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6083" windowHeight="10895" tabRatio="685"/>
  </bookViews>
  <sheets>
    <sheet name="Лист1" sheetId="1" r:id="rId1"/>
    <sheet name="Məktubun statusu" sheetId="2" r:id="rId2"/>
    <sheet name="Tətil günləri" sheetId="3" r:id="rId3"/>
    <sheet name="Yekun rəy" sheetId="4" r:id="rId4"/>
    <sheet name="Vəzifəyə uyğunluq" sheetId="5" r:id="rId5"/>
    <sheet name="Məsul şəxs" sheetId="6" r:id="rId6"/>
    <sheet name="İş icazəsinin növü" sheetId="7" r:id="rId7"/>
    <sheet name="Ölkələrin rəsmi adları" sheetId="8"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s>
  <definedNames>
    <definedName name="_xlnm._FilterDatabase" localSheetId="0" hidden="1">Лист1!$A$2:$MU$1876</definedName>
    <definedName name="_xlnm.Print_Area" localSheetId="0">Лист1!$I$1:$Y$1492</definedName>
    <definedName name="Type">#REF!</definedName>
    <definedName name="Ф1">Лист1!$A$1520</definedName>
  </definedNames>
  <calcPr calcId="162913"/>
</workbook>
</file>

<file path=xl/calcChain.xml><?xml version="1.0" encoding="utf-8"?>
<calcChain xmlns="http://schemas.openxmlformats.org/spreadsheetml/2006/main">
  <c r="F1184" i="1" l="1"/>
  <c r="E1140" i="1" l="1"/>
  <c r="E1876" i="1" l="1"/>
  <c r="AK1876" i="1" s="1"/>
  <c r="AL1876" i="1" s="1"/>
  <c r="F1876" i="1" s="1"/>
  <c r="E1875" i="1"/>
  <c r="E1874" i="1"/>
  <c r="E1873" i="1"/>
  <c r="AK1874" i="1" l="1"/>
  <c r="AL1874" i="1" s="1"/>
  <c r="F1874" i="1" s="1"/>
  <c r="AK1873" i="1"/>
  <c r="AL1873" i="1" s="1"/>
  <c r="F1873" i="1" s="1"/>
  <c r="AK1875" i="1"/>
  <c r="AL1875" i="1" s="1"/>
  <c r="F1875" i="1" s="1"/>
  <c r="E1823" i="1"/>
  <c r="E1824" i="1"/>
  <c r="E1859" i="1" l="1"/>
  <c r="T1842" i="1" l="1"/>
  <c r="T1841" i="1"/>
  <c r="T1840" i="1"/>
  <c r="T1839" i="1"/>
  <c r="T1838" i="1"/>
  <c r="T1837" i="1"/>
  <c r="T1836" i="1"/>
  <c r="T1835" i="1"/>
  <c r="E1779" i="1" l="1"/>
  <c r="T1716" i="1" l="1"/>
  <c r="T1715" i="1"/>
  <c r="E1662" i="1"/>
  <c r="AK1662" i="1" s="1"/>
  <c r="AL1662" i="1" s="1"/>
  <c r="F1657" i="1"/>
  <c r="F1658" i="1"/>
  <c r="F1659" i="1"/>
  <c r="F1662" i="1"/>
  <c r="F1663" i="1"/>
  <c r="F1664" i="1"/>
  <c r="F1665" i="1"/>
  <c r="F1666" i="1"/>
  <c r="F1667" i="1"/>
  <c r="F1668" i="1"/>
  <c r="F1669" i="1"/>
  <c r="F1670" i="1"/>
  <c r="F1671" i="1"/>
  <c r="F1672" i="1"/>
  <c r="E1657" i="1"/>
  <c r="AK1657" i="1" s="1"/>
  <c r="AL1657" i="1" s="1"/>
  <c r="E1658" i="1"/>
  <c r="AK1658" i="1" s="1"/>
  <c r="AL1658" i="1" s="1"/>
  <c r="E1659" i="1"/>
  <c r="AK1659" i="1" s="1"/>
  <c r="AL1659" i="1" s="1"/>
  <c r="E1661" i="1"/>
  <c r="E1660" i="1"/>
  <c r="AK1660" i="1" s="1"/>
  <c r="AL1660" i="1" s="1"/>
  <c r="F1660" i="1" s="1"/>
  <c r="E1656" i="1"/>
  <c r="AK1656" i="1" s="1"/>
  <c r="AL1656" i="1" s="1"/>
  <c r="F1656" i="1" s="1"/>
  <c r="T1673" i="1"/>
  <c r="T1616" i="1"/>
  <c r="T1615" i="1"/>
  <c r="T1613" i="1"/>
  <c r="T1600" i="1"/>
  <c r="T1599" i="1"/>
  <c r="T1598" i="1"/>
  <c r="T1597" i="1"/>
  <c r="T1596" i="1"/>
  <c r="T1595" i="1"/>
  <c r="T1594" i="1"/>
  <c r="T1441" i="1"/>
  <c r="T1443" i="1"/>
  <c r="E1565" i="1"/>
  <c r="E1487" i="1"/>
  <c r="AK1487" i="1" s="1"/>
  <c r="AL1487" i="1" s="1"/>
  <c r="E1308" i="1"/>
  <c r="AK1308" i="1" s="1"/>
  <c r="AL1308" i="1" s="1"/>
  <c r="E1534" i="1"/>
  <c r="AK1534" i="1" s="1"/>
  <c r="AL1534" i="1" s="1"/>
  <c r="T1524" i="1"/>
  <c r="T1523" i="1"/>
  <c r="T1522" i="1"/>
  <c r="T1521" i="1"/>
  <c r="T1520" i="1"/>
  <c r="T1519" i="1"/>
  <c r="T1516" i="1"/>
  <c r="T1512" i="1"/>
  <c r="T1511" i="1"/>
  <c r="T1508" i="1"/>
  <c r="T1497" i="1"/>
  <c r="T1496" i="1"/>
  <c r="T1495" i="1"/>
  <c r="T1494" i="1"/>
  <c r="T1493" i="1"/>
  <c r="T1478" i="1"/>
  <c r="E1430" i="1"/>
  <c r="E1311" i="1"/>
  <c r="AK1941" i="1"/>
  <c r="AL1941" i="1" s="1"/>
  <c r="AK1940" i="1"/>
  <c r="AL1940" i="1" s="1"/>
  <c r="AK1939" i="1"/>
  <c r="AL1939" i="1" s="1"/>
  <c r="AK1938" i="1"/>
  <c r="AL1938" i="1" s="1"/>
  <c r="AK1937" i="1"/>
  <c r="AL1937" i="1" s="1"/>
  <c r="AK1936" i="1"/>
  <c r="AL1936" i="1" s="1"/>
  <c r="AK1935" i="1"/>
  <c r="AL1935" i="1" s="1"/>
  <c r="AK1934" i="1"/>
  <c r="AL1934" i="1" s="1"/>
  <c r="AK1933" i="1"/>
  <c r="AL1933" i="1" s="1"/>
  <c r="AK1932" i="1"/>
  <c r="AL1932" i="1" s="1"/>
  <c r="AK1931" i="1"/>
  <c r="AL1931" i="1" s="1"/>
  <c r="AK1930" i="1"/>
  <c r="AL1930" i="1" s="1"/>
  <c r="AK1929" i="1"/>
  <c r="AL1929" i="1" s="1"/>
  <c r="AK1928" i="1"/>
  <c r="AL1928" i="1" s="1"/>
  <c r="AK1927" i="1"/>
  <c r="AL1927" i="1" s="1"/>
  <c r="AK1926" i="1"/>
  <c r="AL1926" i="1" s="1"/>
  <c r="AK1925" i="1"/>
  <c r="AL1925" i="1" s="1"/>
  <c r="AK1924" i="1"/>
  <c r="AL1924" i="1" s="1"/>
  <c r="AK1923" i="1"/>
  <c r="AL1923" i="1" s="1"/>
  <c r="AK1922" i="1"/>
  <c r="AL1922" i="1" s="1"/>
  <c r="AK1921" i="1"/>
  <c r="AL1921" i="1" s="1"/>
  <c r="AK1920" i="1"/>
  <c r="AL1920" i="1" s="1"/>
  <c r="AK1919" i="1"/>
  <c r="AL1919" i="1" s="1"/>
  <c r="AK1918" i="1"/>
  <c r="AL1918" i="1" s="1"/>
  <c r="AK1917" i="1"/>
  <c r="AL1917" i="1" s="1"/>
  <c r="AK1916" i="1"/>
  <c r="AL1916" i="1" s="1"/>
  <c r="AK1915" i="1"/>
  <c r="AL1915" i="1" s="1"/>
  <c r="AK1914" i="1"/>
  <c r="AL1914" i="1" s="1"/>
  <c r="AK1913" i="1"/>
  <c r="AL1913" i="1" s="1"/>
  <c r="AK1912" i="1"/>
  <c r="AL1912" i="1" s="1"/>
  <c r="AK1911" i="1"/>
  <c r="AL1911" i="1" s="1"/>
  <c r="AK1910" i="1"/>
  <c r="AL1910" i="1" s="1"/>
  <c r="AK1909" i="1"/>
  <c r="AL1909" i="1" s="1"/>
  <c r="AK1908" i="1"/>
  <c r="AL1908" i="1" s="1"/>
  <c r="AK1907" i="1"/>
  <c r="AL1907" i="1" s="1"/>
  <c r="AK1906" i="1"/>
  <c r="AL1906" i="1" s="1"/>
  <c r="AK1905" i="1"/>
  <c r="AL1905" i="1" s="1"/>
  <c r="AK1904" i="1"/>
  <c r="AL1904" i="1" s="1"/>
  <c r="AK1903" i="1"/>
  <c r="AL1903" i="1" s="1"/>
  <c r="AK1902" i="1"/>
  <c r="AL1902" i="1" s="1"/>
  <c r="AK1901" i="1"/>
  <c r="AL1901" i="1" s="1"/>
  <c r="AK1900" i="1"/>
  <c r="AL1900" i="1" s="1"/>
  <c r="AK1899" i="1"/>
  <c r="AL1899" i="1" s="1"/>
  <c r="AK1898" i="1"/>
  <c r="AL1898" i="1" s="1"/>
  <c r="AK1897" i="1"/>
  <c r="AL1897" i="1" s="1"/>
  <c r="AK1896" i="1"/>
  <c r="AL1896" i="1" s="1"/>
  <c r="AK1895" i="1"/>
  <c r="AL1895" i="1" s="1"/>
  <c r="AK1894" i="1"/>
  <c r="AL1894" i="1" s="1"/>
  <c r="AK1893" i="1"/>
  <c r="AL1893" i="1" s="1"/>
  <c r="AK1892" i="1"/>
  <c r="AL1892" i="1" s="1"/>
  <c r="AK1891" i="1"/>
  <c r="AL1891" i="1" s="1"/>
  <c r="AK1890" i="1"/>
  <c r="AL1890" i="1" s="1"/>
  <c r="AK1889" i="1"/>
  <c r="AL1889" i="1" s="1"/>
  <c r="AK1888" i="1"/>
  <c r="AL1888" i="1" s="1"/>
  <c r="AK1887" i="1"/>
  <c r="AL1887" i="1" s="1"/>
  <c r="AK1886" i="1"/>
  <c r="AL1886" i="1" s="1"/>
  <c r="AK1885" i="1"/>
  <c r="AL1885" i="1" s="1"/>
  <c r="AK1884" i="1"/>
  <c r="AL1884" i="1" s="1"/>
  <c r="AK1883" i="1"/>
  <c r="AL1883" i="1" s="1"/>
  <c r="AK1882" i="1"/>
  <c r="AL1882" i="1" s="1"/>
  <c r="AK1881" i="1"/>
  <c r="AL1881" i="1" s="1"/>
  <c r="AK1880" i="1"/>
  <c r="AL1880" i="1" s="1"/>
  <c r="AK1879" i="1"/>
  <c r="AL1879" i="1" s="1"/>
  <c r="AK1878" i="1"/>
  <c r="AL1878" i="1" s="1"/>
  <c r="AK1877" i="1"/>
  <c r="AL1877" i="1" s="1"/>
  <c r="E1872" i="1"/>
  <c r="E1871" i="1"/>
  <c r="E1870" i="1"/>
  <c r="E1869" i="1"/>
  <c r="E1868" i="1"/>
  <c r="AK1868" i="1" s="1"/>
  <c r="AL1868" i="1" s="1"/>
  <c r="F1868" i="1" s="1"/>
  <c r="E1867" i="1"/>
  <c r="AK1867" i="1" s="1"/>
  <c r="AL1867" i="1" s="1"/>
  <c r="F1867" i="1" s="1"/>
  <c r="E1866" i="1"/>
  <c r="AK1866" i="1" s="1"/>
  <c r="AL1866" i="1" s="1"/>
  <c r="F1866" i="1" s="1"/>
  <c r="E1865" i="1"/>
  <c r="AK1865" i="1" s="1"/>
  <c r="AL1865" i="1" s="1"/>
  <c r="F1865" i="1" s="1"/>
  <c r="E1864" i="1"/>
  <c r="AK1864" i="1" s="1"/>
  <c r="AL1864" i="1" s="1"/>
  <c r="F1864" i="1" s="1"/>
  <c r="E1863" i="1"/>
  <c r="AK1863" i="1" s="1"/>
  <c r="AL1863" i="1" s="1"/>
  <c r="F1863" i="1" s="1"/>
  <c r="E1862" i="1"/>
  <c r="AK1862" i="1" s="1"/>
  <c r="AL1862" i="1" s="1"/>
  <c r="F1862" i="1" s="1"/>
  <c r="E1861" i="1"/>
  <c r="AK1861" i="1" s="1"/>
  <c r="AL1861" i="1" s="1"/>
  <c r="F1861" i="1" s="1"/>
  <c r="E1860" i="1"/>
  <c r="AK1860" i="1" s="1"/>
  <c r="AL1860" i="1" s="1"/>
  <c r="F1860" i="1" s="1"/>
  <c r="AK1859" i="1"/>
  <c r="AL1859" i="1" s="1"/>
  <c r="F1859" i="1" s="1"/>
  <c r="E1858" i="1"/>
  <c r="AK1858" i="1" s="1"/>
  <c r="AL1858" i="1" s="1"/>
  <c r="F1858" i="1" s="1"/>
  <c r="E1857" i="1"/>
  <c r="AK1857" i="1" s="1"/>
  <c r="AL1857" i="1" s="1"/>
  <c r="F1857" i="1" s="1"/>
  <c r="E1856" i="1"/>
  <c r="AK1856" i="1" s="1"/>
  <c r="AL1856" i="1" s="1"/>
  <c r="F1856" i="1" s="1"/>
  <c r="E1855" i="1"/>
  <c r="AK1855" i="1" s="1"/>
  <c r="AL1855" i="1" s="1"/>
  <c r="F1855" i="1" s="1"/>
  <c r="E1854" i="1"/>
  <c r="AK1854" i="1" s="1"/>
  <c r="AL1854" i="1" s="1"/>
  <c r="F1854" i="1" s="1"/>
  <c r="E1853" i="1"/>
  <c r="AK1853" i="1" s="1"/>
  <c r="AL1853" i="1" s="1"/>
  <c r="F1853" i="1" s="1"/>
  <c r="E1852" i="1"/>
  <c r="AK1852" i="1" s="1"/>
  <c r="AL1852" i="1" s="1"/>
  <c r="F1852" i="1" s="1"/>
  <c r="E1851" i="1"/>
  <c r="AK1851" i="1" s="1"/>
  <c r="AL1851" i="1" s="1"/>
  <c r="F1851" i="1" s="1"/>
  <c r="E1850" i="1"/>
  <c r="AK1850" i="1" s="1"/>
  <c r="AL1850" i="1" s="1"/>
  <c r="F1850" i="1" s="1"/>
  <c r="E1849" i="1"/>
  <c r="AK1849" i="1" s="1"/>
  <c r="AL1849" i="1" s="1"/>
  <c r="F1849" i="1" s="1"/>
  <c r="E1848" i="1"/>
  <c r="AK1848" i="1" s="1"/>
  <c r="AL1848" i="1" s="1"/>
  <c r="F1848" i="1" s="1"/>
  <c r="E1847" i="1"/>
  <c r="AK1847" i="1" s="1"/>
  <c r="AL1847" i="1" s="1"/>
  <c r="F1847" i="1" s="1"/>
  <c r="E1846" i="1"/>
  <c r="AK1846" i="1" s="1"/>
  <c r="AL1846" i="1" s="1"/>
  <c r="F1846" i="1" s="1"/>
  <c r="E1845" i="1"/>
  <c r="AK1845" i="1" s="1"/>
  <c r="AL1845" i="1" s="1"/>
  <c r="F1845" i="1" s="1"/>
  <c r="E1844" i="1"/>
  <c r="AK1844" i="1" s="1"/>
  <c r="AL1844" i="1" s="1"/>
  <c r="F1844" i="1" s="1"/>
  <c r="E1843" i="1"/>
  <c r="AK1843" i="1" s="1"/>
  <c r="AL1843" i="1" s="1"/>
  <c r="F1843" i="1" s="1"/>
  <c r="E1842" i="1"/>
  <c r="AK1842" i="1" s="1"/>
  <c r="AL1842" i="1" s="1"/>
  <c r="F1842" i="1" s="1"/>
  <c r="E1841" i="1"/>
  <c r="AK1841" i="1" s="1"/>
  <c r="AL1841" i="1" s="1"/>
  <c r="F1841" i="1" s="1"/>
  <c r="E1840" i="1"/>
  <c r="AK1840" i="1" s="1"/>
  <c r="AL1840" i="1" s="1"/>
  <c r="F1840" i="1" s="1"/>
  <c r="E1839" i="1"/>
  <c r="AK1839" i="1" s="1"/>
  <c r="AL1839" i="1" s="1"/>
  <c r="F1839" i="1" s="1"/>
  <c r="E1838" i="1"/>
  <c r="AK1838" i="1" s="1"/>
  <c r="AL1838" i="1" s="1"/>
  <c r="F1838" i="1" s="1"/>
  <c r="E1837" i="1"/>
  <c r="AK1837" i="1" s="1"/>
  <c r="AL1837" i="1" s="1"/>
  <c r="F1837" i="1" s="1"/>
  <c r="E1836" i="1"/>
  <c r="AK1836" i="1" s="1"/>
  <c r="AL1836" i="1" s="1"/>
  <c r="F1836" i="1" s="1"/>
  <c r="E1835" i="1"/>
  <c r="AK1835" i="1" s="1"/>
  <c r="AL1835" i="1" s="1"/>
  <c r="F1835" i="1" s="1"/>
  <c r="E1834" i="1"/>
  <c r="AK1834" i="1" s="1"/>
  <c r="AL1834" i="1" s="1"/>
  <c r="F1834" i="1" s="1"/>
  <c r="E1833" i="1"/>
  <c r="AK1833" i="1" s="1"/>
  <c r="AL1833" i="1" s="1"/>
  <c r="F1833" i="1" s="1"/>
  <c r="E1832" i="1"/>
  <c r="AK1832" i="1" s="1"/>
  <c r="AL1832" i="1" s="1"/>
  <c r="F1832" i="1" s="1"/>
  <c r="E1831" i="1"/>
  <c r="AK1831" i="1" s="1"/>
  <c r="AL1831" i="1" s="1"/>
  <c r="F1831" i="1" s="1"/>
  <c r="E1830" i="1"/>
  <c r="AK1830" i="1" s="1"/>
  <c r="AL1830" i="1" s="1"/>
  <c r="F1830" i="1" s="1"/>
  <c r="E1829" i="1"/>
  <c r="AK1829" i="1" s="1"/>
  <c r="AL1829" i="1" s="1"/>
  <c r="F1829" i="1" s="1"/>
  <c r="E1828" i="1"/>
  <c r="AK1828" i="1" s="1"/>
  <c r="AL1828" i="1" s="1"/>
  <c r="F1828" i="1" s="1"/>
  <c r="E1827" i="1"/>
  <c r="AK1827" i="1" s="1"/>
  <c r="AL1827" i="1" s="1"/>
  <c r="F1827" i="1" s="1"/>
  <c r="E1826" i="1"/>
  <c r="AK1826" i="1" s="1"/>
  <c r="AL1826" i="1" s="1"/>
  <c r="F1826" i="1" s="1"/>
  <c r="E1825" i="1"/>
  <c r="AK1825" i="1" s="1"/>
  <c r="AL1825" i="1" s="1"/>
  <c r="F1825" i="1" s="1"/>
  <c r="AK1824" i="1"/>
  <c r="AL1824" i="1" s="1"/>
  <c r="F1824" i="1" s="1"/>
  <c r="AK1823" i="1"/>
  <c r="AL1823" i="1" s="1"/>
  <c r="F1823" i="1" s="1"/>
  <c r="E1822" i="1"/>
  <c r="AK1822" i="1" s="1"/>
  <c r="AL1822" i="1" s="1"/>
  <c r="F1822" i="1" s="1"/>
  <c r="E1821" i="1"/>
  <c r="AK1821" i="1" s="1"/>
  <c r="AL1821" i="1" s="1"/>
  <c r="F1821" i="1" s="1"/>
  <c r="E1820" i="1"/>
  <c r="AK1820" i="1" s="1"/>
  <c r="AL1820" i="1" s="1"/>
  <c r="F1820" i="1" s="1"/>
  <c r="E1819" i="1"/>
  <c r="AK1819" i="1" s="1"/>
  <c r="AL1819" i="1" s="1"/>
  <c r="F1819" i="1" s="1"/>
  <c r="E1818" i="1"/>
  <c r="AK1818" i="1" s="1"/>
  <c r="AL1818" i="1" s="1"/>
  <c r="F1818" i="1" s="1"/>
  <c r="E1817" i="1"/>
  <c r="AK1817" i="1" s="1"/>
  <c r="AL1817" i="1" s="1"/>
  <c r="F1817" i="1" s="1"/>
  <c r="E1816" i="1"/>
  <c r="AK1816" i="1" s="1"/>
  <c r="AL1816" i="1" s="1"/>
  <c r="F1816" i="1" s="1"/>
  <c r="E1815" i="1"/>
  <c r="AK1815" i="1" s="1"/>
  <c r="AL1815" i="1" s="1"/>
  <c r="F1815" i="1" s="1"/>
  <c r="E1814" i="1"/>
  <c r="AK1814" i="1" s="1"/>
  <c r="AL1814" i="1" s="1"/>
  <c r="F1814" i="1" s="1"/>
  <c r="E1813" i="1"/>
  <c r="AK1813" i="1" s="1"/>
  <c r="AL1813" i="1" s="1"/>
  <c r="F1813" i="1" s="1"/>
  <c r="E1812" i="1"/>
  <c r="AK1812" i="1" s="1"/>
  <c r="AL1812" i="1" s="1"/>
  <c r="F1812" i="1" s="1"/>
  <c r="E1811" i="1"/>
  <c r="AK1811" i="1" s="1"/>
  <c r="AL1811" i="1" s="1"/>
  <c r="F1811" i="1" s="1"/>
  <c r="E1810" i="1"/>
  <c r="AK1810" i="1" s="1"/>
  <c r="AL1810" i="1" s="1"/>
  <c r="F1810" i="1" s="1"/>
  <c r="E1809" i="1"/>
  <c r="AK1809" i="1" s="1"/>
  <c r="AL1809" i="1" s="1"/>
  <c r="F1809" i="1" s="1"/>
  <c r="E1808" i="1"/>
  <c r="AK1808" i="1" s="1"/>
  <c r="AL1808" i="1" s="1"/>
  <c r="F1808" i="1" s="1"/>
  <c r="E1807" i="1"/>
  <c r="AK1807" i="1" s="1"/>
  <c r="AL1807" i="1" s="1"/>
  <c r="F1807" i="1" s="1"/>
  <c r="E1806" i="1"/>
  <c r="AK1806" i="1" s="1"/>
  <c r="AL1806" i="1" s="1"/>
  <c r="F1806" i="1" s="1"/>
  <c r="E1805" i="1"/>
  <c r="AK1805" i="1" s="1"/>
  <c r="AL1805" i="1" s="1"/>
  <c r="F1805" i="1" s="1"/>
  <c r="E1804" i="1"/>
  <c r="AK1804" i="1" s="1"/>
  <c r="AL1804" i="1" s="1"/>
  <c r="F1804" i="1" s="1"/>
  <c r="E1803" i="1"/>
  <c r="AK1803" i="1" s="1"/>
  <c r="AL1803" i="1" s="1"/>
  <c r="F1803" i="1" s="1"/>
  <c r="E1802" i="1"/>
  <c r="AK1802" i="1" s="1"/>
  <c r="AL1802" i="1" s="1"/>
  <c r="F1802" i="1" s="1"/>
  <c r="E1801" i="1"/>
  <c r="AK1801" i="1" s="1"/>
  <c r="AL1801" i="1" s="1"/>
  <c r="F1801" i="1" s="1"/>
  <c r="E1800" i="1"/>
  <c r="AK1800" i="1" s="1"/>
  <c r="AL1800" i="1" s="1"/>
  <c r="F1800" i="1" s="1"/>
  <c r="E1799" i="1"/>
  <c r="AK1799" i="1" s="1"/>
  <c r="AL1799" i="1" s="1"/>
  <c r="F1799" i="1" s="1"/>
  <c r="E1798" i="1"/>
  <c r="AK1798" i="1" s="1"/>
  <c r="AL1798" i="1" s="1"/>
  <c r="F1798" i="1" s="1"/>
  <c r="E1797" i="1"/>
  <c r="AK1797" i="1" s="1"/>
  <c r="AL1797" i="1" s="1"/>
  <c r="F1797" i="1" s="1"/>
  <c r="E1796" i="1"/>
  <c r="AK1796" i="1" s="1"/>
  <c r="AL1796" i="1" s="1"/>
  <c r="F1796" i="1" s="1"/>
  <c r="E1795" i="1"/>
  <c r="AK1795" i="1" s="1"/>
  <c r="AL1795" i="1" s="1"/>
  <c r="F1795" i="1" s="1"/>
  <c r="E1794" i="1"/>
  <c r="AK1794" i="1" s="1"/>
  <c r="AL1794" i="1" s="1"/>
  <c r="F1794" i="1" s="1"/>
  <c r="E1793" i="1"/>
  <c r="AK1793" i="1" s="1"/>
  <c r="AL1793" i="1" s="1"/>
  <c r="F1793" i="1" s="1"/>
  <c r="E1792" i="1"/>
  <c r="AK1792" i="1" s="1"/>
  <c r="AL1792" i="1" s="1"/>
  <c r="F1792" i="1" s="1"/>
  <c r="E1791" i="1"/>
  <c r="AK1791" i="1" s="1"/>
  <c r="AL1791" i="1" s="1"/>
  <c r="F1791" i="1" s="1"/>
  <c r="E1790" i="1"/>
  <c r="AK1790" i="1" s="1"/>
  <c r="AL1790" i="1" s="1"/>
  <c r="F1790" i="1" s="1"/>
  <c r="E1789" i="1"/>
  <c r="AK1789" i="1" s="1"/>
  <c r="AL1789" i="1" s="1"/>
  <c r="F1789" i="1" s="1"/>
  <c r="E1788" i="1"/>
  <c r="AK1788" i="1" s="1"/>
  <c r="AL1788" i="1" s="1"/>
  <c r="F1788" i="1" s="1"/>
  <c r="E1787" i="1"/>
  <c r="AK1787" i="1" s="1"/>
  <c r="AL1787" i="1" s="1"/>
  <c r="F1787" i="1" s="1"/>
  <c r="E1786" i="1"/>
  <c r="AK1786" i="1" s="1"/>
  <c r="AL1786" i="1" s="1"/>
  <c r="F1786" i="1" s="1"/>
  <c r="E1785" i="1"/>
  <c r="AK1785" i="1" s="1"/>
  <c r="AL1785" i="1" s="1"/>
  <c r="F1785" i="1" s="1"/>
  <c r="E1784" i="1"/>
  <c r="AK1784" i="1" s="1"/>
  <c r="AL1784" i="1" s="1"/>
  <c r="F1784" i="1" s="1"/>
  <c r="E1783" i="1"/>
  <c r="AK1783" i="1" s="1"/>
  <c r="AL1783" i="1" s="1"/>
  <c r="F1783" i="1" s="1"/>
  <c r="E1782" i="1"/>
  <c r="AK1782" i="1" s="1"/>
  <c r="AL1782" i="1" s="1"/>
  <c r="F1782" i="1" s="1"/>
  <c r="E1781" i="1"/>
  <c r="AK1781" i="1" s="1"/>
  <c r="AL1781" i="1" s="1"/>
  <c r="F1781" i="1" s="1"/>
  <c r="E1780" i="1"/>
  <c r="AK1780" i="1" s="1"/>
  <c r="AL1780" i="1" s="1"/>
  <c r="F1780" i="1" s="1"/>
  <c r="AK1779" i="1"/>
  <c r="AL1779" i="1" s="1"/>
  <c r="F1779" i="1" s="1"/>
  <c r="E1778" i="1"/>
  <c r="AK1778" i="1" s="1"/>
  <c r="AL1778" i="1" s="1"/>
  <c r="F1778" i="1" s="1"/>
  <c r="E1777" i="1"/>
  <c r="AK1777" i="1" s="1"/>
  <c r="AL1777" i="1" s="1"/>
  <c r="F1777" i="1" s="1"/>
  <c r="E1776" i="1"/>
  <c r="AK1776" i="1" s="1"/>
  <c r="AL1776" i="1" s="1"/>
  <c r="F1776" i="1" s="1"/>
  <c r="E1775" i="1"/>
  <c r="AK1775" i="1" s="1"/>
  <c r="AL1775" i="1" s="1"/>
  <c r="F1775" i="1" s="1"/>
  <c r="E1774" i="1"/>
  <c r="AK1774" i="1" s="1"/>
  <c r="AL1774" i="1" s="1"/>
  <c r="F1774" i="1" s="1"/>
  <c r="E1773" i="1"/>
  <c r="AK1773" i="1" s="1"/>
  <c r="AL1773" i="1" s="1"/>
  <c r="F1773" i="1" s="1"/>
  <c r="E1772" i="1"/>
  <c r="AK1772" i="1" s="1"/>
  <c r="AL1772" i="1" s="1"/>
  <c r="F1772" i="1" s="1"/>
  <c r="E1771" i="1"/>
  <c r="AK1771" i="1" s="1"/>
  <c r="AL1771" i="1" s="1"/>
  <c r="F1771" i="1" s="1"/>
  <c r="E1770" i="1"/>
  <c r="AK1770" i="1" s="1"/>
  <c r="AL1770" i="1" s="1"/>
  <c r="F1770" i="1" s="1"/>
  <c r="E1769" i="1"/>
  <c r="AK1769" i="1" s="1"/>
  <c r="AL1769" i="1" s="1"/>
  <c r="F1769" i="1" s="1"/>
  <c r="E1768" i="1"/>
  <c r="AK1768" i="1" s="1"/>
  <c r="AL1768" i="1" s="1"/>
  <c r="F1768" i="1" s="1"/>
  <c r="E1767" i="1"/>
  <c r="AK1767" i="1" s="1"/>
  <c r="AL1767" i="1" s="1"/>
  <c r="F1767" i="1" s="1"/>
  <c r="E1766" i="1"/>
  <c r="AK1766" i="1" s="1"/>
  <c r="AL1766" i="1" s="1"/>
  <c r="F1766" i="1" s="1"/>
  <c r="E1765" i="1"/>
  <c r="AK1765" i="1" s="1"/>
  <c r="AL1765" i="1" s="1"/>
  <c r="F1765" i="1" s="1"/>
  <c r="E1764" i="1"/>
  <c r="AK1764" i="1" s="1"/>
  <c r="AL1764" i="1" s="1"/>
  <c r="F1764" i="1" s="1"/>
  <c r="E1763" i="1"/>
  <c r="AK1763" i="1" s="1"/>
  <c r="AL1763" i="1" s="1"/>
  <c r="F1763" i="1" s="1"/>
  <c r="E1762" i="1"/>
  <c r="AK1762" i="1" s="1"/>
  <c r="AL1762" i="1" s="1"/>
  <c r="F1762" i="1" s="1"/>
  <c r="E1761" i="1"/>
  <c r="AK1761" i="1" s="1"/>
  <c r="AL1761" i="1" s="1"/>
  <c r="F1761" i="1" s="1"/>
  <c r="E1760" i="1"/>
  <c r="AK1760" i="1" s="1"/>
  <c r="AL1760" i="1" s="1"/>
  <c r="F1760" i="1" s="1"/>
  <c r="E1759" i="1"/>
  <c r="AK1759" i="1" s="1"/>
  <c r="AL1759" i="1" s="1"/>
  <c r="F1759" i="1" s="1"/>
  <c r="E1758" i="1"/>
  <c r="AK1758" i="1" s="1"/>
  <c r="AL1758" i="1" s="1"/>
  <c r="F1758" i="1" s="1"/>
  <c r="E1757" i="1"/>
  <c r="AK1757" i="1" s="1"/>
  <c r="AL1757" i="1" s="1"/>
  <c r="F1757" i="1" s="1"/>
  <c r="E1756" i="1"/>
  <c r="AK1756" i="1" s="1"/>
  <c r="AL1756" i="1" s="1"/>
  <c r="F1756" i="1" s="1"/>
  <c r="E1755" i="1"/>
  <c r="AK1755" i="1" s="1"/>
  <c r="AL1755" i="1" s="1"/>
  <c r="F1755" i="1" s="1"/>
  <c r="E1754" i="1"/>
  <c r="AK1754" i="1" s="1"/>
  <c r="AL1754" i="1" s="1"/>
  <c r="F1754" i="1" s="1"/>
  <c r="E1753" i="1"/>
  <c r="AK1753" i="1" s="1"/>
  <c r="AL1753" i="1" s="1"/>
  <c r="F1753" i="1" s="1"/>
  <c r="E1752" i="1"/>
  <c r="AK1752" i="1" s="1"/>
  <c r="AL1752" i="1" s="1"/>
  <c r="F1752" i="1" s="1"/>
  <c r="E1751" i="1"/>
  <c r="AK1751" i="1" s="1"/>
  <c r="AL1751" i="1" s="1"/>
  <c r="F1751" i="1" s="1"/>
  <c r="E1750" i="1"/>
  <c r="AK1750" i="1" s="1"/>
  <c r="AL1750" i="1" s="1"/>
  <c r="F1750" i="1" s="1"/>
  <c r="E1749" i="1"/>
  <c r="AK1749" i="1" s="1"/>
  <c r="AL1749" i="1" s="1"/>
  <c r="F1749" i="1" s="1"/>
  <c r="E1748" i="1"/>
  <c r="AK1748" i="1" s="1"/>
  <c r="AL1748" i="1" s="1"/>
  <c r="F1748" i="1" s="1"/>
  <c r="E1747" i="1"/>
  <c r="AK1747" i="1" s="1"/>
  <c r="AL1747" i="1" s="1"/>
  <c r="F1747" i="1" s="1"/>
  <c r="E1746" i="1"/>
  <c r="AK1746" i="1" s="1"/>
  <c r="AL1746" i="1" s="1"/>
  <c r="F1746" i="1" s="1"/>
  <c r="E1745" i="1"/>
  <c r="AK1745" i="1" s="1"/>
  <c r="AL1745" i="1" s="1"/>
  <c r="F1745" i="1" s="1"/>
  <c r="E1744" i="1"/>
  <c r="AK1744" i="1" s="1"/>
  <c r="AL1744" i="1" s="1"/>
  <c r="F1744" i="1" s="1"/>
  <c r="E1743" i="1"/>
  <c r="AK1743" i="1" s="1"/>
  <c r="AL1743" i="1" s="1"/>
  <c r="F1743" i="1" s="1"/>
  <c r="E1742" i="1"/>
  <c r="AK1742" i="1" s="1"/>
  <c r="AL1742" i="1" s="1"/>
  <c r="F1742" i="1" s="1"/>
  <c r="E1741" i="1"/>
  <c r="AK1741" i="1" s="1"/>
  <c r="AL1741" i="1" s="1"/>
  <c r="F1741" i="1" s="1"/>
  <c r="E1740" i="1"/>
  <c r="AK1740" i="1" s="1"/>
  <c r="AL1740" i="1" s="1"/>
  <c r="F1740" i="1" s="1"/>
  <c r="E1739" i="1"/>
  <c r="AK1739" i="1" s="1"/>
  <c r="AL1739" i="1" s="1"/>
  <c r="F1739" i="1" s="1"/>
  <c r="E1738" i="1"/>
  <c r="AK1738" i="1" s="1"/>
  <c r="AL1738" i="1" s="1"/>
  <c r="F1738" i="1" s="1"/>
  <c r="E1737" i="1"/>
  <c r="AK1737" i="1" s="1"/>
  <c r="AL1737" i="1" s="1"/>
  <c r="F1737" i="1" s="1"/>
  <c r="E1736" i="1"/>
  <c r="AK1736" i="1" s="1"/>
  <c r="AL1736" i="1" s="1"/>
  <c r="F1736" i="1" s="1"/>
  <c r="E1735" i="1"/>
  <c r="AK1735" i="1" s="1"/>
  <c r="AL1735" i="1" s="1"/>
  <c r="F1735" i="1" s="1"/>
  <c r="E1734" i="1"/>
  <c r="AK1734" i="1" s="1"/>
  <c r="AL1734" i="1" s="1"/>
  <c r="F1734" i="1" s="1"/>
  <c r="E1733" i="1"/>
  <c r="AK1733" i="1" s="1"/>
  <c r="AL1733" i="1" s="1"/>
  <c r="F1733" i="1" s="1"/>
  <c r="E1732" i="1"/>
  <c r="AK1732" i="1" s="1"/>
  <c r="AL1732" i="1" s="1"/>
  <c r="F1732" i="1" s="1"/>
  <c r="E1731" i="1"/>
  <c r="AK1731" i="1" s="1"/>
  <c r="AL1731" i="1" s="1"/>
  <c r="F1731" i="1" s="1"/>
  <c r="E1730" i="1"/>
  <c r="AK1730" i="1" s="1"/>
  <c r="AL1730" i="1" s="1"/>
  <c r="F1730" i="1" s="1"/>
  <c r="E1729" i="1"/>
  <c r="AK1729" i="1" s="1"/>
  <c r="AL1729" i="1" s="1"/>
  <c r="F1729" i="1" s="1"/>
  <c r="E1728" i="1"/>
  <c r="AK1728" i="1" s="1"/>
  <c r="AL1728" i="1" s="1"/>
  <c r="F1728" i="1" s="1"/>
  <c r="E1727" i="1"/>
  <c r="AK1727" i="1" s="1"/>
  <c r="AL1727" i="1" s="1"/>
  <c r="F1727" i="1" s="1"/>
  <c r="E1726" i="1"/>
  <c r="AK1726" i="1" s="1"/>
  <c r="AL1726" i="1" s="1"/>
  <c r="F1726" i="1" s="1"/>
  <c r="E1725" i="1"/>
  <c r="AK1725" i="1" s="1"/>
  <c r="AL1725" i="1" s="1"/>
  <c r="F1725" i="1" s="1"/>
  <c r="E1724" i="1"/>
  <c r="AK1724" i="1" s="1"/>
  <c r="AL1724" i="1" s="1"/>
  <c r="F1724" i="1" s="1"/>
  <c r="E1723" i="1"/>
  <c r="AK1723" i="1" s="1"/>
  <c r="AL1723" i="1" s="1"/>
  <c r="F1723" i="1" s="1"/>
  <c r="E1722" i="1"/>
  <c r="AK1722" i="1" s="1"/>
  <c r="AL1722" i="1" s="1"/>
  <c r="F1722" i="1" s="1"/>
  <c r="E1721" i="1"/>
  <c r="AK1721" i="1" s="1"/>
  <c r="AL1721" i="1" s="1"/>
  <c r="F1721" i="1" s="1"/>
  <c r="E1720" i="1"/>
  <c r="AK1720" i="1" s="1"/>
  <c r="AL1720" i="1" s="1"/>
  <c r="F1720" i="1" s="1"/>
  <c r="E1719" i="1"/>
  <c r="AK1719" i="1" s="1"/>
  <c r="AL1719" i="1" s="1"/>
  <c r="F1719" i="1" s="1"/>
  <c r="E1718" i="1"/>
  <c r="AK1718" i="1" s="1"/>
  <c r="AL1718" i="1" s="1"/>
  <c r="F1718" i="1" s="1"/>
  <c r="E1717" i="1"/>
  <c r="AK1717" i="1" s="1"/>
  <c r="AL1717" i="1" s="1"/>
  <c r="F1717" i="1" s="1"/>
  <c r="E1716" i="1"/>
  <c r="AK1716" i="1" s="1"/>
  <c r="AL1716" i="1" s="1"/>
  <c r="F1716" i="1" s="1"/>
  <c r="E1715" i="1"/>
  <c r="AK1715" i="1" s="1"/>
  <c r="AL1715" i="1" s="1"/>
  <c r="F1715" i="1" s="1"/>
  <c r="E1714" i="1"/>
  <c r="AK1714" i="1" s="1"/>
  <c r="AL1714" i="1" s="1"/>
  <c r="F1714" i="1" s="1"/>
  <c r="E1713" i="1"/>
  <c r="AK1713" i="1" s="1"/>
  <c r="AL1713" i="1" s="1"/>
  <c r="F1713" i="1" s="1"/>
  <c r="E1712" i="1"/>
  <c r="AK1712" i="1" s="1"/>
  <c r="AL1712" i="1" s="1"/>
  <c r="F1712" i="1" s="1"/>
  <c r="E1711" i="1"/>
  <c r="AK1711" i="1" s="1"/>
  <c r="AL1711" i="1" s="1"/>
  <c r="F1711" i="1" s="1"/>
  <c r="E1710" i="1"/>
  <c r="AK1710" i="1" s="1"/>
  <c r="AL1710" i="1" s="1"/>
  <c r="F1710" i="1" s="1"/>
  <c r="E1709" i="1"/>
  <c r="AK1709" i="1" s="1"/>
  <c r="AL1709" i="1" s="1"/>
  <c r="F1709" i="1" s="1"/>
  <c r="E1708" i="1"/>
  <c r="AK1708" i="1" s="1"/>
  <c r="AL1708" i="1" s="1"/>
  <c r="F1708" i="1" s="1"/>
  <c r="E1707" i="1"/>
  <c r="AK1707" i="1" s="1"/>
  <c r="AL1707" i="1" s="1"/>
  <c r="F1707" i="1" s="1"/>
  <c r="E1706" i="1"/>
  <c r="AK1706" i="1" s="1"/>
  <c r="AL1706" i="1" s="1"/>
  <c r="F1706" i="1" s="1"/>
  <c r="E1705" i="1"/>
  <c r="AK1705" i="1" s="1"/>
  <c r="AL1705" i="1" s="1"/>
  <c r="F1705" i="1" s="1"/>
  <c r="E1704" i="1"/>
  <c r="AK1704" i="1" s="1"/>
  <c r="AL1704" i="1" s="1"/>
  <c r="F1704" i="1" s="1"/>
  <c r="E1703" i="1"/>
  <c r="AK1703" i="1" s="1"/>
  <c r="AL1703" i="1" s="1"/>
  <c r="F1703" i="1" s="1"/>
  <c r="E1702" i="1"/>
  <c r="AK1702" i="1" s="1"/>
  <c r="AL1702" i="1" s="1"/>
  <c r="F1702" i="1" s="1"/>
  <c r="E1701" i="1"/>
  <c r="AK1701" i="1" s="1"/>
  <c r="AL1701" i="1" s="1"/>
  <c r="F1701" i="1" s="1"/>
  <c r="E1700" i="1"/>
  <c r="AK1700" i="1" s="1"/>
  <c r="AL1700" i="1" s="1"/>
  <c r="F1700" i="1" s="1"/>
  <c r="E1699" i="1"/>
  <c r="AK1699" i="1" s="1"/>
  <c r="AL1699" i="1" s="1"/>
  <c r="F1699" i="1" s="1"/>
  <c r="E1698" i="1"/>
  <c r="AK1698" i="1" s="1"/>
  <c r="AL1698" i="1" s="1"/>
  <c r="F1698" i="1" s="1"/>
  <c r="E1697" i="1"/>
  <c r="AK1697" i="1" s="1"/>
  <c r="AL1697" i="1" s="1"/>
  <c r="F1697" i="1" s="1"/>
  <c r="E1696" i="1"/>
  <c r="AK1696" i="1" s="1"/>
  <c r="AL1696" i="1" s="1"/>
  <c r="F1696" i="1" s="1"/>
  <c r="E1695" i="1"/>
  <c r="AK1695" i="1" s="1"/>
  <c r="AL1695" i="1" s="1"/>
  <c r="F1695" i="1" s="1"/>
  <c r="E1694" i="1"/>
  <c r="AK1694" i="1" s="1"/>
  <c r="AL1694" i="1" s="1"/>
  <c r="F1694" i="1" s="1"/>
  <c r="E1693" i="1"/>
  <c r="AK1693" i="1" s="1"/>
  <c r="AL1693" i="1" s="1"/>
  <c r="F1693" i="1" s="1"/>
  <c r="E1692" i="1"/>
  <c r="AK1692" i="1" s="1"/>
  <c r="AL1692" i="1" s="1"/>
  <c r="F1692" i="1" s="1"/>
  <c r="E1691" i="1"/>
  <c r="AK1691" i="1" s="1"/>
  <c r="AL1691" i="1" s="1"/>
  <c r="F1691" i="1" s="1"/>
  <c r="E1690" i="1"/>
  <c r="AK1690" i="1" s="1"/>
  <c r="AL1690" i="1" s="1"/>
  <c r="F1690" i="1" s="1"/>
  <c r="E1689" i="1"/>
  <c r="AK1689" i="1" s="1"/>
  <c r="AL1689" i="1" s="1"/>
  <c r="F1689" i="1" s="1"/>
  <c r="E1688" i="1"/>
  <c r="AK1688" i="1" s="1"/>
  <c r="AL1688" i="1" s="1"/>
  <c r="F1688" i="1" s="1"/>
  <c r="E1687" i="1"/>
  <c r="AK1687" i="1" s="1"/>
  <c r="AL1687" i="1" s="1"/>
  <c r="F1687" i="1" s="1"/>
  <c r="E1686" i="1"/>
  <c r="AK1686" i="1" s="1"/>
  <c r="AL1686" i="1" s="1"/>
  <c r="F1686" i="1" s="1"/>
  <c r="E1685" i="1"/>
  <c r="AK1685" i="1" s="1"/>
  <c r="AL1685" i="1" s="1"/>
  <c r="F1685" i="1" s="1"/>
  <c r="E1684" i="1"/>
  <c r="AK1684" i="1" s="1"/>
  <c r="AL1684" i="1" s="1"/>
  <c r="F1684" i="1" s="1"/>
  <c r="E1683" i="1"/>
  <c r="AK1683" i="1" s="1"/>
  <c r="AL1683" i="1" s="1"/>
  <c r="F1683" i="1" s="1"/>
  <c r="E1682" i="1"/>
  <c r="AK1682" i="1" s="1"/>
  <c r="AL1682" i="1" s="1"/>
  <c r="F1682" i="1" s="1"/>
  <c r="E1681" i="1"/>
  <c r="AK1681" i="1" s="1"/>
  <c r="AL1681" i="1" s="1"/>
  <c r="F1681" i="1" s="1"/>
  <c r="E1680" i="1"/>
  <c r="AK1680" i="1" s="1"/>
  <c r="AL1680" i="1" s="1"/>
  <c r="F1680" i="1" s="1"/>
  <c r="E1679" i="1"/>
  <c r="AK1679" i="1" s="1"/>
  <c r="AL1679" i="1" s="1"/>
  <c r="F1679" i="1" s="1"/>
  <c r="E1678" i="1"/>
  <c r="AK1678" i="1" s="1"/>
  <c r="AL1678" i="1" s="1"/>
  <c r="F1678" i="1" s="1"/>
  <c r="E1677" i="1"/>
  <c r="AK1677" i="1" s="1"/>
  <c r="AL1677" i="1" s="1"/>
  <c r="F1677" i="1" s="1"/>
  <c r="E1676" i="1"/>
  <c r="AK1676" i="1" s="1"/>
  <c r="AL1676" i="1" s="1"/>
  <c r="F1676" i="1" s="1"/>
  <c r="E1675" i="1"/>
  <c r="AK1675" i="1" s="1"/>
  <c r="AL1675" i="1" s="1"/>
  <c r="F1675" i="1" s="1"/>
  <c r="E1674" i="1"/>
  <c r="AK1674" i="1" s="1"/>
  <c r="AL1674" i="1" s="1"/>
  <c r="F1674" i="1" s="1"/>
  <c r="E1673" i="1"/>
  <c r="AK1673" i="1" s="1"/>
  <c r="AL1673" i="1" s="1"/>
  <c r="F1673" i="1" s="1"/>
  <c r="E1672" i="1"/>
  <c r="AK1672" i="1" s="1"/>
  <c r="AL1672" i="1" s="1"/>
  <c r="E1671" i="1"/>
  <c r="AK1671" i="1" s="1"/>
  <c r="AL1671" i="1" s="1"/>
  <c r="E1670" i="1"/>
  <c r="AK1670" i="1" s="1"/>
  <c r="AL1670" i="1" s="1"/>
  <c r="E1669" i="1"/>
  <c r="AK1669" i="1" s="1"/>
  <c r="AL1669" i="1" s="1"/>
  <c r="E1668" i="1"/>
  <c r="AK1668" i="1" s="1"/>
  <c r="AL1668" i="1" s="1"/>
  <c r="E1667" i="1"/>
  <c r="AK1667" i="1" s="1"/>
  <c r="AL1667" i="1" s="1"/>
  <c r="E1666" i="1"/>
  <c r="AK1666" i="1" s="1"/>
  <c r="AL1666" i="1" s="1"/>
  <c r="E1665" i="1"/>
  <c r="AK1665" i="1" s="1"/>
  <c r="AL1665" i="1" s="1"/>
  <c r="E1664" i="1"/>
  <c r="AK1664" i="1" s="1"/>
  <c r="AL1664" i="1" s="1"/>
  <c r="E1663" i="1"/>
  <c r="AK1663" i="1" s="1"/>
  <c r="AL1663" i="1" s="1"/>
  <c r="AK1661" i="1"/>
  <c r="AL1661" i="1" s="1"/>
  <c r="F1661" i="1" s="1"/>
  <c r="E1655" i="1"/>
  <c r="AK1655" i="1" s="1"/>
  <c r="AL1655" i="1" s="1"/>
  <c r="F1655" i="1" s="1"/>
  <c r="E1654" i="1"/>
  <c r="AK1654" i="1" s="1"/>
  <c r="AL1654" i="1" s="1"/>
  <c r="F1654" i="1" s="1"/>
  <c r="E1653" i="1"/>
  <c r="AK1653" i="1" s="1"/>
  <c r="AL1653" i="1" s="1"/>
  <c r="F1653" i="1" s="1"/>
  <c r="E1652" i="1"/>
  <c r="AK1652" i="1" s="1"/>
  <c r="AL1652" i="1" s="1"/>
  <c r="F1652" i="1" s="1"/>
  <c r="E1651" i="1"/>
  <c r="AK1651" i="1" s="1"/>
  <c r="AL1651" i="1" s="1"/>
  <c r="F1651" i="1"/>
  <c r="E1650" i="1"/>
  <c r="AK1650" i="1" s="1"/>
  <c r="AL1650" i="1" s="1"/>
  <c r="F1650" i="1"/>
  <c r="E1649" i="1"/>
  <c r="AK1649" i="1" s="1"/>
  <c r="AL1649" i="1" s="1"/>
  <c r="F1649" i="1"/>
  <c r="E1648" i="1"/>
  <c r="AK1648" i="1" s="1"/>
  <c r="AL1648" i="1" s="1"/>
  <c r="F1648" i="1" s="1"/>
  <c r="E1647" i="1"/>
  <c r="AK1647" i="1" s="1"/>
  <c r="AL1647" i="1" s="1"/>
  <c r="F1647" i="1"/>
  <c r="E1646" i="1"/>
  <c r="AK1646" i="1" s="1"/>
  <c r="AL1646" i="1" s="1"/>
  <c r="F1646" i="1" s="1"/>
  <c r="E1645" i="1"/>
  <c r="AK1645" i="1" s="1"/>
  <c r="AL1645" i="1" s="1"/>
  <c r="F1645" i="1" s="1"/>
  <c r="E1644" i="1"/>
  <c r="AK1644" i="1" s="1"/>
  <c r="AL1644" i="1" s="1"/>
  <c r="F1644" i="1"/>
  <c r="E1643" i="1"/>
  <c r="AK1643" i="1" s="1"/>
  <c r="AL1643" i="1" s="1"/>
  <c r="F1643" i="1"/>
  <c r="E1642" i="1"/>
  <c r="AK1642" i="1" s="1"/>
  <c r="AL1642" i="1" s="1"/>
  <c r="F1642" i="1"/>
  <c r="E1641" i="1"/>
  <c r="AK1641" i="1" s="1"/>
  <c r="AL1641" i="1" s="1"/>
  <c r="F1641" i="1"/>
  <c r="E1640" i="1"/>
  <c r="AK1640" i="1" s="1"/>
  <c r="AL1640" i="1" s="1"/>
  <c r="F1640" i="1"/>
  <c r="E1639" i="1"/>
  <c r="AK1639" i="1" s="1"/>
  <c r="AL1639" i="1" s="1"/>
  <c r="F1639" i="1" s="1"/>
  <c r="E1638" i="1"/>
  <c r="AK1638" i="1" s="1"/>
  <c r="AL1638" i="1" s="1"/>
  <c r="F1638" i="1"/>
  <c r="E1637" i="1"/>
  <c r="AK1637" i="1" s="1"/>
  <c r="AL1637" i="1" s="1"/>
  <c r="F1637" i="1" s="1"/>
  <c r="E1636" i="1"/>
  <c r="AK1636" i="1" s="1"/>
  <c r="AL1636" i="1" s="1"/>
  <c r="F1636" i="1"/>
  <c r="E1635" i="1"/>
  <c r="AK1635" i="1" s="1"/>
  <c r="AL1635" i="1" s="1"/>
  <c r="F1635" i="1" s="1"/>
  <c r="E1634" i="1"/>
  <c r="AK1634" i="1" s="1"/>
  <c r="AL1634" i="1" s="1"/>
  <c r="F1634" i="1" s="1"/>
  <c r="E1633" i="1"/>
  <c r="AK1633" i="1" s="1"/>
  <c r="AL1633" i="1" s="1"/>
  <c r="F1633" i="1" s="1"/>
  <c r="E1632" i="1"/>
  <c r="AK1632" i="1" s="1"/>
  <c r="AL1632" i="1" s="1"/>
  <c r="F1632" i="1" s="1"/>
  <c r="E1631" i="1"/>
  <c r="AK1631" i="1" s="1"/>
  <c r="AL1631" i="1" s="1"/>
  <c r="F1631" i="1"/>
  <c r="E1630" i="1"/>
  <c r="AK1630" i="1" s="1"/>
  <c r="AL1630" i="1" s="1"/>
  <c r="F1630" i="1"/>
  <c r="E1629" i="1"/>
  <c r="AK1629" i="1" s="1"/>
  <c r="AL1629" i="1" s="1"/>
  <c r="F1629" i="1"/>
  <c r="E1628" i="1"/>
  <c r="AK1628" i="1" s="1"/>
  <c r="AL1628" i="1" s="1"/>
  <c r="F1628" i="1"/>
  <c r="E1627" i="1"/>
  <c r="AK1627" i="1" s="1"/>
  <c r="AL1627" i="1" s="1"/>
  <c r="F1627" i="1" s="1"/>
  <c r="E1626" i="1"/>
  <c r="AK1626" i="1" s="1"/>
  <c r="AL1626" i="1" s="1"/>
  <c r="F1626" i="1" s="1"/>
  <c r="E1625" i="1"/>
  <c r="AK1625" i="1" s="1"/>
  <c r="AL1625" i="1" s="1"/>
  <c r="F1625" i="1"/>
  <c r="E1624" i="1"/>
  <c r="AK1624" i="1" s="1"/>
  <c r="AL1624" i="1" s="1"/>
  <c r="F1624" i="1"/>
  <c r="E1623" i="1"/>
  <c r="AK1623" i="1" s="1"/>
  <c r="AL1623" i="1" s="1"/>
  <c r="F1623" i="1"/>
  <c r="E1622" i="1"/>
  <c r="AK1622" i="1" s="1"/>
  <c r="AL1622" i="1" s="1"/>
  <c r="F1622" i="1"/>
  <c r="E1621" i="1"/>
  <c r="AK1621" i="1" s="1"/>
  <c r="AL1621" i="1" s="1"/>
  <c r="F1621" i="1"/>
  <c r="E1620" i="1"/>
  <c r="AK1620" i="1" s="1"/>
  <c r="AL1620" i="1" s="1"/>
  <c r="F1620" i="1"/>
  <c r="E1619" i="1"/>
  <c r="AK1619" i="1" s="1"/>
  <c r="AL1619" i="1" s="1"/>
  <c r="F1619" i="1"/>
  <c r="E1618" i="1"/>
  <c r="AK1618" i="1" s="1"/>
  <c r="AL1618" i="1" s="1"/>
  <c r="F1618" i="1"/>
  <c r="E1617" i="1"/>
  <c r="AK1617" i="1" s="1"/>
  <c r="AL1617" i="1" s="1"/>
  <c r="F1617" i="1"/>
  <c r="E1616" i="1"/>
  <c r="AK1616" i="1" s="1"/>
  <c r="AL1616" i="1" s="1"/>
  <c r="F1616" i="1"/>
  <c r="E1615" i="1"/>
  <c r="AK1615" i="1" s="1"/>
  <c r="AL1615" i="1" s="1"/>
  <c r="F1615" i="1"/>
  <c r="E1614" i="1"/>
  <c r="AK1614" i="1" s="1"/>
  <c r="AL1614" i="1" s="1"/>
  <c r="F1614" i="1"/>
  <c r="E1613" i="1"/>
  <c r="AK1613" i="1" s="1"/>
  <c r="AL1613" i="1" s="1"/>
  <c r="F1613" i="1"/>
  <c r="E1612" i="1"/>
  <c r="AK1612" i="1" s="1"/>
  <c r="AL1612" i="1" s="1"/>
  <c r="F1612" i="1" s="1"/>
  <c r="E1611" i="1"/>
  <c r="AK1611" i="1" s="1"/>
  <c r="AL1611" i="1" s="1"/>
  <c r="F1611" i="1" s="1"/>
  <c r="E1610" i="1"/>
  <c r="AK1610" i="1" s="1"/>
  <c r="AL1610" i="1" s="1"/>
  <c r="F1610" i="1" s="1"/>
  <c r="E1609" i="1"/>
  <c r="AK1609" i="1" s="1"/>
  <c r="AL1609" i="1" s="1"/>
  <c r="F1609" i="1"/>
  <c r="E1608" i="1"/>
  <c r="AK1608" i="1" s="1"/>
  <c r="AL1608" i="1" s="1"/>
  <c r="F1608" i="1"/>
  <c r="E1607" i="1"/>
  <c r="AK1607" i="1" s="1"/>
  <c r="AL1607" i="1" s="1"/>
  <c r="F1607" i="1"/>
  <c r="E1606" i="1"/>
  <c r="AK1606" i="1" s="1"/>
  <c r="AL1606" i="1" s="1"/>
  <c r="F1606" i="1"/>
  <c r="E1605" i="1"/>
  <c r="AK1605" i="1" s="1"/>
  <c r="AL1605" i="1" s="1"/>
  <c r="F1605" i="1"/>
  <c r="E1604" i="1"/>
  <c r="AK1604" i="1" s="1"/>
  <c r="AL1604" i="1" s="1"/>
  <c r="F1604" i="1"/>
  <c r="E1603" i="1"/>
  <c r="AK1603" i="1" s="1"/>
  <c r="AL1603" i="1" s="1"/>
  <c r="F1603" i="1" s="1"/>
  <c r="E1602" i="1"/>
  <c r="AK1602" i="1" s="1"/>
  <c r="AL1602" i="1" s="1"/>
  <c r="F1602" i="1"/>
  <c r="E1601" i="1"/>
  <c r="AK1601" i="1" s="1"/>
  <c r="AL1601" i="1" s="1"/>
  <c r="F1601" i="1"/>
  <c r="E1600" i="1"/>
  <c r="AK1600" i="1" s="1"/>
  <c r="AL1600" i="1" s="1"/>
  <c r="F1600" i="1" s="1"/>
  <c r="E1599" i="1"/>
  <c r="AK1599" i="1" s="1"/>
  <c r="AL1599" i="1" s="1"/>
  <c r="F1599" i="1" s="1"/>
  <c r="E1598" i="1"/>
  <c r="AK1598" i="1" s="1"/>
  <c r="AL1598" i="1" s="1"/>
  <c r="F1598" i="1" s="1"/>
  <c r="E1597" i="1"/>
  <c r="AK1597" i="1" s="1"/>
  <c r="AL1597" i="1" s="1"/>
  <c r="F1597" i="1" s="1"/>
  <c r="E1596" i="1"/>
  <c r="AK1596" i="1" s="1"/>
  <c r="AL1596" i="1" s="1"/>
  <c r="F1596" i="1" s="1"/>
  <c r="E1595" i="1"/>
  <c r="AK1595" i="1" s="1"/>
  <c r="AL1595" i="1" s="1"/>
  <c r="F1595" i="1" s="1"/>
  <c r="E1594" i="1"/>
  <c r="AK1594" i="1" s="1"/>
  <c r="AL1594" i="1" s="1"/>
  <c r="F1594" i="1" s="1"/>
  <c r="E1593" i="1"/>
  <c r="AK1593" i="1" s="1"/>
  <c r="AL1593" i="1" s="1"/>
  <c r="F1593" i="1"/>
  <c r="E1592" i="1"/>
  <c r="AK1592" i="1" s="1"/>
  <c r="AL1592" i="1" s="1"/>
  <c r="F1592" i="1" s="1"/>
  <c r="E1591" i="1"/>
  <c r="AK1591" i="1" s="1"/>
  <c r="AL1591" i="1" s="1"/>
  <c r="F1591" i="1" s="1"/>
  <c r="E1590" i="1"/>
  <c r="AK1590" i="1" s="1"/>
  <c r="AL1590" i="1" s="1"/>
  <c r="F1590" i="1" s="1"/>
  <c r="E1589" i="1"/>
  <c r="AK1589" i="1" s="1"/>
  <c r="AL1589" i="1" s="1"/>
  <c r="F1589" i="1" s="1"/>
  <c r="E1588" i="1"/>
  <c r="AK1588" i="1" s="1"/>
  <c r="AL1588" i="1" s="1"/>
  <c r="F1588" i="1"/>
  <c r="E1587" i="1"/>
  <c r="AK1587" i="1" s="1"/>
  <c r="AL1587" i="1" s="1"/>
  <c r="F1587" i="1" s="1"/>
  <c r="E1586" i="1"/>
  <c r="AK1586" i="1" s="1"/>
  <c r="AL1586" i="1" s="1"/>
  <c r="F1586" i="1" s="1"/>
  <c r="E1585" i="1"/>
  <c r="AK1585" i="1" s="1"/>
  <c r="AL1585" i="1" s="1"/>
  <c r="F1585" i="1"/>
  <c r="E1584" i="1"/>
  <c r="AK1584" i="1" s="1"/>
  <c r="AL1584" i="1" s="1"/>
  <c r="F1584" i="1"/>
  <c r="E1583" i="1"/>
  <c r="AK1583" i="1" s="1"/>
  <c r="AL1583" i="1" s="1"/>
  <c r="F1583" i="1"/>
  <c r="E1582" i="1"/>
  <c r="AK1582" i="1" s="1"/>
  <c r="AL1582" i="1" s="1"/>
  <c r="F1582" i="1" s="1"/>
  <c r="E1581" i="1"/>
  <c r="AK1581" i="1" s="1"/>
  <c r="AL1581" i="1" s="1"/>
  <c r="F1581" i="1"/>
  <c r="E1580" i="1"/>
  <c r="AK1580" i="1" s="1"/>
  <c r="AL1580" i="1" s="1"/>
  <c r="F1580" i="1"/>
  <c r="E1579" i="1"/>
  <c r="AK1579" i="1" s="1"/>
  <c r="AL1579" i="1" s="1"/>
  <c r="F1579" i="1"/>
  <c r="E1578" i="1"/>
  <c r="AK1578" i="1" s="1"/>
  <c r="AL1578" i="1" s="1"/>
  <c r="F1578" i="1"/>
  <c r="E1577" i="1"/>
  <c r="AK1577" i="1" s="1"/>
  <c r="AL1577" i="1" s="1"/>
  <c r="F1577" i="1"/>
  <c r="E1576" i="1"/>
  <c r="AK1576" i="1" s="1"/>
  <c r="AL1576" i="1" s="1"/>
  <c r="F1576" i="1"/>
  <c r="E1575" i="1"/>
  <c r="AK1575" i="1" s="1"/>
  <c r="AL1575" i="1" s="1"/>
  <c r="F1575" i="1"/>
  <c r="E1574" i="1"/>
  <c r="AK1574" i="1" s="1"/>
  <c r="AL1574" i="1" s="1"/>
  <c r="F1574" i="1"/>
  <c r="E1573" i="1"/>
  <c r="AK1573" i="1" s="1"/>
  <c r="AL1573" i="1" s="1"/>
  <c r="F1573" i="1"/>
  <c r="E1572" i="1"/>
  <c r="AK1572" i="1" s="1"/>
  <c r="AL1572" i="1" s="1"/>
  <c r="F1572" i="1"/>
  <c r="E1571" i="1"/>
  <c r="AK1571" i="1" s="1"/>
  <c r="AL1571" i="1" s="1"/>
  <c r="F1571" i="1"/>
  <c r="E1570" i="1"/>
  <c r="AK1570" i="1" s="1"/>
  <c r="AL1570" i="1" s="1"/>
  <c r="F1570" i="1"/>
  <c r="E1569" i="1"/>
  <c r="AK1569" i="1" s="1"/>
  <c r="AL1569" i="1" s="1"/>
  <c r="F1569" i="1"/>
  <c r="E1568" i="1"/>
  <c r="AK1568" i="1" s="1"/>
  <c r="AL1568" i="1" s="1"/>
  <c r="F1568" i="1"/>
  <c r="E1567" i="1"/>
  <c r="AK1567" i="1" s="1"/>
  <c r="AL1567" i="1" s="1"/>
  <c r="F1567" i="1"/>
  <c r="E1566" i="1"/>
  <c r="AK1566" i="1" s="1"/>
  <c r="AL1566" i="1" s="1"/>
  <c r="F1566" i="1"/>
  <c r="AK1565" i="1"/>
  <c r="AL1565" i="1" s="1"/>
  <c r="F1565" i="1"/>
  <c r="E1564" i="1"/>
  <c r="AK1564" i="1" s="1"/>
  <c r="AL1564" i="1" s="1"/>
  <c r="F1564" i="1"/>
  <c r="E1563" i="1"/>
  <c r="AK1563" i="1" s="1"/>
  <c r="AL1563" i="1" s="1"/>
  <c r="F1563" i="1"/>
  <c r="E1562" i="1"/>
  <c r="AK1562" i="1" s="1"/>
  <c r="AL1562" i="1" s="1"/>
  <c r="F1562" i="1"/>
  <c r="E1561" i="1"/>
  <c r="AK1561" i="1" s="1"/>
  <c r="AL1561" i="1" s="1"/>
  <c r="F1561" i="1"/>
  <c r="E1560" i="1"/>
  <c r="AK1560" i="1" s="1"/>
  <c r="AL1560" i="1" s="1"/>
  <c r="F1560" i="1"/>
  <c r="E1559" i="1"/>
  <c r="AK1559" i="1" s="1"/>
  <c r="AL1559" i="1" s="1"/>
  <c r="F1559" i="1"/>
  <c r="E1558" i="1"/>
  <c r="AK1558" i="1" s="1"/>
  <c r="AL1558" i="1" s="1"/>
  <c r="F1558" i="1"/>
  <c r="E1557" i="1"/>
  <c r="AK1557" i="1" s="1"/>
  <c r="AL1557" i="1" s="1"/>
  <c r="F1557" i="1"/>
  <c r="E1556" i="1"/>
  <c r="AK1556" i="1" s="1"/>
  <c r="AL1556" i="1" s="1"/>
  <c r="F1556" i="1"/>
  <c r="E1555" i="1"/>
  <c r="AK1555" i="1" s="1"/>
  <c r="AL1555" i="1" s="1"/>
  <c r="F1555" i="1"/>
  <c r="E1554" i="1"/>
  <c r="AK1554" i="1" s="1"/>
  <c r="AL1554" i="1" s="1"/>
  <c r="F1554" i="1"/>
  <c r="E1553" i="1"/>
  <c r="AK1553" i="1" s="1"/>
  <c r="AL1553" i="1" s="1"/>
  <c r="F1553" i="1"/>
  <c r="E1552" i="1"/>
  <c r="AK1552" i="1" s="1"/>
  <c r="AL1552" i="1" s="1"/>
  <c r="F1552" i="1"/>
  <c r="E1551" i="1"/>
  <c r="AK1551" i="1" s="1"/>
  <c r="AL1551" i="1" s="1"/>
  <c r="F1551" i="1"/>
  <c r="E1550" i="1"/>
  <c r="AK1550" i="1" s="1"/>
  <c r="AL1550" i="1" s="1"/>
  <c r="F1550" i="1"/>
  <c r="E1549" i="1"/>
  <c r="AK1549" i="1" s="1"/>
  <c r="AL1549" i="1" s="1"/>
  <c r="F1549" i="1"/>
  <c r="E1548" i="1"/>
  <c r="AK1548" i="1" s="1"/>
  <c r="AL1548" i="1" s="1"/>
  <c r="F1548" i="1"/>
  <c r="E1547" i="1"/>
  <c r="AK1547" i="1" s="1"/>
  <c r="AL1547" i="1" s="1"/>
  <c r="F1547" i="1"/>
  <c r="E1546" i="1"/>
  <c r="AK1546" i="1" s="1"/>
  <c r="AL1546" i="1" s="1"/>
  <c r="F1546" i="1"/>
  <c r="E1545" i="1"/>
  <c r="AK1545" i="1" s="1"/>
  <c r="AL1545" i="1" s="1"/>
  <c r="F1545" i="1"/>
  <c r="E1544" i="1"/>
  <c r="AK1544" i="1" s="1"/>
  <c r="AL1544" i="1" s="1"/>
  <c r="F1544" i="1"/>
  <c r="E1543" i="1"/>
  <c r="AK1543" i="1" s="1"/>
  <c r="AL1543" i="1" s="1"/>
  <c r="F1543" i="1"/>
  <c r="E1542" i="1"/>
  <c r="AK1542" i="1" s="1"/>
  <c r="AL1542" i="1" s="1"/>
  <c r="F1542" i="1"/>
  <c r="E1541" i="1"/>
  <c r="AK1541" i="1" s="1"/>
  <c r="AL1541" i="1" s="1"/>
  <c r="F1541" i="1"/>
  <c r="E1540" i="1"/>
  <c r="AK1540" i="1" s="1"/>
  <c r="AL1540" i="1" s="1"/>
  <c r="F1540" i="1"/>
  <c r="E1539" i="1"/>
  <c r="AK1539" i="1" s="1"/>
  <c r="AL1539" i="1" s="1"/>
  <c r="F1539" i="1"/>
  <c r="E1538" i="1"/>
  <c r="AK1538" i="1" s="1"/>
  <c r="AL1538" i="1" s="1"/>
  <c r="F1538" i="1"/>
  <c r="E1537" i="1"/>
  <c r="AK1537" i="1" s="1"/>
  <c r="AL1537" i="1" s="1"/>
  <c r="F1537" i="1"/>
  <c r="E1536" i="1"/>
  <c r="AK1536" i="1" s="1"/>
  <c r="AL1536" i="1" s="1"/>
  <c r="F1536" i="1"/>
  <c r="E1535" i="1"/>
  <c r="AK1535" i="1" s="1"/>
  <c r="AL1535" i="1" s="1"/>
  <c r="F1535" i="1"/>
  <c r="F1534" i="1"/>
  <c r="E1533" i="1"/>
  <c r="AK1533" i="1" s="1"/>
  <c r="AL1533" i="1" s="1"/>
  <c r="F1533" i="1"/>
  <c r="E1532" i="1"/>
  <c r="AK1532" i="1" s="1"/>
  <c r="AL1532" i="1" s="1"/>
  <c r="F1532" i="1"/>
  <c r="E1531" i="1"/>
  <c r="AK1531" i="1" s="1"/>
  <c r="AL1531" i="1" s="1"/>
  <c r="F1531" i="1"/>
  <c r="E1530" i="1"/>
  <c r="AK1530" i="1" s="1"/>
  <c r="AL1530" i="1" s="1"/>
  <c r="F1530" i="1"/>
  <c r="E1529" i="1"/>
  <c r="AK1529" i="1" s="1"/>
  <c r="AL1529" i="1" s="1"/>
  <c r="F1529" i="1"/>
  <c r="E1528" i="1"/>
  <c r="AK1528" i="1" s="1"/>
  <c r="AL1528" i="1" s="1"/>
  <c r="F1528" i="1"/>
  <c r="E1527" i="1"/>
  <c r="AK1527" i="1" s="1"/>
  <c r="AL1527" i="1" s="1"/>
  <c r="F1527" i="1"/>
  <c r="E1526" i="1"/>
  <c r="AK1526" i="1" s="1"/>
  <c r="AL1526" i="1" s="1"/>
  <c r="F1526" i="1"/>
  <c r="E1525" i="1"/>
  <c r="AK1525" i="1" s="1"/>
  <c r="AL1525" i="1" s="1"/>
  <c r="F1525" i="1"/>
  <c r="E1524" i="1"/>
  <c r="AK1524" i="1" s="1"/>
  <c r="AL1524" i="1" s="1"/>
  <c r="F1524" i="1"/>
  <c r="E1523" i="1"/>
  <c r="AK1523" i="1" s="1"/>
  <c r="AL1523" i="1" s="1"/>
  <c r="F1523" i="1"/>
  <c r="E1522" i="1"/>
  <c r="AK1522" i="1" s="1"/>
  <c r="AL1522" i="1" s="1"/>
  <c r="F1522" i="1"/>
  <c r="E1521" i="1"/>
  <c r="AK1521" i="1" s="1"/>
  <c r="AL1521" i="1" s="1"/>
  <c r="F1521" i="1"/>
  <c r="E1520" i="1"/>
  <c r="AK1520" i="1" s="1"/>
  <c r="AL1520" i="1" s="1"/>
  <c r="F1520" i="1"/>
  <c r="E1519" i="1"/>
  <c r="AK1519" i="1" s="1"/>
  <c r="AL1519" i="1" s="1"/>
  <c r="F1519" i="1"/>
  <c r="E1518" i="1"/>
  <c r="AK1518" i="1" s="1"/>
  <c r="AL1518" i="1" s="1"/>
  <c r="F1518" i="1"/>
  <c r="E1517" i="1"/>
  <c r="AK1517" i="1" s="1"/>
  <c r="AL1517" i="1" s="1"/>
  <c r="F1517" i="1"/>
  <c r="E1516" i="1"/>
  <c r="AK1516" i="1" s="1"/>
  <c r="AL1516" i="1" s="1"/>
  <c r="F1516" i="1"/>
  <c r="E1515" i="1"/>
  <c r="AK1515" i="1" s="1"/>
  <c r="AL1515" i="1" s="1"/>
  <c r="F1515" i="1"/>
  <c r="E1514" i="1"/>
  <c r="AK1514" i="1" s="1"/>
  <c r="AL1514" i="1" s="1"/>
  <c r="F1514" i="1"/>
  <c r="E1513" i="1"/>
  <c r="AK1513" i="1" s="1"/>
  <c r="AL1513" i="1" s="1"/>
  <c r="F1513" i="1"/>
  <c r="E1512" i="1"/>
  <c r="AK1512" i="1" s="1"/>
  <c r="AL1512" i="1" s="1"/>
  <c r="F1512" i="1"/>
  <c r="E1511" i="1"/>
  <c r="AK1511" i="1" s="1"/>
  <c r="AL1511" i="1" s="1"/>
  <c r="F1511" i="1"/>
  <c r="E1510" i="1"/>
  <c r="AK1510" i="1" s="1"/>
  <c r="AL1510" i="1" s="1"/>
  <c r="F1510" i="1"/>
  <c r="E1509" i="1"/>
  <c r="AK1509" i="1" s="1"/>
  <c r="AL1509" i="1" s="1"/>
  <c r="F1509" i="1"/>
  <c r="E1508" i="1"/>
  <c r="AK1508" i="1" s="1"/>
  <c r="AL1508" i="1" s="1"/>
  <c r="F1508" i="1"/>
  <c r="E1507" i="1"/>
  <c r="AK1507" i="1" s="1"/>
  <c r="AL1507" i="1" s="1"/>
  <c r="F1507" i="1"/>
  <c r="E1506" i="1"/>
  <c r="AK1506" i="1" s="1"/>
  <c r="AL1506" i="1" s="1"/>
  <c r="F1506" i="1"/>
  <c r="E1505" i="1"/>
  <c r="AK1505" i="1" s="1"/>
  <c r="AL1505" i="1" s="1"/>
  <c r="F1505" i="1"/>
  <c r="E1504" i="1"/>
  <c r="AK1504" i="1" s="1"/>
  <c r="AL1504" i="1" s="1"/>
  <c r="F1504" i="1"/>
  <c r="E1503" i="1"/>
  <c r="AK1503" i="1" s="1"/>
  <c r="AL1503" i="1" s="1"/>
  <c r="F1503" i="1"/>
  <c r="E1502" i="1"/>
  <c r="AK1502" i="1" s="1"/>
  <c r="AL1502" i="1" s="1"/>
  <c r="F1502" i="1"/>
  <c r="E1501" i="1"/>
  <c r="AK1501" i="1" s="1"/>
  <c r="AL1501" i="1" s="1"/>
  <c r="F1501" i="1"/>
  <c r="E1500" i="1"/>
  <c r="AK1500" i="1" s="1"/>
  <c r="AL1500" i="1" s="1"/>
  <c r="F1500" i="1"/>
  <c r="E1499" i="1"/>
  <c r="AK1499" i="1" s="1"/>
  <c r="AL1499" i="1" s="1"/>
  <c r="F1499" i="1"/>
  <c r="E1498" i="1"/>
  <c r="AK1498" i="1" s="1"/>
  <c r="AL1498" i="1" s="1"/>
  <c r="F1498" i="1"/>
  <c r="E1497" i="1"/>
  <c r="AK1497" i="1" s="1"/>
  <c r="AL1497" i="1" s="1"/>
  <c r="F1497" i="1"/>
  <c r="E1496" i="1"/>
  <c r="AK1496" i="1" s="1"/>
  <c r="AL1496" i="1" s="1"/>
  <c r="F1496" i="1"/>
  <c r="E1495" i="1"/>
  <c r="AK1495" i="1" s="1"/>
  <c r="AL1495" i="1" s="1"/>
  <c r="F1495" i="1"/>
  <c r="E1494" i="1"/>
  <c r="AK1494" i="1" s="1"/>
  <c r="AL1494" i="1" s="1"/>
  <c r="F1494" i="1"/>
  <c r="E1493" i="1"/>
  <c r="AK1493" i="1" s="1"/>
  <c r="AL1493" i="1" s="1"/>
  <c r="F1493" i="1"/>
  <c r="E1492" i="1"/>
  <c r="AK1492" i="1" s="1"/>
  <c r="AL1492" i="1" s="1"/>
  <c r="F1492" i="1" s="1"/>
  <c r="E1491" i="1"/>
  <c r="AK1491" i="1" s="1"/>
  <c r="AL1491" i="1" s="1"/>
  <c r="F1491" i="1"/>
  <c r="E1490" i="1"/>
  <c r="AK1490" i="1" s="1"/>
  <c r="AL1490" i="1" s="1"/>
  <c r="F1490" i="1"/>
  <c r="E1489" i="1"/>
  <c r="AK1489" i="1" s="1"/>
  <c r="AL1489" i="1" s="1"/>
  <c r="F1489" i="1"/>
  <c r="E1488" i="1"/>
  <c r="AK1488" i="1" s="1"/>
  <c r="AL1488" i="1" s="1"/>
  <c r="F1488" i="1"/>
  <c r="F1487" i="1"/>
  <c r="E1486" i="1"/>
  <c r="AK1486" i="1" s="1"/>
  <c r="AL1486" i="1" s="1"/>
  <c r="F1486" i="1"/>
  <c r="E1485" i="1"/>
  <c r="AK1485" i="1" s="1"/>
  <c r="AL1485" i="1" s="1"/>
  <c r="F1485" i="1"/>
  <c r="E1484" i="1"/>
  <c r="AK1484" i="1" s="1"/>
  <c r="AL1484" i="1" s="1"/>
  <c r="F1484" i="1"/>
  <c r="E1483" i="1"/>
  <c r="AK1483" i="1" s="1"/>
  <c r="AL1483" i="1" s="1"/>
  <c r="F1483" i="1"/>
  <c r="E1482" i="1"/>
  <c r="AK1482" i="1" s="1"/>
  <c r="AL1482" i="1" s="1"/>
  <c r="F1482" i="1"/>
  <c r="E1481" i="1"/>
  <c r="AK1481" i="1" s="1"/>
  <c r="AL1481" i="1" s="1"/>
  <c r="F1481" i="1"/>
  <c r="E1480" i="1"/>
  <c r="AK1480" i="1" s="1"/>
  <c r="AL1480" i="1" s="1"/>
  <c r="F1480" i="1"/>
  <c r="E1479" i="1"/>
  <c r="AK1479" i="1" s="1"/>
  <c r="AL1479" i="1" s="1"/>
  <c r="F1479" i="1" s="1"/>
  <c r="E1478" i="1"/>
  <c r="AK1478" i="1" s="1"/>
  <c r="AL1478" i="1" s="1"/>
  <c r="F1478" i="1"/>
  <c r="E1477" i="1"/>
  <c r="AK1477" i="1" s="1"/>
  <c r="AL1477" i="1" s="1"/>
  <c r="F1477" i="1"/>
  <c r="E1476" i="1"/>
  <c r="AK1476" i="1" s="1"/>
  <c r="AL1476" i="1" s="1"/>
  <c r="F1476" i="1"/>
  <c r="E1475" i="1"/>
  <c r="AK1475" i="1" s="1"/>
  <c r="AL1475" i="1" s="1"/>
  <c r="F1475" i="1"/>
  <c r="E1474" i="1"/>
  <c r="AK1474" i="1" s="1"/>
  <c r="AL1474" i="1" s="1"/>
  <c r="F1474" i="1"/>
  <c r="E1473" i="1"/>
  <c r="AK1473" i="1" s="1"/>
  <c r="AL1473" i="1" s="1"/>
  <c r="F1473" i="1"/>
  <c r="E1472" i="1"/>
  <c r="AK1472" i="1" s="1"/>
  <c r="AL1472" i="1" s="1"/>
  <c r="F1472" i="1"/>
  <c r="E1471" i="1"/>
  <c r="AK1471" i="1" s="1"/>
  <c r="AL1471" i="1" s="1"/>
  <c r="F1471" i="1"/>
  <c r="E1470" i="1"/>
  <c r="AK1470" i="1" s="1"/>
  <c r="AL1470" i="1" s="1"/>
  <c r="F1470" i="1"/>
  <c r="E1469" i="1"/>
  <c r="AK1469" i="1" s="1"/>
  <c r="AL1469" i="1" s="1"/>
  <c r="F1469" i="1"/>
  <c r="E1468" i="1"/>
  <c r="AK1468" i="1" s="1"/>
  <c r="AL1468" i="1" s="1"/>
  <c r="F1468" i="1"/>
  <c r="E1467" i="1"/>
  <c r="AK1467" i="1" s="1"/>
  <c r="AL1467" i="1" s="1"/>
  <c r="F1467" i="1"/>
  <c r="E1466" i="1"/>
  <c r="AK1466" i="1" s="1"/>
  <c r="AL1466" i="1" s="1"/>
  <c r="F1466" i="1"/>
  <c r="E1465" i="1"/>
  <c r="AK1465" i="1" s="1"/>
  <c r="AL1465" i="1" s="1"/>
  <c r="F1465" i="1"/>
  <c r="E1464" i="1"/>
  <c r="AK1464" i="1" s="1"/>
  <c r="AL1464" i="1" s="1"/>
  <c r="F1464" i="1"/>
  <c r="E1463" i="1"/>
  <c r="AK1463" i="1" s="1"/>
  <c r="AL1463" i="1" s="1"/>
  <c r="F1463" i="1"/>
  <c r="E1462" i="1"/>
  <c r="AK1462" i="1" s="1"/>
  <c r="AL1462" i="1" s="1"/>
  <c r="F1462" i="1"/>
  <c r="E1461" i="1"/>
  <c r="AK1461" i="1" s="1"/>
  <c r="AL1461" i="1" s="1"/>
  <c r="F1461" i="1"/>
  <c r="E1460" i="1"/>
  <c r="AK1460" i="1" s="1"/>
  <c r="AL1460" i="1" s="1"/>
  <c r="F1460" i="1"/>
  <c r="E1459" i="1"/>
  <c r="AK1459" i="1" s="1"/>
  <c r="AL1459" i="1" s="1"/>
  <c r="F1459" i="1"/>
  <c r="E1458" i="1"/>
  <c r="AK1458" i="1" s="1"/>
  <c r="AL1458" i="1" s="1"/>
  <c r="F1458" i="1"/>
  <c r="E1457" i="1"/>
  <c r="AK1457" i="1" s="1"/>
  <c r="AL1457" i="1" s="1"/>
  <c r="F1457" i="1"/>
  <c r="E1456" i="1"/>
  <c r="AK1456" i="1" s="1"/>
  <c r="AL1456" i="1" s="1"/>
  <c r="F1456" i="1"/>
  <c r="E1455" i="1"/>
  <c r="AK1455" i="1" s="1"/>
  <c r="AL1455" i="1" s="1"/>
  <c r="F1455" i="1"/>
  <c r="E1454" i="1"/>
  <c r="AK1454" i="1" s="1"/>
  <c r="AL1454" i="1" s="1"/>
  <c r="F1454" i="1"/>
  <c r="E1453" i="1"/>
  <c r="AK1453" i="1" s="1"/>
  <c r="AL1453" i="1" s="1"/>
  <c r="F1453" i="1"/>
  <c r="E1452" i="1"/>
  <c r="AK1452" i="1" s="1"/>
  <c r="AL1452" i="1" s="1"/>
  <c r="F1452" i="1"/>
  <c r="E1451" i="1"/>
  <c r="AK1451" i="1" s="1"/>
  <c r="AL1451" i="1" s="1"/>
  <c r="F1451" i="1"/>
  <c r="E1450" i="1"/>
  <c r="AK1450" i="1" s="1"/>
  <c r="AL1450" i="1" s="1"/>
  <c r="F1450" i="1"/>
  <c r="E1449" i="1"/>
  <c r="AK1449" i="1" s="1"/>
  <c r="AL1449" i="1" s="1"/>
  <c r="F1449" i="1"/>
  <c r="E1448" i="1"/>
  <c r="AK1448" i="1" s="1"/>
  <c r="AL1448" i="1" s="1"/>
  <c r="F1448" i="1"/>
  <c r="E1447" i="1"/>
  <c r="AK1447" i="1" s="1"/>
  <c r="AL1447" i="1" s="1"/>
  <c r="F1447" i="1"/>
  <c r="E1446" i="1"/>
  <c r="AK1446" i="1" s="1"/>
  <c r="AL1446" i="1" s="1"/>
  <c r="F1446" i="1"/>
  <c r="E1445" i="1"/>
  <c r="AK1445" i="1" s="1"/>
  <c r="AL1445" i="1" s="1"/>
  <c r="F1445" i="1" s="1"/>
  <c r="E1444" i="1"/>
  <c r="AK1444" i="1" s="1"/>
  <c r="AL1444" i="1" s="1"/>
  <c r="F1444" i="1" s="1"/>
  <c r="E1443" i="1"/>
  <c r="AK1443" i="1" s="1"/>
  <c r="AL1443" i="1" s="1"/>
  <c r="F1443" i="1"/>
  <c r="E1442" i="1"/>
  <c r="AK1442" i="1" s="1"/>
  <c r="AL1442" i="1" s="1"/>
  <c r="F1442" i="1"/>
  <c r="E1441" i="1"/>
  <c r="AK1441" i="1" s="1"/>
  <c r="AL1441" i="1" s="1"/>
  <c r="F1441" i="1"/>
  <c r="E1440" i="1"/>
  <c r="AK1440" i="1" s="1"/>
  <c r="AL1440" i="1" s="1"/>
  <c r="F1440" i="1" s="1"/>
  <c r="E1439" i="1"/>
  <c r="AK1439" i="1" s="1"/>
  <c r="AL1439" i="1" s="1"/>
  <c r="F1439" i="1"/>
  <c r="E1438" i="1"/>
  <c r="AK1438" i="1" s="1"/>
  <c r="AL1438" i="1" s="1"/>
  <c r="F1438" i="1"/>
  <c r="E1437" i="1"/>
  <c r="AK1437" i="1" s="1"/>
  <c r="AL1437" i="1" s="1"/>
  <c r="F1437" i="1"/>
  <c r="E1436" i="1"/>
  <c r="AK1436" i="1" s="1"/>
  <c r="AL1436" i="1" s="1"/>
  <c r="F1436" i="1"/>
  <c r="E1435" i="1"/>
  <c r="AK1435" i="1" s="1"/>
  <c r="AL1435" i="1" s="1"/>
  <c r="F1435" i="1"/>
  <c r="E1434" i="1"/>
  <c r="AK1434" i="1" s="1"/>
  <c r="AL1434" i="1" s="1"/>
  <c r="F1434" i="1"/>
  <c r="E1433" i="1"/>
  <c r="AK1433" i="1" s="1"/>
  <c r="AL1433" i="1" s="1"/>
  <c r="F1433" i="1"/>
  <c r="E1432" i="1"/>
  <c r="AK1432" i="1" s="1"/>
  <c r="AL1432" i="1" s="1"/>
  <c r="F1432" i="1"/>
  <c r="E1431" i="1"/>
  <c r="AK1431" i="1" s="1"/>
  <c r="AL1431" i="1" s="1"/>
  <c r="F1431" i="1"/>
  <c r="AK1430" i="1"/>
  <c r="AL1430" i="1" s="1"/>
  <c r="F1430" i="1"/>
  <c r="E1429" i="1"/>
  <c r="AK1429" i="1" s="1"/>
  <c r="AL1429" i="1" s="1"/>
  <c r="F1429" i="1"/>
  <c r="E1428" i="1"/>
  <c r="AK1428" i="1" s="1"/>
  <c r="AL1428" i="1" s="1"/>
  <c r="F1428" i="1"/>
  <c r="E1427" i="1"/>
  <c r="AK1427" i="1" s="1"/>
  <c r="AL1427" i="1" s="1"/>
  <c r="F1427" i="1"/>
  <c r="E1426" i="1"/>
  <c r="AK1426" i="1" s="1"/>
  <c r="AL1426" i="1" s="1"/>
  <c r="F1426" i="1"/>
  <c r="E1425" i="1"/>
  <c r="AK1425" i="1" s="1"/>
  <c r="AL1425" i="1" s="1"/>
  <c r="F1425" i="1"/>
  <c r="E1424" i="1"/>
  <c r="AK1424" i="1" s="1"/>
  <c r="AL1424" i="1" s="1"/>
  <c r="F1424" i="1"/>
  <c r="E1423" i="1"/>
  <c r="AK1423" i="1" s="1"/>
  <c r="AL1423" i="1" s="1"/>
  <c r="F1423" i="1"/>
  <c r="E1422" i="1"/>
  <c r="AK1422" i="1" s="1"/>
  <c r="AL1422" i="1" s="1"/>
  <c r="F1422" i="1"/>
  <c r="E1421" i="1"/>
  <c r="AK1421" i="1" s="1"/>
  <c r="AL1421" i="1" s="1"/>
  <c r="F1421" i="1"/>
  <c r="E1420" i="1"/>
  <c r="AK1420" i="1" s="1"/>
  <c r="AL1420" i="1" s="1"/>
  <c r="F1420" i="1"/>
  <c r="E1419" i="1"/>
  <c r="AK1419" i="1" s="1"/>
  <c r="AL1419" i="1" s="1"/>
  <c r="F1419" i="1"/>
  <c r="E1418" i="1"/>
  <c r="AK1418" i="1" s="1"/>
  <c r="AL1418" i="1" s="1"/>
  <c r="F1418" i="1"/>
  <c r="E1417" i="1"/>
  <c r="AK1417" i="1" s="1"/>
  <c r="AL1417" i="1" s="1"/>
  <c r="F1417" i="1"/>
  <c r="E1416" i="1"/>
  <c r="AK1416" i="1" s="1"/>
  <c r="AL1416" i="1" s="1"/>
  <c r="F1416" i="1"/>
  <c r="E1415" i="1"/>
  <c r="AK1415" i="1" s="1"/>
  <c r="AL1415" i="1" s="1"/>
  <c r="F1415" i="1"/>
  <c r="E1414" i="1"/>
  <c r="AK1414" i="1" s="1"/>
  <c r="AL1414" i="1" s="1"/>
  <c r="F1414" i="1"/>
  <c r="E1413" i="1"/>
  <c r="AK1413" i="1" s="1"/>
  <c r="AL1413" i="1" s="1"/>
  <c r="F1413" i="1"/>
  <c r="E1412" i="1"/>
  <c r="AK1412" i="1" s="1"/>
  <c r="AL1412" i="1" s="1"/>
  <c r="F1412" i="1"/>
  <c r="E1411" i="1"/>
  <c r="AK1411" i="1" s="1"/>
  <c r="AL1411" i="1" s="1"/>
  <c r="F1411" i="1"/>
  <c r="E1410" i="1"/>
  <c r="AK1410" i="1" s="1"/>
  <c r="AL1410" i="1" s="1"/>
  <c r="F1410" i="1"/>
  <c r="E1409" i="1"/>
  <c r="AK1409" i="1" s="1"/>
  <c r="AL1409" i="1" s="1"/>
  <c r="F1409" i="1"/>
  <c r="E1408" i="1"/>
  <c r="AK1408" i="1" s="1"/>
  <c r="AL1408" i="1" s="1"/>
  <c r="F1408" i="1"/>
  <c r="E1407" i="1"/>
  <c r="AK1407" i="1" s="1"/>
  <c r="AL1407" i="1" s="1"/>
  <c r="F1407" i="1"/>
  <c r="E1406" i="1"/>
  <c r="AK1406" i="1" s="1"/>
  <c r="AL1406" i="1" s="1"/>
  <c r="F1406" i="1"/>
  <c r="E1405" i="1"/>
  <c r="AK1405" i="1" s="1"/>
  <c r="AL1405" i="1" s="1"/>
  <c r="F1405" i="1"/>
  <c r="E1404" i="1"/>
  <c r="AK1404" i="1" s="1"/>
  <c r="AL1404" i="1" s="1"/>
  <c r="F1404" i="1"/>
  <c r="E1403" i="1"/>
  <c r="AK1403" i="1" s="1"/>
  <c r="AL1403" i="1" s="1"/>
  <c r="F1403" i="1"/>
  <c r="E1402" i="1"/>
  <c r="AK1402" i="1" s="1"/>
  <c r="AL1402" i="1" s="1"/>
  <c r="F1402" i="1"/>
  <c r="E1401" i="1"/>
  <c r="AK1401" i="1" s="1"/>
  <c r="AL1401" i="1" s="1"/>
  <c r="F1401" i="1"/>
  <c r="E1400" i="1"/>
  <c r="AK1400" i="1" s="1"/>
  <c r="AL1400" i="1" s="1"/>
  <c r="F1400" i="1"/>
  <c r="E1399" i="1"/>
  <c r="AK1399" i="1" s="1"/>
  <c r="AL1399" i="1" s="1"/>
  <c r="F1399" i="1"/>
  <c r="E1398" i="1"/>
  <c r="AK1398" i="1" s="1"/>
  <c r="AL1398" i="1" s="1"/>
  <c r="F1398" i="1"/>
  <c r="E1397" i="1"/>
  <c r="AK1397" i="1" s="1"/>
  <c r="AL1397" i="1" s="1"/>
  <c r="F1397" i="1"/>
  <c r="E1396" i="1"/>
  <c r="AK1396" i="1" s="1"/>
  <c r="AL1396" i="1" s="1"/>
  <c r="F1396" i="1"/>
  <c r="E1395" i="1"/>
  <c r="AK1395" i="1" s="1"/>
  <c r="AL1395" i="1" s="1"/>
  <c r="F1395" i="1"/>
  <c r="E1394" i="1"/>
  <c r="AK1394" i="1" s="1"/>
  <c r="AL1394" i="1" s="1"/>
  <c r="F1394" i="1"/>
  <c r="E1393" i="1"/>
  <c r="AK1393" i="1" s="1"/>
  <c r="AL1393" i="1" s="1"/>
  <c r="F1393" i="1"/>
  <c r="E1392" i="1"/>
  <c r="AK1392" i="1" s="1"/>
  <c r="AL1392" i="1" s="1"/>
  <c r="F1392" i="1"/>
  <c r="E1391" i="1"/>
  <c r="AK1391" i="1" s="1"/>
  <c r="AL1391" i="1" s="1"/>
  <c r="F1391" i="1"/>
  <c r="E1390" i="1"/>
  <c r="AK1390" i="1" s="1"/>
  <c r="AL1390" i="1" s="1"/>
  <c r="F1390" i="1"/>
  <c r="E1389" i="1"/>
  <c r="AK1389" i="1" s="1"/>
  <c r="AL1389" i="1" s="1"/>
  <c r="F1389" i="1"/>
  <c r="E1388" i="1"/>
  <c r="AK1388" i="1" s="1"/>
  <c r="AL1388" i="1" s="1"/>
  <c r="F1388" i="1"/>
  <c r="E1387" i="1"/>
  <c r="AK1387" i="1" s="1"/>
  <c r="AL1387" i="1" s="1"/>
  <c r="F1387" i="1"/>
  <c r="E1386" i="1"/>
  <c r="AK1386" i="1" s="1"/>
  <c r="AL1386" i="1" s="1"/>
  <c r="F1386" i="1"/>
  <c r="E1385" i="1"/>
  <c r="AK1385" i="1" s="1"/>
  <c r="AL1385" i="1" s="1"/>
  <c r="F1385" i="1"/>
  <c r="E1384" i="1"/>
  <c r="AK1384" i="1" s="1"/>
  <c r="AL1384" i="1" s="1"/>
  <c r="F1384" i="1"/>
  <c r="E1383" i="1"/>
  <c r="AK1383" i="1" s="1"/>
  <c r="AL1383" i="1" s="1"/>
  <c r="F1383" i="1"/>
  <c r="E1382" i="1"/>
  <c r="AK1382" i="1" s="1"/>
  <c r="AL1382" i="1" s="1"/>
  <c r="F1382" i="1"/>
  <c r="E1381" i="1"/>
  <c r="AK1381" i="1" s="1"/>
  <c r="AL1381" i="1" s="1"/>
  <c r="F1381" i="1"/>
  <c r="E1380" i="1"/>
  <c r="AK1380" i="1" s="1"/>
  <c r="AL1380" i="1" s="1"/>
  <c r="F1380" i="1"/>
  <c r="E1379" i="1"/>
  <c r="AK1379" i="1" s="1"/>
  <c r="AL1379" i="1" s="1"/>
  <c r="F1379" i="1"/>
  <c r="E1378" i="1"/>
  <c r="AK1378" i="1" s="1"/>
  <c r="AL1378" i="1" s="1"/>
  <c r="F1378" i="1"/>
  <c r="E1377" i="1"/>
  <c r="AK1377" i="1" s="1"/>
  <c r="AL1377" i="1" s="1"/>
  <c r="F1377" i="1"/>
  <c r="E1376" i="1"/>
  <c r="AK1376" i="1" s="1"/>
  <c r="AL1376" i="1" s="1"/>
  <c r="F1376" i="1"/>
  <c r="E1375" i="1"/>
  <c r="AK1375" i="1" s="1"/>
  <c r="AL1375" i="1" s="1"/>
  <c r="F1375" i="1"/>
  <c r="E1374" i="1"/>
  <c r="AK1374" i="1" s="1"/>
  <c r="AL1374" i="1" s="1"/>
  <c r="F1374" i="1"/>
  <c r="E1373" i="1"/>
  <c r="AK1373" i="1" s="1"/>
  <c r="AL1373" i="1" s="1"/>
  <c r="F1373" i="1"/>
  <c r="E1372" i="1"/>
  <c r="AK1372" i="1" s="1"/>
  <c r="AL1372" i="1" s="1"/>
  <c r="F1372" i="1"/>
  <c r="E1371" i="1"/>
  <c r="AK1371" i="1" s="1"/>
  <c r="AL1371" i="1" s="1"/>
  <c r="F1371" i="1"/>
  <c r="E1370" i="1"/>
  <c r="AK1370" i="1" s="1"/>
  <c r="AL1370" i="1" s="1"/>
  <c r="F1370" i="1"/>
  <c r="E1369" i="1"/>
  <c r="AK1369" i="1" s="1"/>
  <c r="AL1369" i="1" s="1"/>
  <c r="F1369" i="1"/>
  <c r="F1368" i="1"/>
  <c r="E1368" i="1"/>
  <c r="AK1368" i="1" s="1"/>
  <c r="AL1368" i="1" s="1"/>
  <c r="E1367" i="1"/>
  <c r="AK1367" i="1" s="1"/>
  <c r="AL1367" i="1" s="1"/>
  <c r="F1367" i="1"/>
  <c r="E1366" i="1"/>
  <c r="AK1366" i="1" s="1"/>
  <c r="AL1366" i="1" s="1"/>
  <c r="F1366" i="1"/>
  <c r="E1365" i="1"/>
  <c r="AK1365" i="1" s="1"/>
  <c r="AL1365" i="1" s="1"/>
  <c r="F1365" i="1"/>
  <c r="E1364" i="1"/>
  <c r="AK1364" i="1" s="1"/>
  <c r="AL1364" i="1" s="1"/>
  <c r="F1364" i="1"/>
  <c r="E1363" i="1"/>
  <c r="AK1363" i="1" s="1"/>
  <c r="AL1363" i="1" s="1"/>
  <c r="F1363" i="1"/>
  <c r="E1362" i="1"/>
  <c r="AK1362" i="1" s="1"/>
  <c r="AL1362" i="1" s="1"/>
  <c r="F1362" i="1"/>
  <c r="F1361" i="1"/>
  <c r="E1361" i="1"/>
  <c r="AK1361" i="1" s="1"/>
  <c r="AL1361" i="1" s="1"/>
  <c r="F1360" i="1"/>
  <c r="E1360" i="1"/>
  <c r="AK1360" i="1" s="1"/>
  <c r="AL1360" i="1" s="1"/>
  <c r="E1359" i="1"/>
  <c r="AK1359" i="1" s="1"/>
  <c r="AL1359" i="1" s="1"/>
  <c r="F1359" i="1"/>
  <c r="E1358" i="1"/>
  <c r="AK1358" i="1" s="1"/>
  <c r="AL1358" i="1" s="1"/>
  <c r="F1358" i="1"/>
  <c r="E1357" i="1"/>
  <c r="AK1357" i="1" s="1"/>
  <c r="AL1357" i="1" s="1"/>
  <c r="F1357" i="1"/>
  <c r="E1356" i="1"/>
  <c r="AK1356" i="1" s="1"/>
  <c r="AL1356" i="1" s="1"/>
  <c r="F1356" i="1"/>
  <c r="E1355" i="1"/>
  <c r="AK1355" i="1" s="1"/>
  <c r="AL1355" i="1" s="1"/>
  <c r="F1355" i="1"/>
  <c r="E1354" i="1"/>
  <c r="AK1354" i="1" s="1"/>
  <c r="AL1354" i="1" s="1"/>
  <c r="F1354" i="1"/>
  <c r="F1353" i="1"/>
  <c r="E1353" i="1"/>
  <c r="AK1353" i="1" s="1"/>
  <c r="AL1353" i="1" s="1"/>
  <c r="F1352" i="1"/>
  <c r="E1352" i="1"/>
  <c r="AK1352" i="1" s="1"/>
  <c r="AL1352" i="1" s="1"/>
  <c r="F1351" i="1"/>
  <c r="E1351" i="1"/>
  <c r="AK1351" i="1" s="1"/>
  <c r="AL1351" i="1" s="1"/>
  <c r="F1350" i="1"/>
  <c r="E1350" i="1"/>
  <c r="AK1350" i="1" s="1"/>
  <c r="AL1350" i="1" s="1"/>
  <c r="F1349" i="1"/>
  <c r="E1349" i="1"/>
  <c r="AK1349" i="1" s="1"/>
  <c r="AL1349" i="1" s="1"/>
  <c r="F1348" i="1"/>
  <c r="E1348" i="1"/>
  <c r="AK1348" i="1" s="1"/>
  <c r="AL1348" i="1" s="1"/>
  <c r="F1347" i="1"/>
  <c r="E1347" i="1"/>
  <c r="AK1347" i="1" s="1"/>
  <c r="AL1347" i="1" s="1"/>
  <c r="E1346" i="1"/>
  <c r="AK1346" i="1" s="1"/>
  <c r="AL1346" i="1" s="1"/>
  <c r="F1346" i="1"/>
  <c r="F1345" i="1"/>
  <c r="E1345" i="1"/>
  <c r="AK1345" i="1" s="1"/>
  <c r="AL1345" i="1" s="1"/>
  <c r="E1344" i="1"/>
  <c r="AK1344" i="1" s="1"/>
  <c r="AL1344" i="1" s="1"/>
  <c r="F1344" i="1"/>
  <c r="E1343" i="1"/>
  <c r="AK1343" i="1" s="1"/>
  <c r="AL1343" i="1" s="1"/>
  <c r="F1343" i="1"/>
  <c r="E1342" i="1"/>
  <c r="AK1342" i="1" s="1"/>
  <c r="AL1342" i="1" s="1"/>
  <c r="F1342" i="1"/>
  <c r="E1341" i="1"/>
  <c r="AK1341" i="1" s="1"/>
  <c r="AL1341" i="1" s="1"/>
  <c r="F1341" i="1"/>
  <c r="E1340" i="1"/>
  <c r="AK1340" i="1" s="1"/>
  <c r="AL1340" i="1" s="1"/>
  <c r="F1340" i="1"/>
  <c r="E1339" i="1"/>
  <c r="AK1339" i="1" s="1"/>
  <c r="AL1339" i="1" s="1"/>
  <c r="F1339" i="1"/>
  <c r="F1338" i="1"/>
  <c r="E1338" i="1"/>
  <c r="AK1338" i="1" s="1"/>
  <c r="AL1338" i="1" s="1"/>
  <c r="E1337" i="1"/>
  <c r="AK1337" i="1" s="1"/>
  <c r="AL1337" i="1" s="1"/>
  <c r="F1337" i="1"/>
  <c r="E1336" i="1"/>
  <c r="AK1336" i="1" s="1"/>
  <c r="AL1336" i="1" s="1"/>
  <c r="F1336" i="1"/>
  <c r="E1335" i="1"/>
  <c r="AK1335" i="1" s="1"/>
  <c r="AL1335" i="1" s="1"/>
  <c r="F1335" i="1"/>
  <c r="E1334" i="1"/>
  <c r="AK1334" i="1" s="1"/>
  <c r="AL1334" i="1" s="1"/>
  <c r="F1334" i="1"/>
  <c r="E1333" i="1"/>
  <c r="AK1333" i="1" s="1"/>
  <c r="AL1333" i="1" s="1"/>
  <c r="F1333" i="1"/>
  <c r="E1332" i="1"/>
  <c r="AK1332" i="1" s="1"/>
  <c r="AL1332" i="1" s="1"/>
  <c r="F1332" i="1"/>
  <c r="E1331" i="1"/>
  <c r="AK1331" i="1" s="1"/>
  <c r="AL1331" i="1" s="1"/>
  <c r="F1331" i="1"/>
  <c r="E1330" i="1"/>
  <c r="AK1330" i="1" s="1"/>
  <c r="AL1330" i="1" s="1"/>
  <c r="F1330" i="1"/>
  <c r="E1329" i="1"/>
  <c r="AK1329" i="1" s="1"/>
  <c r="AL1329" i="1" s="1"/>
  <c r="F1329" i="1"/>
  <c r="E1328" i="1"/>
  <c r="AK1328" i="1" s="1"/>
  <c r="AL1328" i="1" s="1"/>
  <c r="F1328" i="1"/>
  <c r="E1327" i="1"/>
  <c r="AK1327" i="1" s="1"/>
  <c r="AL1327" i="1" s="1"/>
  <c r="F1327" i="1"/>
  <c r="E1326" i="1"/>
  <c r="AK1326" i="1" s="1"/>
  <c r="AL1326" i="1" s="1"/>
  <c r="F1326" i="1"/>
  <c r="E1325" i="1"/>
  <c r="AK1325" i="1" s="1"/>
  <c r="AL1325" i="1" s="1"/>
  <c r="F1325" i="1"/>
  <c r="E1324" i="1"/>
  <c r="AK1324" i="1" s="1"/>
  <c r="AL1324" i="1" s="1"/>
  <c r="F1324" i="1"/>
  <c r="E1323" i="1"/>
  <c r="AK1323" i="1" s="1"/>
  <c r="AL1323" i="1" s="1"/>
  <c r="F1323" i="1"/>
  <c r="F1322" i="1"/>
  <c r="E1322" i="1"/>
  <c r="AK1322" i="1" s="1"/>
  <c r="AL1322" i="1" s="1"/>
  <c r="F1321" i="1"/>
  <c r="E1321" i="1"/>
  <c r="AK1321" i="1" s="1"/>
  <c r="AL1321" i="1" s="1"/>
  <c r="F1320" i="1"/>
  <c r="E1320" i="1"/>
  <c r="AK1320" i="1" s="1"/>
  <c r="AL1320" i="1" s="1"/>
  <c r="F1319" i="1"/>
  <c r="E1319" i="1"/>
  <c r="AK1319" i="1" s="1"/>
  <c r="AL1319" i="1" s="1"/>
  <c r="F1318" i="1"/>
  <c r="E1318" i="1"/>
  <c r="AK1318" i="1" s="1"/>
  <c r="AL1318" i="1" s="1"/>
  <c r="F1317" i="1"/>
  <c r="E1317" i="1"/>
  <c r="AK1317" i="1" s="1"/>
  <c r="AL1317" i="1" s="1"/>
  <c r="F1316" i="1"/>
  <c r="E1316" i="1"/>
  <c r="AK1316" i="1" s="1"/>
  <c r="AL1316" i="1" s="1"/>
  <c r="F1315" i="1"/>
  <c r="E1315" i="1"/>
  <c r="AK1315" i="1" s="1"/>
  <c r="AL1315" i="1" s="1"/>
  <c r="E1314" i="1"/>
  <c r="AK1314" i="1" s="1"/>
  <c r="AL1314" i="1" s="1"/>
  <c r="F1314" i="1"/>
  <c r="E1313" i="1"/>
  <c r="AK1313" i="1" s="1"/>
  <c r="AL1313" i="1" s="1"/>
  <c r="F1313" i="1"/>
  <c r="E1312" i="1"/>
  <c r="AK1312" i="1" s="1"/>
  <c r="AL1312" i="1" s="1"/>
  <c r="F1312" i="1"/>
  <c r="AK1311" i="1"/>
  <c r="AL1311" i="1" s="1"/>
  <c r="F1311" i="1"/>
  <c r="E1310" i="1"/>
  <c r="AK1310" i="1" s="1"/>
  <c r="AL1310" i="1" s="1"/>
  <c r="F1310" i="1"/>
  <c r="F1309" i="1"/>
  <c r="E1309" i="1"/>
  <c r="AK1309" i="1" s="1"/>
  <c r="AL1309" i="1" s="1"/>
  <c r="F1308" i="1"/>
  <c r="E1307" i="1"/>
  <c r="AK1307" i="1" s="1"/>
  <c r="AL1307" i="1" s="1"/>
  <c r="F1307" i="1"/>
  <c r="F1306" i="1"/>
  <c r="E1306" i="1"/>
  <c r="AK1306" i="1" s="1"/>
  <c r="AL1306" i="1" s="1"/>
  <c r="F1305" i="1"/>
  <c r="E1305" i="1"/>
  <c r="AK1305" i="1" s="1"/>
  <c r="AL1305" i="1" s="1"/>
  <c r="F1304" i="1"/>
  <c r="E1304" i="1"/>
  <c r="AK1304" i="1" s="1"/>
  <c r="AL1304" i="1" s="1"/>
  <c r="F1303" i="1"/>
  <c r="E1303" i="1"/>
  <c r="AK1303" i="1" s="1"/>
  <c r="AL1303" i="1" s="1"/>
  <c r="F1302" i="1"/>
  <c r="E1302" i="1"/>
  <c r="AK1302" i="1" s="1"/>
  <c r="AL1302" i="1" s="1"/>
  <c r="F1301" i="1"/>
  <c r="E1301" i="1"/>
  <c r="AK1301" i="1" s="1"/>
  <c r="AL1301" i="1" s="1"/>
  <c r="F1300" i="1"/>
  <c r="E1300" i="1"/>
  <c r="AK1300" i="1" s="1"/>
  <c r="AL1300" i="1" s="1"/>
  <c r="F1299" i="1"/>
  <c r="E1299" i="1"/>
  <c r="AK1299" i="1" s="1"/>
  <c r="AL1299" i="1" s="1"/>
  <c r="F1298" i="1"/>
  <c r="E1298" i="1"/>
  <c r="AK1298" i="1" s="1"/>
  <c r="AL1298" i="1" s="1"/>
  <c r="F1297" i="1"/>
  <c r="E1297" i="1"/>
  <c r="AK1297" i="1" s="1"/>
  <c r="AL1297" i="1" s="1"/>
  <c r="F1296" i="1"/>
  <c r="E1296" i="1"/>
  <c r="AK1296" i="1" s="1"/>
  <c r="AL1296" i="1" s="1"/>
  <c r="F1295" i="1"/>
  <c r="E1295" i="1"/>
  <c r="AK1295" i="1" s="1"/>
  <c r="AL1295" i="1" s="1"/>
  <c r="F1294" i="1"/>
  <c r="E1294" i="1"/>
  <c r="F1293" i="1"/>
  <c r="E1293" i="1"/>
  <c r="AK1293" i="1" s="1"/>
  <c r="AL1293" i="1" s="1"/>
  <c r="F1292" i="1"/>
  <c r="E1292" i="1"/>
  <c r="AK1292" i="1" s="1"/>
  <c r="AL1292" i="1" s="1"/>
  <c r="F1291" i="1"/>
  <c r="E1291" i="1"/>
  <c r="AK1291" i="1" s="1"/>
  <c r="AL1291" i="1" s="1"/>
  <c r="F1290" i="1"/>
  <c r="E1290" i="1"/>
  <c r="AK1290" i="1" s="1"/>
  <c r="AL1290" i="1" s="1"/>
  <c r="F1289" i="1"/>
  <c r="E1289" i="1"/>
  <c r="AK1289" i="1" s="1"/>
  <c r="AL1289" i="1" s="1"/>
  <c r="E1288" i="1"/>
  <c r="AK1288" i="1" s="1"/>
  <c r="AL1288" i="1" s="1"/>
  <c r="F1288" i="1"/>
  <c r="E1287" i="1"/>
  <c r="AK1287" i="1" s="1"/>
  <c r="AL1287" i="1" s="1"/>
  <c r="F1287" i="1"/>
  <c r="E1286" i="1"/>
  <c r="AK1286" i="1" s="1"/>
  <c r="AL1286" i="1" s="1"/>
  <c r="F1286" i="1"/>
  <c r="E1285" i="1"/>
  <c r="AK1285" i="1" s="1"/>
  <c r="AL1285" i="1" s="1"/>
  <c r="F1285" i="1"/>
  <c r="E1284" i="1"/>
  <c r="AK1284" i="1" s="1"/>
  <c r="AL1284" i="1" s="1"/>
  <c r="F1284" i="1"/>
  <c r="E1283" i="1"/>
  <c r="AK1283" i="1" s="1"/>
  <c r="AL1283" i="1" s="1"/>
  <c r="F1283" i="1"/>
  <c r="E1282" i="1"/>
  <c r="AK1282" i="1" s="1"/>
  <c r="AL1282" i="1" s="1"/>
  <c r="F1282" i="1"/>
  <c r="E1281" i="1"/>
  <c r="AK1281" i="1" s="1"/>
  <c r="AL1281" i="1" s="1"/>
  <c r="F1281" i="1"/>
  <c r="E1280" i="1"/>
  <c r="AK1280" i="1" s="1"/>
  <c r="AL1280" i="1" s="1"/>
  <c r="F1280" i="1"/>
  <c r="F1279" i="1"/>
  <c r="E1279" i="1"/>
  <c r="AK1279" i="1" s="1"/>
  <c r="AL1279" i="1" s="1"/>
  <c r="F1278" i="1"/>
  <c r="E1278" i="1"/>
  <c r="AK1278" i="1" s="1"/>
  <c r="AL1278" i="1" s="1"/>
  <c r="F1277" i="1"/>
  <c r="E1277" i="1"/>
  <c r="AK1277" i="1" s="1"/>
  <c r="AL1277" i="1" s="1"/>
  <c r="F1276" i="1"/>
  <c r="E1276" i="1"/>
  <c r="AK1276" i="1" s="1"/>
  <c r="AL1276" i="1" s="1"/>
  <c r="F1275" i="1"/>
  <c r="E1275" i="1"/>
  <c r="AK1275" i="1" s="1"/>
  <c r="AL1275" i="1" s="1"/>
  <c r="F1274" i="1"/>
  <c r="E1274" i="1"/>
  <c r="AK1274" i="1" s="1"/>
  <c r="AL1274" i="1" s="1"/>
  <c r="F1273" i="1"/>
  <c r="E1273" i="1"/>
  <c r="AK1273" i="1" s="1"/>
  <c r="AL1273" i="1" s="1"/>
  <c r="F1272" i="1"/>
  <c r="E1272" i="1"/>
  <c r="AK1272" i="1" s="1"/>
  <c r="AL1272" i="1" s="1"/>
  <c r="F1271" i="1"/>
  <c r="E1271" i="1"/>
  <c r="AK1271" i="1" s="1"/>
  <c r="AL1271" i="1" s="1"/>
  <c r="F1270" i="1"/>
  <c r="E1270" i="1"/>
  <c r="AK1270" i="1" s="1"/>
  <c r="AL1270" i="1" s="1"/>
  <c r="F1269" i="1"/>
  <c r="E1269" i="1"/>
  <c r="AK1269" i="1" s="1"/>
  <c r="AL1269" i="1" s="1"/>
  <c r="F1268" i="1"/>
  <c r="E1268" i="1"/>
  <c r="AK1268" i="1" s="1"/>
  <c r="AL1268" i="1" s="1"/>
  <c r="F1267" i="1"/>
  <c r="E1267" i="1"/>
  <c r="AK1267" i="1" s="1"/>
  <c r="AL1267" i="1" s="1"/>
  <c r="F1266" i="1"/>
  <c r="E1266" i="1"/>
  <c r="AK1266" i="1" s="1"/>
  <c r="AL1266" i="1" s="1"/>
  <c r="F1265" i="1"/>
  <c r="E1265" i="1"/>
  <c r="AK1265" i="1" s="1"/>
  <c r="AL1265" i="1" s="1"/>
  <c r="E1264" i="1"/>
  <c r="AK1264" i="1" s="1"/>
  <c r="AL1264" i="1" s="1"/>
  <c r="F1264" i="1"/>
  <c r="F1263" i="1"/>
  <c r="E1263" i="1"/>
  <c r="AK1263" i="1" s="1"/>
  <c r="AL1263" i="1" s="1"/>
  <c r="F1262" i="1"/>
  <c r="E1262" i="1"/>
  <c r="AK1262" i="1" s="1"/>
  <c r="AL1262" i="1" s="1"/>
  <c r="F1261" i="1"/>
  <c r="E1261" i="1"/>
  <c r="AK1261" i="1" s="1"/>
  <c r="AL1261" i="1" s="1"/>
  <c r="E1260" i="1"/>
  <c r="AK1260" i="1" s="1"/>
  <c r="AL1260" i="1" s="1"/>
  <c r="F1260" i="1"/>
  <c r="E1259" i="1"/>
  <c r="AK1259" i="1" s="1"/>
  <c r="AL1259" i="1" s="1"/>
  <c r="F1259" i="1"/>
  <c r="E1258" i="1"/>
  <c r="AK1258" i="1" s="1"/>
  <c r="AL1258" i="1" s="1"/>
  <c r="F1258" i="1"/>
  <c r="E1257" i="1"/>
  <c r="AK1257" i="1" s="1"/>
  <c r="AL1257" i="1" s="1"/>
  <c r="F1257" i="1"/>
  <c r="E1256" i="1"/>
  <c r="AK1256" i="1" s="1"/>
  <c r="AL1256" i="1" s="1"/>
  <c r="F1256" i="1"/>
  <c r="E1255" i="1"/>
  <c r="AK1255" i="1" s="1"/>
  <c r="AL1255" i="1" s="1"/>
  <c r="F1255" i="1"/>
  <c r="E1254" i="1"/>
  <c r="AK1254" i="1" s="1"/>
  <c r="AL1254" i="1" s="1"/>
  <c r="F1254" i="1"/>
  <c r="E1253" i="1"/>
  <c r="AK1253" i="1" s="1"/>
  <c r="AL1253" i="1" s="1"/>
  <c r="F1253" i="1"/>
  <c r="E1252" i="1"/>
  <c r="AK1252" i="1" s="1"/>
  <c r="AL1252" i="1" s="1"/>
  <c r="F1252" i="1"/>
  <c r="E1251" i="1"/>
  <c r="AK1251" i="1" s="1"/>
  <c r="AL1251" i="1" s="1"/>
  <c r="F1251" i="1"/>
  <c r="E1250" i="1"/>
  <c r="AK1250" i="1" s="1"/>
  <c r="AL1250" i="1" s="1"/>
  <c r="F1250" i="1"/>
  <c r="E1249" i="1"/>
  <c r="AK1249" i="1" s="1"/>
  <c r="AL1249" i="1" s="1"/>
  <c r="F1249" i="1"/>
  <c r="F1248" i="1"/>
  <c r="E1248" i="1"/>
  <c r="AK1248" i="1" s="1"/>
  <c r="AL1248" i="1" s="1"/>
  <c r="F1247" i="1"/>
  <c r="E1247" i="1"/>
  <c r="AK1247" i="1" s="1"/>
  <c r="AL1247" i="1" s="1"/>
  <c r="F1246" i="1"/>
  <c r="E1246" i="1"/>
  <c r="AK1246" i="1" s="1"/>
  <c r="AL1246" i="1" s="1"/>
  <c r="F1245" i="1"/>
  <c r="E1245" i="1"/>
  <c r="AK1245" i="1" s="1"/>
  <c r="AL1245" i="1" s="1"/>
  <c r="F1244" i="1"/>
  <c r="E1244" i="1"/>
  <c r="AK1244" i="1" s="1"/>
  <c r="AL1244" i="1" s="1"/>
  <c r="F1243" i="1"/>
  <c r="E1243" i="1"/>
  <c r="AK1243" i="1" s="1"/>
  <c r="AL1243" i="1" s="1"/>
  <c r="E1242" i="1"/>
  <c r="AK1242" i="1" s="1"/>
  <c r="AL1242" i="1" s="1"/>
  <c r="F1242" i="1"/>
  <c r="E1241" i="1"/>
  <c r="AK1241" i="1" s="1"/>
  <c r="AL1241" i="1" s="1"/>
  <c r="F1241" i="1"/>
  <c r="E1240" i="1"/>
  <c r="AK1240" i="1" s="1"/>
  <c r="AL1240" i="1" s="1"/>
  <c r="F1240" i="1"/>
  <c r="F1239" i="1"/>
  <c r="E1239" i="1"/>
  <c r="AK1239" i="1" s="1"/>
  <c r="AL1239" i="1" s="1"/>
  <c r="F1238" i="1"/>
  <c r="E1238" i="1"/>
  <c r="AK1238" i="1" s="1"/>
  <c r="AL1238" i="1" s="1"/>
  <c r="F1237" i="1"/>
  <c r="E1237" i="1"/>
  <c r="AK1237" i="1" s="1"/>
  <c r="AL1237" i="1" s="1"/>
  <c r="F1236" i="1"/>
  <c r="E1236" i="1"/>
  <c r="AK1236" i="1" s="1"/>
  <c r="AL1236" i="1" s="1"/>
  <c r="F1235" i="1"/>
  <c r="E1235" i="1"/>
  <c r="AK1235" i="1" s="1"/>
  <c r="AL1235" i="1" s="1"/>
  <c r="F1234" i="1"/>
  <c r="E1234" i="1"/>
  <c r="AK1234" i="1" s="1"/>
  <c r="AL1234" i="1" s="1"/>
  <c r="F1233" i="1"/>
  <c r="E1233" i="1"/>
  <c r="AK1233" i="1" s="1"/>
  <c r="AL1233" i="1" s="1"/>
  <c r="F1232" i="1"/>
  <c r="E1232" i="1"/>
  <c r="AK1232" i="1" s="1"/>
  <c r="AL1232" i="1" s="1"/>
  <c r="F1231" i="1"/>
  <c r="E1231" i="1"/>
  <c r="AK1231" i="1" s="1"/>
  <c r="AL1231" i="1" s="1"/>
  <c r="F1230" i="1"/>
  <c r="E1230" i="1"/>
  <c r="AK1230" i="1" s="1"/>
  <c r="AL1230" i="1" s="1"/>
  <c r="F1229" i="1"/>
  <c r="E1229" i="1"/>
  <c r="AK1229" i="1" s="1"/>
  <c r="AL1229" i="1" s="1"/>
  <c r="F1228" i="1"/>
  <c r="E1228" i="1"/>
  <c r="AK1228" i="1" s="1"/>
  <c r="AL1228" i="1" s="1"/>
  <c r="F1227" i="1"/>
  <c r="E1227" i="1"/>
  <c r="AK1227" i="1" s="1"/>
  <c r="AL1227" i="1" s="1"/>
  <c r="F1226" i="1"/>
  <c r="E1226" i="1"/>
  <c r="AK1226" i="1" s="1"/>
  <c r="AL1226" i="1" s="1"/>
  <c r="F1225" i="1"/>
  <c r="E1225" i="1"/>
  <c r="AK1225" i="1" s="1"/>
  <c r="AL1225" i="1" s="1"/>
  <c r="F1224" i="1"/>
  <c r="E1224" i="1"/>
  <c r="AK1224" i="1" s="1"/>
  <c r="AL1224" i="1" s="1"/>
  <c r="F1223" i="1"/>
  <c r="E1223" i="1"/>
  <c r="AK1223" i="1" s="1"/>
  <c r="AL1223" i="1" s="1"/>
  <c r="AK1222" i="1"/>
  <c r="AL1222" i="1" s="1"/>
  <c r="F1222" i="1"/>
  <c r="AK1221" i="1"/>
  <c r="AL1221" i="1" s="1"/>
  <c r="F1221" i="1"/>
  <c r="AK1220" i="1"/>
  <c r="AL1220" i="1" s="1"/>
  <c r="F1220" i="1"/>
  <c r="AK1219" i="1"/>
  <c r="AL1219" i="1" s="1"/>
  <c r="F1219" i="1"/>
  <c r="AK1218" i="1"/>
  <c r="AL1218" i="1" s="1"/>
  <c r="F1218" i="1"/>
  <c r="AK1217" i="1"/>
  <c r="AL1217" i="1" s="1"/>
  <c r="F1217" i="1"/>
  <c r="AK1216" i="1"/>
  <c r="AL1216" i="1" s="1"/>
  <c r="F1216" i="1"/>
  <c r="AK1215" i="1"/>
  <c r="AL1215" i="1" s="1"/>
  <c r="F1215" i="1"/>
  <c r="F1214" i="1"/>
  <c r="E1214" i="1"/>
  <c r="AK1214" i="1" s="1"/>
  <c r="AL1214" i="1" s="1"/>
  <c r="F1213" i="1"/>
  <c r="E1213" i="1"/>
  <c r="AK1213" i="1" s="1"/>
  <c r="AL1213" i="1" s="1"/>
  <c r="F1212" i="1"/>
  <c r="E1212" i="1"/>
  <c r="AK1212" i="1" s="1"/>
  <c r="AL1212" i="1" s="1"/>
  <c r="F1211" i="1"/>
  <c r="E1211" i="1"/>
  <c r="AK1211" i="1" s="1"/>
  <c r="AL1211" i="1" s="1"/>
  <c r="F1210" i="1"/>
  <c r="E1210" i="1"/>
  <c r="AK1210" i="1" s="1"/>
  <c r="AL1210" i="1" s="1"/>
  <c r="F1209" i="1"/>
  <c r="E1209" i="1"/>
  <c r="AK1209" i="1" s="1"/>
  <c r="AL1209" i="1" s="1"/>
  <c r="F1208" i="1"/>
  <c r="E1208" i="1"/>
  <c r="AK1208" i="1" s="1"/>
  <c r="AL1208" i="1" s="1"/>
  <c r="F1207" i="1"/>
  <c r="E1207" i="1"/>
  <c r="AK1207" i="1" s="1"/>
  <c r="AL1207" i="1" s="1"/>
  <c r="F1206" i="1"/>
  <c r="E1206" i="1"/>
  <c r="AK1206" i="1" s="1"/>
  <c r="AL1206" i="1" s="1"/>
  <c r="F1205" i="1"/>
  <c r="E1205" i="1"/>
  <c r="AK1205" i="1" s="1"/>
  <c r="AL1205" i="1" s="1"/>
  <c r="F1204" i="1"/>
  <c r="E1204" i="1"/>
  <c r="AK1204" i="1" s="1"/>
  <c r="AL1204" i="1" s="1"/>
  <c r="E1203" i="1"/>
  <c r="AK1203" i="1" s="1"/>
  <c r="AL1203" i="1" s="1"/>
  <c r="F1203" i="1"/>
  <c r="F1202" i="1"/>
  <c r="E1202" i="1"/>
  <c r="AK1202" i="1" s="1"/>
  <c r="AL1202" i="1" s="1"/>
  <c r="F1201" i="1"/>
  <c r="E1201" i="1"/>
  <c r="AK1201" i="1" s="1"/>
  <c r="AL1201" i="1" s="1"/>
  <c r="F1200" i="1"/>
  <c r="E1200" i="1"/>
  <c r="AK1200" i="1" s="1"/>
  <c r="AL1200" i="1" s="1"/>
  <c r="F1199" i="1"/>
  <c r="E1199" i="1"/>
  <c r="AK1199" i="1" s="1"/>
  <c r="AL1199" i="1" s="1"/>
  <c r="F1198" i="1"/>
  <c r="E1198" i="1"/>
  <c r="AK1198" i="1" s="1"/>
  <c r="AL1198" i="1" s="1"/>
  <c r="E1197" i="1"/>
  <c r="AK1197" i="1" s="1"/>
  <c r="AL1197" i="1" s="1"/>
  <c r="F1197" i="1"/>
  <c r="F1196" i="1"/>
  <c r="E1196" i="1"/>
  <c r="AK1196" i="1" s="1"/>
  <c r="AL1196" i="1" s="1"/>
  <c r="F1195" i="1"/>
  <c r="E1195" i="1"/>
  <c r="AK1195" i="1" s="1"/>
  <c r="AL1195" i="1" s="1"/>
  <c r="F1194" i="1"/>
  <c r="E1194" i="1"/>
  <c r="AK1194" i="1" s="1"/>
  <c r="AL1194" i="1" s="1"/>
  <c r="F1193" i="1"/>
  <c r="E1193" i="1"/>
  <c r="AK1193" i="1" s="1"/>
  <c r="AL1193" i="1" s="1"/>
  <c r="F1192" i="1"/>
  <c r="E1192" i="1"/>
  <c r="AK1192" i="1" s="1"/>
  <c r="AL1192" i="1" s="1"/>
  <c r="F1191" i="1"/>
  <c r="E1191" i="1"/>
  <c r="AK1191" i="1" s="1"/>
  <c r="AL1191" i="1" s="1"/>
  <c r="F1190" i="1"/>
  <c r="E1190" i="1"/>
  <c r="AK1190" i="1" s="1"/>
  <c r="AL1190" i="1" s="1"/>
  <c r="F1189" i="1"/>
  <c r="E1189" i="1"/>
  <c r="AK1189" i="1" s="1"/>
  <c r="AL1189" i="1" s="1"/>
  <c r="F1188" i="1"/>
  <c r="E1188" i="1"/>
  <c r="AK1188" i="1" s="1"/>
  <c r="AL1188" i="1" s="1"/>
  <c r="F1187" i="1"/>
  <c r="E1187" i="1"/>
  <c r="AK1187" i="1" s="1"/>
  <c r="AL1187" i="1" s="1"/>
  <c r="F1186" i="1"/>
  <c r="E1186" i="1"/>
  <c r="AK1186" i="1" s="1"/>
  <c r="AL1186" i="1" s="1"/>
  <c r="F1185" i="1"/>
  <c r="E1185" i="1"/>
  <c r="AK1185" i="1" s="1"/>
  <c r="AL1185" i="1" s="1"/>
  <c r="AK1184" i="1"/>
  <c r="AL1184" i="1" s="1"/>
  <c r="F1183" i="1"/>
  <c r="E1183" i="1"/>
  <c r="AK1183" i="1" s="1"/>
  <c r="AL1183" i="1" s="1"/>
  <c r="F1182" i="1"/>
  <c r="E1182" i="1"/>
  <c r="AK1182" i="1" s="1"/>
  <c r="AL1182" i="1" s="1"/>
  <c r="F1181" i="1"/>
  <c r="E1181" i="1"/>
  <c r="AK1181" i="1" s="1"/>
  <c r="AL1181" i="1" s="1"/>
  <c r="F1180" i="1"/>
  <c r="E1180" i="1"/>
  <c r="AK1180" i="1" s="1"/>
  <c r="AL1180" i="1" s="1"/>
  <c r="F1179" i="1"/>
  <c r="E1179" i="1"/>
  <c r="AK1179" i="1" s="1"/>
  <c r="AL1179" i="1" s="1"/>
  <c r="F1178" i="1"/>
  <c r="E1178" i="1"/>
  <c r="AK1178" i="1" s="1"/>
  <c r="AL1178" i="1" s="1"/>
  <c r="F1177" i="1"/>
  <c r="E1177" i="1"/>
  <c r="AK1177" i="1" s="1"/>
  <c r="AL1177" i="1" s="1"/>
  <c r="F1176" i="1"/>
  <c r="E1176" i="1"/>
  <c r="AK1176" i="1" s="1"/>
  <c r="AL1176" i="1" s="1"/>
  <c r="E1175" i="1"/>
  <c r="AK1175" i="1" s="1"/>
  <c r="AL1175" i="1" s="1"/>
  <c r="F1175" i="1"/>
  <c r="E1174" i="1"/>
  <c r="AK1174" i="1" s="1"/>
  <c r="AL1174" i="1" s="1"/>
  <c r="F1174" i="1"/>
  <c r="F1173" i="1"/>
  <c r="E1173" i="1"/>
  <c r="AK1173" i="1" s="1"/>
  <c r="AL1173" i="1" s="1"/>
  <c r="F1172" i="1"/>
  <c r="E1172" i="1"/>
  <c r="AK1172" i="1" s="1"/>
  <c r="AL1172" i="1" s="1"/>
  <c r="F1171" i="1"/>
  <c r="E1171" i="1"/>
  <c r="AK1171" i="1" s="1"/>
  <c r="AL1171" i="1" s="1"/>
  <c r="F1170" i="1"/>
  <c r="E1170" i="1"/>
  <c r="AK1170" i="1" s="1"/>
  <c r="AL1170" i="1" s="1"/>
  <c r="F1169" i="1"/>
  <c r="E1169" i="1"/>
  <c r="AK1169" i="1" s="1"/>
  <c r="AL1169" i="1" s="1"/>
  <c r="F1168" i="1"/>
  <c r="E1168" i="1"/>
  <c r="AK1168" i="1" s="1"/>
  <c r="AL1168" i="1" s="1"/>
  <c r="F1167" i="1"/>
  <c r="E1167" i="1"/>
  <c r="AK1167" i="1" s="1"/>
  <c r="AL1167" i="1" s="1"/>
  <c r="F1166" i="1"/>
  <c r="E1166" i="1"/>
  <c r="AK1166" i="1" s="1"/>
  <c r="AL1166" i="1" s="1"/>
  <c r="F1165" i="1"/>
  <c r="E1165" i="1"/>
  <c r="AK1165" i="1" s="1"/>
  <c r="AL1165" i="1" s="1"/>
  <c r="F1164" i="1"/>
  <c r="E1164" i="1"/>
  <c r="AK1164" i="1" s="1"/>
  <c r="AL1164" i="1" s="1"/>
  <c r="F1163" i="1"/>
  <c r="E1163" i="1"/>
  <c r="AK1163" i="1" s="1"/>
  <c r="AL1163" i="1" s="1"/>
  <c r="T1162" i="1"/>
  <c r="F1162" i="1"/>
  <c r="E1162" i="1"/>
  <c r="AK1162" i="1" s="1"/>
  <c r="AL1162" i="1" s="1"/>
  <c r="T1161" i="1"/>
  <c r="F1161" i="1"/>
  <c r="E1161" i="1"/>
  <c r="AK1161" i="1" s="1"/>
  <c r="AL1161" i="1" s="1"/>
  <c r="T1160" i="1"/>
  <c r="F1160" i="1"/>
  <c r="E1160" i="1"/>
  <c r="AK1160" i="1" s="1"/>
  <c r="AL1160" i="1" s="1"/>
  <c r="T1159" i="1"/>
  <c r="F1159" i="1"/>
  <c r="E1159" i="1"/>
  <c r="AK1159" i="1" s="1"/>
  <c r="AL1159" i="1" s="1"/>
  <c r="F1158" i="1"/>
  <c r="E1158" i="1"/>
  <c r="AK1158" i="1" s="1"/>
  <c r="AL1158" i="1" s="1"/>
  <c r="F1157" i="1"/>
  <c r="E1157" i="1"/>
  <c r="AK1157" i="1" s="1"/>
  <c r="AL1157" i="1" s="1"/>
  <c r="F1156" i="1"/>
  <c r="E1156" i="1"/>
  <c r="AK1156" i="1" s="1"/>
  <c r="AL1156" i="1" s="1"/>
  <c r="F1155" i="1"/>
  <c r="E1155" i="1"/>
  <c r="AK1155" i="1" s="1"/>
  <c r="AL1155" i="1" s="1"/>
  <c r="F1154" i="1"/>
  <c r="E1154" i="1"/>
  <c r="AK1154" i="1" s="1"/>
  <c r="AL1154" i="1" s="1"/>
  <c r="F1153" i="1"/>
  <c r="E1153" i="1"/>
  <c r="AK1153" i="1" s="1"/>
  <c r="AL1153" i="1" s="1"/>
  <c r="F1152" i="1"/>
  <c r="E1152" i="1"/>
  <c r="AK1152" i="1" s="1"/>
  <c r="AL1152" i="1" s="1"/>
  <c r="F1151" i="1"/>
  <c r="E1151" i="1"/>
  <c r="AK1151" i="1" s="1"/>
  <c r="AL1151" i="1" s="1"/>
  <c r="F1150" i="1"/>
  <c r="E1150" i="1"/>
  <c r="AK1150" i="1" s="1"/>
  <c r="AL1150" i="1" s="1"/>
  <c r="F1149" i="1"/>
  <c r="E1149" i="1"/>
  <c r="AK1149" i="1" s="1"/>
  <c r="AL1149" i="1" s="1"/>
  <c r="F1148" i="1"/>
  <c r="E1148" i="1"/>
  <c r="AK1148" i="1" s="1"/>
  <c r="AL1148" i="1" s="1"/>
  <c r="F1147" i="1"/>
  <c r="E1147" i="1"/>
  <c r="AK1147" i="1" s="1"/>
  <c r="AL1147" i="1" s="1"/>
  <c r="F1146" i="1"/>
  <c r="E1146" i="1"/>
  <c r="AK1146" i="1" s="1"/>
  <c r="AL1146" i="1" s="1"/>
  <c r="F1145" i="1"/>
  <c r="E1145" i="1"/>
  <c r="AK1145" i="1" s="1"/>
  <c r="AL1145" i="1" s="1"/>
  <c r="F1144" i="1"/>
  <c r="E1144" i="1"/>
  <c r="AK1144" i="1" s="1"/>
  <c r="AL1144" i="1" s="1"/>
  <c r="F1143" i="1"/>
  <c r="E1143" i="1"/>
  <c r="AK1143" i="1" s="1"/>
  <c r="AL1143" i="1" s="1"/>
  <c r="F1142" i="1"/>
  <c r="E1142" i="1"/>
  <c r="AK1142" i="1" s="1"/>
  <c r="AL1142" i="1" s="1"/>
  <c r="F1141" i="1"/>
  <c r="E1141" i="1"/>
  <c r="AK1141" i="1" s="1"/>
  <c r="AL1141" i="1" s="1"/>
  <c r="AK1140" i="1"/>
  <c r="AL1140" i="1" s="1"/>
  <c r="T1139" i="1"/>
  <c r="F1139" i="1"/>
  <c r="E1139" i="1"/>
  <c r="AK1139" i="1" s="1"/>
  <c r="AL1139" i="1" s="1"/>
  <c r="T1138" i="1"/>
  <c r="F1138" i="1"/>
  <c r="E1138" i="1"/>
  <c r="AK1138" i="1" s="1"/>
  <c r="AL1138" i="1" s="1"/>
  <c r="T1137" i="1"/>
  <c r="F1137" i="1"/>
  <c r="E1137" i="1"/>
  <c r="AK1137" i="1" s="1"/>
  <c r="AL1137" i="1" s="1"/>
  <c r="T1136" i="1"/>
  <c r="F1136" i="1"/>
  <c r="E1136" i="1"/>
  <c r="AK1136" i="1" s="1"/>
  <c r="AL1136" i="1" s="1"/>
  <c r="T1135" i="1"/>
  <c r="F1135" i="1"/>
  <c r="E1135" i="1"/>
  <c r="AK1135" i="1" s="1"/>
  <c r="AL1135" i="1" s="1"/>
  <c r="T1134" i="1"/>
  <c r="F1134" i="1"/>
  <c r="E1134" i="1"/>
  <c r="AK1134" i="1" s="1"/>
  <c r="AL1134" i="1" s="1"/>
  <c r="F1133" i="1"/>
  <c r="E1133" i="1"/>
  <c r="AK1133" i="1" s="1"/>
  <c r="AL1133" i="1" s="1"/>
  <c r="F1132" i="1"/>
  <c r="E1132" i="1"/>
  <c r="AK1132" i="1" s="1"/>
  <c r="AL1132" i="1" s="1"/>
  <c r="F1131" i="1"/>
  <c r="E1131" i="1"/>
  <c r="AK1131" i="1" s="1"/>
  <c r="AL1131" i="1" s="1"/>
  <c r="F1130" i="1"/>
  <c r="E1130" i="1"/>
  <c r="AK1130" i="1" s="1"/>
  <c r="AL1130" i="1" s="1"/>
  <c r="F1129" i="1"/>
  <c r="E1129" i="1"/>
  <c r="AK1129" i="1" s="1"/>
  <c r="AL1129" i="1" s="1"/>
  <c r="F1128" i="1"/>
  <c r="E1128" i="1"/>
  <c r="AK1128" i="1" s="1"/>
  <c r="AL1128" i="1" s="1"/>
  <c r="F1127" i="1"/>
  <c r="E1127" i="1"/>
  <c r="AK1127" i="1" s="1"/>
  <c r="AL1127" i="1" s="1"/>
  <c r="F1126" i="1"/>
  <c r="E1126" i="1"/>
  <c r="AK1126" i="1" s="1"/>
  <c r="AL1126" i="1" s="1"/>
  <c r="F1125" i="1"/>
  <c r="E1125" i="1"/>
  <c r="AK1125" i="1" s="1"/>
  <c r="AL1125" i="1" s="1"/>
  <c r="F1124" i="1"/>
  <c r="E1124" i="1"/>
  <c r="AK1124" i="1" s="1"/>
  <c r="AL1124" i="1" s="1"/>
  <c r="F1123" i="1"/>
  <c r="E1123" i="1"/>
  <c r="AK1123" i="1" s="1"/>
  <c r="AL1123" i="1" s="1"/>
  <c r="F1122" i="1"/>
  <c r="E1122" i="1"/>
  <c r="AK1122" i="1" s="1"/>
  <c r="AL1122" i="1" s="1"/>
  <c r="E1121" i="1"/>
  <c r="AK1121" i="1" s="1"/>
  <c r="AL1121" i="1" s="1"/>
  <c r="F1121" i="1"/>
  <c r="F1120" i="1"/>
  <c r="E1120" i="1"/>
  <c r="AK1120" i="1" s="1"/>
  <c r="AL1120" i="1" s="1"/>
  <c r="F1119" i="1"/>
  <c r="E1119" i="1"/>
  <c r="AK1119" i="1" s="1"/>
  <c r="AL1119" i="1" s="1"/>
  <c r="F1118" i="1"/>
  <c r="E1118" i="1"/>
  <c r="AK1118" i="1" s="1"/>
  <c r="AL1118" i="1" s="1"/>
  <c r="F1117" i="1"/>
  <c r="E1117" i="1"/>
  <c r="AK1117" i="1" s="1"/>
  <c r="AL1117" i="1" s="1"/>
  <c r="T1116" i="1"/>
  <c r="F1116" i="1"/>
  <c r="E1116" i="1"/>
  <c r="AK1116" i="1" s="1"/>
  <c r="AL1116" i="1" s="1"/>
  <c r="F1115" i="1"/>
  <c r="E1115" i="1"/>
  <c r="AK1115" i="1" s="1"/>
  <c r="AL1115" i="1" s="1"/>
  <c r="F1114" i="1"/>
  <c r="E1114" i="1"/>
  <c r="AK1114" i="1" s="1"/>
  <c r="AL1114" i="1" s="1"/>
  <c r="F1113" i="1"/>
  <c r="E1113" i="1"/>
  <c r="AK1113" i="1" s="1"/>
  <c r="AL1113" i="1" s="1"/>
  <c r="F1112" i="1"/>
  <c r="E1112" i="1"/>
  <c r="AK1112" i="1" s="1"/>
  <c r="AL1112" i="1" s="1"/>
  <c r="F1111" i="1"/>
  <c r="E1111" i="1"/>
  <c r="AK1111" i="1" s="1"/>
  <c r="AL1111" i="1" s="1"/>
  <c r="F1110" i="1"/>
  <c r="E1110" i="1"/>
  <c r="AK1110" i="1" s="1"/>
  <c r="AL1110" i="1" s="1"/>
  <c r="F1109" i="1"/>
  <c r="E1109" i="1"/>
  <c r="AK1109" i="1" s="1"/>
  <c r="AL1109" i="1" s="1"/>
  <c r="F1108" i="1"/>
  <c r="E1108" i="1"/>
  <c r="AK1108" i="1" s="1"/>
  <c r="AL1108" i="1" s="1"/>
  <c r="F1107" i="1"/>
  <c r="E1107" i="1"/>
  <c r="AK1107" i="1" s="1"/>
  <c r="AL1107" i="1" s="1"/>
  <c r="F1106" i="1"/>
  <c r="E1106" i="1"/>
  <c r="AK1106" i="1" s="1"/>
  <c r="AL1106" i="1" s="1"/>
  <c r="F1105" i="1"/>
  <c r="E1105" i="1"/>
  <c r="AK1105" i="1" s="1"/>
  <c r="AL1105" i="1" s="1"/>
  <c r="F1104" i="1"/>
  <c r="E1104" i="1"/>
  <c r="AK1104" i="1" s="1"/>
  <c r="AL1104" i="1" s="1"/>
  <c r="F1103" i="1"/>
  <c r="E1103" i="1"/>
  <c r="AK1103" i="1" s="1"/>
  <c r="AL1103" i="1" s="1"/>
  <c r="E1102" i="1"/>
  <c r="AK1102" i="1" s="1"/>
  <c r="AL1102" i="1" s="1"/>
  <c r="F1102" i="1"/>
  <c r="E1101" i="1"/>
  <c r="AK1101" i="1" s="1"/>
  <c r="AL1101" i="1" s="1"/>
  <c r="F1101" i="1"/>
  <c r="F1100" i="1"/>
  <c r="E1100" i="1"/>
  <c r="AK1100" i="1" s="1"/>
  <c r="AL1100" i="1" s="1"/>
  <c r="F1099" i="1"/>
  <c r="E1099" i="1"/>
  <c r="AK1099" i="1" s="1"/>
  <c r="AL1099" i="1" s="1"/>
  <c r="F1098" i="1"/>
  <c r="E1098" i="1"/>
  <c r="AK1098" i="1" s="1"/>
  <c r="AL1098" i="1" s="1"/>
  <c r="F1097" i="1"/>
  <c r="E1097" i="1"/>
  <c r="AK1097" i="1" s="1"/>
  <c r="AL1097" i="1" s="1"/>
  <c r="F1096" i="1"/>
  <c r="E1096" i="1"/>
  <c r="AK1096" i="1" s="1"/>
  <c r="AL1096" i="1" s="1"/>
  <c r="F1095" i="1"/>
  <c r="E1095" i="1"/>
  <c r="AK1095" i="1" s="1"/>
  <c r="AL1095" i="1" s="1"/>
  <c r="F1094" i="1"/>
  <c r="E1094" i="1"/>
  <c r="AK1094" i="1" s="1"/>
  <c r="AL1094" i="1" s="1"/>
  <c r="F1093" i="1"/>
  <c r="E1093" i="1"/>
  <c r="AK1093" i="1" s="1"/>
  <c r="AL1093" i="1" s="1"/>
  <c r="F1092" i="1"/>
  <c r="E1092" i="1"/>
  <c r="AK1092" i="1" s="1"/>
  <c r="AL1092" i="1" s="1"/>
  <c r="F1091" i="1"/>
  <c r="E1091" i="1"/>
  <c r="AK1091" i="1" s="1"/>
  <c r="AL1091" i="1" s="1"/>
  <c r="F1090" i="1"/>
  <c r="E1090" i="1"/>
  <c r="AK1090" i="1" s="1"/>
  <c r="AL1090" i="1" s="1"/>
  <c r="F1089" i="1"/>
  <c r="E1089" i="1"/>
  <c r="AK1089" i="1" s="1"/>
  <c r="AL1089" i="1" s="1"/>
  <c r="F1088" i="1"/>
  <c r="E1088" i="1"/>
  <c r="AK1088" i="1" s="1"/>
  <c r="AL1088" i="1" s="1"/>
  <c r="E1087" i="1"/>
  <c r="AK1087" i="1" s="1"/>
  <c r="AL1087" i="1" s="1"/>
  <c r="F1087" i="1"/>
  <c r="E1086" i="1"/>
  <c r="AK1086" i="1" s="1"/>
  <c r="AL1086" i="1" s="1"/>
  <c r="F1086" i="1"/>
  <c r="E1085" i="1"/>
  <c r="AK1085" i="1" s="1"/>
  <c r="AL1085" i="1" s="1"/>
  <c r="F1085" i="1"/>
  <c r="E1084" i="1"/>
  <c r="AK1084" i="1" s="1"/>
  <c r="AL1084" i="1" s="1"/>
  <c r="F1084" i="1"/>
  <c r="E1083" i="1"/>
  <c r="AK1083" i="1" s="1"/>
  <c r="AL1083" i="1" s="1"/>
  <c r="F1083" i="1"/>
  <c r="E1082" i="1"/>
  <c r="AK1082" i="1" s="1"/>
  <c r="AL1082" i="1" s="1"/>
  <c r="F1082" i="1"/>
  <c r="F1081" i="1"/>
  <c r="E1081" i="1"/>
  <c r="AK1081" i="1" s="1"/>
  <c r="AL1081" i="1" s="1"/>
  <c r="F1080" i="1"/>
  <c r="E1080" i="1"/>
  <c r="AK1080" i="1" s="1"/>
  <c r="AL1080" i="1" s="1"/>
  <c r="F1079" i="1"/>
  <c r="E1079" i="1"/>
  <c r="AK1079" i="1" s="1"/>
  <c r="AL1079" i="1" s="1"/>
  <c r="F1078" i="1"/>
  <c r="E1078" i="1"/>
  <c r="AK1078" i="1" s="1"/>
  <c r="AL1078" i="1" s="1"/>
  <c r="F1077" i="1"/>
  <c r="E1077" i="1"/>
  <c r="AK1077" i="1" s="1"/>
  <c r="AL1077" i="1" s="1"/>
  <c r="F1076" i="1"/>
  <c r="E1076" i="1"/>
  <c r="AK1076" i="1" s="1"/>
  <c r="AL1076" i="1" s="1"/>
  <c r="F1075" i="1"/>
  <c r="E1075" i="1"/>
  <c r="AK1075" i="1" s="1"/>
  <c r="AL1075" i="1" s="1"/>
  <c r="F1074" i="1"/>
  <c r="E1074" i="1"/>
  <c r="AK1074" i="1" s="1"/>
  <c r="AL1074" i="1" s="1"/>
  <c r="F1073" i="1"/>
  <c r="E1073" i="1"/>
  <c r="AK1073" i="1" s="1"/>
  <c r="AL1073" i="1" s="1"/>
  <c r="F1072" i="1"/>
  <c r="E1072" i="1"/>
  <c r="AK1072" i="1" s="1"/>
  <c r="AL1072" i="1" s="1"/>
  <c r="F1071" i="1"/>
  <c r="E1071" i="1"/>
  <c r="AK1071" i="1" s="1"/>
  <c r="AL1071" i="1" s="1"/>
  <c r="F1070" i="1"/>
  <c r="E1070" i="1"/>
  <c r="AK1070" i="1" s="1"/>
  <c r="AL1070" i="1" s="1"/>
  <c r="F1069" i="1"/>
  <c r="E1069" i="1"/>
  <c r="AK1069" i="1" s="1"/>
  <c r="AL1069" i="1" s="1"/>
  <c r="F1068" i="1"/>
  <c r="E1068" i="1"/>
  <c r="AK1068" i="1" s="1"/>
  <c r="AL1068" i="1" s="1"/>
  <c r="F1067" i="1"/>
  <c r="E1067" i="1"/>
  <c r="AK1067" i="1" s="1"/>
  <c r="AL1067" i="1" s="1"/>
  <c r="F1066" i="1"/>
  <c r="E1066" i="1"/>
  <c r="AK1066" i="1" s="1"/>
  <c r="AL1066" i="1" s="1"/>
  <c r="F1065" i="1"/>
  <c r="E1065" i="1"/>
  <c r="AK1065" i="1" s="1"/>
  <c r="AL1065" i="1" s="1"/>
  <c r="F1064" i="1"/>
  <c r="E1064" i="1"/>
  <c r="AK1064" i="1" s="1"/>
  <c r="AL1064" i="1" s="1"/>
  <c r="F1063" i="1"/>
  <c r="E1063" i="1"/>
  <c r="AK1063" i="1" s="1"/>
  <c r="AL1063" i="1" s="1"/>
  <c r="F1062" i="1"/>
  <c r="E1062" i="1"/>
  <c r="AK1062" i="1" s="1"/>
  <c r="AL1062" i="1" s="1"/>
  <c r="F1061" i="1"/>
  <c r="E1061" i="1"/>
  <c r="AK1061" i="1" s="1"/>
  <c r="AL1061" i="1" s="1"/>
  <c r="F1060" i="1"/>
  <c r="E1060" i="1"/>
  <c r="AK1060" i="1" s="1"/>
  <c r="AL1060" i="1" s="1"/>
  <c r="F1059" i="1"/>
  <c r="E1059" i="1"/>
  <c r="AK1059" i="1" s="1"/>
  <c r="AL1059" i="1" s="1"/>
  <c r="F1058" i="1"/>
  <c r="E1058" i="1"/>
  <c r="AK1058" i="1" s="1"/>
  <c r="AL1058" i="1" s="1"/>
  <c r="F1057" i="1"/>
  <c r="E1057" i="1"/>
  <c r="AK1057" i="1" s="1"/>
  <c r="AL1057" i="1" s="1"/>
  <c r="F1056" i="1"/>
  <c r="E1056" i="1"/>
  <c r="AK1056" i="1" s="1"/>
  <c r="AL1056" i="1" s="1"/>
  <c r="F1055" i="1"/>
  <c r="E1055" i="1"/>
  <c r="AK1055" i="1" s="1"/>
  <c r="AL1055" i="1" s="1"/>
  <c r="F1054" i="1"/>
  <c r="E1054" i="1"/>
  <c r="AK1054" i="1" s="1"/>
  <c r="AL1054" i="1" s="1"/>
  <c r="F1053" i="1"/>
  <c r="E1053" i="1"/>
  <c r="AK1053" i="1" s="1"/>
  <c r="AL1053" i="1" s="1"/>
  <c r="F1052" i="1"/>
  <c r="E1052" i="1"/>
  <c r="AK1052" i="1" s="1"/>
  <c r="AL1052" i="1" s="1"/>
  <c r="F1051" i="1"/>
  <c r="E1051" i="1"/>
  <c r="AK1051" i="1" s="1"/>
  <c r="AL1051" i="1" s="1"/>
  <c r="F1050" i="1"/>
  <c r="E1050" i="1"/>
  <c r="AK1050" i="1" s="1"/>
  <c r="AL1050" i="1" s="1"/>
  <c r="F1049" i="1"/>
  <c r="E1049" i="1"/>
  <c r="AK1049" i="1" s="1"/>
  <c r="AL1049" i="1" s="1"/>
  <c r="F1048" i="1"/>
  <c r="E1048" i="1"/>
  <c r="AK1048" i="1" s="1"/>
  <c r="AL1048" i="1" s="1"/>
  <c r="F1047" i="1"/>
  <c r="E1047" i="1"/>
  <c r="AK1047" i="1" s="1"/>
  <c r="AL1047" i="1" s="1"/>
  <c r="F1046" i="1"/>
  <c r="E1046" i="1"/>
  <c r="AK1046" i="1" s="1"/>
  <c r="AL1046" i="1" s="1"/>
  <c r="F1045" i="1"/>
  <c r="E1045" i="1"/>
  <c r="AK1045" i="1" s="1"/>
  <c r="AL1045" i="1" s="1"/>
  <c r="F1044" i="1"/>
  <c r="E1044" i="1"/>
  <c r="AK1044" i="1" s="1"/>
  <c r="AL1044" i="1" s="1"/>
  <c r="F1043" i="1"/>
  <c r="E1043" i="1"/>
  <c r="AK1043" i="1" s="1"/>
  <c r="AL1043" i="1" s="1"/>
  <c r="F1042" i="1"/>
  <c r="E1042" i="1"/>
  <c r="AK1042" i="1" s="1"/>
  <c r="AL1042" i="1" s="1"/>
  <c r="F1041" i="1"/>
  <c r="E1041" i="1"/>
  <c r="AK1041" i="1" s="1"/>
  <c r="AL1041" i="1" s="1"/>
  <c r="F1040" i="1"/>
  <c r="E1040" i="1"/>
  <c r="AK1040" i="1" s="1"/>
  <c r="AL1040" i="1" s="1"/>
  <c r="F1039" i="1"/>
  <c r="E1039" i="1"/>
  <c r="AK1039" i="1" s="1"/>
  <c r="AL1039" i="1" s="1"/>
  <c r="F1038" i="1"/>
  <c r="E1038" i="1"/>
  <c r="AK1038" i="1" s="1"/>
  <c r="AL1038" i="1" s="1"/>
  <c r="F1037" i="1"/>
  <c r="E1037" i="1"/>
  <c r="AK1037" i="1" s="1"/>
  <c r="AL1037" i="1" s="1"/>
  <c r="F1036" i="1"/>
  <c r="E1036" i="1"/>
  <c r="AK1036" i="1" s="1"/>
  <c r="AL1036" i="1" s="1"/>
  <c r="F1035" i="1"/>
  <c r="E1035" i="1"/>
  <c r="AK1035" i="1" s="1"/>
  <c r="AL1035" i="1" s="1"/>
  <c r="F1034" i="1"/>
  <c r="E1034" i="1"/>
  <c r="AK1034" i="1" s="1"/>
  <c r="AL1034" i="1" s="1"/>
  <c r="F1033" i="1"/>
  <c r="E1033" i="1"/>
  <c r="AK1033" i="1" s="1"/>
  <c r="AL1033" i="1" s="1"/>
  <c r="F1032" i="1"/>
  <c r="E1032" i="1"/>
  <c r="AK1032" i="1" s="1"/>
  <c r="AL1032" i="1" s="1"/>
  <c r="F1031" i="1"/>
  <c r="E1031" i="1"/>
  <c r="AK1031" i="1" s="1"/>
  <c r="AL1031" i="1" s="1"/>
  <c r="F1030" i="1"/>
  <c r="E1030" i="1"/>
  <c r="AK1030" i="1" s="1"/>
  <c r="AL1030" i="1" s="1"/>
  <c r="F1029" i="1"/>
  <c r="E1029" i="1"/>
  <c r="AK1029" i="1" s="1"/>
  <c r="AL1029" i="1" s="1"/>
  <c r="F1028" i="1"/>
  <c r="E1028" i="1"/>
  <c r="AK1028" i="1" s="1"/>
  <c r="AL1028" i="1" s="1"/>
  <c r="F1027" i="1"/>
  <c r="E1027" i="1"/>
  <c r="AK1027" i="1" s="1"/>
  <c r="AL1027" i="1" s="1"/>
  <c r="F1026" i="1"/>
  <c r="E1026" i="1"/>
  <c r="AK1026" i="1" s="1"/>
  <c r="AL1026" i="1" s="1"/>
  <c r="F1025" i="1"/>
  <c r="E1025" i="1"/>
  <c r="AK1025" i="1" s="1"/>
  <c r="AL1025" i="1" s="1"/>
  <c r="F1024" i="1"/>
  <c r="E1024" i="1"/>
  <c r="AK1024" i="1" s="1"/>
  <c r="AL1024" i="1" s="1"/>
  <c r="F1023" i="1"/>
  <c r="E1023" i="1"/>
  <c r="AK1023" i="1" s="1"/>
  <c r="AL1023" i="1" s="1"/>
  <c r="F1022" i="1"/>
  <c r="E1022" i="1"/>
  <c r="AK1022" i="1" s="1"/>
  <c r="AL1022" i="1" s="1"/>
  <c r="F1021" i="1"/>
  <c r="E1021" i="1"/>
  <c r="AK1021" i="1" s="1"/>
  <c r="AL1021" i="1" s="1"/>
  <c r="F1020" i="1"/>
  <c r="E1020" i="1"/>
  <c r="AK1020" i="1" s="1"/>
  <c r="AL1020" i="1" s="1"/>
  <c r="F1019" i="1"/>
  <c r="E1019" i="1"/>
  <c r="AK1019" i="1" s="1"/>
  <c r="AL1019" i="1" s="1"/>
  <c r="F1018" i="1"/>
  <c r="E1018" i="1"/>
  <c r="AK1018" i="1" s="1"/>
  <c r="AL1018" i="1" s="1"/>
  <c r="F1017" i="1"/>
  <c r="E1017" i="1"/>
  <c r="AK1017" i="1" s="1"/>
  <c r="AL1017" i="1" s="1"/>
  <c r="F1016" i="1"/>
  <c r="E1016" i="1"/>
  <c r="AK1016" i="1" s="1"/>
  <c r="AL1016" i="1" s="1"/>
  <c r="F1015" i="1"/>
  <c r="E1015" i="1"/>
  <c r="AK1015" i="1" s="1"/>
  <c r="AL1015" i="1" s="1"/>
  <c r="F1014" i="1"/>
  <c r="E1014" i="1"/>
  <c r="AK1014" i="1" s="1"/>
  <c r="AL1014" i="1" s="1"/>
  <c r="F1013" i="1"/>
  <c r="E1013" i="1"/>
  <c r="AK1013" i="1" s="1"/>
  <c r="AL1013" i="1" s="1"/>
  <c r="F1012" i="1"/>
  <c r="E1012" i="1"/>
  <c r="AK1012" i="1" s="1"/>
  <c r="AL1012" i="1" s="1"/>
  <c r="F1011" i="1"/>
  <c r="E1011" i="1"/>
  <c r="AK1011" i="1" s="1"/>
  <c r="AL1011" i="1" s="1"/>
  <c r="F1010" i="1"/>
  <c r="E1010" i="1"/>
  <c r="AK1010" i="1" s="1"/>
  <c r="AL1010" i="1" s="1"/>
  <c r="F1009" i="1"/>
  <c r="E1009" i="1"/>
  <c r="AK1009" i="1" s="1"/>
  <c r="AL1009" i="1" s="1"/>
  <c r="F1008" i="1"/>
  <c r="E1008" i="1"/>
  <c r="AK1008" i="1" s="1"/>
  <c r="AL1008" i="1" s="1"/>
  <c r="F1007" i="1"/>
  <c r="E1007" i="1"/>
  <c r="AK1007" i="1" s="1"/>
  <c r="AL1007" i="1" s="1"/>
  <c r="F1006" i="1"/>
  <c r="E1006" i="1"/>
  <c r="AK1006" i="1" s="1"/>
  <c r="AL1006" i="1" s="1"/>
  <c r="F1005" i="1"/>
  <c r="E1005" i="1"/>
  <c r="AK1005" i="1" s="1"/>
  <c r="AL1005" i="1" s="1"/>
  <c r="F1004" i="1"/>
  <c r="E1004" i="1"/>
  <c r="AK1004" i="1" s="1"/>
  <c r="AL1004" i="1" s="1"/>
  <c r="F1003" i="1"/>
  <c r="E1003" i="1"/>
  <c r="AK1003" i="1" s="1"/>
  <c r="AL1003" i="1" s="1"/>
  <c r="F1002" i="1"/>
  <c r="E1002" i="1"/>
  <c r="AK1002" i="1" s="1"/>
  <c r="AL1002" i="1" s="1"/>
  <c r="F1001" i="1"/>
  <c r="E1001" i="1"/>
  <c r="AK1001" i="1" s="1"/>
  <c r="AL1001" i="1" s="1"/>
  <c r="F1000" i="1"/>
  <c r="E1000" i="1"/>
  <c r="AK1000" i="1" s="1"/>
  <c r="AL1000" i="1" s="1"/>
  <c r="F999" i="1"/>
  <c r="E999" i="1"/>
  <c r="AK999" i="1" s="1"/>
  <c r="AL999" i="1" s="1"/>
  <c r="F998" i="1"/>
  <c r="E998" i="1"/>
  <c r="AK998" i="1" s="1"/>
  <c r="AL998" i="1" s="1"/>
  <c r="F997" i="1"/>
  <c r="E997" i="1"/>
  <c r="AK997" i="1" s="1"/>
  <c r="AL997" i="1" s="1"/>
  <c r="F996" i="1"/>
  <c r="E996" i="1"/>
  <c r="AK996" i="1" s="1"/>
  <c r="AL996" i="1" s="1"/>
  <c r="F995" i="1"/>
  <c r="E995" i="1"/>
  <c r="AK995" i="1" s="1"/>
  <c r="AL995" i="1" s="1"/>
  <c r="F994" i="1"/>
  <c r="E994" i="1"/>
  <c r="AK994" i="1" s="1"/>
  <c r="AL994" i="1" s="1"/>
  <c r="F993" i="1"/>
  <c r="E993" i="1"/>
  <c r="AK993" i="1" s="1"/>
  <c r="AL993" i="1" s="1"/>
  <c r="F992" i="1"/>
  <c r="E992" i="1"/>
  <c r="AK992" i="1" s="1"/>
  <c r="AL992" i="1" s="1"/>
  <c r="F991" i="1"/>
  <c r="E991" i="1"/>
  <c r="AK991" i="1" s="1"/>
  <c r="AL991" i="1" s="1"/>
  <c r="F990" i="1"/>
  <c r="E990" i="1"/>
  <c r="AK990" i="1" s="1"/>
  <c r="AL990" i="1" s="1"/>
  <c r="F989" i="1"/>
  <c r="E989" i="1"/>
  <c r="AK989" i="1" s="1"/>
  <c r="AL989" i="1" s="1"/>
  <c r="F988" i="1"/>
  <c r="E988" i="1"/>
  <c r="AK988" i="1" s="1"/>
  <c r="AL988" i="1" s="1"/>
  <c r="F987" i="1"/>
  <c r="E987" i="1"/>
  <c r="AK987" i="1" s="1"/>
  <c r="AL987" i="1" s="1"/>
  <c r="F986" i="1"/>
  <c r="E986" i="1"/>
  <c r="AK986" i="1" s="1"/>
  <c r="AL986" i="1" s="1"/>
  <c r="F985" i="1"/>
  <c r="E985" i="1"/>
  <c r="AK985" i="1" s="1"/>
  <c r="AL985" i="1" s="1"/>
  <c r="F984" i="1"/>
  <c r="E984" i="1"/>
  <c r="AK984" i="1" s="1"/>
  <c r="AL984" i="1" s="1"/>
  <c r="F983" i="1"/>
  <c r="E983" i="1"/>
  <c r="AK983" i="1" s="1"/>
  <c r="AL983" i="1" s="1"/>
  <c r="F982" i="1"/>
  <c r="E982" i="1"/>
  <c r="AK982" i="1" s="1"/>
  <c r="AL982" i="1" s="1"/>
  <c r="F981" i="1"/>
  <c r="E981" i="1"/>
  <c r="AK981" i="1" s="1"/>
  <c r="AL981" i="1" s="1"/>
  <c r="F980" i="1"/>
  <c r="E980" i="1"/>
  <c r="AK980" i="1" s="1"/>
  <c r="AL980" i="1" s="1"/>
  <c r="F979" i="1"/>
  <c r="E979" i="1"/>
  <c r="AK979" i="1" s="1"/>
  <c r="AL979" i="1" s="1"/>
  <c r="F978" i="1"/>
  <c r="E978" i="1"/>
  <c r="AK978" i="1" s="1"/>
  <c r="AL978" i="1" s="1"/>
  <c r="F977" i="1"/>
  <c r="E977" i="1"/>
  <c r="AK977" i="1" s="1"/>
  <c r="AL977" i="1" s="1"/>
  <c r="E976" i="1"/>
  <c r="AK976" i="1" s="1"/>
  <c r="AL976" i="1" s="1"/>
  <c r="F976" i="1"/>
  <c r="F975" i="1"/>
  <c r="E975" i="1"/>
  <c r="AK975" i="1" s="1"/>
  <c r="AL975" i="1" s="1"/>
  <c r="F974" i="1"/>
  <c r="E974" i="1"/>
  <c r="AK974" i="1" s="1"/>
  <c r="AL974" i="1" s="1"/>
  <c r="F973" i="1"/>
  <c r="E973" i="1"/>
  <c r="AK973" i="1" s="1"/>
  <c r="AL973" i="1" s="1"/>
  <c r="F972" i="1"/>
  <c r="E972" i="1"/>
  <c r="AK972" i="1" s="1"/>
  <c r="AL972" i="1" s="1"/>
  <c r="F971" i="1"/>
  <c r="E971" i="1"/>
  <c r="AK971" i="1" s="1"/>
  <c r="AL971" i="1" s="1"/>
  <c r="F970" i="1"/>
  <c r="E970" i="1"/>
  <c r="AK970" i="1" s="1"/>
  <c r="AL970" i="1" s="1"/>
  <c r="F969" i="1"/>
  <c r="E969" i="1"/>
  <c r="AK969" i="1" s="1"/>
  <c r="AL969" i="1" s="1"/>
  <c r="F968" i="1"/>
  <c r="E968" i="1"/>
  <c r="AK968" i="1" s="1"/>
  <c r="AL968" i="1" s="1"/>
  <c r="F967" i="1"/>
  <c r="E967" i="1"/>
  <c r="AK967" i="1" s="1"/>
  <c r="AL967" i="1" s="1"/>
  <c r="F966" i="1"/>
  <c r="E966" i="1"/>
  <c r="AK966" i="1" s="1"/>
  <c r="AL966" i="1" s="1"/>
  <c r="F965" i="1"/>
  <c r="E965" i="1"/>
  <c r="AK965" i="1" s="1"/>
  <c r="AL965" i="1" s="1"/>
  <c r="F964" i="1"/>
  <c r="E964" i="1"/>
  <c r="AK964" i="1" s="1"/>
  <c r="AL964" i="1" s="1"/>
  <c r="F963" i="1"/>
  <c r="E963" i="1"/>
  <c r="AK963" i="1" s="1"/>
  <c r="AL963" i="1" s="1"/>
  <c r="F962" i="1"/>
  <c r="E962" i="1"/>
  <c r="AK962" i="1" s="1"/>
  <c r="AL962" i="1" s="1"/>
  <c r="F961" i="1"/>
  <c r="E961" i="1"/>
  <c r="AK961" i="1" s="1"/>
  <c r="AL961" i="1" s="1"/>
  <c r="F960" i="1"/>
  <c r="E960" i="1"/>
  <c r="AK960" i="1" s="1"/>
  <c r="AL960" i="1" s="1"/>
  <c r="F959" i="1"/>
  <c r="E959" i="1"/>
  <c r="AK959" i="1" s="1"/>
  <c r="AL959" i="1" s="1"/>
  <c r="F958" i="1"/>
  <c r="E958" i="1"/>
  <c r="AK958" i="1" s="1"/>
  <c r="AL958" i="1" s="1"/>
  <c r="F957" i="1"/>
  <c r="E957" i="1"/>
  <c r="AK957" i="1" s="1"/>
  <c r="AL957" i="1" s="1"/>
  <c r="F956" i="1"/>
  <c r="E956" i="1"/>
  <c r="AK956" i="1" s="1"/>
  <c r="AL956" i="1" s="1"/>
  <c r="F955" i="1"/>
  <c r="E955" i="1"/>
  <c r="AK955" i="1" s="1"/>
  <c r="AL955" i="1" s="1"/>
  <c r="F954" i="1"/>
  <c r="E954" i="1"/>
  <c r="AK954" i="1" s="1"/>
  <c r="AL954" i="1" s="1"/>
  <c r="F953" i="1"/>
  <c r="E953" i="1"/>
  <c r="AK953" i="1" s="1"/>
  <c r="AL953" i="1" s="1"/>
  <c r="F952" i="1"/>
  <c r="E952" i="1"/>
  <c r="AK952" i="1" s="1"/>
  <c r="AL952" i="1" s="1"/>
  <c r="F951" i="1"/>
  <c r="E951" i="1"/>
  <c r="AK951" i="1" s="1"/>
  <c r="AL951" i="1" s="1"/>
  <c r="F950" i="1"/>
  <c r="E950" i="1"/>
  <c r="AK950" i="1" s="1"/>
  <c r="AL950" i="1" s="1"/>
  <c r="F949" i="1"/>
  <c r="E949" i="1"/>
  <c r="AK949" i="1" s="1"/>
  <c r="AL949" i="1" s="1"/>
  <c r="F948" i="1"/>
  <c r="E948" i="1"/>
  <c r="AK948" i="1" s="1"/>
  <c r="AL948" i="1" s="1"/>
  <c r="F947" i="1"/>
  <c r="E947" i="1"/>
  <c r="AK947" i="1" s="1"/>
  <c r="AL947" i="1" s="1"/>
  <c r="F946" i="1"/>
  <c r="E946" i="1"/>
  <c r="AK946" i="1" s="1"/>
  <c r="AL946" i="1" s="1"/>
  <c r="F945" i="1"/>
  <c r="E945" i="1"/>
  <c r="AK945" i="1" s="1"/>
  <c r="AL945" i="1" s="1"/>
  <c r="F944" i="1"/>
  <c r="E944" i="1"/>
  <c r="AK944" i="1" s="1"/>
  <c r="AL944" i="1" s="1"/>
  <c r="F943" i="1"/>
  <c r="E943" i="1"/>
  <c r="AK943" i="1" s="1"/>
  <c r="AL943" i="1" s="1"/>
  <c r="F942" i="1"/>
  <c r="E942" i="1"/>
  <c r="AK942" i="1" s="1"/>
  <c r="AL942" i="1" s="1"/>
  <c r="F941" i="1"/>
  <c r="E941" i="1"/>
  <c r="AK941" i="1" s="1"/>
  <c r="AL941" i="1" s="1"/>
  <c r="F940" i="1"/>
  <c r="E940" i="1"/>
  <c r="AK940" i="1" s="1"/>
  <c r="AL940" i="1" s="1"/>
  <c r="E939" i="1"/>
  <c r="AK939" i="1" s="1"/>
  <c r="AL939" i="1" s="1"/>
  <c r="F939" i="1"/>
  <c r="F938" i="1"/>
  <c r="E938" i="1"/>
  <c r="AK938" i="1" s="1"/>
  <c r="AL938" i="1" s="1"/>
  <c r="F937" i="1"/>
  <c r="E937" i="1"/>
  <c r="AK937" i="1" s="1"/>
  <c r="AL937" i="1" s="1"/>
  <c r="F936" i="1"/>
  <c r="E936" i="1"/>
  <c r="AK936" i="1" s="1"/>
  <c r="AL936" i="1" s="1"/>
  <c r="F935" i="1"/>
  <c r="E935" i="1"/>
  <c r="AK935" i="1" s="1"/>
  <c r="AL935" i="1" s="1"/>
  <c r="F934" i="1"/>
  <c r="E934" i="1"/>
  <c r="AK934" i="1" s="1"/>
  <c r="AL934" i="1" s="1"/>
  <c r="F933" i="1"/>
  <c r="E933" i="1"/>
  <c r="AK933" i="1" s="1"/>
  <c r="AL933" i="1" s="1"/>
  <c r="F932" i="1"/>
  <c r="E932" i="1"/>
  <c r="AK932" i="1" s="1"/>
  <c r="AL932" i="1" s="1"/>
  <c r="F931" i="1"/>
  <c r="E931" i="1"/>
  <c r="AK931" i="1" s="1"/>
  <c r="AL931" i="1" s="1"/>
  <c r="F930" i="1"/>
  <c r="E930" i="1"/>
  <c r="AK930" i="1" s="1"/>
  <c r="AL930" i="1" s="1"/>
  <c r="F929" i="1"/>
  <c r="E929" i="1"/>
  <c r="AK929" i="1" s="1"/>
  <c r="AL929" i="1" s="1"/>
  <c r="F928" i="1"/>
  <c r="E928" i="1"/>
  <c r="AK928" i="1" s="1"/>
  <c r="AL928" i="1" s="1"/>
  <c r="F927" i="1"/>
  <c r="E927" i="1"/>
  <c r="AK927" i="1" s="1"/>
  <c r="AL927" i="1" s="1"/>
  <c r="F926" i="1"/>
  <c r="E926" i="1"/>
  <c r="AK926" i="1" s="1"/>
  <c r="AL926" i="1" s="1"/>
  <c r="F925" i="1"/>
  <c r="E925" i="1"/>
  <c r="AK925" i="1" s="1"/>
  <c r="AL925" i="1" s="1"/>
  <c r="F924" i="1"/>
  <c r="E924" i="1"/>
  <c r="AK924" i="1" s="1"/>
  <c r="AL924" i="1" s="1"/>
  <c r="F923" i="1"/>
  <c r="E923" i="1"/>
  <c r="AK923" i="1" s="1"/>
  <c r="AL923" i="1" s="1"/>
  <c r="F922" i="1"/>
  <c r="E922" i="1"/>
  <c r="AK922" i="1" s="1"/>
  <c r="AL922" i="1" s="1"/>
  <c r="F921" i="1"/>
  <c r="E921" i="1"/>
  <c r="AK921" i="1" s="1"/>
  <c r="AL921" i="1" s="1"/>
  <c r="F920" i="1"/>
  <c r="E920" i="1"/>
  <c r="AK920" i="1" s="1"/>
  <c r="AL920" i="1" s="1"/>
  <c r="F919" i="1"/>
  <c r="E919" i="1"/>
  <c r="AK919" i="1" s="1"/>
  <c r="AL919" i="1" s="1"/>
  <c r="F918" i="1"/>
  <c r="E918" i="1"/>
  <c r="AK918" i="1" s="1"/>
  <c r="AL918" i="1" s="1"/>
  <c r="F917" i="1"/>
  <c r="E917" i="1"/>
  <c r="AK917" i="1" s="1"/>
  <c r="AL917" i="1" s="1"/>
  <c r="F916" i="1"/>
  <c r="E916" i="1"/>
  <c r="AK916" i="1" s="1"/>
  <c r="AL916" i="1" s="1"/>
  <c r="F915" i="1"/>
  <c r="E915" i="1"/>
  <c r="AK915" i="1" s="1"/>
  <c r="AL915" i="1" s="1"/>
  <c r="F914" i="1"/>
  <c r="E914" i="1"/>
  <c r="AK914" i="1" s="1"/>
  <c r="AL914" i="1" s="1"/>
  <c r="F913" i="1"/>
  <c r="E913" i="1"/>
  <c r="AK913" i="1" s="1"/>
  <c r="AL913" i="1" s="1"/>
  <c r="F912" i="1"/>
  <c r="E912" i="1"/>
  <c r="AK912" i="1" s="1"/>
  <c r="AL912" i="1" s="1"/>
  <c r="F911" i="1"/>
  <c r="E911" i="1"/>
  <c r="AK911" i="1" s="1"/>
  <c r="AL911" i="1" s="1"/>
  <c r="F910" i="1"/>
  <c r="E910" i="1"/>
  <c r="AK910" i="1" s="1"/>
  <c r="AL910" i="1" s="1"/>
  <c r="F909" i="1"/>
  <c r="E909" i="1"/>
  <c r="AK909" i="1" s="1"/>
  <c r="AL909" i="1" s="1"/>
  <c r="F908" i="1"/>
  <c r="E908" i="1"/>
  <c r="AK908" i="1" s="1"/>
  <c r="AL908" i="1" s="1"/>
  <c r="F907" i="1"/>
  <c r="E907" i="1"/>
  <c r="AK907" i="1" s="1"/>
  <c r="AL907" i="1" s="1"/>
  <c r="F906" i="1"/>
  <c r="E906" i="1"/>
  <c r="AK906" i="1" s="1"/>
  <c r="AL906" i="1" s="1"/>
  <c r="F905" i="1"/>
  <c r="E905" i="1"/>
  <c r="AK905" i="1" s="1"/>
  <c r="AL905" i="1" s="1"/>
  <c r="F904" i="1"/>
  <c r="E904" i="1"/>
  <c r="AK904" i="1" s="1"/>
  <c r="AL904" i="1" s="1"/>
  <c r="F903" i="1"/>
  <c r="E903" i="1"/>
  <c r="AK903" i="1" s="1"/>
  <c r="AL903" i="1" s="1"/>
  <c r="F902" i="1"/>
  <c r="E902" i="1"/>
  <c r="AK902" i="1" s="1"/>
  <c r="AL902" i="1" s="1"/>
  <c r="F901" i="1"/>
  <c r="E901" i="1"/>
  <c r="AK901" i="1" s="1"/>
  <c r="AL901" i="1" s="1"/>
  <c r="F900" i="1"/>
  <c r="E900" i="1"/>
  <c r="AK900" i="1" s="1"/>
  <c r="AL900" i="1" s="1"/>
  <c r="F899" i="1"/>
  <c r="E899" i="1"/>
  <c r="AK899" i="1" s="1"/>
  <c r="AL899" i="1" s="1"/>
  <c r="F898" i="1"/>
  <c r="E898" i="1"/>
  <c r="AK898" i="1" s="1"/>
  <c r="AL898" i="1" s="1"/>
  <c r="F897" i="1"/>
  <c r="E897" i="1"/>
  <c r="AK897" i="1" s="1"/>
  <c r="AL897" i="1" s="1"/>
  <c r="F896" i="1"/>
  <c r="E896" i="1"/>
  <c r="AK896" i="1" s="1"/>
  <c r="AL896" i="1" s="1"/>
  <c r="F895" i="1"/>
  <c r="E895" i="1"/>
  <c r="AK895" i="1" s="1"/>
  <c r="AL895" i="1" s="1"/>
  <c r="F894" i="1"/>
  <c r="E894" i="1"/>
  <c r="AK894" i="1" s="1"/>
  <c r="AL894" i="1" s="1"/>
  <c r="F893" i="1"/>
  <c r="E893" i="1"/>
  <c r="AK893" i="1" s="1"/>
  <c r="AL893" i="1" s="1"/>
  <c r="F892" i="1"/>
  <c r="E892" i="1"/>
  <c r="AK892" i="1" s="1"/>
  <c r="AL892" i="1" s="1"/>
  <c r="F891" i="1"/>
  <c r="E891" i="1"/>
  <c r="AK891" i="1" s="1"/>
  <c r="AL891" i="1" s="1"/>
  <c r="F890" i="1"/>
  <c r="E890" i="1"/>
  <c r="AK890" i="1" s="1"/>
  <c r="AL890" i="1" s="1"/>
  <c r="F889" i="1"/>
  <c r="E889" i="1"/>
  <c r="AK889" i="1" s="1"/>
  <c r="AL889" i="1" s="1"/>
  <c r="F888" i="1"/>
  <c r="E888" i="1"/>
  <c r="AK888" i="1" s="1"/>
  <c r="AL888" i="1" s="1"/>
  <c r="F887" i="1"/>
  <c r="E887" i="1"/>
  <c r="AK887" i="1" s="1"/>
  <c r="AL887" i="1" s="1"/>
  <c r="F886" i="1"/>
  <c r="E886" i="1"/>
  <c r="AK886" i="1" s="1"/>
  <c r="AL886" i="1" s="1"/>
  <c r="F885" i="1"/>
  <c r="E885" i="1"/>
  <c r="AK885" i="1" s="1"/>
  <c r="AL885" i="1" s="1"/>
  <c r="F884" i="1"/>
  <c r="E884" i="1"/>
  <c r="AK884" i="1" s="1"/>
  <c r="AL884" i="1" s="1"/>
  <c r="F883" i="1"/>
  <c r="E883" i="1"/>
  <c r="AK883" i="1" s="1"/>
  <c r="AL883" i="1" s="1"/>
  <c r="F882" i="1"/>
  <c r="E882" i="1"/>
  <c r="AK882" i="1" s="1"/>
  <c r="AL882" i="1" s="1"/>
  <c r="F881" i="1"/>
  <c r="E881" i="1"/>
  <c r="AK881" i="1" s="1"/>
  <c r="AL881" i="1" s="1"/>
  <c r="F880" i="1"/>
  <c r="E880" i="1"/>
  <c r="AK880" i="1" s="1"/>
  <c r="AL880" i="1" s="1"/>
  <c r="F879" i="1"/>
  <c r="E879" i="1"/>
  <c r="AK879" i="1" s="1"/>
  <c r="AL879" i="1" s="1"/>
  <c r="F878" i="1"/>
  <c r="E878" i="1"/>
  <c r="AK878" i="1" s="1"/>
  <c r="AL878" i="1" s="1"/>
  <c r="F877" i="1"/>
  <c r="E877" i="1"/>
  <c r="AK877" i="1" s="1"/>
  <c r="AL877" i="1" s="1"/>
  <c r="F876" i="1"/>
  <c r="E876" i="1"/>
  <c r="AK876" i="1" s="1"/>
  <c r="AL876" i="1" s="1"/>
  <c r="F875" i="1"/>
  <c r="E875" i="1"/>
  <c r="AK875" i="1" s="1"/>
  <c r="AL875" i="1" s="1"/>
  <c r="F874" i="1"/>
  <c r="E874" i="1"/>
  <c r="AK874" i="1" s="1"/>
  <c r="AL874" i="1" s="1"/>
  <c r="F873" i="1"/>
  <c r="E873" i="1"/>
  <c r="AK873" i="1" s="1"/>
  <c r="AL873" i="1" s="1"/>
  <c r="F872" i="1"/>
  <c r="E872" i="1"/>
  <c r="AK872" i="1" s="1"/>
  <c r="AL872" i="1" s="1"/>
  <c r="F871" i="1"/>
  <c r="E871" i="1"/>
  <c r="AK871" i="1" s="1"/>
  <c r="AL871" i="1" s="1"/>
  <c r="F870" i="1"/>
  <c r="E870" i="1"/>
  <c r="AK870" i="1" s="1"/>
  <c r="AL870" i="1" s="1"/>
  <c r="F869" i="1"/>
  <c r="E869" i="1"/>
  <c r="AK869" i="1" s="1"/>
  <c r="AL869" i="1" s="1"/>
  <c r="F868" i="1"/>
  <c r="E868" i="1"/>
  <c r="AK868" i="1" s="1"/>
  <c r="AL868" i="1" s="1"/>
  <c r="F867" i="1"/>
  <c r="E867" i="1"/>
  <c r="AK867" i="1" s="1"/>
  <c r="AL867" i="1" s="1"/>
  <c r="F866" i="1"/>
  <c r="E866" i="1"/>
  <c r="AK866" i="1" s="1"/>
  <c r="AL866" i="1" s="1"/>
  <c r="F865" i="1"/>
  <c r="E865" i="1"/>
  <c r="AK865" i="1" s="1"/>
  <c r="AL865" i="1" s="1"/>
  <c r="F864" i="1"/>
  <c r="E864" i="1"/>
  <c r="AK864" i="1" s="1"/>
  <c r="AL864" i="1" s="1"/>
  <c r="F863" i="1"/>
  <c r="E863" i="1"/>
  <c r="AK863" i="1" s="1"/>
  <c r="AL863" i="1" s="1"/>
  <c r="F862" i="1"/>
  <c r="E862" i="1"/>
  <c r="AK862" i="1" s="1"/>
  <c r="AL862" i="1" s="1"/>
  <c r="F861" i="1"/>
  <c r="E861" i="1"/>
  <c r="AK861" i="1" s="1"/>
  <c r="AL861" i="1" s="1"/>
  <c r="F860" i="1"/>
  <c r="E860" i="1"/>
  <c r="AK860" i="1" s="1"/>
  <c r="AL860" i="1" s="1"/>
  <c r="F859" i="1"/>
  <c r="E859" i="1"/>
  <c r="AK859" i="1" s="1"/>
  <c r="AL859" i="1" s="1"/>
  <c r="F858" i="1"/>
  <c r="E858" i="1"/>
  <c r="AK858" i="1" s="1"/>
  <c r="AL858" i="1" s="1"/>
  <c r="F857" i="1"/>
  <c r="E857" i="1"/>
  <c r="AK857" i="1" s="1"/>
  <c r="AL857" i="1" s="1"/>
  <c r="F856" i="1"/>
  <c r="E856" i="1"/>
  <c r="AK856" i="1" s="1"/>
  <c r="AL856" i="1" s="1"/>
  <c r="F855" i="1"/>
  <c r="E855" i="1"/>
  <c r="AK855" i="1" s="1"/>
  <c r="AL855" i="1" s="1"/>
  <c r="F854" i="1"/>
  <c r="E854" i="1"/>
  <c r="AK854" i="1" s="1"/>
  <c r="AL854" i="1" s="1"/>
  <c r="F853" i="1"/>
  <c r="E853" i="1"/>
  <c r="AK853" i="1" s="1"/>
  <c r="AL853" i="1" s="1"/>
  <c r="F852" i="1"/>
  <c r="E852" i="1"/>
  <c r="AK852" i="1" s="1"/>
  <c r="AL852" i="1" s="1"/>
  <c r="F851" i="1"/>
  <c r="E851" i="1"/>
  <c r="AK851" i="1" s="1"/>
  <c r="AL851" i="1" s="1"/>
  <c r="F850" i="1"/>
  <c r="E850" i="1"/>
  <c r="AK850" i="1" s="1"/>
  <c r="AL850" i="1" s="1"/>
  <c r="F849" i="1"/>
  <c r="E849" i="1"/>
  <c r="AK849" i="1" s="1"/>
  <c r="AL849" i="1" s="1"/>
  <c r="F848" i="1"/>
  <c r="E848" i="1"/>
  <c r="AK848" i="1" s="1"/>
  <c r="AL848" i="1" s="1"/>
  <c r="F847" i="1"/>
  <c r="E847" i="1"/>
  <c r="AK847" i="1" s="1"/>
  <c r="AL847" i="1" s="1"/>
  <c r="F846" i="1"/>
  <c r="E846" i="1"/>
  <c r="AK846" i="1" s="1"/>
  <c r="AL846" i="1" s="1"/>
  <c r="F845" i="1"/>
  <c r="E845" i="1"/>
  <c r="AK845" i="1" s="1"/>
  <c r="AL845" i="1" s="1"/>
  <c r="F844" i="1"/>
  <c r="E844" i="1"/>
  <c r="AK844" i="1" s="1"/>
  <c r="AL844" i="1" s="1"/>
  <c r="F843" i="1"/>
  <c r="E843" i="1"/>
  <c r="AK843" i="1" s="1"/>
  <c r="AL843" i="1" s="1"/>
  <c r="F842" i="1"/>
  <c r="E842" i="1"/>
  <c r="AK842" i="1" s="1"/>
  <c r="AL842" i="1" s="1"/>
  <c r="F841" i="1"/>
  <c r="E841" i="1"/>
  <c r="AK841" i="1" s="1"/>
  <c r="AL841" i="1" s="1"/>
  <c r="F840" i="1"/>
  <c r="E840" i="1"/>
  <c r="AK840" i="1" s="1"/>
  <c r="AL840" i="1" s="1"/>
  <c r="F839" i="1"/>
  <c r="E839" i="1"/>
  <c r="AK839" i="1" s="1"/>
  <c r="AL839" i="1" s="1"/>
  <c r="F838" i="1"/>
  <c r="E838" i="1"/>
  <c r="AK838" i="1" s="1"/>
  <c r="AL838" i="1" s="1"/>
  <c r="F837" i="1"/>
  <c r="E837" i="1"/>
  <c r="AK837" i="1" s="1"/>
  <c r="AL837" i="1" s="1"/>
  <c r="F836" i="1"/>
  <c r="E836" i="1"/>
  <c r="AK836" i="1" s="1"/>
  <c r="AL836" i="1" s="1"/>
  <c r="F835" i="1"/>
  <c r="E835" i="1"/>
  <c r="AK835" i="1" s="1"/>
  <c r="AL835" i="1" s="1"/>
  <c r="F834" i="1"/>
  <c r="E834" i="1"/>
  <c r="AK834" i="1" s="1"/>
  <c r="AL834" i="1" s="1"/>
  <c r="F833" i="1"/>
  <c r="E833" i="1"/>
  <c r="AK833" i="1" s="1"/>
  <c r="AL833" i="1" s="1"/>
  <c r="F832" i="1"/>
  <c r="E832" i="1"/>
  <c r="AK832" i="1" s="1"/>
  <c r="AL832" i="1" s="1"/>
  <c r="F831" i="1"/>
  <c r="E831" i="1"/>
  <c r="AK831" i="1" s="1"/>
  <c r="AL831" i="1" s="1"/>
  <c r="F830" i="1"/>
  <c r="E830" i="1"/>
  <c r="AK830" i="1" s="1"/>
  <c r="AL830" i="1" s="1"/>
  <c r="F829" i="1"/>
  <c r="E829" i="1"/>
  <c r="AK829" i="1" s="1"/>
  <c r="AL829" i="1" s="1"/>
  <c r="F828" i="1"/>
  <c r="E828" i="1"/>
  <c r="AK828" i="1" s="1"/>
  <c r="AL828" i="1" s="1"/>
  <c r="F827" i="1"/>
  <c r="E827" i="1"/>
  <c r="AK827" i="1" s="1"/>
  <c r="AL827" i="1" s="1"/>
  <c r="F826" i="1"/>
  <c r="E826" i="1"/>
  <c r="AK826" i="1" s="1"/>
  <c r="AL826" i="1" s="1"/>
  <c r="F825" i="1"/>
  <c r="E825" i="1"/>
  <c r="AK825" i="1" s="1"/>
  <c r="AL825" i="1" s="1"/>
  <c r="F824" i="1"/>
  <c r="E824" i="1"/>
  <c r="AK824" i="1" s="1"/>
  <c r="AL824" i="1" s="1"/>
  <c r="F823" i="1"/>
  <c r="E823" i="1"/>
  <c r="AK823" i="1" s="1"/>
  <c r="AL823" i="1" s="1"/>
  <c r="F822" i="1"/>
  <c r="E822" i="1"/>
  <c r="AK822" i="1" s="1"/>
  <c r="AL822" i="1" s="1"/>
  <c r="F821" i="1"/>
  <c r="E821" i="1"/>
  <c r="AK821" i="1" s="1"/>
  <c r="AL821" i="1" s="1"/>
  <c r="F820" i="1"/>
  <c r="E820" i="1"/>
  <c r="AK820" i="1" s="1"/>
  <c r="AL820" i="1" s="1"/>
  <c r="F819" i="1"/>
  <c r="E819" i="1"/>
  <c r="AK819" i="1" s="1"/>
  <c r="AL819" i="1" s="1"/>
  <c r="F818" i="1"/>
  <c r="E818" i="1"/>
  <c r="AK818" i="1" s="1"/>
  <c r="AL818" i="1" s="1"/>
  <c r="F817" i="1"/>
  <c r="E817" i="1"/>
  <c r="AK817" i="1" s="1"/>
  <c r="AL817" i="1" s="1"/>
  <c r="F816" i="1"/>
  <c r="E816" i="1"/>
  <c r="AK816" i="1" s="1"/>
  <c r="AL816" i="1" s="1"/>
  <c r="F815" i="1"/>
  <c r="E815" i="1"/>
  <c r="AK815" i="1" s="1"/>
  <c r="AL815" i="1" s="1"/>
  <c r="F814" i="1"/>
  <c r="E814" i="1"/>
  <c r="AK814" i="1" s="1"/>
  <c r="AL814" i="1" s="1"/>
  <c r="F813" i="1"/>
  <c r="E813" i="1"/>
  <c r="AK813" i="1" s="1"/>
  <c r="AL813" i="1" s="1"/>
  <c r="F812" i="1"/>
  <c r="E812" i="1"/>
  <c r="AK812" i="1" s="1"/>
  <c r="AL812" i="1" s="1"/>
  <c r="F811" i="1"/>
  <c r="E811" i="1"/>
  <c r="AK811" i="1" s="1"/>
  <c r="AL811" i="1" s="1"/>
  <c r="F810" i="1"/>
  <c r="E810" i="1"/>
  <c r="AK810" i="1" s="1"/>
  <c r="AL810" i="1" s="1"/>
  <c r="F809" i="1"/>
  <c r="E809" i="1"/>
  <c r="AK809" i="1" s="1"/>
  <c r="AL809" i="1" s="1"/>
  <c r="F808" i="1"/>
  <c r="E808" i="1"/>
  <c r="AK808" i="1" s="1"/>
  <c r="AL808" i="1" s="1"/>
  <c r="F807" i="1"/>
  <c r="E807" i="1"/>
  <c r="AK807" i="1" s="1"/>
  <c r="AL807" i="1" s="1"/>
  <c r="F806" i="1"/>
  <c r="E806" i="1"/>
  <c r="AK806" i="1" s="1"/>
  <c r="AL806" i="1" s="1"/>
  <c r="F805" i="1"/>
  <c r="E805" i="1"/>
  <c r="AK805" i="1" s="1"/>
  <c r="AL805" i="1" s="1"/>
  <c r="F804" i="1"/>
  <c r="E804" i="1"/>
  <c r="AK804" i="1" s="1"/>
  <c r="AL804" i="1" s="1"/>
  <c r="F803" i="1"/>
  <c r="E803" i="1"/>
  <c r="AK803" i="1" s="1"/>
  <c r="AL803" i="1" s="1"/>
  <c r="F802" i="1"/>
  <c r="E802" i="1"/>
  <c r="AK802" i="1" s="1"/>
  <c r="AL802" i="1" s="1"/>
  <c r="F801" i="1"/>
  <c r="E801" i="1"/>
  <c r="AK801" i="1" s="1"/>
  <c r="AL801" i="1" s="1"/>
  <c r="F800" i="1"/>
  <c r="E800" i="1"/>
  <c r="AK800" i="1" s="1"/>
  <c r="AL800" i="1" s="1"/>
  <c r="F799" i="1"/>
  <c r="E799" i="1"/>
  <c r="AK799" i="1" s="1"/>
  <c r="AL799" i="1" s="1"/>
  <c r="F798" i="1"/>
  <c r="E798" i="1"/>
  <c r="AK798" i="1" s="1"/>
  <c r="AL798" i="1" s="1"/>
  <c r="F797" i="1"/>
  <c r="E797" i="1"/>
  <c r="AK797" i="1" s="1"/>
  <c r="AL797" i="1" s="1"/>
  <c r="F796" i="1"/>
  <c r="E796" i="1"/>
  <c r="AK796" i="1" s="1"/>
  <c r="AL796" i="1" s="1"/>
  <c r="F795" i="1"/>
  <c r="E795" i="1"/>
  <c r="AK795" i="1" s="1"/>
  <c r="AL795" i="1" s="1"/>
  <c r="F794" i="1"/>
  <c r="E794" i="1"/>
  <c r="AK794" i="1" s="1"/>
  <c r="AL794" i="1" s="1"/>
  <c r="F793" i="1"/>
  <c r="E793" i="1"/>
  <c r="AK793" i="1" s="1"/>
  <c r="AL793" i="1" s="1"/>
  <c r="F792" i="1"/>
  <c r="E792" i="1"/>
  <c r="AK792" i="1" s="1"/>
  <c r="AL792" i="1" s="1"/>
  <c r="F791" i="1"/>
  <c r="E791" i="1"/>
  <c r="AK791" i="1" s="1"/>
  <c r="AL791" i="1" s="1"/>
  <c r="F790" i="1"/>
  <c r="E790" i="1"/>
  <c r="AK790" i="1" s="1"/>
  <c r="AL790" i="1" s="1"/>
  <c r="F789" i="1"/>
  <c r="E789" i="1"/>
  <c r="AK789" i="1" s="1"/>
  <c r="AL789" i="1" s="1"/>
  <c r="F788" i="1"/>
  <c r="E788" i="1"/>
  <c r="AK788" i="1" s="1"/>
  <c r="AL788" i="1" s="1"/>
  <c r="F787" i="1"/>
  <c r="E787" i="1"/>
  <c r="AK787" i="1" s="1"/>
  <c r="AL787" i="1" s="1"/>
  <c r="F786" i="1"/>
  <c r="E786" i="1"/>
  <c r="AK786" i="1" s="1"/>
  <c r="AL786" i="1" s="1"/>
  <c r="F785" i="1"/>
  <c r="E785" i="1"/>
  <c r="AK785" i="1" s="1"/>
  <c r="AL785" i="1" s="1"/>
  <c r="F784" i="1"/>
  <c r="E784" i="1"/>
  <c r="AK784" i="1" s="1"/>
  <c r="AL784" i="1" s="1"/>
  <c r="F783" i="1"/>
  <c r="E783" i="1"/>
  <c r="AK783" i="1" s="1"/>
  <c r="AL783" i="1" s="1"/>
  <c r="F782" i="1"/>
  <c r="E782" i="1"/>
  <c r="AK782" i="1" s="1"/>
  <c r="AL782" i="1" s="1"/>
  <c r="F781" i="1"/>
  <c r="E781" i="1"/>
  <c r="AK781" i="1" s="1"/>
  <c r="AL781" i="1" s="1"/>
  <c r="F780" i="1"/>
  <c r="E780" i="1"/>
  <c r="AK780" i="1" s="1"/>
  <c r="AL780" i="1" s="1"/>
  <c r="F779" i="1"/>
  <c r="E779" i="1"/>
  <c r="AK779" i="1" s="1"/>
  <c r="AL779" i="1" s="1"/>
  <c r="F778" i="1"/>
  <c r="E778" i="1"/>
  <c r="AK778" i="1" s="1"/>
  <c r="AL778" i="1" s="1"/>
  <c r="F777" i="1"/>
  <c r="E777" i="1"/>
  <c r="AK777" i="1" s="1"/>
  <c r="AL777" i="1" s="1"/>
  <c r="F776" i="1"/>
  <c r="E776" i="1"/>
  <c r="AK776" i="1" s="1"/>
  <c r="AL776" i="1" s="1"/>
  <c r="F775" i="1"/>
  <c r="E775" i="1"/>
  <c r="AK775" i="1" s="1"/>
  <c r="AL775" i="1" s="1"/>
  <c r="F774" i="1"/>
  <c r="E774" i="1"/>
  <c r="AK774" i="1" s="1"/>
  <c r="AL774" i="1" s="1"/>
  <c r="F773" i="1"/>
  <c r="E773" i="1"/>
  <c r="AK773" i="1" s="1"/>
  <c r="AL773" i="1" s="1"/>
  <c r="F772" i="1"/>
  <c r="E772" i="1"/>
  <c r="AK772" i="1" s="1"/>
  <c r="AL772" i="1" s="1"/>
  <c r="F771" i="1"/>
  <c r="E771" i="1"/>
  <c r="AK771" i="1" s="1"/>
  <c r="AL771" i="1" s="1"/>
  <c r="F770" i="1"/>
  <c r="E770" i="1"/>
  <c r="AK770" i="1" s="1"/>
  <c r="AL770" i="1" s="1"/>
  <c r="F769" i="1"/>
  <c r="E769" i="1"/>
  <c r="AK769" i="1" s="1"/>
  <c r="AL769" i="1" s="1"/>
  <c r="F768" i="1"/>
  <c r="E768" i="1"/>
  <c r="AK768" i="1" s="1"/>
  <c r="AL768" i="1" s="1"/>
  <c r="F767" i="1"/>
  <c r="E767" i="1"/>
  <c r="AK767" i="1" s="1"/>
  <c r="AL767" i="1" s="1"/>
  <c r="F766" i="1"/>
  <c r="E766" i="1"/>
  <c r="AK766" i="1" s="1"/>
  <c r="AL766" i="1" s="1"/>
  <c r="F765" i="1"/>
  <c r="E765" i="1"/>
  <c r="AK765" i="1" s="1"/>
  <c r="AL765" i="1" s="1"/>
  <c r="F764" i="1"/>
  <c r="E764" i="1"/>
  <c r="AK764" i="1" s="1"/>
  <c r="AL764" i="1" s="1"/>
  <c r="F763" i="1"/>
  <c r="E763" i="1"/>
  <c r="AK763" i="1" s="1"/>
  <c r="AL763" i="1" s="1"/>
  <c r="F762" i="1"/>
  <c r="E762" i="1"/>
  <c r="AK762" i="1" s="1"/>
  <c r="AL762" i="1" s="1"/>
  <c r="F761" i="1"/>
  <c r="E761" i="1"/>
  <c r="AK761" i="1" s="1"/>
  <c r="AL761" i="1" s="1"/>
  <c r="F760" i="1"/>
  <c r="E760" i="1"/>
  <c r="AK760" i="1" s="1"/>
  <c r="AL760" i="1" s="1"/>
  <c r="F759" i="1"/>
  <c r="E759" i="1"/>
  <c r="AK759" i="1" s="1"/>
  <c r="AL759" i="1" s="1"/>
  <c r="F758" i="1"/>
  <c r="E758" i="1"/>
  <c r="AK758" i="1" s="1"/>
  <c r="AL758" i="1" s="1"/>
  <c r="F757" i="1"/>
  <c r="E757" i="1"/>
  <c r="AK757" i="1" s="1"/>
  <c r="AL757" i="1" s="1"/>
  <c r="F756" i="1"/>
  <c r="E756" i="1"/>
  <c r="AK756" i="1" s="1"/>
  <c r="AL756" i="1" s="1"/>
  <c r="F755" i="1"/>
  <c r="E755" i="1"/>
  <c r="AK755" i="1" s="1"/>
  <c r="AL755" i="1" s="1"/>
  <c r="F754" i="1"/>
  <c r="E754" i="1"/>
  <c r="AK754" i="1" s="1"/>
  <c r="AL754" i="1" s="1"/>
  <c r="F753" i="1"/>
  <c r="E753" i="1"/>
  <c r="AK753" i="1" s="1"/>
  <c r="AL753" i="1" s="1"/>
  <c r="F752" i="1"/>
  <c r="E752" i="1"/>
  <c r="AK752" i="1" s="1"/>
  <c r="AL752" i="1" s="1"/>
  <c r="F751" i="1"/>
  <c r="E751" i="1"/>
  <c r="AK751" i="1" s="1"/>
  <c r="AL751" i="1" s="1"/>
  <c r="F750" i="1"/>
  <c r="E750" i="1"/>
  <c r="AK750" i="1" s="1"/>
  <c r="AL750" i="1" s="1"/>
  <c r="F749" i="1"/>
  <c r="E749" i="1"/>
  <c r="AK749" i="1" s="1"/>
  <c r="AL749" i="1" s="1"/>
  <c r="F748" i="1"/>
  <c r="E748" i="1"/>
  <c r="AK748" i="1" s="1"/>
  <c r="AL748" i="1" s="1"/>
  <c r="F747" i="1"/>
  <c r="E747" i="1"/>
  <c r="AK747" i="1" s="1"/>
  <c r="AL747" i="1" s="1"/>
  <c r="F746" i="1"/>
  <c r="E746" i="1"/>
  <c r="AK746" i="1" s="1"/>
  <c r="AL746" i="1" s="1"/>
  <c r="F745" i="1"/>
  <c r="E745" i="1"/>
  <c r="AK745" i="1" s="1"/>
  <c r="AL745" i="1" s="1"/>
  <c r="F744" i="1"/>
  <c r="E744" i="1"/>
  <c r="AK744" i="1" s="1"/>
  <c r="AL744" i="1" s="1"/>
  <c r="F743" i="1"/>
  <c r="E743" i="1"/>
  <c r="AK743" i="1" s="1"/>
  <c r="AL743" i="1" s="1"/>
  <c r="F742" i="1"/>
  <c r="E742" i="1"/>
  <c r="AK742" i="1" s="1"/>
  <c r="AL742" i="1" s="1"/>
  <c r="F741" i="1"/>
  <c r="E741" i="1"/>
  <c r="AK741" i="1" s="1"/>
  <c r="AL741" i="1" s="1"/>
  <c r="F740" i="1"/>
  <c r="E740" i="1"/>
  <c r="AK740" i="1" s="1"/>
  <c r="AL740" i="1" s="1"/>
  <c r="F739" i="1"/>
  <c r="E739" i="1"/>
  <c r="AK739" i="1" s="1"/>
  <c r="AL739" i="1" s="1"/>
  <c r="F738" i="1"/>
  <c r="E738" i="1"/>
  <c r="AK738" i="1" s="1"/>
  <c r="AL738" i="1" s="1"/>
  <c r="F737" i="1"/>
  <c r="E737" i="1"/>
  <c r="AK737" i="1" s="1"/>
  <c r="AL737" i="1" s="1"/>
  <c r="F736" i="1"/>
  <c r="E736" i="1"/>
  <c r="AK736" i="1" s="1"/>
  <c r="AL736" i="1" s="1"/>
  <c r="F735" i="1"/>
  <c r="E735" i="1"/>
  <c r="AK735" i="1" s="1"/>
  <c r="AL735" i="1" s="1"/>
  <c r="F734" i="1"/>
  <c r="E734" i="1"/>
  <c r="AK734" i="1" s="1"/>
  <c r="AL734" i="1" s="1"/>
  <c r="F733" i="1"/>
  <c r="E733" i="1"/>
  <c r="AK733" i="1" s="1"/>
  <c r="AL733" i="1" s="1"/>
  <c r="F732" i="1"/>
  <c r="E732" i="1"/>
  <c r="AK732" i="1" s="1"/>
  <c r="AL732" i="1" s="1"/>
  <c r="F731" i="1"/>
  <c r="E731" i="1"/>
  <c r="AK731" i="1" s="1"/>
  <c r="AL731" i="1" s="1"/>
  <c r="F730" i="1"/>
  <c r="E730" i="1"/>
  <c r="AK730" i="1" s="1"/>
  <c r="AL730" i="1" s="1"/>
  <c r="F729" i="1"/>
  <c r="E729" i="1"/>
  <c r="AK729" i="1" s="1"/>
  <c r="AL729" i="1" s="1"/>
  <c r="F728" i="1"/>
  <c r="E728" i="1"/>
  <c r="AK728" i="1" s="1"/>
  <c r="AL728" i="1" s="1"/>
  <c r="F727" i="1"/>
  <c r="E727" i="1"/>
  <c r="AK727" i="1" s="1"/>
  <c r="AL727" i="1" s="1"/>
  <c r="F726" i="1"/>
  <c r="E726" i="1"/>
  <c r="AK726" i="1" s="1"/>
  <c r="AL726" i="1" s="1"/>
  <c r="F725" i="1"/>
  <c r="E725" i="1"/>
  <c r="AK725" i="1" s="1"/>
  <c r="AL725" i="1" s="1"/>
  <c r="F724" i="1"/>
  <c r="E724" i="1"/>
  <c r="AK724" i="1" s="1"/>
  <c r="AL724" i="1" s="1"/>
  <c r="F723" i="1"/>
  <c r="E723" i="1"/>
  <c r="AK723" i="1" s="1"/>
  <c r="AL723" i="1" s="1"/>
  <c r="F722" i="1"/>
  <c r="E722" i="1"/>
  <c r="AK722" i="1" s="1"/>
  <c r="AL722" i="1" s="1"/>
  <c r="F721" i="1"/>
  <c r="E721" i="1"/>
  <c r="AK721" i="1" s="1"/>
  <c r="AL721" i="1" s="1"/>
  <c r="F720" i="1"/>
  <c r="E720" i="1"/>
  <c r="AK720" i="1" s="1"/>
  <c r="AL720" i="1" s="1"/>
  <c r="F719" i="1"/>
  <c r="E719" i="1"/>
  <c r="AK719" i="1" s="1"/>
  <c r="AL719" i="1" s="1"/>
  <c r="F718" i="1"/>
  <c r="E718" i="1"/>
  <c r="AK718" i="1" s="1"/>
  <c r="AL718" i="1" s="1"/>
  <c r="F717" i="1"/>
  <c r="E717" i="1"/>
  <c r="AK717" i="1" s="1"/>
  <c r="AL717" i="1" s="1"/>
  <c r="F716" i="1"/>
  <c r="E716" i="1"/>
  <c r="AK716" i="1" s="1"/>
  <c r="AL716" i="1" s="1"/>
  <c r="F715" i="1"/>
  <c r="E715" i="1"/>
  <c r="AK715" i="1" s="1"/>
  <c r="AL715" i="1" s="1"/>
  <c r="F714" i="1"/>
  <c r="E714" i="1"/>
  <c r="AK714" i="1" s="1"/>
  <c r="AL714" i="1" s="1"/>
  <c r="F713" i="1"/>
  <c r="E713" i="1"/>
  <c r="AK713" i="1" s="1"/>
  <c r="AL713" i="1" s="1"/>
  <c r="F712" i="1"/>
  <c r="E712" i="1"/>
  <c r="AK712" i="1" s="1"/>
  <c r="AL712" i="1" s="1"/>
  <c r="F711" i="1"/>
  <c r="E711" i="1"/>
  <c r="AK711" i="1" s="1"/>
  <c r="AL711" i="1" s="1"/>
  <c r="F710" i="1"/>
  <c r="E710" i="1"/>
  <c r="AK710" i="1" s="1"/>
  <c r="AL710" i="1" s="1"/>
  <c r="F709" i="1"/>
  <c r="E709" i="1"/>
  <c r="AK709" i="1" s="1"/>
  <c r="AL709" i="1" s="1"/>
  <c r="F708" i="1"/>
  <c r="E708" i="1"/>
  <c r="AK708" i="1" s="1"/>
  <c r="AL708" i="1" s="1"/>
  <c r="F707" i="1"/>
  <c r="E707" i="1"/>
  <c r="AK707" i="1" s="1"/>
  <c r="AL707" i="1" s="1"/>
  <c r="F706" i="1"/>
  <c r="E706" i="1"/>
  <c r="AK706" i="1" s="1"/>
  <c r="AL706" i="1" s="1"/>
  <c r="F705" i="1"/>
  <c r="E705" i="1"/>
  <c r="AK705" i="1" s="1"/>
  <c r="AL705" i="1" s="1"/>
  <c r="F704" i="1"/>
  <c r="E704" i="1"/>
  <c r="AK704" i="1" s="1"/>
  <c r="AL704" i="1" s="1"/>
  <c r="F703" i="1"/>
  <c r="E703" i="1"/>
  <c r="AK703" i="1" s="1"/>
  <c r="AL703" i="1" s="1"/>
  <c r="F702" i="1"/>
  <c r="E702" i="1"/>
  <c r="AK702" i="1" s="1"/>
  <c r="AL702" i="1" s="1"/>
  <c r="F701" i="1"/>
  <c r="E701" i="1"/>
  <c r="AK701" i="1" s="1"/>
  <c r="AL701" i="1" s="1"/>
  <c r="F700" i="1"/>
  <c r="E700" i="1"/>
  <c r="AK700" i="1" s="1"/>
  <c r="AL700" i="1" s="1"/>
  <c r="F699" i="1"/>
  <c r="E699" i="1"/>
  <c r="AK699" i="1" s="1"/>
  <c r="AL699" i="1" s="1"/>
  <c r="F698" i="1"/>
  <c r="E698" i="1"/>
  <c r="AK698" i="1" s="1"/>
  <c r="AL698" i="1" s="1"/>
  <c r="F697" i="1"/>
  <c r="E697" i="1"/>
  <c r="AK697" i="1" s="1"/>
  <c r="AL697" i="1" s="1"/>
  <c r="F696" i="1"/>
  <c r="E696" i="1"/>
  <c r="AK696" i="1" s="1"/>
  <c r="AL696" i="1" s="1"/>
  <c r="F695" i="1"/>
  <c r="E695" i="1"/>
  <c r="AK695" i="1" s="1"/>
  <c r="AL695" i="1" s="1"/>
  <c r="F694" i="1"/>
  <c r="E694" i="1"/>
  <c r="AK694" i="1" s="1"/>
  <c r="AL694" i="1" s="1"/>
  <c r="F693" i="1"/>
  <c r="E693" i="1"/>
  <c r="AK693" i="1" s="1"/>
  <c r="AL693" i="1" s="1"/>
  <c r="F692" i="1"/>
  <c r="E692" i="1"/>
  <c r="AK692" i="1" s="1"/>
  <c r="AL692" i="1" s="1"/>
  <c r="F691" i="1"/>
  <c r="E691" i="1"/>
  <c r="AK691" i="1" s="1"/>
  <c r="AL691" i="1" s="1"/>
  <c r="F690" i="1"/>
  <c r="E690" i="1"/>
  <c r="AK690" i="1" s="1"/>
  <c r="AL690" i="1" s="1"/>
  <c r="F689" i="1"/>
  <c r="E689" i="1"/>
  <c r="AK689" i="1" s="1"/>
  <c r="AL689" i="1" s="1"/>
  <c r="F688" i="1"/>
  <c r="E688" i="1"/>
  <c r="AK688" i="1" s="1"/>
  <c r="AL688" i="1" s="1"/>
  <c r="F687" i="1"/>
  <c r="E687" i="1"/>
  <c r="AK687" i="1" s="1"/>
  <c r="AL687" i="1" s="1"/>
  <c r="F686" i="1"/>
  <c r="E686" i="1"/>
  <c r="AK686" i="1" s="1"/>
  <c r="AL686" i="1" s="1"/>
  <c r="F685" i="1"/>
  <c r="E685" i="1"/>
  <c r="AK685" i="1" s="1"/>
  <c r="AL685" i="1" s="1"/>
  <c r="F684" i="1"/>
  <c r="E684" i="1"/>
  <c r="AK684" i="1" s="1"/>
  <c r="AL684" i="1" s="1"/>
  <c r="F683" i="1"/>
  <c r="E683" i="1"/>
  <c r="AK683" i="1" s="1"/>
  <c r="AL683" i="1" s="1"/>
  <c r="F682" i="1"/>
  <c r="E682" i="1"/>
  <c r="AK682" i="1" s="1"/>
  <c r="AL682" i="1" s="1"/>
  <c r="F681" i="1"/>
  <c r="E681" i="1"/>
  <c r="AK681" i="1" s="1"/>
  <c r="AL681" i="1" s="1"/>
  <c r="F680" i="1"/>
  <c r="E680" i="1"/>
  <c r="AK680" i="1" s="1"/>
  <c r="AL680" i="1" s="1"/>
  <c r="F679" i="1"/>
  <c r="E679" i="1"/>
  <c r="AK679" i="1" s="1"/>
  <c r="AL679" i="1" s="1"/>
  <c r="F678" i="1"/>
  <c r="E678" i="1"/>
  <c r="AK678" i="1" s="1"/>
  <c r="AL678" i="1" s="1"/>
  <c r="F677" i="1"/>
  <c r="E677" i="1"/>
  <c r="AK677" i="1" s="1"/>
  <c r="AL677" i="1" s="1"/>
  <c r="F676" i="1"/>
  <c r="E676" i="1"/>
  <c r="AK676" i="1" s="1"/>
  <c r="AL676" i="1" s="1"/>
  <c r="F675" i="1"/>
  <c r="E675" i="1"/>
  <c r="AK675" i="1" s="1"/>
  <c r="AL675" i="1" s="1"/>
  <c r="F674" i="1"/>
  <c r="E674" i="1"/>
  <c r="AK674" i="1" s="1"/>
  <c r="AL674" i="1" s="1"/>
  <c r="F673" i="1"/>
  <c r="E673" i="1"/>
  <c r="AK673" i="1" s="1"/>
  <c r="AL673" i="1" s="1"/>
  <c r="F672" i="1"/>
  <c r="E672" i="1"/>
  <c r="AK672" i="1" s="1"/>
  <c r="AL672" i="1" s="1"/>
  <c r="F671" i="1"/>
  <c r="E671" i="1"/>
  <c r="AK671" i="1" s="1"/>
  <c r="AL671" i="1" s="1"/>
  <c r="F670" i="1"/>
  <c r="E670" i="1"/>
  <c r="AK670" i="1" s="1"/>
  <c r="AL670" i="1" s="1"/>
  <c r="F669" i="1"/>
  <c r="E669" i="1"/>
  <c r="AK669" i="1" s="1"/>
  <c r="AL669" i="1" s="1"/>
  <c r="F668" i="1"/>
  <c r="E668" i="1"/>
  <c r="AK668" i="1" s="1"/>
  <c r="AL668" i="1" s="1"/>
  <c r="F667" i="1"/>
  <c r="E667" i="1"/>
  <c r="AK667" i="1" s="1"/>
  <c r="AL667" i="1" s="1"/>
  <c r="F666" i="1"/>
  <c r="E666" i="1"/>
  <c r="AK666" i="1" s="1"/>
  <c r="AL666" i="1" s="1"/>
  <c r="F665" i="1"/>
  <c r="E665" i="1"/>
  <c r="AK665" i="1" s="1"/>
  <c r="AL665" i="1" s="1"/>
  <c r="F664" i="1"/>
  <c r="E664" i="1"/>
  <c r="AK664" i="1" s="1"/>
  <c r="AL664" i="1" s="1"/>
  <c r="F663" i="1"/>
  <c r="E663" i="1"/>
  <c r="AK663" i="1" s="1"/>
  <c r="AL663" i="1" s="1"/>
  <c r="F662" i="1"/>
  <c r="E662" i="1"/>
  <c r="AK662" i="1" s="1"/>
  <c r="AL662" i="1" s="1"/>
  <c r="F661" i="1"/>
  <c r="E661" i="1"/>
  <c r="AK661" i="1" s="1"/>
  <c r="AL661" i="1" s="1"/>
  <c r="AK660" i="1"/>
  <c r="AL660" i="1" s="1"/>
  <c r="F660" i="1"/>
  <c r="AK659" i="1"/>
  <c r="AL659" i="1" s="1"/>
  <c r="F659" i="1"/>
  <c r="AK658" i="1"/>
  <c r="AL658" i="1" s="1"/>
  <c r="F658" i="1"/>
  <c r="AK657" i="1"/>
  <c r="AL657" i="1" s="1"/>
  <c r="F657" i="1"/>
  <c r="AK656" i="1"/>
  <c r="AL656" i="1" s="1"/>
  <c r="F656" i="1"/>
  <c r="AK655" i="1"/>
  <c r="AL655" i="1" s="1"/>
  <c r="F655" i="1"/>
  <c r="AK654" i="1"/>
  <c r="AL654" i="1" s="1"/>
  <c r="F654" i="1"/>
  <c r="AK653" i="1"/>
  <c r="AL653" i="1" s="1"/>
  <c r="F653" i="1"/>
  <c r="AK652" i="1"/>
  <c r="AL652" i="1" s="1"/>
  <c r="F652" i="1"/>
  <c r="AK651" i="1"/>
  <c r="AL651" i="1" s="1"/>
  <c r="F651" i="1"/>
  <c r="AK650" i="1"/>
  <c r="AL650" i="1" s="1"/>
  <c r="F650" i="1"/>
  <c r="AK649" i="1"/>
  <c r="AL649" i="1" s="1"/>
  <c r="F649" i="1"/>
  <c r="AK648" i="1"/>
  <c r="AL648" i="1" s="1"/>
  <c r="F648" i="1"/>
  <c r="AK647" i="1"/>
  <c r="AL647" i="1" s="1"/>
  <c r="F647" i="1"/>
  <c r="AK646" i="1"/>
  <c r="AL646" i="1" s="1"/>
  <c r="F646" i="1"/>
  <c r="F645" i="1"/>
  <c r="E645" i="1"/>
  <c r="AK645" i="1" s="1"/>
  <c r="AL645" i="1" s="1"/>
  <c r="F644" i="1"/>
  <c r="E644" i="1"/>
  <c r="AK644" i="1" s="1"/>
  <c r="AL644" i="1" s="1"/>
  <c r="F643" i="1"/>
  <c r="E643" i="1"/>
  <c r="AK643" i="1" s="1"/>
  <c r="AL643" i="1" s="1"/>
  <c r="F642" i="1"/>
  <c r="E642" i="1"/>
  <c r="AK642" i="1" s="1"/>
  <c r="AL642" i="1" s="1"/>
  <c r="F641" i="1"/>
  <c r="E641" i="1"/>
  <c r="AK641" i="1" s="1"/>
  <c r="AL641" i="1" s="1"/>
  <c r="F640" i="1"/>
  <c r="E640" i="1"/>
  <c r="AK640" i="1" s="1"/>
  <c r="AL640" i="1" s="1"/>
  <c r="F639" i="1"/>
  <c r="E639" i="1"/>
  <c r="AK639" i="1" s="1"/>
  <c r="AL639" i="1" s="1"/>
  <c r="F638" i="1"/>
  <c r="E638" i="1"/>
  <c r="AK638" i="1" s="1"/>
  <c r="AL638" i="1" s="1"/>
  <c r="F637" i="1"/>
  <c r="E637" i="1"/>
  <c r="AK637" i="1" s="1"/>
  <c r="AL637" i="1" s="1"/>
  <c r="F636" i="1"/>
  <c r="E636" i="1"/>
  <c r="AK636" i="1" s="1"/>
  <c r="AL636" i="1" s="1"/>
  <c r="F635" i="1"/>
  <c r="E635" i="1"/>
  <c r="AK635" i="1" s="1"/>
  <c r="AL635" i="1" s="1"/>
  <c r="F634" i="1"/>
  <c r="E634" i="1"/>
  <c r="AK634" i="1" s="1"/>
  <c r="AL634" i="1" s="1"/>
  <c r="F633" i="1"/>
  <c r="E633" i="1"/>
  <c r="AK633" i="1" s="1"/>
  <c r="AL633" i="1" s="1"/>
  <c r="F632" i="1"/>
  <c r="E632" i="1"/>
  <c r="AK632" i="1" s="1"/>
  <c r="AL632" i="1" s="1"/>
  <c r="F631" i="1"/>
  <c r="E631" i="1"/>
  <c r="AK631" i="1" s="1"/>
  <c r="AL631" i="1" s="1"/>
  <c r="F630" i="1"/>
  <c r="E630" i="1"/>
  <c r="AK630" i="1" s="1"/>
  <c r="AL630" i="1" s="1"/>
  <c r="F629" i="1"/>
  <c r="E629" i="1"/>
  <c r="AK629" i="1" s="1"/>
  <c r="AL629" i="1" s="1"/>
  <c r="F628" i="1"/>
  <c r="E628" i="1"/>
  <c r="AK628" i="1" s="1"/>
  <c r="AL628" i="1" s="1"/>
  <c r="F627" i="1"/>
  <c r="E627" i="1"/>
  <c r="AK627" i="1" s="1"/>
  <c r="AL627" i="1" s="1"/>
  <c r="F626" i="1"/>
  <c r="E626" i="1"/>
  <c r="AK626" i="1" s="1"/>
  <c r="AL626" i="1" s="1"/>
  <c r="F625" i="1"/>
  <c r="E625" i="1"/>
  <c r="AK625" i="1" s="1"/>
  <c r="AL625" i="1" s="1"/>
  <c r="F624" i="1"/>
  <c r="E624" i="1"/>
  <c r="AK624" i="1" s="1"/>
  <c r="AL624" i="1" s="1"/>
  <c r="F623" i="1"/>
  <c r="E623" i="1"/>
  <c r="AK623" i="1" s="1"/>
  <c r="AL623" i="1" s="1"/>
  <c r="F622" i="1"/>
  <c r="E622" i="1"/>
  <c r="AK622" i="1" s="1"/>
  <c r="AL622" i="1" s="1"/>
  <c r="F621" i="1"/>
  <c r="E621" i="1"/>
  <c r="AK621" i="1" s="1"/>
  <c r="AL621" i="1" s="1"/>
  <c r="F620" i="1"/>
  <c r="E620" i="1"/>
  <c r="AK620" i="1" s="1"/>
  <c r="AL620" i="1" s="1"/>
  <c r="F619" i="1"/>
  <c r="E619" i="1"/>
  <c r="AK619" i="1" s="1"/>
  <c r="AL619" i="1" s="1"/>
  <c r="F618" i="1"/>
  <c r="E618" i="1"/>
  <c r="AK618" i="1" s="1"/>
  <c r="AL618" i="1" s="1"/>
  <c r="F617" i="1"/>
  <c r="E617" i="1"/>
  <c r="AK617" i="1" s="1"/>
  <c r="AL617" i="1" s="1"/>
  <c r="F616" i="1"/>
  <c r="E616" i="1"/>
  <c r="AK616" i="1" s="1"/>
  <c r="AL616" i="1" s="1"/>
  <c r="F615" i="1"/>
  <c r="E615" i="1"/>
  <c r="AK615" i="1" s="1"/>
  <c r="AL615" i="1" s="1"/>
  <c r="F614" i="1"/>
  <c r="E614" i="1"/>
  <c r="AK614" i="1" s="1"/>
  <c r="AL614" i="1" s="1"/>
  <c r="F613" i="1"/>
  <c r="E613" i="1"/>
  <c r="AK613" i="1" s="1"/>
  <c r="AL613" i="1" s="1"/>
  <c r="F612" i="1"/>
  <c r="E612" i="1"/>
  <c r="AK612" i="1" s="1"/>
  <c r="AL612" i="1" s="1"/>
  <c r="F611" i="1"/>
  <c r="E611" i="1"/>
  <c r="AK611" i="1" s="1"/>
  <c r="AL611" i="1" s="1"/>
  <c r="F610" i="1"/>
  <c r="E610" i="1"/>
  <c r="AK610" i="1" s="1"/>
  <c r="AL610" i="1" s="1"/>
  <c r="F609" i="1"/>
  <c r="E609" i="1"/>
  <c r="AK609" i="1" s="1"/>
  <c r="AL609" i="1" s="1"/>
  <c r="F608" i="1"/>
  <c r="E608" i="1"/>
  <c r="AK608" i="1" s="1"/>
  <c r="AL608" i="1" s="1"/>
  <c r="F607" i="1"/>
  <c r="E607" i="1"/>
  <c r="AK607" i="1" s="1"/>
  <c r="AL607" i="1" s="1"/>
  <c r="F606" i="1"/>
  <c r="E606" i="1"/>
  <c r="AK606" i="1" s="1"/>
  <c r="AL606" i="1" s="1"/>
  <c r="F605" i="1"/>
  <c r="E605" i="1"/>
  <c r="AK605" i="1" s="1"/>
  <c r="AL605" i="1" s="1"/>
  <c r="F604" i="1"/>
  <c r="E604" i="1"/>
  <c r="AK604" i="1" s="1"/>
  <c r="AL604" i="1" s="1"/>
  <c r="F603" i="1"/>
  <c r="E603" i="1"/>
  <c r="AK603" i="1" s="1"/>
  <c r="AL603" i="1" s="1"/>
  <c r="F602" i="1"/>
  <c r="E602" i="1"/>
  <c r="AK602" i="1" s="1"/>
  <c r="AL602" i="1" s="1"/>
  <c r="F601" i="1"/>
  <c r="E601" i="1"/>
  <c r="AK601" i="1" s="1"/>
  <c r="AL601" i="1" s="1"/>
  <c r="F600" i="1"/>
  <c r="E600" i="1"/>
  <c r="AK600" i="1" s="1"/>
  <c r="AL600" i="1" s="1"/>
  <c r="F599" i="1"/>
  <c r="E599" i="1"/>
  <c r="AK599" i="1" s="1"/>
  <c r="AL599" i="1" s="1"/>
  <c r="F598" i="1"/>
  <c r="E598" i="1"/>
  <c r="AK598" i="1" s="1"/>
  <c r="AL598" i="1" s="1"/>
  <c r="F597" i="1"/>
  <c r="E597" i="1"/>
  <c r="AK597" i="1" s="1"/>
  <c r="AL597" i="1" s="1"/>
  <c r="F596" i="1"/>
  <c r="E596" i="1"/>
  <c r="AK596" i="1" s="1"/>
  <c r="AL596" i="1" s="1"/>
  <c r="F595" i="1"/>
  <c r="E595" i="1"/>
  <c r="AK595" i="1" s="1"/>
  <c r="AL595" i="1" s="1"/>
  <c r="F594" i="1"/>
  <c r="E594" i="1"/>
  <c r="AK594" i="1" s="1"/>
  <c r="AL594" i="1" s="1"/>
  <c r="F593" i="1"/>
  <c r="E593" i="1"/>
  <c r="AK593" i="1" s="1"/>
  <c r="AL593" i="1" s="1"/>
  <c r="F592" i="1"/>
  <c r="E592" i="1"/>
  <c r="AK592" i="1" s="1"/>
  <c r="AL592" i="1" s="1"/>
  <c r="F591" i="1"/>
  <c r="E591" i="1"/>
  <c r="AK591" i="1" s="1"/>
  <c r="AL591" i="1" s="1"/>
  <c r="F590" i="1"/>
  <c r="E590" i="1"/>
  <c r="AK590" i="1" s="1"/>
  <c r="AL590" i="1" s="1"/>
  <c r="F589" i="1"/>
  <c r="E589" i="1"/>
  <c r="AK589" i="1" s="1"/>
  <c r="AL589" i="1" s="1"/>
  <c r="F588" i="1"/>
  <c r="E588" i="1"/>
  <c r="AK588" i="1" s="1"/>
  <c r="AL588" i="1" s="1"/>
  <c r="F587" i="1"/>
  <c r="E587" i="1"/>
  <c r="AK587" i="1" s="1"/>
  <c r="AL587" i="1" s="1"/>
  <c r="F586" i="1"/>
  <c r="E586" i="1"/>
  <c r="AK586" i="1" s="1"/>
  <c r="AL586" i="1" s="1"/>
  <c r="F585" i="1"/>
  <c r="E585" i="1"/>
  <c r="AK585" i="1" s="1"/>
  <c r="AL585" i="1" s="1"/>
  <c r="F584" i="1"/>
  <c r="E584" i="1"/>
  <c r="AK584" i="1" s="1"/>
  <c r="AL584" i="1" s="1"/>
  <c r="F583" i="1"/>
  <c r="E583" i="1"/>
  <c r="AK583" i="1" s="1"/>
  <c r="AL583" i="1" s="1"/>
  <c r="F582" i="1"/>
  <c r="E582" i="1"/>
  <c r="AK582" i="1" s="1"/>
  <c r="AL582" i="1" s="1"/>
  <c r="F581" i="1"/>
  <c r="E581" i="1"/>
  <c r="AK581" i="1" s="1"/>
  <c r="AL581" i="1" s="1"/>
  <c r="F580" i="1"/>
  <c r="E580" i="1"/>
  <c r="AK580" i="1" s="1"/>
  <c r="AL580" i="1" s="1"/>
  <c r="F579" i="1"/>
  <c r="E579" i="1"/>
  <c r="AK579" i="1" s="1"/>
  <c r="AL579" i="1" s="1"/>
  <c r="F578" i="1"/>
  <c r="E578" i="1"/>
  <c r="AK578" i="1" s="1"/>
  <c r="AL578" i="1" s="1"/>
  <c r="F577" i="1"/>
  <c r="E577" i="1"/>
  <c r="AK577" i="1" s="1"/>
  <c r="AL577" i="1" s="1"/>
  <c r="F576" i="1"/>
  <c r="E576" i="1"/>
  <c r="AK576" i="1" s="1"/>
  <c r="AL576" i="1" s="1"/>
  <c r="F575" i="1"/>
  <c r="E575" i="1"/>
  <c r="AK575" i="1" s="1"/>
  <c r="AL575" i="1" s="1"/>
  <c r="F574" i="1"/>
  <c r="E574" i="1"/>
  <c r="AK574" i="1" s="1"/>
  <c r="AL574" i="1" s="1"/>
  <c r="F573" i="1"/>
  <c r="E573" i="1"/>
  <c r="AK573" i="1" s="1"/>
  <c r="AL573" i="1" s="1"/>
  <c r="F572" i="1"/>
  <c r="E572" i="1"/>
  <c r="AK572" i="1" s="1"/>
  <c r="AL572" i="1" s="1"/>
  <c r="F571" i="1"/>
  <c r="E571" i="1"/>
  <c r="AK571" i="1" s="1"/>
  <c r="AL571" i="1" s="1"/>
  <c r="F570" i="1"/>
  <c r="E570" i="1"/>
  <c r="AK570" i="1" s="1"/>
  <c r="AL570" i="1" s="1"/>
  <c r="F569" i="1"/>
  <c r="E569" i="1"/>
  <c r="AK569" i="1" s="1"/>
  <c r="AL569" i="1" s="1"/>
  <c r="F568" i="1"/>
  <c r="E568" i="1"/>
  <c r="AK568" i="1" s="1"/>
  <c r="AL568" i="1" s="1"/>
  <c r="F567" i="1"/>
  <c r="E567" i="1"/>
  <c r="AK567" i="1" s="1"/>
  <c r="AL567" i="1" s="1"/>
  <c r="F566" i="1"/>
  <c r="E566" i="1"/>
  <c r="AK566" i="1" s="1"/>
  <c r="AL566" i="1" s="1"/>
  <c r="F565" i="1"/>
  <c r="E565" i="1"/>
  <c r="AK565" i="1" s="1"/>
  <c r="AL565" i="1" s="1"/>
  <c r="F564" i="1"/>
  <c r="E564" i="1"/>
  <c r="AK564" i="1" s="1"/>
  <c r="AL564" i="1" s="1"/>
  <c r="F563" i="1"/>
  <c r="E563" i="1"/>
  <c r="AK563" i="1" s="1"/>
  <c r="AL563" i="1" s="1"/>
  <c r="F562" i="1"/>
  <c r="E562" i="1"/>
  <c r="AK562" i="1" s="1"/>
  <c r="AL562" i="1" s="1"/>
  <c r="F561" i="1"/>
  <c r="E561" i="1"/>
  <c r="AK561" i="1" s="1"/>
  <c r="AL561" i="1" s="1"/>
  <c r="F560" i="1"/>
  <c r="E560" i="1"/>
  <c r="AK560" i="1" s="1"/>
  <c r="AL560" i="1" s="1"/>
  <c r="F559" i="1"/>
  <c r="E559" i="1"/>
  <c r="AK559" i="1" s="1"/>
  <c r="AL559" i="1" s="1"/>
  <c r="F558" i="1"/>
  <c r="E558" i="1"/>
  <c r="AK558" i="1" s="1"/>
  <c r="AL558" i="1" s="1"/>
  <c r="F557" i="1"/>
  <c r="E557" i="1"/>
  <c r="AK557" i="1" s="1"/>
  <c r="AL557" i="1" s="1"/>
  <c r="F556" i="1"/>
  <c r="E556" i="1"/>
  <c r="AK556" i="1" s="1"/>
  <c r="AL556" i="1" s="1"/>
  <c r="F555" i="1"/>
  <c r="E555" i="1"/>
  <c r="AK555" i="1" s="1"/>
  <c r="AL555" i="1" s="1"/>
  <c r="F554" i="1"/>
  <c r="E554" i="1"/>
  <c r="AK554" i="1" s="1"/>
  <c r="AL554" i="1" s="1"/>
  <c r="F553" i="1"/>
  <c r="E553" i="1"/>
  <c r="AK553" i="1" s="1"/>
  <c r="AL553" i="1" s="1"/>
  <c r="F552" i="1"/>
  <c r="E552" i="1"/>
  <c r="AK552" i="1" s="1"/>
  <c r="AL552" i="1" s="1"/>
  <c r="F551" i="1"/>
  <c r="E551" i="1"/>
  <c r="AK551" i="1" s="1"/>
  <c r="AL551" i="1" s="1"/>
  <c r="F550" i="1"/>
  <c r="E550" i="1"/>
  <c r="AK550" i="1" s="1"/>
  <c r="AL550" i="1" s="1"/>
  <c r="F549" i="1"/>
  <c r="E549" i="1"/>
  <c r="AK549" i="1" s="1"/>
  <c r="AL549" i="1" s="1"/>
  <c r="F548" i="1"/>
  <c r="E548" i="1"/>
  <c r="AK548" i="1" s="1"/>
  <c r="AL548" i="1" s="1"/>
  <c r="F547" i="1"/>
  <c r="E547" i="1"/>
  <c r="AK547" i="1" s="1"/>
  <c r="AL547" i="1" s="1"/>
  <c r="F546" i="1"/>
  <c r="E546" i="1"/>
  <c r="AK546" i="1" s="1"/>
  <c r="AL546" i="1" s="1"/>
  <c r="F545" i="1"/>
  <c r="E545" i="1"/>
  <c r="AK545" i="1" s="1"/>
  <c r="AL545" i="1" s="1"/>
  <c r="F544" i="1"/>
  <c r="E544" i="1"/>
  <c r="AK544" i="1" s="1"/>
  <c r="AL544" i="1" s="1"/>
  <c r="F543" i="1"/>
  <c r="E543" i="1"/>
  <c r="AK543" i="1" s="1"/>
  <c r="AL543" i="1" s="1"/>
  <c r="F542" i="1"/>
  <c r="E542" i="1"/>
  <c r="AK542" i="1" s="1"/>
  <c r="AL542" i="1" s="1"/>
  <c r="F541" i="1"/>
  <c r="E541" i="1"/>
  <c r="AK541" i="1" s="1"/>
  <c r="AL541" i="1" s="1"/>
  <c r="F540" i="1"/>
  <c r="E540" i="1"/>
  <c r="AK540" i="1" s="1"/>
  <c r="AL540" i="1" s="1"/>
  <c r="F539" i="1"/>
  <c r="E539" i="1"/>
  <c r="AK539" i="1" s="1"/>
  <c r="AL539" i="1" s="1"/>
  <c r="F538" i="1"/>
  <c r="E538" i="1"/>
  <c r="AK538" i="1" s="1"/>
  <c r="AL538" i="1" s="1"/>
  <c r="F537" i="1"/>
  <c r="E537" i="1"/>
  <c r="AK537" i="1" s="1"/>
  <c r="AL537" i="1" s="1"/>
  <c r="F536" i="1"/>
  <c r="E536" i="1"/>
  <c r="AK536" i="1" s="1"/>
  <c r="AL536" i="1" s="1"/>
  <c r="F535" i="1"/>
  <c r="E535" i="1"/>
  <c r="AK535" i="1" s="1"/>
  <c r="AL535" i="1" s="1"/>
  <c r="F534" i="1"/>
  <c r="E534" i="1"/>
  <c r="AK534" i="1" s="1"/>
  <c r="AL534" i="1" s="1"/>
  <c r="F533" i="1"/>
  <c r="E533" i="1"/>
  <c r="AK533" i="1" s="1"/>
  <c r="AL533" i="1" s="1"/>
  <c r="F532" i="1"/>
  <c r="E532" i="1"/>
  <c r="AK532" i="1" s="1"/>
  <c r="AL532" i="1" s="1"/>
  <c r="F531" i="1"/>
  <c r="E531" i="1"/>
  <c r="AK531" i="1" s="1"/>
  <c r="AL531" i="1" s="1"/>
  <c r="F530" i="1"/>
  <c r="E530" i="1"/>
  <c r="AK530" i="1" s="1"/>
  <c r="AL530" i="1" s="1"/>
  <c r="F529" i="1"/>
  <c r="E529" i="1"/>
  <c r="AK529" i="1" s="1"/>
  <c r="AL529" i="1" s="1"/>
  <c r="F528" i="1"/>
  <c r="E528" i="1"/>
  <c r="AK528" i="1" s="1"/>
  <c r="AL528" i="1" s="1"/>
  <c r="F527" i="1"/>
  <c r="E527" i="1"/>
  <c r="AK527" i="1" s="1"/>
  <c r="AL527" i="1" s="1"/>
  <c r="F526" i="1"/>
  <c r="E526" i="1"/>
  <c r="AK526" i="1" s="1"/>
  <c r="AL526" i="1" s="1"/>
  <c r="F525" i="1"/>
  <c r="E525" i="1"/>
  <c r="AK525" i="1" s="1"/>
  <c r="AL525" i="1" s="1"/>
  <c r="F524" i="1"/>
  <c r="E524" i="1"/>
  <c r="AK524" i="1" s="1"/>
  <c r="AL524" i="1" s="1"/>
  <c r="F523" i="1"/>
  <c r="E523" i="1"/>
  <c r="AK523" i="1" s="1"/>
  <c r="AL523" i="1" s="1"/>
  <c r="F522" i="1"/>
  <c r="E522" i="1"/>
  <c r="AK522" i="1" s="1"/>
  <c r="AL522" i="1" s="1"/>
  <c r="F521" i="1"/>
  <c r="E521" i="1"/>
  <c r="AK521" i="1" s="1"/>
  <c r="AL521" i="1" s="1"/>
  <c r="F520" i="1"/>
  <c r="E520" i="1"/>
  <c r="AK520" i="1" s="1"/>
  <c r="AL520" i="1" s="1"/>
  <c r="F519" i="1"/>
  <c r="E519" i="1"/>
  <c r="AK519" i="1" s="1"/>
  <c r="AL519" i="1" s="1"/>
  <c r="F518" i="1"/>
  <c r="E518" i="1"/>
  <c r="AK518" i="1" s="1"/>
  <c r="AL518" i="1" s="1"/>
  <c r="F517" i="1"/>
  <c r="E517" i="1"/>
  <c r="AK517" i="1" s="1"/>
  <c r="AL517" i="1" s="1"/>
  <c r="F516" i="1"/>
  <c r="E516" i="1"/>
  <c r="AK516" i="1" s="1"/>
  <c r="AL516" i="1" s="1"/>
  <c r="F515" i="1"/>
  <c r="E515" i="1"/>
  <c r="AK515" i="1" s="1"/>
  <c r="AL515" i="1" s="1"/>
  <c r="F514" i="1"/>
  <c r="E514" i="1"/>
  <c r="AK514" i="1" s="1"/>
  <c r="AL514" i="1" s="1"/>
  <c r="F513" i="1"/>
  <c r="E513" i="1"/>
  <c r="AK513" i="1" s="1"/>
  <c r="AL513" i="1" s="1"/>
  <c r="F512" i="1"/>
  <c r="E512" i="1"/>
  <c r="AK512" i="1" s="1"/>
  <c r="AL512" i="1" s="1"/>
  <c r="F511" i="1"/>
  <c r="E511" i="1"/>
  <c r="AK511" i="1" s="1"/>
  <c r="AL511" i="1" s="1"/>
  <c r="F510" i="1"/>
  <c r="E510" i="1"/>
  <c r="AK510" i="1" s="1"/>
  <c r="AL510" i="1" s="1"/>
  <c r="F509" i="1"/>
  <c r="E509" i="1"/>
  <c r="AK509" i="1" s="1"/>
  <c r="AL509" i="1" s="1"/>
  <c r="F508" i="1"/>
  <c r="E508" i="1"/>
  <c r="AK508" i="1" s="1"/>
  <c r="AL508" i="1" s="1"/>
  <c r="F507" i="1"/>
  <c r="E507" i="1"/>
  <c r="AK507" i="1" s="1"/>
  <c r="AL507" i="1" s="1"/>
  <c r="F506" i="1"/>
  <c r="E506" i="1"/>
  <c r="AK506" i="1" s="1"/>
  <c r="AL506" i="1" s="1"/>
  <c r="F505" i="1"/>
  <c r="E505" i="1"/>
  <c r="AK505" i="1" s="1"/>
  <c r="AL505" i="1" s="1"/>
  <c r="F504" i="1"/>
  <c r="E504" i="1"/>
  <c r="AK504" i="1" s="1"/>
  <c r="AL504" i="1" s="1"/>
  <c r="F503" i="1"/>
  <c r="E503" i="1"/>
  <c r="AK503" i="1" s="1"/>
  <c r="AL503" i="1" s="1"/>
  <c r="F502" i="1"/>
  <c r="E502" i="1"/>
  <c r="AK502" i="1" s="1"/>
  <c r="AL502" i="1" s="1"/>
  <c r="F501" i="1"/>
  <c r="E501" i="1"/>
  <c r="AK501" i="1" s="1"/>
  <c r="AL501" i="1" s="1"/>
  <c r="F500" i="1"/>
  <c r="E500" i="1"/>
  <c r="AK500" i="1" s="1"/>
  <c r="AL500" i="1" s="1"/>
  <c r="F499" i="1"/>
  <c r="E499" i="1"/>
  <c r="AK499" i="1" s="1"/>
  <c r="AL499" i="1" s="1"/>
  <c r="F498" i="1"/>
  <c r="E498" i="1"/>
  <c r="AK498" i="1" s="1"/>
  <c r="AL498" i="1" s="1"/>
  <c r="F497" i="1"/>
  <c r="E497" i="1"/>
  <c r="AK497" i="1" s="1"/>
  <c r="AL497" i="1" s="1"/>
  <c r="F496" i="1"/>
  <c r="E496" i="1"/>
  <c r="AK496" i="1" s="1"/>
  <c r="AL496" i="1" s="1"/>
  <c r="F495" i="1"/>
  <c r="E495" i="1"/>
  <c r="AK495" i="1" s="1"/>
  <c r="AL495" i="1" s="1"/>
  <c r="F494" i="1"/>
  <c r="E494" i="1"/>
  <c r="AK494" i="1" s="1"/>
  <c r="AL494" i="1" s="1"/>
  <c r="F493" i="1"/>
  <c r="E493" i="1"/>
  <c r="AK493" i="1" s="1"/>
  <c r="AL493" i="1" s="1"/>
  <c r="F492" i="1"/>
  <c r="E492" i="1"/>
  <c r="AK492" i="1" s="1"/>
  <c r="AL492" i="1" s="1"/>
  <c r="F491" i="1"/>
  <c r="E491" i="1"/>
  <c r="AK491" i="1" s="1"/>
  <c r="AL491" i="1" s="1"/>
  <c r="F490" i="1"/>
  <c r="E490" i="1"/>
  <c r="AK490" i="1" s="1"/>
  <c r="AL490" i="1" s="1"/>
  <c r="F489" i="1"/>
  <c r="E489" i="1"/>
  <c r="AK489" i="1" s="1"/>
  <c r="AL489" i="1" s="1"/>
  <c r="F488" i="1"/>
  <c r="E488" i="1"/>
  <c r="AK488" i="1" s="1"/>
  <c r="AL488" i="1" s="1"/>
  <c r="F487" i="1"/>
  <c r="E487" i="1"/>
  <c r="AK487" i="1" s="1"/>
  <c r="AL487" i="1" s="1"/>
  <c r="F486" i="1"/>
  <c r="E486" i="1"/>
  <c r="AK486" i="1" s="1"/>
  <c r="AL486" i="1" s="1"/>
  <c r="F485" i="1"/>
  <c r="E485" i="1"/>
  <c r="AK485" i="1" s="1"/>
  <c r="AL485" i="1" s="1"/>
  <c r="F484" i="1"/>
  <c r="E484" i="1"/>
  <c r="AK484" i="1" s="1"/>
  <c r="AL484" i="1" s="1"/>
  <c r="F483" i="1"/>
  <c r="E483" i="1"/>
  <c r="AK483" i="1" s="1"/>
  <c r="AL483" i="1" s="1"/>
  <c r="F482" i="1"/>
  <c r="E482" i="1"/>
  <c r="AK482" i="1" s="1"/>
  <c r="AL482" i="1" s="1"/>
  <c r="F481" i="1"/>
  <c r="E481" i="1"/>
  <c r="AK481" i="1" s="1"/>
  <c r="AL481" i="1" s="1"/>
  <c r="F480" i="1"/>
  <c r="E480" i="1"/>
  <c r="AK480" i="1" s="1"/>
  <c r="AL480" i="1" s="1"/>
  <c r="F479" i="1"/>
  <c r="E479" i="1"/>
  <c r="AK479" i="1" s="1"/>
  <c r="AL479" i="1" s="1"/>
  <c r="F478" i="1"/>
  <c r="E478" i="1"/>
  <c r="AK478" i="1" s="1"/>
  <c r="AL478" i="1" s="1"/>
  <c r="F477" i="1"/>
  <c r="E477" i="1"/>
  <c r="AK477" i="1" s="1"/>
  <c r="AL477" i="1" s="1"/>
  <c r="F476" i="1"/>
  <c r="E476" i="1"/>
  <c r="AK476" i="1" s="1"/>
  <c r="AL476" i="1" s="1"/>
  <c r="F475" i="1"/>
  <c r="E475" i="1"/>
  <c r="AK475" i="1" s="1"/>
  <c r="AL475" i="1" s="1"/>
  <c r="F474" i="1"/>
  <c r="E474" i="1"/>
  <c r="AK474" i="1" s="1"/>
  <c r="AL474" i="1" s="1"/>
  <c r="F473" i="1"/>
  <c r="E473" i="1"/>
  <c r="AK473" i="1" s="1"/>
  <c r="AL473" i="1" s="1"/>
  <c r="F472" i="1"/>
  <c r="E472" i="1"/>
  <c r="AK472" i="1" s="1"/>
  <c r="AL472" i="1" s="1"/>
  <c r="F471" i="1"/>
  <c r="E471" i="1"/>
  <c r="AK471" i="1" s="1"/>
  <c r="AL471" i="1" s="1"/>
  <c r="F470" i="1"/>
  <c r="E470" i="1"/>
  <c r="AK470" i="1" s="1"/>
  <c r="AL470" i="1" s="1"/>
  <c r="F469" i="1"/>
  <c r="E469" i="1"/>
  <c r="AK469" i="1" s="1"/>
  <c r="AL469" i="1" s="1"/>
  <c r="F468" i="1"/>
  <c r="E468" i="1"/>
  <c r="AK468" i="1" s="1"/>
  <c r="AL468" i="1" s="1"/>
  <c r="F467" i="1"/>
  <c r="E467" i="1"/>
  <c r="AK467" i="1" s="1"/>
  <c r="AL467" i="1" s="1"/>
  <c r="F466" i="1"/>
  <c r="E466" i="1"/>
  <c r="AK466" i="1" s="1"/>
  <c r="AL466" i="1" s="1"/>
  <c r="F465" i="1"/>
  <c r="E465" i="1"/>
  <c r="AK465" i="1" s="1"/>
  <c r="AL465" i="1" s="1"/>
  <c r="F464" i="1"/>
  <c r="E464" i="1"/>
  <c r="AK464" i="1" s="1"/>
  <c r="AL464" i="1" s="1"/>
  <c r="F463" i="1"/>
  <c r="E463" i="1"/>
  <c r="AK463" i="1" s="1"/>
  <c r="AL463" i="1" s="1"/>
  <c r="F462" i="1"/>
  <c r="E462" i="1"/>
  <c r="AK462" i="1" s="1"/>
  <c r="AL462" i="1" s="1"/>
  <c r="F461" i="1"/>
  <c r="E461" i="1"/>
  <c r="AK461" i="1" s="1"/>
  <c r="AL461" i="1" s="1"/>
  <c r="F460" i="1"/>
  <c r="E460" i="1"/>
  <c r="AK460" i="1" s="1"/>
  <c r="AL460" i="1" s="1"/>
  <c r="F459" i="1"/>
  <c r="E459" i="1"/>
  <c r="AK459" i="1" s="1"/>
  <c r="AL459" i="1" s="1"/>
  <c r="F458" i="1"/>
  <c r="E458" i="1"/>
  <c r="AK458" i="1" s="1"/>
  <c r="AL458" i="1" s="1"/>
  <c r="F457" i="1"/>
  <c r="E457" i="1"/>
  <c r="AK457" i="1" s="1"/>
  <c r="AL457" i="1" s="1"/>
  <c r="F456" i="1"/>
  <c r="E456" i="1"/>
  <c r="AK456" i="1" s="1"/>
  <c r="AL456" i="1" s="1"/>
  <c r="F455" i="1"/>
  <c r="E455" i="1"/>
  <c r="AK455" i="1" s="1"/>
  <c r="AL455" i="1" s="1"/>
  <c r="F454" i="1"/>
  <c r="E454" i="1"/>
  <c r="AK454" i="1" s="1"/>
  <c r="AL454" i="1" s="1"/>
  <c r="F453" i="1"/>
  <c r="E453" i="1"/>
  <c r="AK453" i="1" s="1"/>
  <c r="AL453" i="1" s="1"/>
  <c r="F452" i="1"/>
  <c r="E452" i="1"/>
  <c r="AK452" i="1" s="1"/>
  <c r="AL452" i="1" s="1"/>
  <c r="F451" i="1"/>
  <c r="E451" i="1"/>
  <c r="AK451" i="1" s="1"/>
  <c r="AL451" i="1" s="1"/>
  <c r="F450" i="1"/>
  <c r="E450" i="1"/>
  <c r="AK450" i="1" s="1"/>
  <c r="AL450" i="1" s="1"/>
  <c r="F449" i="1"/>
  <c r="E449" i="1"/>
  <c r="AK449" i="1" s="1"/>
  <c r="AL449" i="1" s="1"/>
  <c r="F448" i="1"/>
  <c r="E448" i="1"/>
  <c r="AK448" i="1" s="1"/>
  <c r="AL448" i="1" s="1"/>
  <c r="F447" i="1"/>
  <c r="E447" i="1"/>
  <c r="AK447" i="1" s="1"/>
  <c r="AL447" i="1" s="1"/>
  <c r="F446" i="1"/>
  <c r="E446" i="1"/>
  <c r="AK446" i="1" s="1"/>
  <c r="AL446" i="1" s="1"/>
  <c r="F445" i="1"/>
  <c r="E445" i="1"/>
  <c r="AK445" i="1" s="1"/>
  <c r="AL445" i="1" s="1"/>
  <c r="F444" i="1"/>
  <c r="E444" i="1"/>
  <c r="AK444" i="1" s="1"/>
  <c r="AL444" i="1" s="1"/>
  <c r="F443" i="1"/>
  <c r="E443" i="1"/>
  <c r="AK443" i="1" s="1"/>
  <c r="AL443" i="1" s="1"/>
  <c r="F442" i="1"/>
  <c r="E442" i="1"/>
  <c r="AK442" i="1" s="1"/>
  <c r="AL442" i="1" s="1"/>
  <c r="F441" i="1"/>
  <c r="E441" i="1"/>
  <c r="AK441" i="1" s="1"/>
  <c r="AL441" i="1" s="1"/>
  <c r="F440" i="1"/>
  <c r="E440" i="1"/>
  <c r="AK440" i="1" s="1"/>
  <c r="AL440" i="1" s="1"/>
  <c r="F439" i="1"/>
  <c r="E439" i="1"/>
  <c r="AK439" i="1" s="1"/>
  <c r="AL439" i="1" s="1"/>
  <c r="F438" i="1"/>
  <c r="E438" i="1"/>
  <c r="AK438" i="1" s="1"/>
  <c r="AL438" i="1" s="1"/>
  <c r="F437" i="1"/>
  <c r="E437" i="1"/>
  <c r="AK437" i="1" s="1"/>
  <c r="AL437" i="1" s="1"/>
  <c r="F436" i="1"/>
  <c r="E436" i="1"/>
  <c r="AK436" i="1" s="1"/>
  <c r="AL436" i="1" s="1"/>
  <c r="F435" i="1"/>
  <c r="E435" i="1"/>
  <c r="AK435" i="1" s="1"/>
  <c r="AL435" i="1" s="1"/>
  <c r="F434" i="1"/>
  <c r="E434" i="1"/>
  <c r="AK434" i="1" s="1"/>
  <c r="AL434" i="1" s="1"/>
  <c r="F433" i="1"/>
  <c r="E433" i="1"/>
  <c r="AK433" i="1" s="1"/>
  <c r="AL433" i="1" s="1"/>
  <c r="F432" i="1"/>
  <c r="E432" i="1"/>
  <c r="AK432" i="1" s="1"/>
  <c r="AL432" i="1" s="1"/>
  <c r="F431" i="1"/>
  <c r="E431" i="1"/>
  <c r="AK431" i="1" s="1"/>
  <c r="AL431" i="1" s="1"/>
  <c r="F430" i="1"/>
  <c r="E430" i="1"/>
  <c r="AK430" i="1" s="1"/>
  <c r="AL430" i="1" s="1"/>
  <c r="F429" i="1"/>
  <c r="E429" i="1"/>
  <c r="AK429" i="1" s="1"/>
  <c r="AL429" i="1" s="1"/>
  <c r="F428" i="1"/>
  <c r="E428" i="1"/>
  <c r="AK428" i="1" s="1"/>
  <c r="AL428" i="1" s="1"/>
  <c r="F427" i="1"/>
  <c r="E427" i="1"/>
  <c r="AK427" i="1" s="1"/>
  <c r="AL427" i="1" s="1"/>
  <c r="F426" i="1"/>
  <c r="E426" i="1"/>
  <c r="AK426" i="1" s="1"/>
  <c r="AL426" i="1" s="1"/>
  <c r="F425" i="1"/>
  <c r="E425" i="1"/>
  <c r="AK425" i="1" s="1"/>
  <c r="AL425" i="1" s="1"/>
  <c r="F424" i="1"/>
  <c r="E424" i="1"/>
  <c r="AK424" i="1" s="1"/>
  <c r="AL424" i="1" s="1"/>
  <c r="F423" i="1"/>
  <c r="E423" i="1"/>
  <c r="AK423" i="1" s="1"/>
  <c r="AL423" i="1" s="1"/>
  <c r="F422" i="1"/>
  <c r="E422" i="1"/>
  <c r="AK422" i="1" s="1"/>
  <c r="AL422" i="1" s="1"/>
  <c r="F421" i="1"/>
  <c r="E421" i="1"/>
  <c r="AK421" i="1" s="1"/>
  <c r="AL421" i="1" s="1"/>
  <c r="F420" i="1"/>
  <c r="E420" i="1"/>
  <c r="AK420" i="1" s="1"/>
  <c r="AL420" i="1" s="1"/>
  <c r="F419" i="1"/>
  <c r="E419" i="1"/>
  <c r="AK419" i="1" s="1"/>
  <c r="AL419" i="1" s="1"/>
  <c r="F418" i="1"/>
  <c r="E418" i="1"/>
  <c r="AK418" i="1" s="1"/>
  <c r="AL418" i="1" s="1"/>
  <c r="F417" i="1"/>
  <c r="E417" i="1"/>
  <c r="AK417" i="1" s="1"/>
  <c r="AL417" i="1" s="1"/>
  <c r="F416" i="1"/>
  <c r="E416" i="1"/>
  <c r="AK416" i="1" s="1"/>
  <c r="AL416" i="1" s="1"/>
  <c r="F415" i="1"/>
  <c r="E415" i="1"/>
  <c r="AK415" i="1" s="1"/>
  <c r="AL415" i="1" s="1"/>
  <c r="F414" i="1"/>
  <c r="E414" i="1"/>
  <c r="AK414" i="1" s="1"/>
  <c r="AL414" i="1" s="1"/>
  <c r="F413" i="1"/>
  <c r="E413" i="1"/>
  <c r="AK413" i="1" s="1"/>
  <c r="AL413" i="1" s="1"/>
  <c r="F412" i="1"/>
  <c r="E412" i="1"/>
  <c r="AK412" i="1" s="1"/>
  <c r="AL412" i="1" s="1"/>
  <c r="F411" i="1"/>
  <c r="E411" i="1"/>
  <c r="AK411" i="1" s="1"/>
  <c r="AL411" i="1" s="1"/>
  <c r="F410" i="1"/>
  <c r="E410" i="1"/>
  <c r="AK410" i="1" s="1"/>
  <c r="AL410" i="1" s="1"/>
  <c r="F409" i="1"/>
  <c r="E409" i="1"/>
  <c r="AK409" i="1" s="1"/>
  <c r="AL409" i="1" s="1"/>
  <c r="F408" i="1"/>
  <c r="E408" i="1"/>
  <c r="AK408" i="1" s="1"/>
  <c r="AL408" i="1" s="1"/>
  <c r="F407" i="1"/>
  <c r="E407" i="1"/>
  <c r="AK407" i="1" s="1"/>
  <c r="AL407" i="1" s="1"/>
  <c r="F406" i="1"/>
  <c r="E406" i="1"/>
  <c r="AK406" i="1" s="1"/>
  <c r="AL406" i="1" s="1"/>
  <c r="F405" i="1"/>
  <c r="E405" i="1"/>
  <c r="AK405" i="1" s="1"/>
  <c r="AL405" i="1" s="1"/>
  <c r="F404" i="1"/>
  <c r="E404" i="1"/>
  <c r="AK404" i="1" s="1"/>
  <c r="AL404" i="1" s="1"/>
  <c r="F403" i="1"/>
  <c r="E403" i="1"/>
  <c r="AK403" i="1" s="1"/>
  <c r="AL403" i="1" s="1"/>
  <c r="F402" i="1"/>
  <c r="E402" i="1"/>
  <c r="AK402" i="1" s="1"/>
  <c r="AL402" i="1" s="1"/>
  <c r="F401" i="1"/>
  <c r="E401" i="1"/>
  <c r="AK401" i="1" s="1"/>
  <c r="AL401" i="1" s="1"/>
  <c r="F400" i="1"/>
  <c r="E400" i="1"/>
  <c r="AK400" i="1" s="1"/>
  <c r="AL400" i="1" s="1"/>
  <c r="F399" i="1"/>
  <c r="E399" i="1"/>
  <c r="AK399" i="1" s="1"/>
  <c r="AL399" i="1" s="1"/>
  <c r="F398" i="1"/>
  <c r="E398" i="1"/>
  <c r="AK398" i="1" s="1"/>
  <c r="AL398" i="1" s="1"/>
  <c r="F397" i="1"/>
  <c r="E397" i="1"/>
  <c r="AK397" i="1" s="1"/>
  <c r="AL397" i="1" s="1"/>
  <c r="F396" i="1"/>
  <c r="E396" i="1"/>
  <c r="AK396" i="1" s="1"/>
  <c r="AL396" i="1" s="1"/>
  <c r="F395" i="1"/>
  <c r="E395" i="1"/>
  <c r="AK395" i="1" s="1"/>
  <c r="AL395" i="1" s="1"/>
  <c r="F394" i="1"/>
  <c r="E394" i="1"/>
  <c r="AK394" i="1" s="1"/>
  <c r="AL394" i="1" s="1"/>
  <c r="F393" i="1"/>
  <c r="E393" i="1"/>
  <c r="AK393" i="1" s="1"/>
  <c r="AL393" i="1" s="1"/>
  <c r="F392" i="1"/>
  <c r="E392" i="1"/>
  <c r="AK392" i="1" s="1"/>
  <c r="AL392" i="1" s="1"/>
  <c r="F391" i="1"/>
  <c r="E391" i="1"/>
  <c r="AK391" i="1" s="1"/>
  <c r="AL391" i="1" s="1"/>
  <c r="F390" i="1"/>
  <c r="E390" i="1"/>
  <c r="AK390" i="1" s="1"/>
  <c r="AL390" i="1" s="1"/>
  <c r="F389" i="1"/>
  <c r="E389" i="1"/>
  <c r="AK389" i="1" s="1"/>
  <c r="AL389" i="1" s="1"/>
  <c r="F388" i="1"/>
  <c r="E388" i="1"/>
  <c r="AK388" i="1" s="1"/>
  <c r="AL388" i="1" s="1"/>
  <c r="F387" i="1"/>
  <c r="E387" i="1"/>
  <c r="AK387" i="1" s="1"/>
  <c r="AL387" i="1" s="1"/>
  <c r="F386" i="1"/>
  <c r="E386" i="1"/>
  <c r="AK386" i="1" s="1"/>
  <c r="AL386" i="1" s="1"/>
  <c r="F385" i="1"/>
  <c r="E385" i="1"/>
  <c r="AK385" i="1" s="1"/>
  <c r="AL385" i="1" s="1"/>
  <c r="F384" i="1"/>
  <c r="E384" i="1"/>
  <c r="AK384" i="1" s="1"/>
  <c r="AL384" i="1" s="1"/>
  <c r="F383" i="1"/>
  <c r="E383" i="1"/>
  <c r="AK383" i="1" s="1"/>
  <c r="AL383" i="1" s="1"/>
  <c r="F382" i="1"/>
  <c r="E382" i="1"/>
  <c r="AK382" i="1" s="1"/>
  <c r="AL382" i="1" s="1"/>
  <c r="F381" i="1"/>
  <c r="E381" i="1"/>
  <c r="AK381" i="1" s="1"/>
  <c r="AL381" i="1" s="1"/>
  <c r="F380" i="1"/>
  <c r="E380" i="1"/>
  <c r="AK380" i="1" s="1"/>
  <c r="AL380" i="1" s="1"/>
  <c r="F379" i="1"/>
  <c r="E379" i="1"/>
  <c r="AK379" i="1" s="1"/>
  <c r="AL379" i="1" s="1"/>
  <c r="F378" i="1"/>
  <c r="E378" i="1"/>
  <c r="AK378" i="1" s="1"/>
  <c r="AL378" i="1" s="1"/>
  <c r="F377" i="1"/>
  <c r="E377" i="1"/>
  <c r="AK377" i="1" s="1"/>
  <c r="AL377" i="1" s="1"/>
  <c r="F376" i="1"/>
  <c r="E376" i="1"/>
  <c r="AK376" i="1" s="1"/>
  <c r="AL376" i="1" s="1"/>
  <c r="F375" i="1"/>
  <c r="E375" i="1"/>
  <c r="AK375" i="1" s="1"/>
  <c r="AL375" i="1" s="1"/>
  <c r="F374" i="1"/>
  <c r="E374" i="1"/>
  <c r="AK374" i="1" s="1"/>
  <c r="AL374" i="1" s="1"/>
  <c r="F373" i="1"/>
  <c r="E373" i="1"/>
  <c r="AK373" i="1" s="1"/>
  <c r="AL373" i="1" s="1"/>
  <c r="F372" i="1"/>
  <c r="E372" i="1"/>
  <c r="AK372" i="1" s="1"/>
  <c r="AL372" i="1" s="1"/>
  <c r="F371" i="1"/>
  <c r="E371" i="1"/>
  <c r="AK371" i="1" s="1"/>
  <c r="AL371" i="1" s="1"/>
  <c r="F370" i="1"/>
  <c r="E370" i="1"/>
  <c r="AK370" i="1" s="1"/>
  <c r="AL370" i="1" s="1"/>
  <c r="F369" i="1"/>
  <c r="E369" i="1"/>
  <c r="AK369" i="1" s="1"/>
  <c r="AL369" i="1" s="1"/>
  <c r="F368" i="1"/>
  <c r="E368" i="1"/>
  <c r="AK368" i="1" s="1"/>
  <c r="AL368" i="1" s="1"/>
  <c r="F367" i="1"/>
  <c r="E367" i="1"/>
  <c r="AK367" i="1" s="1"/>
  <c r="AL367" i="1" s="1"/>
  <c r="F366" i="1"/>
  <c r="E366" i="1"/>
  <c r="AK366" i="1" s="1"/>
  <c r="AL366" i="1" s="1"/>
  <c r="F365" i="1"/>
  <c r="E365" i="1"/>
  <c r="AK365" i="1" s="1"/>
  <c r="AL365" i="1" s="1"/>
  <c r="F364" i="1"/>
  <c r="E364" i="1"/>
  <c r="AK364" i="1" s="1"/>
  <c r="AL364" i="1" s="1"/>
  <c r="F363" i="1"/>
  <c r="E363" i="1"/>
  <c r="AK363" i="1" s="1"/>
  <c r="AL363" i="1" s="1"/>
  <c r="F362" i="1"/>
  <c r="E362" i="1"/>
  <c r="AK362" i="1" s="1"/>
  <c r="AL362" i="1" s="1"/>
  <c r="F361" i="1"/>
  <c r="E361" i="1"/>
  <c r="AK361" i="1" s="1"/>
  <c r="AL361" i="1" s="1"/>
  <c r="F360" i="1"/>
  <c r="E360" i="1"/>
  <c r="AK360" i="1" s="1"/>
  <c r="AL360" i="1" s="1"/>
  <c r="F359" i="1"/>
  <c r="E359" i="1"/>
  <c r="AK359" i="1" s="1"/>
  <c r="AL359" i="1" s="1"/>
  <c r="F358" i="1"/>
  <c r="E358" i="1"/>
  <c r="AK358" i="1" s="1"/>
  <c r="AL358" i="1" s="1"/>
  <c r="F357" i="1"/>
  <c r="E357" i="1"/>
  <c r="AK357" i="1" s="1"/>
  <c r="AL357" i="1" s="1"/>
  <c r="F356" i="1"/>
  <c r="E356" i="1"/>
  <c r="AK356" i="1" s="1"/>
  <c r="AL356" i="1" s="1"/>
  <c r="F355" i="1"/>
  <c r="E355" i="1"/>
  <c r="AK355" i="1" s="1"/>
  <c r="AL355" i="1" s="1"/>
  <c r="F354" i="1"/>
  <c r="E354" i="1"/>
  <c r="AK354" i="1" s="1"/>
  <c r="AL354" i="1" s="1"/>
  <c r="F353" i="1"/>
  <c r="E353" i="1"/>
  <c r="AK353" i="1" s="1"/>
  <c r="AL353" i="1" s="1"/>
  <c r="F352" i="1"/>
  <c r="E352" i="1"/>
  <c r="AK352" i="1" s="1"/>
  <c r="AL352" i="1" s="1"/>
  <c r="F351" i="1"/>
  <c r="E351" i="1"/>
  <c r="AK351" i="1" s="1"/>
  <c r="AL351" i="1" s="1"/>
  <c r="F350" i="1"/>
  <c r="E350" i="1"/>
  <c r="AK350" i="1" s="1"/>
  <c r="AL350" i="1" s="1"/>
  <c r="F349" i="1"/>
  <c r="E349" i="1"/>
  <c r="AK349" i="1" s="1"/>
  <c r="AL349" i="1" s="1"/>
  <c r="F348" i="1"/>
  <c r="E348" i="1"/>
  <c r="AK348" i="1" s="1"/>
  <c r="AL348" i="1" s="1"/>
  <c r="F347" i="1"/>
  <c r="E347" i="1"/>
  <c r="AK347" i="1" s="1"/>
  <c r="AL347" i="1" s="1"/>
  <c r="F346" i="1"/>
  <c r="E346" i="1"/>
  <c r="AK346" i="1" s="1"/>
  <c r="AL346" i="1" s="1"/>
  <c r="F345" i="1"/>
  <c r="E345" i="1"/>
  <c r="AK345" i="1" s="1"/>
  <c r="AL345" i="1" s="1"/>
  <c r="F344" i="1"/>
  <c r="E344" i="1"/>
  <c r="AK344" i="1" s="1"/>
  <c r="AL344" i="1" s="1"/>
  <c r="F343" i="1"/>
  <c r="E343" i="1"/>
  <c r="AK343" i="1" s="1"/>
  <c r="AL343" i="1" s="1"/>
  <c r="F342" i="1"/>
  <c r="E342" i="1"/>
  <c r="AK342" i="1" s="1"/>
  <c r="AL342" i="1" s="1"/>
  <c r="F341" i="1"/>
  <c r="E341" i="1"/>
  <c r="AK341" i="1" s="1"/>
  <c r="AL341" i="1" s="1"/>
  <c r="F340" i="1"/>
  <c r="E340" i="1"/>
  <c r="AK340" i="1" s="1"/>
  <c r="AL340" i="1" s="1"/>
  <c r="F339" i="1"/>
  <c r="E339" i="1"/>
  <c r="AK339" i="1" s="1"/>
  <c r="AL339" i="1" s="1"/>
  <c r="F338" i="1"/>
  <c r="E338" i="1"/>
  <c r="AK338" i="1" s="1"/>
  <c r="AL338" i="1" s="1"/>
  <c r="F337" i="1"/>
  <c r="E337" i="1"/>
  <c r="AK337" i="1" s="1"/>
  <c r="AL337" i="1" s="1"/>
  <c r="F336" i="1"/>
  <c r="E336" i="1"/>
  <c r="AK336" i="1" s="1"/>
  <c r="AL336" i="1" s="1"/>
  <c r="F335" i="1"/>
  <c r="E335" i="1"/>
  <c r="AK335" i="1" s="1"/>
  <c r="AL335" i="1" s="1"/>
  <c r="F334" i="1"/>
  <c r="E334" i="1"/>
  <c r="AK334" i="1" s="1"/>
  <c r="AL334" i="1" s="1"/>
  <c r="F333" i="1"/>
  <c r="E333" i="1"/>
  <c r="AK333" i="1" s="1"/>
  <c r="AL333" i="1" s="1"/>
  <c r="F332" i="1"/>
  <c r="E332" i="1"/>
  <c r="AK332" i="1" s="1"/>
  <c r="AL332" i="1" s="1"/>
  <c r="F331" i="1"/>
  <c r="E331" i="1"/>
  <c r="AK331" i="1" s="1"/>
  <c r="AL331" i="1" s="1"/>
  <c r="F330" i="1"/>
  <c r="E330" i="1"/>
  <c r="AK330" i="1" s="1"/>
  <c r="AL330" i="1" s="1"/>
  <c r="F329" i="1"/>
  <c r="E329" i="1"/>
  <c r="AK329" i="1" s="1"/>
  <c r="AL329" i="1" s="1"/>
  <c r="F328" i="1"/>
  <c r="E328" i="1"/>
  <c r="AK328" i="1" s="1"/>
  <c r="AL328" i="1" s="1"/>
  <c r="F327" i="1"/>
  <c r="E327" i="1"/>
  <c r="AK327" i="1" s="1"/>
  <c r="AL327" i="1" s="1"/>
  <c r="F326" i="1"/>
  <c r="E326" i="1"/>
  <c r="AK326" i="1" s="1"/>
  <c r="AL326" i="1" s="1"/>
  <c r="F325" i="1"/>
  <c r="E325" i="1"/>
  <c r="AK325" i="1" s="1"/>
  <c r="AL325" i="1" s="1"/>
  <c r="F324" i="1"/>
  <c r="E324" i="1"/>
  <c r="AK324" i="1" s="1"/>
  <c r="AL324" i="1" s="1"/>
  <c r="F323" i="1"/>
  <c r="E323" i="1"/>
  <c r="AK323" i="1" s="1"/>
  <c r="AL323" i="1" s="1"/>
  <c r="F322" i="1"/>
  <c r="E322" i="1"/>
  <c r="AK322" i="1" s="1"/>
  <c r="AL322" i="1" s="1"/>
  <c r="F321" i="1"/>
  <c r="E321" i="1"/>
  <c r="AK321" i="1" s="1"/>
  <c r="AL321" i="1" s="1"/>
  <c r="F320" i="1"/>
  <c r="E320" i="1"/>
  <c r="AK320" i="1" s="1"/>
  <c r="AL320" i="1" s="1"/>
  <c r="F319" i="1"/>
  <c r="E319" i="1"/>
  <c r="AK319" i="1" s="1"/>
  <c r="AL319" i="1" s="1"/>
  <c r="F318" i="1"/>
  <c r="E318" i="1"/>
  <c r="AK318" i="1" s="1"/>
  <c r="AL318" i="1" s="1"/>
  <c r="F317" i="1"/>
  <c r="E317" i="1"/>
  <c r="AK317" i="1" s="1"/>
  <c r="AL317" i="1" s="1"/>
  <c r="F316" i="1"/>
  <c r="E316" i="1"/>
  <c r="AK316" i="1" s="1"/>
  <c r="AL316" i="1" s="1"/>
  <c r="F315" i="1"/>
  <c r="E315" i="1"/>
  <c r="AK315" i="1" s="1"/>
  <c r="AL315" i="1" s="1"/>
  <c r="F314" i="1"/>
  <c r="E314" i="1"/>
  <c r="AK314" i="1" s="1"/>
  <c r="AL314" i="1" s="1"/>
  <c r="F313" i="1"/>
  <c r="E313" i="1"/>
  <c r="AK313" i="1" s="1"/>
  <c r="AL313" i="1" s="1"/>
  <c r="F312" i="1"/>
  <c r="E312" i="1"/>
  <c r="AK312" i="1" s="1"/>
  <c r="AL312" i="1" s="1"/>
  <c r="F311" i="1"/>
  <c r="E311" i="1"/>
  <c r="AK311" i="1" s="1"/>
  <c r="AL311" i="1" s="1"/>
  <c r="F310" i="1"/>
  <c r="E310" i="1"/>
  <c r="AK310" i="1" s="1"/>
  <c r="AL310" i="1" s="1"/>
  <c r="F309" i="1"/>
  <c r="E309" i="1"/>
  <c r="AK309" i="1" s="1"/>
  <c r="AL309" i="1" s="1"/>
  <c r="F308" i="1"/>
  <c r="E308" i="1"/>
  <c r="AK308" i="1" s="1"/>
  <c r="AL308" i="1" s="1"/>
  <c r="F307" i="1"/>
  <c r="E307" i="1"/>
  <c r="AK307" i="1" s="1"/>
  <c r="AL307" i="1" s="1"/>
  <c r="F306" i="1"/>
  <c r="E306" i="1"/>
  <c r="AK306" i="1" s="1"/>
  <c r="AL306" i="1" s="1"/>
  <c r="F305" i="1"/>
  <c r="E305" i="1"/>
  <c r="AK305" i="1" s="1"/>
  <c r="AL305" i="1" s="1"/>
  <c r="F304" i="1"/>
  <c r="E304" i="1"/>
  <c r="AK304" i="1" s="1"/>
  <c r="AL304" i="1" s="1"/>
  <c r="F303" i="1"/>
  <c r="E303" i="1"/>
  <c r="AK303" i="1" s="1"/>
  <c r="AL303" i="1" s="1"/>
  <c r="T302" i="1"/>
  <c r="F302" i="1"/>
  <c r="E302" i="1"/>
  <c r="AK302" i="1" s="1"/>
  <c r="AL302" i="1" s="1"/>
  <c r="T301" i="1"/>
  <c r="F301" i="1"/>
  <c r="E301" i="1"/>
  <c r="AK301" i="1" s="1"/>
  <c r="AL301" i="1" s="1"/>
  <c r="T300" i="1"/>
  <c r="F300" i="1"/>
  <c r="E300" i="1"/>
  <c r="AK300" i="1" s="1"/>
  <c r="AL300" i="1" s="1"/>
  <c r="F299" i="1"/>
  <c r="E299" i="1"/>
  <c r="AK299" i="1" s="1"/>
  <c r="AL299" i="1" s="1"/>
  <c r="F298" i="1"/>
  <c r="E298" i="1"/>
  <c r="AK298" i="1" s="1"/>
  <c r="AL298" i="1" s="1"/>
  <c r="F297" i="1"/>
  <c r="E297" i="1"/>
  <c r="AK297" i="1" s="1"/>
  <c r="AL297" i="1" s="1"/>
  <c r="F296" i="1"/>
  <c r="E296" i="1"/>
  <c r="AK296" i="1" s="1"/>
  <c r="AL296" i="1" s="1"/>
  <c r="F295" i="1"/>
  <c r="E295" i="1"/>
  <c r="AK295" i="1" s="1"/>
  <c r="AL295" i="1" s="1"/>
  <c r="F294" i="1"/>
  <c r="E294" i="1"/>
  <c r="AK294" i="1" s="1"/>
  <c r="AL294" i="1" s="1"/>
  <c r="F293" i="1"/>
  <c r="E293" i="1"/>
  <c r="AK293" i="1" s="1"/>
  <c r="AL293" i="1" s="1"/>
  <c r="F292" i="1"/>
  <c r="E292" i="1"/>
  <c r="AK292" i="1" s="1"/>
  <c r="AL292" i="1" s="1"/>
  <c r="F291" i="1"/>
  <c r="E291" i="1"/>
  <c r="AK291" i="1" s="1"/>
  <c r="AL291" i="1" s="1"/>
  <c r="F290" i="1"/>
  <c r="E290" i="1"/>
  <c r="AK290" i="1" s="1"/>
  <c r="AL290" i="1" s="1"/>
  <c r="F289" i="1"/>
  <c r="E289" i="1"/>
  <c r="AK289" i="1" s="1"/>
  <c r="AL289" i="1" s="1"/>
  <c r="F288" i="1"/>
  <c r="E288" i="1"/>
  <c r="AK288" i="1" s="1"/>
  <c r="AL288" i="1" s="1"/>
  <c r="F287" i="1"/>
  <c r="E287" i="1"/>
  <c r="AK287" i="1" s="1"/>
  <c r="AL287" i="1" s="1"/>
  <c r="F286" i="1"/>
  <c r="E286" i="1"/>
  <c r="AK286" i="1" s="1"/>
  <c r="AL286" i="1" s="1"/>
  <c r="F285" i="1"/>
  <c r="E285" i="1"/>
  <c r="AK285" i="1" s="1"/>
  <c r="AL285" i="1" s="1"/>
  <c r="F284" i="1"/>
  <c r="E284" i="1"/>
  <c r="AK284" i="1" s="1"/>
  <c r="AL284" i="1" s="1"/>
  <c r="F283" i="1"/>
  <c r="E283" i="1"/>
  <c r="AK283" i="1" s="1"/>
  <c r="AL283" i="1" s="1"/>
  <c r="F282" i="1"/>
  <c r="E282" i="1"/>
  <c r="AK282" i="1" s="1"/>
  <c r="AL282" i="1" s="1"/>
  <c r="F281" i="1"/>
  <c r="E281" i="1"/>
  <c r="AK281" i="1" s="1"/>
  <c r="AL281" i="1" s="1"/>
  <c r="F280" i="1"/>
  <c r="E280" i="1"/>
  <c r="AK280" i="1" s="1"/>
  <c r="AL280" i="1" s="1"/>
  <c r="F279" i="1"/>
  <c r="E279" i="1"/>
  <c r="AK279" i="1" s="1"/>
  <c r="AL279" i="1" s="1"/>
  <c r="F278" i="1"/>
  <c r="E278" i="1"/>
  <c r="AK278" i="1" s="1"/>
  <c r="AL278" i="1" s="1"/>
  <c r="F277" i="1"/>
  <c r="E277" i="1"/>
  <c r="AK277" i="1" s="1"/>
  <c r="AL277" i="1" s="1"/>
  <c r="F276" i="1"/>
  <c r="E276" i="1"/>
  <c r="AK276" i="1" s="1"/>
  <c r="AL276" i="1" s="1"/>
  <c r="F275" i="1"/>
  <c r="E275" i="1"/>
  <c r="AK275" i="1" s="1"/>
  <c r="AL275" i="1" s="1"/>
  <c r="F274" i="1"/>
  <c r="E274" i="1"/>
  <c r="AK274" i="1" s="1"/>
  <c r="AL274" i="1" s="1"/>
  <c r="F273" i="1"/>
  <c r="E273" i="1"/>
  <c r="AK273" i="1" s="1"/>
  <c r="AL273" i="1" s="1"/>
  <c r="F272" i="1"/>
  <c r="E272" i="1"/>
  <c r="AK272" i="1" s="1"/>
  <c r="AL272" i="1" s="1"/>
  <c r="F271" i="1"/>
  <c r="E271" i="1"/>
  <c r="AK271" i="1" s="1"/>
  <c r="AL271" i="1" s="1"/>
  <c r="F270" i="1"/>
  <c r="E270" i="1"/>
  <c r="AK270" i="1" s="1"/>
  <c r="AL270" i="1" s="1"/>
  <c r="F269" i="1"/>
  <c r="E269" i="1"/>
  <c r="AK269" i="1" s="1"/>
  <c r="AL269" i="1" s="1"/>
  <c r="F268" i="1"/>
  <c r="E268" i="1"/>
  <c r="AK268" i="1" s="1"/>
  <c r="AL268" i="1" s="1"/>
  <c r="F267" i="1"/>
  <c r="E267" i="1"/>
  <c r="AK267" i="1" s="1"/>
  <c r="AL267" i="1" s="1"/>
  <c r="F266" i="1"/>
  <c r="E266" i="1"/>
  <c r="AK266" i="1" s="1"/>
  <c r="AL266" i="1" s="1"/>
  <c r="F265" i="1"/>
  <c r="E265" i="1"/>
  <c r="AK265" i="1" s="1"/>
  <c r="AL265" i="1" s="1"/>
  <c r="F264" i="1"/>
  <c r="E264" i="1"/>
  <c r="AK264" i="1" s="1"/>
  <c r="AL264" i="1" s="1"/>
  <c r="F263" i="1"/>
  <c r="E263" i="1"/>
  <c r="AK263" i="1" s="1"/>
  <c r="AL263" i="1" s="1"/>
  <c r="F262" i="1"/>
  <c r="E262" i="1"/>
  <c r="AK262" i="1" s="1"/>
  <c r="AL262" i="1" s="1"/>
  <c r="F261" i="1"/>
  <c r="E261" i="1"/>
  <c r="AK261" i="1" s="1"/>
  <c r="AL261" i="1" s="1"/>
  <c r="F260" i="1"/>
  <c r="E260" i="1"/>
  <c r="AK260" i="1" s="1"/>
  <c r="AL260" i="1" s="1"/>
  <c r="F259" i="1"/>
  <c r="E259" i="1"/>
  <c r="AK259" i="1" s="1"/>
  <c r="AL259" i="1" s="1"/>
  <c r="F258" i="1"/>
  <c r="E258" i="1"/>
  <c r="AK258" i="1" s="1"/>
  <c r="AL258" i="1" s="1"/>
  <c r="F257" i="1"/>
  <c r="E257" i="1"/>
  <c r="AK257" i="1" s="1"/>
  <c r="AL257" i="1" s="1"/>
  <c r="F256" i="1"/>
  <c r="E256" i="1"/>
  <c r="AK256" i="1" s="1"/>
  <c r="AL256" i="1" s="1"/>
  <c r="F255" i="1"/>
  <c r="E255" i="1"/>
  <c r="AK255" i="1" s="1"/>
  <c r="AL255" i="1" s="1"/>
  <c r="F254" i="1"/>
  <c r="E254" i="1"/>
  <c r="AK254" i="1" s="1"/>
  <c r="AL254" i="1" s="1"/>
  <c r="F253" i="1"/>
  <c r="E253" i="1"/>
  <c r="AK253" i="1" s="1"/>
  <c r="AL253" i="1" s="1"/>
  <c r="F252" i="1"/>
  <c r="E252" i="1"/>
  <c r="AK252" i="1" s="1"/>
  <c r="AL252" i="1" s="1"/>
  <c r="F251" i="1"/>
  <c r="E251" i="1"/>
  <c r="AK251" i="1" s="1"/>
  <c r="AL251" i="1" s="1"/>
  <c r="F250" i="1"/>
  <c r="E250" i="1"/>
  <c r="AK250" i="1" s="1"/>
  <c r="AL250" i="1" s="1"/>
  <c r="F249" i="1"/>
  <c r="E249" i="1"/>
  <c r="AK249" i="1" s="1"/>
  <c r="AL249" i="1" s="1"/>
  <c r="F248" i="1"/>
  <c r="E248" i="1"/>
  <c r="AK248" i="1" s="1"/>
  <c r="AL248" i="1" s="1"/>
  <c r="F247" i="1"/>
  <c r="E247" i="1"/>
  <c r="AK247" i="1" s="1"/>
  <c r="AL247" i="1" s="1"/>
  <c r="F246" i="1"/>
  <c r="E246" i="1"/>
  <c r="AK246" i="1" s="1"/>
  <c r="AL246" i="1" s="1"/>
  <c r="F245" i="1"/>
  <c r="E245" i="1"/>
  <c r="AK245" i="1" s="1"/>
  <c r="AL245" i="1" s="1"/>
  <c r="F244" i="1"/>
  <c r="E244" i="1"/>
  <c r="AK244" i="1" s="1"/>
  <c r="AL244" i="1" s="1"/>
  <c r="F243" i="1"/>
  <c r="E243" i="1"/>
  <c r="AK243" i="1" s="1"/>
  <c r="AL243" i="1" s="1"/>
  <c r="F242" i="1"/>
  <c r="E242" i="1"/>
  <c r="AK242" i="1" s="1"/>
  <c r="AL242" i="1" s="1"/>
  <c r="F241" i="1"/>
  <c r="E241" i="1"/>
  <c r="AK241" i="1" s="1"/>
  <c r="AL241" i="1" s="1"/>
  <c r="F240" i="1"/>
  <c r="E240" i="1"/>
  <c r="AK240" i="1" s="1"/>
  <c r="AL240" i="1" s="1"/>
  <c r="F239" i="1"/>
  <c r="E239" i="1"/>
  <c r="AK239" i="1" s="1"/>
  <c r="AL239" i="1" s="1"/>
  <c r="F238" i="1"/>
  <c r="E238" i="1"/>
  <c r="AK238" i="1" s="1"/>
  <c r="AL238" i="1" s="1"/>
  <c r="F237" i="1"/>
  <c r="E237" i="1"/>
  <c r="AK237" i="1" s="1"/>
  <c r="AL237" i="1" s="1"/>
  <c r="F236" i="1"/>
  <c r="E236" i="1"/>
  <c r="AK236" i="1" s="1"/>
  <c r="AL236" i="1" s="1"/>
  <c r="F235" i="1"/>
  <c r="E235" i="1"/>
  <c r="AK235" i="1" s="1"/>
  <c r="AL235" i="1" s="1"/>
  <c r="F234" i="1"/>
  <c r="E234" i="1"/>
  <c r="AK234" i="1" s="1"/>
  <c r="AL234" i="1" s="1"/>
  <c r="F233" i="1"/>
  <c r="E233" i="1"/>
  <c r="AK233" i="1" s="1"/>
  <c r="AL233" i="1" s="1"/>
  <c r="F232" i="1"/>
  <c r="E232" i="1"/>
  <c r="AK232" i="1" s="1"/>
  <c r="AL232" i="1" s="1"/>
  <c r="F231" i="1"/>
  <c r="E231" i="1"/>
  <c r="AK231" i="1" s="1"/>
  <c r="AL231" i="1" s="1"/>
  <c r="F230" i="1"/>
  <c r="E230" i="1"/>
  <c r="AK230" i="1" s="1"/>
  <c r="AL230" i="1" s="1"/>
  <c r="F229" i="1"/>
  <c r="E229" i="1"/>
  <c r="AK229" i="1" s="1"/>
  <c r="AL229" i="1" s="1"/>
  <c r="F228" i="1"/>
  <c r="E228" i="1"/>
  <c r="AK228" i="1" s="1"/>
  <c r="AL228" i="1" s="1"/>
  <c r="F227" i="1"/>
  <c r="E227" i="1"/>
  <c r="AK227" i="1" s="1"/>
  <c r="AL227" i="1" s="1"/>
  <c r="F226" i="1"/>
  <c r="E226" i="1"/>
  <c r="AK226" i="1" s="1"/>
  <c r="AL226" i="1" s="1"/>
  <c r="F225" i="1"/>
  <c r="E225" i="1"/>
  <c r="AK225" i="1" s="1"/>
  <c r="AL225" i="1" s="1"/>
  <c r="F224" i="1"/>
  <c r="E224" i="1"/>
  <c r="AK224" i="1" s="1"/>
  <c r="AL224" i="1" s="1"/>
  <c r="F223" i="1"/>
  <c r="E223" i="1"/>
  <c r="AK223" i="1" s="1"/>
  <c r="AL223" i="1" s="1"/>
  <c r="F222" i="1"/>
  <c r="E222" i="1"/>
  <c r="AK222" i="1" s="1"/>
  <c r="AL222" i="1" s="1"/>
  <c r="F221" i="1"/>
  <c r="E221" i="1"/>
  <c r="AK221" i="1" s="1"/>
  <c r="AL221" i="1" s="1"/>
  <c r="F220" i="1"/>
  <c r="E220" i="1"/>
  <c r="AK220" i="1" s="1"/>
  <c r="AL220" i="1" s="1"/>
  <c r="F219" i="1"/>
  <c r="E219" i="1"/>
  <c r="AK219" i="1" s="1"/>
  <c r="AL219" i="1" s="1"/>
  <c r="F218" i="1"/>
  <c r="E218" i="1"/>
  <c r="AK218" i="1" s="1"/>
  <c r="AL218" i="1" s="1"/>
  <c r="F217" i="1"/>
  <c r="E217" i="1"/>
  <c r="AK217" i="1" s="1"/>
  <c r="AL217" i="1" s="1"/>
  <c r="F216" i="1"/>
  <c r="E216" i="1"/>
  <c r="AK216" i="1" s="1"/>
  <c r="AL216" i="1" s="1"/>
  <c r="F215" i="1"/>
  <c r="E215" i="1"/>
  <c r="AK215" i="1" s="1"/>
  <c r="AL215" i="1" s="1"/>
  <c r="F214" i="1"/>
  <c r="E214" i="1"/>
  <c r="AK214" i="1" s="1"/>
  <c r="AL214" i="1" s="1"/>
  <c r="F213" i="1"/>
  <c r="E213" i="1"/>
  <c r="AK213" i="1" s="1"/>
  <c r="AL213" i="1" s="1"/>
  <c r="F212" i="1"/>
  <c r="E212" i="1"/>
  <c r="AK212" i="1" s="1"/>
  <c r="AL212" i="1" s="1"/>
  <c r="F211" i="1"/>
  <c r="E211" i="1"/>
  <c r="AK211" i="1" s="1"/>
  <c r="AL211" i="1" s="1"/>
  <c r="F210" i="1"/>
  <c r="E210" i="1"/>
  <c r="AK210" i="1" s="1"/>
  <c r="AL210" i="1" s="1"/>
  <c r="F209" i="1"/>
  <c r="E209" i="1"/>
  <c r="AK209" i="1" s="1"/>
  <c r="AL209" i="1" s="1"/>
  <c r="F208" i="1"/>
  <c r="E208" i="1"/>
  <c r="AK208" i="1" s="1"/>
  <c r="AL208" i="1" s="1"/>
  <c r="F207" i="1"/>
  <c r="E207" i="1"/>
  <c r="AK207" i="1" s="1"/>
  <c r="AL207" i="1" s="1"/>
  <c r="F206" i="1"/>
  <c r="E206" i="1"/>
  <c r="AK206" i="1" s="1"/>
  <c r="AL206" i="1" s="1"/>
  <c r="F205" i="1"/>
  <c r="E205" i="1"/>
  <c r="AK205" i="1" s="1"/>
  <c r="AL205" i="1" s="1"/>
  <c r="F204" i="1"/>
  <c r="E204" i="1"/>
  <c r="AK204" i="1" s="1"/>
  <c r="AL204" i="1" s="1"/>
  <c r="F203" i="1"/>
  <c r="E203" i="1"/>
  <c r="AK203" i="1" s="1"/>
  <c r="AL203" i="1" s="1"/>
  <c r="F202" i="1"/>
  <c r="E202" i="1"/>
  <c r="AK202" i="1" s="1"/>
  <c r="AL202" i="1" s="1"/>
  <c r="F201" i="1"/>
  <c r="E201" i="1"/>
  <c r="AK201" i="1" s="1"/>
  <c r="AL201" i="1" s="1"/>
  <c r="F200" i="1"/>
  <c r="E200" i="1"/>
  <c r="AK200" i="1" s="1"/>
  <c r="AL200" i="1" s="1"/>
  <c r="F199" i="1"/>
  <c r="E199" i="1"/>
  <c r="AK199" i="1" s="1"/>
  <c r="AL199" i="1" s="1"/>
  <c r="F198" i="1"/>
  <c r="E198" i="1"/>
  <c r="AK198" i="1" s="1"/>
  <c r="AL198" i="1" s="1"/>
  <c r="F197" i="1"/>
  <c r="E197" i="1"/>
  <c r="AK197" i="1" s="1"/>
  <c r="AL197" i="1" s="1"/>
  <c r="F196" i="1"/>
  <c r="E196" i="1"/>
  <c r="AK196" i="1" s="1"/>
  <c r="AL196" i="1" s="1"/>
  <c r="F195" i="1"/>
  <c r="E195" i="1"/>
  <c r="AK195" i="1" s="1"/>
  <c r="AL195" i="1" s="1"/>
  <c r="F194" i="1"/>
  <c r="E194" i="1"/>
  <c r="AK194" i="1" s="1"/>
  <c r="AL194" i="1" s="1"/>
  <c r="F193" i="1"/>
  <c r="E193" i="1"/>
  <c r="AK193" i="1" s="1"/>
  <c r="AL193" i="1" s="1"/>
  <c r="F192" i="1"/>
  <c r="E192" i="1"/>
  <c r="AK192" i="1" s="1"/>
  <c r="AL192" i="1" s="1"/>
  <c r="F191" i="1"/>
  <c r="E191" i="1"/>
  <c r="AK191" i="1" s="1"/>
  <c r="AL191" i="1" s="1"/>
  <c r="F190" i="1"/>
  <c r="E190" i="1"/>
  <c r="AK190" i="1" s="1"/>
  <c r="AL190" i="1" s="1"/>
  <c r="F189" i="1"/>
  <c r="E189" i="1"/>
  <c r="AK189" i="1" s="1"/>
  <c r="AL189" i="1" s="1"/>
  <c r="F188" i="1"/>
  <c r="E188" i="1"/>
  <c r="AK188" i="1" s="1"/>
  <c r="AL188" i="1" s="1"/>
  <c r="F187" i="1"/>
  <c r="E187" i="1"/>
  <c r="AK187" i="1" s="1"/>
  <c r="AL187" i="1" s="1"/>
  <c r="F186" i="1"/>
  <c r="E186" i="1"/>
  <c r="AK186" i="1" s="1"/>
  <c r="AL186" i="1" s="1"/>
  <c r="F185" i="1"/>
  <c r="E185" i="1"/>
  <c r="AK185" i="1" s="1"/>
  <c r="AL185" i="1" s="1"/>
  <c r="F184" i="1"/>
  <c r="E184" i="1"/>
  <c r="AK184" i="1" s="1"/>
  <c r="AL184" i="1" s="1"/>
  <c r="F183" i="1"/>
  <c r="E183" i="1"/>
  <c r="AK183" i="1" s="1"/>
  <c r="AL183" i="1" s="1"/>
  <c r="F182" i="1"/>
  <c r="E182" i="1"/>
  <c r="AK182" i="1" s="1"/>
  <c r="AL182" i="1" s="1"/>
  <c r="F181" i="1"/>
  <c r="E181" i="1"/>
  <c r="AK181" i="1" s="1"/>
  <c r="AL181" i="1" s="1"/>
  <c r="F180" i="1"/>
  <c r="E180" i="1"/>
  <c r="AK180" i="1" s="1"/>
  <c r="AL180" i="1" s="1"/>
  <c r="F179" i="1"/>
  <c r="E179" i="1"/>
  <c r="AK179" i="1" s="1"/>
  <c r="AL179" i="1" s="1"/>
  <c r="F178" i="1"/>
  <c r="E178" i="1"/>
  <c r="AK178" i="1" s="1"/>
  <c r="AL178" i="1" s="1"/>
  <c r="F177" i="1"/>
  <c r="E177" i="1"/>
  <c r="AK177" i="1" s="1"/>
  <c r="AL177" i="1" s="1"/>
  <c r="F176" i="1"/>
  <c r="E176" i="1"/>
  <c r="AK176" i="1" s="1"/>
  <c r="AL176" i="1" s="1"/>
  <c r="F175" i="1"/>
  <c r="E175" i="1"/>
  <c r="AK175" i="1" s="1"/>
  <c r="AL175" i="1" s="1"/>
  <c r="F174" i="1"/>
  <c r="E174" i="1"/>
  <c r="AK174" i="1" s="1"/>
  <c r="AL174" i="1" s="1"/>
  <c r="F173" i="1"/>
  <c r="E173" i="1"/>
  <c r="AK173" i="1" s="1"/>
  <c r="AL173" i="1" s="1"/>
  <c r="F172" i="1"/>
  <c r="E172" i="1"/>
  <c r="AK172" i="1" s="1"/>
  <c r="AL172" i="1" s="1"/>
  <c r="F171" i="1"/>
  <c r="E171" i="1"/>
  <c r="AK171" i="1" s="1"/>
  <c r="AL171" i="1" s="1"/>
  <c r="F170" i="1"/>
  <c r="E170" i="1"/>
  <c r="AK170" i="1" s="1"/>
  <c r="AL170" i="1" s="1"/>
  <c r="F169" i="1"/>
  <c r="E169" i="1"/>
  <c r="AK169" i="1" s="1"/>
  <c r="AL169" i="1" s="1"/>
  <c r="F168" i="1"/>
  <c r="E168" i="1"/>
  <c r="AK168" i="1" s="1"/>
  <c r="AL168" i="1" s="1"/>
  <c r="F167" i="1"/>
  <c r="E167" i="1"/>
  <c r="AK167" i="1" s="1"/>
  <c r="AL167" i="1" s="1"/>
  <c r="F166" i="1"/>
  <c r="E166" i="1"/>
  <c r="AK166" i="1" s="1"/>
  <c r="AL166" i="1" s="1"/>
  <c r="F165" i="1"/>
  <c r="E165" i="1"/>
  <c r="AK165" i="1" s="1"/>
  <c r="AL165" i="1" s="1"/>
  <c r="F164" i="1"/>
  <c r="E164" i="1"/>
  <c r="AK164" i="1" s="1"/>
  <c r="AL164" i="1" s="1"/>
  <c r="F163" i="1"/>
  <c r="E163" i="1"/>
  <c r="AK163" i="1" s="1"/>
  <c r="AL163" i="1" s="1"/>
  <c r="F162" i="1"/>
  <c r="E162" i="1"/>
  <c r="AK162" i="1" s="1"/>
  <c r="AL162" i="1" s="1"/>
  <c r="F161" i="1"/>
  <c r="E161" i="1"/>
  <c r="AK161" i="1" s="1"/>
  <c r="AL161" i="1" s="1"/>
  <c r="F160" i="1"/>
  <c r="E160" i="1"/>
  <c r="AK160" i="1" s="1"/>
  <c r="AL160" i="1" s="1"/>
  <c r="F159" i="1"/>
  <c r="E159" i="1"/>
  <c r="AK159" i="1" s="1"/>
  <c r="AL159" i="1" s="1"/>
  <c r="F158" i="1"/>
  <c r="E158" i="1"/>
  <c r="AK158" i="1" s="1"/>
  <c r="AL158" i="1" s="1"/>
  <c r="F157" i="1"/>
  <c r="E157" i="1"/>
  <c r="AK157" i="1" s="1"/>
  <c r="AL157" i="1" s="1"/>
  <c r="F156" i="1"/>
  <c r="E156" i="1"/>
  <c r="AK156" i="1" s="1"/>
  <c r="AL156" i="1" s="1"/>
  <c r="F155" i="1"/>
  <c r="E155" i="1"/>
  <c r="AK155" i="1" s="1"/>
  <c r="AL155" i="1" s="1"/>
  <c r="F154" i="1"/>
  <c r="E154" i="1"/>
  <c r="AK154" i="1" s="1"/>
  <c r="AL154" i="1" s="1"/>
  <c r="F153" i="1"/>
  <c r="E153" i="1"/>
  <c r="AK153" i="1" s="1"/>
  <c r="AL153" i="1" s="1"/>
  <c r="F152" i="1"/>
  <c r="E152" i="1"/>
  <c r="AK152" i="1" s="1"/>
  <c r="AL152" i="1" s="1"/>
  <c r="F151" i="1"/>
  <c r="E151" i="1"/>
  <c r="AK151" i="1" s="1"/>
  <c r="AL151" i="1" s="1"/>
  <c r="F150" i="1"/>
  <c r="E150" i="1"/>
  <c r="AK150" i="1" s="1"/>
  <c r="AL150" i="1" s="1"/>
  <c r="F149" i="1"/>
  <c r="E149" i="1"/>
  <c r="AK149" i="1" s="1"/>
  <c r="AL149" i="1" s="1"/>
  <c r="F148" i="1"/>
  <c r="E148" i="1"/>
  <c r="AK148" i="1" s="1"/>
  <c r="AL148" i="1" s="1"/>
  <c r="F147" i="1"/>
  <c r="E147" i="1"/>
  <c r="AK147" i="1" s="1"/>
  <c r="AL147" i="1" s="1"/>
  <c r="F146" i="1"/>
  <c r="E146" i="1"/>
  <c r="AK146" i="1" s="1"/>
  <c r="AL146" i="1" s="1"/>
  <c r="F145" i="1"/>
  <c r="E145" i="1"/>
  <c r="AK145" i="1" s="1"/>
  <c r="AL145" i="1" s="1"/>
  <c r="F144" i="1"/>
  <c r="E144" i="1"/>
  <c r="AK144" i="1" s="1"/>
  <c r="AL144" i="1" s="1"/>
  <c r="F143" i="1"/>
  <c r="E143" i="1"/>
  <c r="AK143" i="1" s="1"/>
  <c r="AL143" i="1" s="1"/>
  <c r="F142" i="1"/>
  <c r="E142" i="1"/>
  <c r="AK142" i="1" s="1"/>
  <c r="AL142" i="1" s="1"/>
  <c r="F141" i="1"/>
  <c r="E141" i="1"/>
  <c r="AK141" i="1" s="1"/>
  <c r="AL141" i="1" s="1"/>
  <c r="F140" i="1"/>
  <c r="E140" i="1"/>
  <c r="AK140" i="1" s="1"/>
  <c r="AL140" i="1" s="1"/>
  <c r="F139" i="1"/>
  <c r="E139" i="1"/>
  <c r="AK139" i="1" s="1"/>
  <c r="AL139" i="1" s="1"/>
  <c r="F138" i="1"/>
  <c r="E138" i="1"/>
  <c r="AK138" i="1" s="1"/>
  <c r="AL138" i="1" s="1"/>
  <c r="F137" i="1"/>
  <c r="E137" i="1"/>
  <c r="AK137" i="1" s="1"/>
  <c r="AL137" i="1" s="1"/>
  <c r="F136" i="1"/>
  <c r="E136" i="1"/>
  <c r="AK136" i="1" s="1"/>
  <c r="AL136" i="1" s="1"/>
  <c r="F135" i="1"/>
  <c r="E135" i="1"/>
  <c r="AK135" i="1" s="1"/>
  <c r="AL135" i="1" s="1"/>
  <c r="F134" i="1"/>
  <c r="E134" i="1"/>
  <c r="AK134" i="1" s="1"/>
  <c r="AL134" i="1" s="1"/>
  <c r="F133" i="1"/>
  <c r="E133" i="1"/>
  <c r="AK133" i="1" s="1"/>
  <c r="AL133" i="1" s="1"/>
  <c r="F132" i="1"/>
  <c r="E132" i="1"/>
  <c r="AK132" i="1" s="1"/>
  <c r="AL132" i="1" s="1"/>
  <c r="F131" i="1"/>
  <c r="E131" i="1"/>
  <c r="AK131" i="1" s="1"/>
  <c r="AL131" i="1" s="1"/>
  <c r="F130" i="1"/>
  <c r="E130" i="1"/>
  <c r="AK130" i="1" s="1"/>
  <c r="AL130" i="1" s="1"/>
  <c r="F129" i="1"/>
  <c r="E129" i="1"/>
  <c r="AK129" i="1" s="1"/>
  <c r="AL129" i="1" s="1"/>
  <c r="F128" i="1"/>
  <c r="E128" i="1"/>
  <c r="AK128" i="1" s="1"/>
  <c r="AL128" i="1" s="1"/>
  <c r="F127" i="1"/>
  <c r="E127" i="1"/>
  <c r="AK127" i="1" s="1"/>
  <c r="AL127" i="1" s="1"/>
  <c r="F126" i="1"/>
  <c r="E126" i="1"/>
  <c r="AK126" i="1" s="1"/>
  <c r="AL126" i="1" s="1"/>
  <c r="F125" i="1"/>
  <c r="E125" i="1"/>
  <c r="AK125" i="1" s="1"/>
  <c r="AL125" i="1" s="1"/>
  <c r="F124" i="1"/>
  <c r="E124" i="1"/>
  <c r="AK124" i="1" s="1"/>
  <c r="AL124" i="1" s="1"/>
  <c r="F123" i="1"/>
  <c r="E123" i="1"/>
  <c r="AK123" i="1" s="1"/>
  <c r="AL123" i="1" s="1"/>
  <c r="F122" i="1"/>
  <c r="E122" i="1"/>
  <c r="AK122" i="1" s="1"/>
  <c r="AL122" i="1" s="1"/>
  <c r="F121" i="1"/>
  <c r="E121" i="1"/>
  <c r="AK121" i="1" s="1"/>
  <c r="AL121" i="1" s="1"/>
  <c r="F120" i="1"/>
  <c r="E120" i="1"/>
  <c r="AK120" i="1" s="1"/>
  <c r="AL120" i="1" s="1"/>
  <c r="F119" i="1"/>
  <c r="E119" i="1"/>
  <c r="AK119" i="1" s="1"/>
  <c r="AL119" i="1" s="1"/>
  <c r="F118" i="1"/>
  <c r="E118" i="1"/>
  <c r="AK118" i="1" s="1"/>
  <c r="AL118" i="1" s="1"/>
  <c r="F117" i="1"/>
  <c r="E117" i="1"/>
  <c r="AK117" i="1" s="1"/>
  <c r="AL117" i="1" s="1"/>
  <c r="F116" i="1"/>
  <c r="E116" i="1"/>
  <c r="AK116" i="1" s="1"/>
  <c r="AL116" i="1" s="1"/>
  <c r="F115" i="1"/>
  <c r="E115" i="1"/>
  <c r="AK115" i="1" s="1"/>
  <c r="AL115" i="1" s="1"/>
  <c r="F114" i="1"/>
  <c r="E114" i="1"/>
  <c r="AK114" i="1" s="1"/>
  <c r="AL114" i="1" s="1"/>
  <c r="F113" i="1"/>
  <c r="E113" i="1"/>
  <c r="AK113" i="1" s="1"/>
  <c r="AL113" i="1" s="1"/>
  <c r="F112" i="1"/>
  <c r="E112" i="1"/>
  <c r="AK112" i="1" s="1"/>
  <c r="AL112" i="1" s="1"/>
  <c r="F111" i="1"/>
  <c r="E111" i="1"/>
  <c r="AK111" i="1" s="1"/>
  <c r="AL111" i="1" s="1"/>
  <c r="F110" i="1"/>
  <c r="E110" i="1"/>
  <c r="AK110" i="1" s="1"/>
  <c r="AL110" i="1" s="1"/>
  <c r="F109" i="1"/>
  <c r="E109" i="1"/>
  <c r="AK109" i="1" s="1"/>
  <c r="AL109" i="1" s="1"/>
  <c r="F108" i="1"/>
  <c r="E108" i="1"/>
  <c r="AK108" i="1" s="1"/>
  <c r="AL108" i="1" s="1"/>
  <c r="F107" i="1"/>
  <c r="E107" i="1"/>
  <c r="AK107" i="1" s="1"/>
  <c r="AL107" i="1" s="1"/>
  <c r="F106" i="1"/>
  <c r="E106" i="1"/>
  <c r="AK106" i="1" s="1"/>
  <c r="AL106" i="1" s="1"/>
  <c r="F105" i="1"/>
  <c r="E105" i="1"/>
  <c r="AK105" i="1" s="1"/>
  <c r="AL105" i="1" s="1"/>
  <c r="F104" i="1"/>
  <c r="E104" i="1"/>
  <c r="AK104" i="1" s="1"/>
  <c r="AL104" i="1" s="1"/>
  <c r="F103" i="1"/>
  <c r="E103" i="1"/>
  <c r="AK103" i="1" s="1"/>
  <c r="AL103" i="1" s="1"/>
  <c r="F102" i="1"/>
  <c r="E102" i="1"/>
  <c r="AK102" i="1" s="1"/>
  <c r="AL102" i="1" s="1"/>
  <c r="F101" i="1"/>
  <c r="E101" i="1"/>
  <c r="AK101" i="1" s="1"/>
  <c r="AL101" i="1" s="1"/>
  <c r="F100" i="1"/>
  <c r="E100" i="1"/>
  <c r="AK100" i="1" s="1"/>
  <c r="AL100" i="1" s="1"/>
  <c r="F99" i="1"/>
  <c r="E99" i="1"/>
  <c r="AK99" i="1" s="1"/>
  <c r="AL99" i="1" s="1"/>
  <c r="F98" i="1"/>
  <c r="E98" i="1"/>
  <c r="AK98" i="1" s="1"/>
  <c r="AL98" i="1" s="1"/>
  <c r="F97" i="1"/>
  <c r="E97" i="1"/>
  <c r="AK97" i="1" s="1"/>
  <c r="AL97" i="1" s="1"/>
  <c r="F96" i="1"/>
  <c r="E96" i="1"/>
  <c r="AK96" i="1" s="1"/>
  <c r="AL96" i="1" s="1"/>
  <c r="F95" i="1"/>
  <c r="E95" i="1"/>
  <c r="AK95" i="1" s="1"/>
  <c r="AL95" i="1" s="1"/>
  <c r="F94" i="1"/>
  <c r="E94" i="1"/>
  <c r="AK94" i="1" s="1"/>
  <c r="AL94" i="1" s="1"/>
  <c r="F93" i="1"/>
  <c r="E93" i="1"/>
  <c r="AK93" i="1" s="1"/>
  <c r="AL93" i="1" s="1"/>
  <c r="F92" i="1"/>
  <c r="E92" i="1"/>
  <c r="AK92" i="1" s="1"/>
  <c r="AL92" i="1" s="1"/>
  <c r="F91" i="1"/>
  <c r="E91" i="1"/>
  <c r="AK91" i="1" s="1"/>
  <c r="AL91" i="1" s="1"/>
  <c r="F90" i="1"/>
  <c r="E90" i="1"/>
  <c r="AK90" i="1" s="1"/>
  <c r="AL90" i="1" s="1"/>
  <c r="F89" i="1"/>
  <c r="E89" i="1"/>
  <c r="AK89" i="1" s="1"/>
  <c r="AL89" i="1" s="1"/>
  <c r="F88" i="1"/>
  <c r="E88" i="1"/>
  <c r="AK88" i="1" s="1"/>
  <c r="AL88" i="1" s="1"/>
  <c r="F87" i="1"/>
  <c r="E87" i="1"/>
  <c r="AK87" i="1" s="1"/>
  <c r="AL87" i="1" s="1"/>
  <c r="F86" i="1"/>
  <c r="E86" i="1"/>
  <c r="AK86" i="1" s="1"/>
  <c r="AL86" i="1" s="1"/>
  <c r="F85" i="1"/>
  <c r="E85" i="1"/>
  <c r="AK85" i="1" s="1"/>
  <c r="AL85" i="1" s="1"/>
  <c r="F84" i="1"/>
  <c r="E84" i="1"/>
  <c r="AK84" i="1" s="1"/>
  <c r="AL84" i="1" s="1"/>
  <c r="F83" i="1"/>
  <c r="E83" i="1"/>
  <c r="AK83" i="1" s="1"/>
  <c r="AL83" i="1" s="1"/>
  <c r="F82" i="1"/>
  <c r="E82" i="1"/>
  <c r="AK82" i="1" s="1"/>
  <c r="AL82" i="1" s="1"/>
  <c r="F81" i="1"/>
  <c r="E81" i="1"/>
  <c r="AK81" i="1" s="1"/>
  <c r="AL81" i="1" s="1"/>
  <c r="F80" i="1"/>
  <c r="E80" i="1"/>
  <c r="AK80" i="1" s="1"/>
  <c r="AL80" i="1" s="1"/>
  <c r="F79" i="1"/>
  <c r="E79" i="1"/>
  <c r="AK79" i="1" s="1"/>
  <c r="AL79" i="1" s="1"/>
  <c r="F78" i="1"/>
  <c r="E78" i="1"/>
  <c r="AK78" i="1" s="1"/>
  <c r="AL78" i="1" s="1"/>
  <c r="F77" i="1"/>
  <c r="E77" i="1"/>
  <c r="AK77" i="1" s="1"/>
  <c r="AL77" i="1" s="1"/>
  <c r="F76" i="1"/>
  <c r="E76" i="1"/>
  <c r="AK76" i="1" s="1"/>
  <c r="AL76" i="1" s="1"/>
  <c r="F75" i="1"/>
  <c r="E75" i="1"/>
  <c r="AK75" i="1" s="1"/>
  <c r="AL75" i="1" s="1"/>
  <c r="F74" i="1"/>
  <c r="E74" i="1"/>
  <c r="AK74" i="1" s="1"/>
  <c r="AL74" i="1" s="1"/>
  <c r="F73" i="1"/>
  <c r="E73" i="1"/>
  <c r="AK73" i="1" s="1"/>
  <c r="AL73" i="1" s="1"/>
  <c r="F72" i="1"/>
  <c r="E72" i="1"/>
  <c r="AK72" i="1" s="1"/>
  <c r="AL72" i="1" s="1"/>
  <c r="F71" i="1"/>
  <c r="E71" i="1"/>
  <c r="AK71" i="1" s="1"/>
  <c r="AL71" i="1" s="1"/>
  <c r="F70" i="1"/>
  <c r="E70" i="1"/>
  <c r="AK70" i="1" s="1"/>
  <c r="AL70" i="1" s="1"/>
  <c r="F69" i="1"/>
  <c r="E69" i="1"/>
  <c r="AK69" i="1" s="1"/>
  <c r="AL69" i="1" s="1"/>
  <c r="F68" i="1"/>
  <c r="E68" i="1"/>
  <c r="AK68" i="1" s="1"/>
  <c r="AL68" i="1" s="1"/>
  <c r="F67" i="1"/>
  <c r="E67" i="1"/>
  <c r="AK67" i="1" s="1"/>
  <c r="AL67" i="1" s="1"/>
  <c r="F66" i="1"/>
  <c r="E66" i="1"/>
  <c r="AK66" i="1" s="1"/>
  <c r="AL66" i="1" s="1"/>
  <c r="F65" i="1"/>
  <c r="E65" i="1"/>
  <c r="AK65" i="1" s="1"/>
  <c r="AL65" i="1" s="1"/>
  <c r="F64" i="1"/>
  <c r="E64" i="1"/>
  <c r="AK64" i="1" s="1"/>
  <c r="AL64" i="1" s="1"/>
  <c r="F63" i="1"/>
  <c r="E63" i="1"/>
  <c r="AK63" i="1" s="1"/>
  <c r="AL63" i="1" s="1"/>
  <c r="F62" i="1"/>
  <c r="E62" i="1"/>
  <c r="AK62" i="1" s="1"/>
  <c r="AL62" i="1" s="1"/>
  <c r="F61" i="1"/>
  <c r="E61" i="1"/>
  <c r="AK61" i="1" s="1"/>
  <c r="AL61" i="1" s="1"/>
  <c r="F60" i="1"/>
  <c r="E60" i="1"/>
  <c r="AK60" i="1" s="1"/>
  <c r="AL60" i="1" s="1"/>
  <c r="F59" i="1"/>
  <c r="E59" i="1"/>
  <c r="AK59" i="1" s="1"/>
  <c r="AL59" i="1" s="1"/>
  <c r="F58" i="1"/>
  <c r="E58" i="1"/>
  <c r="AK58" i="1" s="1"/>
  <c r="AL58" i="1" s="1"/>
  <c r="F57" i="1"/>
  <c r="E57" i="1"/>
  <c r="AK57" i="1" s="1"/>
  <c r="AL57" i="1" s="1"/>
  <c r="F56" i="1"/>
  <c r="E56" i="1"/>
  <c r="AK56" i="1" s="1"/>
  <c r="AL56" i="1" s="1"/>
  <c r="F55" i="1"/>
  <c r="E55" i="1"/>
  <c r="AK55" i="1" s="1"/>
  <c r="AL55" i="1" s="1"/>
  <c r="F54" i="1"/>
  <c r="E54" i="1"/>
  <c r="AK54" i="1" s="1"/>
  <c r="AL54" i="1" s="1"/>
  <c r="F53" i="1"/>
  <c r="E53" i="1"/>
  <c r="AK53" i="1" s="1"/>
  <c r="AL53" i="1" s="1"/>
  <c r="F52" i="1"/>
  <c r="E52" i="1"/>
  <c r="AK52" i="1" s="1"/>
  <c r="AL52" i="1" s="1"/>
  <c r="F51" i="1"/>
  <c r="E51" i="1"/>
  <c r="AK51" i="1" s="1"/>
  <c r="AL51" i="1" s="1"/>
  <c r="F50" i="1"/>
  <c r="E50" i="1"/>
  <c r="AK50" i="1" s="1"/>
  <c r="AL50" i="1" s="1"/>
  <c r="F49" i="1"/>
  <c r="E49" i="1"/>
  <c r="AK49" i="1" s="1"/>
  <c r="AL49" i="1" s="1"/>
  <c r="F48" i="1"/>
  <c r="E48" i="1"/>
  <c r="AK48" i="1" s="1"/>
  <c r="AL48" i="1" s="1"/>
  <c r="F47" i="1"/>
  <c r="E47" i="1"/>
  <c r="AK47" i="1" s="1"/>
  <c r="AL47" i="1" s="1"/>
  <c r="F46" i="1"/>
  <c r="E46" i="1"/>
  <c r="AK46" i="1" s="1"/>
  <c r="AL46" i="1" s="1"/>
  <c r="F45" i="1"/>
  <c r="E45" i="1"/>
  <c r="AK45" i="1" s="1"/>
  <c r="AL45" i="1" s="1"/>
  <c r="F44" i="1"/>
  <c r="E44" i="1"/>
  <c r="AK44" i="1" s="1"/>
  <c r="AL44" i="1" s="1"/>
  <c r="F43" i="1"/>
  <c r="E43" i="1"/>
  <c r="AK43" i="1" s="1"/>
  <c r="AL43" i="1" s="1"/>
  <c r="F42" i="1"/>
  <c r="E42" i="1"/>
  <c r="AK42" i="1" s="1"/>
  <c r="AL42" i="1" s="1"/>
  <c r="F41" i="1"/>
  <c r="E41" i="1"/>
  <c r="AK41" i="1" s="1"/>
  <c r="AL41" i="1" s="1"/>
  <c r="F40" i="1"/>
  <c r="E40" i="1"/>
  <c r="AK40" i="1" s="1"/>
  <c r="AL40" i="1" s="1"/>
  <c r="F39" i="1"/>
  <c r="E39" i="1"/>
  <c r="AK39" i="1" s="1"/>
  <c r="AL39" i="1" s="1"/>
  <c r="F38" i="1"/>
  <c r="E38" i="1"/>
  <c r="AK38" i="1" s="1"/>
  <c r="AL38" i="1" s="1"/>
  <c r="F37" i="1"/>
  <c r="E37" i="1"/>
  <c r="AK37" i="1" s="1"/>
  <c r="AL37" i="1" s="1"/>
  <c r="F36" i="1"/>
  <c r="E36" i="1"/>
  <c r="AK36" i="1" s="1"/>
  <c r="AL36" i="1" s="1"/>
  <c r="F35" i="1"/>
  <c r="E35" i="1"/>
  <c r="AK35" i="1" s="1"/>
  <c r="AL35" i="1" s="1"/>
  <c r="F34" i="1"/>
  <c r="E34" i="1"/>
  <c r="AK34" i="1" s="1"/>
  <c r="AL34" i="1" s="1"/>
  <c r="F33" i="1"/>
  <c r="E33" i="1"/>
  <c r="AK33" i="1" s="1"/>
  <c r="AL33" i="1" s="1"/>
  <c r="F32" i="1"/>
  <c r="E32" i="1"/>
  <c r="AK32" i="1" s="1"/>
  <c r="AL32" i="1" s="1"/>
  <c r="F31" i="1"/>
  <c r="E31" i="1"/>
  <c r="AK31" i="1" s="1"/>
  <c r="AL31" i="1" s="1"/>
  <c r="F30" i="1"/>
  <c r="E30" i="1"/>
  <c r="AK30" i="1" s="1"/>
  <c r="AL30" i="1" s="1"/>
  <c r="F29" i="1"/>
  <c r="E29" i="1"/>
  <c r="AK29" i="1" s="1"/>
  <c r="AL29" i="1" s="1"/>
  <c r="F28" i="1"/>
  <c r="E28" i="1"/>
  <c r="AK28" i="1" s="1"/>
  <c r="AL28" i="1" s="1"/>
  <c r="F27" i="1"/>
  <c r="E27" i="1"/>
  <c r="AK27" i="1" s="1"/>
  <c r="AL27" i="1" s="1"/>
  <c r="F26" i="1"/>
  <c r="E26" i="1"/>
  <c r="AK26" i="1" s="1"/>
  <c r="AL26" i="1" s="1"/>
  <c r="F25" i="1"/>
  <c r="E25" i="1"/>
  <c r="AK25" i="1" s="1"/>
  <c r="AL25" i="1" s="1"/>
  <c r="F24" i="1"/>
  <c r="E24" i="1"/>
  <c r="AK24" i="1" s="1"/>
  <c r="AL24" i="1" s="1"/>
  <c r="F23" i="1"/>
  <c r="E23" i="1"/>
  <c r="AK23" i="1" s="1"/>
  <c r="AL23" i="1" s="1"/>
  <c r="F22" i="1"/>
  <c r="E22" i="1"/>
  <c r="AK22" i="1" s="1"/>
  <c r="AL22" i="1" s="1"/>
  <c r="F21" i="1"/>
  <c r="E21" i="1"/>
  <c r="AK21" i="1" s="1"/>
  <c r="AL21" i="1" s="1"/>
  <c r="F20" i="1"/>
  <c r="E20" i="1"/>
  <c r="AK20" i="1" s="1"/>
  <c r="AL20" i="1" s="1"/>
  <c r="F19" i="1"/>
  <c r="E19" i="1"/>
  <c r="AK19" i="1" s="1"/>
  <c r="AL19" i="1" s="1"/>
  <c r="F18" i="1"/>
  <c r="E18" i="1"/>
  <c r="AK18" i="1" s="1"/>
  <c r="AL18" i="1" s="1"/>
  <c r="F17" i="1"/>
  <c r="E17" i="1"/>
  <c r="AK17" i="1" s="1"/>
  <c r="AL17" i="1" s="1"/>
  <c r="F16" i="1"/>
  <c r="E16" i="1"/>
  <c r="AK16" i="1" s="1"/>
  <c r="AL16" i="1" s="1"/>
  <c r="F15" i="1"/>
  <c r="E15" i="1"/>
  <c r="AK15" i="1" s="1"/>
  <c r="AL15" i="1" s="1"/>
  <c r="F14" i="1"/>
  <c r="E14" i="1"/>
  <c r="AK14" i="1" s="1"/>
  <c r="AL14" i="1" s="1"/>
  <c r="F13" i="1"/>
  <c r="E13" i="1"/>
  <c r="AK13" i="1" s="1"/>
  <c r="AL13" i="1" s="1"/>
  <c r="F12" i="1"/>
  <c r="E12" i="1"/>
  <c r="AK12" i="1" s="1"/>
  <c r="AL12" i="1" s="1"/>
  <c r="F11" i="1"/>
  <c r="E11" i="1"/>
  <c r="AK11" i="1" s="1"/>
  <c r="AL11" i="1" s="1"/>
  <c r="F10" i="1"/>
  <c r="E10" i="1"/>
  <c r="AK10" i="1" s="1"/>
  <c r="AL10" i="1" s="1"/>
  <c r="F9" i="1"/>
  <c r="E9" i="1"/>
  <c r="AK9" i="1" s="1"/>
  <c r="AL9" i="1" s="1"/>
  <c r="F8" i="1"/>
  <c r="E8" i="1"/>
  <c r="AK8" i="1" s="1"/>
  <c r="AL8" i="1" s="1"/>
  <c r="F7" i="1"/>
  <c r="E7" i="1"/>
  <c r="AK7" i="1" s="1"/>
  <c r="AL7" i="1" s="1"/>
  <c r="F6" i="1"/>
  <c r="E6" i="1"/>
  <c r="AK6" i="1" s="1"/>
  <c r="AL6" i="1" s="1"/>
  <c r="F5" i="1"/>
  <c r="E5" i="1"/>
  <c r="AK5" i="1" s="1"/>
  <c r="AL5" i="1" s="1"/>
  <c r="F4" i="1"/>
  <c r="E4" i="1"/>
  <c r="AK4" i="1" s="1"/>
  <c r="AL4" i="1" s="1"/>
  <c r="F3" i="1"/>
  <c r="E3" i="1"/>
  <c r="AK3" i="1" s="1"/>
  <c r="AL3" i="1" s="1"/>
  <c r="AK1872" i="1" l="1"/>
  <c r="AK1869" i="1"/>
  <c r="AL1869" i="1" s="1"/>
  <c r="F1869" i="1" s="1"/>
  <c r="AK1870" i="1"/>
  <c r="AL1870" i="1" s="1"/>
  <c r="F1870" i="1" s="1"/>
  <c r="AK1871" i="1"/>
  <c r="AL1871" i="1" s="1"/>
  <c r="F1871" i="1" s="1"/>
  <c r="AL1872" i="1" l="1"/>
  <c r="F1872" i="1" s="1"/>
</calcChain>
</file>

<file path=xl/comments1.xml><?xml version="1.0" encoding="utf-8"?>
<comments xmlns="http://schemas.openxmlformats.org/spreadsheetml/2006/main">
  <authors>
    <author>Author</author>
  </authors>
  <commentList>
    <comment ref="T1348" authorId="0" shapeId="0">
      <text>
        <r>
          <rPr>
            <b/>
            <sz val="9"/>
            <color indexed="81"/>
            <rFont val="Tahoma"/>
            <family val="2"/>
          </rPr>
          <t>Author:</t>
        </r>
        <r>
          <rPr>
            <sz val="9"/>
            <color indexed="81"/>
            <rFont val="Tahoma"/>
            <family val="2"/>
          </rPr>
          <t xml:space="preserve">
14 oct 2017
</t>
        </r>
      </text>
    </comment>
  </commentList>
</comments>
</file>

<file path=xl/sharedStrings.xml><?xml version="1.0" encoding="utf-8"?>
<sst xmlns="http://schemas.openxmlformats.org/spreadsheetml/2006/main" count="39841" uniqueCount="11908">
  <si>
    <t>Daxil olan məktubun nömrəsi</t>
  </si>
  <si>
    <t>Daxil olan məktubun tarixi</t>
  </si>
  <si>
    <t>FTP-yə yerləşdirmə tarixi</t>
  </si>
  <si>
    <t>Son icra tarixi</t>
  </si>
  <si>
    <t>Qalan günlər</t>
  </si>
  <si>
    <t>Status</t>
  </si>
  <si>
    <t>Pasport nömrəsi</t>
  </si>
  <si>
    <t>Ad, Soyad</t>
  </si>
  <si>
    <t>Vətəndaşlıq</t>
  </si>
  <si>
    <t>Vəzifə (Şirkətin təşkilatı strukturu üzrə)</t>
  </si>
  <si>
    <t>Məşğulluq təsnifatı üzrə</t>
  </si>
  <si>
    <t>Vəzifə</t>
  </si>
  <si>
    <t>Layihə</t>
  </si>
  <si>
    <t>İşəgötürən</t>
  </si>
  <si>
    <t>Doğum tarixi</t>
  </si>
  <si>
    <t>Sifarişçi müəssisə</t>
  </si>
  <si>
    <t>İş icazəsinin növü</t>
  </si>
  <si>
    <t>Mövcud iş icazəsinin bitmə tarixi</t>
  </si>
  <si>
    <t>Tələb olunan iş icazəsinin bitmə tarixi</t>
  </si>
  <si>
    <t>İYKQ-nin məsul üzvü</t>
  </si>
  <si>
    <t>CV</t>
  </si>
  <si>
    <t>Təhsil</t>
  </si>
  <si>
    <t>Vəzifəyə uyğunluq</t>
  </si>
  <si>
    <t>MQ-yə təhvil verilmə tarixi</t>
  </si>
  <si>
    <t>Yerli bazarda axtarış</t>
  </si>
  <si>
    <t>Milliləşdirmə haqqında məlumat</t>
  </si>
  <si>
    <t>Yekun rəy</t>
  </si>
  <si>
    <t>Yekun müddət</t>
  </si>
  <si>
    <t>DMX-yə göndərilən məktubun tarixi</t>
  </si>
  <si>
    <t>Opentext nömrəsi</t>
  </si>
  <si>
    <t>MQ-nin məsul üzvü</t>
  </si>
  <si>
    <t>Əlavə qeydlər</t>
  </si>
  <si>
    <t>Vəzifə (ingilis dilində)</t>
  </si>
  <si>
    <t>BMT-yə üzv olan dövlətlərinin rəsmi adları</t>
  </si>
  <si>
    <t>Albaniya Respublikası</t>
  </si>
  <si>
    <t>Almaniya Federativ Respublikası</t>
  </si>
  <si>
    <t>Amerika Birləşmiş Ştatları</t>
  </si>
  <si>
    <t xml:space="preserve">Andorra Knyazlığı </t>
  </si>
  <si>
    <t>Anqola Respublikası</t>
  </si>
  <si>
    <t>Antiqua və Barbuda</t>
  </si>
  <si>
    <t>Argentina Respublikası</t>
  </si>
  <si>
    <t>Avstraliya İttifaqı</t>
  </si>
  <si>
    <t>Avstriya Respublikası</t>
  </si>
  <si>
    <t>Azərbaycan Respublikası</t>
  </si>
  <si>
    <t>Baham Adaları İttifaqı</t>
  </si>
  <si>
    <t>Banqladeş Xalq Respublikası</t>
  </si>
  <si>
    <t>Barbados</t>
  </si>
  <si>
    <t>Belarus Respublikası</t>
  </si>
  <si>
    <t>Belçika Krallığı</t>
  </si>
  <si>
    <t>Beliz</t>
  </si>
  <si>
    <t>Benin Respublikası</t>
  </si>
  <si>
    <t>Bəhreyn Krallığı</t>
  </si>
  <si>
    <t xml:space="preserve">Birləşmiş Ərəb Əmirlikləri </t>
  </si>
  <si>
    <t>Boliviya Çoxmillətli Dövləti</t>
  </si>
  <si>
    <t>Bolqarıstan Respublikası</t>
  </si>
  <si>
    <t>Bosniya və Herseqovina</t>
  </si>
  <si>
    <t>Botsvana Respublikası</t>
  </si>
  <si>
    <t>Böyük Britaniya və Şimali İrlandiya Birləşmiş Krallığı</t>
  </si>
  <si>
    <t>Braziliya Federativ Respublikası</t>
  </si>
  <si>
    <t>Bruney Darüssalam</t>
  </si>
  <si>
    <t>Burkina-Faso</t>
  </si>
  <si>
    <t>Burundi Respublikası</t>
  </si>
  <si>
    <t>Butan Krallığı</t>
  </si>
  <si>
    <t>Cənubi Afrika Respublikası</t>
  </si>
  <si>
    <t xml:space="preserve">Cənubi Sudan Respublikası </t>
  </si>
  <si>
    <t>Cibuti Respublikası</t>
  </si>
  <si>
    <t>Çad Respublikası</t>
  </si>
  <si>
    <t>Çexiya Respublikası</t>
  </si>
  <si>
    <t xml:space="preserve">Çili Respublikası </t>
  </si>
  <si>
    <t xml:space="preserve">Çin Xalq Respublikası </t>
  </si>
  <si>
    <t>Danimarka Krallığı</t>
  </si>
  <si>
    <t xml:space="preserve">Dominika Birliyi </t>
  </si>
  <si>
    <t xml:space="preserve">Dominikan Respublikası </t>
  </si>
  <si>
    <t xml:space="preserve">Efiopiya Federativ Demokratik Respublikası </t>
  </si>
  <si>
    <t xml:space="preserve">Ekvador Respublikası </t>
  </si>
  <si>
    <t>Ekvatorial Qvineya Respublikası</t>
  </si>
  <si>
    <t xml:space="preserve">Eritreya Dövləti </t>
  </si>
  <si>
    <t>Ermənistan Respublikası</t>
  </si>
  <si>
    <t xml:space="preserve">Estoniya Respublikası </t>
  </si>
  <si>
    <t>Əfqanıstan İslam Respublikası</t>
  </si>
  <si>
    <t>Əlcəzair Xalq Demokratik Respublikası</t>
  </si>
  <si>
    <t xml:space="preserve">Fici Respublikası </t>
  </si>
  <si>
    <t xml:space="preserve">Filippin Respublikası </t>
  </si>
  <si>
    <t xml:space="preserve">Finlandiya Respublikası </t>
  </si>
  <si>
    <t>Fransa Respublikası</t>
  </si>
  <si>
    <t>Gürcüstan</t>
  </si>
  <si>
    <t xml:space="preserve">Haiti Respublikası </t>
  </si>
  <si>
    <t>Hindistan Respublikası</t>
  </si>
  <si>
    <t>Honduras Respublikası</t>
  </si>
  <si>
    <t>Xorvatiya Respublikası</t>
  </si>
  <si>
    <t>İndoneziya Respublikası</t>
  </si>
  <si>
    <t xml:space="preserve">İordaniya Haşimilər Krallığı </t>
  </si>
  <si>
    <t>İraq Respublikası</t>
  </si>
  <si>
    <t>İran İslam Respublikası</t>
  </si>
  <si>
    <t>İrlandiya</t>
  </si>
  <si>
    <t xml:space="preserve">İslandiya Respublikası </t>
  </si>
  <si>
    <t xml:space="preserve">İspaniya Krallığı </t>
  </si>
  <si>
    <t xml:space="preserve">İsrail Dövləti </t>
  </si>
  <si>
    <t xml:space="preserve">İsveç Krallığı </t>
  </si>
  <si>
    <t xml:space="preserve">İsveçrə Konfederasiyası </t>
  </si>
  <si>
    <t>İtaliya Respublikası</t>
  </si>
  <si>
    <t xml:space="preserve">Kabo-Verde Respublikası </t>
  </si>
  <si>
    <t xml:space="preserve">Kamboca Krallığı </t>
  </si>
  <si>
    <t xml:space="preserve">Kamerun Respublikası </t>
  </si>
  <si>
    <t>Kanada</t>
  </si>
  <si>
    <t xml:space="preserve">Keniya Respublikası </t>
  </si>
  <si>
    <t>Kipr Respublikası</t>
  </si>
  <si>
    <t>Kiribati Respublikası</t>
  </si>
  <si>
    <t xml:space="preserve">Kolumbiya Respublikası </t>
  </si>
  <si>
    <t>Komor Adaları İttifaqı</t>
  </si>
  <si>
    <t xml:space="preserve">Konqo Demokratik Respublikası </t>
  </si>
  <si>
    <t xml:space="preserve">Konqo Respublikası </t>
  </si>
  <si>
    <t xml:space="preserve">Koreya Xalq Demokratik Respublikası </t>
  </si>
  <si>
    <t xml:space="preserve">Koreya Respublikası </t>
  </si>
  <si>
    <t>Kosta-Rika Respublikası</t>
  </si>
  <si>
    <t xml:space="preserve">Kot d-İvuar Respublikası </t>
  </si>
  <si>
    <t xml:space="preserve">Kuba Respublikası </t>
  </si>
  <si>
    <t xml:space="preserve">Küveyt Dövləti </t>
  </si>
  <si>
    <t xml:space="preserve">Qabon Respublikası </t>
  </si>
  <si>
    <t xml:space="preserve">Qambiya Respublikası </t>
  </si>
  <si>
    <t xml:space="preserve">Qana Respublikası </t>
  </si>
  <si>
    <t xml:space="preserve">Qayana Respublikası </t>
  </si>
  <si>
    <t>Qazaxıstan Respublikası</t>
  </si>
  <si>
    <t>Qətər Dövləti</t>
  </si>
  <si>
    <t>Qırğız Respublikası</t>
  </si>
  <si>
    <t>Qrenada</t>
  </si>
  <si>
    <t xml:space="preserve">Qvatemala Respublikası </t>
  </si>
  <si>
    <t xml:space="preserve">Qvineya Respublikası </t>
  </si>
  <si>
    <t xml:space="preserve">Qvineya-Bisau Respublikası </t>
  </si>
  <si>
    <t>Laos Xalq Demokratik Respublikası</t>
  </si>
  <si>
    <t xml:space="preserve">Latviya Respublikası </t>
  </si>
  <si>
    <t xml:space="preserve">Lesoto Krallığı </t>
  </si>
  <si>
    <t xml:space="preserve">Liberiya Respublikası </t>
  </si>
  <si>
    <t xml:space="preserve">Lixtenşteyn Knyazlığı </t>
  </si>
  <si>
    <t xml:space="preserve">Litva Respublikası </t>
  </si>
  <si>
    <t xml:space="preserve">Livan Respublikası </t>
  </si>
  <si>
    <t>Liviya Dövləti</t>
  </si>
  <si>
    <t xml:space="preserve">Lüksemburq Böyük Hersoqluğu </t>
  </si>
  <si>
    <t>Macarıstan</t>
  </si>
  <si>
    <t>Madaqaskar Respublikası</t>
  </si>
  <si>
    <t xml:space="preserve">Makedoniya Respublikası </t>
  </si>
  <si>
    <t xml:space="preserve">Malavi Respublikası </t>
  </si>
  <si>
    <t xml:space="preserve">Malayziya </t>
  </si>
  <si>
    <t xml:space="preserve">Maldiv Respublikası </t>
  </si>
  <si>
    <t xml:space="preserve">Mali Respublikası </t>
  </si>
  <si>
    <t xml:space="preserve">Malta Respublikası </t>
  </si>
  <si>
    <t>Marşal Adaları Respublikası</t>
  </si>
  <si>
    <t xml:space="preserve">Mavriki Respublikası </t>
  </si>
  <si>
    <t xml:space="preserve">Mavritaniya İslam Respublikası </t>
  </si>
  <si>
    <t>Meksika Birləşmiş Ştatları</t>
  </si>
  <si>
    <t xml:space="preserve">Mərakeş Krallığı </t>
  </si>
  <si>
    <t>Mərkəzi Afrika Respublikası</t>
  </si>
  <si>
    <t>Mikroneziya Federativ Ştatları</t>
  </si>
  <si>
    <t>Misir Ərəb Respublikası</t>
  </si>
  <si>
    <t xml:space="preserve">Moldova Respublikası </t>
  </si>
  <si>
    <t xml:space="preserve">Monako Knyazlığı </t>
  </si>
  <si>
    <t xml:space="preserve">Monqolustan </t>
  </si>
  <si>
    <t>Monteneqro</t>
  </si>
  <si>
    <t>Mozambik Respublikası</t>
  </si>
  <si>
    <t xml:space="preserve">Myanma İttifaqı Respublikası </t>
  </si>
  <si>
    <t xml:space="preserve">Namibiya Respublikası </t>
  </si>
  <si>
    <t xml:space="preserve">Nauru Respublikası </t>
  </si>
  <si>
    <t xml:space="preserve">Nepal Federativ Demokratik Respublikası </t>
  </si>
  <si>
    <t>Niderland Krallığı</t>
  </si>
  <si>
    <t xml:space="preserve">Niger Respublikası </t>
  </si>
  <si>
    <t xml:space="preserve">Nigeriya Federativ Respublikası </t>
  </si>
  <si>
    <t xml:space="preserve">Nikaraqua Respublikası </t>
  </si>
  <si>
    <t>Norveç Krallığı</t>
  </si>
  <si>
    <t xml:space="preserve">Oman Sultanlığı </t>
  </si>
  <si>
    <t xml:space="preserve">Özbəkistan Respublikası </t>
  </si>
  <si>
    <t>Pakistan İslam Respublikası</t>
  </si>
  <si>
    <t xml:space="preserve">Palau Respublikası </t>
  </si>
  <si>
    <t xml:space="preserve">Panama Respublikası </t>
  </si>
  <si>
    <t xml:space="preserve">Papua-Yeni Qvineya Müstəqil Dövləti </t>
  </si>
  <si>
    <t xml:space="preserve">Paraqvay Respublikası </t>
  </si>
  <si>
    <t xml:space="preserve">Peru Respublikası </t>
  </si>
  <si>
    <t xml:space="preserve">Polşa Respublikası </t>
  </si>
  <si>
    <t xml:space="preserve">Portuqaliya Respublikası </t>
  </si>
  <si>
    <t>Ruanda Respublikası</t>
  </si>
  <si>
    <t>Rumıniya</t>
  </si>
  <si>
    <t xml:space="preserve">Rusiya Federasiyası </t>
  </si>
  <si>
    <t>Salvador Respublikası</t>
  </si>
  <si>
    <t xml:space="preserve">Samoa Müstəqil Dövləti </t>
  </si>
  <si>
    <t xml:space="preserve">San Tome və Prinsipi Demokratik Respublikası </t>
  </si>
  <si>
    <t xml:space="preserve">San-Marino Respublikası </t>
  </si>
  <si>
    <t xml:space="preserve">Seneqal Respublikası </t>
  </si>
  <si>
    <t xml:space="preserve">Sent Lüsiya </t>
  </si>
  <si>
    <t xml:space="preserve">Sent-Kits və Nevis </t>
  </si>
  <si>
    <t xml:space="preserve">Sent-Vinsent və Qrenadin Adaları </t>
  </si>
  <si>
    <t xml:space="preserve">Serbiya Respublikası </t>
  </si>
  <si>
    <t xml:space="preserve">Seyşel Adaları Respublikası </t>
  </si>
  <si>
    <t xml:space="preserve">Səudiyyə Ərəbistanı Krallığı </t>
  </si>
  <si>
    <t xml:space="preserve">Sinqapur Respublikası </t>
  </si>
  <si>
    <t xml:space="preserve">Slovakiya Respublikası </t>
  </si>
  <si>
    <t xml:space="preserve">Sloveniya Respublikası </t>
  </si>
  <si>
    <t xml:space="preserve">Solomon Adaları </t>
  </si>
  <si>
    <t>Somali Federativ Respublikası</t>
  </si>
  <si>
    <t xml:space="preserve">Sudan Respublikası </t>
  </si>
  <si>
    <t xml:space="preserve">Surinam Respublikası </t>
  </si>
  <si>
    <t xml:space="preserve">Suriya Ərəb Respublikası </t>
  </si>
  <si>
    <t xml:space="preserve">Svazilend Krallığı </t>
  </si>
  <si>
    <t xml:space="preserve">Syerra-Leone Respublikası </t>
  </si>
  <si>
    <t xml:space="preserve">Şri-Lanka Demokratik Sosialist Respublikası </t>
  </si>
  <si>
    <t>Tacikistan Respublikası</t>
  </si>
  <si>
    <t>Tailand Krallığı</t>
  </si>
  <si>
    <t xml:space="preserve">Tanzaniya Birləşmiş Respublikası </t>
  </si>
  <si>
    <t xml:space="preserve">Timor-Leste Demokratik Respublikası </t>
  </si>
  <si>
    <t xml:space="preserve">Toqo Respublikası </t>
  </si>
  <si>
    <t xml:space="preserve">Tonqa Krallığı </t>
  </si>
  <si>
    <t>Trinidad və Tobaqo Respublikası</t>
  </si>
  <si>
    <t xml:space="preserve">Tunis Respublikası </t>
  </si>
  <si>
    <t xml:space="preserve">Tuvalu </t>
  </si>
  <si>
    <t>Türkiyə Respublikası</t>
  </si>
  <si>
    <t xml:space="preserve">Türkmənistan </t>
  </si>
  <si>
    <t>Ukrayna</t>
  </si>
  <si>
    <t xml:space="preserve">Uqanda Respublikası </t>
  </si>
  <si>
    <t xml:space="preserve">Uruqvay Şərq Respublikası </t>
  </si>
  <si>
    <t>Vanuatu Respublikası</t>
  </si>
  <si>
    <t>Venesuela Bolivar Respublikası</t>
  </si>
  <si>
    <t xml:space="preserve">Vyetnam Sosialist Respublikası </t>
  </si>
  <si>
    <t>Yamayka</t>
  </si>
  <si>
    <t>Yaponiya</t>
  </si>
  <si>
    <t xml:space="preserve">Yeni Zelandiya </t>
  </si>
  <si>
    <t xml:space="preserve">Yəmən Respublikası </t>
  </si>
  <si>
    <t xml:space="preserve">Yunanıstan Respublikası </t>
  </si>
  <si>
    <t xml:space="preserve">Zambiya Respublikası </t>
  </si>
  <si>
    <t>Zimbabve Respublikası</t>
  </si>
  <si>
    <t>Yeni müraciət</t>
  </si>
  <si>
    <t>Uzadılma</t>
  </si>
  <si>
    <t>Anar Əşrəfov</t>
  </si>
  <si>
    <t>Günay Abdullayeva</t>
  </si>
  <si>
    <t>Orxan Kazımov</t>
  </si>
  <si>
    <t>Sevda Quliyeva</t>
  </si>
  <si>
    <t>İYKQ</t>
  </si>
  <si>
    <t>MQ</t>
  </si>
  <si>
    <t>Göndərildi</t>
  </si>
  <si>
    <t>Ləğv olundu</t>
  </si>
  <si>
    <t>Müsbət</t>
  </si>
  <si>
    <t>Mənfi</t>
  </si>
  <si>
    <t>Uyğundur</t>
  </si>
  <si>
    <t>Uyğun deyil</t>
  </si>
  <si>
    <t>Tətil günləri</t>
  </si>
  <si>
    <t>Kod</t>
  </si>
  <si>
    <t>Orxan Əliyev</t>
  </si>
  <si>
    <t>Jalə Məmmədova</t>
  </si>
  <si>
    <t>D18-nömrə</t>
  </si>
  <si>
    <t>LN/2907</t>
  </si>
  <si>
    <t>Raymond Ian Smith</t>
  </si>
  <si>
    <t>Nəzarət sistemləri üzrə proqram təminatının layihələndirilməsi mühəndisi</t>
  </si>
  <si>
    <t>Mühəndislər, proqram təminatı</t>
  </si>
  <si>
    <t>Səngaçal Terminalı, BTC &amp; SCP</t>
  </si>
  <si>
    <t>ABB</t>
  </si>
  <si>
    <t>Control Systems Software Design Engineer</t>
  </si>
  <si>
    <t>BP</t>
  </si>
  <si>
    <t>1 il</t>
  </si>
  <si>
    <t>Brian Shaw</t>
  </si>
  <si>
    <t>İnşaat üzrə aparıcı mütəxəssis (mövcud və yeni yataqlar, boru xətti)</t>
  </si>
  <si>
    <t xml:space="preserve">Bölmə rəhbəri, istehsal və istismar/tikinti  </t>
  </si>
  <si>
    <t>Şah Dəniz 2</t>
  </si>
  <si>
    <t>Swift Engineering</t>
  </si>
  <si>
    <t>Construction Lead (Greenfield, Brownfield and Pipelines</t>
  </si>
  <si>
    <t>BP Exploration (Caspian Sea)</t>
  </si>
  <si>
    <t>NS47P48B6</t>
  </si>
  <si>
    <t>Christiaan Johannes de Jong</t>
  </si>
  <si>
    <t>Keyfiyyətə təminat üzrə mütəxəssis</t>
  </si>
  <si>
    <t xml:space="preserve">Müfəttiş, keyfiyyət </t>
  </si>
  <si>
    <t>QA Specialist</t>
  </si>
  <si>
    <t>PT4305594</t>
  </si>
  <si>
    <t>Declan Gerard Collins</t>
  </si>
  <si>
    <t>Üzləmə işləri üzrə müfəttiş</t>
  </si>
  <si>
    <t>Cənubi Qafqaz Boru Xəttinin Genişləndirilməsi Layihəsi</t>
  </si>
  <si>
    <t xml:space="preserve">Inspector – Coating </t>
  </si>
  <si>
    <t>Lee Andrew Freer</t>
  </si>
  <si>
    <t>Nəzarət-ölçmə cihazları üzrə aparıcı mütəxəssis</t>
  </si>
  <si>
    <t>Mühəndis, elektronika/yoxlama-ölçü cihazları </t>
  </si>
  <si>
    <t>Şah dəniz 2</t>
  </si>
  <si>
    <t>Commissioning Instrument Lead</t>
  </si>
  <si>
    <t>Lee Dennis Ireland</t>
  </si>
  <si>
    <t>Qaynaq işləri üzrə müfəttiş</t>
  </si>
  <si>
    <t>Müfəttiş, keyfiyyət </t>
  </si>
  <si>
    <t>Inspector - Welding</t>
  </si>
  <si>
    <t>Norman Taylor</t>
  </si>
  <si>
    <t>Telekommunikasiya avadanlığının istismara buraxılması üzrə mühəndis</t>
  </si>
  <si>
    <t>Mühəndis, telekommunikasiyalar </t>
  </si>
  <si>
    <t xml:space="preserve">Commissioning Telecoms Engineer </t>
  </si>
  <si>
    <t>PE0399288</t>
  </si>
  <si>
    <t>James Morrison</t>
  </si>
  <si>
    <t>Əməliyatlara buraxılış üzrə koordinator</t>
  </si>
  <si>
    <t>Nəzarətçi, dağ-mədən sənayesi </t>
  </si>
  <si>
    <t>Permit to Work Coordinator</t>
  </si>
  <si>
    <t>LN/2903</t>
  </si>
  <si>
    <t>Geoffrey Matheson Phillips</t>
  </si>
  <si>
    <t xml:space="preserve"> Sualtı əməliyyatlar üzrə layihə meneceri </t>
  </si>
  <si>
    <t>1322 </t>
  </si>
  <si>
    <t>Baş idarəedən, istehsalat/neft və qazın hasil edilməsi </t>
  </si>
  <si>
    <t>SD2</t>
  </si>
  <si>
    <t xml:space="preserve">Project Subsea Operations Manager </t>
  </si>
  <si>
    <t>Michael Sutherland Pugh</t>
  </si>
  <si>
    <t>Hasilat üzrə aparıcı texnik</t>
  </si>
  <si>
    <t>3117 </t>
  </si>
  <si>
    <t>Texnik, mədən/neft və təbii qaz </t>
  </si>
  <si>
    <t xml:space="preserve">BP </t>
  </si>
  <si>
    <t>Lead Production Technician</t>
  </si>
  <si>
    <t>LN/2910</t>
  </si>
  <si>
    <t>516283901</t>
  </si>
  <si>
    <t>WILLAMS MARTIN JOHN</t>
  </si>
  <si>
    <t>Taxtabənd Quraşdırılması üzrə Superintendant</t>
  </si>
  <si>
    <t>Nəzarətçi, dağ-mədən sənayesi</t>
  </si>
  <si>
    <t>Şah Dəniz  Bravo platforması</t>
  </si>
  <si>
    <t>Socar Cape</t>
  </si>
  <si>
    <t xml:space="preserve">Scaffolding superintendent </t>
  </si>
  <si>
    <t>MCBRIERTY JOHN SİNCLAİR</t>
  </si>
  <si>
    <t>Tikinti meneceri</t>
  </si>
  <si>
    <t>Bölmə rəhbəri, istehsal və istismar/dağ-mədən sənayesi</t>
  </si>
  <si>
    <t>Socar Cape sənaye sahəsi</t>
  </si>
  <si>
    <t>Construction Manager</t>
  </si>
  <si>
    <t xml:space="preserve">JAMES MCBAIN </t>
  </si>
  <si>
    <t>Quruda müxtəlif layihələr</t>
  </si>
  <si>
    <t>801503339</t>
  </si>
  <si>
    <t>YOUNG NICOLAAS ALAN</t>
  </si>
  <si>
    <t>Karbohidrogen Sistemlərinin Təmizlənməsi üzrə Supervayzer</t>
  </si>
  <si>
    <t>Ofis, müxtəlif platformalar</t>
  </si>
  <si>
    <t>Industrial Cleaning Supervisor</t>
  </si>
  <si>
    <t>AZ/17/757</t>
  </si>
  <si>
    <t>Rollason Simon</t>
  </si>
  <si>
    <t>Cihazlar sinfinin məsul şəxsi-Elektrik mühəndisi</t>
  </si>
  <si>
    <t>Mühəndis, mədən/neft və təbii qaz </t>
  </si>
  <si>
    <t>Equipment Class Owner - Electrical Engineer</t>
  </si>
  <si>
    <t>LN/2909</t>
  </si>
  <si>
    <t>LN/2911</t>
  </si>
  <si>
    <t>505153813</t>
  </si>
  <si>
    <t>BIRD IAIN</t>
  </si>
  <si>
    <t>Məsafədən idarə olunan sualtı vasitələr üzrə koordinator</t>
  </si>
  <si>
    <t>Superintendant, dəniz/texniki</t>
  </si>
  <si>
    <t xml:space="preserve">AÇG/Şahdəniz </t>
  </si>
  <si>
    <t xml:space="preserve">Oceaneering </t>
  </si>
  <si>
    <t>ROV Coordinator</t>
  </si>
  <si>
    <t>Robson Wayne</t>
  </si>
  <si>
    <t>Dənizdə tikinti işləri üzrə nəzarətçi/Qaldırma Əməliyyatları Üzrə Məsul Şəxs</t>
  </si>
  <si>
    <t xml:space="preserve">İş icraçısı, tikintidə </t>
  </si>
  <si>
    <t>West Chirag-Chirag-East Azeri</t>
  </si>
  <si>
    <t>PD&amp;MS Group</t>
  </si>
  <si>
    <t>Offshore Construction Supervisor/LOLER Competent Person</t>
  </si>
  <si>
    <t>LN/2874</t>
  </si>
  <si>
    <t xml:space="preserve">9 il  Scaffolding  Supervisor, 1 il  General Foreman,  3 il 4 ay Scaffolding Superintendent, 4 il Charge Hand , 5 il Advanced Scaffolder, 2 il Basic Scaffolder vəzifələrində işləyib. Sahə üzrə 28 il təcrübəsi var                                    
                                           </t>
  </si>
  <si>
    <t>Advanced Scaffolding certificate; SSPTS Layher allround course; SSPTS HAKI Basic inspections course; I.O.S.H. SMDP ( Supervisory and Management Development  Programme  Certificate)</t>
  </si>
  <si>
    <t xml:space="preserve">7 il  6 ay Scaffold Superintendent, 1 il Scaffolding / Rigging Superintendent,  3 il Construction Services Coordinator, 3 il Construction, Fabric and Maintenance Services Site Superintendent, 2 il Offshore Services Superintendent, 1 il Multi-Disciplined Supervisor, 1 il Scaffolding / Multi-Discipline Superintendent, 1 il onshore/offshore Superintendent   vəzifələrində işləyib. Sahə üzrə  22 il təcrübəsi var </t>
  </si>
  <si>
    <t>NEBOSH National Certificate Level 3;  CITB Scaffold Safety Inspection Certificate; CITB/CISRS Advanced Scaffolding Certificate</t>
  </si>
  <si>
    <t xml:space="preserve"> 1 il Scaffolding Coordinator, 18 il Scaffolding Superintendent , Service Supervisor vəzifələrində işləyib. Sahə üzrə 19 il təcrübəsi var                                  </t>
  </si>
  <si>
    <t>Certificate of Scaffoding Safety Inspection - CITB ; Advanced Scaffolder course Certifiate</t>
  </si>
  <si>
    <t xml:space="preserve"> 8 il CCTV Engineer/supervisor, 7 il Senior Project Supervisor vəzifələrində işləyib. Sahə üzrə 15  il təcrübəsi var , ümümi 29 il </t>
  </si>
  <si>
    <t xml:space="preserve"> Radiation Protection Supervisor Course Certificate; UHP Cold Cutting and set up competency Certificate</t>
  </si>
  <si>
    <t xml:space="preserve">7 il   Project Subsea Operations Manager , 7 il Offshore Project Manager for Corrib Gas field development., 1 il Head of Subsea Operations. , 2 il Team Leader Subsea Projects, 2 il Subsea Manager,  2 il Senior Project Engineer, 
6 il Head of Marine and Diving Services, 4 il Underwater Operations Engineer vəzifələrində işləyib. Sahə üzrə 40 il təcrübəsi var.                                    ,                                                                                                                                                                                                                                                                                </t>
  </si>
  <si>
    <t xml:space="preserve">B.Sc. Honours in Port and Harbour Development - University of Wales Institute of Science and Technology; M.Sc. Underwater  Technology - University of Salford </t>
  </si>
  <si>
    <t xml:space="preserve">4 il Production Technician Coach, 8 il  Production/Control Room Technician, 9 il Production Technician  vəzifələrində işləyib. Sahə üzrə 21 il təcrübəsi var.                                    ,                                                                                                                                                                                                                                                                                </t>
  </si>
  <si>
    <t>SVQ Level 3 Processing Operations: Hydrocarbons (Control Room)</t>
  </si>
  <si>
    <t xml:space="preserve"> 15 il Senior Electrical Engineer,  2 il Lead Electrical Engineer/Project Manager, 1 il Lead Electrical Engineer/Project Manager,11 ay  Lead Electrical Engineer / Engineering Co‐ordinator, 2 il Lead Electrical Engineer, 5 il Section Leader – Electrical Engineering, 8 il Various from Graduate Engineer to Principal Engineer, vəzifələrində işləyib. Sahə üzrə 35 il təcrübəsi var. </t>
  </si>
  <si>
    <t>Engineering Council - Chartered Engineer - The Institution  of Electrical Engineers</t>
  </si>
  <si>
    <t xml:space="preserve">11 il ROV Senior Technician Grade 1, 5 il Royal Marines Vehicle Mechanic,4 il General Duties Rifleman  vəzifələrində işləyib. Sahə üzrə 20 il təcrübəsi var.  </t>
  </si>
  <si>
    <t xml:space="preserve">Certificate  of trade Proficiency - School of Electrical and  Mechanical Engineering </t>
  </si>
  <si>
    <t>Anshuman Malaviya</t>
  </si>
  <si>
    <t>Baş Layihə mühəndisi</t>
  </si>
  <si>
    <t xml:space="preserve"> Mühəndis, mədən/neft və təbii qaz  </t>
  </si>
  <si>
    <t>ACE</t>
  </si>
  <si>
    <t>KBR</t>
  </si>
  <si>
    <t>Sr. Project Engineer</t>
  </si>
  <si>
    <t>LN/2912</t>
  </si>
  <si>
    <t xml:space="preserve">  2il 6 ay Level 3 Team Leader., 4 ay Structural &amp; Rigging Supervisor, 1 il Structural Derrick upgrade Supervisor, 2 il NDT Team Leader, 3 ay Mechanical Team Leader, 1 il Structural Supervisor/ Rope Access, 2 il Pipefitter/Rigging Supervisor- Rope Access, 2 il Pipefitter , 10 il Commissioning Engineer Including Copper &amp; Fiber optic Networks vəzifələrində işləyib. Sahə üzrə 21 il təcrübəsi var. </t>
  </si>
  <si>
    <t xml:space="preserve">NVQ Level 3 Rigger (CSCS) Diploma;• Opito Stage 3 Rigger Certificate; NVQ Level 2 in Mechanical Engineering; </t>
  </si>
  <si>
    <t>William Millar Ritchie Garden</t>
  </si>
  <si>
    <t>Əməliyyatlar üzrə növbə rəisi</t>
  </si>
  <si>
    <t>Şah Dəniz-2</t>
  </si>
  <si>
    <t>"Ekspro Yureyijə Limited" şirkətinin Azərbaycan Respublikasındakı Filialı</t>
  </si>
  <si>
    <t>Operations Supervisor</t>
  </si>
  <si>
    <t>B6300655</t>
  </si>
  <si>
    <t>Suhamit Enuh</t>
  </si>
  <si>
    <t>Baş Əməliyyatçı</t>
  </si>
  <si>
    <t>Neft və qaz quyularının operatoru</t>
  </si>
  <si>
    <t>Senior Operator</t>
  </si>
  <si>
    <t>LN/2914</t>
  </si>
  <si>
    <t>Heriberto Velasco</t>
  </si>
  <si>
    <t>Sahə üzrə mütəxxəssis III</t>
  </si>
  <si>
    <t xml:space="preserve">Mühəndis, neft </t>
  </si>
  <si>
    <t>CCT AÇG</t>
  </si>
  <si>
    <t xml:space="preserve">Baker Hughes </t>
  </si>
  <si>
    <t>Field specialist III</t>
  </si>
  <si>
    <t>Rodriguez Salazar Marlin del Valle</t>
  </si>
  <si>
    <t>Sahə üzrə baş mühəndis</t>
  </si>
  <si>
    <t>Mühəndis, neft </t>
  </si>
  <si>
    <t>Field engineer general</t>
  </si>
  <si>
    <t>BA385900</t>
  </si>
  <si>
    <t>Gerald Scott Rhodes</t>
  </si>
  <si>
    <t>Sahə üzrə nəzarətçi I</t>
  </si>
  <si>
    <t>Field Supervisor I</t>
  </si>
  <si>
    <t>W912193</t>
  </si>
  <si>
    <t>Prahara Kurnia Nur Arifin</t>
  </si>
  <si>
    <t>Field Specialist III</t>
  </si>
  <si>
    <t>Pedro Jose Martinez Jimenez</t>
  </si>
  <si>
    <t>Əməliyatlar üzrə menecer III</t>
  </si>
  <si>
    <t>Operations manager III</t>
  </si>
  <si>
    <t>N006544286</t>
  </si>
  <si>
    <t>Ragheb Smir</t>
  </si>
  <si>
    <t>Peter Clark</t>
  </si>
  <si>
    <t>Sahə üzrə mütəxxəssis II</t>
  </si>
  <si>
    <t>Field Specialist II</t>
  </si>
  <si>
    <t>Luis Pinero</t>
  </si>
  <si>
    <t>Field Engineer General</t>
  </si>
  <si>
    <t>H1755571</t>
  </si>
  <si>
    <t>John Mathews Cinu</t>
  </si>
  <si>
    <t>Layihə üzrə mühəndis</t>
  </si>
  <si>
    <t>Shah Deniz</t>
  </si>
  <si>
    <t>Project engineer</t>
  </si>
  <si>
    <t>Weli Komara</t>
  </si>
  <si>
    <t>LN/2915</t>
  </si>
  <si>
    <t>LN/2905</t>
  </si>
  <si>
    <t>17D139159</t>
  </si>
  <si>
    <t>Gauliard Loic</t>
  </si>
  <si>
    <t>Əməliyyatlar üzrə menecer</t>
  </si>
  <si>
    <t>Operations manager</t>
  </si>
  <si>
    <t>M00047261</t>
  </si>
  <si>
    <t>Brenton Fox</t>
  </si>
  <si>
    <t>GQF üzrə Nəzarətçi</t>
  </si>
  <si>
    <t>məsləhətçi,biznes məsələləri</t>
  </si>
  <si>
    <t>AÇG/ESS</t>
  </si>
  <si>
    <t>VEUS Holding LLC</t>
  </si>
  <si>
    <t>Completions Operations Manager</t>
  </si>
  <si>
    <t>Calum McKell Grant</t>
  </si>
  <si>
    <t>Tutma avadanlıqlar üzrə Meneceri</t>
  </si>
  <si>
    <t>AÇG/FRE</t>
  </si>
  <si>
    <t>Fishing Product Line Manager</t>
  </si>
  <si>
    <t>Dean Philip Whittaker</t>
  </si>
  <si>
    <t>BQEX üzrə menecer</t>
  </si>
  <si>
    <t>AÇG/TRS</t>
  </si>
  <si>
    <t>TRS Service Manager</t>
  </si>
  <si>
    <t>John William Adam</t>
  </si>
  <si>
    <t>Tamamlama işləri üzrə texniki satış nəzarətçi</t>
  </si>
  <si>
    <t>AÇG/CHC</t>
  </si>
  <si>
    <t>Completion Technical Sales Supervisor</t>
  </si>
  <si>
    <t>Steven Charles Farquhar</t>
  </si>
  <si>
    <t>Stephen John Downing</t>
  </si>
  <si>
    <t>Inspeksiya üzrə menecer</t>
  </si>
  <si>
    <t>AÇG/Inspeksiya</t>
  </si>
  <si>
    <t xml:space="preserve">QA/QC Inspection Manager </t>
  </si>
  <si>
    <t>William Joseph Campbell</t>
  </si>
  <si>
    <t>Tamamlama işləri üzrə mühəndis</t>
  </si>
  <si>
    <t>Mühəndis;neft</t>
  </si>
  <si>
    <t>Completions Application Engineer</t>
  </si>
  <si>
    <t>LN/2913</t>
  </si>
  <si>
    <t xml:space="preserve">  5 il 6 ay Project Engineer , 1 il 4 ay Interface Engineer , 2il Project Engineer / Interface Co-ordinator, Technical Integrity Group(TIG), 1 il 3 ay  Assistant Manager, 7 ay Team Leader, 1 il Mechanical Engineer  vəzifələrində işləyib. Sahə üzrə 13 il təcrübəsi var. </t>
  </si>
  <si>
    <t>Bachelor of Technology in Mechanical Engineering - Uttah Pradesh Technical University - India; Matser of Business Administartion - The University of Leeds</t>
  </si>
  <si>
    <t xml:space="preserve">4 il Operations Supervisor, 2 il Supervisor 1 , 5 il Senior Subsea Operator, 4 il Subsea Operator, 1 il Assistant Subsea Operator, 3 il Valve Technician, 2 il Mechanical Fitter, vəzifələrində işləyib. Sahə üzrə 21  il təcrübəsi var.                                    ,                                                                                                                                                                                                                                                                                </t>
  </si>
  <si>
    <t>SQA Customised Certificate in Subsea Operations</t>
  </si>
  <si>
    <t xml:space="preserve">3 il Subsea Senior Operator, 7 il Subsea Days Supervisor, 7 il DST Field Specialist, 1 il Well Test Operator  vəzifələrində işləyib. Sahə üzrə 18  il təcrübəsi var.                                    ,                                                                                                                                                                                                                                                                                </t>
  </si>
  <si>
    <t xml:space="preserve"> Diploma of Mechanical Engineer - University of National  Development Veteran Jakarta </t>
  </si>
  <si>
    <t>LN/2919</t>
  </si>
  <si>
    <t>206654248</t>
  </si>
  <si>
    <t>Platten John</t>
  </si>
  <si>
    <t>Kran Operatoru 3-cü dərəcə/ Mexanik</t>
  </si>
  <si>
    <t>operator, kran</t>
  </si>
  <si>
    <t>SD 2</t>
  </si>
  <si>
    <t>Enermech LTD</t>
  </si>
  <si>
    <t>Crane Operator stage 3/Mechanic/Focal Point</t>
  </si>
  <si>
    <t xml:space="preserve"> Operator and Services Supervisorvisor for Coiled Tubing Operations vəzifələrində işləyib. Sahə üzrə 21 il  təcrübəsi var</t>
  </si>
  <si>
    <t xml:space="preserve">Bachelor of Science - U.E.N. Domitila Flores,Zulia, Venezuela </t>
  </si>
  <si>
    <t xml:space="preserve">6 il  Field Engineer II., 2 il Coordinator for Quality Assurance, 1 il Quality Inspector  vəzifələrində işləyib. Sahə üzrə 9   il təcrübəsi var. </t>
  </si>
  <si>
    <t>Bachelor Degree in Chemical Engineering - Universidad Nacional Experimental Politécnica “Antonio José de Sucre”, Venezuela</t>
  </si>
  <si>
    <t xml:space="preserve"> 12 il Field Supervisor - Cementing, 5 il Supervisor II - Cementing, 2 il Supervisor III – Cement Division, 1 il Supervisor Offshore – Cement Division, 7 il Supervisor III - Cement Division, 5 ay Welding,  6 ay Farm Operator vəzifələrində işləyib. Sahə üzrə 29 il təcrübəsi var.</t>
  </si>
  <si>
    <t>High School Equivalency Diploma Grade 12; Service Tools Certificate; Leadership for safety excellence certificate</t>
  </si>
  <si>
    <t xml:space="preserve"> 7 il Coiled Tubing Supervisor, 6 il Coiled tubing &amp; Nitrogen Supervisor , 1 il Coiled Tubing and N2 Supervisor,1 il Services Supervisor for Coiled Tubing Drilling, 1 il Service Supervisor Trainee  vəzifəsində işləyib. Sahə üzrə 16  il təcrübəsi var.</t>
  </si>
  <si>
    <t>Diploma of Polytechnics (Mechanical Engineering) - University of Indonesia</t>
  </si>
  <si>
    <t xml:space="preserve">  Manufacturing Process Engineer, Operations and Sales Engineer, Application Manager &amp;  Project Manager-Wells Compleetions , Account Manager  Wells Completions vəzifələrində işləyib. Sahə üzrə 16 il təcrübəsi var.</t>
  </si>
  <si>
    <t>B.Sc. Mechanical Engineer  -UNIVERSIDAD DEL ZULIA - MARACAIBO, VENEZUELA</t>
  </si>
  <si>
    <t xml:space="preserve"> Coiled Tubing sahəsi üzrə 21 il iş təcrübəsi var</t>
  </si>
  <si>
    <t>Certificate of Professional Qualification (Oil Engineer - Technician)</t>
  </si>
  <si>
    <t xml:space="preserve"> 9 il Field Specialist Coil Tubing, 1 il Service Operator, 2 il Facilities Assistant vəzifələrində  işləyib. Sahə üzrə 12 il təcrübəsi var.</t>
  </si>
  <si>
    <t>Undergraduate Certificate in Higher Education (Engineering) - University of Aberdeen</t>
  </si>
  <si>
    <t xml:space="preserve"> 11 il Services Engineer, 1 il Customer Advisor vəzifələrində  işləyib. Sahə üzrə 11 il təcrübəsi var.</t>
  </si>
  <si>
    <t>Bachelor of  Mechanical Engineering - Universidad del Zulia, Maracaibo Venezuela</t>
  </si>
  <si>
    <t xml:space="preserve"> 7 il Project Engineer Project Engineer, 3 il Supervisor, 2 il Operator,  1 il Assistant Engineer  vəzifələrində işləyib. Sahə üzrə 14  il təcrübəsi var.</t>
  </si>
  <si>
    <t xml:space="preserve">lBachelor of  Mechanical Engineering </t>
  </si>
  <si>
    <t xml:space="preserve">  4 il Coiled Tubing Services Field Specialist 3, 3 il Coiled Tubing Services-Service Supervisor 2, 7 il Well Intervention Services Supervisor , 1 il Field Mechanic vəzifələrində işləyib. Sahə üzrə 22 il  təcrübəsi var</t>
  </si>
  <si>
    <t>Diploma of Mechanical Engineering - Polytechnic Bandung Institute of Technology, Indonesia</t>
  </si>
  <si>
    <t>Andrei Martianov</t>
  </si>
  <si>
    <t>Carı istismar üzrə mühəndis</t>
  </si>
  <si>
    <t>Mühəndis, telekommunikasiyalar</t>
  </si>
  <si>
    <t>Azeri Chiraq</t>
  </si>
  <si>
    <t>Emerson Process Management</t>
  </si>
  <si>
    <t>Sure Service Engineer</t>
  </si>
  <si>
    <t>LN/2922</t>
  </si>
  <si>
    <t>Bonner Christopher</t>
  </si>
  <si>
    <t>Cari istismarı işləri üzrə aparıcı texnik</t>
  </si>
  <si>
    <t>DWG</t>
  </si>
  <si>
    <t xml:space="preserve">Lead Maintenance Technician </t>
  </si>
  <si>
    <t>Conley Mark</t>
  </si>
  <si>
    <t>Quyu əməliyyatları üzrə nəzarətçi</t>
  </si>
  <si>
    <t>SD</t>
  </si>
  <si>
    <t>Well Superintendent</t>
  </si>
  <si>
    <t>Hanneman Andrew</t>
  </si>
  <si>
    <t>Qazma əməliyyatları üzrə mühəndis heyətinin meneceri</t>
  </si>
  <si>
    <t>ACG</t>
  </si>
  <si>
    <t>Drilling Engineering Manager</t>
  </si>
  <si>
    <t>Jaramillo Ricky</t>
  </si>
  <si>
    <t>Cari istismarı işləri üzrə texnik</t>
  </si>
  <si>
    <t>CA</t>
  </si>
  <si>
    <t>Maintenance technician</t>
  </si>
  <si>
    <t>Z2431610</t>
  </si>
  <si>
    <t xml:space="preserve">Jha Sumit </t>
  </si>
  <si>
    <t>Quyu meydançasının rəhbəri</t>
  </si>
  <si>
    <t>3121 </t>
  </si>
  <si>
    <t>AGT</t>
  </si>
  <si>
    <t>Well Site Leader</t>
  </si>
  <si>
    <t>Kelly John</t>
  </si>
  <si>
    <t>Lead Maintenance Technician</t>
  </si>
  <si>
    <t>Mike Adrian</t>
  </si>
  <si>
    <t>Shutt Mick</t>
  </si>
  <si>
    <t>Stringer Stephen</t>
  </si>
  <si>
    <t>Quyu əməliyyatları üzrə baş nəzarətçi</t>
  </si>
  <si>
    <t xml:space="preserve">Senior Well Site Leader </t>
  </si>
  <si>
    <t>X 067303</t>
  </si>
  <si>
    <t>Susilo Yoliandri</t>
  </si>
  <si>
    <t>Tamamlama əməliyyatları üzrə baş mühəndis</t>
  </si>
  <si>
    <t>Senior Completions Engineer</t>
  </si>
  <si>
    <t>M00006812</t>
  </si>
  <si>
    <t>Van Zyl Tinus</t>
  </si>
  <si>
    <t>Cari təmir əməliyyatları üzrə menecer</t>
  </si>
  <si>
    <t>1213 </t>
  </si>
  <si>
    <t>Bölmə rəhbəri, planlaşdırma </t>
  </si>
  <si>
    <t>TAR Manager</t>
  </si>
  <si>
    <t>Stark Gregor Alexander</t>
  </si>
  <si>
    <t>Hasilat üzrə nəzarətçi</t>
  </si>
  <si>
    <t>Production Supervisor</t>
  </si>
  <si>
    <t>LN/2925</t>
  </si>
  <si>
    <t>Hamilton David James</t>
  </si>
  <si>
    <t xml:space="preserve">Sualtı əməliyyatlar lahiyasi üzrə mühəndis </t>
  </si>
  <si>
    <t>Project Engineer – Global Subsea Systems</t>
  </si>
  <si>
    <t>Patel Nirav Ashwinkumar</t>
  </si>
  <si>
    <t>LN/2924</t>
  </si>
  <si>
    <t>14AV89065</t>
  </si>
  <si>
    <t>Cedric Thierry CHABOT</t>
  </si>
  <si>
    <t xml:space="preserve">Sualtı kabel, Rayzer və Sualtı boru Kəmərləri (SURF) üzrə menecer </t>
  </si>
  <si>
    <t>Bölmə rəhbəri, istehsal və istismar / nəqliyyat (boru kəməri)</t>
  </si>
  <si>
    <t xml:space="preserve">Abşeron HPBS (Total İ ənd Pi Abşeron Bi. Vi. Əməliyyat şirkəti olduğu);          </t>
  </si>
  <si>
    <t>Total İ ənd Pi Abşeron Bi. Vi.</t>
  </si>
  <si>
    <t>SURF Manager</t>
  </si>
  <si>
    <t>-</t>
  </si>
  <si>
    <t>GM-DL 059/18</t>
  </si>
  <si>
    <t>U30682239</t>
  </si>
  <si>
    <t>Ahmad Hassanpour</t>
  </si>
  <si>
    <t>Tamamlama bölməsinin emalatxana meneceri</t>
  </si>
  <si>
    <t>Bölmə rəhbəri, Mudiriyyət</t>
  </si>
  <si>
    <t>AÇG/ŞD</t>
  </si>
  <si>
    <t>Schlumberger</t>
  </si>
  <si>
    <t>Completion Workshop Manager</t>
  </si>
  <si>
    <t>LN/2916</t>
  </si>
  <si>
    <t>LN/2920</t>
  </si>
  <si>
    <t>Semen Larkin</t>
  </si>
  <si>
    <t>YMN üzrə Layihə Meneceri</t>
  </si>
  <si>
    <t>Mühəndis, neft</t>
  </si>
  <si>
    <t>RMC Project Manager</t>
  </si>
  <si>
    <t>548212433</t>
  </si>
  <si>
    <t>Kran Operatoru 3 dərəcə</t>
  </si>
  <si>
    <t>Crane Operator stage 3</t>
  </si>
  <si>
    <t>099107373</t>
  </si>
  <si>
    <t>William Charles Glasby</t>
  </si>
  <si>
    <t>Colin George Mccue</t>
  </si>
  <si>
    <t>Kran Operatoru/Mexanik</t>
  </si>
  <si>
    <t>Crane Operator/ Mechanic Focal Point</t>
  </si>
  <si>
    <t>LN/2926</t>
  </si>
  <si>
    <t>David Maiden McCormack</t>
  </si>
  <si>
    <t xml:space="preserve">Dənizdə tikinti üzrə növbə rəisi </t>
  </si>
  <si>
    <t>Mühəndis, tikinti qurğuları </t>
  </si>
  <si>
    <t>Qazma qurğusunun layihələndirilməsi xidməti</t>
  </si>
  <si>
    <t>KCA DEUTAG Tiefbohrgessellchaft mbH</t>
  </si>
  <si>
    <t>Offshore Construction Supervisor</t>
  </si>
  <si>
    <t>LN/2923</t>
  </si>
  <si>
    <t>Bölmə rəhbəri, istehsal və istismar/tikinti</t>
  </si>
  <si>
    <t>Şah Dəniz Mərhələ 2</t>
  </si>
  <si>
    <t>SaipemContracting Netherlands B.V.</t>
  </si>
  <si>
    <t>K34062863</t>
  </si>
  <si>
    <t>David Owain Noeb</t>
  </si>
  <si>
    <t>Layihə Mühəndisi, Dənizdə borudüzmə</t>
  </si>
  <si>
    <t>Mühəndis-inşaatçı</t>
  </si>
  <si>
    <t>Senior Project Engineer</t>
  </si>
  <si>
    <t>Coggan Ian James</t>
  </si>
  <si>
    <t xml:space="preserve">İstismaravermədə elektrik işləri üzrə mühəndis </t>
  </si>
  <si>
    <t>Commissioning Electrical Engineer</t>
  </si>
  <si>
    <t>Gay Colin James</t>
  </si>
  <si>
    <t xml:space="preserve">Dəniz əməliyyatları üzrə məsul şəxs </t>
  </si>
  <si>
    <t xml:space="preserve">Marine Authority </t>
  </si>
  <si>
    <t xml:space="preserve">Showler Mark </t>
  </si>
  <si>
    <t>ŞD2 ŞDB Quruda əməliyyatlara dəstək üzrə meneceri </t>
  </si>
  <si>
    <t>SD2 SDB Onshore Support Manager</t>
  </si>
  <si>
    <t>Simpson Colin Antony</t>
  </si>
  <si>
    <t xml:space="preserve">Layihə meneceri </t>
  </si>
  <si>
    <t>Project Delivery Manager</t>
  </si>
  <si>
    <t>Ord Douglas Alan</t>
  </si>
  <si>
    <t xml:space="preserve">Layihənin təchizat və təchizat zəncirinin idarəedilməsi bölümünün meneceri </t>
  </si>
  <si>
    <t>1324 </t>
  </si>
  <si>
    <t>Bölmə rəhbəri, təchizat </t>
  </si>
  <si>
    <t xml:space="preserve">Project PSCM Manager </t>
  </si>
  <si>
    <t>Potter Andrew James</t>
  </si>
  <si>
    <t>İstismaravermə işləri üzrə rəhbər</t>
  </si>
  <si>
    <t>Commissioning Superintendent</t>
  </si>
  <si>
    <t>LN/2935</t>
  </si>
  <si>
    <t>Mctavish Iain Alexander</t>
  </si>
  <si>
    <t>Əməliyyatların Layihə Meneceri</t>
  </si>
  <si>
    <t>Absheron</t>
  </si>
  <si>
    <t>Cameron</t>
  </si>
  <si>
    <t>Project Operations Manager</t>
  </si>
  <si>
    <t>Total</t>
  </si>
  <si>
    <t xml:space="preserve">ABS-C116A-0100-OS01-LET-000030 </t>
  </si>
  <si>
    <t>11CX34864</t>
  </si>
  <si>
    <t>Romain Omar DJENANI</t>
  </si>
  <si>
    <t>Sualtı quyular və tamamlama üzrə mühəndis</t>
  </si>
  <si>
    <t>Mühəndis mədən / neft və təbii qaz</t>
  </si>
  <si>
    <t>GM-DL 066/18</t>
  </si>
  <si>
    <t>Andrew Gavin Clarke</t>
  </si>
  <si>
    <t>Baş texnik, mexanika/motorlar və mühərriklər</t>
  </si>
  <si>
    <t>Texnik mexanika/motorlar və mühərriklər</t>
  </si>
  <si>
    <t>Kentech Global Servises B.V.</t>
  </si>
  <si>
    <t xml:space="preserve">Senior Mechanical Commissioning Technician </t>
  </si>
  <si>
    <t>Thomas Grimes</t>
  </si>
  <si>
    <t>Şah dəniz 3</t>
  </si>
  <si>
    <t>LN/2936</t>
  </si>
  <si>
    <t>LN/2940</t>
  </si>
  <si>
    <t>Carscadden Ian Andrew</t>
  </si>
  <si>
    <t>Layihə əməliyyatları üzrə direktor</t>
  </si>
  <si>
    <t xml:space="preserve">Project Operations Director </t>
  </si>
  <si>
    <t>YA5882037</t>
  </si>
  <si>
    <t>Michele, GIANNICO</t>
  </si>
  <si>
    <t>Sifariş sonrası Xidmətlər və Dəniz Layihə Təchizatı üzrə Menecer</t>
  </si>
  <si>
    <t>Bölmə rəhbəri, təchizat</t>
  </si>
  <si>
    <t>Post Order Services, Offshore Project Logistics and Interface Manager</t>
  </si>
  <si>
    <t>YA7107041</t>
  </si>
  <si>
    <t>Alessandro, BACCHETTI</t>
  </si>
  <si>
    <t>SƏTƏM üzrə Menecer</t>
  </si>
  <si>
    <t>Müfəttiş, təhlükəsizlik və sağlamlıq/ətraf mühitin çirklənməsi</t>
  </si>
  <si>
    <t>Project HSE Manager</t>
  </si>
  <si>
    <t>YA2493890</t>
  </si>
  <si>
    <t>Giovanni Michele, NIOLA</t>
  </si>
  <si>
    <t>Sənədlərə Nəzarət və Planlaşdırma üzrə Menecer</t>
  </si>
  <si>
    <t>Bölmə rəhbəri, planlaşdırma</t>
  </si>
  <si>
    <t>Document Control and Planning Manager</t>
  </si>
  <si>
    <t>YA3116053</t>
  </si>
  <si>
    <t>Marco, COLOMBO</t>
  </si>
  <si>
    <t>Layihə üzrə Müqavilə Meneceri</t>
  </si>
  <si>
    <t>Bölmə rəhbəri, müdiriyyət</t>
  </si>
  <si>
    <t>Contract Manager</t>
  </si>
  <si>
    <t>YA6272314</t>
  </si>
  <si>
    <t>Gianluca, NARDO</t>
  </si>
  <si>
    <t>Layihə Meneceri</t>
  </si>
  <si>
    <t>Project Manager, Call off 007</t>
  </si>
  <si>
    <t>LN/2886</t>
  </si>
  <si>
    <t xml:space="preserve">1 il 5 ay  Completion Technical Support Supervisor,5 il 6 ay Completion Operations Manager,4 il ERC Supervisor, 4 il Testing Engineer,  4 il Research and Development Engineer, 6 ay Service Manager , 1 il Junior Engineer, 4 il  ESS Completion Supervisor, 3 il Engineering Cadet vəzifələrində işləyib. Sahə üzrə 28   il təcrübəsi var. </t>
  </si>
  <si>
    <t>Bachelor of  Mechanical Engineering</t>
  </si>
  <si>
    <t xml:space="preserve">3 il Product Line Manager for Fishing and Re-entry in Baku, 1 il Regional Product Line Manager for the Fishing Re-entry, 1 il Regional Technical Specialist for the Fishing Re-entry,12 il  Roustabout to Driller, 5 il Fishing Tools Supervisor, 4 il Operations Supervisor, 3 il Operations Manager,vəzifələrində işləyib. Sahə üzrə 30    il təcrübəsi var. </t>
  </si>
  <si>
    <t>HND - Business Management</t>
  </si>
  <si>
    <t>15 il Crew Chief, 2 il Senior Supervisor, 13 il Materials/ Bucking Supervisor, 4 il   Roustabout/Rigger vəzifələrində işləyib. Sahə üzrə 34 il təcrübəsi var.</t>
  </si>
  <si>
    <t>BSC of Engineering in Petroleum Engineering - University of Aberdeen</t>
  </si>
  <si>
    <t xml:space="preserve"> 2 il Technical Sales Supervisor, , 1 il Service Supervisor, 1 il Applications Engineer, 4 il Project Engineer ,  2 il Senior Field Engineer, 2 il Field Engineer vəzifələrində işləyib. Sahə üzrə  12  il təcrübəsi var. </t>
  </si>
  <si>
    <t>Master of Science in Microsystems Engineering</t>
  </si>
  <si>
    <t xml:space="preserve"> 3 il Service Manager ,5 il  Construction Foreman,3 il TRS Offshore Technician, 3 il  Overdrive System Opertaions Supervisor,  3 il Operations Manager vəzifələrində işləyib.  Ümümi 18 ilş Sahə üzrə 13   il təcrübəsi var. </t>
  </si>
  <si>
    <t>SCOTVEC - Mechanical Engineering</t>
  </si>
  <si>
    <t xml:space="preserve"> 22 il AMOSCO - OCTG Inspection Area Supervisor,  Light Vehicle Mechanic, Assistant Jacking Foreman, Warehouse Man, 4 il Senior Inspector/ Inspector , 4 il Inspector, 7 il  Inspection Area Manager, 2 il Warehouse man ,  vəzifələrində işləyib. Sahə üzrə   38 il təcrübəsi var.
 </t>
  </si>
  <si>
    <t xml:space="preserve">City and Guilds of London Insitute - Light Vehicle Mechanics Craft Studies </t>
  </si>
  <si>
    <t xml:space="preserve">  4 il 6 ay Completions Application  Engineer  4 il SS Field Supervisor, 1 il 5 ay  Workshop Supervisor , 1 il Application Engineer , 4 il TEST &amp; ASSEMBLY ENGINEER / DESIGN DRAFTER, 2il RIG SITE MECHANIC / TEST ENGINEER,10 il JANUARY 1991 – AUGUST 2001
MECHANIC   vəzifələrində işləyib. Sahə üzrə 27   il təcrübəsi var. </t>
  </si>
  <si>
    <t>Safe Transport of Dangerous Goods by Air; Forklift Operator Course Certificate</t>
  </si>
  <si>
    <t>22.12.2018</t>
  </si>
  <si>
    <t xml:space="preserve">  1 il Project Engineer ,  9 ay Package Manager, 2 il Package Operation Manager, 2 il SURF Deputy Package Manager, 1 il 3 ay Package Fabrication Manager, 2 il Company Site Rep. for SURF Package) 
&amp; Pre-Commission Leader 
 2 il Interface Leader on SURF Package, 3 il 5 ay  il Maintenance &amp;  Safety Area Manager, 2 ay Company Site Rep. for SURF Package) 
&amp; Pre-Commission Leader 
 vəzifələrində işləyib. Sahə üzrə 12 il təcrübəsi var. </t>
  </si>
  <si>
    <t>Master Degree of Engineering - ESTP – Ecole Spéciale des Travaux Publics - France; Lycée Blanche de Castille - High School Diploma in Sciences</t>
  </si>
  <si>
    <t>22.01.2018</t>
  </si>
  <si>
    <t xml:space="preserve"> 32 il Crane Operator, 2 il Deck hand , 3 il Worked on seismic ships on deck    vəzifələrində işləyib. Sahə üzrə 37 il təcrübəsi var. </t>
  </si>
  <si>
    <t xml:space="preserve">Stage 3 Offshore Crane Operator;Edexcel Level 3 Award in Assessing Candidates  Using a Range of Methods </t>
  </si>
  <si>
    <t>SOCAR181500021630740370X00034</t>
  </si>
  <si>
    <t>layihənin bitmə tarixi - 31.07.18 ( əvvəlki müraciətdə 30.09.18). Əlavə məlumat üçün email yazışmasına bax</t>
  </si>
  <si>
    <t>30.04.18 (əvvəlki müraciətdə - 31.12.17). Şirkət tərəfindən bildirilib ki, iş həcmi ilə əlaqədar əcnəbinin iş icazəsinin müddətinin daha 4 ay müddətinə uzadılmasına ehtiyac yaranmışdır. Əlavə məlumat üçün email yazışmasına bax</t>
  </si>
  <si>
    <t>LN/2918</t>
  </si>
  <si>
    <t>511274149</t>
  </si>
  <si>
    <t>MORAN JOHN</t>
  </si>
  <si>
    <t>Sualtı avadanlıqlar üzrə texnik</t>
  </si>
  <si>
    <t>Superintendant,dəniz/texniki</t>
  </si>
  <si>
    <t>AÇG/Şahdəniz</t>
  </si>
  <si>
    <t>Oceaneering</t>
  </si>
  <si>
    <t>DTS Tooling Technician</t>
  </si>
  <si>
    <t>uzadılma</t>
  </si>
  <si>
    <t>LN/2937</t>
  </si>
  <si>
    <t>504399063</t>
  </si>
  <si>
    <t>BARCLAY GREG ALEXANDER</t>
  </si>
  <si>
    <t>Sualtı avadanlıqlar üzrə supervayzer</t>
  </si>
  <si>
    <t>ST&amp;R Site Supervisor</t>
  </si>
  <si>
    <t>LN/2929</t>
  </si>
  <si>
    <t>Ross Anthony Nicolson</t>
  </si>
  <si>
    <t>Baş mexanik</t>
  </si>
  <si>
    <t>Texnik,mexanika/motorlar və mühərriklər</t>
  </si>
  <si>
    <t>Azəri Çıraq Günəşli</t>
  </si>
  <si>
    <t>Senior Mechanic</t>
  </si>
  <si>
    <t>Anthony Mark Belchamber</t>
  </si>
  <si>
    <t>Növbə rəisi</t>
  </si>
  <si>
    <t>Neft və qaz quyularının qazmaçısı</t>
  </si>
  <si>
    <t>Şahdəniz 1</t>
  </si>
  <si>
    <t>Shift Supervisor</t>
  </si>
  <si>
    <t>Colin McWilliam</t>
  </si>
  <si>
    <t>Texniki xidmətləri üzrə menecer</t>
  </si>
  <si>
    <t>Bölmə rəhbəri, istehsal və istismar/dağ-mədən sənayesi </t>
  </si>
  <si>
    <t>Azeri Chirag Guneshli</t>
  </si>
  <si>
    <t>MHWirth</t>
  </si>
  <si>
    <t>Service account manager</t>
  </si>
  <si>
    <t>18.04.2018</t>
  </si>
  <si>
    <t>Ole Kristian</t>
  </si>
  <si>
    <t>Təlim,  Optimizaciya və Yeniləmələr Üzrə Menecer</t>
  </si>
  <si>
    <t>Training, Optimization and Upgrades Manager</t>
  </si>
  <si>
    <t>LN/2917</t>
  </si>
  <si>
    <t xml:space="preserve"> 2 ay Recruiting Engineer, 9 Field Engineer vəzifələrində işləyib. Sahə üzrə 9 il təcrübəsi var. </t>
  </si>
  <si>
    <t>Diploma of Physicist Engineer - Specialty: Nuclear power
plants and
 power generating systems - Tomsk Polytechnic University, Russia</t>
  </si>
  <si>
    <t xml:space="preserve"> 1 il Well Completion &amp; Liner Hangers, 2 il Completion Engineer In Charge /Field Service Manager  1 il Project Engineer, 8 il Completion Engineer/Field Service Manager, 3 il Operations Integrity Implementation Manager  vəzifələrində işləyib. Sahə üzrə 15 il təcrübəsi var. 
</t>
  </si>
  <si>
    <t xml:space="preserve"> Dipolma of Electrical Technician Electronics (Tabriz University); Certificate of Project Management </t>
  </si>
  <si>
    <t>Will Taylor</t>
  </si>
  <si>
    <t>Baş Layihə Mühəndisi</t>
  </si>
  <si>
    <t>Mühəndis mədən/neft və tabii qaz</t>
  </si>
  <si>
    <t>EPCm</t>
  </si>
  <si>
    <t>Vood Group PSN</t>
  </si>
  <si>
    <t xml:space="preserve"> BP</t>
  </si>
  <si>
    <t>Raplh Williamson</t>
  </si>
  <si>
    <t>Baş Tikinti Rəhbəri</t>
  </si>
  <si>
    <t>Sahə rəisi, tikinti</t>
  </si>
  <si>
    <t>Senior Construction Lead</t>
  </si>
  <si>
    <t>Gary Ronald Brown</t>
  </si>
  <si>
    <t>Keyfiyyətə Nəzarət üzrə Əsas Mütəxəssis</t>
  </si>
  <si>
    <t>mufəttiş, Keyfiyyət</t>
  </si>
  <si>
    <t>Quality Lead</t>
  </si>
  <si>
    <t>Colin Burns</t>
  </si>
  <si>
    <t>5 il 5 ay Senior Service Engineer, 3 il 4 ay Senior Industrial control engineer, team lead vəzifələrində çalışıb. Sahə üzrə 9 il təcrübəsi var.</t>
  </si>
  <si>
    <t xml:space="preserve">Bachelor Degree in Information security technology (Bashkir State University) </t>
  </si>
  <si>
    <t xml:space="preserve">11 il Instrument Technician/Coach, 6 il Instrument Supervisor, 4 il Senior Instrument Supervisor, 5 il Senior Analyser Technician, 8 il Instrument Technician, 5 il Apprentice Instrument Technician vəzifələrində çalışıb. Sahə üzrə 15 ildən artıq təcrübəsi var. </t>
  </si>
  <si>
    <t>City &amp; Guilds Part 3 İnstrument Maintenance Craft Studies</t>
  </si>
  <si>
    <t xml:space="preserve">1 il 5 ay Wells Superintendent, 4 il Rotational Wells Superintendent, 3 il Senior Wellsite Leader, 5 il Wellsite Leader, 5 il Drilling Optimisation Engineer, 4 il Unit Manager, 3 il Chartered Minerals Surveyor, 1 il Project Leader, 5 il Contractor vəzifələrində çalışıb. Sahə üzrə 15 ildən artıq təcrübəsi var.  </t>
  </si>
  <si>
    <t xml:space="preserve">BSc in Surveying for Resource Development
 (University of Glamorgan)
</t>
  </si>
  <si>
    <t>2 il 6 ay Drilling Engineering Manager, 3 il Well Operations Manager, 3 il Wells Manager, 5 il Wells Team Leader, 3 il Drilling Superintendent, 4 il Drilling Supervisor, 1 il Senior Drilling Engineer, 1 il Development Planning Engineer, 2 il Lead Drilling Engineer, 6 il Operations Drilling Engineer, 1 il Assistant Production Engineer vəzifələrində çalışıb. Sahə üzrə 20 ildən artıq təcrübəsi var</t>
  </si>
  <si>
    <t>Bachelor of Technology with Honours in Mechanical Engineering (Loughborough University of Technology)</t>
  </si>
  <si>
    <t>5 il Instrument Technician Coach, 11 il Instrument / Turbine Tech, 1 il Instrument Tech, 6 il Instrumentation / Electrical Technician, 5 il Journeyman Electrician, 3 il Industrial Electrician / Controls Tech, 4 il Apprentice Electrician vəzifələrində çalışıb. Sahə üzrə 20 ildən artıq təcrübəsi var.</t>
  </si>
  <si>
    <t>Level I Certified Control System Technician  Cert. (International Society of Automation (ISA))</t>
  </si>
  <si>
    <t>2 il 10 ay Well Site Leader, 6 il 6 ay Sr. Drilling Engineer, 4 il Operations Drilling Engineer, 1 il Night drilling supervisor, 3 il Drilling Engineer, 1 il 6 ay Driller, 5 il Assistant Driller/Driller vəzifələrində çalışıb. Sahə üzrə 15 ildən artıq təcrübəsi var.</t>
  </si>
  <si>
    <t xml:space="preserve">Bachelor of Technology in Petroleum Engineering (Indian School of Mines) </t>
  </si>
  <si>
    <t xml:space="preserve">7 il Lead Mechanical Technician, 4 il Mechanical Technician Coach / Assessor, 1 il Senior Field Service Engineer, 8 il Installation &amp; Commissioning Engineer, 5 il Mechanical Fitter / Turner, 4 il Engineering Apprenticeship vəzifələrində çalışıb. Sahə üzrə 10 ildən artıq təcrübəsi var. </t>
  </si>
  <si>
    <t>Higher National Certificate in Engineering (SCOTVEC)</t>
  </si>
  <si>
    <t>11 İL Well Site Leader/Drilling Supervisor, 6 il Directional Driller, 6 il Senior Field Engineer, 2 il Mud Logging Engineer vəzifələrində çalışıb. Sahə üzrə 15 ildən artıq təcrübəsi var.</t>
  </si>
  <si>
    <t>Certificate of Well Control at the Supervisor Level (Well Control School)</t>
  </si>
  <si>
    <t>4 il Wells Superintendent, 2 il Wells Team Leader, 12 il Senior Well Site Leader, 6 il Logging Geologist, 6 il Drilling Fluids Engineer vəzifələrində çalışıb. Sahə üzrə 20 ildən artıq təcrübəsi var.</t>
  </si>
  <si>
    <t>BSc in Geology (Southampton University)</t>
  </si>
  <si>
    <t>9 il 5 ay Senior Wellsite Leader, 3 il Consultant Night Well Site Leader, 3 il 8 ay Consultant Night Drilling Supervisor, 7 ay Consultant Drilling Supervisor, 2 il Consultant: Drilling Services &amp; Materials / Logistics Manager, 2 il Night Drilling Supervisor, 11 il Drilling Materials &amp; Logistics Co-coordinator, 2 il Base Assistant vəzifələrində çalışıb. Sahə üzrə 20 ildən artıq təcrübəsi var.</t>
  </si>
  <si>
    <t xml:space="preserve">IWCF Well Control – Supervisors Subsea &amp; Surface Combined </t>
  </si>
  <si>
    <t>11 il 5 ay Sr. Completion Engineer, 2 il Sr. Petroleum Engineer, 6 il Well Service Engineer/Supervisor vəzifələrində çalışıb. Sahə üzrə 10 ildən artıq təcrübəsi var.</t>
  </si>
  <si>
    <t xml:space="preserve">Bachelor Degree in Petroleum Engineering (Bandung Institute of Technology, Indonesia  ) </t>
  </si>
  <si>
    <t>3 il Regional Turnaround Manager, 3 il Turnaround Team Leader, 3 il Turnaround and Plant Projects Manager, 5 il Maintenance Manager, 1 il Planning Manager, 10 il Project Manager, 10 il Trainee &amp; Mechanical Engineer vəzifələrində çalışıb. Sahə üzrə 10 ildən artıq təcrübəsi var.</t>
  </si>
  <si>
    <t>Mechanical Engineer's Certificate of Competency (Departmanet of Manpower- Republic of South Africa)</t>
  </si>
  <si>
    <t>3 il Production Supervisor, 1 il Shift Team Leader, 1 il Hook Up Supervisor, 1 il Production Supervisor, 3 il Shift Team Leader, 1 il Maintenance Supervisor, 2 il REP / Electrical Coach / Maintenance Supervisor, 1 il REP / Tech – Op Electrical, 2 il SAEP / Tech – Op Electrical, 4 il Contractor, 4 il Authorised Electrical Person, 3 il Electrical Trainee vəzifələrində çalışıb. Sahə üzrə 10 ildən artıq təcrübəsi var.</t>
  </si>
  <si>
    <t>Higher National Certificate in Electrical Engineering (Oil and Gas Production) SCOTVEC</t>
  </si>
  <si>
    <t>6 İl 5 ay Subsea Systems Engineer, 2 il Graduate Subsea Engineer vəzifələrində çalışıb. Sahə üzrə 8 il 5 ay təcrübəsi var.</t>
  </si>
  <si>
    <t>Master of Engineering in Mechanical Engineering (University of Strathclyde)</t>
  </si>
  <si>
    <t>10 ay Subsea Tree ﴾XT﴿ Systems Delivery Engineer, 1 il 7 ay Subsea Tree ﴾XT﴿ Systems Delivery &amp; Site Engineer, 1 il Subsea Trees Engineer, 2 il Subsea Construction Engineer vəzifələrində çalışıb. Sahə üzrə 5 il 5 ay təcrübəsi var.</t>
  </si>
  <si>
    <t>BSc in Mechanical Engineering (Rutgers, The State University of New Jersey)</t>
  </si>
  <si>
    <t>Christopher Andrew Coleman</t>
  </si>
  <si>
    <t xml:space="preserve">2 il 2 ay Director/Trainer/Assessor, 9 il Services Specialist, 5 il Trainer/Assessor , 5 il HLO/Crane Operator/Rigger, 2 il   Crane Operator/Mechanic/Rigger, 4 il Assistant Crane Operator vəzifələrində işləyib. Sahə üzrə  27 il  təcrübəsi var
</t>
  </si>
  <si>
    <t>NVQ-ECITB-Lifting &amp; Positioning (Rigging) Certificate; Offshore Crane Operator  Stage 3 Re-Assessment Certificate; VTCT Level3  Certificate in assessing vocational achievement( QCF)</t>
  </si>
  <si>
    <t xml:space="preserve">4 il HEAVY LIFT KNUCKLE BOOM OFFSHORE CRANE OPERATOR, 1 il HEAVY LIFT STAGE 3-4 CRANES SUPERVISOR OPERATOR, 7 il Crane Operator, 1 il Stage 3 Crane Operator , 1 il Crane Operator Drilling Production Platforms ,  2 il Deck Foreman, 2 il HEAVY LIFT CRANE SUPERVISOR OPERATOR, 17 il Crane Operator /Deck Foreman  vəzifələrində işləyib. Sahə üzrə 38  il təcrübəsi var
</t>
  </si>
  <si>
    <t>Offshore Crane Operator  Stage 3 Re-Assessment Certificate</t>
  </si>
  <si>
    <t xml:space="preserve"> 2 il Offshore Stage 3 Heavy Lift / Subsea AHC Crane Operator,1 il Offshore Stage 3 Heavy Lift Crane Operator / HLO / HERTL, 10 ay Heavy Lift Stage 3  Offshore Crane Operator on MPI Resolution Construction Vessel, 2 il  Heavy Lift Stage 3 Offshore Crane Operator / HLO , 2 il Resident Overseas Supervisor Crane Operator/Mechanic  7 il Resident North Sea Offshore Crane Operator/Mechanic,  4 il Heavy Crane Operator , 5 il Crane Field Service Technician , 1 il Apprentice Crane Fittervəzifələrində işləyib. Sahə üzrə 27  il təcrübəsi var
</t>
  </si>
  <si>
    <t xml:space="preserve">  2 il Construction Superintendent,  3 il Mechanical and Piping
Superintendent, 3 il Site Representative/ Project Manager , 1 il Commissioning Eng.,/Company Representative, 1 il Site Representative /Construction Superintendent, 3 il Construction Superintendent  and Pipe fitter instructor,  9 ay Construction Foreman, 3 il Hydro Test Engineer , 23 il Piping Supervisor / Superintendent, Engineer for various companies   vəzifələrində işləyib. Sahə üzrə 39   il təcrübəsi var. </t>
  </si>
  <si>
    <t xml:space="preserve">SCOTVEC  Certificates </t>
  </si>
  <si>
    <t xml:space="preserve"> 1 il 6 ay Well Engineer , 2 il Deepwater Completion Engineer , 1 il Subsea and Completion Supervisor , 2 il Completion Supervisor , 1 ay Completion Workshop Assistant vəzifələrində işləyib. Sahə üzrə 6 il 6 ay  il təcrübəsi var. </t>
  </si>
  <si>
    <t>Bachelor Degree in Engineering; Masters Degree in Engineering - Centrale Lille - France</t>
  </si>
  <si>
    <t>Ivkovic Luka</t>
  </si>
  <si>
    <t xml:space="preserve">Tələbatın planlaşdırıcısı və davam edən təkmilləşmənin rəhbəri </t>
  </si>
  <si>
    <t>ACG /SD</t>
  </si>
  <si>
    <t xml:space="preserve">Demand Planner – Continuous Improvement Lead    </t>
  </si>
  <si>
    <t>BP Caspian</t>
  </si>
  <si>
    <t>LN/2942</t>
  </si>
  <si>
    <t xml:space="preserve">3 il 8 ay Logistic Manager, 2 il 5 ay Project POSE &amp; Logistic Manager, 1 il Project POSE &amp; Logistic Coordinator,  3 il Field Expediter (Worldwide) – Pipe-Lay, Drilling,, vəzifələrində işləyib. Sahə üzrə 11   il təcrübəsi var. </t>
  </si>
  <si>
    <t xml:space="preserve"> Degree in Mechanical EngineeringUniversity of Studies of Basilicata, Italy.</t>
  </si>
  <si>
    <t xml:space="preserve"> 7 Senior Field Engineer, 3 il Senior Project Engineer  vəzifələrində işləyib. Sahə üzrə  10  il təcrübəsi var. </t>
  </si>
  <si>
    <t>Bachelor of Engineering - Mechanical (Malaysia)</t>
  </si>
  <si>
    <t xml:space="preserve"> 3 il 8 ay Project HSE Manager,3 il Field HSE Manager, 6 il Environmental Engineer / HSE officer / HSE Coordinator, 2 il Field Engineer, 3 ay Environmental Engineer vəzifələrində işləyib. Sahə üzrə  15  il təcrübəsi var. </t>
  </si>
  <si>
    <t xml:space="preserve">Degree  of Environmental Engineering - University of Bologna. </t>
  </si>
  <si>
    <t xml:space="preserve"> 5 il Planning Manager, 1 il Coordination of PCON in bidding department for Offshore projects, 1 il Planning Methods Integration Leader,1 il Referent leader for Planning methods, 7 il Project Control Manager, 3 il Planning &amp; Cost Controller, 2 il Planning Leader, 4 il Senior Planning Engineer, 4 il Planner, 2 il Technical Officer, 3 il Senior Technical Assistant  vəzifələrində işləyib. Sahə üzrə  40   il təcrübəsi var. </t>
  </si>
  <si>
    <t>Geodeziya ixtisası üzrə diplom</t>
  </si>
  <si>
    <t xml:space="preserve"> 4 il 6 ay  Contract Manager, 3 il Contract Administrator,  2 il Finance Controller, 9 il  Cost Account /Economic Analystvəzifələrində işləyib. Sahə üzrə  19.  il təcrübəsi var. </t>
  </si>
  <si>
    <t>Masters in Business and Economics -Graduated at Libero Istituto Universitario “Carlo Cattaneo” (L.I.U.C.) in Castellanza.</t>
  </si>
  <si>
    <t xml:space="preserve">3 il 6 ay Project Manager , 7 ay Installation Manager, 2 il Head Of Project , 3 il Project Engineer, 1 il Structural and Civil Engineer ,  1 il Planner / Project Manager Assistant, 1 il Civil Engineer  vəzifələrində işləyib. Sahə üzrə 14   il təcrübəsi var. </t>
  </si>
  <si>
    <t>Degree in Construction Engineering</t>
  </si>
  <si>
    <t>PA 1345765</t>
  </si>
  <si>
    <t>Adam Alembakis</t>
  </si>
  <si>
    <t>Müqavilələr üzrə mütəxəssis</t>
  </si>
  <si>
    <t>Smetaçı, maşınqayırma </t>
  </si>
  <si>
    <t>Cənubi Qafqaz Boru Xətlərinin Genişlənmə Layihəsi</t>
  </si>
  <si>
    <t xml:space="preserve">Contracts Administrator </t>
  </si>
  <si>
    <t>BP Exploration</t>
  </si>
  <si>
    <t>Alan Joseph Morpeth</t>
  </si>
  <si>
    <t>Keyfiyyətin təminatı / keyfiyyətə nəzarət üzrə müfəttiş</t>
  </si>
  <si>
    <t xml:space="preserve">QA/QC Inspector </t>
  </si>
  <si>
    <t xml:space="preserve">Christopher Ellis Williams </t>
  </si>
  <si>
    <t>İstehsalat / quraşdırma işləri üzrə mühəndis - dənizaltı quraşdırma</t>
  </si>
  <si>
    <t xml:space="preserve">Manufacturing/ Fabrication Engineer - Subsea Fabrication </t>
  </si>
  <si>
    <t>Christopher Derek Zahra</t>
  </si>
  <si>
    <t>Tamamlama / Sertifikatlaşdırma üzrə menecer</t>
  </si>
  <si>
    <t xml:space="preserve">Completions /Certification Engineer </t>
  </si>
  <si>
    <t xml:space="preserve">Keith Foster </t>
  </si>
  <si>
    <t>Istismara buraxma üzrə nəzarətçi</t>
  </si>
  <si>
    <t xml:space="preserve">Paul William Vincent Robert  Grant </t>
  </si>
  <si>
    <t>Layihə mühəndisi (Dalğıc işi)</t>
  </si>
  <si>
    <t>Mühəndis, sənaye </t>
  </si>
  <si>
    <t xml:space="preserve">Şah Dəniz 2 </t>
  </si>
  <si>
    <t>Project Engineer (Diving)</t>
  </si>
  <si>
    <t xml:space="preserve">Russell Mark Barnes </t>
  </si>
  <si>
    <t xml:space="preserve">Layihənin icrası üzrə aparıcı mütəxəssis (Quruda yerləşən qurğular Terminalı) </t>
  </si>
  <si>
    <t>İş icraçısı, tikintidə </t>
  </si>
  <si>
    <t xml:space="preserve">Category Delivery Lead (Onshore Facilities Terminal) </t>
  </si>
  <si>
    <t>Terence Raymond Tansley</t>
  </si>
  <si>
    <t xml:space="preserve">Boru xətlərinin kəsişmə sahələri və yerüstü qurğular üzrə nümayəndə </t>
  </si>
  <si>
    <t>Bölmə rəhbəri, istehsal və istismar/nəqliyyat (boru kəməri) </t>
  </si>
  <si>
    <t>Crossing Above Ground Installations (AGI) Rep</t>
  </si>
  <si>
    <t xml:space="preserve">Vincent Michael Garton </t>
  </si>
  <si>
    <t xml:space="preserve">Sualtı əməliyyatlarda istismara buraxma üzrə menecer </t>
  </si>
  <si>
    <t>Subsea Commissioning Manager</t>
  </si>
  <si>
    <t>LN/2921</t>
  </si>
  <si>
    <t>Vəzifəsi 2020-ci ilin dekabırına qədər milliləşdiriləcəkdir</t>
  </si>
  <si>
    <t>Vəzifəsi 2018-ci ilin dekabrına qədər milliləşdiriləcəkdir</t>
  </si>
  <si>
    <t>Vəzifəsi 2018-ci ilin sonuna qədər milliləşdiriləcəkdir</t>
  </si>
  <si>
    <t>Vəzifəsi 2020-ci ilin dekabırınadək milliləşdiriləcəkdir</t>
  </si>
  <si>
    <t>SOCAR181500021630740370X00039</t>
  </si>
  <si>
    <t>SOCAR181500021630740370X00042</t>
  </si>
  <si>
    <t>5 il 7 ay Project Operations Manager; 5 il 8 ay Project Co-ordinator; 3 il 10 ay Senior CSR / Project Co-ordinator; 3 il 1 ay Repair / Remanufacture Team Leader; 1 il 1 ay Deputy Project Manager ; 9 ay Sales Dept - Quotation and Order Entry Administrator; 8 il Sales Co-ordinator; 1 il 1 ay Production Control Assistant; 1 il 10 ay Shipping Clerk vəzifələrində işləyib. Sahə üzrə 31 il təcrübəsi var.</t>
  </si>
  <si>
    <t>City and Guilds of London Institute - The Craft Certificate in Carpentry and Joinery; SCOTVEC National Certificate; Workbench Professional Nonconformities &amp; Report Quest Administrator Course (QMT); Introduction to Project Management Certificate (PERA Training Division); Appraisal Skills Training Certificate</t>
  </si>
  <si>
    <t xml:space="preserve">  1 il 6 ay  Onshore Electrical Engineer,  8 il Shah Deniz 2 Onshore Electrical Engineer ,  1il  Subsea Project Lead Electrical Engineer,  , 1 il Electrical Support Engineer, 1 il 6 ay Support Engineer vəzifələrində işləyib. Sahə üzrə 12  il təcrübəsi var. </t>
  </si>
  <si>
    <t>MEng. Electrical and Electronic Engineering - UMIST( University of Manchester Institute of Science  and Technology)</t>
  </si>
  <si>
    <t>1 il 6 ay Marine Authority,  2 il Offshore Marine Co‐ordinator,  7 il Marine Team Leader / Marine Authority North Sea and Norway, 2 il Principal Marine Surveyor, 1 il Marine Operations Manager, 8 il Marine Specialist / Marine Team Leader, 3 il BP Key Account Manager, 1il Stability Officer / Control Room Operator, 2 il Principal Marine Surveyor , 3 il Operations Manager vəzifələrində işləyib. Sahə üzrə 33 il təcrübəsi var.</t>
  </si>
  <si>
    <t>Certificate of Competency - Deck Officer (Master Mariner)</t>
  </si>
  <si>
    <t xml:space="preserve">  6 ay SDB Onshore Support Manager ﴾Onshore HUC Manager﴿, 5 ay SDB HUC Readiness Lead, 2 il Project Manager , 2 il Offshore Facilities Delivery Manager, ‐ 1 il ICSS Project Engineer,  Senior Systems Engineer, Team Leader – Platform Control System Upgrade, 3 il  Lead Systems Engineer, 6 il Support Contract Manager (Lead Engineer), Senior Engineer,  Lead ICSS Engineer, MAC Delivery Manager , 1 il ICSS Project Engineer, 5 il Delivery Manager ‐ ICSS and Main Automation Contract vəzifələrində işləyib. Sahə üzrə 20  il təcrübəsi var.</t>
  </si>
  <si>
    <t>Master of Science in Engineering - University of Sheffield</t>
  </si>
  <si>
    <t xml:space="preserve">1 il 9 ay Project Manager ‐ SD2 Onshore,  2 il Project Manager ‐ SD2 Onshore Brownfield Scopes, ,  1 il Project Manager ‐ Intervention Management, 2 il Project Manager ‐ 7 Seas Development, 2 il Project Manager ‐ New Well Delivery and Platform Developments Appraisal, 5 il Projects &amp; Modifications Team Leader,    1 il Project Engineer, 4 il Process Engineer, Manufacturing Engineer vəzifələrində işləyib. Sahə üzrə 21  il təcrübəsi var. </t>
  </si>
  <si>
    <t xml:space="preserve">BEng (Hons) Chemical Engineering, University of Manchester </t>
  </si>
  <si>
    <t xml:space="preserve">5 il 6 ay Project PSCM Manager– Marine &amp; Subsea,3 il Senior Supply Chain Management Specialist, 4 il Supply Chain Management Specialist,  1 il Supply Chain Management Project Co-ordinator,  PSCM Contracts Lead- Marine &amp; Subsea Category , Project PSCM Manager ,r, 1 il Commercial Analyst vəzifələrində işləyib. Sahə üzrə 17 il təcrübəsi var.  
 </t>
  </si>
  <si>
    <t>Bachelor of Science Business Economics &amp; Statistics   - Business Decision Analysis - Leeds Metropolitan University; Graduate Diploma Professional Certificate in Purchasing &amp; Supply  -CHARTERED INSTITUTE OF PURCHASING &amp; SUPPLY (CIPS) - Level 4</t>
  </si>
  <si>
    <t xml:space="preserve"> 3 il Commissioning Superintendent, 4 il Control &amp; Instrument Engineer, 1 il HMI Project Upgrade C&amp;I Engineer, 10 il Control and Instrument Technician, vəzifələrində işləyib. Sahə üzrə 19  il təcrübəsi var. </t>
  </si>
  <si>
    <t>Bachelor of Engineering in Control and Instrumentation - Teesside University; Masters in Engineering in Control and Electronics; CEng MIET -Institute of Engineering &amp; Technology</t>
  </si>
  <si>
    <t xml:space="preserve"> 1 il 10 ay  Field Manager /offshore Installation Manager, 5 il OPERATIONS MAINTENANCE SUPERVISOR, 1 il 5 ay COMPETENCY ASSESSMENT COACH , 11 ay PROCESS COMMISSIONING/STARTUP LEAD TECH , 4 il PRODUCTION OPERATOR/COACH, 4 il CONTROL ROOM OPERATOR (C.R.O.)/LEAD PRODUCTION OPERATOR,3 il OPERATIONS PRODUCTION TECHNICIAN/MECHANICAL DEPT Lead, 5 il Mechanical Production Technician   vəzifələrində işləyib. Sahə üzrə 26 il təcrübəsi var.                                    ,                                                                                                                                                                                                                                                                                </t>
  </si>
  <si>
    <t xml:space="preserve">NVQ LEVEL 3 in Engineering Construction maintaining mechahical systems of Plant and Equipment </t>
  </si>
  <si>
    <t xml:space="preserve">  6 ay Construction Engineer;,1 il 3 ay Project Engineer,  1 il Construction / Commissioning Superintendent;, 2 il Senior Mechanical &amp; Piping Engineer,6 ay Mechanical Commissioning Engineer:, 2 il Senior Mechanical Commissioning, 5 ay Mechanical Isolator, 5 ay Mechanical Superintendent,  3 il Mechanical Engineer , 5 ay Certification Engineer vəzifələrində işləyib. Sahə üzrə 13 il təcrübəsi var.                                    ,                                                                                                                                                                                                                                                                                </t>
  </si>
  <si>
    <t xml:space="preserve">Higher National Certificate in Engineering </t>
  </si>
  <si>
    <t xml:space="preserve"> 1 il 7 ay Project Operations Director, 1 il AOM Glen Lyon, 2 il AOM Schiehallion &amp; Foinaven, 3 il OIM Schiehallion, 3 il OIM Andrew, 3 il OIM Miller, 3 il OTL Forties Pipleine System, 3 il Project Engineer, 7 il Senior Engineer vəzifələrində işləyib. Sahə üzrə 29  il təcrübəsi var. </t>
  </si>
  <si>
    <t xml:space="preserve">Bachelor of Science in Electrical and Electronic Engineering </t>
  </si>
  <si>
    <t xml:space="preserve"> 5il Apprentice Electrician, Electrician, 6 il ROV Tooling Technician   4 il Electrician vəzifələrində işləyib. Sahə üzrə 15  il təcrübəsi var. </t>
  </si>
  <si>
    <t>SVQ Level 3 in Installing and Commissioning Electrotechnical Systems: Electrician</t>
  </si>
  <si>
    <t xml:space="preserve"> 5 il 5 ay Tooling Technician , Field Service,11 il  Field Service Representative vəzifələrində işləyib. Sahə üzrə 16  il təcrübəsi var. </t>
  </si>
  <si>
    <t>HNC Mechanical Engineering – Aberdeen College</t>
  </si>
  <si>
    <t>AG9617503</t>
  </si>
  <si>
    <t>Atif, NAWAZ</t>
  </si>
  <si>
    <t>Planlaşdırma üzrə mühəndis</t>
  </si>
  <si>
    <t>Mühəndis, planlaşdırma</t>
  </si>
  <si>
    <t>Cənubi Qafqaz Boru Xətlərinin Genişləndiril-məsi Layihəsi</t>
  </si>
  <si>
    <t>Planning Engineer</t>
  </si>
  <si>
    <t>3 ay</t>
  </si>
  <si>
    <t>YA6002535</t>
  </si>
  <si>
    <t>Angelo, PANICO</t>
  </si>
  <si>
    <t>Boru xəttlərinin Əyilməsi üzrə Mühəndis</t>
  </si>
  <si>
    <t>Bending Engineer</t>
  </si>
  <si>
    <t>6 ay</t>
  </si>
  <si>
    <t>YA8769475</t>
  </si>
  <si>
    <t>Antonio,CASTAGNOLI</t>
  </si>
  <si>
    <t>Geoloji təhlükələr üzrə mühəndis</t>
  </si>
  <si>
    <t>Geohazard Engineer</t>
  </si>
  <si>
    <t>N512247</t>
  </si>
  <si>
    <t>Naji Ziad Naji Azzam</t>
  </si>
  <si>
    <t>Yarımavtomat Qaynaq Operatoru (Boru Xətti)</t>
  </si>
  <si>
    <t>Qaynaqçı</t>
  </si>
  <si>
    <t>Manual Welder Pipeline</t>
  </si>
  <si>
    <t>DZ1223662</t>
  </si>
  <si>
    <t>Amar, MUHAMMAD</t>
  </si>
  <si>
    <t>Manual Welder(Pipeline)</t>
  </si>
  <si>
    <t>P4657291</t>
  </si>
  <si>
    <t>Jyothish, SRAMBICKAL VARGHESE</t>
  </si>
  <si>
    <t>AA7409476</t>
  </si>
  <si>
    <t>Mr. Montree, CHAROENYING</t>
  </si>
  <si>
    <t>403370762</t>
  </si>
  <si>
    <t>Andrew Peebles, MCFARLANE</t>
  </si>
  <si>
    <t>Boruların Germetikliyinin Yoxlanması üzrə Mühəndis</t>
  </si>
  <si>
    <t>Mühəndis-inşaatçı </t>
  </si>
  <si>
    <t>Hydrotest Engineer</t>
  </si>
  <si>
    <t>YA8670024</t>
  </si>
  <si>
    <t>Giovanni,ONFIANI</t>
  </si>
  <si>
    <t>Tikinti İşləri üzrə Müdir</t>
  </si>
  <si>
    <t>Rəis, tikinti</t>
  </si>
  <si>
    <t>N512681</t>
  </si>
  <si>
    <t>Feras Qadan Salem Hassan</t>
  </si>
  <si>
    <t>LN/2927</t>
  </si>
  <si>
    <t>LN/2928</t>
  </si>
  <si>
    <t>J2903562</t>
  </si>
  <si>
    <t>Arunmozhi,ALAGAPPAN</t>
  </si>
  <si>
    <t>Korroziya Əleyhinə Katod Müdafiəsi üzrə Nəzarətçi</t>
  </si>
  <si>
    <t>Briqada nəzarətçisi</t>
  </si>
  <si>
    <t>Cathodic Protection Supervisor</t>
  </si>
  <si>
    <t>Z2993846</t>
  </si>
  <si>
    <t>Senthamilselvan,VADIVELU</t>
  </si>
  <si>
    <t>Qaynaq işlərində Keyfiyyətə Nəzarət üzrə Müfəttiş</t>
  </si>
  <si>
    <t>Müfəttiş, keyfiyyət</t>
  </si>
  <si>
    <t>Welding QC Inspector</t>
  </si>
  <si>
    <t>YA5063236</t>
  </si>
  <si>
    <t>Giacomo Samparisi</t>
  </si>
  <si>
    <t>Bölmə rəhbəri/müdriyyət</t>
  </si>
  <si>
    <t>SAH DENIZ 2</t>
  </si>
  <si>
    <t>STAR GULF FZCO</t>
  </si>
  <si>
    <t>Section Lead/management</t>
  </si>
  <si>
    <t>Paul Spikins</t>
  </si>
  <si>
    <t>Angus Christopher</t>
  </si>
  <si>
    <t xml:space="preserve">COP-C-031/STG/SOCAR/RM/L-142 </t>
  </si>
  <si>
    <t>PC7846785</t>
  </si>
  <si>
    <t>William Shein O'Brein</t>
  </si>
  <si>
    <t>Layihə Mühəndisi</t>
  </si>
  <si>
    <t xml:space="preserve">Mühəndis, mədən/neft və təbii qaz </t>
  </si>
  <si>
    <t>Project Engineer</t>
  </si>
  <si>
    <t>Jack McCracken</t>
  </si>
  <si>
    <t>LN/2864</t>
  </si>
  <si>
    <t>LN/2946</t>
  </si>
  <si>
    <t>Alan Robert Stevenson</t>
  </si>
  <si>
    <t>Aparıcı texnik mexanik</t>
  </si>
  <si>
    <t xml:space="preserve">Lead Maintenance Technician (Mechanical) </t>
  </si>
  <si>
    <t>Stephen Pearson</t>
  </si>
  <si>
    <t>Aparıcı texnik elektrik</t>
  </si>
  <si>
    <t xml:space="preserve">Lead Maintenance Technician (Electrical) </t>
  </si>
  <si>
    <t>BG39124K4</t>
  </si>
  <si>
    <t>Bernardus  van Leeuwen</t>
  </si>
  <si>
    <t xml:space="preserve">Dənizdə inşaat mühəndisliyi üzrə mühəndis </t>
  </si>
  <si>
    <t>SWAP</t>
  </si>
  <si>
    <t xml:space="preserve">Marine Civil Engineer </t>
  </si>
  <si>
    <t>LN/2902</t>
  </si>
  <si>
    <t>Fjukstad Vegar</t>
  </si>
  <si>
    <t>FMC Sualtı Manifold və Boru kəməri sistemi üzrə texniki nəzarətçi</t>
  </si>
  <si>
    <t xml:space="preserve">Texnik, mədən/neft və təbii qaz  </t>
  </si>
  <si>
    <t>BP Shah Deniz Phase 2</t>
  </si>
  <si>
    <t>"FMC Kongsberg Services Limited" AR da Filialı</t>
  </si>
  <si>
    <t>Technical Support on FMC Subsea Manifold and Pipeline System</t>
  </si>
  <si>
    <t>BP Eksploreyşn (Kaspian Si) Limited</t>
  </si>
  <si>
    <t xml:space="preserve">1 il </t>
  </si>
  <si>
    <t>Bonden Thomas</t>
  </si>
  <si>
    <t>FMC Sualtı Nəzarət Sistemi üzrə Texniki Nəzarətçi</t>
  </si>
  <si>
    <t>Technical Supervisor on FMC Subsea Controls System</t>
  </si>
  <si>
    <t xml:space="preserve"> 1 il 10 ay Senior Project Manager , 10 ay Product Support Responsible Manager  , 8 ay Global Service Development Manager , 3 il Global Maintenance Manager , 8 ay  Overhaul Manager, 5 il LCE Manager / Technical Manager, 1 il Service Manager , 2 il Operations Engineer, 3 il Service Co-Ordinator,   2 il Service Co-Ordinator/ Service Engineer,  1 il Workshop Technician vəzifələrində işləyib. Sahə üzrə 22  il təcrübəsi var.</t>
  </si>
  <si>
    <t>Bachelor of Engineering with Honours in Engineering Technology -The Robert Gordon University</t>
  </si>
  <si>
    <t xml:space="preserve">  1 il 5 ay Optimisation, Training &amp; Upgrades Manager, 4 il  Rig Optimising Engineer,  4 il Senior Service Engineer, 7 il Senior Service Engineer Control Systems , 1 il Service Engineer , 3 il Product Engineer  HMI vəzifələrində işləyib. Sahə üzrə 21   il təcrübəsi var.</t>
  </si>
  <si>
    <t>Bachelor In Mechatronics (Hons), Høyskolen I Agder (IT - College / University, Bachelor's degree)</t>
  </si>
  <si>
    <t xml:space="preserve">3 il Second M. Engineer / Lead, Project Engineer, 1 il Lead Engineer, 3 il Consulatant Lead ME, 4 il  International Mobile, 4 il Rotational pool ME, 2 il Mud Engineer  vəzifələrində işləyib. Sahə üzrə 17 il təcrübəsi var                                    
                                 </t>
  </si>
  <si>
    <t xml:space="preserve">CHEMISTRY TECHNOLOGY IN OIL INDUSTRY -Technical Engineering Degree -  4th Level of professional education; IFE Certified
</t>
  </si>
  <si>
    <t xml:space="preserve"> 2 il 7 ay Contracts Administrator, 4  il Senior Site Contracts Engineer,1 il  Quantity Surveyor/Contracts Engineer, 2 il Contracts Engineer, 2 il Quantity Surveyor,  4 il Assistant Quantity Surveyor  vəzifələrində işləyib. Sahə üzrə  14 il təcrübəsi var.
</t>
  </si>
  <si>
    <t>Bachelor of Construction - University of Technology, Sydney</t>
  </si>
  <si>
    <t xml:space="preserve"> 9 ay QA/QC Inspector, 2 il Welding/Coating Inspector, 2 il Clients Construction Lead/QC Field Engineer, 4 ay Construction Superintendent, 8 ay Pipe QC Inspector, 6 il QA/QC Representative, 5 il  QC Inspector , 3 il Clients Quality Engineer,  1 il Welding/Coating Inspector, 2 il  Welding Inspector , 10 il Team Leader, 3 il Site Foreman vəzifələrində işləyib. Sahə üzrə 41 il təcrübəsi var </t>
  </si>
  <si>
    <t xml:space="preserve">CSWIP: B-Gas Site Coating Inspection; CSWIP: Welding Inspection 3.1 Level 2  </t>
  </si>
  <si>
    <t>1 il Construction Engineer, 3 il Site Manager, 2 il Site Superintendent, 3 il Site Construction Manager / Site Manager, 5 il Site Construction Superintendent
sahə üzrə 16 il təcrübəsi var</t>
  </si>
  <si>
    <t>City and Guilds - Specialised Plant and Machinery Operations
SQA - Carpentry and Joinery</t>
  </si>
  <si>
    <t xml:space="preserve"> 3 il Completions/Certification Engineer , 1 il  Drilling Mechanical Completions/Certification Engineer, 3 il MC Completions/Certification Engineer, 3 il Completions Engineer, 2 il Senior QA/QC Engineer/  Hook Up Superintendent, 2 il  E &amp; I Senior Electrical Inspector, 12 il E &amp; I Foreman, 1 il Electrician vəzifələrində işləyib. Sahə üzrə 26 il təcrübəsi var  </t>
  </si>
  <si>
    <t>City &amp; Guilds Electrical  and Electronic Craft Studies</t>
  </si>
  <si>
    <t xml:space="preserve">3 il Commissioning  Superintendent,1 il 3 ay  Commissioning Lead Engineer, 4 il Commissioning Lead,  6 il  Senior Project Manager, 6 il  Commissioning Manager, 16 il   Instrument Technician/Supervisor  vəzifələrində işləyib. Sahə üzrə 44 il təcrübəsi var  </t>
  </si>
  <si>
    <t>HNC in Electrical and Electronic Engineering</t>
  </si>
  <si>
    <t xml:space="preserve"> 4 il Project Engineer, 3 il Lead Project Engineer, 2 il Project Manager, 1 il Engineering Manager,  2 il Lead Project Engineer:, 7 ay Senior Project Engineer, 3 il Team Leader  vəzifələrində işləyib. Sahə üzrə 16   il təcrübəsi var.</t>
  </si>
  <si>
    <t>Beng in Mechanical Design and Technology (University of Northumbria at Newcastle); FIMarEST.</t>
  </si>
  <si>
    <t xml:space="preserve"> 2 il 9 ay BP,  SD2, Category Delivery Lead, 5 il  Onshore Contract Administration Lead, 2 il  PSCM Onshore Contract Administration Lead., 9 ay Lead Consultant, 2 il Senior Contract Engineer/Administrator. 4 il Contract/Cost Engineer,  2 il Cost Engineer,, 1 il Contract Administrator/QuantitySurveyor , 1 il Contract Engineer , 3 il Contract Administrator , 1 il Senior Quantity Surveyor, 7 il Quantity Surveyor, 3 il Junior/Assistant Q.S. vəzifələrində işləyib. Sahə üzrə 41    il təcrübəsi var.</t>
  </si>
  <si>
    <t>HNC in Building Studies (Quantity Surveying)</t>
  </si>
  <si>
    <t xml:space="preserve">8 ay Company Construction Superintendant, 5 il  Construction Site Rep, Construction Superintendent, 2 il Construction Superintendant / Delivery Manager, 4 il Export Pipelines Projects Construction Superintendent, 1 il Company AGI Construction Engineer,2 il  Company AGI Site Representative / Completions Superintendant, 4 il Project Supervisor , Construction Superintendant / Facilities, 3 il Project Engineer vəzifələrində işləyib. Sahə üzrə 45 il təcrübəsi var </t>
  </si>
  <si>
    <t>City and Guilds – Pipe fitting, Gas Welding, Arc Welding</t>
  </si>
  <si>
    <t>5 il Field Engineer, 3 il Pipeline Services Manager, 1 il Base Manager, 4 il Project Manager, 2 il Technical Sales Manager, 1 il Business Development Manager, 7 il Commissioning Engineer
CƏMİ sahə üzrə: 25 il</t>
  </si>
  <si>
    <t>City &amp; Guilds Part one certificate in motor vehicle craft studies</t>
  </si>
  <si>
    <t>Satote Sagar</t>
  </si>
  <si>
    <t>Xüsusi inspeksiya sistemləri üzrə mühəndis</t>
  </si>
  <si>
    <t>Mühəndis - inşaatçı</t>
  </si>
  <si>
    <t>Şah Dəniz</t>
  </si>
  <si>
    <t>Emerson MMC</t>
  </si>
  <si>
    <t>SIS Engineer</t>
  </si>
  <si>
    <t>Vivek Gangele</t>
  </si>
  <si>
    <t>İdarəetmə sistemləri üzrə mühəndis</t>
  </si>
  <si>
    <t>Mühəndis/mexanika</t>
  </si>
  <si>
    <t>PCS Engineer</t>
  </si>
  <si>
    <t>Ramrao Ganesh Hampalle</t>
  </si>
  <si>
    <t>LN/2947</t>
  </si>
  <si>
    <t>2 il 7 ay Construction Lead, 1 il Construction Lead/Superintendent, 4 il 6 ay Commissioning &amp; Hook-up Manager, 2 il 8 ay senior Construction and Commissioning representative, 2 il 6 ay client representative, 2 il 7 ay Construction and Pre-Commissioning Manager, 6 il Construction Manager, 1 il 9 ay Pipe Fabrication and Installation Manager, 4 il Section Manager, 3 il Structural and Piping Supervisor, 7 il Dimensional Control lead Surveyor, 4 il Apprenticeship vəzifələrində çalışıb. Sahə üzrə 15 ildən artıq təcrübəsi var.</t>
  </si>
  <si>
    <t xml:space="preserve">City &amp; Guilds - Full Tech-Welding and Engineering Technology,           I.O.S.H. Managing Safely Certificate </t>
  </si>
  <si>
    <t>5 il QA Specialist, 3 il Lead QC Inspector - QA Engineer, 1 il QC inspector, 4 il Lead Document Control vəzifələrində çalışıb. Sahə üzrə 8 il təcrübəsi var.</t>
  </si>
  <si>
    <t>DNV-Quality Management System Lead Auditor IRCA</t>
  </si>
  <si>
    <t>3 il Inspector – Coating, 2 il Special Section/Crossing Supervisor/Qc Inspector, 2 il Construction Supervisor, 6 il Construction Supervisor vəzifələrində çalışıb. Sahə üzrə 5 il təcrübəsi var.</t>
  </si>
  <si>
    <t>BGAS – Site Coating Inspector – Pipelines BG651214 Exp 28.8.2018</t>
  </si>
  <si>
    <t>1 il 9 ay Deck Commissioning Instrument Lead, 13 il ICSS CONTROL SYSTEMS  ENGINEER, 1 il COMMISSIONING ENGINEER, 1 il 7 ay INSTRUMENT SYSTEMS ENGINEER, 7 il SENIOR INSTRUMENT COMMISSIONING TECHNICIAN vəzifələrində çalışıb. Sahə üzrə 10 ildən artıq təcrübəsi var.</t>
  </si>
  <si>
    <t>HNC in Industrial Measurement and Control (UNIVERSITY OF TEESSIDE, MIDDLESBROUGH)</t>
  </si>
  <si>
    <t xml:space="preserve">2 il 10 ay Inspector - Welding, 4 ay QC inspector, 6 ay QC Inspector/ document controller, 1 il 6 ay Tie-in welding/coating inspector, 3 il Senior inspector/Supervisor, 3 il Senior Pipeline Inspector, 3 il site representative, 4 il welding/agricultural/multi inspector, 1 il welding inspector and N.D.T technician, 3 il Site agent/ Safety adviser, 8 il Welding, Pipe fitting, Pressure testing, painting and civil work vəzifələrində çalışıb. Sahə üzrə 15 ildən artıq təcrübəsi var. 
</t>
  </si>
  <si>
    <t>CSWIP 3.1 Welding Inspector          B.GAS Welding Inspector                 B.GAS Painting Inspector                B.GAS Site coatings Inspector</t>
  </si>
  <si>
    <t>1 il 10 ay Deck Commissioning Telecoms, 3 il TELECOM COMISSIOING ENGINEER, 6 ay LEAD ENGINEER, 3 il  ENGINEER, 3 il COMMUNICATION AND INFORMATION SYSTEMS MANAGER, 2 il  TELECOM ENGINEER, 1 il 9 ay SITE SUPPORT MANAGER, 9 il ELECTRONIC TECHNICIAN, 5 il MECHANICAL ENGINEER vəzifələrində çalışıb. Sahə üzrə 15 ildən artıq təcrübəsi var.</t>
  </si>
  <si>
    <t>BACHELOR OF SCIENCE. (BSc HONS) Open University</t>
  </si>
  <si>
    <t>2 il Electrical &amp; Instrumentation Construction Engineer, 2 il Senior Electrical Commissioning Technician, 5 ay Vincent FPSO Transition Project HA Co-ordinator/Inspector, 4 il 10 ay E &amp; I Commissioning Engineer, 6ay Senior Electrical Commissioning Technician, 4 il Electric / Client Representative, 26 il • Various on-shore and off-shore petro-chemical refineries and installations vəzifələrində çalışıb. Sahə üzrə 10 ildən artıq təcrübəsi var.</t>
  </si>
  <si>
    <t>City &amp; Guilds- Electrical Installation Work.  Australian Recognized Trade Certificate-Electrical Mechanic (Commonwealth of Australia).       Craftsman's Certificate- Scottish Joint Industry Board</t>
  </si>
  <si>
    <t>3 il 2 ay Senior Project Engineer; 10 ay Project Engineer; 1 il 3 ay Adjutant - Force Support Engineer Regiment; 1 il 9 ay Operations Officer and Principal Advisor to a Senior Executive; 3 il 7 ay Troop Commander - Royal Engineers vəzifələrində işləyib. Sahə üzrə 10 il təcrübəsi var.</t>
  </si>
  <si>
    <t>Degree of Bachelor of Engineering in Civil Engineering (Cranfield University)</t>
  </si>
  <si>
    <t>29 il 6 ay Rigging supervisor/ Charge hand Rigger; 5 il Rigger/Inspector; 11 il Rigger/Erector vəzifələrində işləyib. Sahə üzrə 46 il təcrübəsi var.</t>
  </si>
  <si>
    <t>OPITO Rigger Competence Stage 4 Certificate; L.O.L.E.R. Appointed Person Training Certificate; ISSOW PA Control of Work Training Certificate- BP; Working at Heights Course Certificate - BP</t>
  </si>
  <si>
    <t>11 il Lead Quality Advisor; 16 il QA/QC Manager; 1 il 2 ay Senior NDT Co-ordinator; 2 il Senior Base Radiographer/NDT Tech; 10 il 2 ay NDT Technician vəzifələrində işləyib. Sahə üzrə 40 il təcrübəsi var.</t>
  </si>
  <si>
    <t>Higher National Certificate Engineering: Fabrication Welding and NDT (SQA)</t>
  </si>
  <si>
    <t>4 il 4 ay Construction Superintendent / Field Team Leader; 3 il Offshore Construction Manager; 15 il 5 ay Construction Supervisor/ Field Team Leader/  Company Representative; 6 ay Piping Supervisor; 5 ay Piping Superintendent; 1 il 8 ay Piping Engineer; 1 il 7 ay General Foreman; 1 il 10 ay Senior General Foreman/ Company Rep vəzifələrində işləyib. Sahə üzrə 29 il təcrübəsi var.</t>
  </si>
  <si>
    <t>The Final Craft Certificate in Marine Plumbing; City &amp; Guilds of London Institute Ordinary Craft Certificate in Marine Plumbing</t>
  </si>
  <si>
    <t xml:space="preserve">4 il 6 ay Senior Mechanic; 6 il 9 ay Chief Mechanic/Mechanic; 8 ay Assistant Mechanic; 3 il Marine Engineer Cadet vəzifələrində işləyib. Sahə üzrə 15 il təcrübəsi var. </t>
  </si>
  <si>
    <t xml:space="preserve">Higher National Diploma - Engineering: Mechanical (SQA); NFPC Stage 2 Industrial Hydraulics Course Certificate of Attendance </t>
  </si>
  <si>
    <t xml:space="preserve">7 il Shift Supervisor/ Driller; 4 il Assistant Driller; 3 il Derrickman; 3 il 1 ay Floorman; 2 il Roustabout vəzifələrində işləyib. Sahə üzrə 19 il təcrübəsi var. </t>
  </si>
  <si>
    <t xml:space="preserve">IWCF Certificate - Drilling Well Control Programme Surface BOP Stack Level 4 </t>
  </si>
  <si>
    <t>Subsea &amp; Completion Engineer</t>
  </si>
  <si>
    <t>Williams Peter</t>
  </si>
  <si>
    <t>Sualtı əməliyyatlar üzrə qrup rəhbəri</t>
  </si>
  <si>
    <t>Subsea Operations Team Leader, SD Area</t>
  </si>
  <si>
    <t>Forrester Scott</t>
  </si>
  <si>
    <t>Mühəndis heyətinə dəstək üzrə qrup rəhbəri</t>
  </si>
  <si>
    <t>Area Engineering Support TL</t>
  </si>
  <si>
    <t>LN/2953</t>
  </si>
  <si>
    <t>Steven James Black</t>
  </si>
  <si>
    <t>Texnik, mədən/neft və təbii qaz</t>
  </si>
  <si>
    <t>BP AGT</t>
  </si>
  <si>
    <t>WorleyParsons Europe Limited şirkətinin Azərbaycan Respublikasındakı Filialı</t>
  </si>
  <si>
    <t>Project Manager</t>
  </si>
  <si>
    <t>BP Exploration Caspian Sea Limited</t>
  </si>
  <si>
    <t>LN/2952</t>
  </si>
  <si>
    <t>BR3J2D5P3</t>
  </si>
  <si>
    <t>Janszen Hubertus Jacobus</t>
  </si>
  <si>
    <t>Qazma və ölçmə xidmətləri  üzrə əməliyyat meneceri</t>
  </si>
  <si>
    <t>Baş İdarəedən, istehsalat/ neft və qazın hasil  edilməsi</t>
  </si>
  <si>
    <t>BP və SOCAR tərəfindən həyata keçirilən bütün layihələr</t>
  </si>
  <si>
    <t>D&amp;M  Operations Manager</t>
  </si>
  <si>
    <t>P GBR 537441830</t>
  </si>
  <si>
    <t>Stian Grevle Chapman</t>
  </si>
  <si>
    <t>Ölkə/Ərazi əməliyyatları üzrə menecer</t>
  </si>
  <si>
    <t>Baş idarəedən, istehsalat/dağ-mədən işləri </t>
  </si>
  <si>
    <t>"ACG, Shah Deniz-1, Shah Deniz-2"</t>
  </si>
  <si>
    <t>Halliburton</t>
  </si>
  <si>
    <t>Country/Area - PSL Operations Manager</t>
  </si>
  <si>
    <t>BP-Explorations</t>
  </si>
  <si>
    <t>LN/2868</t>
  </si>
  <si>
    <t>Robert Thomas Harper</t>
  </si>
  <si>
    <t>Sementləmə xidmətləri üzrə Baş əməliyyatları  mütəxəssisi</t>
  </si>
  <si>
    <t xml:space="preserve">Texnik, mədən/neft və təbii qaz </t>
  </si>
  <si>
    <t>Abşeron</t>
  </si>
  <si>
    <t>Service Leader-Cementing</t>
  </si>
  <si>
    <t>Total E&amp;B Absheron B.V.</t>
  </si>
  <si>
    <t>Thomas David Farrow</t>
  </si>
  <si>
    <t>Sementləmə İşləri Üzrə Aparıcı Texniki Mütəxəssis</t>
  </si>
  <si>
    <t>Technical Professional-Cementing</t>
  </si>
  <si>
    <t>William Bryan Fogerty</t>
  </si>
  <si>
    <t>Sementləmə əməliyyatları üzrə xidmət supervayzer -II</t>
  </si>
  <si>
    <t xml:space="preserve">              Service Supervisor-Cementing, II      </t>
  </si>
  <si>
    <t>Jeffery William Pattinson</t>
  </si>
  <si>
    <t>Norman Clay Moody</t>
  </si>
  <si>
    <t>GM-DL 075/18</t>
  </si>
  <si>
    <t xml:space="preserve"> Cathodic Protection sahəsi üzrə 8 il iş təcrübəsi var</t>
  </si>
  <si>
    <t>Eng in Electronics and Communication Engineering - Anna University (India); NACE Certified CP3 - Cathodic Protection Technologist</t>
  </si>
  <si>
    <t>2 il Fabrication Engineer,  2 il Piping supervisor, 5 ay Piping QC, 2 il Sr. Engineer QA/QC, 5il  QC Welding Inspector vəzifələrində işləyib. Sahə üzrə 11  il təcrübəsi var.</t>
  </si>
  <si>
    <t>CSWIP Welding Inspector</t>
  </si>
  <si>
    <t>053376968</t>
  </si>
  <si>
    <t xml:space="preserve"> İonut Barbu</t>
  </si>
  <si>
    <t>İstismara təhvil vermə üzrə mühəndis</t>
  </si>
  <si>
    <t xml:space="preserve">Mühəndis, kimya/neft və təbii qaz  </t>
  </si>
  <si>
    <t>HAOR</t>
  </si>
  <si>
    <t>SOCAR KBR LLC</t>
  </si>
  <si>
    <t>Commissioning Engineer</t>
  </si>
  <si>
    <t>SOCAR</t>
  </si>
  <si>
    <t xml:space="preserve"> 3 il 6 ay , 1 ay Site Coordinator / Supervisor,  2 il 2 ay Maintenance Coordinator, 7 ay Project Engineer vəzifələrində işləyib. Sahə üzrə 6  il  təcrübəsi var
</t>
  </si>
  <si>
    <t>Bachelor of Engineering in Mechanical Engineering - The University of Edinburgh; APM Project Management Qualification</t>
  </si>
  <si>
    <t xml:space="preserve">4 il 2 ay Senior Project Engineer , 6 il 3 ay Project Manager, 4 il Project Supervisor, 2 il Plant operator  vəzifələrində işləyib. Sahə üzrə 16   il  5 ay təcrübəsi var
</t>
  </si>
  <si>
    <t>Membership of the Association of Project Managers; CMI Level 5 -Diploma in Management and Leadership - Chartered Management Institute</t>
  </si>
  <si>
    <t xml:space="preserve">5 il Apprentice, Automation Mechanic, 10 il Lab technician, 1 il Operator,, 1 il Shift Leader, 4 il Supervisor vəzifələrində işləyib. Sahə üzrə 21 il təcrübəsi var.                                    ,                                                                                                                                                                                                                                                                                </t>
  </si>
  <si>
    <t>Diploma of Automation mechanic</t>
  </si>
  <si>
    <t xml:space="preserve"> 10 ay Technical Supervisor on FMC Subsea Control System, 1 il Supervisor - Topside commissioning, 2 il Technical Supervisor , 14 il Subsea system commissioning.,  vəzifələrində işləyib. Sahə üzrə  18 il təcrübəsi var.                              ,                                                                                                                                                                                                                                                                                </t>
  </si>
  <si>
    <t>Bachelor of Engineering (Vestfold University College)</t>
  </si>
  <si>
    <t>099188946</t>
  </si>
  <si>
    <t>David Robert William Heads</t>
  </si>
  <si>
    <t>Takelaj üzrə nəzarətçi</t>
  </si>
  <si>
    <t>Takelajçı, neft və qaz quyuları</t>
  </si>
  <si>
    <t>AMEC</t>
  </si>
  <si>
    <t>Rigging Superintendent</t>
  </si>
  <si>
    <t>LN/2938</t>
  </si>
  <si>
    <t>Z1983338</t>
  </si>
  <si>
    <t>Gopala Rao Gande</t>
  </si>
  <si>
    <t>Təhlükəsizlik əməliyyatları üzrə mühəndis</t>
  </si>
  <si>
    <t>Chirag</t>
  </si>
  <si>
    <t>Process Safety Engineer</t>
  </si>
  <si>
    <t xml:space="preserve">Kieran Christopher Smith </t>
  </si>
  <si>
    <t>Aparıcı hasilat texniki</t>
  </si>
  <si>
    <t>SDA</t>
  </si>
  <si>
    <t>LN/2954</t>
  </si>
  <si>
    <t xml:space="preserve">  5 il 9 ay Senior Subsea Controls Engineer, 2 il Senior Topside and Subsea Controls Engineer, 5 il Senior Subsea Operations Engineer, 2 il Senior Instrument Engineer / Project Engineer, 3 il Senior Instrument &amp; Controls Engineer.,3 il Project Engineer, 3 il Engineering Manager, 2 il Electrical / Instrument Installation &amp; Commissioning. 4 il Electrical / Instrument Supervisor, 6 il Electrical / Instrument Manufacture, Installation &amp; Commissioning.  vəzifələrində işləyib. Sahə üzrə 36  il təcrübəsi var</t>
  </si>
  <si>
    <t>Higher National Certificate in Process Control - Aberdeen College</t>
  </si>
  <si>
    <t xml:space="preserve">  1 il Area Operations Manager Stand-In, 3 il Offshore Installation Manager, 7 il Area Engineering Support Team Leader, 1 il ACE Mechanical Engineer / Deputy AESTL, 4 il Technical Authority/ACE Engineer/Deputy Production Manager, 5 il Asset Mechanical Engineer, 1 il Graduate Mechanical Engineer, 2 il Undergraduate Mechanical Engineer, 1il Mechanical Technician, 4 il Apprentice Mechanical Technician vəzifələrində işləyib. Sahə üzrə 25  il təcrübəsi var</t>
  </si>
  <si>
    <t>Bachelor of Engineering in Mechanical Engineering - University of Strathclyde</t>
  </si>
  <si>
    <t xml:space="preserve">  5 il  DeltaV SIS PCS Engineer   1il  6 ay Safety Manager vəzifələrində işləyib. Sahə üzrə 6 il 6 ay il təcrübəsi var</t>
  </si>
  <si>
    <t>Bachelor of Engineering, In Instrumentation, North Maharashtra University.</t>
  </si>
  <si>
    <t xml:space="preserve">  6 ay Senior System Engineer , 7 il System Engineer vəzifələrində işləyib. Sahə üzrə 7 il 6 ay   il təcrübəsi var</t>
  </si>
  <si>
    <t xml:space="preserve">Bachelor of Technology in Electronics &amp; Instrumentation -  Uttar Pradesh Technical University, Mathura India                             </t>
  </si>
  <si>
    <t xml:space="preserve">  6 il  6 ay CSS System Engineer and  PCS Engineer   vəzifəsində işləyib. Sahə üzrə 6  il 6 ay təcrübəsi var</t>
  </si>
  <si>
    <t>Bachelor of Instrumentation and Control Engineering -Institute of Engineering and Technology- Nanded.</t>
  </si>
  <si>
    <t xml:space="preserve">  1il 9 ay Drilling and Measurement and Mud Logging Operations Manager, 2 il  Well Site Geologist,   1 il 4 ay Personnel and Equipment Coordinator, 2 il  Country Operation Manager, 1 il Quality Coordinator, 3 il Human Resources Coordinator, 2 il Training Manager, 2 il  North Africa District Manager, 2 il Mediterranean District Manager, 2 il  Global Account Manager, 5 il Russia and Central Asia Region Manager vəzifələrində işləyib. Sahə üzrə 25 il   il təcrübəsi var. </t>
  </si>
  <si>
    <t>Degree in Geology (The University of Milan - Università degli Studi di Milano)</t>
  </si>
  <si>
    <t xml:space="preserve">  1 il Senior Project Engineer, 5 ay Package Manager, 8 ay Area Delivery Lead, 3 il Project Manager Cat C (Upstream),  4 il Delivery Team Leader, 2 il Senior Project Engineer, 2 il Well Completions Co-ordinator , 10 ay Project Engineer,  5 il Asset Co-ordinator / Engineer, 2 il Project Engineer, 9 ay Team Leader / Engineer, 10 ay Structural / Piping Engineer, 3 il Senior Design Draughtsman/Surveyor, 5 il Chief Draughtsman, 3 il Senior Draughtsman vəzifələrində işləyib. Sahə üzrə 36  il təcrübəsi var. </t>
  </si>
  <si>
    <t xml:space="preserve"> City&amp;Guilds -Computer Aided Engineering Certificate; City&amp;Guilds Certificate part 1 in Mechanical Engineering; Project Management APM Introduction to Project Management Programme (APM Accredited)  </t>
  </si>
  <si>
    <t>LN/2958</t>
  </si>
  <si>
    <t>Cameron Mcphie Marshal</t>
  </si>
  <si>
    <t>Təchizat Zənciri üzrə Menecer</t>
  </si>
  <si>
    <t>Satınalmalar üzrə rəhbərlər (idarə edənlər)</t>
  </si>
  <si>
    <t>Wood Group</t>
  </si>
  <si>
    <t>Supply Chain Manager</t>
  </si>
  <si>
    <t>John Motherwell</t>
  </si>
  <si>
    <t>Layihə üzrə baş mühəndis</t>
  </si>
  <si>
    <t>Mühəndis, mülki tikinti/tikinti konstruksiyaları</t>
  </si>
  <si>
    <t>548282466</t>
  </si>
  <si>
    <t>GOURLAY JOHN STEPHEN</t>
  </si>
  <si>
    <t>Dənizdə inspeksiya işləri üzrə mühəndis</t>
  </si>
  <si>
    <t xml:space="preserve">müfəttiş, dəniz </t>
  </si>
  <si>
    <t xml:space="preserve">Şahdəniz - 2 </t>
  </si>
  <si>
    <t>Offshore Inspection Engineer</t>
  </si>
  <si>
    <t>LN/2957</t>
  </si>
  <si>
    <t>058854066</t>
  </si>
  <si>
    <t>Acosta Velasquez Edgar Jose</t>
  </si>
  <si>
    <t>Sahə Xidmətləri üzrə Menecer</t>
  </si>
  <si>
    <t>Baş İdarəedən, istehsalat/ neft və qazın hasil  edilməsi(Sahə Xidmətləri üzrə Menecer – çınqıl filtrli nasos)</t>
  </si>
  <si>
    <t>ACG/SD</t>
  </si>
  <si>
    <t>Field Service Manager</t>
  </si>
  <si>
    <t>LN/2945</t>
  </si>
  <si>
    <t>CD049217</t>
  </si>
  <si>
    <t>Putsylo Denys</t>
  </si>
  <si>
    <t>Karotaj üzrə baş sahə mühəndisi</t>
  </si>
  <si>
    <t>Şah Dəniz, Azəri-Çıraq-Günəşli</t>
  </si>
  <si>
    <t>Wireline General Field Engineer</t>
  </si>
  <si>
    <t>LN/2948</t>
  </si>
  <si>
    <t>LN/2949</t>
  </si>
  <si>
    <t xml:space="preserve">McAllister Graeme </t>
  </si>
  <si>
    <t>Quyulara şlam vurulması üzrə aparıcı mühəndis/Mİ bölməsi</t>
  </si>
  <si>
    <t xml:space="preserve">ACG </t>
  </si>
  <si>
    <t>Cuttings Re-İnjections Lead Engineer</t>
  </si>
  <si>
    <t>YB0732876</t>
  </si>
  <si>
    <t>Maurizio,CHINES</t>
  </si>
  <si>
    <t>Dalğıc işləri üzrə Rəhbər</t>
  </si>
  <si>
    <t>Diving Manager</t>
  </si>
  <si>
    <t>14FV02773</t>
  </si>
  <si>
    <t>Aurelien Christian, VERRIER</t>
  </si>
  <si>
    <t>Gəmilərin Texniki Qulluğu və Təmir-Bərpası üzrə Texniki Dəstək və Gəmilərin Texniki İstismar Mühəndisliyi və Təmir-Bərpası üzrə Mütəxəssis</t>
  </si>
  <si>
    <t>Vessels Maintenance &amp; Upgrade Technical Support(MUTS) and Vessels Engineering Maintenance &amp; Upgrade(VEMU)</t>
  </si>
  <si>
    <t>YA6900455</t>
  </si>
  <si>
    <t>Michele, BALLERI</t>
  </si>
  <si>
    <t>Geodeziya və hidroqrafik kəşfiyyat işləri üzrə Koordinator</t>
  </si>
  <si>
    <t>Geofizik, hidrologiya</t>
  </si>
  <si>
    <t>Survey Coordinator</t>
  </si>
  <si>
    <t>YA5745370</t>
  </si>
  <si>
    <t>Paolo, FODDI</t>
  </si>
  <si>
    <t>Dənizdə Tikinti və Quraşdırma Əməliyyatları üzrə Rəhbər</t>
  </si>
  <si>
    <t>Installation Manager, Pipeline</t>
  </si>
  <si>
    <t>YA0997403</t>
  </si>
  <si>
    <t>Luigi,ASCIONE</t>
  </si>
  <si>
    <t>Gəmi Əməliyyatları üzrə Mühəndis</t>
  </si>
  <si>
    <t>Vessel Operations Engineer</t>
  </si>
  <si>
    <t>YA9920337</t>
  </si>
  <si>
    <t>Sabrina,ROCCHI</t>
  </si>
  <si>
    <t>Əməliyyatlar üzrə Rəhbər - Elastik kabellərin daşınması və istifadəsi</t>
  </si>
  <si>
    <t>Operations Manager (SPA), Umbilical Transportation and Transpooling</t>
  </si>
  <si>
    <t>AA4111447</t>
  </si>
  <si>
    <t>Giorgio,SORESI</t>
  </si>
  <si>
    <t>Gəmi Aktivləri üzrə Menecer</t>
  </si>
  <si>
    <t>Vessel Asset Manager</t>
  </si>
  <si>
    <t>YA6248471</t>
  </si>
  <si>
    <t>Adelmo Luigi, SCHIRINZI</t>
  </si>
  <si>
    <t>Dalğıc işləri üzrə Koordinator</t>
  </si>
  <si>
    <t>Sualtı işlər mütəxəssisi-fəhlə</t>
  </si>
  <si>
    <t>Diving Coordinator</t>
  </si>
  <si>
    <t>72 8346879</t>
  </si>
  <si>
    <t>Yury,BAYKOV</t>
  </si>
  <si>
    <t>Xərclərə Nəzarət üzrə Koordinator</t>
  </si>
  <si>
    <t>İdarə qulluqçusu, xərclərin hesablanması</t>
  </si>
  <si>
    <t>Cost Control Coordinator</t>
  </si>
  <si>
    <t>17.04.2018</t>
  </si>
  <si>
    <t>YA7114588</t>
  </si>
  <si>
    <t>Giorgio Carlo,DELMONTE</t>
  </si>
  <si>
    <t>İcra Sahəsində Mühəndislik İşləri üzrə Menecer</t>
  </si>
  <si>
    <t>Resident Engineering Manager</t>
  </si>
  <si>
    <t>LN/2931</t>
  </si>
  <si>
    <t>YA4808856</t>
  </si>
  <si>
    <t>Davide,MARANDO</t>
  </si>
  <si>
    <t>Layihə Meneceri, Dənizdə borudüzmə Əməliyyatları</t>
  </si>
  <si>
    <t>Bölmə rəhbəri, istehsal və istismar/tikinti </t>
  </si>
  <si>
    <t>Project Manager, Pipeline</t>
  </si>
  <si>
    <t>048147556</t>
  </si>
  <si>
    <t>Denis,JOSIC</t>
  </si>
  <si>
    <t>Layihə üzrə Baş Mühəndis, dənizdə borudüzmə</t>
  </si>
  <si>
    <t>Onshore Field Engineer</t>
  </si>
  <si>
    <t>LN/2934</t>
  </si>
  <si>
    <t>LN/2941</t>
  </si>
  <si>
    <t>EC7452080</t>
  </si>
  <si>
    <t>Alwin Gomes, MALIWAT</t>
  </si>
  <si>
    <t>Boru Xətti üzrə Mühəndis</t>
  </si>
  <si>
    <t>Pipeline Engineer</t>
  </si>
  <si>
    <t>LN/2951</t>
  </si>
  <si>
    <t xml:space="preserve">  1 il Country Manager Africa Other and Europe, 2 il BD / Technical Manager Africa Other and Europe, 5 il Principal Technical Professional ,  3 il  Field Professional II vəzifələrində işləyib. Sahə üzrə  11   il təcrübəsi var. </t>
  </si>
  <si>
    <t>Bachelor Degree in Petroleum Engineering - University of Stavanger, Norway</t>
  </si>
  <si>
    <t>5 il 8 ay Pre-commissioning, Commissioning/ Operation Manager; 1 il 7 ay Commissioning Lead; 7 ay Startup Advisor; 1 il 10 ay Commissioning Site Leader; 2 il 3 ay Process Commissioning/ Precommissioning and Commissioning Superintendent; 2 il 6 ay Precommissioning, Commissioning and Start up Specialist/ Supervisor; 2 il 1 ay DCS Advisor; 3 il 2 ay Day Superintendent; 3 il 9 ay Shift Supervisor vəzifələrində işləyib. Sahə üzrə 24 il təcrübəsi var.</t>
  </si>
  <si>
    <t>Diploma of Chemical Engineer- Polytechnic Institute Bucharest, Romania.</t>
  </si>
  <si>
    <t>Dərin təcrübə tələb etdiyi üçün 4-5 ildən tez vəzifənin milliləşdirilməsi nəzərdə tutulmayıb</t>
  </si>
  <si>
    <t>SOCAR181500021630740370X00051</t>
  </si>
  <si>
    <t>2024-cü ildə milliləşdirmə nəzərdə tutulub. 2017-ci ildə Succession plan təqdim edilib. Successor Vüsal Samedov</t>
  </si>
  <si>
    <t>SOCAR181500021630740370X00053</t>
  </si>
  <si>
    <t>David Cook</t>
  </si>
  <si>
    <t>Istismara buraxma üzrə mühəndis-mexanik</t>
  </si>
  <si>
    <t xml:space="preserve">Mexanik, senaye avadanlığı </t>
  </si>
  <si>
    <t>Commissioning Mechanical Engineer</t>
  </si>
  <si>
    <t>Martin Walter</t>
  </si>
  <si>
    <t xml:space="preserve">Mühəndis, mexanika, sənaye maşınları və avadanlıq </t>
  </si>
  <si>
    <t xml:space="preserve">Mechanical Commissioning Engineer </t>
  </si>
  <si>
    <t>LN/2956</t>
  </si>
  <si>
    <t>Succession planning təqdim olunub</t>
  </si>
  <si>
    <t>SOCAR181500021630740370X00054</t>
  </si>
  <si>
    <t>Şirkətin müqaviləsi 30.05.2018-dək qüvvədədir. Müraciət qeyd olunan müddətədək dəstəklənir. Teymur Mahmudovun qərarına əsasən müraciət 1 il müddətinə dəstəklənir</t>
  </si>
  <si>
    <t>SOCAR181500021630740370X00064</t>
  </si>
  <si>
    <t>Layihənin bitmə tarixi uzadılmışdır - Şirkət tərəfindən əlavə məlumat verilmişdir (bax: email from Dilbar 22.01.18). Əlavə məlumat üçün email yazışmasına bax</t>
  </si>
  <si>
    <t>Milliləşdirmə nəzərdə tutulmur</t>
  </si>
  <si>
    <t>SOCAR181500021630740370X00065</t>
  </si>
  <si>
    <t>Əlavə məlumat üçün email yazışmasına bax</t>
  </si>
  <si>
    <t xml:space="preserve">Şahdəniz 2 layihəsinin milliləşdirmə planının müzakirəsi zamanı bu layihə üçün hazırlanmış/ hazırlanacaq yerlilər haqda məlumat əldə etmək. </t>
  </si>
  <si>
    <t>Vəzifənin milliləşdirilməsi 2018-ci ildə nəzərdə tutulmayıb</t>
  </si>
  <si>
    <t>SOCAR181500021630740370X00066</t>
  </si>
  <si>
    <t xml:space="preserve"> 6 il RIGGING (LIFTING) SUPERVISOR , 2 il SENIOR SUPERVISOR / LOLER FOCAL POINT, 6 il RIGGING (LIFTING) SENIOR SUPERVISOR, 5 il RIGGER, 7 il FORMAN-RIGGER, vəzifələrində işləyib. Sahə üzrə 26  il təcrübəsi var. </t>
  </si>
  <si>
    <t>FOET Certificate; Manual Handling Assessor Course Certificate- Rigmarine; Rigger stage 3 Competence Assessment Certificate</t>
  </si>
  <si>
    <t>David Ross Smith</t>
  </si>
  <si>
    <t>Müştəri üzrə baş koordinator TOTAL</t>
  </si>
  <si>
    <t>Nümayində,satış/texniki</t>
  </si>
  <si>
    <t>Abşeron/TRS</t>
  </si>
  <si>
    <t>Senior Customer Coordinator TOTAL</t>
  </si>
  <si>
    <t>TOTAL</t>
  </si>
  <si>
    <t>GM-DL 076/18</t>
  </si>
  <si>
    <t xml:space="preserve">David John Hutchison </t>
  </si>
  <si>
    <t xml:space="preserve">Sualtı Layihələr Koordinatoru </t>
  </si>
  <si>
    <t>7541 </t>
  </si>
  <si>
    <t>Sualtı işlər mütəxəssisi-fəhlə </t>
  </si>
  <si>
    <t xml:space="preserve">Cameron </t>
  </si>
  <si>
    <t xml:space="preserve">Subsea Project Coordinator </t>
  </si>
  <si>
    <t>LN/2963</t>
  </si>
  <si>
    <t>Əcnəbi Abşeron layihəsində "İlkin Hasilat Proqramı" çərçivəsində fəaliyyətə cəlb olunur. Birgə əməliyyat şirkəti yaradıldıqdan sonra milliləşdirmə müzakirə ediləcək</t>
  </si>
  <si>
    <t>SOCAR181500021630740370X00068</t>
  </si>
  <si>
    <t xml:space="preserve"> 5 il Discipline Responsible Engineer, 2 il Operations Consultant for Offshore Gas Plant, 6 il Senior Process Engineer, 7 ay Sr. Commissioning Engineer,2 il Sr. Process Engineer and Commissioning Coordinator, 1 il 8 ay  Sr. Project Engineer, 2 il Senior Project Manager, 3 il Project Manager, 11 il Dy. Manager-Process Engineering, 3 il Engineer vəzifələrində işləyib. Sahə üzrə 37 il təcrübəsi var.                                                                                                                                                                                                                                                                                                                  </t>
  </si>
  <si>
    <t>Bachelor of Technology in Chemical Engineering - Andhra University - India</t>
  </si>
  <si>
    <t xml:space="preserve"> 12 il Control Room Technician/Operations Technician and Coach , 2 il Control Room Operator/Operations Technician 12 il Shift Process Operator, 3 il Process Control Trainee, vəzifələrində işləyib. Sahə üzrə 29 il təcrübəsi var.                                    ,                                                                                                                                                                                                                                                                                </t>
  </si>
  <si>
    <t>NVQ in Process Operations (Chemical and Pharmaceutical) Level 3</t>
  </si>
  <si>
    <t>11 ay Crew Chief: Sea Drill West Gemini /Total, 1 il Assisting BSS Baroid technical on / off shore Total / Sea drill West Gemini Bulk transfer Issues filling in as Night Shift Supervisor, 2 il Cementing Service Leader ,  3 il Cementing PSL- Service Supervisor III, 2 il Cementing PSL Service Supervisor II, 3 il SERVICE SUPERVISOR-I &amp; II GRANDE PRAIRIE vəzifələrində işləyib. Sahə üzrə 12  il təcrübəsi var.</t>
  </si>
  <si>
    <t>4 il Technical Professional,, 2 il Associate Technical Professional,  vəzifələrində işləyib. Sahə üzrə  6 il  il təcrübəsi var.</t>
  </si>
  <si>
    <t>Master of Chemistry- The University of East Anglia</t>
  </si>
  <si>
    <t xml:space="preserve"> 2 il Principal Technical Instructor, 3 il Senior Technical Instructor, 5 il Cementer,  6 il Cementer working deep water in West Africa, 6 il Cementer  working offshore in Middle East, 1 il Service Coordinator and Safety officer  vəzifələrində işləyib. Sahə üzrə  23 il təcrübəsi var.</t>
  </si>
  <si>
    <t xml:space="preserve">Bachelor of Science in Applied Biopharmaceutiical and healthcare Sciences  </t>
  </si>
  <si>
    <t xml:space="preserve"> 1 il 2 ay Baroid Surface Solutions (Solids Control)
Controller, 7 il Service Leader,  10 il Slurry Processor (Blender), 2 il Field Supervisor,  10 il Trident IV Transocean Rig Jack up for Chevron Angola:vəzifələrində işləyib. Sahə üzrə  31 il təcrübəsi var.</t>
  </si>
  <si>
    <t xml:space="preserve">Cementing II  Certificate, IADC Well Control , Drilling and Workover/Completion Subsea Fundamental, Basic Welding and Hot Work Operations Certificate </t>
  </si>
  <si>
    <t>1 il 3 ay Service Coordinator – HCT Special Tools, 2 il Service Leader  , 1 il 7 ay Service Supervisor III– Cementing, 1 il Job Design and Proposal Tech – Cementing, 6 ay Service Coordinator - Cementing , 8 ay Service Leader – Cementing, 3 il Service Supervisor II - Cementing, 3 il Service Supervisor I and II - Cementing , 10 ay Senior Service Operator, 3 il Operator Assistant to Senior Service Operator vəzifələrində işləyib. Sahə üzrə 18  il təcrübəsi var.</t>
  </si>
  <si>
    <t>4 il 5 ay Project Engineer; 5 il 10 ay Lead Project E&amp;I Engineer/ Lead E&amp;I Engineer; 9 ay Engineering Manager; 7 ay Drilling control systems commissioning engineer; 7 ay E&amp;I control systems commissioning engineer; 3 il 9 ay Control systems / software engineer; 12 il Senior electrical controls systems engineer; 5 ay Service engineer vəzifələrində işləyib. Sahə üzrə 28 il təcrübəsi var.</t>
  </si>
  <si>
    <t>Bachelor of Engineering in Electrical and Electronic Engineering (University of Strathclyde)</t>
  </si>
  <si>
    <t>6 il 9 ay Global Supply Chain Manager; 17 il 6 ay Procurement &amp; Materials Manager; 1 il 5 ay Construction Materials Supervisor; 3 il 1 ay Construction Materials Coordinator; 2 il 10 ay Material Controller; 1 il Materials Assistant; 9 il Accountancy Assistant vəzifələrində işləyib. Sahə üzrə 42 il təcrübəsi var.</t>
  </si>
  <si>
    <t>Diploma in Supply Chain Management (ALISON - Advance Learning Interactive Systems Online)</t>
  </si>
  <si>
    <t>Bardouille Cecil</t>
  </si>
  <si>
    <t>Təzyiq sistemlərinə müdaxilə üzrə mühəndis</t>
  </si>
  <si>
    <t xml:space="preserve">Pressure Systems Integrity Engineer </t>
  </si>
  <si>
    <t>Blain Roger</t>
  </si>
  <si>
    <t>Layihə əməliyyatları üzrə menecer</t>
  </si>
  <si>
    <t>Curtis Steven Mark</t>
  </si>
  <si>
    <t>Sualtı əməliyyatlar üzrə mütəxəssis</t>
  </si>
  <si>
    <t>Subsea Specialist</t>
  </si>
  <si>
    <t>Hadfield Robert</t>
  </si>
  <si>
    <t>Avtomatlaşdırma üzrə qrup rəhbəri</t>
  </si>
  <si>
    <t>Automation Team Leader</t>
  </si>
  <si>
    <t>Jex David</t>
  </si>
  <si>
    <t>ŞD2 layihəsində əməliyyatlar üzrə mütəxəssis</t>
  </si>
  <si>
    <t>SD2 Operations Specialist</t>
  </si>
  <si>
    <t>Rawson Graham</t>
  </si>
  <si>
    <t>ŞD2 layihəsində maddi texniki təminat üzrə aparıcı texnik</t>
  </si>
  <si>
    <t xml:space="preserve">SD2 Lead Maintenance Technician </t>
  </si>
  <si>
    <t>LN/2959</t>
  </si>
  <si>
    <t>LN/2960</t>
  </si>
  <si>
    <t>72 0161311</t>
  </si>
  <si>
    <t xml:space="preserve"> Andrey Dyakov</t>
  </si>
  <si>
    <t xml:space="preserve">3-cü dərəcəli Təmir üzrə texnik </t>
  </si>
  <si>
    <t>7421 </t>
  </si>
  <si>
    <t>Mexanik, elektronika (Təmir üzrə 3-cü dərəcəli mexanik)</t>
  </si>
  <si>
    <t>ACG/SD/SOCAR AQS/SOCAR CDWT/GE</t>
  </si>
  <si>
    <t>Maintenance Technician  - 3</t>
  </si>
  <si>
    <t>FP469359</t>
  </si>
  <si>
    <t xml:space="preserve">  Jilly Anne De Souza</t>
  </si>
  <si>
    <t>Texniki İstismar üzrə Baş Nəzərətçi</t>
  </si>
  <si>
    <t>Şah Dəniz Faza II</t>
  </si>
  <si>
    <t>Maintenance Supervisor</t>
  </si>
  <si>
    <t>LN/2962</t>
  </si>
  <si>
    <t xml:space="preserve">Leonard Stephen Merson </t>
  </si>
  <si>
    <t xml:space="preserve">Sualtı Qurğular üzrə montajçı qrupun rəhbəri </t>
  </si>
  <si>
    <t xml:space="preserve">Subsea Workshop Fitter Lead Hand </t>
  </si>
  <si>
    <t>LN/2964</t>
  </si>
  <si>
    <t>YA1583717</t>
  </si>
  <si>
    <t>Diego,FORESTALI</t>
  </si>
  <si>
    <t>Texniki İşlər üzrə Layihə Rəhbəri</t>
  </si>
  <si>
    <t>Project Technical Manager</t>
  </si>
  <si>
    <t>LN/2933</t>
  </si>
  <si>
    <t>LN/2969</t>
  </si>
  <si>
    <t>YA1847754</t>
  </si>
  <si>
    <t>Cannistra Lorenzo</t>
  </si>
  <si>
    <t xml:space="preserve">İstismaravermə işləri üzrə rəhbər </t>
  </si>
  <si>
    <t>Comissioning Superintendent</t>
  </si>
  <si>
    <t>A0297947</t>
  </si>
  <si>
    <t>Aleksandr Lobanov</t>
  </si>
  <si>
    <t>Neft avadanlığının texniki xidmət və təmir üzrə bölməsinin baş nəzarətçisi/Baş Mexanik</t>
  </si>
  <si>
    <t>BP və SOCAR bütün layihələr</t>
  </si>
  <si>
    <t>Maintenance Supervisor/Chief Mechanic</t>
  </si>
  <si>
    <t>LN/2955</t>
  </si>
  <si>
    <t xml:space="preserve">Thomas Irvine Forbes </t>
  </si>
  <si>
    <t xml:space="preserve">Cuttings Re-İnjections Lead Engineer /MI segment </t>
  </si>
  <si>
    <t>LN/2950</t>
  </si>
  <si>
    <t>L1572860</t>
  </si>
  <si>
    <t>Maneesh Jose</t>
  </si>
  <si>
    <t>Texniki xidmət üzrə aparıcı mütəxəssis</t>
  </si>
  <si>
    <t>Mühəndis Neft</t>
  </si>
  <si>
    <t>Hasilat/Şah Dəniz</t>
  </si>
  <si>
    <t xml:space="preserve">NOV Azərbaycan LLC </t>
  </si>
  <si>
    <t>Lead senior Service Technician</t>
  </si>
  <si>
    <t>1 Il</t>
  </si>
  <si>
    <t>LN/2733</t>
  </si>
  <si>
    <t xml:space="preserve">İş icraçısı,tikintidə </t>
  </si>
  <si>
    <t>Executor/construction</t>
  </si>
  <si>
    <t>YA7763436</t>
  </si>
  <si>
    <t>Giorgio,BEVILACQUA</t>
  </si>
  <si>
    <t>Baş katib, insan hüquqları üzrə təşkilat</t>
  </si>
  <si>
    <t>Filial</t>
  </si>
  <si>
    <t>HR-WP-02-2018</t>
  </si>
  <si>
    <t>HR-WP-01-2018</t>
  </si>
  <si>
    <t>053450204</t>
  </si>
  <si>
    <t>Lucian,CIMPONERESCU</t>
  </si>
  <si>
    <t>SƏTƏM üzrə Filial Müdiri</t>
  </si>
  <si>
    <t>Branch HSE Manager</t>
  </si>
  <si>
    <t xml:space="preserve"> 4 ay PSD (Product &amp; Service Delivery Manager) ,  4 il  4 ay Field Service Manager,  4 il 5 ay Instructor – Well Services / Stimulation, 2 il  Engineer in Charge - Well Services / Stimulation, 3 il Stimulation Technical Sales Support – Well Production Services, 9 il Stimulation Field Specialist – Well Production Services vəzifələrində işləyib. Sahə üzrə 25 il təcrübəsi var                                    
                                 </t>
  </si>
  <si>
    <t xml:space="preserve"> Dipolma in Metallurgy - Instituto Universitario de Tecnologia de Maracaibo; WPS Leader Course Certificate - University of Tulsa – Tulsa, USA</t>
  </si>
  <si>
    <t xml:space="preserve">1 il 5 ay Offshore Methods Engineer -Senior, 4 il Offshore Methods Engineer -Expert, 3 il Offshore Methods Engineer-Junior, 1 il Assistant engineer in maintenance department, 3 il Mechanic in maintenance department vəzifələrində işləyib. Sahə üzrə 12 il təcrübəsi var                                    
                                 </t>
  </si>
  <si>
    <t xml:space="preserve"> Diploma of Mechanical Engineer -Rijeca University - Croatia</t>
  </si>
  <si>
    <t xml:space="preserve">  8 il 7 ay  Pipeline Engineer, 1 il Piping Engineer, 3 il Piping Design Engineer vəzifələrində işləyib. Sahə üzrə 12 il 7 ay  il təcrübəsi var. </t>
  </si>
  <si>
    <t>Bachelor of Science in Mechanical Engineering ( Tarlac State University)</t>
  </si>
  <si>
    <t>Successor dənizdədir. Dənizdə işlər bitmədiyinə görə quruya gələ bilmir ki, expat-ı əvəz eləsin. Orada işlər gecikir. ABB quruda platformalara nəzarət edəcək yeni texnologiya tətbiq edir. Texnologiya işə başlayandan sonra artıq expatlara ehtiyac qalmayacaq</t>
  </si>
  <si>
    <t>SOCAR181500021630740370X00072</t>
  </si>
  <si>
    <t>Master's degree in Mechanical Engineering (The Politehnica University of Bucharest, Romania)</t>
  </si>
  <si>
    <t>HSE sahəsi üzrə 17 il iş təcrübəsi var</t>
  </si>
  <si>
    <t>HR sahəsi üzrə 10 il iş təcrübəsi var</t>
  </si>
  <si>
    <t>Master's degree in Economics and Business (Marche Polytechnic University, Italy)</t>
  </si>
  <si>
    <t>LN/2970</t>
  </si>
  <si>
    <t>S02492869</t>
  </si>
  <si>
    <t>Demircelik Akif</t>
  </si>
  <si>
    <t>Mexanika əməliyyatları üzrə mühəndis</t>
  </si>
  <si>
    <t>2144 </t>
  </si>
  <si>
    <t>Mühəndis, mexanika </t>
  </si>
  <si>
    <t>Mechanical Engineer</t>
  </si>
  <si>
    <t>Gruenburg Mark</t>
  </si>
  <si>
    <t>Mexanika əməliyyatları üzrə aparıcı texnik</t>
  </si>
  <si>
    <t>Lead Mechanical Technician – Shah Deniz Bravo</t>
  </si>
  <si>
    <t>Joshi Raghavendra</t>
  </si>
  <si>
    <t>Əməliyyatlar üzrə mühəndis</t>
  </si>
  <si>
    <t>Process Engineer</t>
  </si>
  <si>
    <t>Macleod Mark</t>
  </si>
  <si>
    <t>Carı istismar işləri üzrə aparıcı texnik</t>
  </si>
  <si>
    <t>Orr John</t>
  </si>
  <si>
    <t>Avadanlıqlar üzə texnik</t>
  </si>
  <si>
    <t>Azeri</t>
  </si>
  <si>
    <t>Instrument Technician</t>
  </si>
  <si>
    <t>Shaw Colin</t>
  </si>
  <si>
    <t>Dənizdə quraşdırma əməliyyatları üzrə menecer</t>
  </si>
  <si>
    <t>WC</t>
  </si>
  <si>
    <t>Offshore Installation Manager</t>
  </si>
  <si>
    <t>06AA09687</t>
  </si>
  <si>
    <t>Scalabre Sebastien</t>
  </si>
  <si>
    <t>Qazma əməliyyatları üzrə mühəndis heyətinin qrup rəhbəri</t>
  </si>
  <si>
    <t xml:space="preserve">Drilling Engineer Team Leader </t>
  </si>
  <si>
    <t>AN458570</t>
  </si>
  <si>
    <t>Sierra Juan</t>
  </si>
  <si>
    <t>Quyulara müdaxilə və bütövlük üzrə mühəndis heyətinin qrup rəhbəri</t>
  </si>
  <si>
    <t xml:space="preserve">Well Intervention &amp; Integrity Engineering TL </t>
  </si>
  <si>
    <t>Gunes Cagri</t>
  </si>
  <si>
    <t>Qazma əməliyyatları üzrə mühəndis</t>
  </si>
  <si>
    <t>Drilling Engineer</t>
  </si>
  <si>
    <t>Aparicio Ciro</t>
  </si>
  <si>
    <t>PAE936789</t>
  </si>
  <si>
    <t>Lapeira Manuel</t>
  </si>
  <si>
    <t>Baird James</t>
  </si>
  <si>
    <t>BA009475</t>
  </si>
  <si>
    <t>Ramsarran Daveanand</t>
  </si>
  <si>
    <t>Graham Nadia</t>
  </si>
  <si>
    <t>Wells Superintendent</t>
  </si>
  <si>
    <t>Pratt Paul</t>
  </si>
  <si>
    <t>Hasilat üzrə aparıcı rəhbər-təlimçi</t>
  </si>
  <si>
    <t>Lead Production Technician/Coach</t>
  </si>
  <si>
    <t>Andrews Gerald</t>
  </si>
  <si>
    <t>Nəzarət otağının texniki</t>
  </si>
  <si>
    <t>Control Room Technician</t>
  </si>
  <si>
    <t>Price John</t>
  </si>
  <si>
    <t>Chaney Chris</t>
  </si>
  <si>
    <t>McGuigan Philip</t>
  </si>
  <si>
    <t>Hunter Darryl</t>
  </si>
  <si>
    <t>COP</t>
  </si>
  <si>
    <t xml:space="preserve"> 3 il 4 ay Offshore Facilities Preservation Lead; 7 il Lead Mechanical Commissioning Engineer; 1 il 3 ay Preservation and Commissioning Lead; 1 il 8 ay Mechanical Construction/ Preservation Engineer; 1 il 5 ay Mechanical Commissioning Engineer/ Mechanical Engineer; 3 il 2 ay Preservation Specialist; 1 il 6 ay QA/QC Mechanical Field Engineer; 2 il Senior Mechanical Commissioning Technician; 3 ay QA/QC Engineer; 1 il 8 ay Mechanical Commissioning Supervisor/ Mechanical Supervisor; 1 il 6 ay Mechanical Commissioning Technician/ Mechanical Technician; 1 il 4 ay Mechanical Permit Co-Ordinator; 3 il Mechanical/ Piping Inspector; 1 il 5 ay Preservation and Maintenance Engineer; 11 il 8 ay Mechanical Fitter, 3 il Mechanical Inspector vəzifələrində işləyib. Sahə üzrə 43 il təcrübəsi var.                                    ,                                                                                                                                                                                                                                                                                </t>
  </si>
  <si>
    <t>City and Guilds of London Institute - The Part Two Certificate in Mechanical Engineering Craft Studies</t>
  </si>
  <si>
    <t>18 il  8 ay Mechanical Engineer, 8 ay Lead  Mechanical Engineer,  6 il Senior Mechanical Engineer, 1 il Commissioning Engineer vəzifələrində işləyib. Sahə üzrə 27 il təcrübəsi var.</t>
  </si>
  <si>
    <t xml:space="preserve"> Bachelor of Engineering in Marine Engineering - University of Newcastle upon Tyne ; Bedford College of Further Education </t>
  </si>
  <si>
    <t xml:space="preserve"> 3 il Design Engineer in development department (Volgograd State Tractor Plant), 4 il  Mechanic, 7 il Lead Mechanic, 2 il Chief Mechanic ,  5 il Maintenance Mechanic(Maintenance Technitian 3)vəzifələrində işləyib. Sahə üzrə  21  il təcrübəsi var. </t>
  </si>
  <si>
    <t>Mechanical Engineer, Specialty Auto-Tractor-building - Volgograd State Technical University; Post-graduate course, Candidate of science, Specialty Wheel and Crawler Machine - Volgograd State Technical University</t>
  </si>
  <si>
    <t xml:space="preserve"> 8 ay Commercial / Tendering, 3 il Project Manager Installation Deep Water, 2 il Installation Manager / *Project Manager, 6 ay Engineering Coordinator, 1 il 8 ay  il Project Engineer / Method Lead Engineer, 3 il Field Engineer Offshore vəzifələrində işləyib. Sahə üzrə 10  il təcrübəsi var                                    
                                 </t>
  </si>
  <si>
    <t xml:space="preserve"> Bachelor Degree in Mechanical Engineeering -University of Calabria, Italy</t>
  </si>
  <si>
    <t xml:space="preserve">  1 il MWD/LWD Intern,  1 il Field Engineer Trainee, 1 il General Field Engineer,  2 il Field Engineer -1/ Field Engineer -2, 10 ay Quality Control Engineer, 1 il Quality Control Supervisor  vəzifələrində işləyib. Sahə üzrə  6  il  5 ay təcrübəsi var. </t>
  </si>
  <si>
    <t>Bachelor of Science in Chemical Engineering - Federal University of Santa Catarina – UFSC</t>
  </si>
  <si>
    <t xml:space="preserve">  3 il 6 ay  Workshop Lead Fitter, 14 il  Work Shop Chargehand ,  1 il 6 ay  Electrical Service Engineer, 2 il Offshore Service Technician, 2 il Workshop Foreman, 10 il Electrical Domestic Appliance Engineer, 5 il  Auto Electrician vəzifələrində işləyib. Sahə üzrə 38  il təcrübəsi var                                    
                                 </t>
  </si>
  <si>
    <t>HNC in  Mechanical Engineering</t>
  </si>
  <si>
    <t>Degree in Mechanical Engineering (with Honour) - Marche Polytechnic University, Italy</t>
  </si>
  <si>
    <t>Master of Engineering - University of Cambridge</t>
  </si>
  <si>
    <t>Master's Certificate in Project Management (The George Washington University - School of Business)</t>
  </si>
  <si>
    <t>NVQ Level 3 - Engineering Construction: Maintaining Plant &amp; Equipment - Instrument &amp; Control Systems Level 3</t>
  </si>
  <si>
    <t>SVQ Level 3 - Processing Operations: Hydrocarbons</t>
  </si>
  <si>
    <t>General Certificate of Education Examination - University of London</t>
  </si>
  <si>
    <t>HNC in Electrical Engineering (Oil and Gas Production)</t>
  </si>
  <si>
    <t>Chartered Engineer - Engineering Council</t>
  </si>
  <si>
    <t>1 il Designer, 4 il Principle Designer, 1.5 il Project Design Engineer, 1,5 il Lead Engineer, 4 il Pressure Systems Integrity Engineer, 2 il Project Integrity Lead Engineer
CƏMİ sahə üzrə: 14 il</t>
  </si>
  <si>
    <t>Production, Operations sahələri üzrə 37 il iş təcrübəsi var</t>
  </si>
  <si>
    <t>Subsea sahəsi üzrə 26 il iş təcrübəsi var</t>
  </si>
  <si>
    <t>Instrumentation sahəsi üzrə 24 il iş təcrübəsi var</t>
  </si>
  <si>
    <t>Production Technician vəzifəsində 14 il iş təcrübəsi var</t>
  </si>
  <si>
    <t>Mechanical Technician vəzifəsində 36 il iş təcrübəsi var</t>
  </si>
  <si>
    <t>Electrical, Maintenance, Production sahələri üzrə 28 il iş təcrübəsi var</t>
  </si>
  <si>
    <t>2018-ci ilin sonunadək milliləşdirmə nəzərdə tutulmur</t>
  </si>
  <si>
    <t>SOCAR181500021630740370X00075</t>
  </si>
  <si>
    <t>Əcnəbinin tutduğu vəzifənin milliləşdirilməsi nəzərdə tutulmur, yerli işçilər AZFEN BM tərəfindən təmin olunur</t>
  </si>
  <si>
    <t>SOCAR181500021630740370X00076</t>
  </si>
  <si>
    <t>SOCAR181500021630740370X00078</t>
  </si>
  <si>
    <t>RDS - əlavə qeydlər üçün bax: yaşıl vərəq D-604. Əlavə məlumat üçün email yazışmasına bax.</t>
  </si>
  <si>
    <t>SOCAR181500021630740370X00079</t>
  </si>
  <si>
    <t xml:space="preserve">  3 il Lead Mechanical Technician, 8 il Mechanical Technician/ Coach/Assessor Operations, 1 il  Mechanical Commissioning Technician/ Coach Operations, 2 il Lead Mechanical Technician, 3 il Mechanical Technician , 2 il   2nd Assistant Engineer,7 ay 3rd Assistant Engineer, 1 il 3rd Engineer, 1 il Junior Engineer  vəzifələrində işləyib. Sahə üzrə 22 il təcrübəsi var</t>
  </si>
  <si>
    <t>HNC in Marine Engineering</t>
  </si>
  <si>
    <t xml:space="preserve"> 11 il Responsible Electrical Person / Area Authority/Electrical Coach, 2 il Electrical Technician, 10 il Electrical / Instrument Technician, 3 il Pipeline Technician, 3 il Process Operator, 12 il Electrician vəzifələrində işləyib. Sahə üzrə 40 il təcrübəsi var</t>
  </si>
  <si>
    <t>SVQ Engineering Constructions: Maintaining Plant &amp; Equipment - Electrical Level 3</t>
  </si>
  <si>
    <t xml:space="preserve">  1 il Freelance Consultant,  22 il Project Manager and Senior Specialist/ engineering manager, 10 il Team leader,  8 il Concept Developer, land reclamation specialist, 1il Senior civil/port engineer vəzifələrində işləyib. Sahə üzrə 42 il təcrübəsi var</t>
  </si>
  <si>
    <t>Degree in Road and Hydraulic Engineering - Technical University Delft</t>
  </si>
  <si>
    <t xml:space="preserve"> 3 il 7 ay Onshore Commissioning Superintendent,  6 il  Commissioning and Start‐up Manager,  2 il Commissioning Superintendent / Deputy Commissioning Manager, 3 il Commissioning Manager, 2 il Start‐Up &amp; Test Manager,  6 il Process Engineer / Commissioning Supervisor, 4 il Process Engineer, 2 il Jr. Process Engineer vəzifələrində işləyib. Sahə üzrə 30 il təcrübəsi var                                    
                                 </t>
  </si>
  <si>
    <t xml:space="preserve"> Secondary School Diploma of Industrial Chief Technician -Industrial Chemistry specialization - Institution: XI Istituto Tecnico Industriale Statale / XI State Industrial Technical Institute "Angelo Angeli" ‐ Milano ﴾Italy﴿</t>
  </si>
  <si>
    <t xml:space="preserve"> 2 il Crane Operator, 2 il Mechanic, 1 il Rig Mechanic, 3 il Seismic Crew  -- Mechanic, 3 il Maintenance Technician, 5 ay Maintenance Engineer, 4 il  Mechanical Technician- 3,  5 il  Maintenance Supervisor . 1 il Base Manager, 2 il Maintenance technician 2, 1 il Maintenance technician 1 ,1 il 6 ay Mechanic al Technical Trainee,  vəzifələrində işləyib. Sahə üzrə  24 il təcrübəsi var. </t>
  </si>
  <si>
    <t xml:space="preserve">Crane Operator diploma - Nebitdag Vocational Technical School - Turkmenistan </t>
  </si>
  <si>
    <t xml:space="preserve">
 2 il Service Technician, 5 il  Cuttings Re-Injection Supervisor, 4 il Cuttings Re-Injection Lead Engineer vəzifələrində işləyib. Sahə üzrə  11  il təcrübəsi var. </t>
  </si>
  <si>
    <t>Diploma in Mechanical Engineering</t>
  </si>
  <si>
    <t xml:space="preserve">
 4 il Mechanical Technician, 7 il Service Technician vəzifələrində işləyib. Sahə üzrə 11   il təcrübəsi var. </t>
  </si>
  <si>
    <t>Diploma of Mechanical Engineering</t>
  </si>
  <si>
    <t>LN/2971</t>
  </si>
  <si>
    <t>Robert Reid</t>
  </si>
  <si>
    <t>Layihə meneceri</t>
  </si>
  <si>
    <t>1 il 1 ay Project Engineer; 6 il 7 ay Single Point Accountability/Project Manager; 5 il 10 ay Senior Project Engineer; 6 ay Interface Manager; 6 ay Electrical/Instrument Engineer; 2 il Cost Centre Manager; 1 il Construction Manager; 8 il Project/QA Engineer vəzifələrində işləyib. Sahə üzrə 25 il təcrübəsi var.</t>
  </si>
  <si>
    <t>Master of Science - Project Management (University of Aberdeen)</t>
  </si>
  <si>
    <t>6 il 3 ay Diving Manager; 5 il 4 ay Subsea Regulations &amp; Operative Coordination Manager vəzifələrində işləyib. Sahə üzrə 12 il təcrübəsi var.</t>
  </si>
  <si>
    <t>Texniki Təhsil Diplomu (Texniki İnstitut Giorni Fabia Palermo); Peşə layihələrinin idarə edilməsi kursu/ Layihə menecmenti Sertifikatı - Korporativ Universitet PHE Palermo Chapler; Partlaya bilən təhlükəli materiallarla iş üzrə təşkil edilmiş tədris kursu diplomu (Genova Universiteti); The OPITO Competence Assessor Course Attendance Certificate</t>
  </si>
  <si>
    <t>6 il 4 ay VESSEL MAINTENANCE SURVEYOR; 2 il 6 ay NAVAL MAINTENANCE ENGINEER; 5 il 2 ay ELECTRICAL SUPERVISOR; 1 il 8 ay DRAFTMAN; 10 ay TECHNICIAN/ CABLING TECHNICIAN vəzifələrində işləyib. Sahə üzrə 16 il təcrübəsi var.</t>
  </si>
  <si>
    <t>Ali texniki təhsil haqqında diplom - Elektrotexnika (Orlean-Tours Akademiyası)</t>
  </si>
  <si>
    <t>7 il 1 ay Project Surveyor; 5 ay Survey Representative; 1 il 3 ay Client Representative; 1 il 5 ay ALD engineer, Pipeline Inspection; 1 il 4 ay Civil Engineer vəzifələrində işləyib. Sahə üzrə 12 il təcrübəsi var.</t>
  </si>
  <si>
    <t>Ətraf mühitin mühafizəsi və ərazi mühəndisliyi dərəcəsi (Florence Universiteti)</t>
  </si>
  <si>
    <t>4 il Installation Engineer; 2 il 4 ay Head of Construction’s Engineering department; 4 il 10 ay Field engineer/ Technical office Engineer vəzifələrində işləyib. Sahə üzrə 11 il təcrübəsi var.</t>
  </si>
  <si>
    <t>Elektrik mühəndisliyi sahəsində ali ixtisas dərəcəsi (Kalyari Universiteti)</t>
  </si>
  <si>
    <t>3 il 1 ay Senior Offshore Vessel Field Engineer; 6 ay Senior Offshore Field Engineer; 3 il 2 ay Offshore Vessel Field Engineer; 1 il 3 ay Mechanical Engineer vəzifələrində işləyib. Sahə üzrə 8 il təcrübəsi var.</t>
  </si>
  <si>
    <t>The Master's Degree in Mechanical Engineering for Energy and the Environment (University of Naples)</t>
  </si>
  <si>
    <t>6 il Project Engineer/ Project Engineer Manager/ Lead Engineer; 3 il Project Engineer / Installation Manager; 8 il Project Manager/ Verification Sheet Coordinator; 1 il Estimates carpententer, systems, offshore platforms; 1 il Detail and base engineering for “System of production of chemicals”/Engineer; 1 il Engineer; 1 il Director/ Security Coordinator; 1 il Head of Safety and Health Department; 1 il Responsible of Technical Office vəzifələrində işləyib. Sahə üzrə 23 il təcrübəsi var.</t>
  </si>
  <si>
    <t>Master's Degree in Nuclear Engineering (The University of Bologna)</t>
  </si>
  <si>
    <t>3 il 3 ay Pipelay Equipment Coordinator; 2 il 5 ay Fabrication Project Manager; 2 il Site Representative; 1 il 1 ay Asset Development Engineer; 1 il 1 ay Mechanical Supervisor vəzifələrində işləyib. Sahə üzrə 10 il təcrübəsi var.</t>
  </si>
  <si>
    <t>Magistr dərəcəsi - Mexaniki Mühəndislik</t>
  </si>
  <si>
    <t xml:space="preserve">4 il 9 ay Construction Supt. Subsea Installation; 6 ay Bar Protector (Vessel Operation Manager); 4 il 3 ay Subsea Operation Supt.; 5 ay Subsea Operation Supt. / Client Rep.; 3 ay Master Diver; 1 il Diving Team Leader; 3 il S.P.A.G. Team Leader; 9 il 11 ay Sat Diver; 5 il 8 ay Air Diver; 8 ay Diver Trainee vəzifələrində işləyib. Sahə üzrə 30 il təcrübəsi var. </t>
  </si>
  <si>
    <t>150 at gücündən çox olmayaraq buxar enerjisi ilə işləyən maşınlar haqqında diplom / Buxarla işləyən maşınların sürücüsü ixtisası (M.M.Bosman məktəbi Maddalena); International EOD (Explosive Ordnance Disposal) Certificate</t>
  </si>
  <si>
    <t>12 il 5 ay Cost Control Engineer; 4 il 6 ay Cost Control Head / Senior Cost Controller / Cost Controller; 3 il Chief Accountant; 2 il 4 ay Leading Specialist of accounts department on foreign trade; 1 il Specialist, Leading specialist, Deputy Manager of Foreign Currency Operations department vəzifələrində işləyib. Sahə üzrə 23 il təcrübəsi var.</t>
  </si>
  <si>
    <t xml:space="preserve">Diploma in Accounting and Audit ( Kuban State University) </t>
  </si>
  <si>
    <t xml:space="preserve">4 il Project Installation Manager; 2 il Project Engineer/Lead Methods Engineer; 3 il 10 ay Offshore Field Engineer; 9 ay Project Engineer Offshore works vəzifələrində işləyib. Sahə üzrə 10 il təcrübəsi var. </t>
  </si>
  <si>
    <t>The Master's Degree in Civil Engineering (University of Pavia)</t>
  </si>
  <si>
    <t xml:space="preserve"> 1 il Subsea Method Dept. Manager, 3 il 1 ay Technical Manager,3 il Installation Engineering Manager, 1 il Installation Lead Engineer/Deputy of Installation Engineering Manager, 1 il Installation Lead Engineer, 5 ay Senior Offshore Project Engineer, 1 il 2 ay Senior Project Engineer,  10 ay Yard Field Engineer/ Project Engineer,  3 il Offshore Field Engineer, 3 ay Mechanical Designer, 4 ay Production Assistant vəzifələrində işləyib. Sahə üzrə 14  il təcrübəsi var. 
                                 </t>
  </si>
  <si>
    <t>4 il Project Control Manager; 2 il 10 ay Planning Engineer; 1 il Schedule Controller; 5 il 2 ay Planner vəzifələrində işləyib. Sahə üzrə 13 il təcrübəsi var.</t>
  </si>
  <si>
    <t>Diploma of Associate Engineer (Govt. College of Technology, S.I.T.E. Karachi)</t>
  </si>
  <si>
    <t>6 il Mechanical Superintended; 1 il Stringing and Bending Foreman; 12 il Mechanical Supervisor; 1 il 7 ay Excavator operator, loader and dozer; 3 il Pipe bending machine operator; 1 il machine operator (excavator, side-boom, etc.); 1 il Assistant welders, pay-welder operator vəzifələrində işləyib. Sahə üzrə 25 il təcrübəsi var.</t>
  </si>
  <si>
    <t>Replacement Certificate of Diploma of Vocational Education for Electrician Installer and Electromechanician (State Vocational Institute for Industry and Crafts "Leonardo Da Vinci")</t>
  </si>
  <si>
    <t>3 il 3 ay Geohazard Engineer; 2 il 8 ay Pipeline engineer; 3 il Pipeline and Geohazard field engineer vəzifələrində işləyib. Sahə üzrə 9 il təcrübəsi var.</t>
  </si>
  <si>
    <t>Master's Degree in Civil Engineering (University of L'AQUILA)</t>
  </si>
  <si>
    <t>2 il Welder - Manual, 1 il 5 ay Stainless Steel Welder; 6 ay Argon Welder; 8 ay Argon &amp; Arc Welder vəzifələrində işləyib. Sahə üzrə 5 il təcrübəsi var.</t>
  </si>
  <si>
    <t>Training Course in the field of Pipe Welding "Gas Tungsten Are Welding (GTAW)", "Shielded Metal Are Welding (SMAW)" Certificate (Vocational Training Corporation); Welder I.D. Card</t>
  </si>
  <si>
    <t>20 il Weldar Downhill AND Dolymixin vəzifəsində işləyib. Sahə üzrə 20 il təcrübəsi var.</t>
  </si>
  <si>
    <t>Welder Qualification Test Record (WQTR) Certificate; Secondary School Certificate Examination; Welder Qualification Card</t>
  </si>
  <si>
    <t>12 il 4 ay Tig &amp; Arc welder/ Manual Welder vəzifələrində işləyib. Sahə üzrə 12 il təcrübəsi var.</t>
  </si>
  <si>
    <t>Secondary School Leaving Certificate (Department of General Education Kerala State); WPQ
Welder Qualification Test and 
WQTR Certificates; Welder Identity Card</t>
  </si>
  <si>
    <t>10 il 5 ay Welder 6G/6GR Welding vəzifəsində işləyib. Sahə üzrə 10 il təcrübəsi var.</t>
  </si>
  <si>
    <t>Welder and Welding Operator Qualification Test Record; Employment Certificates</t>
  </si>
  <si>
    <t>2 il 6 ay Pipeline Hydrotest Engineer; 2 il 2 ay Company Pre-commissioning / Senior Site Representative; 1 il 5 ay Pipeline Pre-commissioning Manager; 2 il 7 ay Country Business Unit Manager; 1 il 4 ay Company Representative Pipeline Construction / Pre-commissioning; 8 ay Pipeline Project Engineer/ Project Engineer; 2 il 10 ay Company Site Representative / Field Engineer; 1 il 9 ay Field / Test Engineer; 9 ay Field / Project Engineer; 1 il Project Manager / Field Engineer vəzifələrində işləyib. Sahə üzrə 17 il təcrübəsi var.</t>
  </si>
  <si>
    <t>Statement of Attainment - Work Safely in the Construction Industry; Recognition of professional diligence, high safety standards and performance - SPIECAPAG Hydro Test Crew Certificate</t>
  </si>
  <si>
    <t>11 il Construction manager; 5 il superintendent/ spread/ mechanical superintendent; 1 il inspector for lowering in and steep slope; 11 il Assistant spread Superintendent; 1 il Earth work responsible vəzifələrində işləyib. Sahə üzrə 29 il təcrübəsi var.</t>
  </si>
  <si>
    <t>Texniki Geodeziya sahəsində diplom (Geodeziya Mütəxəssislərinin Dövlət Texniki və Kommersiya İnstitutu)</t>
  </si>
  <si>
    <t>2 il GTAW/ SMAW  / SS  WELDER; 1 il CS &amp; SS : GTAW / SMAW WELDER; 8 ay Welding and Pr-Fabrication Foremen; 1 il 3 ay Charge hand Welding vəzifələrində işləyib. Sahə üzrə 5 il təcrübəsi var.</t>
  </si>
  <si>
    <t>The General Secondary Education Certificate; Training Course in the field of Pipe Welding "Gas Tungsten Are Welding (GTAW)", "Shielded Metal Are Welding (SMAW)" Certificate (Vocational Training Corporation)</t>
  </si>
  <si>
    <t>2 il General Field Engineer; 4 il Senior Field Engineer; 1 il Field Engineer; 1 il Junior Field Engineer; 1 il Summer Intern vəzifələrində işləyib. Sahə üzrə 9 il təcrübəsi var.</t>
  </si>
  <si>
    <t>Energetika üzrə magistr dərəcəsi; "İstilik Elektrik Stansiyaları" ixtisası üzrə tam ali təhsil - "Lviv Politexnikası" Milli Universiteti</t>
  </si>
  <si>
    <t>4 il Apprenticeship welder/fitter; 1 il Time served welder/fitter; 5 il Fisherman -
Engineer; 2 il Marine engineer; 1 il CNC profiler; 7 il Service technician; 9 il Cuttings Re-Injection Lead Engineer vəzifələrində işləyib. Sahə üzrə 29 il təcrübəsi var.</t>
  </si>
  <si>
    <t>Level 3 City and Guilds in Engineering/ Mechanical Manufacturing; Certificates of Completion - IFE DWM Basic Equipment, IFE Basic Concepts, IFE Centrifuge: Principles of Operation, High Pressure Pumping Standard</t>
  </si>
  <si>
    <t xml:space="preserve">İnsan Resursları və Təşkilat üzrə Sahə Müdiri  
Aralıq Dənizinin Şimalı, Qara və Xəzər Dənizləri       </t>
  </si>
  <si>
    <t>Human Resources and Organization Area Manager  
North Mediterranean Sea, Black and Caspian Sea</t>
  </si>
  <si>
    <t>Darren Hepworth</t>
  </si>
  <si>
    <t>EA</t>
  </si>
  <si>
    <t>Production Technician - Lead</t>
  </si>
  <si>
    <t>Robert David Steven</t>
  </si>
  <si>
    <t>Charles Fergus Rankin Allan</t>
  </si>
  <si>
    <t>Əməliyyatlar üzrə petrofizik</t>
  </si>
  <si>
    <t>2114 </t>
  </si>
  <si>
    <t>Geoloq, neft </t>
  </si>
  <si>
    <t xml:space="preserve">Operations Petrophyscist.  </t>
  </si>
  <si>
    <t>John Frank Swinnerton</t>
  </si>
  <si>
    <t>Andrew Laine Brill</t>
  </si>
  <si>
    <t>Əməliyyatlar üzrə baş geoloq</t>
  </si>
  <si>
    <t>Senior Operations Geologist</t>
  </si>
  <si>
    <t>Gareth Mark Bowes</t>
  </si>
  <si>
    <t>Quyu meydançasında geoloq</t>
  </si>
  <si>
    <t>Geoloq, neft</t>
  </si>
  <si>
    <t xml:space="preserve">Wellsite Geologist </t>
  </si>
  <si>
    <t>Kevin Alan Keenan</t>
  </si>
  <si>
    <t xml:space="preserve"> Cari istismarın icra olunması üzrə menecer</t>
  </si>
  <si>
    <t>Maintenance Execution Manager</t>
  </si>
  <si>
    <t>Robert Sutherland Durrand</t>
  </si>
  <si>
    <t>Nəzarət-ölçü cihazları və cari istismar üzrə texnik</t>
  </si>
  <si>
    <t>AGT / SD</t>
  </si>
  <si>
    <t>Lead Maintenance Technician (Instrument)</t>
  </si>
  <si>
    <t>099073053</t>
  </si>
  <si>
    <t>Jonathan Willshaw</t>
  </si>
  <si>
    <t>Texnik-mexanik /təlimçi</t>
  </si>
  <si>
    <t xml:space="preserve">Mechanical Technician/ Coach </t>
  </si>
  <si>
    <t>LN/2979</t>
  </si>
  <si>
    <t>Thomas James Robinson</t>
  </si>
  <si>
    <t>Cari İstismar üzrə mütəxəssis</t>
  </si>
  <si>
    <t>Buruq ustası</t>
  </si>
  <si>
    <t>Hasilat</t>
  </si>
  <si>
    <t>Maintenance Superintendent</t>
  </si>
  <si>
    <t>LN/2975</t>
  </si>
  <si>
    <t>Martin Richard Glennie</t>
  </si>
  <si>
    <t>Cari istismar üzrə nəzarətçi</t>
  </si>
  <si>
    <t> 3115</t>
  </si>
  <si>
    <t>Texnik, mexanika/motorlar və mühərriklər </t>
  </si>
  <si>
    <t>LN/2976</t>
  </si>
  <si>
    <t>James Francis Hepplell</t>
  </si>
  <si>
    <t>Borusalma üzrə baş dizayner</t>
  </si>
  <si>
    <t>Senior Piping Designer</t>
  </si>
  <si>
    <t>LN/2977</t>
  </si>
  <si>
    <t>PE0394067</t>
  </si>
  <si>
    <t>Parisa Davoodi</t>
  </si>
  <si>
    <t>Aparıcı Mühəndis - Texnoloq</t>
  </si>
  <si>
    <t>Mühəndis, mədən/neft və təbii qaz</t>
  </si>
  <si>
    <t>Principal Process Engineer</t>
  </si>
  <si>
    <t>Lee Hunter</t>
  </si>
  <si>
    <t>PDMS Administratoru</t>
  </si>
  <si>
    <t>PDMS Administrator</t>
  </si>
  <si>
    <t>LN/2978</t>
  </si>
  <si>
    <t>Stephen Burke</t>
  </si>
  <si>
    <t>Aparıcı texnik electrik</t>
  </si>
  <si>
    <t>Raymond Carroll</t>
  </si>
  <si>
    <t>E440797</t>
  </si>
  <si>
    <t>Nicholas Christou</t>
  </si>
  <si>
    <t>Hasilat əməliyyatları üzrə növbə rəisi</t>
  </si>
  <si>
    <t>Operations Production Supervisor</t>
  </si>
  <si>
    <t>Andrew Peter Jones</t>
  </si>
  <si>
    <t>Hasilat əməliyyatları üzrə aparıcı texnik</t>
  </si>
  <si>
    <t>Lead Operations Technician (Production)</t>
  </si>
  <si>
    <t>Clinton Derek Frank</t>
  </si>
  <si>
    <t>Nəzarət-ölçü cihazları üzrə aparıcı texnik / təlimçi</t>
  </si>
  <si>
    <t>Lead Instrument Technician/ Coach</t>
  </si>
  <si>
    <t>George Thomas Smith</t>
  </si>
  <si>
    <t>Hasilat və nəzarət sistemləri üzrə aparıcı texnik</t>
  </si>
  <si>
    <t>Lead Production Technician (Control)</t>
  </si>
  <si>
    <t>Edward John Smith</t>
  </si>
  <si>
    <t>LN/2984</t>
  </si>
  <si>
    <t xml:space="preserve">  10 il Senior Mechanical Engineering,3 il  Operation Mechanical Engineer, 15 il Project and Maintenance Group Supervisor, 3 il Maintenance and Operations Department Supervisor , 1 il MAINTENANCE CHIEF vəzifələrində işləyib. Sahə üzrə  32  il təcrübəsi var.</t>
  </si>
  <si>
    <t>Bachelor of Mechanical Engineering - Middle East Technical University</t>
  </si>
  <si>
    <t xml:space="preserve"> 6 il Operations Discipline Advisor, 5 il Mechanical Technician, 2 il Lead Multi‐Craft Technician,4 il  Industrial Maintenance Mechanic / Pump and Controls Tech., 11 il Production Operator/Mechanical Technician vəzifələrində işləyib. Sahə üzrə   29  il təcrübəsi var.</t>
  </si>
  <si>
    <t>State of Alaska - Department of  Public Safety - Fire Standards Council  - Certificate</t>
  </si>
  <si>
    <t xml:space="preserve">  6 il Lead Process Engineer, 4 il  Senior Completions Wellsite Leader, 4 il Process Engineer, 7 il Technical Specialist /Senior Engineer vəzifələrində işləyib. Sahə üzrə 22    il təcrübəsi var.</t>
  </si>
  <si>
    <t xml:space="preserve">Bachelor of Chemical Engineering -Shivaji University, India </t>
  </si>
  <si>
    <t xml:space="preserve">19 il Electrical Technician &amp; Coach , 6 il Electrical Technician, 6 il Electrician  vəzifələrində işləyib. Sahə üzrə 25 il təcrübəsi var.
</t>
  </si>
  <si>
    <t>Achievement Measurement Test Certificate (AM II) – S.J.I.B Test Centre, Edinburgh - Craftsman"s Certificate</t>
  </si>
  <si>
    <t xml:space="preserve"> 14 il Instrument Technician,   4 Inst /Ops Technician, 2 il Instrument Equipment Specialist:, 6 il Core crew instrument Technician, 8 il instrument apprenticeship vəzifələrində işləyib. Sahə üzrə  34 il təcrübəsi var.</t>
  </si>
  <si>
    <t>Certificate in Industrial Measurement and Process Control - Scottish Technical  Education Coincil</t>
  </si>
  <si>
    <t xml:space="preserve"> Offshore Installation Manager , Offshore Operations Team Leader, Production Supervisor, Control room operator / Coach , Campaign maintenance lead technician vəzifələrində işləyib. Sahə üzrə 35  il təcrübəsi var.</t>
  </si>
  <si>
    <t>  H.N.C. Electrical and Electronic Engineering</t>
  </si>
  <si>
    <t xml:space="preserve"> 6 ay Wells Superintendent,  4 il Drilling Engineering Team Leader, 3 il Drilling Engineer Team Leader, 7 il Senior Drilling Engineer, 1 il Lead Well Engineer, 1 il  10 ay Project Manager, 
3 il Completions Engineer vəzifələrində işləyib. Sahə üzrə  19  il təcrübəsi var.
</t>
  </si>
  <si>
    <t>Member Certificate of Institution of Mechanical Engineers (Engineering Council)</t>
  </si>
  <si>
    <t xml:space="preserve"> 4 il Well Interventions Projects Engineering Team Leader, 3 il  Integrity and Plug and Abandon Engineering Team Leader, 2 il  Well Interventions and Work Over Engineering Team Leader, 
  3 il Petroleum Engineer Supervisor / Field Superintendent , 4 il Well Intervention Engineer, 1 il Planning Engineer for Well Interventions,  (2 il Assistant, Drilling / Well Interventions, 10 ay Intern in Well Interventions Team Ümumi 1)vəzifələrində işləyib. Sahə üzrə  20  il təcrübəsi var.</t>
  </si>
  <si>
    <t>Diploma in Petrolium Engineering (National University of Columbia)</t>
  </si>
  <si>
    <t xml:space="preserve"> 15 il Drilling Engineer  vəzifəsində işləyib. Sahə üzrə 15   il təcrübəsi var.</t>
  </si>
  <si>
    <t>Diploma of Petrolium and Natural Gas Engineering (Middle East Technical University)</t>
  </si>
  <si>
    <t xml:space="preserve"> 11 il Senior Completion Engineer, 13 il Senior Completion and Well Intervention Engineer, 5 il Senior Production Engineer, 
4 Il Operations Engineer and Engineering Team Leader vəzifələrində işləyib. Sahə üzrə 24   il təcrübəsi var.</t>
  </si>
  <si>
    <t>Diploma in Chemical Engineering (Central University of Venezuela)</t>
  </si>
  <si>
    <t>4 il 6 ay  il Drilling Superintendent, 10 ay Wells Team leader, 7 il Drilling Manager, 3 il Senior Supervisor, 3 il Drilling Engineer/ Night Supervisor vəzifələrində işləyib. Sahə üzrə 18   il təcrübəsi var.</t>
  </si>
  <si>
    <t xml:space="preserve">Diploma in Mining Engineering (Madrid  Polytechnic University) </t>
  </si>
  <si>
    <t xml:space="preserve"> 3 il Wells Superintendent, 4 il Wells Team Leader, 6 il Senior Drilling Supervisor, 5 il Night Drilling Supervisor, 3 il Drilling Engineer, 2 il Subsea Well Engineer vəzifələrində işləyib. Sahə üzrə 23   il təcrübəsi var.</t>
  </si>
  <si>
    <t>Bachelor of Engineering (Robert Gordon`s İnstitute of Technology ( Scotland,UK)</t>
  </si>
  <si>
    <t xml:space="preserve"> 2 il 8 ay  il Wells Superintendent,  Senior Wellsite Leader 4 il Senior Wellsite Leader, 3 il Night Wellsite Leader, 4 il Drilling Engineer, 3 il Challenge Drilling/Completions Engineer vəzifələrində işləyib. Sahə üzrə  18  il təcrübəsi var.</t>
  </si>
  <si>
    <t xml:space="preserve">MSc. Petroleum Engineering - The University of the West Indies;BSc. Chemical and Process Engineering - The University of the West Indies </t>
  </si>
  <si>
    <t>1 il 8 ay Well Operations Specialist/ Wells Superintendant,  2 il Executive Assistant for the Head of Function, BP Global Wells Organisation
 1 il Senior Drilling Engineer,
 5 il Drilling Engineer, 1 il Offshore Wellsite Drilling Engineer, 2 il Operations Drilling Engineer, 1 il Well Services Operations Manager/Senior Well Services Engineer, 1 il MWD/LWD Engineer  vəzifələrində işləyib. Sahə üzrə 12   il təcrübəsi var.</t>
  </si>
  <si>
    <t>Diploma in Bachelor of Science (University of Durham UK) Master of Environmental Science -(University of Aberdeen UK)</t>
  </si>
  <si>
    <t>11 il Lead Production Technician / Coach Assessor,, 6 il Project Engineer (Process &amp; Pipeline Services), 4 il Service Supervisor I Trainee Project Engineer, 4 il Site Surveyor / Architectural Technician   vəzifələrində işləyib. Sahə üzrə   25  il təcrübəsi var.</t>
  </si>
  <si>
    <t>BSc Honours in Building Surveying - The Robert Gordon University, Aberdeen</t>
  </si>
  <si>
    <t xml:space="preserve"> 2 il ACG CRT Coach on WEST AZERI,7 il ACG CRT/Coach on CA – OTL assistant , 24 Ops Team Leader/Production Supervisor/Well Services Technician , 5 il Production Supervisor vəzifələrində işləyib. Sahə üzrə  43  il təcrübəsi var.</t>
  </si>
  <si>
    <t>Certificate of Project Control Technology (Fisher), Certificate of Basic Petroleum Engineering Practices, Certificate of Vocational Assessors ( Scottish Qualifications Authority)</t>
  </si>
  <si>
    <t>12 il  Production Operator/Coach vəzifəsində işləyib. Sahə üzrə 12    il təcrübəsi var.</t>
  </si>
  <si>
    <t>City&amp;Guilds Level 3 In Petroleum Process Engineering</t>
  </si>
  <si>
    <t xml:space="preserve"> 10 Il Control Room Operator, 2 il Facility Operator/Control Room Operator , 4 il Control Room Operator/Topside Operator, 12 il Process Operator/Control Room Operator   vəzifələrində işləyib. Sahə üzrə  28  il təcrübəsi var.
 </t>
  </si>
  <si>
    <t>Certificate of Applied Science (Alvin Community College USA)</t>
  </si>
  <si>
    <t xml:space="preserve"> 3 il Offshore Installation Manager, 4 il Operations Team Leader, 5 il Offshore Operations Engineer, 1 il Subsea Project Engineer, 2 il Mechanical Support Engineer vəzifələrində işləyib. Sahə üzrə 14  il təcrübəsi var.</t>
  </si>
  <si>
    <t>Master of Engineering in Mechanical Engineering  (University of Leeds)</t>
  </si>
  <si>
    <t xml:space="preserve">  6 il Process Discipline Responsible Engineer , 4 il Lead Process Engineer, 2 il Process Engineer EPTG ‐ Operations Efficiency, 1 il Lead Process Engineer Project Management Team, 2 il  Client Representative Project Engineer, 1 il Lead Process Engineer , 2 il Process Engineer,1 il Assistant Process Engineer vəzifələrində işləyib. Sahə üzrə 20  il təcrübəsi var.</t>
  </si>
  <si>
    <t xml:space="preserve">MEng Chemical Engineering (Nottingham University </t>
  </si>
  <si>
    <t>N4402949</t>
  </si>
  <si>
    <t xml:space="preserve">  Anton Jude Santorsh Charles</t>
  </si>
  <si>
    <t xml:space="preserve">Elektrik Sistemlərinin istismarı üzrə Mühəndis </t>
  </si>
  <si>
    <t>Mühəndis, elektrik sistemləri</t>
  </si>
  <si>
    <t>Xəzər dənizindəki layihələr ( Qərbi Azəri, Şərq Azəri, Mərkəzi Azəri, Dərin Sulu Günəşli , Şah dəniz, Qərbi Çıraq)</t>
  </si>
  <si>
    <t>Electrical Systems Service Engineer</t>
  </si>
  <si>
    <t>Z2347239</t>
  </si>
  <si>
    <t>Puneeth Jayaprakash Kidiyoor</t>
  </si>
  <si>
    <t>Z4064964</t>
  </si>
  <si>
    <t>Vipin Duggal</t>
  </si>
  <si>
    <t>LN/2980</t>
  </si>
  <si>
    <t>Andrew Michael Lloyd</t>
  </si>
  <si>
    <t>Proqram Təminatı dizaynerləri</t>
  </si>
  <si>
    <t>Mursel Yuzmec</t>
  </si>
  <si>
    <t>Mühəndislər, Proqram təminatı</t>
  </si>
  <si>
    <t>LN/2987</t>
  </si>
  <si>
    <t>Barry Donald Riddell</t>
  </si>
  <si>
    <t xml:space="preserve">Yükqaldırma əməliyyatları üzrə texniki məsul şəxs </t>
  </si>
  <si>
    <t xml:space="preserve">Takelajçı, qaldırıcı avadanlıq/tikinti </t>
  </si>
  <si>
    <t xml:space="preserve">Lifting Technical Authority </t>
  </si>
  <si>
    <t>U04823565</t>
  </si>
  <si>
    <t>Esra Eroglu</t>
  </si>
  <si>
    <t xml:space="preserve">Ətraf mühitlə bağlı məsələlər üzrə məsləhətçi </t>
  </si>
  <si>
    <t>Ekspert, ətraf mühitin mühafizəsi</t>
  </si>
  <si>
    <t xml:space="preserve">Cənubi Qafqaz Boru Xəttinin Genişləndirilməsi layihəsi </t>
  </si>
  <si>
    <t>Environmental Advisor</t>
  </si>
  <si>
    <t>Ewan Lindsay</t>
  </si>
  <si>
    <t>Sualtı quraşdırma gəmisində nümayəndə</t>
  </si>
  <si>
    <t>Superintendant, dəniz gəmisi/göyərtə</t>
  </si>
  <si>
    <t>Construction Vessel Representative</t>
  </si>
  <si>
    <t>Glen Robinson</t>
  </si>
  <si>
    <t xml:space="preserve">Nəzarət-ölçmə cihazlarının istismara buraxılması üzrə mühəndis </t>
  </si>
  <si>
    <t>Texnik, elektronika/ yoxlama-ölçü cihazları</t>
  </si>
  <si>
    <t xml:space="preserve">Deck Commissioning Instrument Engineer </t>
  </si>
  <si>
    <t>Graham Varty</t>
  </si>
  <si>
    <t xml:space="preserve">Sualtı quraşdırma gəmisində nümayəndə </t>
  </si>
  <si>
    <t>Superintendant, dəniz gəmisi/göyərtə </t>
  </si>
  <si>
    <t>SCV Construction Vessel Representative</t>
  </si>
  <si>
    <t>Kenneth George Sutherland</t>
  </si>
  <si>
    <t xml:space="preserve">Layihənin  planlaşdırılması üzrə mühəndis </t>
  </si>
  <si>
    <t>Mühəndis, planlaşdırma </t>
  </si>
  <si>
    <t xml:space="preserve">Project Planning Engineer </t>
  </si>
  <si>
    <t>Peter Bernard Gorton</t>
  </si>
  <si>
    <t>Layihə üzrə aparıcı mühəndis</t>
  </si>
  <si>
    <t>Tikinti elektriki/elektrik avadanlığının istismarı </t>
  </si>
  <si>
    <t>Lead Project Engineer</t>
  </si>
  <si>
    <t>Richard Neil Magson</t>
  </si>
  <si>
    <t>Layihə üzrə nəzarətçi – dalğıc işləri</t>
  </si>
  <si>
    <t>Project Superintendent - Diving</t>
  </si>
  <si>
    <t>A16809390</t>
  </si>
  <si>
    <t xml:space="preserve">Zaki Iskander Nasir Taib </t>
  </si>
  <si>
    <t xml:space="preserve">Sualtı əməliyyatlarda istismara buraxma üzrə mühəndis </t>
  </si>
  <si>
    <t xml:space="preserve">Subsea Commissioning Engineer </t>
  </si>
  <si>
    <t>LN/2981</t>
  </si>
  <si>
    <t>Stack David Joseph</t>
  </si>
  <si>
    <t xml:space="preserve">İstismaravermədə nəzarət ölçü cihazları üzrə mühəndis </t>
  </si>
  <si>
    <t xml:space="preserve">SD2 </t>
  </si>
  <si>
    <t xml:space="preserve">Commissioning Instrument Engineer </t>
  </si>
  <si>
    <t>099208514</t>
  </si>
  <si>
    <t>Mallows Graeme</t>
  </si>
  <si>
    <t>Layihə üzrə menecer</t>
  </si>
  <si>
    <t>SCPX</t>
  </si>
  <si>
    <t xml:space="preserve">Project Manager, SCPX </t>
  </si>
  <si>
    <t>Kitching David James</t>
  </si>
  <si>
    <t>Baş geoloq</t>
  </si>
  <si>
    <t>Senior Geologist</t>
  </si>
  <si>
    <t>Lemley Kenneth Ray</t>
  </si>
  <si>
    <t>İxtisas üzrə aparıcı geoloq</t>
  </si>
  <si>
    <t>Geology Discipline Lead</t>
  </si>
  <si>
    <t>Nguyen Dzu Hoang</t>
  </si>
  <si>
    <t xml:space="preserve">Neft hasilatı üzrə baş mühəndis </t>
  </si>
  <si>
    <t>Senior Petroleum Engineer</t>
  </si>
  <si>
    <t>LN/2989</t>
  </si>
  <si>
    <t>Steven Robert PATIENT</t>
  </si>
  <si>
    <t>Qurğu Ustası</t>
  </si>
  <si>
    <t>Qazmaçi, neft və qaz kəşfiyyəti və istismarı qurğuları</t>
  </si>
  <si>
    <t>Heydər Əliyev Qazma Qurğusu</t>
  </si>
  <si>
    <t>Kaspian Drilinq Kompani Şirkəti</t>
  </si>
  <si>
    <t>Toolpusher</t>
  </si>
  <si>
    <t>Steven Alexander CUTHILL</t>
  </si>
  <si>
    <t>Böyük Qurğu Rəisi</t>
  </si>
  <si>
    <t>Bölmə rəhbəri, istehsal və istismar / dağ-mədən sənayəsi</t>
  </si>
  <si>
    <t>Kaspian Drilinq Kompani Ltd.</t>
  </si>
  <si>
    <t>Senior Rig Manager</t>
  </si>
  <si>
    <t>Duncan James LOW</t>
  </si>
  <si>
    <t>John Wayne MINDERHOUT</t>
  </si>
  <si>
    <t>Abadanlıq təminatı üzrə Nəzarətçı</t>
  </si>
  <si>
    <t>Mexanik Mühərriklər</t>
  </si>
  <si>
    <t>Kaspian Drilinq Kompani Ltd şirkəti</t>
  </si>
  <si>
    <t>CDC/EG/01-18</t>
  </si>
  <si>
    <t>494200976</t>
  </si>
  <si>
    <t>BARCLAY JOHN HUNT</t>
  </si>
  <si>
    <t>İnspeksiya işləri üzrə baş mühəndis (mülki)</t>
  </si>
  <si>
    <t>mühəndis,mexanika</t>
  </si>
  <si>
    <t>Senior Inspection Engineer</t>
  </si>
  <si>
    <t>H95673096</t>
  </si>
  <si>
    <t>GHAHARİ SEYED MAJİD</t>
  </si>
  <si>
    <t>Korroziya üzrə baş mühəndis</t>
  </si>
  <si>
    <t>mühəndis,kimya/neft və təbii qaz</t>
  </si>
  <si>
    <t>Senior Corrosion Engineer</t>
  </si>
  <si>
    <t>F67PGNPY</t>
  </si>
  <si>
    <t>HAMAD MAREI MOHAMED FARAG</t>
  </si>
  <si>
    <t>müfəttiş, dəniz</t>
  </si>
  <si>
    <t>517111693</t>
  </si>
  <si>
    <t>JUDGE ROBERT IAN</t>
  </si>
  <si>
    <t>LN/2985</t>
  </si>
  <si>
    <t>LN/2990</t>
  </si>
  <si>
    <t>Tim Douglas Crane</t>
  </si>
  <si>
    <t>Senior Structural Engineer</t>
  </si>
  <si>
    <t>Mühəndis, mülki tikinti</t>
  </si>
  <si>
    <t>Baş Layihələndirici Mühəndis</t>
  </si>
  <si>
    <t>Terente Ion-Eugen</t>
  </si>
  <si>
    <t>Turbin Kompressor üzrə aparıcı mühəndis/təlimatçı</t>
  </si>
  <si>
    <t>mühəndis mexanika/qaz turbinləri</t>
  </si>
  <si>
    <t>Solar qaz turbinləri və yardımçı avadanlıqlara servis xidmətinin göstərilməsi</t>
  </si>
  <si>
    <t>Global Energy Solutions MMC</t>
  </si>
  <si>
    <t>Srş Turbine Compressor/Coach</t>
  </si>
  <si>
    <t>Azneft İB</t>
  </si>
  <si>
    <t>GES -L-OUT 0015</t>
  </si>
  <si>
    <t>CDC/EG/02-18</t>
  </si>
  <si>
    <t>Leslie TULLETH</t>
  </si>
  <si>
    <t xml:space="preserve"> Əməliyyat və Texniki Təminat üzrə Menecer</t>
  </si>
  <si>
    <t>Şirkətin bütün layihələri</t>
  </si>
  <si>
    <t>Operations/ Asset Manager</t>
  </si>
  <si>
    <t>Neil Victor GRIFFITHS</t>
  </si>
  <si>
    <t xml:space="preserve">Göyərtədə Nəzarətçisi </t>
  </si>
  <si>
    <t xml:space="preserve"> Superintendant dəniz gəmisi/göyərtə 
</t>
  </si>
  <si>
    <t>Istiglal qurğusu, Şah Dəniz-2</t>
  </si>
  <si>
    <t xml:space="preserve">Deck Superviser </t>
  </si>
  <si>
    <t>Shchipin Iurii</t>
  </si>
  <si>
    <t>Rəgəmsal Verilənlər üzrə Mütəxəssis</t>
  </si>
  <si>
    <t>Mühəndis, neft (Məlumatların əldə edilməsi üzrə mütəxəssis)</t>
  </si>
  <si>
    <t>ŞD 2</t>
  </si>
  <si>
    <t>Well Test Data Acquisition Specialist</t>
  </si>
  <si>
    <t>LN/2966</t>
  </si>
  <si>
    <t>Piping Design sahəsi üzrə 12 il iş təcrübəsi var</t>
  </si>
  <si>
    <t>Bachelor of Engineering in Mechanical Engineering (University of Teesside, UK)</t>
  </si>
  <si>
    <t>Bachelor's degree in Chemical Engineering (Sharif University of Technology, Iran)</t>
  </si>
  <si>
    <t>Higher Certificate in Mechanical and Production Engineering - Technician Education Council</t>
  </si>
  <si>
    <t>Process Engineering sahəsi üzrə 22 il iş təcrübəsi var</t>
  </si>
  <si>
    <t>PDMS Administrator vəzifəsində 18 il iş təcrübəsi var</t>
  </si>
  <si>
    <t>2019-cu ilin sonunda milliləşdirilməsi nəzərdə tutulub</t>
  </si>
  <si>
    <t>SOCAR181500021630740370X00083</t>
  </si>
  <si>
    <t>Müraciət ilin sonunadək dəstəklənir. Əlavə məlumat üçün email yazışmasına bax</t>
  </si>
  <si>
    <t>NP dəyişdirilmişdir, lakin əsaslı şəkildə məlumat verilmişdir. Əlavə məlumat üçün email yazışmasına bax.</t>
  </si>
  <si>
    <t>4Q 2018-ci ildə milliləşdiriləcək</t>
  </si>
  <si>
    <t>Milliləşdirilməsi 2021-ci ildə nəzərdə tutulub</t>
  </si>
  <si>
    <t>SOCAR181500021630740370X00084</t>
  </si>
  <si>
    <t>Saugolt Jonas'ı əvəz edir. Successor var. 2019-cu ildə milliləşdirilməsi nəzərdə tutulub</t>
  </si>
  <si>
    <t>2021-ci ilədək milliləşdirilməsi nəzərdə tutulmur</t>
  </si>
  <si>
    <t>SOCAR181500021630740370X00085</t>
  </si>
  <si>
    <t>Sualtı işlər üzrə nəzarətçi vəzifələri yerli kadrların çatışmaması sahəsinə aid edilir. Əcnəbinin yerinə kadrlar hazırlanır</t>
  </si>
  <si>
    <t>Milliləşdirmə nəzərdə tutulmayıb (qısamüddətli layihə)</t>
  </si>
  <si>
    <t>SOCAR181500021630740370X00086</t>
  </si>
  <si>
    <t>2020-ci ildə yerli kadrla əvəz edilməsi planlaşdırılmışdır</t>
  </si>
  <si>
    <t>Namizəd (successor) təyin edilməyib. Qazma üzrə texniki xidmət sahəsində 7 (yeddi) il təcrübə qazanan namizəd "successor" kimi təyin ediləcək. Hazırda bu qədər təcrübəyə malik namizəd yoxdur.</t>
  </si>
  <si>
    <t>SOCAR181500021630740370X00087</t>
  </si>
  <si>
    <t>SOCAR181500021630740370X00088</t>
  </si>
  <si>
    <t xml:space="preserve">Hazırki müqavilə 30.04.18-ci il tarixində bitir - tenderin nəticələri 2018-ci ilin birinci rübündə elan olunacaq - müvəqqəti olaraq 6 ay müddətinə dəstəklənir. </t>
  </si>
  <si>
    <t>Milliləşdirmə 2019-cu ildən sonra planlaşdırılır, lakin şirkətin müqavilə müddəti 2018-ci ilin aprel ayında bitir</t>
  </si>
  <si>
    <t>Vəzifə 2018-ci ildə milliləşdirilməli idi, lakin davamçının hazır olmadığı bildirilmişdir. Sultan Sultanov (Azeri Mİ)'la telefon danışığında bildirildi ki, əcnəbinin iş icazəsinin uzadılmasına 1 il vaxt tələb olunur.</t>
  </si>
  <si>
    <t>SOCAR181500021630740370X00089</t>
  </si>
  <si>
    <t>Sultan Sultanovla telefon danışığı oldu. Ən azı 1 il əcnəbinin onlara lazım olduğunu bildirdi. Əlavə məlumat üçün email yazışmasına bax.</t>
  </si>
  <si>
    <t>Əcnəbinin əvəz edilməsi məqsədilə yerli namizəd hazırlanır. Milliləşdirmə 2019-cu ildə baş tutacaq. Davamçı S.B.</t>
  </si>
  <si>
    <t>SOCAR181500021630740370X00090</t>
  </si>
  <si>
    <t>Əcnəbinin əvəz edilməsi məqsədilə yerli namizəd hazırlanır. Milliləşdirmə 2019-cu ildə baş tutacaq. Davamçı I.G.</t>
  </si>
  <si>
    <t>2018-ci ilin sonuna qədər milliləşdirmə nəzərdə tutulmur</t>
  </si>
  <si>
    <t>SOCAR181500021630740370X00091</t>
  </si>
  <si>
    <t xml:space="preserve">2018-ci ilin sonunadək milliləşdirilmə nəzərdə tutulmur </t>
  </si>
  <si>
    <t>Köhnə NP-yə əsasən, N17; yeni plana əsasən N18 - BP bildirdi ki, yerli texniklər hazır olmadıqları üçün milliləşdirmə 2018-ci ilin 3-cü rübündə baş tutacaq</t>
  </si>
  <si>
    <t>Milliləşdirmə nəzərdə tutulmur. Vəzifənin milliləşdirilməsi plana uyğundur</t>
  </si>
  <si>
    <t>SMO-nun müsbət rəyi var. Əlavə məlumat üçün email yazışmasına bax.</t>
  </si>
  <si>
    <t>G21269324</t>
  </si>
  <si>
    <t>Juan Carlos, HERNANDEZ SANCHEZ</t>
  </si>
  <si>
    <t>Boruların Germetikliyinin Yoxlanması üzrə Texnik</t>
  </si>
  <si>
    <t>Texniki xidmət göstərən fəhlə, tikinti</t>
  </si>
  <si>
    <t>Hydrotest Technician</t>
  </si>
  <si>
    <t>YA8488985</t>
  </si>
  <si>
    <t>Alessandro,BIZZARRI</t>
  </si>
  <si>
    <t>Texniki Rəhbər</t>
  </si>
  <si>
    <t>Technical Manager</t>
  </si>
  <si>
    <t>K5001426</t>
  </si>
  <si>
    <t>Devinder Singh,BHANGU</t>
  </si>
  <si>
    <t xml:space="preserve">Borudüzən Kran Operatoru </t>
  </si>
  <si>
    <t>Operator,kran</t>
  </si>
  <si>
    <t>Side Boom Operator</t>
  </si>
  <si>
    <t>J6585402</t>
  </si>
  <si>
    <t>Bidhi Chand</t>
  </si>
  <si>
    <t>M5358871</t>
  </si>
  <si>
    <t>Harjit Singh</t>
  </si>
  <si>
    <t>J7045922</t>
  </si>
  <si>
    <t>Jugraj Singh</t>
  </si>
  <si>
    <t>K2418485</t>
  </si>
  <si>
    <t>Kuldip Singh</t>
  </si>
  <si>
    <t>G6738401</t>
  </si>
  <si>
    <t>Manpreet Singh</t>
  </si>
  <si>
    <t>Boru Tarazlaşdırma Operatoru</t>
  </si>
  <si>
    <t>Maşın operatoru, qaynaq/metal</t>
  </si>
  <si>
    <t>Spacer</t>
  </si>
  <si>
    <t>AA2268196</t>
  </si>
  <si>
    <t>Manit, WONGDUANGPHA</t>
  </si>
  <si>
    <t>Boruların Germetikliyinin Yoxlanması üzrə Briqadir</t>
  </si>
  <si>
    <t>İş icraçısı, tikintidə</t>
  </si>
  <si>
    <t>Hydrotest Foreman</t>
  </si>
  <si>
    <t>AA4835425</t>
  </si>
  <si>
    <t>Bunruang, TITWONG</t>
  </si>
  <si>
    <t>LN/2972</t>
  </si>
  <si>
    <t>LN/2973</t>
  </si>
  <si>
    <t>AA 1895008</t>
  </si>
  <si>
    <t>Somchai, SUKRAPHICHAI</t>
  </si>
  <si>
    <t xml:space="preserve">Unnikrishnan Subhash, PADINJARECHEMPOTHANAYIL </t>
  </si>
  <si>
    <t>Emalatxana üzrə Briqadir</t>
  </si>
  <si>
    <t>Workshop Foreman</t>
  </si>
  <si>
    <t>Irshad Khan</t>
  </si>
  <si>
    <t>Boruquraşdırıcı (Ölçü Sistemləri ilə)</t>
  </si>
  <si>
    <t>Boru birləşdirilməsi üzrə fəhlə</t>
  </si>
  <si>
    <t>Pipefitter (Instrument)</t>
  </si>
  <si>
    <t>Z 2164340</t>
  </si>
  <si>
    <t>Sarabjit Singh</t>
  </si>
  <si>
    <t>Boruların Endirilməsi üzrə Briqadir</t>
  </si>
  <si>
    <t>Lowering Foreman</t>
  </si>
  <si>
    <t>Antonio,CIRCOLONE</t>
  </si>
  <si>
    <t>Boruların Germetikliyinin Yoxlanması üzrə Nəzarətçi</t>
  </si>
  <si>
    <t>Hydrotest Supervisor</t>
  </si>
  <si>
    <t>Noaman Abd El-Rahem Mohammed Husseen</t>
  </si>
  <si>
    <t>Mexanika üzrə Nəzarətçi</t>
  </si>
  <si>
    <t>Mühəndis, mexanika</t>
  </si>
  <si>
    <t>Mechanical Supervisor</t>
  </si>
  <si>
    <t>Innocenzo,CARBONE</t>
  </si>
  <si>
    <t>LN/2974</t>
  </si>
  <si>
    <t>YA9703159</t>
  </si>
  <si>
    <t>Davide, BACCO</t>
  </si>
  <si>
    <t>Avandlıq-Aktivlər üzrə Mühəndis</t>
  </si>
  <si>
    <t>Assets Equipment Engineer</t>
  </si>
  <si>
    <t>P0400802</t>
  </si>
  <si>
    <t>Parmjit Singh</t>
  </si>
  <si>
    <t>Borudüzən qaldırıcı kran operatoru</t>
  </si>
  <si>
    <t>K8498705</t>
  </si>
  <si>
    <t>Satpal Singh</t>
  </si>
  <si>
    <t>64№8794108</t>
  </si>
  <si>
    <t>Sergei,CHUBAROV</t>
  </si>
  <si>
    <t>AQ697396</t>
  </si>
  <si>
    <t>Fabio Roberto, PINZON CIFUENTES</t>
  </si>
  <si>
    <t>Ağır Texnika üzrə Mexanik</t>
  </si>
  <si>
    <t>Mexanik, tikinti texnikası</t>
  </si>
  <si>
    <t>Heavy Duty Mechanic</t>
  </si>
  <si>
    <t>LN/2992</t>
  </si>
  <si>
    <t>Mark Gavin Chisholm</t>
  </si>
  <si>
    <t xml:space="preserve">Baş mühəndis – mexanik </t>
  </si>
  <si>
    <t>Mexanik, gəmi avadanlığı</t>
  </si>
  <si>
    <t>Lead Mechanical Engineer</t>
  </si>
  <si>
    <t>PR9416662</t>
  </si>
  <si>
    <t>Cathal Patrick O’Neill</t>
  </si>
  <si>
    <t>Borusalma üzrə layihə mühəndisi</t>
  </si>
  <si>
    <t>Project Engineer Pipelines</t>
  </si>
  <si>
    <t>John Noble Thompson</t>
  </si>
  <si>
    <t>Gəmi modernizasiya üzrə menecer köməkçisi</t>
  </si>
  <si>
    <t>Mühəndis, gəmiqayırma </t>
  </si>
  <si>
    <t>Deputy Vessel Upgrade Manager</t>
  </si>
  <si>
    <t>A08016004</t>
  </si>
  <si>
    <t>Mohamed Mohamed Aly Mohamed Elghamry</t>
  </si>
  <si>
    <t>BP Şah Dəniz 2 layihəsinin məlumatların əldə edilməsi üzrə rəhbər</t>
  </si>
  <si>
    <t>Mühəndis, neft ( Quyunun testləşdirilməsi zamanı Məlumatların  işlənilməsi üzrə Mühəndis)</t>
  </si>
  <si>
    <t>BP Shah Deniz II Data Acquisition Lead</t>
  </si>
  <si>
    <t>LN/2993</t>
  </si>
  <si>
    <t>AA3743490</t>
  </si>
  <si>
    <t>Poggioli Giorgia</t>
  </si>
  <si>
    <t>Keyfiyyətə Nəzarət Meneceri</t>
  </si>
  <si>
    <t>Karbamid zavodu layihəsi</t>
  </si>
  <si>
    <t xml:space="preserve">Neste Jacobs OY AR-dakı filialı </t>
  </si>
  <si>
    <t>Quality Assurance/Quality Control Manager</t>
  </si>
  <si>
    <t xml:space="preserve"> 9 il Production Technician I Coach .  3 il Production Technician ( Gas ), 5 il Production Technician /Mechanical Technician, 3 il  Mechanical and Sub-sea Supervisor, 3 il Motorman/Mechanic and Chief Mechanic, 2 il Motorman and Rig Mechanic , 6 il Apprentice and Heavy Plant Mechanic/Fitter  vəzifələrində işləyib.
Sahə üzrə 32 il təcrübəsi var</t>
  </si>
  <si>
    <t>SVQ - Processing Operations: Hydrocarbons - Level 2</t>
  </si>
  <si>
    <t>12 Control Room/Systems/Production Technician coach , 3 il Control Room Operator/Operations Technician, 6 il Maintenance /Operations Technician, 5 il Instrument Technician, 1 il Commissioning Instrument Technician vəzifələrində işləyib
Sahə üzrə 27 il təcrübəsi var</t>
  </si>
  <si>
    <t>HNC - Electronic and Electrical Engineering</t>
  </si>
  <si>
    <t>4 il 5 ay NWD Operations Petrophysicist,  6 ay Gulf Business Manager, 4 il General Manager | Logging &amp; TCP,  5 il Customer Support Manager Asia/Pacific &amp; Middle East , 6 il Country Manager| Nigeria and Equatorial Guinea,  6 il Operations Manager,  2 il General Field Engineer , 3 il New hire to Senior Field Engineer vəzifələrində işləyib
Sahə üzrə 30 il təcrübəsi var</t>
  </si>
  <si>
    <t>Master of Science in Petroleum Engineering - Heriot-Watt University
Bachelor of Science in Electrical and Electronic Engineering - Heriot-Watt University,   Edinburgh</t>
  </si>
  <si>
    <t xml:space="preserve"> 4 il Operations Technician/Coach.  5 il Production operations coach / assessor, 8 il Lead Operations Technician , 4 il Outside Operator, 10 il Control room operator,  5 il Operations Supervisor, 5 il Blast furnace operatorvəzifələrində işləyib
Sahə üzrə 38 il təcrübəsi var</t>
  </si>
  <si>
    <t>ASET certificate - Management of Major Emergencies</t>
  </si>
  <si>
    <t xml:space="preserve"> 8 il Rotational  Lead Operations Geologist, 11 il Rotational  Operations Geologist,  5 il Lead in-country Operations Geologist, 1 il Operations Geologist,  1 il Lead Operations Geologist, 2 il GEOLOGIST I SEN IOR GEOLOGIST, 3 il Marine Geologist vəzifələrində işləyib
Sahə üzrə 23 il təcrübəsi var</t>
  </si>
  <si>
    <t>Master of Science in Geology - Duke University</t>
  </si>
  <si>
    <t xml:space="preserve">  21 il Senior Wellsite Geologist, 
1 il Wellsite Geologist, 6 il Data Engineer and Unit Manager vəzifələrində işləyib. Sahə üzrə 28  il təcrübəsi var.
</t>
  </si>
  <si>
    <t xml:space="preserve"> Bachelor of Science in Applied and Environmental Geology (The University of Birmingham UK)</t>
  </si>
  <si>
    <t xml:space="preserve"> 3 il Maintenance Execution Manager, 1 Il Maintenance Specialist,  1 il Reactor Plant Manager, 5 il Senior Marine Engineering Technician, , 2 il Project Engineer, 5 il Shift Supervisor, 2 il Nuclear Supervisor , 3 il Outside systems Specialist, 5 il Marine Engineering Artificer, 6 il Lead Marine Engineering Technician  vəzifələrində işləyib. Sahə üzrə 33  il təcrübəsi var.
</t>
  </si>
  <si>
    <t>Membership Award in Engineering Management (City&amp;Guilds) Certificate of Incorporated Engineer (Engineering Council)</t>
  </si>
  <si>
    <t xml:space="preserve"> 5 il Apprenticeship as an Instrument Technician, 3 il Maintenance Technician, 6 il Checking and Commissioning Technician, 4 il Commissioning Technician, 3 il Maintenance Technician, 9 il Commissioning Technician, 1 il Maintenace Tehcnician . 4 il  apprenticeship as an Instrument Technician(İnstrument) , 4 il worked on the design and manufacture of various controllers used in the inspection of vessels and pipe work vəzifələrində işləyib
Sahə üzrə 37 il təcrübəsi var  
</t>
  </si>
  <si>
    <t xml:space="preserve">SVQ - Maintaining Instrument and Control Systems of Plant and Equipment
</t>
  </si>
  <si>
    <t xml:space="preserve"> 5 il Mechanical Coach/Technician, 4 il  Field Service Rep,  10 il Senior Maintenance Technician, 7 il Mechanical Foreman, 7 il Senior Mechanical Technician, 3 il Mechanical Supervisor, 2 il Mechanical Technician, 7 il Mechanical Foreman vəzifələrində işləyib
Sahə üzrə 44 il təcrübəsi var</t>
  </si>
  <si>
    <t>City and Guilds - Plant Maintenance and works services Part 2 Certificate</t>
  </si>
  <si>
    <t>AK9391533</t>
  </si>
  <si>
    <t>Naqvi Syed Muhammad Raza</t>
  </si>
  <si>
    <t>Sistemlərin davamlığı üzrə mühəndis</t>
  </si>
  <si>
    <t>Reliability Engineer</t>
  </si>
  <si>
    <t>Petersen Adam</t>
  </si>
  <si>
    <t>Cari istismar üzrə menecer</t>
  </si>
  <si>
    <t xml:space="preserve">Maintenance Manager </t>
  </si>
  <si>
    <t>Reeves Harold</t>
  </si>
  <si>
    <t>Sualtı əməliyyatlar üzrə mühəndis</t>
  </si>
  <si>
    <t>Subsea Operations Engineer</t>
  </si>
  <si>
    <t>Sharp Jerry</t>
  </si>
  <si>
    <t>İCSS Texnik</t>
  </si>
  <si>
    <t xml:space="preserve">ICSS Technician </t>
  </si>
  <si>
    <t>Stefanov Michael</t>
  </si>
  <si>
    <t>Quyu əməliyyatları üzrə mütəxəssis</t>
  </si>
  <si>
    <t>Wells Operations Specialist - Shahdeniz</t>
  </si>
  <si>
    <t>Taylor Nigel</t>
  </si>
  <si>
    <t>Əməliyyat və əməliyyatın təhlükəsizliyi üzrə mühəndis</t>
  </si>
  <si>
    <t>Proces &amp; Process Safety Engineer</t>
  </si>
  <si>
    <t>Murphy Gerald</t>
  </si>
  <si>
    <t>Quyular üzrə nəzarətçi</t>
  </si>
  <si>
    <t>Wells Superintendent - Interventions</t>
  </si>
  <si>
    <t>Aplin Garry</t>
  </si>
  <si>
    <t>Davies Ann</t>
  </si>
  <si>
    <t>Tamamlama əməliyyatları üzrə mühəndis heyətinin meneceri</t>
  </si>
  <si>
    <t>Completions Engineering Manager</t>
  </si>
  <si>
    <t>N1767459</t>
  </si>
  <si>
    <t>Nascimento Joao</t>
  </si>
  <si>
    <t>Drilling Engineering Team Leader</t>
  </si>
  <si>
    <t>Earl William Eric</t>
  </si>
  <si>
    <t>Əməliyyatlar üzrə qrup rəhbəri</t>
  </si>
  <si>
    <t>Operations Team Leader</t>
  </si>
  <si>
    <t>Gao Siwen</t>
  </si>
  <si>
    <t>Su və qum əməliyyatları üzrə rəhbər müavini</t>
  </si>
  <si>
    <t>Deputy Produced Water and Sand Theme Lead</t>
  </si>
  <si>
    <t>Fairbairn Walter</t>
  </si>
  <si>
    <t>Quyu əməliyyatları üzrə baş mühəndis</t>
  </si>
  <si>
    <t>Senior Wells Rig Engineer</t>
  </si>
  <si>
    <t>Long Mattew</t>
  </si>
  <si>
    <t>Əməliyyatlar üzrə instruktor</t>
  </si>
  <si>
    <t>OTS Instructor</t>
  </si>
  <si>
    <t>Neilson Peter</t>
  </si>
  <si>
    <t>Layihə və modifikasiyalar üzrə menecer</t>
  </si>
  <si>
    <t>Projects &amp; Modifications (P&amp;M) Manager</t>
  </si>
  <si>
    <t>LN/2994</t>
  </si>
  <si>
    <t>Ferguson Bruce Munroe</t>
  </si>
  <si>
    <t>Günəşli, Ümid, Qərbi Abşeron, Bulla Dəniz</t>
  </si>
  <si>
    <t>SOCAR-AQŞ MMC</t>
  </si>
  <si>
    <t>Chief Technical İntegrity Officer</t>
  </si>
  <si>
    <t>SCA-L-OUT-0</t>
  </si>
  <si>
    <t>Carlos Arturo Carrera Tapicha</t>
  </si>
  <si>
    <t>Əməliyyat rəhbəri, qazma məhlulları</t>
  </si>
  <si>
    <t>Azeri-Chirag-Guneshli, 
Shah Deniz-1, Shah Deniz-2</t>
  </si>
  <si>
    <t>Operations Ldr-Drilling Fluid</t>
  </si>
  <si>
    <t>PP TTO BA020315</t>
  </si>
  <si>
    <t>Dinesh Baldeosingh</t>
  </si>
  <si>
    <t>Böyük texniki mütəxəssis</t>
  </si>
  <si>
    <t>Tech Prof-Baroid, Sr.</t>
  </si>
  <si>
    <t>Khurram Iqbal Qureshi</t>
  </si>
  <si>
    <t>Böyük sahə mütəxəssisi – Qazma zamanı karataj</t>
  </si>
  <si>
    <t>Qazmaçı, neft və qaz kəşfiyyatı və istismarı qurğuları </t>
  </si>
  <si>
    <t xml:space="preserve">Sr.Field Professional Logging While Drilling </t>
  </si>
  <si>
    <t>Anderson Scudeler Silva</t>
  </si>
  <si>
    <t>Quyu kəmər buraxılması üzrə Böyük sahə mütəxəssisi</t>
  </si>
  <si>
    <t>Sr.Field Professiona-Cased Hole</t>
  </si>
  <si>
    <t>Law Teck Ming</t>
  </si>
  <si>
    <t>Tamamlama üzrə böyük texniki mütəxəssis</t>
  </si>
  <si>
    <t>Tech Prof-Completions, Sr </t>
  </si>
  <si>
    <t>Angus Charles Clark</t>
  </si>
  <si>
    <t>Andrew Gallagher</t>
  </si>
  <si>
    <t>Maili qazma üzrə baş sahə mütəxəssisi</t>
  </si>
  <si>
    <t>Neft və qaz quyularının qazmaçısı </t>
  </si>
  <si>
    <t>Field Professional Directional Drilling, General</t>
  </si>
  <si>
    <t>P GBR 761231135</t>
  </si>
  <si>
    <t>Martin John Thurlow</t>
  </si>
  <si>
    <t>Gregory Alexander Niehause</t>
  </si>
  <si>
    <t>Baş Sahə mütəxəssisi – Qazma zamanı karataj</t>
  </si>
  <si>
    <t>Field Professional-Logging While Drilling, General</t>
  </si>
  <si>
    <t>Aulito Agnelo Mascarenhas</t>
  </si>
  <si>
    <t>Optimizasiya üzrə sahə mütəxəssisi İ</t>
  </si>
  <si>
    <t>Field Prof-Optimization, I</t>
  </si>
  <si>
    <t>LN/2996</t>
  </si>
  <si>
    <t>SOCAR 181000030310170469X00044</t>
  </si>
  <si>
    <t>Z2142394</t>
  </si>
  <si>
    <t>Muthukumar Kannusamy</t>
  </si>
  <si>
    <t>Aparıcı Layihəçi</t>
  </si>
  <si>
    <t xml:space="preserve">Mühəndis, kimyəvi proseslər  </t>
  </si>
  <si>
    <t>KBR Overseas Operations Ltd.</t>
  </si>
  <si>
    <t>Principal Designer</t>
  </si>
  <si>
    <t>SOCAR-KBR MMC</t>
  </si>
  <si>
    <t>U02935304</t>
  </si>
  <si>
    <t xml:space="preserve">Ibrahim Oztan </t>
  </si>
  <si>
    <t>Xidmət supervayzeri-III, boru və proseslər</t>
  </si>
  <si>
    <t>PSL</t>
  </si>
  <si>
    <t>Service Supervisor-Pipeline &amp; Process Services, III </t>
  </si>
  <si>
    <t>Kyle Bell</t>
  </si>
  <si>
    <t>LN/2997</t>
  </si>
  <si>
    <t>E4028306</t>
  </si>
  <si>
    <t>Fiddes William</t>
  </si>
  <si>
    <t>Layihənin idarə edilməsi üzrə Böyük Menecer</t>
  </si>
  <si>
    <t>Senior Project Manager</t>
  </si>
  <si>
    <t>Dana Smith</t>
  </si>
  <si>
    <t>Tikinti işləri üzrə Menecer</t>
  </si>
  <si>
    <t>LN/2986</t>
  </si>
  <si>
    <t>Bachelor of Science in Civil Engineering
(Old Dominion University USA)</t>
  </si>
  <si>
    <t>Doctor of Phylosopy
University of Birmingham
Masters in Material Engineering - Majored in Corrosion and Materials Protection - Sharif University of Technology -Iran</t>
  </si>
  <si>
    <t>Piping Inspector Certificate -American Petroleum Institute</t>
  </si>
  <si>
    <t>Pressure Vessels Inspector Certificate - American Petroleum Institute</t>
  </si>
  <si>
    <t>6 il Law Engineering, 2 il Civil Engineer, 5 il Quality Control Engineer, 7 il Project Engineer, 2 il Security Engineer, 1 il Regional Manager
(Ümumi 23 il)</t>
  </si>
  <si>
    <t>4 il Senior Corrosion Engineer, 1 il Lead Corrosion Engineer, 1 il Corrosion Research Fellow, 4 il Corrosion Engineer
(Ümumi 10 il)</t>
  </si>
  <si>
    <t>1 il NDT Inspector, 1 Welding Inspector 10 il Senior Plant Inspector, 4 il Corrosion Protection Inspector 
(Ümumi 16 il)</t>
  </si>
  <si>
    <t>8 il NDT Team Leader, 1 il NDT Focal Point, 2 il Inspection Team Leader, 2 il Rope Access Inspector, 2 il Assistant Course Tutor 
(Ümumi 15 il)</t>
  </si>
  <si>
    <t>Bachelor of Engineering in Electronics and Communication Engineering
Anna University- India</t>
  </si>
  <si>
    <t>Bachelor of Engineering in Electrical and Electronics Engineering
Manipal Institute of Technology- India</t>
  </si>
  <si>
    <t>Bachelor of Engineering in Electronics and Communication Engineering
 University of Rajasthan- India</t>
  </si>
  <si>
    <t xml:space="preserve">1 il Erection and Commissioning Engineer,
5 il  Engineering and Comissioning Specialist,
1 il Project Engineer
(Ümumi 7 il) </t>
  </si>
  <si>
    <t xml:space="preserve">1 il 6 ay Lead Engineer, 3 il 3 ay Installation and Comissioning Engineer, 5 ay Automation Engineer, 7 ay Programming Support Engineer, 9 ay Team Lead Engineer, 2 il 10 ay Software and Hardware Development Engineer, 2 il Project Engineer
(Ümumi 11 il 4 ay) 
 </t>
  </si>
  <si>
    <t xml:space="preserve">4 il Comissioning and Service Engineer, 3 il Senior Comissioning Engineer
(Ümumi 7 il) 
 </t>
  </si>
  <si>
    <t xml:space="preserve"> Level 3 Certificate - Computer Aided Draughting and Design
(City&amp;Guilds)</t>
  </si>
  <si>
    <t>Bachelor of Engineering in Electrical and Electronics Engineering
Cukurova University, Turkey</t>
  </si>
  <si>
    <t>2 il ICSS Specialist, 2 il Project Engineer, 7 il ICSS Maintenance and Systems Engineer, 2 il Comissioning Engineer, 1 il ICSS Application Engineer, 3 il Autocad Draughtsman, 2 il Systems Technician, 2 il Junior Services Engineer
(Ümumi 21 il)</t>
  </si>
  <si>
    <t>13 il Control Systems Software Design Engineer, 1 il ICSS Applications and Comissioning Engineer, 1 il Systems Engineer, 2 il Research Assistant
(Ümumi 17 il)</t>
  </si>
  <si>
    <t>13FV21181</t>
  </si>
  <si>
    <t>Eric, Marc, Alain MEYER</t>
  </si>
  <si>
    <t>Birgə müəssisə və Planlaşdırma-İşlənmə üzrə Direktor</t>
  </si>
  <si>
    <t>Baş idarəedən, istehsalat/dağ-mədən işləri</t>
  </si>
  <si>
    <t>JV &amp; Planning Development Director</t>
  </si>
  <si>
    <t>GM-DL 131/18</t>
  </si>
  <si>
    <t>SOCAR181500021630740370X00094</t>
  </si>
  <si>
    <t>Əcnəbinin iş icazəsinin uzadılması SD2 layihəsinin tikinti mərhələsinə qədər məqsədəmüvafiqdir</t>
  </si>
  <si>
    <t>SOCAR181500021630740370X00095</t>
  </si>
  <si>
    <t>Şahdəniz-2 layihəsinə istismara buraxma mərhələsinin sona çatması məqsədilə 3 ay müddətinə iş icazəsinin uzadılması zərurəti yaranmışdır</t>
  </si>
  <si>
    <t>Vəzifəsinin 2019-cu ilin 3-cü hissəsində milliləşdirilməsi nəzərdə tutulub</t>
  </si>
  <si>
    <t>Vəzifəsinin 2019-cu ilin 1-ci hissəsi milliləşdirilməsi nəzərdə tutulub</t>
  </si>
  <si>
    <t>SOCAR181500021630740370X00096</t>
  </si>
  <si>
    <t>Əcnəbinin əvəz edilməsi üçün 3-cü dərəcəli kran operatoru Hətəm Əliyev namizəd təyin edilib. Yerli mütəxəssis 2019-cu il ərzində hazır olacaq və əcnəbini əvəz edəcək. Növbəti müraciət zamanı yerli mütəxəssisin hazırlıq statusu yoxlanılmalıdır. Milliləşdirmə hədəfi Q3 2019</t>
  </si>
  <si>
    <t>SOCAR181500021630740370X00097</t>
  </si>
  <si>
    <t>SOCAR181500021630740370X00098</t>
  </si>
  <si>
    <t>Şirkət tərəfindən uzadılmanın səbəbləri bildirilmişdir. SD2 layihəsinin vacibliyini nəzərə alaraq iş icazəsinin uzadılması məqsədəuyğun hesab edilir. Əlavə məlumat üçün email yazışmasına bax</t>
  </si>
  <si>
    <t>Master of Engineering in Civil and Structural Engineering
University of Aberdeen UK</t>
  </si>
  <si>
    <t xml:space="preserve">
2 il Structural Engineer, 3 il Structural Engineer, 1 il Mechanical Engineer, 8 il Crane Agricultural Engineer (Ümumi 14 il) </t>
  </si>
  <si>
    <t xml:space="preserve">31.03.18 - 31.12.21. </t>
  </si>
  <si>
    <t xml:space="preserve"> Şirkət tərəfindən uzadılmanın səbəbləri bildirilmişdir. SD2 layihəsinin vacibliyini nəzərə alaraq iş icazəsinin uzadılması məqsədəuyğun hesab edilir. Əlavə məlumat üçün email yazışmasına bax</t>
  </si>
  <si>
    <t>31.05.18 - 31.07.18.</t>
  </si>
  <si>
    <t xml:space="preserve">31.12.17 - 31.03.19. </t>
  </si>
  <si>
    <t>28.02.18 - 31.08.18</t>
  </si>
  <si>
    <t>Vəzifəsinin milliləşdirilməsi 2017-ci ilin planında nəzərdə tutulmamışdır. Succession plan şirkət tərəfindən təqdim edilmişdir. Vəzifənin milliləşdirilməsi 2020-ci il</t>
  </si>
  <si>
    <t>SOCAR181500021630740370X00099</t>
  </si>
  <si>
    <t>Vəzifənin milliləşdirilməsi 2017-ci ilin milliləşdirmə planında nəzərdə tutulmamışdır. Succession plan və fərdi inkişaf planı şirkət tərəfindən təqdim edilmişdir</t>
  </si>
  <si>
    <t>SOCAR181500021630740370X00100</t>
  </si>
  <si>
    <t>Azfen şirkətindən texniki rəy alınmışdır. Əlavə məlumat üçün email yazışmasına bax.</t>
  </si>
  <si>
    <t>Azfen şirkətinin təsdiqi var. Əlavə məlumat üçün email yazışmasına bax.</t>
  </si>
  <si>
    <t>SOCAR181500021630740370X00101</t>
  </si>
  <si>
    <t>Daha əvvəl Avanteq, sonra isə BP şirkətində çalışırdı - RDS-in müqaviləsi 30.04.18-ci il tarixində bitir - həmin tarixə qədər tenderin nəticələri BP tərəfindən elan olunmalıdır. 6 ay müddətinə dəstəklənir</t>
  </si>
  <si>
    <t>Electrical Maintenance sahəsi üzrə 42 il iş təcrübəsi var</t>
  </si>
  <si>
    <t>City &amp; Guilds Level 3 Certificate in the Requirements for Electrical Installations</t>
  </si>
  <si>
    <t>Mechanical Maintenance sahəsi üzrə 38 il iş təcrübəsi var</t>
  </si>
  <si>
    <t>City &amp; Guilds Part One Certificate in Basic Engineering Craft Studies</t>
  </si>
  <si>
    <t>4 il Well Tester, 1 il Gas Plant Technician, 10 il Operations Supervisor , 5 il Production Supervisor/Area Authority, 6 il Production Superintendent
CƏMİ sahə üzrə: 26 il</t>
  </si>
  <si>
    <t>National Certificate - Business Education Council</t>
  </si>
  <si>
    <t>Commissioning sahəsi üzrə (Specialist və Technician vəzifələrində) 22 il iş təcrübəsi var</t>
  </si>
  <si>
    <t>City &amp; Guilds OPITO Level 3 Certificate in Petroleum Processing Technology</t>
  </si>
  <si>
    <t>Instrumentation sahəsi üzrə 20 il iş təcrübəsi var</t>
  </si>
  <si>
    <t>City &amp; Guilds Certificate for the assessment of the 15th edition of the IEE Wiring Regulations for Electrical Installations</t>
  </si>
  <si>
    <t>Mechanical, Production, Operations, Control Room sahələri üzrə 37 il iş təcrübəsi var</t>
  </si>
  <si>
    <t>Scottish Vocational Qualification - Processing Operations: Hydrocarbons at Level 3</t>
  </si>
  <si>
    <t>Instrument Technician vəzifəsində 32 il iş təcrübəsi var</t>
  </si>
  <si>
    <t>Higher National Certificate in Electrical and Electronic Engineering</t>
  </si>
  <si>
    <t xml:space="preserve">  12 il Lifting Technical Authority , 1 il Site Lifting Authority, 1 il Operations Manager, 2 il Senior Lifting Inspector, 2 il Lifting Inspector,  2 il Engineering Co-ordinator, 6 il Lifting Inspector, 2 il QA/QC Lifting Dept  , 3 il Trainee Test Engineer vəzifələrində işləyib. Sahə üzrə 31 il təcrübəsi var
</t>
  </si>
  <si>
    <t>The Modular Part One Certificate in Mechanical Craft studies - City &amp; Guilds</t>
  </si>
  <si>
    <t xml:space="preserve"> 3 il Environmental Advisor, 3 il Environmental Engineer , 4 il Environmental Manager, 3 il Lead Auditor, 2 il Environmental Supervisor , 5 il  - Worked in the following positions in the state owned Turkish Petroleum Pipeline Corporation (BOTAŞ) that is responsible for designing, constructing and operating , 2 l Environmental Supervisor, 2 il Environmental Expert, 1 il HSE Expert, 3 il Project Coordinator vəzifələrində işləyib.
Sahə üzrə 21  il təcrübəsi var</t>
  </si>
  <si>
    <t>Bachelor of Science Degree in Environmental Engineering; MSc in Environmental Engineering - Middle East Technical University, Ankara</t>
  </si>
  <si>
    <t xml:space="preserve">  3 il Construction Vessel Representative. 2 il Client Authorised Representative, 1 il Senior Worksite Representative,  2 il Senior Inspection Co-Ordinator/Contract Representative, 3 il Senior Worksite Representative, 1 il Senior Worksite &amp; Diving Representative, 6 il Senior Project Co-Ordinator,  2 il Senior Inspection Engineer/Party Chief, 6  il Inspection Engineer, 1 il Inspection Engineer/Data Recorder/ALST, 1 il Data Recorder/Inspection Engineer, 1 il Trainee Inspection Engineer vəzifələrində işləyib. Sahə üzrə 32 il təcrübəsi var
</t>
  </si>
  <si>
    <t>CSWIP Underwater Inspection Controller Grade 3.4U</t>
  </si>
  <si>
    <t xml:space="preserve">2 il  Deck Commissioning Instrument Engineer, 2 il Instrument Commissioning Engineer, 3 il Lead Instrument Commissioning Engineer  , 2 il  Instrument Commissioning /Completions Engineer , 4 il nstrument Commissioning And Control Engineer , 7 il Instrument Commissioning Engineer, 1 il  Instrument Commissioning Senior Technician , 1 il Instrument Senior Technician , 1 il Instrument Technician, 2 il Commissioning Technician, 6 il Instrument Apprenticeship   vəzifələrində işləyib. Sahə üzrə 29  il təcrübəsi var.
</t>
  </si>
  <si>
    <t>NETA ( National Engineering Training Association) - Instrumentation, Electronics and Electrical Skills</t>
  </si>
  <si>
    <t xml:space="preserve"> 10 ay SCV Construction Vessel Representative ,  27 il Offshore Construction Manager/ Diving, Bridge Construction Supervisor, Senior Diving Supervisor vəzifələrində işləyib.
Sahə üzrə 28   il təcrübəsi var</t>
  </si>
  <si>
    <t xml:space="preserve"> Client Representative Course Certifiacte;  Bell Diving Supervisor Certificate; 3. Diving System Auditing Certificate; 4. Capable Manager Certificate;(Open University Cources)</t>
  </si>
  <si>
    <t xml:space="preserve">3 il Project Planning Engineer, 1 il Project Planning Team Lead, Project Controls Manager, 1 il Senior Planning Engineer, 5 il Project Controls Manager, 12 il Planning Supervisor , 3 il Senior Cost / Planning Engineer, 6 il Senior Planning/Cost Engineer, 1 il Senior Cost/Planning Engineer, 4 il Planning Engineer , 1 il Junior Engineer, 2 il Junior Civil Engineer vəzifələrində işləyib. Sahə üzrə 39 il təcrübəsi var.
</t>
  </si>
  <si>
    <t>Bachelor of Science in Civil Engineering -Aberdeen University; Member of the Association of Cost Engineers, IPMA Level D Certification - Association of Project Managers</t>
  </si>
  <si>
    <t xml:space="preserve">  9 ay Lead Project Engineer, 2 il FREELANCE CONSULTANT, 5 ilLead Electrical Engineer / PLQ Project Engineer, 8 il Lead Electrical Engineer / Technical Authority, 2 il PMT Senior Electrical Engineer, 5 il EIC Supervisor, Senior Electrical/Project Engineer, 4 il Senior Electrical Engineer, 1 il Senior Field Electrical Engineer, 13 il Senior Electrical Engineer, 1 il Electrical Engineer vəzifələrində işləyib. Sahə üzrə 42  il təcrübəsi var
</t>
  </si>
  <si>
    <t xml:space="preserve"> 4 il Project Superintendent – Diving ,  3 il Senior Subsea Operations Engineer, 2 il Senior Subsea Project Engineer, 4 il Subsea Project Engineer , 17 il Diver,  3 il Inspection Coordinator, 1 il Senior Inspection Coordinator , 1 il Assistant Project Engineer vəzifələrində işləyib.
Sahə üzrə 35  il təcrübəsi var</t>
  </si>
  <si>
    <t xml:space="preserve">Diver Training Certificate; SQA in Engineerng </t>
  </si>
  <si>
    <t xml:space="preserve">  3 il Contract Project Engineer,  3 il Project Engineer , 1 il Technical Manager, 4 il Project Engineer, 5 il Operations Manager, 2 il Project Manager,  3 il Pre-Commissioning  Field  Engineer,   1 il Umbilical Lead Engineer, 3 il Subsea Commissioning Engineer , 1 il Lead Control System Integration and Commissioning Engineer vəzifələrində işləyib.
Sahə üzrə 26 il təcrübəsi var</t>
  </si>
  <si>
    <t>Diploma of Project Management - Parker Brent recognised by Victorian Qualifications Authority - Australia</t>
  </si>
  <si>
    <t xml:space="preserve"> 8 il  Tourpusher, 10 il Derrickman – Tourpusher, 1 il Assistant Derrickman, 1 il Roustabout – Roughneck, vəzifələrində işləyib. Sahə üzrə 20   il təcrübəsi var                                    
                                           </t>
  </si>
  <si>
    <t>;Certificate of Rotary Drilling Well Control Program (Caspian Drilling Company)</t>
  </si>
  <si>
    <t xml:space="preserve">9 il Senior Rig Manager, 2 il Performance Rig Manager Arctic III, 2 il Rig Manager Dada Gorgud,  9 il Night Toolpusher – Senior ToolPusher , 14 il Roustabout to Night Toolpusher vəzifələrində işləyib. Sahə üzrə 36 il təcrübəsi var                                    
                                           </t>
  </si>
  <si>
    <t xml:space="preserve"> 11 il Night Toolpusher  and Senior Toolpusher, 6 il Driller and Tourpusher
 3 il Assistant Driller,  9 il Roustabout, Roughneck, Derrickman and Assistant Driller, 7 il Dock Labourer  vəzifələrində işləyib. Sahə üzrə 36 il təcrübəsi var                                    
                                           </t>
  </si>
  <si>
    <t xml:space="preserve"> 5 il Maintenance Supervisor , 11 il Sr. Maintenance Supervisor/Chief Engineer, 2 il Sr. Engineer , 9 il  Chief Engineer,. 2 il  Crane Mechanic, 9 il Sub Sea Engineer &amp; Mechanic vəzifələrində işləyib. Sahə üzrə 40 il təcrübəsi var                                    
                                           </t>
  </si>
  <si>
    <t>Certificate of Completion  - Chief Engineer MODU- Houston Marine Exam Prep Center</t>
  </si>
  <si>
    <t xml:space="preserve"> Derek Whitelaw Rollo</t>
  </si>
  <si>
    <t>Şah Dəniz 2 layihəsinin Quyunun Sınaq – Qazma işləri üzrə layihə koordinatoru</t>
  </si>
  <si>
    <t>Baş İdarəedən, istehsalat/ neft və qazın hasil  edilməsi(Quyuların yoxlaması üzrə layihə koordinatoru)</t>
  </si>
  <si>
    <t>Well Test Shah Deniz II Project Coordinator</t>
  </si>
  <si>
    <t>LN/2965</t>
  </si>
  <si>
    <t>Sergey Baum</t>
  </si>
  <si>
    <t>Menecer</t>
  </si>
  <si>
    <t>Məsləhət xidmətləri</t>
  </si>
  <si>
    <t>Ernst &amp; Yanq Holdinqs SiAyEs Bi.Vi.</t>
  </si>
  <si>
    <t>Manager in the Advisory</t>
  </si>
  <si>
    <t xml:space="preserve">3 il Əməliyyat və Texniki Təminat üzrə Menecer; 6 il 9 ay Buruq Meneceri; 1 il 1 ay Əməliyyat Rəhbəri; 1 il 9 ay Böyük buruq ustası; 2 il 3 ay Buruq ustası; 13 il 4 ay İxtisassız fəhlə- Gecə buruq ustası vəzifələrində işləyib. Sahə üzrə 28 il təcrübəsi var. </t>
  </si>
  <si>
    <t>Rotary Drilling Well Control Program Subsea BOP Stack Supervisor/ Drilling/ Full Certificate (Caspian Drilling Company)</t>
  </si>
  <si>
    <t xml:space="preserve">7 il 8 ay Göyərtə briqadiri; 3 il 4 ay Göyərtə nəzarətçisi/ qaldırma işlərinə nəzarətçi; 8 il 4 ay Kran operatoru; 3 il 6 ay kran əməliyyatında köməkçi işçi kimi; 1 ay Qazma işçisi vəzifəsinə irəli çəkilmiş ixtisassız fəhlə vəzifələrində işləyib. Sahə üzrə 23 il təcrübəsi var. </t>
  </si>
  <si>
    <t>Deck Operations Competency Workbook Program Certificate (Caspian Drilling Company)</t>
  </si>
  <si>
    <t>7 ay Maintenance Supervisor; 5 il 9 ay Maintenance Supervisor / Systems Engineer; 4 il 7 ay Drilling Systems Engineer; 6 il Control System Design / Commissioning Engineer/ Support Engineer; 1 il Control System Helpdesk Administrator; 1 il HMI Designer - Team Leader; 1 il Draughtsperson; 4 il Electrical Technician Trainee vəzifələrində işləyib. Sahə üzrə 24 il təcrübəsi var.</t>
  </si>
  <si>
    <t>CompEX Certificate of Core Competence; SCOTVEC National Certificate</t>
  </si>
  <si>
    <t>LN/2880</t>
  </si>
  <si>
    <t>Ian Galloway</t>
  </si>
  <si>
    <t>Tikinti üzrə koordinator</t>
  </si>
  <si>
    <t>Texnik, mülki tikinti</t>
  </si>
  <si>
    <t>Construction Coordinator</t>
  </si>
  <si>
    <t>John Buchan Hay</t>
  </si>
  <si>
    <t>Cihazları üzrə aparıcı dizayner</t>
  </si>
  <si>
    <t>Lead Instrument Designer</t>
  </si>
  <si>
    <t>Z4112915</t>
  </si>
  <si>
    <t>Valerian, DSILVA</t>
  </si>
  <si>
    <t>Boru Mexaniki Keçid Xəttləri üzrə Briqadir</t>
  </si>
  <si>
    <t>Mechanical Crossing Foreman</t>
  </si>
  <si>
    <t>George Uegen, IONESCU</t>
  </si>
  <si>
    <t>Müqavilələrlə İş üzrə Mütəxəssis</t>
  </si>
  <si>
    <t>İdarə qulluqçusu</t>
  </si>
  <si>
    <t>Contract Administrator</t>
  </si>
  <si>
    <t>LN/2999</t>
  </si>
  <si>
    <t>LN/2998</t>
  </si>
  <si>
    <t>Craig Booth</t>
  </si>
  <si>
    <t>Tamamlama işləri üzrə nəzarətçi</t>
  </si>
  <si>
    <t>Texnik, mədən/neft və təbii qaz  </t>
  </si>
  <si>
    <t>ACG/ESS</t>
  </si>
  <si>
    <t>Completion Base Supervisor</t>
  </si>
  <si>
    <t>Texniki xidmət üzrə baş menecer</t>
  </si>
  <si>
    <t>LN/2988</t>
  </si>
  <si>
    <t>Helge Bjørndal</t>
  </si>
  <si>
    <t>FMC Sualtı Avadanlığı üzrə Xidmət və Təmir Koordinatoru</t>
  </si>
  <si>
    <t>Texnoloji qurğuların operatoru</t>
  </si>
  <si>
    <t>Service and Maintenance Coordinator on FMC Subsea Equipment</t>
  </si>
  <si>
    <t>Raymond Girdwood</t>
  </si>
  <si>
    <t>FMC Sualtı Sistemləri üzrə Texniki Mütəxəssis</t>
  </si>
  <si>
    <t>Workshop Supervisor</t>
  </si>
  <si>
    <t>Tom Erik Augestad</t>
  </si>
  <si>
    <t>FMC Əsaslı Təmir və Tamamlanma Sistemi üzrə Texnika və Əməliyyat Nəzarətçisi</t>
  </si>
  <si>
    <t>Technical and Operational Supervisor on FMC Workover and Completion System</t>
  </si>
  <si>
    <t>Amanda Paxton</t>
  </si>
  <si>
    <t>Materiallar üzrə Baş Koordinator</t>
  </si>
  <si>
    <t>Tədarükçü</t>
  </si>
  <si>
    <t>Senior Materials Coordinator</t>
  </si>
  <si>
    <t>Allan Wurtz</t>
  </si>
  <si>
    <t>Technical Supervisor on FMC Subsea Control System</t>
  </si>
  <si>
    <t>NOR 31436215</t>
  </si>
  <si>
    <t>Tore Haugstad</t>
  </si>
  <si>
    <t>Tom Johannes Anthun</t>
  </si>
  <si>
    <t>FMC Əsaslı Təmir və Tamamlanma Sistemi üzrə Texniki Dəstək</t>
  </si>
  <si>
    <t>Technical Support on FMC Workover and Completion System</t>
  </si>
  <si>
    <t>Tore Tysseland Holmefjord</t>
  </si>
  <si>
    <t>FMC Əsaslı Təmir və Tamamlanma Sistemi üzrə Texniki Nəzarətçi</t>
  </si>
  <si>
    <t>Terje Almedal</t>
  </si>
  <si>
    <t>Morten Eugen Dahlskas</t>
  </si>
  <si>
    <t>FMC Sualtı Avadanlığı üzrə Xidmət və Təmir Mühəndisi</t>
  </si>
  <si>
    <t>Field Support Engineer for Subsea Controls Equipment</t>
  </si>
  <si>
    <t>Vik Johannes</t>
  </si>
  <si>
    <t>Oeyre Trond Rogne</t>
  </si>
  <si>
    <t>FMC sualtı Manifold və boru kəməri sistemi üzrə texniki nəzarətçi</t>
  </si>
  <si>
    <t>Technical Supervisor on FMC Subsea Manifold and Pipeline System</t>
  </si>
  <si>
    <t>Engelsen Ronny Stoeen</t>
  </si>
  <si>
    <t>FMC sualtl nəzarət sistemi üzrə texniki nəzarətçi</t>
  </si>
  <si>
    <t>Technical Support on FMC Subsea Control System</t>
  </si>
  <si>
    <t>Ruud Jon Inge</t>
  </si>
  <si>
    <t>Əsaslı təmir və tamamlanma sistemi üzrə texniki nəzarətçi</t>
  </si>
  <si>
    <t>Technical Supervisor on FMC Workover and Completion System, Shift leader</t>
  </si>
  <si>
    <t>Boedtker Joergen</t>
  </si>
  <si>
    <t>LN/2991</t>
  </si>
  <si>
    <t xml:space="preserve">3 il Technical Assistant and Mud Engineer, 3 il Field Service Quality Coordinator Baroid and Opertaions Supervisor, 3 il Technical Supervisor/Technical Manager,   1 il Manager Drilling Fluids, 3 il Project Engineer /Technical Support for BP Offshore Operations, 4 il Technical Manager, 2 il Technical Supervisor / Technical Support vəzifələrində işləyib. 
Sahə üzrə  19 il təcrübəsi var </t>
  </si>
  <si>
    <t>Diploma  of Petroleum  Engineering - Universidad Surcolombiana, Colombia</t>
  </si>
  <si>
    <t xml:space="preserve"> 1 il Petroleum Engineering Technician, 1 il Trainee Core Analyst, 1 il Mud Logger, 3 il Drilling Fluids Engineer, 3 il Field Service Representative Drilling Fluids 3, 2 il Filed Professional 1, 1 il Technical Professional Senior vəzifələrində işləyib. Sahə üzrə14  il  təcrübəsi var
</t>
  </si>
  <si>
    <t>Diploma in Petroleum Engineering Technology (University of Trinidad &amp; Tobago)</t>
  </si>
  <si>
    <t xml:space="preserve"> 8 il MWD/LWD Field Engineer , 4 il Retail Manager  vəzifələrində işləyib. Sahə üzrə  12  il təcrübəsi var.</t>
  </si>
  <si>
    <t>Bachelor of Computer Science - University of Guelph, Ontario, Canada</t>
  </si>
  <si>
    <t xml:space="preserve"> 3 il 7 ay Senior Field Engineer, 4 il Field Professional Engineer, 1 il Undergraduate Researcher , 1 il Field Service Manager/Area Resource Coordinator vəzifələrində işləyib. Sahə üzrə 9 il  təcrübəsi var</t>
  </si>
  <si>
    <t xml:space="preserve"> Diploma of Electrical Engineering - Polytechnic School of the University of Sao Paulo</t>
  </si>
  <si>
    <t xml:space="preserve">  2 il HCT Service Coordinator and Shop Supervisor , 8 il  Project Engineer vəzifələrində işləyib. Sahə üzrə 10   il  təcrübəsi var</t>
  </si>
  <si>
    <t>BEng (Hons) Electronic &amp; Electrical Engineering - University of Sunderland, UK; Diploma in Electrical &amp; Electronic Engineering - Riam Institute of Technology – Miri, Malaysia</t>
  </si>
  <si>
    <t xml:space="preserve"> 1 il Technical Professional , 4 il Associate Technical Professional, 7 ay Process Engineer, 1 il 6 ay Graduate Mechanical Engineer vəzifələrində işləyib. Sahə üzrə 6 il  6 ay təcrübəsi var</t>
  </si>
  <si>
    <t xml:space="preserve">Bachelor of Engineering  in Mechanical Engineering - The University of Sydney; Chatered Engineer - The Institution of Mechanical </t>
  </si>
  <si>
    <t>13 il Directional Driller, 10 il MWD Field Engineer , 1 il Database Administrator vəzifələrində işləyib. Sahə üzrə 24  il təcrübəsi var.</t>
  </si>
  <si>
    <t>Master of Science in  Offshore Engineering - The Robert Gordon University, Aberdeen</t>
  </si>
  <si>
    <t>12 il  Senior Directional Drilling Supervisor, 1 il Directional Drilling Coordinator, 8 il Senior FEWD Engineer, 4 il Senior MWD Engineer, 2 il Survey Engineer  vəzifələrində işləyib. Sahə üzrə  27 il təcrübəsi var.</t>
  </si>
  <si>
    <t>Degree of  Bachelor of Science - Leeds University</t>
  </si>
  <si>
    <t xml:space="preserve"> 10 il MWD / LWD - field operations, 3 il Service Coordinator – MWD / LWD, 1 il Principal Technical Professional – MWD / LWD,  11 il Service Coordinator – MWD / LWD vəzifələrində işləyib. Sahə üzrə 25 il təcrübəsi var. </t>
  </si>
  <si>
    <t>Computer Engineering Technology -Honors Technologist Diploma -Southern Alberta Institute of Technology</t>
  </si>
  <si>
    <t xml:space="preserve"> 4 il Field Prof - Optimization 1, 
  3 il Realtime Monitoring Specialist
 4 il MLWD Engineer ,  1 il Drilling Fluids Engineer, 4 il 
Mud logging Data Engineer, 2 il Mudlogger 
vəzifələrində işləyib. Sahə üzrə 19 il təcrübəsi var.
 </t>
  </si>
  <si>
    <t>Bachelor in Geology - Goa University, India;  Masters in Geology Goa University, India</t>
  </si>
  <si>
    <t>1 il Sr. Field service Engineer/ Coach; 8 il 7 ay Field Service Representative; 3 il 2 ay Commissioning Engineer; 4 il 6 ay Electrical Commissioning Engineer; 7 ay Electrical Installation Engineer; 14 il 10 ay Electrical Engineer vəzifələrində işləyib. Sahə üzrə 32 il təcrübəsi var.</t>
  </si>
  <si>
    <t>High-School Leaving Examination Diploma in the electrotechnic profile (Industrial High School No. 2)</t>
  </si>
  <si>
    <t>2 il 3 ay Senior Engineer; 8 ay Field Engineer Trainee; 10 ay Field Engineer; 3 il 2 ay Senior Field Engineer; 7 ay General Field Engineer; 3 il General Field Engineer vəzifələrində işləyib. Sahə üzrə 11 il təcrübəsi var.</t>
  </si>
  <si>
    <t>"Neft və qaz sənayesinin maşın və avadanlıqları" istiqaməti üzrə Mühəndis ixtisası diplomu (Arxanqelsk Dövlət Texniki Universiteti)</t>
  </si>
  <si>
    <t xml:space="preserve">1 il 2 ay QA/CU; 1 il 7 ay Upgrades Engineer; 3 ay Construction Completion Engineer; 2 il 4 ay Construction Chief Engineer; 1 il 4 ay Chief Engineer – Dive System Installation Engineer; 24 il Offshore Construction Marine Chief Engineer/ Deep Sea Marine Engineer vəzifələrində işləyib. Sahə üzrə 31 il təcrübəsi var. </t>
  </si>
  <si>
    <t>Higher National Certificate - Engineering (BTEC); Certificate of Competency - Chief Engineer</t>
  </si>
  <si>
    <t xml:space="preserve">2 il 6 ay Project Engineer; 9 ay Assistant Project Manager; 2 il 7 ay Installation Engineer; 1 il 7 ay Design Engineer; 2 il Field Engineer vəzifələrində işləyib. Sahə üzrə 10 il təcrübəsi var. </t>
  </si>
  <si>
    <t>National Diploma in Engineering in Mechanical Engineering (Cork Institute of Technology); Master of Engineering in Mechanical and Offshore Engineering (The Robert Gordon University)</t>
  </si>
  <si>
    <t xml:space="preserve">9 il 8 ay Construction Manager; 2 il 6 ay Construction and Completions Manager; 1 il 4 ay COP Brownfield Mgr; 5 il Project Manager; 1 il 5 ay Operations Engineering Support - Team Leader; 2 il Facilities Engineering  - Team Leader; 2 il Integrity Management - Team Leader; 4 ay Small Projects  Manager; 3 il 9 ay Major Modifications Manager; 3 il HUC - Snr Project Eng ( latterly HUC Mgr ); 10 ay Facilities  Project Engineer vəzifələrində işləyib. Sahə üzrə 32 il təcrübəsi var. </t>
  </si>
  <si>
    <t>Bachelor of Science in Mechanical Engineering (The Trinity College); Chartered Manager (CMI - Chartered Management Institute)</t>
  </si>
  <si>
    <t>5 il technician testing hydrostatic; 5 ay operator of hydrostatic tests vəzifələrində işləyib. Sahə üzrə 5 il təcrübəsi var.</t>
  </si>
  <si>
    <t>Service Certificate, Secondary Education Certificate</t>
  </si>
  <si>
    <t>2 il Technical Manager deputy; 2 il 1 ay Technical Manager/ Pipeline lead; 5 il 5 ay Pipeline/ Piping Project specialist leader/ Project Specialist Leader; 7 ay Piping Project specialist - leader deputy; 4 il Project Specialist; 1 il Project Manager vəzifələrində işləyib. Sahə üzrə 15 il təcrübəsi var.</t>
  </si>
  <si>
    <t>Peruci Universiteti Mühəndislik fakültəsi (Qualifying exam for engineering  practice)</t>
  </si>
  <si>
    <t xml:space="preserve">14 il 10 ay Side Boom Operator vəzifəsində işləyib. Sahə üzrə 14 il 10 ay təcrübəsi var. </t>
  </si>
  <si>
    <t>Service &amp; Experience Certificates; Punjab School Matriculation Examination Certificate</t>
  </si>
  <si>
    <t xml:space="preserve">4 il  Operator; 10 il 6 ay Side Boom Operator vəzifələrində işləyib. Sahə üzrə 15 il təcrübəsi var. </t>
  </si>
  <si>
    <t>Service Certificates; Punjab School Matriculation Examination Certificate</t>
  </si>
  <si>
    <t xml:space="preserve">12 il Side Boom Operator vəzifəsində işləyib. Sahə üzrə 12 il təcrübəsi var. </t>
  </si>
  <si>
    <t>Punjab School Matriculation Examination Certificate; Service &amp; Experience Certificates</t>
  </si>
  <si>
    <t xml:space="preserve">11 il 5 ay Side Boom Operator vəzifəsində işləyib. Sahə üzrə 11 il 5 ay təcrübəsi var. </t>
  </si>
  <si>
    <t>Punjab School Senior Secondary Certificate; Service Certificates</t>
  </si>
  <si>
    <t xml:space="preserve">17 il 9 ay Side Boom Operator vəzifəsində işləyib. Sahə üzrə 17 il 9 ay təcrübəsi var. </t>
  </si>
  <si>
    <t>Higher Secondary School Transfer Certificate; Employment Certificates</t>
  </si>
  <si>
    <t xml:space="preserve">9 il 2 ay Pipe Fitter vəzifəsində işləyib. Sahə üzrə 9 il 2 ay təcrübəsi var. </t>
  </si>
  <si>
    <t>Punjab School Matriculation/ Senior Secondary Certificates; Service Certificates</t>
  </si>
  <si>
    <t xml:space="preserve">3 il 4 ay Hydro test Superintendent; 4 ay Tie-In. Foreman; 1 il 9 ay Mainline/Tie-In Foreman; 3 il 4 ay Pipeline/Hydro testing Supervisor; 3 il 8 ay Piping/Pipeline Foreman; 7 ay Piping Hydro testing Foreman; 1 il Pipeline Pipe Fitter vəzifələrində işləyib. Sahə üzrə 14 il təcrübəsi var. </t>
  </si>
  <si>
    <t>Primary Educational Evidence</t>
  </si>
  <si>
    <t xml:space="preserve">1 il 6 ay Pipe Fitter/ Supervisor; 1 il 11 ay Piping Foreman; 2 il 4 ay Fabrication &amp; Hydro Test; 3 il 2 ay Pipe Fitter &amp; Hydro Test vəzifələrində işləyib. Sahə üzrə 9 il təcrübəsi var. </t>
  </si>
  <si>
    <t>Secondary School Official Transcript of Records; Service Certificates; Certificates of Completion</t>
  </si>
  <si>
    <t>15 il Hydrostatic Test Operator vəzifəsində işləyib. Sahə üzrə 15 il təcrübəsi var.</t>
  </si>
  <si>
    <t>Certificate of Graduation (Baan Chom Phu School)</t>
  </si>
  <si>
    <t xml:space="preserve">2 il 6 ay Workshop  Foreman, 6 il 3 ay Service Engineer, 2 il Mechanical Maintenance Foreman, 2 il 5 ay Parts Head, 4 ay Service Incharge, 1 il Technician, 9 ay A/C &amp; Refrigeration Mechanic. Sahə üzrə 15 il təcrübəsi var. </t>
  </si>
  <si>
    <t>Diploma in Mechanical Engineering, Kerala</t>
  </si>
  <si>
    <t>12 il Pipe Fitter. Sahə üzrə 12 il təcrübəsi var.</t>
  </si>
  <si>
    <t>Service Certificates; Intermediate Examination Certificate</t>
  </si>
  <si>
    <t>4 il 7 ay Lowering Foreman, 7 ay Tie – in – Lowering Supervisor, 2 il 4 ay Lowering Supervisor, 4 il 1 ay Site Foreman, 3 il 7 ay Charge Hand Lower-in Acting Foreman, 2 il Side Boom Operator, 1 il 5 ay Thrust Boring Operator vəzifələrində işləyib. Sahə üzrə 18 il təcrübəsi var.</t>
  </si>
  <si>
    <t>Senior Secondary Certificate (Punjab School Education Board)</t>
  </si>
  <si>
    <t>9 il 4 ay COMMISSIONER OF THE PIPE LINE AND THE EQUIPMENT; 6 il 5 ay THE RESPONSIBLE PERSON OF THE COMMISSION; 1 il FOREMAN; 3 il 7 ay INSTALLATION SURERVISOR vəzifələrində işləyib. Sahə üzrə 20 il təcrübəsi var.</t>
  </si>
  <si>
    <t>Orta təhsil ixtisası üzrə bakalavr diplomu</t>
  </si>
  <si>
    <t>4 il 5 ay Mechanical supervisor, 4 ay Piping and Mechanical completion foremen, 2 il 9 ay Piping and fabrication foremen, 2 il Piping and hydro test foremen, 3 il 8 ay Pipe Fabricator. Sahə üzrə 13 il təcrübəsi var.</t>
  </si>
  <si>
    <t>Comprehensive Secondary Education Certificate; Statement of Attainment ( Certificate 3 in Process Plant Operations &amp; Drilling Operations)</t>
  </si>
  <si>
    <t>4 il 10 ay HYDROTEST SUPERVISOR vəzifələrində işləyib. Sahə üzrə 4 il təcrübəsi var.</t>
  </si>
  <si>
    <t>Lisenziya üzrə diplom (Ricerica Universiteti)</t>
  </si>
  <si>
    <t xml:space="preserve">4 il Workshop Manager; 3 il Mechanic&amp;Hydraulic maintenance Engineer; 7 il Mechanical operator; 5 il Assembly operator; 1 il Quality control inspector vəzifələrində işləyib. Sahə üzrə 20 il təcrübəsi var. </t>
  </si>
  <si>
    <t>Technical School Leaving Certificate Diploma as Expert Industrial Head Technician Specialization: Mechanics</t>
  </si>
  <si>
    <t>11 il Side Boom Operator vəzifəsində işləyib. Sahə üzrə 11 il təcrübəsi var.</t>
  </si>
  <si>
    <t>Government Senior Secondary School Certificate</t>
  </si>
  <si>
    <t xml:space="preserve">20 il Side Boom Operator vəzifəsində  işləyib. Sahə üzrə 20 il təcrübəsi var. </t>
  </si>
  <si>
    <t>Middle Standard Exam Cerificate; Service Certificates</t>
  </si>
  <si>
    <t xml:space="preserve">1 il 9 ay Hydrotest Technician; 1 il 6 ay Mechanic of workshop equipment; 3 ay Compressor operator; 2 il 7 ay Oil and gas equipment Mechanic-operator; 6 ay Pipeline hydrostatic test/ Pneumo test mechanic operator; 8 ay Assistant to Oil and gas equipment Maintenance Mechanic/Mechanic-Operator; 2 il 3 ay Mechanic-Operator (Night shift Supervisor) vəzifələrində işləyib. Sahə üzrə 10 il təcrübəsi var. </t>
  </si>
  <si>
    <t>Motor mechanic of rating forming part of an engine-room watch Certificate</t>
  </si>
  <si>
    <t xml:space="preserve">3 il 6 ay Mechanic, 9 il Diesel Technic Mechanic vəzifələrində işləyib. Sahə üzrə 12 il təcrübəsi var. </t>
  </si>
  <si>
    <t>Academic High School Graduate Certificate; Maintenance &amp; Problem Solution in Hydraulic &amp; Electrohydraulic Systems certificate - FESTO; Course in Operation and Maintenance of Agricultural Tractor Challenger Certificate (CAT); Safe Height Work Training Certificate; Colegio Coperativo " Paulo Vi' - Basic and Intermediate Education with Spesialization in Trade and Systems and Computer Aided Industrial Drafting - Colombia</t>
  </si>
  <si>
    <r>
      <t xml:space="preserve">SOCAR-KBR </t>
    </r>
    <r>
      <rPr>
        <sz val="12"/>
        <color rgb="FF1F497D"/>
        <rFont val="Arial"/>
        <family val="2"/>
        <charset val="204"/>
      </rPr>
      <t xml:space="preserve"> </t>
    </r>
    <r>
      <rPr>
        <sz val="12"/>
        <color theme="1"/>
        <rFont val="Arial"/>
        <family val="2"/>
        <charset val="204"/>
      </rPr>
      <t xml:space="preserve">181000031630500831X00001 </t>
    </r>
  </si>
  <si>
    <t>4 il Deep Water and Special Projects
Supervisor; 1 il Project Coordinator; 1 il Data Acquisition team leader/Project
Engineer; 2 il SWT/TDA/VX/Sep-L supervisor; 3 il Field Engineer vəzifələrində işləyib. Sahə üzrə 11 il təcrübəsi var.</t>
  </si>
  <si>
    <t>B.Sc. Degree in Mechanical Engineering (Ain Shams University); "Radiasiya şüalarının ölçülməsi, kalibrasiyası və ion radiasiyasının zərərindən qorunnma" ixtisasartırma kursunda iştirak haqqında sertifikat; Certificate of Appreciation (Axis Mechanism Project Rev. 3D)</t>
  </si>
  <si>
    <t>3 il Project Quality Engineer; 2 il Project Manager; 1 il Small business banking officer; 1 il Mechanical Designer; 1 il QA/QC Engineer vəzifələrində işləyib. Sahə üzrə 8 il təcrübəsi var.</t>
  </si>
  <si>
    <t>Master of Science in Engineering - Mechanical Engineering (Tampere University of Technology)</t>
  </si>
  <si>
    <t>2 il Head of Maintenance and Facilities Department; 1 il 7 ay Maintenance Team Leader; 9 il 6 ay Maintenance Superintendent; 2 il Maintenance Supervisor; 3 il 4 ay Chief Electrician; 10 il Electrical Tech/ Rig Electrician/ Senior Rig Electrician vəzifələrində işləyib. Sahə üzrə 28 il təcrübəsi var.</t>
  </si>
  <si>
    <t>Higher National Diploma in Engineering: Electronics (Scottish Qualifications Authoruty)</t>
  </si>
  <si>
    <t>11 il 2 ay Admin/Process Lead Designer; 3 il 3 ay Process Designer; 1 il Technician Apprentice; 2 il 2 ay Piping Draftsman vəzifələrində işləyib. Sahə üzrə 17 il təcrübəsi var.</t>
  </si>
  <si>
    <t>Diploma in Mechanical Engineering (Department of Technical Education, Tamil Nadu)</t>
  </si>
  <si>
    <t xml:space="preserve"> 2 il 7 ay  Lead Reliability Engineer, 2 il Reliability Engineer,  6 il   Maintenance Superintendent / Operations Planning Team Lead, Lead Maintenance / Reliability Engineer , 3 il Area Maintenance Engineer, 2 il Sales Engineer vəzifələrində işləyib. Sahə üzrə 16  il təcrübəsi var.</t>
  </si>
  <si>
    <t>Bachelor of Science in Mechanical Engineering- Islamic University  of Technology, Dhaka , Bangladesh</t>
  </si>
  <si>
    <t xml:space="preserve"> 4 il 6 ay Maintenance Manager , 1 il Area Engineering Support Team Leader, 2 il Offshore Operations Engineer, 2 il  NUI Delivery team manager , 2 il  Executive Assistant to Technical Vice President Ops &amp; HSE , 1 il 2 ay Production Support Engineer, 3 il Facilities Development vəzifələrində işləyib. Sahə üzrə  16  il təcrübəsi var.</t>
  </si>
  <si>
    <t>Doctor of Philosophy- Cambridge University; Master of Chemistry - Oxford University</t>
  </si>
  <si>
    <t xml:space="preserve"> 7 ay Subsea Execution Team Leader,  6 il Shah Deniz 2 Subsea Operations Engineer, 3 il Vessel Operations Team Lead, 6 il Lead Subsea Operations and Intervention Engineer, 2 il Team Leader Subsea Systems and Hardware, 5 il Lead Subsea Engineer, 1 il Offshore Operations Engineer, 2 il GOM Planning Engineer, 3 il Exploration Planning Engineer,  2 il Production and Planning Engineer, 4 il Facilities and Planning Engineer, 4 il Production and Facilities Engineer  vəzifələrində işləyib. Sahə üzrə 40   il  7 ay təcrübəsi var.</t>
  </si>
  <si>
    <t>Bachelor of Science in Mechanical Engineering - University of Saskatchewan</t>
  </si>
  <si>
    <t xml:space="preserve"> 14 il - 28/28 Rotational – Onsite Integrated Control and Safety (ICSS) Specialist, 7 il 28/28 Rotational –Onsite Automation (SCADA / Controls) Engineer, 1 il Onsite Field Electrical and Instrument Engineer, 7 il Onsite Field Automation (SCADA / Controls) Engineer,1 il Electrical and Instrument Engineer Electrical and Instrument Engineer  vəzifələrində işləyib. Sahə üzrə 30   il təcrübəsi var</t>
  </si>
  <si>
    <t xml:space="preserve">Bachelor  of  Science in Electrical Engineering , Louisiana Tech University </t>
  </si>
  <si>
    <t>6 il 7 ay Wells Manager, 3 il  Senior Electric Logging Engineer , 6 il Senior Drilling Engineer and Wellsite Drilling Supervisor, 10 il Wellsite Leader/ Drilling Supertintendent/ Operations Manager , 2 il 7 ay  Drilling Superintendent /Operations Manager , 1 il 8 ay Drilling Manager , 1 il 9 ay Drilling Supervisor/Superintendent/Team Leader , 1 il 2 ay Offshore Operations Manager/Senior Wellsite Leader , 4 il Drilling Superintendent  4 il Drilling and Completions Manager , 1 il Drilling and Completions Manager  vəzifələrində işləyib. Sahə üzrə 41   il təcrübəsi var.</t>
  </si>
  <si>
    <t>Bachelor of Science in Engineering, Mechanical engineering, University of Connecticut</t>
  </si>
  <si>
    <t xml:space="preserve"> 2 il 7 ay Process Safety Management, 5 il Lead Process Engineer, 3 il BP secondee to Chevron,   3 il Angola LNG Area Manager, 1 il Facilities Co-ordinator, 3 il Senior Process Engineer vəzifələrində işləyib. Sahə üzrə  18  il təcrübəsi var.</t>
  </si>
  <si>
    <t>Master of Engineering in Chemical Engineering - The Leeds University</t>
  </si>
  <si>
    <t xml:space="preserve">Mud Logger - 1 il, Coiled Tubing Operator - 6 ay, Hydraulic Fracturing Engineer - 2 il, Coiled Tubing Salesman/Engineer - 3 il, Coiled Tubing Supervisor - 7 il, Production Engineer - 6 ay, DESC Engineer - 2 il, Coiled Tubing Knowledge Delivery Manager &amp; Senior Instructor - 4,5 il, Well Site Leader - 4 il, Well Integrity Projects Specialist - 1 il, Well Integrity Coordinator - 3 il, Intervention Well Site Leader - 4 il, 1 il Wells Superintendent - Interventions vəzifələrində işləyib. Sahə üzrə: 33 il təcrübəsi var.
 </t>
  </si>
  <si>
    <t>Bachelor of Science in Geology - Michigan State University</t>
  </si>
  <si>
    <t xml:space="preserve"> 4 il  OIM, 3 il Offshore Team leader, 2 il Production Supervisor, 3 il MaintenanceTeam Leader, 9 il Control technician/coach,  9 il Instrument and Control Technician , 2 il Site Supervisor / Inspector ,2 il Offshore Instrument and Control Technician,  2 il  Overseas Instrument Technician, 5 il Apprentice Technician vəzifələrində işləyib. Sahə üzrə  41 il təcrübəsi var.</t>
  </si>
  <si>
    <t xml:space="preserve">Higher National Certificate in Engineeering </t>
  </si>
  <si>
    <t>3 il EA to CFO Upstream, 1 il Wells Superintendent,  7 ay Senior Well Intervention Engineer, 2 il Subsea Well Intervention Engineer, 2 il Heavy Duty Wellwork Engineer, 6 ay Well Site Leader ‐ Interventions,   2 il Well Intervention Engineer, 1 il 2 ay Completion &amp; Wellwork Engineer , 1 il Petroleum Engineer, vəzifələrində işləyib. Sahə üzrə  13  il təcrübəsi var.</t>
  </si>
  <si>
    <t xml:space="preserve"> Master of Science in Physics - University of Oxford</t>
  </si>
  <si>
    <t xml:space="preserve"> 2 il 2 ay Drilling Engineering Team Leader, 3 il Senior Drilling Engineer, 6 il Senior Well Engineer, 3 il Offshore Engineer/ Drilling Supervisor, vəzifələrində işləyib. Sahə üzrə   14  il təcrübəsi var.</t>
  </si>
  <si>
    <t>Degree of Mimning Engineering - Agostinho Neto University - Luanda, Angola</t>
  </si>
  <si>
    <t xml:space="preserve"> 14 il Operations Team Leader - Shah Deniz 2 Project Operations, 3 il Maintenance and Projects Coordinator, 13 il Maintenance Planning Team Lead , vəzifələrində işləyib. Sahə üzrə  30  il təcrübəsi var.</t>
  </si>
  <si>
    <t>Bachelor of Science in Mechanical Engineering, University of Alaska-Fairbanks</t>
  </si>
  <si>
    <t xml:space="preserve"> 8 il Project Manager &amp; Engineering Manager, 4 il Project (Development) Manager, 8 il Technical Manager &amp; Senior Process Engineer &amp; Project Engineer , 7 il Research &amp; Development Engineer vəzifələrində işləyib. Sahə üzrə  27   il təcrübəsi var.</t>
  </si>
  <si>
    <t>PhD in Chemical &amp; Process Engineering, Strathclyde University, UK</t>
  </si>
  <si>
    <t xml:space="preserve"> 2 il 8 ay Sr. Wells Engineer,  1il Project Manager, 3 il Rig Design Manager, 2 il Engineering Manager , 3 il Drilling Facilities Engineer, 1 il Senior Maintenance Engineer, 2 il Operations Engineer, 3 il Maintenance Superintendent,1 il  Supervisor Rig Electrician,  8 il Rig Electrician , 4 il Electronics Technician , 13 il Colliery Electrician vəzifələrində işləyib. Sahə üzrə  43  il təcrübəsi var.</t>
  </si>
  <si>
    <t xml:space="preserve"> Master of Science  in Maintenance Management-Glasgow Caledonian University </t>
  </si>
  <si>
    <t xml:space="preserve"> 2 il Production Technician , 4 il Shift Team Leader, 19 il Control Room Technician. vəzifələrində işləyib. Sahə üzrə  25  il təcrübəsi var.</t>
  </si>
  <si>
    <t>BTEC National Certificate in Engineering (Process/Plant/Instrumentation)</t>
  </si>
  <si>
    <t xml:space="preserve"> 5 il 2 ay BP Projects and Modification Manager, 1 il Programme Lead, 1 il Deputy Contract Manager , 1 il Senior Project Manager , 3 il Feed study manager &amp; Project Manager, 2 il Complex Shift Manager BP, 2 il Lead Chemical (operations) Engineer , 1 il Asset Strategy Review Lead ,  1 il Petrochemicals Shift Optimisation Leader, 3 il Project Engineer , 1 il Competency Project Leadervəzifələrində işləyib. Sahə üzrə 21 il təcrübəsi  var.</t>
  </si>
  <si>
    <t>Bachelor of Engineering in Chemical Engineering - The University of Strathclyde - Glasgow</t>
  </si>
  <si>
    <t>Carpenter Neil</t>
  </si>
  <si>
    <t>Tamamlama və quyudaxili təmir işləri üzrə baş növbə rəisi</t>
  </si>
  <si>
    <t>Azəri-Çıraq-Günəşli</t>
  </si>
  <si>
    <t xml:space="preserve">Senior Completion&amp;Intervention Supervisor </t>
  </si>
  <si>
    <t>Fairweather Mark</t>
  </si>
  <si>
    <t>Ferrett Andrew</t>
  </si>
  <si>
    <t>Harrison Graeme</t>
  </si>
  <si>
    <t>Hobart Keith</t>
  </si>
  <si>
    <t>GJ161721</t>
  </si>
  <si>
    <t>Hovind Donald</t>
  </si>
  <si>
    <t>Quyular üzrə Texniki mütəxəssis – quyuda qalan alətlərin təcrid edilməsi  </t>
  </si>
  <si>
    <t>Wells Tech. Specialist - Fishing</t>
  </si>
  <si>
    <t>Molloy Bernard</t>
  </si>
  <si>
    <t>Quyu meydançası üzrə baş rəhbər</t>
  </si>
  <si>
    <t>Senior Well Site Leader</t>
  </si>
  <si>
    <t>Norrie Brian</t>
  </si>
  <si>
    <t>Vaughan Shaun</t>
  </si>
  <si>
    <t>Wood Gordon</t>
  </si>
  <si>
    <t>Dawson Alexander</t>
  </si>
  <si>
    <t>LN/3001</t>
  </si>
  <si>
    <t>SOCAR181500021630740370X00103</t>
  </si>
  <si>
    <t>Şirkətin iş həcminin artması ilə əlaqədar əcnəbilərin fəaliyyətinin davam etdirməsinə ehtiyac yaranmışdır. Vəzifələr üzrə Succession planlar şirkətdən alınmışdır. Əlavə məlumat üçün email yazışmasına bax</t>
  </si>
  <si>
    <t>Əcnəbi ŞD-2 layihəsinə cəlb olunur və həmin vəzifə 2018-ci ilin sonunda ləğv olunacaq. Odur ki, həmin vəzifənin milliləşdirilməsi nəzərdə tutulmur. Əcnəbi layihənin sonunadək (31 dekabr 2018-ci il) fəaliyyət göstərəcək</t>
  </si>
  <si>
    <t>N11284323</t>
  </si>
  <si>
    <t>Edem Zakiryayev</t>
  </si>
  <si>
    <t>Qazma bölməsinin Baş Operatoru    </t>
  </si>
  <si>
    <t>Operator, Distilə aparatları və separatorlar(Qazma bölməsinin Baş Operator)</t>
  </si>
  <si>
    <t>BP Şahdəniz Faza 2</t>
  </si>
  <si>
    <t xml:space="preserve">Well Test Supervisor </t>
  </si>
  <si>
    <t>LN/2967</t>
  </si>
  <si>
    <t>SOCAR181500021630740370X00104</t>
  </si>
  <si>
    <t xml:space="preserve">Vəzifəsinin 2020-ci ildə milliləşdirilməsi nəzərdə tutulmuşdur. Succession plan-lar şirkət tərəfindən təqdim edilmişdir. </t>
  </si>
  <si>
    <t>SOCAR181500021630740370X00105</t>
  </si>
  <si>
    <t>LN/3002</t>
  </si>
  <si>
    <t>A10995501</t>
  </si>
  <si>
    <t>Kamel Mostafa</t>
  </si>
  <si>
    <t>Operation Team Leader (OTL)</t>
  </si>
  <si>
    <t>A21810792</t>
  </si>
  <si>
    <t>Hamed Ahmed</t>
  </si>
  <si>
    <t>Əməliyyatların təhlükəsizliyi üzrə mühəndis</t>
  </si>
  <si>
    <t>K2868737</t>
  </si>
  <si>
    <t>Noor Mohammed Mohamed Rafi</t>
  </si>
  <si>
    <t>Qazma işləri komplekti/Qeyri-dağıdıcı sınaq/Sərt metal dolğusu üzrə müfəttiş</t>
  </si>
  <si>
    <t xml:space="preserve">Operator </t>
  </si>
  <si>
    <t>National Oilvell Varco Pte Ltd</t>
  </si>
  <si>
    <t xml:space="preserve">OCTG/NDT/Hard Bander Inspector </t>
  </si>
  <si>
    <t>G8657113</t>
  </si>
  <si>
    <t xml:space="preserve">Ediyangarakath Asif Ahamed </t>
  </si>
  <si>
    <t>Qazma işləri kompleki üzrə müfəttiş</t>
  </si>
  <si>
    <t xml:space="preserve">OCTG Inspector </t>
  </si>
  <si>
    <t>K9721346</t>
  </si>
  <si>
    <t>Mastansayab Allahbagash Muhamath Raffik</t>
  </si>
  <si>
    <t>LN/2892</t>
  </si>
  <si>
    <t>LN/3004</t>
  </si>
  <si>
    <t xml:space="preserve">Anderson William </t>
  </si>
  <si>
    <t>Brown Stephen</t>
  </si>
  <si>
    <t>Davey Jonathan</t>
  </si>
  <si>
    <t>Gill Geoffrey</t>
  </si>
  <si>
    <t xml:space="preserve">Qazma qurğusu mühəndisi- quyu sınağı </t>
  </si>
  <si>
    <t>Wells Tech. Specialist - Testing</t>
  </si>
  <si>
    <t>LH963393</t>
  </si>
  <si>
    <t>Johnston Michael</t>
  </si>
  <si>
    <t>Meldrum Neil</t>
  </si>
  <si>
    <t>Mitchell Neil</t>
  </si>
  <si>
    <t>Kinsella Gary</t>
  </si>
  <si>
    <t>Saraev  Grigoriy</t>
  </si>
  <si>
    <t>Thain Mark Alexander</t>
  </si>
  <si>
    <t>Wilson Peter Damien</t>
  </si>
  <si>
    <t>Singers, James</t>
  </si>
  <si>
    <t>Batey Alan</t>
  </si>
  <si>
    <t xml:space="preserve">Quyular üzrə sualtı əməliyyatlarda növbə rəisi </t>
  </si>
  <si>
    <t>Subsea Supervisor</t>
  </si>
  <si>
    <t>Christie Russel</t>
  </si>
  <si>
    <t>Peat David</t>
  </si>
  <si>
    <t>Walker Adrian</t>
  </si>
  <si>
    <t>Əvəzlənməsi müzakirə edilir</t>
  </si>
  <si>
    <t>2017-ci ildə təqdim olunmuş MP-yə əsasən tutduğu vəzifəsinin 2019-cu ildə milliləşdirilməsi nəzərdə tutulub</t>
  </si>
  <si>
    <t>2017-ci ildə təqdim olunmuş MP-yə əsasən 2020-ci ildə əvəzlənməsi planlaşdırılıb</t>
  </si>
  <si>
    <t>SOCAR181500021630740370X00106</t>
  </si>
  <si>
    <t xml:space="preserve">4 il Construction Coordinator; 5 ay Lead Hook Up Project Drilling Team; 7 ay Lead Commissioning Engineer; 5 il 10 ay Construction Supervisor / Coordinator/ Superintendant; 3 il 4 ay Piping Superintendent/Engineer; 4 ay Piping Shutdown Supervisor; 1 il 4 ay Area Field Enginner; 1 il 1 ay Test Pack Field Engineer; 8 il Area Piping Supervisor/ Piping Supervisor/ Superintendant; 2 il Construction/ Structural/ Project Superintendant vəzifələrində işləyib. Sahə üzrə 27 il təcrübəsi var. </t>
  </si>
  <si>
    <t>City and Guilds of London Institute - The Part Three Certificate in Mechanical Engineering Maintenance Craft Studies/ The Part Three Certificate in Pipework Engineering Craft Studies, Record of Achievements - Advanced Pipework Engineering</t>
  </si>
  <si>
    <t>11 il Lead Instrument/ E &amp; I Designer; 1 il Construction Coordinator; 5 il Cable Replacement Coordinator; 8 il 3 ay Senior Electrical Designer/ Senior E&amp;I Designer; 5 ay Electrical CAD Designer; 1 il 1 ay Electrical Designer; 3 il Electrical Design Draughtsman (CAD)/ Electrical Draughtsman; 10 ay Electrician; 4 il Apprentice Electrician vəzifələrində işləyib. Sahə üzrə 35 il təcrübəsi var.</t>
  </si>
  <si>
    <t>Higher National Certificate - Process Control (SCOTVEC)</t>
  </si>
  <si>
    <t>9 il 6 ay Maintenance Superintendent; 3 ay Maintenance Engineer; 2 il 10 ay Lead Shutdown Coordinator; 5 il 6 ay Maintenance Supervisor; 10 il 8 ay Rig Mechanic; 4 il 1 ay Fifth Engineer/Fourth Engineer; 2 il 4 ay Fifth Engineering Officer vəzifələrində işləyib. Sahə üzrə 35 il təcrübəsi var.</t>
  </si>
  <si>
    <t xml:space="preserve">City and Guilds of London Institute The Marine Engineering Techinician's Advanced Certificate; Marine Engineering Technician's Certificate (Glasgow College of Nautical Studies); General Certificate of Education (Joint Matriculation Board) </t>
  </si>
  <si>
    <t>1 il 7 ay Commissioning C&amp;I Engineer / Acting Commissioning Superintendent; 2 il 8 ay Control &amp; Instrumentation Engineer; 1 il 10 ay Lead Control &amp; Instrumentation Engineer; 2 il 10 ay Team Leader Projects ﴾Laboratory Assets﴿ &amp; Instrument / Electrical Project Engineer; 1 il 1 ay Infrastructure Instrument / Electrical Engineer; 2 il 3 ay Graduate Instrument / Electrical Engineer; 4 ay Manufacturing Engineer; 1 il 1 ay Project Engineer Automation and Control department; 3 ay Junior Electrical Draughtsman vəzifələrində işləyib. Sahə üzrə 14 il təcrübəsi var.</t>
  </si>
  <si>
    <t>Chartered Engineer (Institution of Engineering and Technology); Master of Engineering in Electrical and Electronic Engineering (Queen's University of Belfast)</t>
  </si>
  <si>
    <t>2 il 2 ay SCPx Pipelines Project Manager; 1 il 1 ay Istiglal Rig Upgrade Project Interface Manager; 1 il 4 ay Category B Projects Construction and Commissioning Manager; 2 il 3 ay Brownfield Facilities (Onshore &amp; Offshore) &amp; Living Quarters Project Manager; 2 il 4 ay ACG Legacy Engineering Delivery Manager &amp; Living Quarters Project Manager; 1 il 7 ay Start-up Manager; 1 il 2 ay Start-up Engineer; 1 il 1 ay Operations Coordinator; 7 ay Project design process engineer; 2 il 2 ay Unit operations process engineer; 1 il 5 ay Laboratory Shift Manager; 11 il Area Sales Manager vəzifələrində işləyib. Sahə üzrə 28 il iş təcrübəsi var.</t>
  </si>
  <si>
    <t>Bachelor of Science in Chemistry with Chemical Engineering (University of Northumbria, UK)</t>
  </si>
  <si>
    <t>1 il 5 ay Senior Geologist; 2 il Senior Development Geologist; 4 il 4 ay Senior Production Geologist; 3 il 6 ay Production / Well Planning Geoscientist; 1 il Challenge Appraisal Geoscientist; 1 il Challenge Exploration Geoscientist; 1 il 6 ay Challenge Well Planning / Operations Geologist vəzifələrində işləyib. Sahə üzrə 15 il iş təcrübəsi var.</t>
  </si>
  <si>
    <t>Master of Arts - Natural Sciences (Emmanuel College, University of Cambridge)</t>
  </si>
  <si>
    <t>7 il 7 ay Geoscience discipline lead; 1 il 8 ay Senior Geologist; 2 il 9 ay Manager Samotlor Technology Group; 5 il 6 ay Senior development geologist; 15 il 8 ay Senior Exploration Advisor vəzifələrində işləyib. Sahə üzrə 33 il iş təcrübəsi var.</t>
  </si>
  <si>
    <t>Master of Science in Geology (New Mexico Institute of Mining and Technology)</t>
  </si>
  <si>
    <t>1 il 6 ay Sr. Petroleum Engineer – Multi-zone Water Injection Project Lead; 3 il 3 ay Well Management Coach/Lead; 2 il Lead PE; 1 il 6 ay Lead RE; 1 il RE/PE; 1 il Waterflood Manager; 2 il 10 ay Performance Management Manager; 4 il Lead Reservoir Engineer; 1 il 1 ay Subsea Engineer; 1 il 4 ay Petroleum Engineer; 1 il Co-Op Engineer; 5 ay Intern Engineer vəzifələrində işləyib. Sahə üzrə 21 il iş təcrübəsi var.</t>
  </si>
  <si>
    <t>Master of Science in Petroleum Engineering (The University of Houston); Bachelor of Science in Chemical Engineering (University of Houston)</t>
  </si>
  <si>
    <t xml:space="preserve">Cementing I  and Cementing II Certificates ,  High school  diploma ; CAR - Cementing Service Supervisor part 1, 2 and 3 certificates; Discharge Manifold Equipment 3 -Design and Purpose certificate; </t>
  </si>
  <si>
    <t>IADC WellCap Certification (Supervisor)  Certificate; Cementing I and Cementing II Certificates; CAR - Cementing Service Supervisor part 1, 2 and 3 certificates;</t>
  </si>
  <si>
    <t>538858741</t>
  </si>
  <si>
    <t>Gault Garry Freser</t>
  </si>
  <si>
    <t>İlməçi və Yük Qaldırma üzrə Texniki Rəhbər</t>
  </si>
  <si>
    <t>Bölmə rəhbəri, istehsal və istismar/dağ-mədən sənayesi, dəniz layihə</t>
  </si>
  <si>
    <t>Baş ofis, Bakı</t>
  </si>
  <si>
    <t xml:space="preserve">R&amp;L Technical Authority </t>
  </si>
  <si>
    <t>Bp</t>
  </si>
  <si>
    <t>505227849</t>
  </si>
  <si>
    <t xml:space="preserve">ESSON LEWIS CHARLES </t>
  </si>
  <si>
    <t xml:space="preserve">Briqadir </t>
  </si>
  <si>
    <t>Dərinsulu Günəşli Platforması</t>
  </si>
  <si>
    <t xml:space="preserve">Services team leader </t>
  </si>
  <si>
    <t>SUTHERLAND GRAEME DONALD</t>
  </si>
  <si>
    <t>Sahə yük qaldırıcı koordinator</t>
  </si>
  <si>
    <t>Mərkəzi Azəri platforması</t>
  </si>
  <si>
    <t>Site  Lifting Coordinator</t>
  </si>
  <si>
    <t>GREEN JOSEPH WILLIAM</t>
  </si>
  <si>
    <t xml:space="preserve">Mərkəzi  Azəri platforması </t>
  </si>
  <si>
    <t>720103140</t>
  </si>
  <si>
    <t>ROGERS GEORGE EDWARD</t>
  </si>
  <si>
    <t>DOCHERTY MARTIN JOSEPH PRICE</t>
  </si>
  <si>
    <t>Dəniz layihələri üzrə menecer</t>
  </si>
  <si>
    <t>Offshore Project Manager</t>
  </si>
  <si>
    <t>527506913</t>
  </si>
  <si>
    <t>GRAEME FLEMING ROSS</t>
  </si>
  <si>
    <t>Mexanik/karbohidrogen sistemlərinin təmizlənməsi üzrə supervayzer</t>
  </si>
  <si>
    <t>Qurğu operatoru, kimyavi üsulla təmizləmə/metal</t>
  </si>
  <si>
    <t>Base Yard/Müxtəlif platformalar</t>
  </si>
  <si>
    <t>Mechanic/Industrial Cleaning Supervisor</t>
  </si>
  <si>
    <t>LN/3000</t>
  </si>
  <si>
    <t>AM787410</t>
  </si>
  <si>
    <t xml:space="preserve">Saavedra Luis </t>
  </si>
  <si>
    <t>Wrack Darren</t>
  </si>
  <si>
    <t>Dənizdə mühəndis heyəti üzrə menecer</t>
  </si>
  <si>
    <t xml:space="preserve">Manager Rig Engineering </t>
  </si>
  <si>
    <t>Morgan John</t>
  </si>
  <si>
    <t>Quyu əməliyyatları üzrə mütəxəsis</t>
  </si>
  <si>
    <t xml:space="preserve">Well Operations Specialist </t>
  </si>
  <si>
    <t>TB005303</t>
  </si>
  <si>
    <t>Jaglal Vinu</t>
  </si>
  <si>
    <t>Gathman Bradley</t>
  </si>
  <si>
    <t>Quyu əməliyyatlarına müdaxilə və bütövlük üzrə mühəndis</t>
  </si>
  <si>
    <t>Senior Well Intervention &amp; Integrity Engineer</t>
  </si>
  <si>
    <t>Leil Mike</t>
  </si>
  <si>
    <t>HA</t>
  </si>
  <si>
    <t>Mellor Joseph</t>
  </si>
  <si>
    <t>LN/3005</t>
  </si>
  <si>
    <t>Bremner Graham</t>
  </si>
  <si>
    <t>Osborne Richard</t>
  </si>
  <si>
    <t>Taylor Michael</t>
  </si>
  <si>
    <t>A06506787</t>
  </si>
  <si>
    <t>Yassin Elsaid</t>
  </si>
  <si>
    <t>Quyu meydançası üzrə rəhbər</t>
  </si>
  <si>
    <t>LN/3006</t>
  </si>
  <si>
    <t>Brian Cormack-ı əvəz edir - köhnə plana əsasən, vəzifə 2016-cı ildə bağlanmalı idi, yeni plana əsasən isə - 2018-ci ilin sonunadək milliləşdirmə nəzərdə tutulmur - BP bildirdi ki, milliləşdirmə 2021-ci ildə nəzərdə tutulur</t>
  </si>
  <si>
    <t>SOCAR181500021630740370X00108</t>
  </si>
  <si>
    <t>75 2709105</t>
  </si>
  <si>
    <t>KHARIN SERGEY</t>
  </si>
  <si>
    <t>Baş Energetik</t>
  </si>
  <si>
    <t>Peşəkar mütəxəssiz</t>
  </si>
  <si>
    <t>Mişovdağ Kəlaməddin</t>
  </si>
  <si>
    <t>Vladimir Davlyatov</t>
  </si>
  <si>
    <t>Chief Power Engineering Specialist</t>
  </si>
  <si>
    <t>KARASU Operating Company</t>
  </si>
  <si>
    <t>5946 - 03 18</t>
  </si>
  <si>
    <t>10BA19475</t>
  </si>
  <si>
    <t>Giorgi,ERISTAVI</t>
  </si>
  <si>
    <t xml:space="preserve">Aralıq Dənizinin Şimalı, Qara və Xəzər Dənizləri Səhiyyə işləri üzrə Sahə Müdiri </t>
  </si>
  <si>
    <t>Bölmə rəhbəri, istehsal və istismar/səhiyyə</t>
  </si>
  <si>
    <t>North Mediterranean Sea, Black and Caspian Sea Area Health Coordinator</t>
  </si>
  <si>
    <t>SOCAR181500021630740370X00109</t>
  </si>
  <si>
    <t>HR-WP -03-2018</t>
  </si>
  <si>
    <t>Maw Albert Christian Russell</t>
  </si>
  <si>
    <t xml:space="preserve">Aparıcı topoqraf </t>
  </si>
  <si>
    <t xml:space="preserve">Lead Surveyor </t>
  </si>
  <si>
    <t>Chesher James Richard</t>
  </si>
  <si>
    <t>Yatağın işlənilməsi üzrə menecer</t>
  </si>
  <si>
    <t>Reservoir Development Manager</t>
  </si>
  <si>
    <t>Sadikoglu Kasim</t>
  </si>
  <si>
    <t xml:space="preserve">Baş mədən mühəndisi </t>
  </si>
  <si>
    <t>Senior Reservoir Engineer</t>
  </si>
  <si>
    <t>TB482648</t>
  </si>
  <si>
    <t>Singh Victor Anil</t>
  </si>
  <si>
    <t xml:space="preserve">Mühəndis işləri üzrə məsul şəxs </t>
  </si>
  <si>
    <t xml:space="preserve">Region Engineering Authority </t>
  </si>
  <si>
    <t>Davis Jonathan Peter</t>
  </si>
  <si>
    <t xml:space="preserve">Sualtı yoxlama və geofizika məlumat bazası üzrə menecer </t>
  </si>
  <si>
    <t xml:space="preserve">Subsea Survey &amp; Geospatial DM Manager    </t>
  </si>
  <si>
    <t>LN/3009</t>
  </si>
  <si>
    <t>Cheyne Bruce</t>
  </si>
  <si>
    <t>Clark John</t>
  </si>
  <si>
    <t>LN/3010</t>
  </si>
  <si>
    <t>SOCAR181500021630740370X00110</t>
  </si>
  <si>
    <t>Milliləşdirmə - 2 il (davamçı Azər Səlimov) - Baroid seqmentinə cəlb olunur - bu seqmentdə hal-hazırda 104 nəfər yerli və 10 nəfər əcnəbi çalışır (91% və 9%). Further to meeting with Anar Aliyev additional successor is suggested to be assigned to ensure nationalisation in time</t>
  </si>
  <si>
    <t>2020 NP-yə görə</t>
  </si>
  <si>
    <t>SOCAR181500021630740370X00111</t>
  </si>
  <si>
    <t>SOCAR181500021630740370X00112</t>
  </si>
  <si>
    <t>Əcnəbi ekspert qismində layihəyə cəlb olunur</t>
  </si>
  <si>
    <t>NP-yə əsasən 2019-cu ildə ləğv ediləcək. Support forma da əsasən qısa müddətli layihədir</t>
  </si>
  <si>
    <t>SOCAR181500021630740370X00113</t>
  </si>
  <si>
    <t>Successor təyin edilib Z.A. 2020-ci ildə milliləşdirilməsi nəzərdə tutulub</t>
  </si>
  <si>
    <t>SOCAR181500021630740370X00114</t>
  </si>
  <si>
    <t>SOCAR181500021630740370X00115</t>
  </si>
  <si>
    <t>Azfen mənfi rəy vermişdir - Saipemə bu barədə məlumat verilib və Saipem həmin əcnəbinin iş icazəsi müddətinin bitməsinə qədər ölkəni tərk etməsinə dair SOCAR-a məlumat verib. Əlavə məlumat üçün email yazışmasına bax.</t>
  </si>
  <si>
    <t>SOCAR181500021630740370X00117</t>
  </si>
  <si>
    <t>Sualtı əməliyyatlar üzrə qrup rəhbəri vəzifəsinə - sualtı əməliyyatların təhlükəsiz idarə olunması və eyni zamanda yerli mütəxəssislərin təmin və inkişafının təmin edilməsi məqsədilə cəlb olunur.</t>
  </si>
  <si>
    <t>Şirkəti tərk edən Caroline Richards-ı əvəz etmək məqsədilə layihəyə cəlb olunur</t>
  </si>
  <si>
    <t>Nadezhda Smirnykh</t>
  </si>
  <si>
    <t>Böyük texniki mütəxəssis/Quyu Layihəçisi</t>
  </si>
  <si>
    <t>Azeri-Chirag-Guneshli, Shah Deniz-1, Shah Deniz-2</t>
  </si>
  <si>
    <t>Technical Professional-Well Design, Senior</t>
  </si>
  <si>
    <t>David Graeme Smith</t>
  </si>
  <si>
    <t>Vladimir Laukart</t>
  </si>
  <si>
    <t>Sahə mütəxəssisi II - qazma zamanı karotaj</t>
  </si>
  <si>
    <t>Field Prof-/LWD, II</t>
  </si>
  <si>
    <t>Anastasiia Chistilina</t>
  </si>
  <si>
    <t>Böyük Texniki Mütəxəssis-Quyu Layihəçisi</t>
  </si>
  <si>
    <t>Tech Prof-Well Design, Sr</t>
  </si>
  <si>
    <t>Martin Burrows</t>
  </si>
  <si>
    <t xml:space="preserve"> Baş texniki məsləhətçi</t>
  </si>
  <si>
    <t>Azeri-Chirag-Guneshli</t>
  </si>
  <si>
    <t>Technical Advisor, Sr</t>
  </si>
  <si>
    <t>LN/3007</t>
  </si>
  <si>
    <t>15FV01164</t>
  </si>
  <si>
    <t>Adrien, Albin, Emile, Sebasten PICARD</t>
  </si>
  <si>
    <t>Mədəndə baş geoloq</t>
  </si>
  <si>
    <t>Geoloq, mədən işi</t>
  </si>
  <si>
    <t>Well site senior geologist</t>
  </si>
  <si>
    <t>GM-DL 141/18</t>
  </si>
  <si>
    <t xml:space="preserve">4 il General Manager , 2 il Improvement Program Manager of Development Department , 1 il Free Lancer, 1 il Senior Consultant , 2 il Project Manager , 3 il Manager , 1 il Consultant vəzifələrində işləyib. Sahə üzrə 14  il təcrübəsi var                                    
                                 </t>
  </si>
  <si>
    <t>Bachelor Degree in Mechanics and Mathematics Department- Lomonosov Moscow State University</t>
  </si>
  <si>
    <t>LN/3012</t>
  </si>
  <si>
    <t xml:space="preserve">Stephen McVey </t>
  </si>
  <si>
    <t>1 Il Supervisor and Shift Leader Intervention Systems, 12 il Service and Maintenance Coordinator on FMC Subsea Equipment,  15 il Fields Service Engineer - Service Supervisor , 6 il Service Mechanic vəzifələrində işləyib. Sahə üzrə  33 il təcrübəsi var.</t>
  </si>
  <si>
    <t>Apprentice Diploma - Skilled Mechanic - Hordaland, Norway</t>
  </si>
  <si>
    <t xml:space="preserve"> 1 il 10 ay Workshop Supervisor / Field Service Coordinator, 5 il Workshop Supervisor, 11 il Service Technician , 11 il  Charge Hand Fitter / Welding Inspector  vəzifələrində işləyib . Sahə üzrə 28 il  təcrübəsi var.</t>
  </si>
  <si>
    <t xml:space="preserve">City &amp; Guilds Level 1 and 2 Pressure Testing ; • Safety Leadership   certificate;  PUWER Awareness </t>
  </si>
  <si>
    <t xml:space="preserve"> 18 il Technical and Operational Supervisor, Supervisor Completion, Operator and Shift Leader, Technical service operator, Technical service operator,  3 il Workshop Technician, 4 il Industrial Plumber vəzifələrində işləyib. Sahə üzrə 25 il təcrübəsi var.</t>
  </si>
  <si>
    <t>Vocational Training Board - Skilled industrial plumber</t>
  </si>
  <si>
    <t xml:space="preserve"> 4 il Senior Materials Co-ordinator,  4 ay Assembly &amp; Test Co-ordinator,  3 il Material Coordinator, 2 il Tool Pool Co-ordinator , 1 il Project Co-ordinator , 10 ay Technical Assistant  vəzifələrində işləyib. Sahə üzrə  11 il təcrübəsi var.</t>
  </si>
  <si>
    <t>IATA Transport of Dangerous Goods by Air &amp; Sea – Petrofac Training</t>
  </si>
  <si>
    <t>12 il Supervisor Control System,/Service Engineer,  2 il Skilled Electrician, 4 il Technical Manager , 4 il  Apprentice Industrial Electrician , 12 il Avionics, electro and instruments vəzifələrində işləyib. Sahə üzrə 34   il təcrübəsi var.</t>
  </si>
  <si>
    <t>Education certificate in Basic Aircraft Mechanics (The Royal Danish Air Force Special Traning Centre); Apprenticeship in Industrial Electrician; Diploma in Aeronautical Basic Education (Danish Air Force Specialist School)</t>
  </si>
  <si>
    <t>19 il Technical Supervisor on FMC Subsea Control System, 2 il Field Engineer,  6il  Engineer vəzifələrində işləyib. Sahə üzrə 28   il təcrübəsi var.</t>
  </si>
  <si>
    <t>Diploma in Project Management - Bergen University College</t>
  </si>
  <si>
    <t>4 il Technical Support on FMC Workover and Completion System, IWOCS Operator, 3 il  Project  Engineer, 2 il Project Manager , 1 il nspector, 1 il Operation Manager vəzifələrində işləyib. Sahə üzrə 12  il təcrübəsi var.</t>
  </si>
  <si>
    <t>Diploma of  Service Electrical Engineering - Krokeide Yrkesskole,  Norway</t>
  </si>
  <si>
    <t xml:space="preserve"> Operator/Shiftleader/Supervisor vəzifələrində işləyib. Sahə üzrə 10  il təcrübəsi var.</t>
  </si>
  <si>
    <t>Qualification of petroleum technician (subsea installation) - Bergen Maritime Technical College</t>
  </si>
  <si>
    <t>2 il Equipment Operator, 3 il VVS Plumber, 4 il Engineer, 3 il Workshop leader, 3 il Automation Mechanic/Wocs operator, 5 il Project Engineer, 10 il wocs operator vəzifələrində işləyib 
 Sahə üzrə  32 il təcrübəsi var.</t>
  </si>
  <si>
    <t>Trade certificate (Automation installer); Certificate for Upper Secondary School (Craft and Skilled Industrial Trades Line of Study - Welding - construction)</t>
  </si>
  <si>
    <t xml:space="preserve"> 4 il Senior Lead Engineer,, 3 il Lead Engineer, 4 il Project Engineer,  3 il Service-Engineer, 4 il Test Engineer, vəzifələrində işləyib. Sahə üzrə 18  il  təcrübəsi var</t>
  </si>
  <si>
    <t xml:space="preserve">Diploma of  Mechanical Engineer - Buskerud &amp; vestfold university </t>
  </si>
  <si>
    <t>Əvvəlki successor müvəfəqqiyyətli olmadığı üçün yeni successor təyin edilib. Ən gec 2 aya işə başlayacaq. Hal-hazırki bilik və bacarıqlarına əsaslanaraq 1.5-2 il ərzində expat-ı əvəz etməsi gözlənilir</t>
  </si>
  <si>
    <t>SOCAR181500021630740370X00118</t>
  </si>
  <si>
    <t>2017-ci il oktyabr ayındakı təqdimatda təqdim edilən NP-ə əsasən 2018-ci ilin sonunadək milliləşdirilməsi nəzərdə tutulmur</t>
  </si>
  <si>
    <t>SOCAR181500021630740370X00119</t>
  </si>
  <si>
    <t>Armor room layihəsinin 6 ay gecikməsi ilə əlaqədar olaraq uzadılma istənilir</t>
  </si>
  <si>
    <t>Vəzifənin 2018-ci ildə milliləşdirilməsi nəzərdə tutulub</t>
  </si>
  <si>
    <t>Milliləşdirilməsi 2018-ci ilin sonunadək nəzərdə tutulmayıb</t>
  </si>
  <si>
    <t>SOCAR181500021630740370X00120</t>
  </si>
  <si>
    <t>Əcnəbinin tutduğu vəzifənin milliləşdirilməsi 2017-ci ildə nəzərdə tutulmayıb (2017-ci ilin planında)</t>
  </si>
  <si>
    <t>SOCAR181500021630740370X00121</t>
  </si>
  <si>
    <t>Əcnəbinin 2018-ci ilin sonunadək yerli mütəxəssislə əvəz edilməsi planlaşdırılır</t>
  </si>
  <si>
    <t>SOCAR181500021630740370X00122</t>
  </si>
  <si>
    <t>Əcnəbinin 2018-ci ilin sonunadək yerli mütəxəssislə əvəz edilməsi planlaşdırılıb</t>
  </si>
  <si>
    <t>Əcnəbi əvvəlki Project manager Eduan Pentz-i əvəz edir. Əcnəbi qısamüddətli layihəyə cəlb olunub. Layihə uzadılarsa successor təyin olunacaq. Pentzin successoru Davud Malikov artıq Project Manager vəzifəsinə təyin olunmuşdur</t>
  </si>
  <si>
    <t>SOCAR181500021630740370X00123</t>
  </si>
  <si>
    <t>Leslie Woodward Hyndman</t>
  </si>
  <si>
    <t>Planlaşdırma üzrə Rəhbər Mühəndisi</t>
  </si>
  <si>
    <t>Bölmə Rəhbəri, planladşdırma</t>
  </si>
  <si>
    <t>Principal Planner</t>
  </si>
  <si>
    <t>Ryan Alexander Calder</t>
  </si>
  <si>
    <t>Boru Kəməri Layihələri üzrə Mühəndis</t>
  </si>
  <si>
    <t>Jordan Alexander Robert Harper</t>
  </si>
  <si>
    <t>Metal Konstruksiya üzrə Baş Layihəçi</t>
  </si>
  <si>
    <t>George Young</t>
  </si>
  <si>
    <t>Planlaşdırma üzrə layihə Rəhbəri</t>
  </si>
  <si>
    <t>Lead Planner</t>
  </si>
  <si>
    <t>LN/3011</t>
  </si>
  <si>
    <t>13FV06733</t>
  </si>
  <si>
    <t>Moumen Ghayor</t>
  </si>
  <si>
    <t>Baza üzrə menecer</t>
  </si>
  <si>
    <t>Base Manager</t>
  </si>
  <si>
    <t>YA0439415</t>
  </si>
  <si>
    <t>Massimo Giorgetti</t>
  </si>
  <si>
    <t>Ərazi üzrə təmir meneceri</t>
  </si>
  <si>
    <t>Mühəndis,ötürmə-elektrik enerjisi</t>
  </si>
  <si>
    <t>Yard Maintenance Manager</t>
  </si>
  <si>
    <t>COP-C-031/STG/SOCAR/RM/L-143</t>
  </si>
  <si>
    <t>COP-C-031/STG/SOCAR/RM/L-144</t>
  </si>
  <si>
    <t>Dean Mcewan</t>
  </si>
  <si>
    <t>Texniki işçi</t>
  </si>
  <si>
    <t>İş icraçısı,tikintidə</t>
  </si>
  <si>
    <t>Weldspec Glasgow Limted</t>
  </si>
  <si>
    <t>William Mcfarlane</t>
  </si>
  <si>
    <t>Tikinti rəisi</t>
  </si>
  <si>
    <t>Construction Superintendent</t>
  </si>
  <si>
    <t>9 il 9 ay Technical and Operational/ Drilling/ Completion/ TH testing and installation/ Stack-up and Interface Test Supervisor; 1 il 10 ay Shift Leader Drilling/Completion/ WOCS Operator; 4 ay Supervisor/Shiftleader; 2 il 6 ay Workshop Mechanic; 3 il 8 ay Superindendent, Technician; 15 il 6 ay Mechanic / Section Leader; 3 il 2 ay Mechanic vəzifələrində işləyib. Sahə üzrə 36 il təcrübəsi var.</t>
  </si>
  <si>
    <t>Trade Certificate (Automotive repairman, group 1)</t>
  </si>
  <si>
    <t>11 il 8 ay Technical Supervisor; 1 il Workshop Technician vəzifələrində işləyib. Sahə üzrə 12 il təcrübəsi var.</t>
  </si>
  <si>
    <t>Trade Certificate - Service electrical engineer</t>
  </si>
  <si>
    <t>6 il 1 ay Technical Support on FMC Subsea Control System; 1 il Mechanical Engineer; 12 il 7 ay Industrial Mechanic vəzifələrində işləyib. Sahə üzrə 20 il təcrübəsi var.</t>
  </si>
  <si>
    <t xml:space="preserve">Certifcate of Mechanical Engineering - Bergen Technical College </t>
  </si>
  <si>
    <t>10 il 9 ay Technical Supervisor/ Shift leader; 9 il 4 ay Low-power Fitter; 9 il 3 ay Service Technician vəzifələrində işləyib. Sahə üzrə 29 il təcrübəsi var.</t>
  </si>
  <si>
    <t>Apprenticeship certificate in Low-voltage installations</t>
  </si>
  <si>
    <t>4 il Technical Supervisor , 5 il Shift Leader Completion vəzifələrində işləyib. Sahə üzrə 9 il təcrübəsi var.</t>
  </si>
  <si>
    <t>Trade certificate in light vehicle repair</t>
  </si>
  <si>
    <t>U09304469</t>
  </si>
  <si>
    <t>Erdal Keskendir</t>
  </si>
  <si>
    <t>Elektrik-istismar mühəndisi</t>
  </si>
  <si>
    <t>2151 </t>
  </si>
  <si>
    <t>Mühəndis, elektrik sistemləri </t>
  </si>
  <si>
    <t>Bakı Olimpiya Stadionu</t>
  </si>
  <si>
    <t>"Orion O and M" MMC</t>
  </si>
  <si>
    <t>Electrical maintenance engineer</t>
  </si>
  <si>
    <t>Bakı Olimpiya Stadionu MMC</t>
  </si>
  <si>
    <t>U11200745</t>
  </si>
  <si>
    <t>Hidayet Özhan</t>
  </si>
  <si>
    <t>Böyük elektronçu</t>
  </si>
  <si>
    <t>Texnik, elektronika </t>
  </si>
  <si>
    <t>Senior electronician</t>
  </si>
  <si>
    <t>U11414102</t>
  </si>
  <si>
    <t>Umut Kaymaz</t>
  </si>
  <si>
    <t>Məsul nəzarətçi elektrik</t>
  </si>
  <si>
    <t>Electrical executive supervisor</t>
  </si>
  <si>
    <t>U07837884</t>
  </si>
  <si>
    <t>Orhan Cebeci</t>
  </si>
  <si>
    <t>İş icraçısı</t>
  </si>
  <si>
    <t>Foreman</t>
  </si>
  <si>
    <t>U11125989</t>
  </si>
  <si>
    <t>Serhat Alpçetin</t>
  </si>
  <si>
    <t>Elektrik paylayıcı sistemin böyük elektrotexniki</t>
  </si>
  <si>
    <t>Texnik, elektrik sistemləri </t>
  </si>
  <si>
    <t>SOCAR-ın Yeni İnzibati Binası</t>
  </si>
  <si>
    <t>Executive supervisor of power distribution system</t>
  </si>
  <si>
    <t>01-L/03-18</t>
  </si>
  <si>
    <t>Paul Stuart Makey</t>
  </si>
  <si>
    <t xml:space="preserve">Quyuların əsaslı və yeraltı təmiri şöbəsinin meneceri </t>
  </si>
  <si>
    <t>Bolmə rəhbəri, istehsal və istismar/dağ-mədən sənayəsi</t>
  </si>
  <si>
    <t>Hasilatın Pay Bölgüsü</t>
  </si>
  <si>
    <t>"Bahar Energy Operating Company Limited" Şirkətinin Azərbaycan Respublikasında Nümayəndəliyi</t>
  </si>
  <si>
    <t>Workover manager</t>
  </si>
  <si>
    <t>BE/12-205</t>
  </si>
  <si>
    <t xml:space="preserve">Reservoir Development seqmenti üzrə çalışır. Seqment üzrə milliləşdirmə faizi 84% olduğuna görə milliləşdirmə nəzərdə tutulmayıb. </t>
  </si>
  <si>
    <t>Reservoir Development seqmenti üzrə çalışır. Seqment üzrə milliləşdirmə faizi 84% olduğuna görə milliləşdirmə nəzərdə tutulmayıb. Successoru 2 illik xaricə ezam olunub, biliklərin artırılması üçün.</t>
  </si>
  <si>
    <t>SOCAR181500021630740370X00125</t>
  </si>
  <si>
    <t>Əlavə məlumat üçün email yazışmasına bax.Şahdəniz 2 layihəsi üzrə çalışır.</t>
  </si>
  <si>
    <t xml:space="preserve">Vəzifəsinin 2018-ci ildə milliləşdirilməsi nəzərdə tutulub. </t>
  </si>
  <si>
    <t>SOCAR181500021630740370X00126</t>
  </si>
  <si>
    <t>2017-ci ilin əvvəli planlaşmamış 2 texnik işdən ayrıldığı üçün, Mark Mcleod'un 2018-ci ilin sonuna qədər layihədə qalması lazımlı hesab edilir. Əlavə məlumat üçün email yazışmasına bax.</t>
  </si>
  <si>
    <t>SOCAR181500021630740370X00127</t>
  </si>
  <si>
    <t>Əcnəbinin fəaliyyətə cəlb olunması BosŞelf tərəfindən zəruri hesab olunur</t>
  </si>
  <si>
    <t>SOCAR181500021630740370X00128</t>
  </si>
  <si>
    <t xml:space="preserve">Azfen-in müsbət rəyi var. Əlavə məlumat üçün email yazışmasına bax. </t>
  </si>
  <si>
    <t>Vəzifəsinin milliləşdirilməsi successorun şirkəti tərk etməsi ilə əlaqədar digər successor hazırlanması üçün təxirə salınır</t>
  </si>
  <si>
    <t>SOCAR181500021630740370X00129</t>
  </si>
  <si>
    <t>Yerli kadr 2020-ci ilin sonunda hazır olacaq (Succession plan-a əsasən). Əcnəbi Wireline-Slickline seqmentində işləyir.</t>
  </si>
  <si>
    <t>SOCAR181500021630740370X00130</t>
  </si>
  <si>
    <t>Yerli mütəxəssis 2020-ci ilin sonunda (Succession plana əsasən) hazır olacaq. Əcnəbi Well Services seqmentində fəaliyyət göstərir</t>
  </si>
  <si>
    <t>SOCAR181500021630740370X00132</t>
  </si>
  <si>
    <t>Şirkətdə hal-hazırda 3 nəfər əcnəbi işləyir</t>
  </si>
  <si>
    <t>Qısamüddətli və spesifik biliklər tələb edən iş olduğu üçün successor təyin edilməmişdir</t>
  </si>
  <si>
    <t>SOCAR181500021630740370X00133</t>
  </si>
  <si>
    <t>Layihənin qısamüddətli olması ilə əlaqədar - keyfiyyətə nəzarət meneceri vəzifəsinin milliləşdirilməsi nəzərdə tutulmur</t>
  </si>
  <si>
    <t>SOCAR181500021630740370X00134</t>
  </si>
  <si>
    <t>Vəzifəsinin 2020-ci ildə milliləşdirilməsi nəzərdə tutulmuşdur. Succession plan mövcuddur.</t>
  </si>
  <si>
    <t>SOCAR181500021630740370X00135</t>
  </si>
  <si>
    <t>Vəzifəsinin 2018-ci ildə milliləşdirilməsi nəzərdə tutulmuşdur. Succession plan mövcuddur</t>
  </si>
  <si>
    <t>SOCAR181500021630740370X00136</t>
  </si>
  <si>
    <t>Layihəyə sualtı və quruda yerləşən neft kəmərlərinin istismarı məqsədilə təmizləmə, hidrotest, boru xəttlərində sızma və boruların test edilməsi işlərini yerinə yetirmək üçün cəlb olunur. PPS layihəsinə 4 əcnəbi və 55 yerli cəlb olunub</t>
  </si>
  <si>
    <t>Vəzifə 2019-cu ilin 4-cü rübündə milliləşdiriləcək</t>
  </si>
  <si>
    <t>SOCAR181500021630740370X00137</t>
  </si>
  <si>
    <t xml:space="preserve">5 il Technical Authority/ Site Lifting Coordinator, 4 il Rigging Supervisor/ LOLER Focal Point , 8 il  Rigging Supervisor,  8 il Rigger vəzifələrində işləyib. Sahə üzrə  25  il təcrübəsi var.
</t>
  </si>
  <si>
    <t>Engineering Construction Industry Training Board (ECITB) ';  Root Cause Analysis; Lifting Operatons  Planning and Risk Assessment Certificate - Sparrows Training</t>
  </si>
  <si>
    <t xml:space="preserve"> 5 il Service Team Leader, Service  Supervisor,  15 il Deck Team Leader,  6 il Deck Operator, 2 il Floorman, 1 il AB/Roustabout  vəzifələrində işləyib. Sahə üzrə  29  il təcrübəsi var.
</t>
  </si>
  <si>
    <t>Certificate - HLO Further training - OPITO approved ;  Certificate OPITO Banksman &amp; Slinger Stage 4</t>
  </si>
  <si>
    <t xml:space="preserve">5 il Site  Lifting Coordinator,  1il Riger Supervisor / Rigger, 3 il Rigger Foreman, 2 il Rigger, 8 il Rigger Chargehand/Safety Rep, 3 il  , Rigging apprenticeship vəzifələrində işləyib. Sahə üzrə 22   il təcrübəsi var.
</t>
  </si>
  <si>
    <t xml:space="preserve">  NVQ - Level 3  in Moving Engineering;  Certificate - OPITO Rigger  Competence  Stage 4; </t>
  </si>
  <si>
    <t xml:space="preserve"> 1 il  Supervisor/Rigger, General rigging down man, Rigging foreman, 3 ay Senior Rigging Supervisor,  20 il Erector Rigger, 4 il Rigging Supervisor    vəzifələrində işləyib. Sahə üzrə 25   il təcrübəsi var.
</t>
  </si>
  <si>
    <t>E.A.L level 2 rigger competence certificate ;  NVQ Level 3  - in Moving Engineering Construction Loads;  OPITO Rigger Competence -Stage 4</t>
  </si>
  <si>
    <t xml:space="preserve">4 il Services Team Leader,  2 il Operations Specialist,  6 il Services Team Leader, 14 il  Field Team Leader/Coordinator, 1 il Services Supervisor, vəzifələrində işləyib. Sahə üzrə   27 il təcrübəsi var.
</t>
  </si>
  <si>
    <t>. Certificate - Slinging &amp; Banking; Certificate -PUWER/COSHH Assessor ; Certificate - Paint Inspection  Level 1</t>
  </si>
  <si>
    <t xml:space="preserve">3 il Off shore Project Manager , 3 il Project Manager Graduate Project Manager,, 1 il 4 ay Graduate Project Manager, 5 il  Operator vəzifələrində işləyib. Sahə üzrə  12  il təcrübəsi var.
</t>
  </si>
  <si>
    <t xml:space="preserve"> Bachelor  of Science in Geography - The University of Glasgow  
</t>
  </si>
  <si>
    <t xml:space="preserve"> 4 il  Mecanic/Industrial Cleaning Supervisor, 3 il Mechanical Fitter,  4 il  Plant  Technician vəzifələrində işləyib. Sahə üzrə 11 il təcrübəsi var.</t>
  </si>
  <si>
    <t xml:space="preserve">NC Vehicle repair and maintenance,  Certificate of Achievement BIS Skills  centre ;  Certificate -OPITO Banksman  Slinger; Certificate -OPITO minimum industry safety training </t>
  </si>
  <si>
    <t>LN/3014</t>
  </si>
  <si>
    <t>099059080</t>
  </si>
  <si>
    <t>Ian William Mcleod</t>
  </si>
  <si>
    <t>İstismara buraxma işləri üzrə menecer</t>
  </si>
  <si>
    <t>Superintendant, dəniz/ texniki</t>
  </si>
  <si>
    <t xml:space="preserve">Commissioning Manager </t>
  </si>
  <si>
    <t>Bernard Daly</t>
  </si>
  <si>
    <t>Ərazi üzrə məsul şəxs</t>
  </si>
  <si>
    <t>Area Authority</t>
  </si>
  <si>
    <t>Andrew Paul Darragh</t>
  </si>
  <si>
    <t xml:space="preserve">Sertifikatlaşdırma üzrə aparıcı mühəndis </t>
  </si>
  <si>
    <t>Certification Engineer Lead</t>
  </si>
  <si>
    <t>PW3974206</t>
  </si>
  <si>
    <t>Simon Buckley</t>
  </si>
  <si>
    <t>Nəzarət cihazlarının istismara buraxılması üzrə aparıcı mühəndis</t>
  </si>
  <si>
    <t>Mühəndis, elektronika/yoxlama-ölçü cihazları</t>
  </si>
  <si>
    <t>Lead Commissioning Controls Engineer</t>
  </si>
  <si>
    <t>LN/3013</t>
  </si>
  <si>
    <t>Sadettin Kızılkaya</t>
  </si>
  <si>
    <t>Usta</t>
  </si>
  <si>
    <t>Saipem-Azfen Aliyansı Cənubi Qafqaz Boru Kəmərinin genişləndirilməsi</t>
  </si>
  <si>
    <t>Azfen B.M.</t>
  </si>
  <si>
    <t>South Caucasus Consortium Limited</t>
  </si>
  <si>
    <t>181000031630500831X00005</t>
  </si>
  <si>
    <t>Giles Luke Pary</t>
  </si>
  <si>
    <t>Layihə üzrə baş menecer - Layihələndirmə (Layihələr üzrə rəhbər)</t>
  </si>
  <si>
    <t>Bölmə rəhbəri, heyətin idarə olunması </t>
  </si>
  <si>
    <t>Diqər</t>
  </si>
  <si>
    <t xml:space="preserve">Sr. Project Manager - Engineering (Head of Projects) </t>
  </si>
  <si>
    <t>12,5 il Welder, 5,5 il Tie-in Foreman, 2 il Mechanical Crossing Foreman
CƏMİ sahə üzrə: 20 il</t>
  </si>
  <si>
    <t>Secondary School Certificate + Service certificates</t>
  </si>
  <si>
    <t>Contracts Administration sahəsi üzrə 24 il iş təcrübəsi var</t>
  </si>
  <si>
    <t>Bachelor's degree in Engineering (Technological Equipment) - Polytechnic University of Bucharest</t>
  </si>
  <si>
    <t>Meslek okulu diploması - Elektrik ve elektronika</t>
  </si>
  <si>
    <t>Certificate - Electrical works: transformation &amp; distribution of electricity</t>
  </si>
  <si>
    <t>Certificate - Mechanical works: heating &amp; ventilation system installation</t>
  </si>
  <si>
    <t>Önlisans diploması - Elektrik</t>
  </si>
  <si>
    <t xml:space="preserve"> AZF-2018/148 L</t>
  </si>
  <si>
    <t>HNC in Mechanical/Production Engineering</t>
  </si>
  <si>
    <t>3,5 il Field Technician, 2 il Production/ Control Room Operator, 2 il Production Supervisor, 1 il Operations Advisor, 1 il Well Test Chief Operator, 4 il Asst. Commissioning Manager/ Production Supervisor Mentor, 1 il Consultant Senior operator, 8 il Well Test Coordinator/ Supervisor
CƏMİ sahə üzrə: 22,5 il</t>
  </si>
  <si>
    <t>Vəzifənin milliləşdirilməsi nəzərdə tutulmur</t>
  </si>
  <si>
    <t>SOCAR181500021630740370X00139</t>
  </si>
  <si>
    <t>Vəzifənin 2018-ci ilin sonunadək milliləşdirilməsi nəzərdə tutulmur</t>
  </si>
  <si>
    <t>Yeni layihəyə cəlb edilib. Hal-hazırda successor yoxdur. Lakin 2018-ci il ərzində uyğun successor'un təyin edilməsi gözlənilir. Milliləşdirilməsi 3 il ərzində nəzərdə tutulur</t>
  </si>
  <si>
    <t>SOCAR181500021630740370X00140</t>
  </si>
  <si>
    <t>Allan David Anderson</t>
  </si>
  <si>
    <t xml:space="preserve"> Topoqrafiha işləri üzrə menecer</t>
  </si>
  <si>
    <t>Topoqraf</t>
  </si>
  <si>
    <t xml:space="preserve">                 BP</t>
  </si>
  <si>
    <t>Laser Gulf Engineering</t>
  </si>
  <si>
    <t xml:space="preserve">Survey manager </t>
  </si>
  <si>
    <t>EH 0164655</t>
  </si>
  <si>
    <t>Bojes Bartlomiej Dawid</t>
  </si>
  <si>
    <t>Baş Topoqraf</t>
  </si>
  <si>
    <t>Senior Surbey</t>
  </si>
  <si>
    <t>9 il Wellplanner , 5 il Wellplanner Supervisor vəzifələrində işləyib. Sahə üzrə  14 il təcrübəsi var.</t>
  </si>
  <si>
    <t>Diploma in  Mathematics- Tyumen State University, Tyumen, Russia</t>
  </si>
  <si>
    <t>5 il Senior Directional Drilling Supervisor, 5 il Directional Drilling Consultant,  9 il Certified Financial Planner , 10 Senior Engineer ,2 il  Project Coordinator, 1 il Field Engineer, vəzifələrində işləyib. Sahə üzrə 32   il təcrübəsi var.</t>
  </si>
  <si>
    <t>Masters in Offshore Engineering, Robert Gordon University</t>
  </si>
  <si>
    <t>10  il M/LWD Engineer/ M/LWD Commuter vəzifələrində işləyib. Sahə üzrə 10   il təcrübəsi var.</t>
  </si>
  <si>
    <t>Bachelor of Petroleum Engineering - Kazakh-British Technical University (Almaty)</t>
  </si>
  <si>
    <t xml:space="preserve"> 7 il Wellplanner, .5 il Senior Wellplanner  vəzifələrində işləyib. Sahə üzrə  12  il təcrübəsi var.</t>
  </si>
  <si>
    <t>Diploma of Economist-Manager - Siberian Autotrafic Academy, Omsk, Russia</t>
  </si>
  <si>
    <t xml:space="preserve"> 5 il TCP Technical Advisor, 2 il TCP and Special Tools Coordinator,  4 il TCP Coordinator ,  1 il TCP PDC,  4 il TCP and Tools Coordinator , 5 il TCP and Tools Service Specialist, 6 il TCP Service Specialist, 2 il Completions Specialist, TCP and Tools Service Specialist, Completions Specialist, vəzifələrində işləyib. Sahə üzrə 29  il təcrübəsi var.</t>
  </si>
  <si>
    <t xml:space="preserve">ONC in Physical Sciences – Norwich City College, Norwich, UK.; OND in Electronics - Llandaff Technical College, Cardiff, UK
</t>
  </si>
  <si>
    <t>HG152221</t>
  </si>
  <si>
    <t>Jacobsen Plutt Louise Ann</t>
  </si>
  <si>
    <t xml:space="preserve">Quyu əməliyyatları üzrə menecer </t>
  </si>
  <si>
    <t>CDWG</t>
  </si>
  <si>
    <t>Wells Operations Manager</t>
  </si>
  <si>
    <t>Triolo Michael</t>
  </si>
  <si>
    <t>Drilling Engineer Team Leader</t>
  </si>
  <si>
    <t>LN/3015</t>
  </si>
  <si>
    <t>GM-DL 158/18</t>
  </si>
  <si>
    <t>Viktor MELASHENKO</t>
  </si>
  <si>
    <t>Qazma və tamamlama işləri  üzrə mədəndə gecə nəzarətçi</t>
  </si>
  <si>
    <t xml:space="preserve">Nəzarətçi, dağ-mədən sənayesi </t>
  </si>
  <si>
    <t>Night Drilling &amp; Completion Supervisor</t>
  </si>
  <si>
    <t>1 il 7 ay Workover Manager; 9 ay Rig Manager; 10 ay Rig Manager/Relief Field Superintendent; 2 il 6 ay Workover Supervisor; 3 il Completions/Workover Consultant; 8 ay Completions Technical Adviser; 4 il 7 ay Workover Superintendent; 2 il Field Superintendent; 9 il Workover Rig Manager; 3 il Workover Rig Operator; 4 il Workover Rig Derrick/Floorhand vəzifələrində işləyib. Sahə üzrə 32 il təcrübəsi var.</t>
  </si>
  <si>
    <t>Diploma in Operations Management (Alison)</t>
  </si>
  <si>
    <t>15 il Chief power engineering specialist; 10 il 3 ay Superintendent; 1 ay 1st class electrical engineer; 3 il installation and adjustment engineer vəzifələrində işləyib. Sahə üzrə 28 il təcrübəsi var.</t>
  </si>
  <si>
    <t>Maşınqayırma texnologiyası, metalkəsən dəzgahlar və alətlər ixtisası üzrə mühəndis-mexanik peşəsi (Lenin Komsomolu adına Tümen Sənaye İnstitutu)</t>
  </si>
  <si>
    <t>SOCAR181500021630740370X00141</t>
  </si>
  <si>
    <t>Digər əcnəbini əvəz edir</t>
  </si>
  <si>
    <t>2020-ci ilədək SD2 layihəsində çalışması nəzərdə tutulur</t>
  </si>
  <si>
    <t xml:space="preserve">  Pipe fitter Hydro Testing, Retro Jetting Technician, Nitrogen Leak Test Pump Operator, Leak Testing  Supervisor   vəzifələrində işləyib. Sahə üzrə 18 il təcrübəsi var.  
 </t>
  </si>
  <si>
    <t xml:space="preserve"> PMI Certificate;  Lock out /Tag out awareness certifcate; Pressure Safety Awareness certificate; Risk Management -Hazard Identification -CD Certificate; FCPA - Conducting International Business Properly Certifcate; </t>
  </si>
  <si>
    <t xml:space="preserve"> 9 il Service Supervisor III,  4 il Senior Subsea Technician – Onshore and Offshore, vəzifələrində işləyib. Sahə üzrə 13 il təcrübəsi var.                                                                                                                                                                                                                                                                                                                  </t>
  </si>
  <si>
    <t xml:space="preserve"> City &amp;Guilds Level 2 NVQ in Distribution , warehousing  and storage operations  Certificare ; Risk Assessment /JSA Certificate; Field Operations General Job Expectations Certificate; Pressure Safety Awareness certificate; Lock out /Tag out awareness certificate</t>
  </si>
  <si>
    <t xml:space="preserve"> 5 il Senior Planning Engineer
4 il Principal Planning Engineer, 4 il Planning Engineer, 20 il Supply Chain Logistics Coordinator  vəzifələrində işləyib. Ümümi 34 il. Sahə üzrə 14  il təcrübəsi var                                    
                                           </t>
  </si>
  <si>
    <t>Diploma in Project Management</t>
  </si>
  <si>
    <t xml:space="preserve">3 il Piping Designer, 4 il Senior Systems Engineer, 1 il 6 ay Senior Piping Designer, 4 il 6 ay  Senior PDMS Piping Designer, 
4 ay Piping Field Engineer vəzifələrində işləyib. Sahə üzrə 13 il təcrübəsi var                                    
                                           </t>
  </si>
  <si>
    <t>MSc in Communication, Control and Digital Signalling Process (University of Strathclyde</t>
  </si>
  <si>
    <t xml:space="preserve"> 8 il Structural Engineer
2 il Document Specialist vəzifələrində işləyib. Sahə üzrə 10  il təcrübəsi var                                    
                                           </t>
  </si>
  <si>
    <t>Certificate of Engineering Construction Designer Scottish VocationalQualificaton ; Certificate of Design and Draughting Modern Apprenticeship, Certificate of LEVEL 3 SVQi n Design and Draughting</t>
  </si>
  <si>
    <t xml:space="preserve">  13 il Lead Planning Engineer, 1 il  Engineering / Construction Planning Team Lead, 3 il 6 ay Asset Planning Engineer,1 il 3 ay  Major Capex Planning Engineer,  1 il Project Planner, 1 il Planning Focal Point, 3 il Onshore Operations Planner, 1 il Planning and Forecasting Assistant , 6 il Technical Assistant  vəzifələrində işləyib. Sahə üzrə 30 il təcrübəsi var.
 </t>
  </si>
  <si>
    <t xml:space="preserve">Master of Business Administartion I Project Management - Ashley University; Bachelor  of Science in Oil and Gas Engineering - Ashley University; </t>
  </si>
  <si>
    <t>19 il 3 ay Commissioning Manager; 9 ay Commissioning Consultant; 5 il 6 ay Commissioning Project Engineer; 4 il 3 ay Commissioning Superintendent; 6 il Instrument Engineer; 4 il Senior Instrument Engineer; 2 il Senior Controls Engineer; 4 il 4 ay Instrument Engineer/Supervisor; 1 il 3 ay Instrument Commissioning Engineer; 7 ay Instrument Technician; 4 il Student Instrument Engineer vəzifələrində işləyib. Sahə üzrə 52 il təcrübəsi var.</t>
  </si>
  <si>
    <t xml:space="preserve">APM Membership Certificate </t>
  </si>
  <si>
    <t>9 il 8 ay Area Authority/ Project Area Authority; 4 il 5 ay Operations Discipline Coach Electrical; 2 il Site Controller; 4 ay Project Safety Advisor; 8 ay Senior Electrical Commissioning Technician vəzifələrində işləyib. Sahə üzrə 17 il təcrübəsi var.</t>
  </si>
  <si>
    <t>Higher National Certificate in Electrical Engineering</t>
  </si>
  <si>
    <t>13 il 8 ay LEAD CERTIFICATION ENGINEER; 1 il 6 ay LEAD CERTIFICATION COMPLETIONS ENGINEER; 5 il 7 ay SENIOR COMPLETIONS ENGINEER; 10 il 5 ay CERTIFICATION ENGINEER/
MECHANICAL COMPLETION/ Certification CO-ORDINATOR; 6 ay QA/QC  CO-ORDINATOR; 2 il 1 ay CERTIFICATION CO-ORDINATOR/ PLATFORM CO-ORDINATOR; 10 ay PERMIT CO-ORDINATOR; 3 ay NDT INSPECTOR; 3 il CERTIFICATION/MATERIALS CONTROLLER vəzifələrində işləyib. Sahə üzrə 37 il təcrübəsi var.</t>
  </si>
  <si>
    <t>Computing and Quality Assurance Certificate - Institute of Quality Assurance</t>
  </si>
  <si>
    <t>1 il 7 ay Lead Commissioning Controls Engineer; 1 il 9 ay Lead Instrument &amp; ICSS Commissioning Engineer; 8 ay Senior Instrument Commissioning Engineer; 10 ay Process Control Engineer; 3 il Instrument Commissioning Engineer/ Instrument Engineer; 7 ay Field Instrument Engineer; 3 il Instrument Supervisor; 2 il 4 ay Lead Commissioning Technician; 2 il 5 ay Instrument Technician; 11 ay Maintenance Technician vəzifələrində işləyib. Sahə üzrə 17 il təcrübəsi var.</t>
  </si>
  <si>
    <t>Bachelor of Science in Applied Physics &amp; Instrumentation (Cork Institute of Technology); Higher Certificate in Science in Industrial Measurement &amp; Control (Cork Institute of Technology)</t>
  </si>
  <si>
    <t>8 ay Lead Project Engineer; 1 il 9 ay FREELANCE CONSULTANT; 4 il 6 ay AIBE Lead Electrical Engineer / PLQ Project Engineer; 8 il 7 ay Lead Electrical Engineer / Technical Authority; 19 il 5 ay Senior Electrical Engineer; 4 il 10 ay EIC Supervisor/ Senior Electrical/Project Engineer; 8 ay Senior Field Electrical Engineer; 2 il 5 ay Electrical Engineer; 5 il 2 ay Electrical Designer vəzifələrində işləyib. Sahə üzrə 48 il təcrübəsi var.</t>
  </si>
  <si>
    <t>Higher National Diploma - Computing (Edexcel); Higher National Certificate in Electrical and Electronic Engineering - Certificate of Supplementary Studies</t>
  </si>
  <si>
    <t>10 il 5 ay Well test supervisor; 2 il 4 ay Well test Chief operator; 1 il Field Specialist Trainee vəzifələrində işləyib. Sahə üzrə 14 il təcrübəsi var.</t>
  </si>
  <si>
    <t>Diploma in Hydrocarbon Field Development Engineering ,  Russian State Oil&amp;Gas University named after I. Gubkin</t>
  </si>
  <si>
    <t xml:space="preserve">6 il 10 ay Survey Manager/Co-ordinator; 2 il 10 ay Manager; 4 ay Lead Surveyor/Project Checker; 10 il Survey coordinator; 6 il Surveyor; 7 il Dimensional Control Surveyor; 4 il Fabrication, Welding, Pipefitting Apprenticeship vəzifələrində işləyib. Sahə üzrə 37 il təcrübəsi var. </t>
  </si>
  <si>
    <t>Diploma in Management (CMI - Chartered Management Institute); Certificate of Completion - API Specification Q2 First Edition Practitioner Training (API-U)</t>
  </si>
  <si>
    <t xml:space="preserve">6 il Survey Coordinator &amp; DC/Laser scanning trainer; 8 il Co-leader of Laser Scanning Department/ Lead Surveyor/ Dimensional Control Surveyor vəzifələrində işləyib. Sahə üzrə 14 il təcrübəsi var. </t>
  </si>
  <si>
    <t>Master of Science, Mining Geodesy and Environmental Engineering</t>
  </si>
  <si>
    <t xml:space="preserve"> 2 il 1 ay Elektrik Bakım Şefi, Saha Mühendisi, 2 il  8 ay Elektrik Proje Dizayn Mühendisi, Elektrik Kontrol Mühendisi, 1 il 4  ay Elektrik Proje Dizayn Müdürü, 6 ay Elektrik Kısım Şefi , 4 ay Elektrik Kontrol Mühendisi, 2 ay Saha Mühendisi vəzifələrində işləyib. Sahə üzrə 7 il təcrübəsi var</t>
  </si>
  <si>
    <t>Diplom - Elektrik-elektronik mühendisliği- Fırat Üniversitesi</t>
  </si>
  <si>
    <t>2 il Electronic and IT Systems SUPERVISOR,  2 il  Electronic and IT Systems Test &amp; Commissioning Engineer, 2 il SUPERVISOR of Electronic Systems and IT,  8 ay Chief Technician, 2 il 8 ay Technical and IT Support, 2 il Import staff Member and Technical Support, 3 il Technical Support, 2 il Electronik Systems Technical Manager,vəzifələrində işləyib. .vəzifələrində işləyib. Sahə üzrə 15  il təcrübəsi var.</t>
  </si>
  <si>
    <t>3 il Elektrik ustası, 3 il Elektrik usta başı,  2il  Elektric formen, 2 il Kıdemli denetçi elektrik ustası vəzifərində işləyib. Sahə üzrə 10 il təcrübəsi var.</t>
  </si>
  <si>
    <t xml:space="preserve"> 3 il HVAC foreman, 6 il HVAC süpervisor vəzifələrində işləyib. Sahə üzrə 9 il təcrübəsi var.</t>
  </si>
  <si>
    <t xml:space="preserve">7 il ELEKTRİK TEKNİK SERVİS , 6 il  teknik işler ve koordinasyon,  3 il  Socar Tower binasında zayıf akım sistemlerinin kontrol vəzifələrində işləyib. Sahə üzrə 16 il təcrübəsi var. </t>
  </si>
  <si>
    <t>1/03/20183</t>
  </si>
  <si>
    <t>1/03/20184</t>
  </si>
  <si>
    <t>LN/3020</t>
  </si>
  <si>
    <t>TB106194</t>
  </si>
  <si>
    <t>Ali Jinnah Marie</t>
  </si>
  <si>
    <t>Qazma mühəndisi</t>
  </si>
  <si>
    <t>GM-DL 159/18</t>
  </si>
  <si>
    <t>13FV30546</t>
  </si>
  <si>
    <t>Patrick Guy Jean-Marie ABBATANGELO</t>
  </si>
  <si>
    <t>Maliyyə üzrə nəzarətçi və UNİSOL layihəsi üzrə koordinator</t>
  </si>
  <si>
    <t>2631 </t>
  </si>
  <si>
    <t>İqtisadçı, maliyyə</t>
  </si>
  <si>
    <t xml:space="preserve">Abşeron HPBS        </t>
  </si>
  <si>
    <t xml:space="preserve">Total İ ənd Pi Abşeron Bi. Vi. </t>
  </si>
  <si>
    <t>Finance Controller and UNISOL Project Coordinator</t>
  </si>
  <si>
    <t>P1539525</t>
  </si>
  <si>
    <t>Ravi Kumar Pindi</t>
  </si>
  <si>
    <t>Baş boya müfəttiş</t>
  </si>
  <si>
    <t>Senior Coating Inspector</t>
  </si>
  <si>
    <t>AZF-2018/158 L</t>
  </si>
  <si>
    <t>16AY20123</t>
  </si>
  <si>
    <t>IMBERT DAVID CHRISTIAN</t>
  </si>
  <si>
    <t>AÇG/Şahdəniz-1</t>
  </si>
  <si>
    <t>LN/3018</t>
  </si>
  <si>
    <t xml:space="preserve">Martin William Docherty </t>
  </si>
  <si>
    <t>Kimyəvi Məhsulların daşınması üzrə  Menecer</t>
  </si>
  <si>
    <t>Kimyaçı, Neft</t>
  </si>
  <si>
    <t>Azərbyacan Beynəlxalq Əməliyyat Şirkəti/ əməliyyatla</t>
  </si>
  <si>
    <t>Nalco Azərbaycan Məhdud Məsuliyyətli Cəmiyyəti</t>
  </si>
  <si>
    <t>LN/2982</t>
  </si>
  <si>
    <t>6 il Operator; 5 il Sideboom operator; 12 il Foreman vəzifələrində işləyib. Sahə üzrə 23 il təcrübəsi var.</t>
  </si>
  <si>
    <t>Certificate of Achievement - Foreman Courses</t>
  </si>
  <si>
    <t>2 ay Head of Projects; 2 il 2 ay Project Manager; 6 il 11 ay Senior Project Engineer; 5 il 2 ay Delivery Manager; 2 il 6 ay Engineering Manager; 1 il 3 ay Package Management Leader; 5 ay Construction Manager; 1 il Contracts &amp; Procurement Manager / Deputy Project Manager; 3 il 4 ay Account Manager / Bids &amp; Proposal Manager; 1 il 9 ay Offshore Project Engineer; 2 il 7 ay Mechanical Engineer vəzifələrində işləyib. Sahə üzrə 27 il təcrübəsi var.</t>
  </si>
  <si>
    <t>Degree of Bachelor of Engineering (University of Surrey)</t>
  </si>
  <si>
    <t>3 il 9 ay Executive Assistant, 3 ay Wells Functional Performance Manager; 3 il Drilling Engineering Excellence Team Leader, 6 ay Senior Drilling Engineer, 7 il 4 ay Drilling Operations Engineer/ Drilling Engineer, 1 il 3 ay Challenge Drilling Engineer, 1 il 3 ay Challenge Wells Engineer vəzifələrində işləyib. Sahə üzrə 17 il təcrübəsi var.</t>
  </si>
  <si>
    <t xml:space="preserve">Bachelor of Science in Petroleum Engineering - Colorado School of Mines </t>
  </si>
  <si>
    <t>Bachelor of Science in Petroleum Engineering - University of Alaska Fairbanks</t>
  </si>
  <si>
    <t xml:space="preserve"> 5 il Managing Director , 1 il 2 ay Technical Director BU Russia and CIS, 3 il Site Operations Manager,  1 il Commissioning Manager, 4 il Yard Services Manager, 1 il Completion Manager, 1 il Yard Refurbishment Manager, 2 il 3 ay  2 il Head CW Quality department , 2 il Concrete works Section Manager, 2 il Engineer vəzifələrində işləyib. Sahə üzrə 24 il təcrübəsi var.</t>
  </si>
  <si>
    <t>Graduate Engineer - - Degree in Environmental engineering; - Degree in General and Applied Geology Caen university, France; Certificate of Compliance - Base Manager - Star Gulf Azerbaijan</t>
  </si>
  <si>
    <t xml:space="preserve"> 7 il Yard Plant Manager, :  7 il Construction superintendent Maintenance Superintendent, 3 il Field Superintendent and Safety Manager sub contractor coordinator , 2 il Work-site Supervisor , 9 il Work-site Maintenance Superintendent vəzifələrində işləyib. Sahə üzrə 28 il təcrübəsi var.</t>
  </si>
  <si>
    <t>Diploma of Electrical Engineer - Diploma Di Perito  Industriale Capotecnico - Italy;  Certificate of Compliance - Yard Maintenance Manager- Star Gulf Azerbaijan</t>
  </si>
  <si>
    <t xml:space="preserve"> 3 il Delivery Manager, 
5 il Senior Production Chemist
2 il Operations Chemist 
9 il Account Chemist ,  2 il Technical Service Chemist  vəzifələrində işləyib. Sahə üzrə 21  il təcrübəsi var                                    
                                 </t>
  </si>
  <si>
    <t>Bachelor in Chemistry  with Environmental Chemistry (Aberdeen University UK)</t>
  </si>
  <si>
    <t>Delivery Manager</t>
  </si>
  <si>
    <t>Gavin George Simmons</t>
  </si>
  <si>
    <t>Layihənin Rəhbəri</t>
  </si>
  <si>
    <t>Baş idarəedən, istehsalat/neft və qazın hasil edilməsi</t>
  </si>
  <si>
    <t>AZERİKİMYA</t>
  </si>
  <si>
    <t>Project Director</t>
  </si>
  <si>
    <t>181000031630500831X00006</t>
  </si>
  <si>
    <t xml:space="preserve"> NDT Technican vəzifəsində işləyib. Sahə üzrə 14  il təcrübəsi var.</t>
  </si>
  <si>
    <t>Certificate of Compliance - NDT Technician - Star Gulf Azerbaijan;   Certificate of BI NDT(British Institute of Non Destructive Testing)</t>
  </si>
  <si>
    <t>7 il Welding Inspector/NDT Supervisor, 1 il Welding Inspector/NDT Technician,, 3 il Welding Inspector/NDT Technician/Inspection Engineer, 6 il QC Inspector/Supervisor, 2 il Supervisor, 5 il Welding Inspector/NDT Tech, 6 il NDT Tech.,  9 il Welding Inspector/NDT Tech, 3 il Welder, vəzifələrində işləyib. Sahə  üzrə 42  il təcrübəsi var.</t>
  </si>
  <si>
    <t>C.S.W.I.P. Welding Inspector 3.1;  Certificate of Compliance  in Construction Superintendent - Star Gulf Azerbaijan</t>
  </si>
  <si>
    <t>Technician</t>
  </si>
  <si>
    <t>SOCAR181500021630740370X00143</t>
  </si>
  <si>
    <t>2020 Q2</t>
  </si>
  <si>
    <t>SOCAR181500021630740370X00144</t>
  </si>
  <si>
    <t>Azfen-in müsbət rəyi var. Əlavə məlumat üçün email yazışmasına bax.</t>
  </si>
  <si>
    <t>6 il Trainee Mechanic, 5 il Operations Production Team Lead, 7 il Trainee Offshore Technician / Crew Technician, 5 il Subsea Engineer, 5 il Operations Supervisor, 6 il Completion Landing String Delivery Engineer, 3 il Completion Landing String Delivery Engineer
CƏMİ sahə üzrə: 26 il</t>
  </si>
  <si>
    <t>IWCF Well Intervention Pressure Control Programme Coiled Tubing, Snubbing and Wireline Level 4</t>
  </si>
  <si>
    <t xml:space="preserve">Wells/Completions sahəsi üzrə 17 il iş təcrübəsi var.  1 il Senior Completions &amp; Interventions Supervisor, 5 il Completions and Interventions Supervisor, 9 il Well Services Supervisor, 4 il Offshore Wireline Supervisor, 5 il Offshore Wireline Operator, 2 il Offshore Trainee Wireline Technician
(Ümumi 26 il) </t>
  </si>
  <si>
    <t xml:space="preserve">Scottish Vocational Qualification  Level 2 inMechanical Wireline </t>
  </si>
  <si>
    <t>Completions/Wells sahəsi üzrə 25 il iş təcrübəsi var. 2 il Senior Completions &amp; Interventions Supervisor, 
3 il Well Site Completions&amp; Intervention Supervisor, 
8 il Completions Supervisor, 4 il Well Service Supervisor/Field Supervisor, 8 il Senior Service Supervisor / Completions Supervisor, 6 il Leading Radio Operator, 1 il Workshop Assistant (Ümumi 32 il)</t>
  </si>
  <si>
    <t>SVQ Level 2 Well Services: Mechanical Wireline</t>
  </si>
  <si>
    <t>Completions/Wells sahəsi üzrə 16 il iş təcrübəsi var. 2 il Senior Completions and Interventions Supervisor         
7 il Completions and Interventions Supervisor,
 6 il Completions Supervisor, 2 il Completions Engineer, 
9 il Operations Supervisor, 1 il Senior Supervsior, 4 il Field Technician, 1 il Wireline Operator (Ümumi 32 il)</t>
  </si>
  <si>
    <t>City &amp; Guilds Part Two Certificate in Mechanical Engineering Craft Studies</t>
  </si>
  <si>
    <t xml:space="preserve">Completions sahəsi üzrə 17 il iş təcrübəsi var. 3year Offshore Completion and Intervention Supervisor , 8 year Completions Supervisor, 6 year Completion Engineer, 3 year Technical Illustrator, 
</t>
  </si>
  <si>
    <t>5 year Senior Well Site Team Leader, 2 year Senior Drilling Supervisor , 8 year Senior Drilling Supervisor, 2 year Peak Well Management , 10 year Senior Drilling Supervisor</t>
  </si>
  <si>
    <t xml:space="preserve">Machinery Certificate , IWCF certificate </t>
  </si>
  <si>
    <t xml:space="preserve">2 year Senior Well Site Leader,  4 year Well Site Leader , 12 year Drilling Supervisor, 3 year Assistant Driller </t>
  </si>
  <si>
    <t xml:space="preserve"> 1 il Wells Tech Specialist - Fishing, 1 il Senior Fishing Specialist , 1 il Fishing Specialist , 2 il Senior Operations Specialist (Workover Operations, 5 il Region Product Line Manager,1 il  Fishing Operations Manager,    9 il Operations Manager Downhole Services, 4 il Operations Supervisor  - Fishing , 4 il Fishing Tool Supervisor vəzifələrində işləyib. Sahə üzrə  28  il təcrübəsi var.</t>
  </si>
  <si>
    <t>Higher Certificate in Mechanical /Production Engineering</t>
  </si>
  <si>
    <t>Senior Completion and Intervention Supervisor, Well Operations Supervisor, Well Operations Supervisor, Well Services Supervisor,Wellsite / Wireline Supervisor, Senior Service Supervisor, Toolmaker      vəzifələrində işləyib. Sahə üzrə 30 il təcrübəsi var.</t>
  </si>
  <si>
    <t xml:space="preserve"> 1 il Wells Tech.Specialist - Fishing,  1 il Senior Fishing Specialist, 6 il Technical Specialist – Fishing (Well Site Leader) ,  1 il Well Services Supervisor, 35 il Fishing Tool Supervisor vəzifələrində işləyib. Sahə üzrə 44 il təcrübəsi var.</t>
  </si>
  <si>
    <t xml:space="preserve"> 6 il Senior Well Site Leader , 8 il Night Drilling Supervisor , 10  il Wellsite Drilling Engineer , 1 il Logging Geologist vəzifələrində işləyib. Sahə üzrə 26 il təcrübəsi var.</t>
  </si>
  <si>
    <t xml:space="preserve"> Bachelor of Science University of Ulster </t>
  </si>
  <si>
    <t>IWCF Well Intervention Pressure Control Programme - Wireline, Snubbing and Coiled Tubing Operations - Level 4</t>
  </si>
  <si>
    <t>Dipolma in Petroleum Resources Technology- Northern Alberta Institute of Technology</t>
  </si>
  <si>
    <t>IWCF Drill</t>
  </si>
  <si>
    <t>4 il 7 ay Drilling Engineering Team Leader, 6 il Senior Drilling Engineer; 1 il 7 ay Regional Development Projects Drilling Lead; 6 il Drilling &amp; Completion Engineer; 5 ay Development Operations Work‐over Engineer; 1 il 6 ay Drilling Engineer;  vəzifələrində işləyib. Sahə üzrə 20 il təcrübəsi var.</t>
  </si>
  <si>
    <t>1 il 7 ay Senior Drilling&amp;Completion Supervisor; 9 ay Drilling &amp; Completion Supervisor; 8 ay Senior Drilling Supervisor; 1 il 8 ay Night Drilling &amp; Completion Supervisor; 5 il 5 ay Well Service Supervisor/ Rig Engineer/ Assistant Drilling supervisor/ Night Drilling and Completion Supervisor; 3 il Assistant Driller; 8 ay Assistant Drilling supervisor; 1 il 9 ay Rig floor Interpreter vəzifələrində işləyib. Sahə üzrə 15 il təcrübəsi var.</t>
  </si>
  <si>
    <t xml:space="preserve">"Neft və qaz quyularının qazılması" istiqaməti üzrə mühəndis ixtisası (Uxta Dövlət Texniki Universiteti) </t>
  </si>
  <si>
    <t>LN/3021</t>
  </si>
  <si>
    <t>521306109</t>
  </si>
  <si>
    <t>VENUS MICHAEL</t>
  </si>
  <si>
    <t>2 il 9 ay Head of Accounting Americas affiliate and SAP Manager team; 9 ay Drilling &amp; Logistic Cost Controller; 4 il Head of financial Joint Venture; 2 il Budget Controller; 3 il 9 ay Chief Accountant; 3 il Head of Reporting &amp; Consolidation; 10 il Accountant &amp; Management Controller; 2 il Deputy head of Accounting &amp; Consolidation; 4 il Accountant vəzifələrində işləyib. Sahə üzrə 32 il təcrübəsi var.</t>
  </si>
  <si>
    <t>İdarəetmənin kəmiyyət metodları ixtisası üzrə Texniki Bakalavr Diplomu (Paris Akademiyası)</t>
  </si>
  <si>
    <t>2 il 7 ay Drilling Engineer; 2 il 9 ay Drilling Engineer Challenger; 1 il Petroleum Engineer; 5 ay Petroleum Engineer Graduate Intern vəzifələrində işləyib. Sahə üzrə 7 il təcrübəsi var.</t>
  </si>
  <si>
    <t>Master of Science in Petroleum Engineering (The University of Trinidad and Tobago)</t>
  </si>
  <si>
    <t>Rəngsaz/tikinti </t>
  </si>
  <si>
    <t xml:space="preserve"> 4 il  QA/QC Inspector Coatings &amp; Insulation, 3 il Painting &amp; Insulation Inspector , 1 il 2 ay  Technical coating representative,1 il QA/QC Inspector , 1 il Coating Advisor  vəzifələrində işləyib. Sahə üzrə 10 il təcrübəsi var                                     ,                                                                                                                                                                                                                                                                                 </t>
  </si>
  <si>
    <t>NACE  Certified Coating Inspector Level 2</t>
  </si>
  <si>
    <t>Macdonald David</t>
  </si>
  <si>
    <t>Quyu Əməliyyatları üzrə mütəxəssis</t>
  </si>
  <si>
    <t>LN/3026</t>
  </si>
  <si>
    <t>Murphy Anthony</t>
  </si>
  <si>
    <t>LN/3027</t>
  </si>
  <si>
    <t>8 ay Ultrasonic testing Inspector; 3 il 1 ay Offshore Inspection Engineer; 3 ay FPSO crude tank inspector; 1 il 10 ay NDT Focal point, Piping QC Inspector; 4 ay API 510 turnaround Inspector; 8 il Inspector for periodic NDT examinations Rope access Level 3; 5 il 3 ay Inspector / NDT technician vəzifələrində işləyib. Sahə üzrə 19 il təcrübəsi var.</t>
  </si>
  <si>
    <t>National Vocational Qualification - Level 2 Engineering Foundation (EMTA Awards); API Individual Certification Programs - API-510 Pressure Vessel Inspector/ API-570 Piping Inspector Certificate; Certificate of Proficiency in fusion welding inspection (CSWIP); Industrial Rope Access Trade Association - Level 3 Rope Access Technician Certificate; Certificate of Verified Achievement - Material Processing - Fabrication (EMTA Awards); Certificate of Achievement in Pressure Equipment Repair; Certificate of Unit Credit (EMTA Awards)</t>
  </si>
  <si>
    <t>6 il Project Director; 2 il Project Manager-Engineering; 2 il Civil Superintendent/ Senior Site Manager; 1 il Company Representative/ Project Co-ordinator; 1 il Assistant Construction Manager; 1 il Senior Engineer; 1 il Engineer; 1 il Services installation Supervisor/ Completion / Fit-out Engineer; 5 il Site Agent / Supervisor / Engineer; 2 il Design Engineer; 3 il Site Engineer
vəzifələrində işləyib. Sahə üzrə 25 il təcrübəsi var.</t>
  </si>
  <si>
    <t>Bachelor of Engineering in Civil Engineering (University of Strathclyde)</t>
  </si>
  <si>
    <t xml:space="preserve"> 8 il   Installation Integrity Engineer, 1 il 3 ay Offshore Inspection Engineer, 2 il        Lead NDT Technician, 6 il N.D.T. / Rope Access Lead Technician, 4 il Rope access / NDT Technician, 4 il   NDT Technician / Welding Inspection / QA / QC, 6 il  Time served Plater / Fabricator vəzifələrində işləyib. Ümumi - 32 il . Sahə üzrə 26   il təcrübəsi var. </t>
  </si>
  <si>
    <t xml:space="preserve">A.S.M.E. Level 1 Plant Inspection certificate;     I.R.A.T.A.  Level 1 Rope Access Certificate; BINDT - Licenced Engineering Practitioner ; BINDT - Graduate Certificate; BINDT - the grade of Associate ; BINDT ( British Institute of Non- Destractive Testing - Engineering Technician; CSWIP   Certificate- Ultasonic Inspector ( Corrosion Monitoring) Level 2 </t>
  </si>
  <si>
    <t>046498168</t>
  </si>
  <si>
    <t>Danijel, PAVICIC</t>
  </si>
  <si>
    <t>LN/2932</t>
  </si>
  <si>
    <t>LN/3030</t>
  </si>
  <si>
    <t>YA1157019</t>
  </si>
  <si>
    <t>Carmelo Claudio, ZANGHI</t>
  </si>
  <si>
    <t>Boruların Hermetikliyinin Yoxlanması üzrə Nəzarətçi</t>
  </si>
  <si>
    <t>Hydrotest Superintendent</t>
  </si>
  <si>
    <t>P610135</t>
  </si>
  <si>
    <t>Joao, LEITAO FONTES</t>
  </si>
  <si>
    <t>Mexaniki Avadanlıqlar üzrə Superintendent</t>
  </si>
  <si>
    <t>Mechanical Spread Superintendent</t>
  </si>
  <si>
    <t>Təmir üzrə usta, tikinti texnikası </t>
  </si>
  <si>
    <t>Shepherd David Barton</t>
  </si>
  <si>
    <t>Yeni quyuların təslimi üzrə əməliyyat qrupu rəhbəri</t>
  </si>
  <si>
    <t>SD, AGT</t>
  </si>
  <si>
    <t>Shah Deniz New Wells Delivery (NWD) Ops TL</t>
  </si>
  <si>
    <t>Ryder, Alexander James</t>
  </si>
  <si>
    <t>Layihə performansı üzrə rəhbər</t>
  </si>
  <si>
    <t>Project Performance Lead</t>
  </si>
  <si>
    <t>Allan Colin Douglas</t>
  </si>
  <si>
    <t xml:space="preserve">Kommersiya əməliyyatları üzrə menecer </t>
  </si>
  <si>
    <t>1211 </t>
  </si>
  <si>
    <t>Bölmə rəhbəri, maliyyə  </t>
  </si>
  <si>
    <t>Area Commercial Operations Manager</t>
  </si>
  <si>
    <t>099284507</t>
  </si>
  <si>
    <t>Clarke Ian Richard</t>
  </si>
  <si>
    <t>Layihənin mühəndisliyi üzrə qrup rəhbəri</t>
  </si>
  <si>
    <t xml:space="preserve">Project Engineering Team Lead </t>
  </si>
  <si>
    <t>TB123047</t>
  </si>
  <si>
    <t>St Clair Krystel-Maria</t>
  </si>
  <si>
    <t>Geofizik</t>
  </si>
  <si>
    <t>Geofizik </t>
  </si>
  <si>
    <t>Geophysicist</t>
  </si>
  <si>
    <t>LN/3035</t>
  </si>
  <si>
    <t>LN/3019</t>
  </si>
  <si>
    <t>TR4476172</t>
  </si>
  <si>
    <t>Shintaro Nakano</t>
  </si>
  <si>
    <t>Baş qazma mühəndisi</t>
  </si>
  <si>
    <t xml:space="preserve">Azəri-Çıraq-Günəşli </t>
  </si>
  <si>
    <t>"İnpeks Sausvest Kəspian Si, LTD" şirkətinin filialı</t>
  </si>
  <si>
    <t>Senior Drilling Engineer</t>
  </si>
  <si>
    <t>SOCAR181500021630740370X00146</t>
  </si>
  <si>
    <t>SOCAR181500021630740370X00147</t>
  </si>
  <si>
    <t>Layihəyə Smart Plant P&amp;ID Software inkişaf etdirmək və yerliləri təlimləndirmək üçün 3 il müddətinə cəlb edilir. Əlavə məlumat üçün email yazışmasına bax.</t>
  </si>
  <si>
    <t>SOCAR181500021630740370X00148</t>
  </si>
  <si>
    <t>Vəzifəsinin milliləşdirilməsi 2017-ci ilin planında nəzərdə tutulmayıb, Succession Plans Şirkət tərəfindən təqdim olunub.</t>
  </si>
  <si>
    <t xml:space="preserve">Vəzifəsinin 2020-ci ildə milliləşdirilməsi nəzərdə tutulub. </t>
  </si>
  <si>
    <t>Vəzifəsinin şirkət tərəfindən saxlanılması əvəzinə Sumping Angut-un vəzifəsinin 2019-cu ilin sonuna kimi milliləşdirilməsi nəzərdə tutulub.</t>
  </si>
  <si>
    <t>SOCAR181500021630740370X00149</t>
  </si>
  <si>
    <t>SOCAR181500021630740370X00150</t>
  </si>
  <si>
    <t>Əcnəbinin təhsil sənədinin olmaması səbəbindən iş icazəsi müraciətinə imtina verilir. Əlavə məlumat üçün email yazışmasına bax.</t>
  </si>
  <si>
    <t>SOCAR181500021630740370X00151</t>
  </si>
  <si>
    <t>Azfen-in rəyi mənfidir. Əlavə məlumat üçün email yazışmasına bax.</t>
  </si>
  <si>
    <t>SOCAR181500021630740370X00152</t>
  </si>
  <si>
    <t>Araşdırma zamanı Şirkət tərəfindən əcnəbinin yerli kadrla əvəz olunması mümkün olduğu müəyyən edilmişdir. Şirkət müraciəti geri çəkdi. Əlavə məlumat üçün email yazışmasına bax.</t>
  </si>
  <si>
    <t>4 il Wells Superintendent; 5 il 2 ay Wells Team Leader; 3 il 4 ay Drilling Advisor; 1 il 1 ay Senior Drilling Engineer; 4 il Senior Well Site Leader; 5 il 4 ay Night WSL / Well Engineer/ Drilling Engineer; 1 il Well Site Leader; 4 il 1 ay Operations/ Wellsite Drilling Engineer; 2 il Trainee Drilling Supervisor; 3 ay Trainee Drilling Engineer vəzifələrində işləyib. Sahə üzrə 30 il təcrübəsi var.</t>
  </si>
  <si>
    <t>Bachelor of Engineering in Mining and Petroleum Engineering (University of Strathclyde)</t>
  </si>
  <si>
    <t>Fırat Öner</t>
  </si>
  <si>
    <t>Tikinti Meneceri</t>
  </si>
  <si>
    <t>Mühəndis, sənaye</t>
  </si>
  <si>
    <t>PRT P594063</t>
  </si>
  <si>
    <t>Carvalhais Santos Vitor Miguel</t>
  </si>
  <si>
    <t>Portuqaliya Respublikası</t>
  </si>
  <si>
    <t>Tikinti Meneceri (Sobalar)</t>
  </si>
  <si>
    <t>YB2565063</t>
  </si>
  <si>
    <t>Santino Gentile</t>
  </si>
  <si>
    <t xml:space="preserve">İnterfeys Menecer / YDİ </t>
  </si>
  <si>
    <t xml:space="preserve">  Sistem administratoru </t>
  </si>
  <si>
    <t>EP-300 Layihəsi (“Etilen-polietilen” zavodunun yenidənqurulması)</t>
  </si>
  <si>
    <t>Azərbaycan Respublikası Dövlət Neft Şirkətinin "Azərikimya" İstehsalat Birliyi</t>
  </si>
  <si>
    <t>Construction Manager Furnaces</t>
  </si>
  <si>
    <t>Interface Manager LDI</t>
  </si>
  <si>
    <t>Traeen Bjorn-Tore</t>
  </si>
  <si>
    <t>Technical Supervisor on FMC Manifold and Pipeline systems</t>
  </si>
  <si>
    <t>DAY PIERS MAILAND ELLIOTT LLOYD</t>
  </si>
  <si>
    <t>Quraşdırıcı Alətlər üzrə Mütəxəssis</t>
  </si>
  <si>
    <t>Workshop Technician</t>
  </si>
  <si>
    <t>LN/3016</t>
  </si>
  <si>
    <t>LN/3037</t>
  </si>
  <si>
    <t>BL0DBHH55</t>
  </si>
  <si>
    <t>Niek Hulzink</t>
  </si>
  <si>
    <t>Texniki   Menecer</t>
  </si>
  <si>
    <t>Azərbyacan Beynəlxalq Əməliyyat Şirkəti/ əməliyyatları</t>
  </si>
  <si>
    <t>"Nalco Azərbaycan" Məhdud Məsuliyyətli Cəmiyyəti</t>
  </si>
  <si>
    <t>LN/3036</t>
  </si>
  <si>
    <t>M1869205</t>
  </si>
  <si>
    <t>Jidhin Sudhakaran, KAZHAKA PURAYIL</t>
  </si>
  <si>
    <t>N9972446</t>
  </si>
  <si>
    <t>Mohamed Mushthak, MALAYIL KOTTAYIL</t>
  </si>
  <si>
    <t xml:space="preserve">
 4 il Pre-commissioning Manager, 3 il 6 ay Pre-Commissioning Engineer - Coordinatorr, 1 il Hydro Test Engineer/Coordinator , 3 il Pre-Commissioning - Coordinator vəzifələrində işləyib. Sahə üzrə 11 il təcrübəsi var.
 </t>
  </si>
  <si>
    <t xml:space="preserve">The Degree in Physics. University of Messina , Italy </t>
  </si>
  <si>
    <t>3 il Spread Mechanical Superintendent, 5 il Mechanical Superintendent, 9 il Mechanical Supervisor, 9 il Mechanical Foreman, 4 il Mechanical Pipefitter vəzifələrində işləyib. Sahə üzrə  30 il təcrübəsi var.</t>
  </si>
  <si>
    <t>Diploma in Industrial Science;; Diploma of Mechanical Technology for Steel Construction</t>
  </si>
  <si>
    <t>SOCAR181500021630740370X00153</t>
  </si>
  <si>
    <t>2019-cu ilin sonunda vəzifə ləğv olunacaqdır</t>
  </si>
  <si>
    <t>SOCAR181500021630740370X00154</t>
  </si>
  <si>
    <t>Bahram Hüseynov tərəfindən vəzifə təsdiqlənib. Əlavə məlumat üçün email yazışmasına bax.</t>
  </si>
  <si>
    <t>SOCAR181500021630740370X00155</t>
  </si>
  <si>
    <t>Əcnəbinin vəzifəsi üçün Succession Plan şirkət tərəfindən təqdim olunub.</t>
  </si>
  <si>
    <t>Əcnəbinin vəzifəsi üçün Succession Plan şirkət tərəfindən təqdim olunub. Əlavə məlumat üçün email yazışmasına bax.</t>
  </si>
  <si>
    <t>3 il Drilling Engineer; 4 il 7 ay Lead Well Engineer; 2 ay Wellsite Engineer; 6 ay Assistant Drilling Engineer; 7 ay Trainee Drilling Engineer vəzifələrində işləyib. Sahə üzrə 9 il təcrübəsi var.</t>
  </si>
  <si>
    <t>Bachelor of Science at the Faculty of Science (Kyoto University); Master of Science in the field of Physics and Astronomy (Graduate School of Science, Kyoto University)</t>
  </si>
  <si>
    <t xml:space="preserve">  9 il Technical Manager, 4 il Development Chemist vəzifələrində işləyib. Sahə üzrə  13  il təcrübəsi var                                    
                                 </t>
  </si>
  <si>
    <t>BSc. Degree Analytical Chemistry - University of Nijmegen, the Netherlands</t>
  </si>
  <si>
    <t xml:space="preserve">1 il 7 ay  il New Wells Delivery Team Leader,  3 il Senior  Geophysicist , 6 il  Lead seismic interpreter , 2 il Subsurface Lead / Geophysicist, 8 il Geophysicist , 3 il Evaluation of new exploration opportunities, 4 il Seismic interpretation and mapping , 2 il Generation and evaluation of the prospects  vəzifələrində işləyib. Sahə üzrə  30  il təcrübəsi var. 
</t>
  </si>
  <si>
    <t xml:space="preserve">M.S. Geophysics -Texas A&amp;M University </t>
  </si>
  <si>
    <t xml:space="preserve"> 7 ay Projects Performance Lead, , 2 il Construction Lead, 4 il 3 ay  il Lead Project Engineer, 2 il Project Manager, 1 il Mechanical Engineer , 1 il Project Engineer, 1 il Plant Engineer,  5 il Area Engineer, 2 il Mechanical Engineer vəzifələrində işləyib. Sahə üzrə 18  il təcrübəsi var. </t>
  </si>
  <si>
    <t xml:space="preserve">Chatered Engineer - Institution of Mechanical Engineers </t>
  </si>
  <si>
    <t>3 il 7 ay  Area Planning &amp; Commercial Manager, 1 il  Commercial Advisory Manager, 1 il  Special Project Manager, Planning Manager,  2 il Business Manager, 3 il Business Advisor, 3 il Commercial Negotiator, 2 il Planning Manager, 2 il Commercial Analyst, vəzifələrində işləyib. Sahə üzrə 18 il təcrübəsi var.</t>
  </si>
  <si>
    <t xml:space="preserve">
Bachelor of Arts - Oxford University
</t>
  </si>
  <si>
    <t xml:space="preserve"> 1 il 9 ay SCV Project Engineering Team Lead, , 1 il Project ﴾Installation﴿ Engineering Team Lead, 3 il Lead Subsea Executions Engineer, 2 il Subsea Operations Engineer, 2 il Senior Field &amp; Operations Engineer,  3 il Senior Field Engineer, vəzifələrində işləyib. Sahə üzrə 14  il təcrübəsi var.
</t>
  </si>
  <si>
    <t>B.S. Mechanical Engineering - Queensland University of Technology ﴾QUT﴿ Brisbane Australia</t>
  </si>
  <si>
    <t>7 il Geophysicist, 3 il Appraisal Geophysicist, 1 il Exploration Geoscientist , 1 il Development Geoscientist   vəzifələrində işləyib. Sahə üzrə 12  il təcrübəsi var.</t>
  </si>
  <si>
    <t>Master of Science in Petroleum Geophysics with Distinction - Imperial College London, UK; BSc. Petroleum Geoscience - University of the West Indies</t>
  </si>
  <si>
    <t>534956109</t>
  </si>
  <si>
    <t>CAUSTON DARREN</t>
  </si>
  <si>
    <t xml:space="preserve">3-cü dərəcəli yüksəklikdə işlər üzrə supervayzer / Inspektor </t>
  </si>
  <si>
    <t>Müxtəlif platformalar</t>
  </si>
  <si>
    <t>SOCAR CAPE</t>
  </si>
  <si>
    <t xml:space="preserve">Rope Access Supervisor / Inspektor </t>
  </si>
  <si>
    <t>528921845</t>
  </si>
  <si>
    <t>CHEESEMAN DARREN LEE</t>
  </si>
  <si>
    <t>539227289</t>
  </si>
  <si>
    <t>CHEESEMAN GARY NORMAN</t>
  </si>
  <si>
    <t>532341668</t>
  </si>
  <si>
    <t>PHELPS PAUL LESLIE</t>
  </si>
  <si>
    <t>İlməçi və Yük Qaldırma işləri üzrə supervayzer</t>
  </si>
  <si>
    <t>Takelajçı, qaldırıcı avadanlıq</t>
  </si>
  <si>
    <t>Rigging and lifting supervisor</t>
  </si>
  <si>
    <t>463566478</t>
  </si>
  <si>
    <t>NELSON MİCHAEL LEONARD</t>
  </si>
  <si>
    <t xml:space="preserve">Rope Access Supervisor/Blaster     </t>
  </si>
  <si>
    <t>524438596</t>
  </si>
  <si>
    <t>TAYLOR DEAN ANDREW</t>
  </si>
  <si>
    <t>Rope Access Supervisor/Rigger L3</t>
  </si>
  <si>
    <t>511370647</t>
  </si>
  <si>
    <t>STURROCK BRIAN ALEXANDER</t>
  </si>
  <si>
    <t>Sahə  yük qaldırıcı koordinator</t>
  </si>
  <si>
    <t>51172763</t>
  </si>
  <si>
    <t>HUTCHISON DARREN JAMES RONALD</t>
  </si>
  <si>
    <t>Qurğu operatoru, kimyəvi üsulla təmizləmə/metal</t>
  </si>
  <si>
    <t>099230359</t>
  </si>
  <si>
    <t>MCANGUS DOUGLAS SUTHERLAND</t>
  </si>
  <si>
    <t>523614385</t>
  </si>
  <si>
    <t>MEECHAN ROBERT THOMAS</t>
  </si>
  <si>
    <t xml:space="preserve">3-cü dərəcəli yüksəklikdə işlər üzrə supervayzer  </t>
  </si>
  <si>
    <t xml:space="preserve">Rope Access Supervisor </t>
  </si>
  <si>
    <t>LN/2983</t>
  </si>
  <si>
    <t>LN/3040</t>
  </si>
  <si>
    <t>053292884</t>
  </si>
  <si>
    <t>SUCIU EMIL-RADU</t>
  </si>
  <si>
    <t>Hündürlükdə kanatla yerinə yerinə yetirilən işlər üzrə supervayzer</t>
  </si>
  <si>
    <t xml:space="preserve">nəzarətçi, dağ-mədən sənayesi </t>
  </si>
  <si>
    <t>LN/3039</t>
  </si>
  <si>
    <t>C86H5LR44</t>
  </si>
  <si>
    <t>Daniel Wirth</t>
  </si>
  <si>
    <t>Qazma qurğusunun əsaslı təmiri üzrə layihə koordinatoru</t>
  </si>
  <si>
    <t>Shutdown Project Coordinator</t>
  </si>
  <si>
    <t xml:space="preserve">  5 il QC Welding/Piping Inspector , 1 il 2 ay QC Welding/Piping Hydro-test  Inspector, 1 il QC Coating inspector , 1 il QC Inspector , 2 il Junior Engineer- QA/QC, 1 il Trainee Engineer vəzifələrində işləyib. Sahə üzrə  11 il təcrübəsi var</t>
  </si>
  <si>
    <t xml:space="preserve"> Diploma In Mechanical Engineering, DME (State Board of Technical Examination, Kerala, India); BGAS –CSWIP Painting  Inspector -Grade 2 </t>
  </si>
  <si>
    <t xml:space="preserve"> 2 il Welding QC Inspector,  3 il QA/QC  Mechanical Engineer , 1 il 7 ay Sr- QA/QC Inspector Mechanical, 3 il QA/QC Inspector Mechanical,   vəzifələrində işləyib. Sahə üzrə 10  il təcrübəsi var</t>
  </si>
  <si>
    <t xml:space="preserve">Bachelor of Technology in Engineering Calicut University, India;  CSWIP 3.1 Welding Inspector ;  API 570 Certificate; </t>
  </si>
  <si>
    <t xml:space="preserve"> 
14 il Technical Supervisor on FMC Subsea Manifold and Pipeline System,  2 il Service Engineer, Operator, Shift Leader , 2 il  Apprentice, 3 il Mechanic and shop assistant vəzifələrində işləyib. Sahə üzrə  17 il təcrübəsi var. </t>
  </si>
  <si>
    <t>Certificate of Competence  -Upper Secondary Education  in Mechanics - J107 Well Drilling and rigging, sea floor installations</t>
  </si>
  <si>
    <t xml:space="preserve"> 5 il Royal Signals Electrician,
3 il Tool Maintenance Technician/Electrical Engineer, 1 il Tool Maintenance Techician,
5 il Mechanical Fitter vəzifələrində işləyib. Sahə üzrə  14 il təcrübəsi var</t>
  </si>
  <si>
    <t>City&amp;Guids Certificate of Basic Engineering Competences in Electrical Engineering</t>
  </si>
  <si>
    <t xml:space="preserve">10 ay Tower Crew member, 3 ay Rope Access lev. 2, 16 il Rope Access Lev 3, NDT inspector, 7 il Various&amp;sporadic rope access jobs vəzifələrində işləyib. Sahə üzrə 24 il təcrübəsi var.
</t>
  </si>
  <si>
    <t xml:space="preserve">Industrial Rope Access Trade Association  Irata International Certificate - Level 3 </t>
  </si>
  <si>
    <t>SOCAR181500021630740370X00156</t>
  </si>
  <si>
    <t>Milliləşdirmə nəzərdə tutulmayıb (qısamüddətli layihə). SD2 layihəsinin tikinti fazasınadək</t>
  </si>
  <si>
    <t>Milliləşdirmə nəzərdə tutulmayıb. Qısamüddətli layihəyə cəlb olunur. SD2 layihəsinin sonunadək (tikinti fazası)</t>
  </si>
  <si>
    <t xml:space="preserve">C18 BP bildirdi ki, iş icazəsi 1 il müddətinə tələb olunur </t>
  </si>
  <si>
    <t>N21</t>
  </si>
  <si>
    <t>N22</t>
  </si>
  <si>
    <t>C21</t>
  </si>
  <si>
    <t>C22</t>
  </si>
  <si>
    <t>Milliləşdirmə 2022-ci ilin sonunadək nəzərdə tutulmur</t>
  </si>
  <si>
    <t>SOCAR181500021630740370X00157</t>
  </si>
  <si>
    <t>SOCAR181500021630740370X00158</t>
  </si>
  <si>
    <t>Azərikimya İstehsalat Birliyinin yenidənqurma və modernizasiyası layihəsi üzrə ölkəyə gəlir</t>
  </si>
  <si>
    <t>no nationalisation</t>
  </si>
  <si>
    <t>SOCAR181500021630740370X00159</t>
  </si>
  <si>
    <t>C18 bax: email</t>
  </si>
  <si>
    <t>N20</t>
  </si>
  <si>
    <t>N19</t>
  </si>
  <si>
    <t>2022-ci ilin sonunadək milliləşdirmə nəzərdə tutulmur</t>
  </si>
  <si>
    <t>SOCAR181500021630740370X00160</t>
  </si>
  <si>
    <t>SD2 - plan yoxdur</t>
  </si>
  <si>
    <t>Vəzifəsinin milliləşdirilməsi nəzərdə tutulmur (10%). As per phone discussion with Tofik Afandiyev Martin Docherty is considered under 10%</t>
  </si>
  <si>
    <t>SOCAR181500021630740370X00161</t>
  </si>
  <si>
    <t>Dec 19. Əlavə məlumat üçün email yazışmasına bax</t>
  </si>
  <si>
    <t>Dec 18. Əlavə məlumat üçün email yazışmasına bax</t>
  </si>
  <si>
    <t>Oct 19. Əlavə məlumat üçün email yazışmasına bax</t>
  </si>
  <si>
    <t>July 2018. Əlavə məlumat üçün email yazışmasına bax</t>
  </si>
  <si>
    <t>Vəzifəsinin milliləşdirilməsi yaxın illərdə nəzərdə tutulmayıb. Bunun üçün 2 rig manager vəzifəsi milliləşdirilməlidir, lakin təəssüfki hələki 1-i milliləşib. Şirkətin son məlumatına əsasən 10%-ə daxildirlər əcnəbi.</t>
  </si>
  <si>
    <t>Pozisiyası bu il milliləşməli idi. Lakin, təəssüfki hələki successor tələb olunan trainingi bitirməyib. Bu səbəbdən 1 illik uzadılma üçün müraciət olunub. Telefon danışığına əsasən bildirdi ki, maksimum 2 ilə milliləşəcək. Şirkətin son məlumatına əsasən 10%-ə daxildirlər əcnəbi.</t>
  </si>
  <si>
    <t>SOCAR181500021630740370X00162</t>
  </si>
  <si>
    <t>SOCAR181500021630740370X00163</t>
  </si>
  <si>
    <t>1 ildən sonra vəzifə ləğv olunacaqdır. Əlavə məlumat üçün email yazışmasına bax.</t>
  </si>
  <si>
    <t>Milliləşdirmə nəzərdə tutulur. Davamçı Rafik İsmayılov. Şirkət milliləşdirmə öhdəliyini yerinə yetirir</t>
  </si>
  <si>
    <t>SOCAR181500021630740370X00164</t>
  </si>
  <si>
    <t>Şirkət milliləşdirmə faizini yerinə yetirib, vəzifə 10% aid edilir.</t>
  </si>
  <si>
    <t xml:space="preserve">Vəzifəsi 2019-cu ilin 4-cü rübündə milliləşdiriləcəyini Wood Group təsdiq etdi. </t>
  </si>
  <si>
    <t>Successoru 2017-ci ilin oktyabr ayında şirkətdən ayrılıb. Yeni successor Ceyhun Hüseynov artıq təyin edilib.</t>
  </si>
  <si>
    <t>SOCAR181500021630740370X00165</t>
  </si>
  <si>
    <t>3 il NDT Technician; 8 il 1 ay Band 4 Supervising Officer vəzifələrində işləyib. Sahə üzrə 11 il təcrübəsi var.</t>
  </si>
  <si>
    <t>Level 1 Rope Access Technician Certificate - IRATA International; BINDT Certification</t>
  </si>
  <si>
    <t>2 il Freelance Senior Inspector; 1 il Offshore Derick Builder and Lifting Gear; 2 il 3 ay Offshore Inspector/ Inspector/ Rope Access Technician; 3 il 6 ay Inspector/ Commissioning and Derrick Building/Rope Access Technician/ Rigging; 3 ay Rope Access Geotech vəzifələrində işləyib. Sahə üzrə 9 il təcrübəsi var.</t>
  </si>
  <si>
    <t>Level 1 Rope Access Technician Certificate - IRATA International; ASNT Level 2 Eddy Current Testing Certificate (Metcon DNDT Certification)</t>
  </si>
  <si>
    <t>2 il 1 ay Rope Access / Eddy Current inspection/ Inspection; 3 il Derrick Commissioning; 1 il 9 ay OES Inspection; 2 ay Assist MPI Inspection/ Assist Inspection ET; 3 il 4 ay Claims Manager; 2 il 4 ay Highways Inspector; 3 il Maintenance Engineer; 9 il Paviour Mason / Charge Hand; 8 il Painter vəzifələrində işləyib. Sahə üzrə 25 il təcrübəsi var.</t>
  </si>
  <si>
    <t>Magnetic Particle Testing Certificate (Metcon DNDT Certification); Certificate of Competence in Rope Access Level 1 (IRATA)</t>
  </si>
  <si>
    <t>10 il 6 ay Rigger/ Rigging Supervision vəzifələrində işləyib. Sahə üzrə 10 il təcrübəsi var.</t>
  </si>
  <si>
    <t xml:space="preserve">National Vocational Qualification Level 3 in Moving Loads/ Constructing Capital Plant Steel Structures; Banksman and Slinger Training (Stage 1) Certificate; Lifting Operations &amp; Lifting Regulations Appointed Person Certificate; Working at Heights Awareness Certificate of Achievement; Rigger Competence Stage 3 Certificate </t>
  </si>
  <si>
    <t>1 il 4 ay Rope Access Fabric Maintenance Supervisor; 3 ay Rope Access Rigging Supervisor; 4 il 6 ay Rope-Access Fabric Maintenance Chargehand; 3 ay Rope Access Technician; 2 il 9 ay Rope-Access Blaster-Painter/ Blaster-Painter vəzifələrində işləyib. Sahə üzrə 9 il təcrübəsi var.</t>
  </si>
  <si>
    <t>Level 3 Rope Access Technician Certificate (IRATA)</t>
  </si>
  <si>
    <t>1 il 10 ay Rope Access Fabric Maintenence Supervisor/ Rope Access Level 3 FM/ Rigging; 3 il 4 ay Rope Access Level 3 Supervisor vəzifələrində işləyib. Sahə üzrə 5 il təcrübəsi var.</t>
  </si>
  <si>
    <t>OPITO Rigger Competence Stage 3 Certificate; Level 3 Rope Access Technician Certificate (IRATA International)</t>
  </si>
  <si>
    <t>2 il 5 ay APLO Appointed Person Lifting operations; 1 il Rigging Superintendent; 1 il 9 ay LOLER Competent person; 9 ay LOLER Rigger; 1 il 9 ay Rigging Chargehand; 1 il 9 ay Rigging Supervisor; 2 il 7 ay Managing Director; 1 il 5 ay Foreman Erector/ Foreman Steel Erector; 5 il Trainee Erector vəzifələrində işləyib. Sahə üzrə 18 il təcrübəsi var.</t>
  </si>
  <si>
    <t>Level 3 Diploma in Moving Engineering Construction Loads (ECITB); Level 1 Rope Access Technician Certificate (IRATA International); Rigger Competence Stage 4 OPITO Approved Certificate; Certificate of Achievement Planning a Rigging Operation (ECITB); Appointed Person Moving Loads Certificate; Risk Assessment Techniques Certificate; Working at Height &amp; Harness Equipment Certificate (Falck Onsite); OPITO Banksman &amp; Slinger Stage 3 Certificate</t>
  </si>
  <si>
    <t>4 il Industrial Cleaning Supervisor; 4 il Water Jetting Supervisor; 5 il 10 ay Norm Operative; 17 il Joiner/ Wick-joiner/ apprentice joiner vəzifələrində işləyib. Sahə üzrə 31 il təcrübəsi var.</t>
  </si>
  <si>
    <t>N.O.R.M - L.S.A. Awareness Training Course Certificate (STC Solutions); Safety Awareness Course Certificate - WFA (STC Solutions); Performing Authority Bridging Guide - Azerbaijani BP Certificate</t>
  </si>
  <si>
    <t>5 il CRI ENGINEER/SUPERVISOR, 1il PREP WORK FOR PAINTING UNDERCOATING AND FINISH COATS, 2 il  BRANDT-CRI OPERATOR , 2 il INTAILED HP &amp; UHP WATER JETTING, 6 il PRODUCTION OPERATOR  vəzifələrində işləyib. Ümümi 35 il .Sahə üzrə 16  il təcrübəsi var.</t>
  </si>
  <si>
    <t xml:space="preserve">OPITO Rigger Competence Stage 3 Certificate; Introduction to Rigging and Lifting Operations Certificate </t>
  </si>
  <si>
    <t>4 il 10 ay blasting/painting charge hand/ FM supervisor; 7 ay safety supervision for LOLER lifting equipment inspectors; 3 ay QA/QC coatings inspector; 1 il 2 ay Charge hand blaster/painter level 3; 2 il 2 ay rope access team leader/ Charge hand painter/blaster level 3; 1 il rescue supervisor; 5 il  7 ay Rope Access Supervisor , 3 il Rope Access Supervisor/FM Supervisor, vəzifələrində işləyib. Sahə üzrə 17  il təcrübəsi var.</t>
  </si>
  <si>
    <t>Certificate of Competence in Rope Access Level 3 (IRATA); Coating Supervisor's Course Certificate; Nozzle Insert/ Flange Face Forming Validated Training Certificate (Belzona Technosol Limited)</t>
  </si>
  <si>
    <t>2 il 8 ay  Shutdown Project Manager, 1 il Project Engineer / Project Manager – Drilling Lifecycle Services, 1 il Manufacturing Operations, 1 il Engineering Intern, 3 il Conduction of the onsite training for customers  vəzifələrində işləyib. Sahə üzrə 9  il təcrübəsi var.</t>
  </si>
  <si>
    <t xml:space="preserve">Degree of a Diploma-Engineer (Dipl.-Ing.), at least equivalent to Master in Engineering / M.Sc. University of Stuttgart, Germany;  </t>
  </si>
  <si>
    <t>Aqşın Səmədov</t>
  </si>
  <si>
    <t>Mühasib</t>
  </si>
  <si>
    <t>SOCAR Heydər Əliyev adına Neft Emalı Zavodunun Modernizasiya və  Rekonstruksiya Layihəsi</t>
  </si>
  <si>
    <t>Accountant</t>
  </si>
  <si>
    <t>AZF-2018/203 L</t>
  </si>
  <si>
    <t>Charles Matthew Thomson</t>
  </si>
  <si>
    <t>Tikinti konstruksiyalarının layihələndirməsi üzrə aparıcı dizayner</t>
  </si>
  <si>
    <t>Lead Structural Designer</t>
  </si>
  <si>
    <t>LN/3032</t>
  </si>
  <si>
    <t>LN/3033</t>
  </si>
  <si>
    <t>Richard Roe</t>
  </si>
  <si>
    <t>Neil James Stothard</t>
  </si>
  <si>
    <t>Qazmaçı</t>
  </si>
  <si>
    <t>Driller</t>
  </si>
  <si>
    <t>Allan Cowie</t>
  </si>
  <si>
    <t>Cari İstismar üzrə qrup rəhbəri</t>
  </si>
  <si>
    <t>Maintenance Team Leader</t>
  </si>
  <si>
    <t>Kevin William David</t>
  </si>
  <si>
    <t>Cari istismar üzrə mühəndis</t>
  </si>
  <si>
    <t>Texnik, planlaşdırma</t>
  </si>
  <si>
    <t>Maintenance Engineer</t>
  </si>
  <si>
    <t>Joe Cobley</t>
  </si>
  <si>
    <t>Boru xətləri üzrə baş layihəci</t>
  </si>
  <si>
    <t>SOCAR - KBR</t>
  </si>
  <si>
    <t>Sr.Piping Designer</t>
  </si>
  <si>
    <t>LN/3041</t>
  </si>
  <si>
    <t>Gerrard Brady</t>
  </si>
  <si>
    <t>Tikinti işlərinin həyata keçirilməsi üzrə məsul şəxs</t>
  </si>
  <si>
    <t>Tikintidə Nəzarətçi</t>
  </si>
  <si>
    <t>Chirag/West Chirag/East Azeri</t>
  </si>
  <si>
    <t>Construction Delivery Lead</t>
  </si>
  <si>
    <t>LN/3008</t>
  </si>
  <si>
    <t>Abhay Vasant Agwan</t>
  </si>
  <si>
    <t>Layihə üzrə smetaçı- mühəndis</t>
  </si>
  <si>
    <t>Smetaçı, mülki tikinti </t>
  </si>
  <si>
    <t xml:space="preserve">Project Cost Engineer </t>
  </si>
  <si>
    <t>Anthony Robert Simpson</t>
  </si>
  <si>
    <t>Sınaq və mexaniki tamamlama işləri üzrə mühəndis</t>
  </si>
  <si>
    <t xml:space="preserve">Mühəndis, mexanika </t>
  </si>
  <si>
    <t xml:space="preserve">Testing and Mechanical Completions Engineer </t>
  </si>
  <si>
    <t>Anthony Kevin Wilson</t>
  </si>
  <si>
    <t xml:space="preserve">Boru kəməri üzrə müfəttiş </t>
  </si>
  <si>
    <t xml:space="preserve">Pipeline Inspector </t>
  </si>
  <si>
    <t>Gary Robert Duncan</t>
  </si>
  <si>
    <t xml:space="preserve">Sualtı əməliyatları üzrə növbə rəisi- Sualtı quraşdırma </t>
  </si>
  <si>
    <t>Superintendant, dəniz gəmisi/ texniki</t>
  </si>
  <si>
    <t>Subsea Supervisor – Subsea Fabrication</t>
  </si>
  <si>
    <t>AN446750</t>
  </si>
  <si>
    <t>Jaime Eduardo Pelaez Trejos</t>
  </si>
  <si>
    <t xml:space="preserve">Mülki mühəndis / geotexnik </t>
  </si>
  <si>
    <t>Mühəndis, geotexnoloq </t>
  </si>
  <si>
    <t>Cənubi Qafqaz  Boru Xəttinin Genişləndirilməsi Layihəsi</t>
  </si>
  <si>
    <t xml:space="preserve">Civil/Geotech Engineer </t>
  </si>
  <si>
    <t>James Clayton Brown</t>
  </si>
  <si>
    <t>Elektrik işlərinin keyfiyyətinə nəzarət mühəndisi</t>
  </si>
  <si>
    <t>Müfəttiş, keyfiyyət/elektrik məmulatı</t>
  </si>
  <si>
    <t>Electrical Quality Engineer</t>
  </si>
  <si>
    <t>Jason David Hardcastle</t>
  </si>
  <si>
    <t xml:space="preserve">Təkmilləşdirmə Mühəndisi (Elektrik işləri) – Hüseynov adına borusalma barjası </t>
  </si>
  <si>
    <t>Upgrades Engineer – Electrical</t>
  </si>
  <si>
    <t>PW8385863</t>
  </si>
  <si>
    <t>Philip Mark Chearnley</t>
  </si>
  <si>
    <t>Layihə üzrə nəzarətçi</t>
  </si>
  <si>
    <t>SD2 Project Superintendent</t>
  </si>
  <si>
    <t>LT9140950</t>
  </si>
  <si>
    <t>Michael Gibbons</t>
  </si>
  <si>
    <t>Inşaat üzrə müfəttiş</t>
  </si>
  <si>
    <t>Civil Inspector</t>
  </si>
  <si>
    <t>Nigel Christopher Peary</t>
  </si>
  <si>
    <t>Nəzarət-ölçmə cihazlarının istismara buraxılması üzrə mühəndis</t>
  </si>
  <si>
    <t>Texnik, elektronika/yoxlama-ölçü cihazları </t>
  </si>
  <si>
    <t>Commissioning Instrument Engineer</t>
  </si>
  <si>
    <t xml:space="preserve">Raymond George Samuel </t>
  </si>
  <si>
    <t>Quraşdırma əməliyyatları üzrə menecer</t>
  </si>
  <si>
    <t>SCPX Pipeline Back End Construction Representative</t>
  </si>
  <si>
    <t>Robert Sutherland</t>
  </si>
  <si>
    <t>Istismara buraxma və tamamlama işləri üzrə mühəndis</t>
  </si>
  <si>
    <t xml:space="preserve">Superintendant, dəniz/texniki </t>
  </si>
  <si>
    <t>Project Planning Engineer - Marine</t>
  </si>
  <si>
    <t>Scott Lawrence Sturley</t>
  </si>
  <si>
    <t xml:space="preserve">Sahə üzrə məsul şəxs </t>
  </si>
  <si>
    <t xml:space="preserve">İş icarçısı, tikintidə </t>
  </si>
  <si>
    <t>LN/3038</t>
  </si>
  <si>
    <t>A0352299</t>
  </si>
  <si>
    <t xml:space="preserve">Rizky Nurcahyono Herlambang </t>
  </si>
  <si>
    <t>Metodlar üzrə əsas mühəndis</t>
  </si>
  <si>
    <t>Çertyojçu</t>
  </si>
  <si>
    <t>Draughtsman</t>
  </si>
  <si>
    <t>R6159573</t>
  </si>
  <si>
    <t>Anoop Parammal</t>
  </si>
  <si>
    <t>Metodlar üzrə cizgiçi</t>
  </si>
  <si>
    <t>P3269215</t>
  </si>
  <si>
    <t>Chelarian House Sayoug</t>
  </si>
  <si>
    <t>Metodlar üzrə cizgiçi/yoxlayan</t>
  </si>
  <si>
    <t>Ian Mackenzie</t>
  </si>
  <si>
    <t>Ölçülərə nəzarət üzrə rəhbər</t>
  </si>
  <si>
    <t>Mühəndis/mülki tikinti/qurğular</t>
  </si>
  <si>
    <t>Enginner/civil construction/devices</t>
  </si>
  <si>
    <t>COP-C-031/STG/SOCAR/RM/L-145</t>
  </si>
  <si>
    <t>Ion Tica</t>
  </si>
  <si>
    <t>Quyuların Əsaslı Təmiri üzrə Menecer</t>
  </si>
  <si>
    <t>Bölmə Rəhbəri, istehsal və istismar dağ mədən sənayəsi</t>
  </si>
  <si>
    <t>Cənubi Qərb Qobustanın Hasilatın Pay Bölgüsü</t>
  </si>
  <si>
    <t>Gobustan Operating Company LTD Şirkətinin Azərbaycan Respublikasıdakı Nümayəndəliyi</t>
  </si>
  <si>
    <t>Workover Manager</t>
  </si>
  <si>
    <t>3 il Accountant; 4 ay Intern in Audit department; 8 ay Intern in the Accounting Department vəzifələrində işləyib. Sahə üzrə 4 il təcrübəsi var.</t>
  </si>
  <si>
    <t>The qualification of Economist - Accounting, Analysis and Audit Diploma  (Saint-Petersburg University)</t>
  </si>
  <si>
    <t xml:space="preserve">5 il 1 ay Project Operations Team Leader; 7 il 10 ay Operations Engineer; 2 il 4 ay Process Engineer vəzifələrində işləyib. Sahə üzrə 15 il təcrübəsi var. </t>
  </si>
  <si>
    <t>Bachelor Degree in Chemical Engineering &amp; Petroleum Refining</t>
  </si>
  <si>
    <t>5 il 7 ay Senior Process Engineer / GUPCO LoSal EOR Project Manager; 2 il Senior Process Engineer; 5 il 1 ay Process Engineer vəzifələrində işləyib. Sahə üzrə 13 il təcrübəsi var.</t>
  </si>
  <si>
    <t>Master of Science in Chemical Engineering (Cairo University)</t>
  </si>
  <si>
    <t>Slavko Rumbak</t>
  </si>
  <si>
    <t>Keyfiyyət Təminatı üzrə Mühəndis</t>
  </si>
  <si>
    <t>Müfəttiş, təhlükəsizlik və sağlamliq/idarə və təşkilatlar.</t>
  </si>
  <si>
    <t>Heydər Əliyev Qurğusu</t>
  </si>
  <si>
    <t>QA/QC Engineer</t>
  </si>
  <si>
    <t>BAG R5397289</t>
  </si>
  <si>
    <t>Toufik Yasin Bag</t>
  </si>
  <si>
    <t>Mexanika İşləri üzrə Nəzarətçı</t>
  </si>
  <si>
    <t>CDC/EG/03-18</t>
  </si>
  <si>
    <t>T.Mahmudovun tapşırığına əsasən (29.03.2018 tarixində) məktuba cavab verilməyəcək. Əcnəbi - Eric Meyer-ə verilmiş iş icazəsinin ləğv olunması ilə bağlı SOCAR tərəfindən tədbir görülməyəcək</t>
  </si>
  <si>
    <t>Geoffrey Brett Slater</t>
  </si>
  <si>
    <t>Yeraltı tətqiqatlar şöbəsinin meneceri</t>
  </si>
  <si>
    <t>Subsurface manager</t>
  </si>
  <si>
    <t>BE/12-252</t>
  </si>
  <si>
    <t xml:space="preserve"> 5 il Lead Operations Surveyor , 2 il  Senior Operations Surveyor, 16 il Freelance Survey Consultant, 1il Survey Representative, 13 il Land Hydrographic Surveyor vəzifələrində işləyib. Sahə üzrə  36  il təcrübəsi var.</t>
  </si>
  <si>
    <t xml:space="preserve">Bachelor  of Science in Geology and  Surveying -  University of Newcastle upon Tyne </t>
  </si>
  <si>
    <t xml:space="preserve"> 
  2 ay Reservoir Development Area Manager , 3 il Executive Assistant to Deputy Chief Executive , 2 il Reservoir Management Team Lead , 4 il Base Management Team Lead , 2 il Operations Team Lead ,  3il Strategy Adviser,5 il various reservoir engineering roles vəzifələrində işləyib. Sahə üzrə 19  il təcrübəsi var. </t>
  </si>
  <si>
    <t>Master of Physics - Oxford University</t>
  </si>
  <si>
    <t>Reservoir Management Advisor, AGTR RE Discipline Lead &amp; Reservoir Management Advisor, Lead Reservoir Engineer, Principal Reservoir Engineer, Senior Reservoir Engineervəzifələrində işləyib. Sahə üzrə 32 il iş təcrübəsi var</t>
  </si>
  <si>
    <t>BS in Petroleum Engineering, The Middle East Technical University, Ankara, Turkey</t>
  </si>
  <si>
    <t xml:space="preserve"> 7 il Engineering Services Manager,  2 il Engineering Manager,  3 il Engineering Team Leader ‐ Projects , 2 il Engineering Performance Analyst, 2 il Project Engineer,  2 il Mechanical Engineer vəzifələrində işləyib.  Sahə üzrə  18  il təcrübəsi var.</t>
  </si>
  <si>
    <t>Bachelor of Science in  Mechanical Engineering- University of the West Indies</t>
  </si>
  <si>
    <t>Manager Geophysical Operations , GoM Survey Team Lead,  Hydrographic Surveyor , Vice President , Regional Development Manager, Hydrographic Surveyor, Chairman of Americas Petroleum Survey Group   vəzifələrində işləyib. Sahə üzrə  24 il təcrübəsi var.</t>
  </si>
  <si>
    <t>Bachelor of Science in Surveying Science Newcastle University; Masters of Business Administration - Durham University Business School</t>
  </si>
  <si>
    <t xml:space="preserve"> 6 il SHIFT SUPERVISOR  , 7 il Driller, 11 il Assistant Driller vəzifələrində işləyib. Sahə üzrə   24  il təcrübəsi var                                    
                                           </t>
  </si>
  <si>
    <t>IWCF Level 4 Drilling Well Control Program</t>
  </si>
  <si>
    <t xml:space="preserve"> 11 il  Roustabout / Roughneck  , 2 il   Lead hand , 1 il Derrickman  , 3 il  Assistant Driller , 7 il Driller vəzifələrində işləyib. Sahə üzrə 24   il təcrübəsi var                                    
                                           </t>
  </si>
  <si>
    <t xml:space="preserve">  4 il Senior Electrician, 11 il Maintenance Supervisor , 5 il Maintenance Superintendent, 5 il Operational Maintenance Team Leader vəzifələrində işləyib. Sahə üzrə  25  il təcrübəsi var                                    
                                           </t>
  </si>
  <si>
    <t>Apprenticeship of UK Automic Energy Authority in Electrical and Electronic Engineering</t>
  </si>
  <si>
    <t xml:space="preserve"> 5 il Maintenance Engineer, 1 il Area Authority for Drilling , 2 il Senior Electrician / Senior Project Electrician , 4 il Electrical Maintenance Supervisor, 1 il Electr. Motorman / Rig Electrician , 7 il Electrical Design Draughtsman / Liaison Officer, 2 il Commissioning Technician, 12 il Electrical Fitter, 4 il Apprentice Electrician vəzifələrində işləyib. Sahə üzrə 38   il təcrübəsi var                                    
                                           </t>
  </si>
  <si>
    <t>Certificate of Apprenticeship of Electical Fitter (Rosyth Royal Dockyard); SCOTVEC Certificate; City&amp;Guilds Part 2in Electrical and Electronic Craft Stusies</t>
  </si>
  <si>
    <t xml:space="preserve"> 1 il  Design Interface Coordinator, 4 il Piping/ Service Support Designer, 1 il Service Support Designer, 1 il Service Supports Designer/ Data Manager, 1 il  Graduate Engineervəzifələrində işləyib. Sahə üzrə 8   il təcrübəsi var                                    
                                 </t>
  </si>
  <si>
    <t>Degree of Master of Engineering and Bachelor Bachelor of Engineering in Civil and Structural Engineering- University of Leeds</t>
  </si>
  <si>
    <t>SOCAR181500021630740370X00169</t>
  </si>
  <si>
    <t>Elsayedi əvəz edir. N21</t>
  </si>
  <si>
    <t>SOCAR181500021630740370X00170</t>
  </si>
  <si>
    <t>SOCAR181500021630740370X00171</t>
  </si>
  <si>
    <t>On a swap role. A national - Aleksey Sidorov will be instead on an assignment in UK. Duration - 2 years</t>
  </si>
  <si>
    <t>Diploma of the acquired professional qualifications of the seventh (vıı/1) degree and the titile - Graduate Mechanical Engineer (Faculty of Mechanical Engineering and Naval Architecture in Zagreb, University of Zagreb)</t>
  </si>
  <si>
    <t xml:space="preserve">5 il 8 ay Construction Manager; 1 il 4 ay Construction Lead Specialist; 1 il 8 ay Constrution Superintendent; 2 il 3 ay Civil Superintendent; 1 il 6 ay Civil &amp; Structural Coordinator; 1 il 10 ay Civil &amp; Structural Supervisor; 2 il 4 ay Civil Supervisor vəzifələrində işləyib. Sahə üzrə 17 il təcrübəsi var. </t>
  </si>
  <si>
    <t>Bachelor of Science in Civil Engineering (Middle East Technical University, Ankara)</t>
  </si>
  <si>
    <t xml:space="preserve">5 il CONSTRUCTION MANAGER FURNACES; 7 il Construction Superintendent / Deputry Construction/ Site Manager; 1 il Factory Production Manager; 3 il Deputy Project Manager; 8 ay Workshop Manager vəzifələrində işləyib. Sahə üzrə 17 il təcrübəsi var. </t>
  </si>
  <si>
    <t>Higher Programme in Machine Engineering Certificate (Army Cadet Institute)</t>
  </si>
  <si>
    <t xml:space="preserve">11 il Civil Section Head; 7 il Civil Senior Coordinator / Civil Head Assistance; 2 il Civil Senior Coordinator/ Civil Coordinator; 4 il Civil Engineer and Group Leader vəzifələrində işləyib. Sahə üzrə 24 il təcrübəsi var. </t>
  </si>
  <si>
    <t>Degree in Engineering (Civil Engineering - Construction) - La Sapienza University of Rome</t>
  </si>
  <si>
    <t>1 il 1 ay Lead Structural Designer; 2 il 7 ay Lead Structural Designer / Site Engineer; 2 il 8 ay Senior Structural Designer; 4 il 4 ay Senior/Lead Structural Designer; 1 il Pipe Support Designer; 1 il Subsea Structural Designer; 1 il 6 ay Design Draughtsman – Structural &amp; Mechanical; 3 il 9 ay CAD Technician – Civil &amp; Architectural vəzifələrində işləyib. Sahə üzrə 18 il təcrübəsi var.</t>
  </si>
  <si>
    <t>Bachelor of Science in Architectural Technology (The Robert Gordon University)</t>
  </si>
  <si>
    <t xml:space="preserve">3 il 5 ay Installation Engineering Manager/  Installation Methods Manager; 2 il 6 ay Resident Engineering Manager; 8 ay Installation Methods Engineer - Lead; 2 il Senior Project Engineer; 6 il 10 ay Project Engineer / Installation Engineer / Field Engineer; 3 il 5 ay Constructor / Designer; 1 il 10 ay HVAC/Refrigeration Department Foreman vəzifələrində işləyib. Sahə üzrə 21 il təcrübəsi var.                                                                    </t>
  </si>
  <si>
    <t>LJ4101283</t>
  </si>
  <si>
    <t>Abdul Hafeez, KHAN</t>
  </si>
  <si>
    <t>Manual Welder (Pipeline)</t>
  </si>
  <si>
    <t>H5508283</t>
  </si>
  <si>
    <t>Krishnakumar, DHANABAL</t>
  </si>
  <si>
    <t>Korroziya Əleyhinə Katod Müdafiəsi üzrə Koordinator</t>
  </si>
  <si>
    <t>Cathodic Protection Coordinator</t>
  </si>
  <si>
    <t>P259489</t>
  </si>
  <si>
    <t>Joaquim Fernando, DE ALMEIDA MONTEIRO</t>
  </si>
  <si>
    <t>Elektrik</t>
  </si>
  <si>
    <t>Elektrik, tikinti</t>
  </si>
  <si>
    <t>Electrician</t>
  </si>
  <si>
    <t>AA5246001</t>
  </si>
  <si>
    <t>Alberto, CENGARLE</t>
  </si>
  <si>
    <t>J6380140</t>
  </si>
  <si>
    <t>Yugandhar, DUNNARAMANNAGARI</t>
  </si>
  <si>
    <t>Boruların germetikliyinin yoxlanması üzrə nəzarətçi</t>
  </si>
  <si>
    <t>LN/3043</t>
  </si>
  <si>
    <t>LN/3045</t>
  </si>
  <si>
    <t>Deo Magbuhat Panopio</t>
  </si>
  <si>
    <t>Texnik, elektronik/yoxlama ölçü cihazları</t>
  </si>
  <si>
    <t xml:space="preserve">  6 ay</t>
  </si>
  <si>
    <t>Thomas Michael Keenan</t>
  </si>
  <si>
    <t>Böyük texnik , elektrik sistemləri</t>
  </si>
  <si>
    <t>Texnik , elektrik sistemləri</t>
  </si>
  <si>
    <t>Senior Electric Technician</t>
  </si>
  <si>
    <t>Francis Moran Mcguinness</t>
  </si>
  <si>
    <t>Böyük texnik, elektronika/yoxlama ölçü cihazları</t>
  </si>
  <si>
    <t>Senior Instrument Technician</t>
  </si>
  <si>
    <t>Gary Blackburn</t>
  </si>
  <si>
    <t>Albert Loughran</t>
  </si>
  <si>
    <t>Efren Ebora Guico</t>
  </si>
  <si>
    <t>LN/3050</t>
  </si>
  <si>
    <t>LN/3042</t>
  </si>
  <si>
    <t>Mohanad Fadel Abd Amiri</t>
  </si>
  <si>
    <t>İstismar sahəsində mühəndis</t>
  </si>
  <si>
    <t>Mühəndis elektrotexnika elektrik enerjisinin istehsalı</t>
  </si>
  <si>
    <t>AÇG, Şah Dəniz II</t>
  </si>
  <si>
    <t>Pouell (UK) Limited Şirkətinin Azərbaycan Respublikasındaki Filialı</t>
  </si>
  <si>
    <t>ABƏŞ / BP</t>
  </si>
  <si>
    <t>Andrew John Boylett</t>
  </si>
  <si>
    <t>Mühəndis elektrotexnika elektrik enerjisinin ötürülməsi</t>
  </si>
  <si>
    <t>Michael Edward Wilson</t>
  </si>
  <si>
    <t>Proqram təminatı üzrə Baş mühəndis</t>
  </si>
  <si>
    <t>Senior Software Engineer</t>
  </si>
  <si>
    <t>Steven Keith Mouncey</t>
  </si>
  <si>
    <t>Robert Nigel Whitley</t>
  </si>
  <si>
    <t>Mühəndis,elektrika yoxlama ölçü cihazları</t>
  </si>
  <si>
    <t>511109046</t>
  </si>
  <si>
    <t>MARLEY PHILIP ROY</t>
  </si>
  <si>
    <t>Məsafədən idarə olunan sualtı cihazlar (ROV) üzrə supervayzer</t>
  </si>
  <si>
    <t>Absheron Field Development</t>
  </si>
  <si>
    <t>ROV Supervisor</t>
  </si>
  <si>
    <t>GM-DL 189/18</t>
  </si>
  <si>
    <t>Ross Duncan Anderson</t>
  </si>
  <si>
    <t>Keyfiyyət üzrə Mühəndis</t>
  </si>
  <si>
    <t>QHSE Engineer</t>
  </si>
  <si>
    <t>BI6326811</t>
  </si>
  <si>
    <t>Marek Kristof</t>
  </si>
  <si>
    <t>G45002272</t>
  </si>
  <si>
    <t>LİN SİJİNG</t>
  </si>
  <si>
    <t>Texniki Mühəndis</t>
  </si>
  <si>
    <t>Robert Frank Bakke</t>
  </si>
  <si>
    <t>LN/3017</t>
  </si>
  <si>
    <t>Euan Stewart</t>
  </si>
  <si>
    <t>Quyulara şlam vurulması üzrə aparıcı mühəndis//MI bölməsi</t>
  </si>
  <si>
    <t>Cuttings Re-İnjections Lead Engineer/MI Segment</t>
  </si>
  <si>
    <t>LN/3022</t>
  </si>
  <si>
    <t>YA7107049</t>
  </si>
  <si>
    <t xml:space="preserve">Danilo Vardanega </t>
  </si>
  <si>
    <t>Əməliyyatların davamlı Təkmilləşdirilməsi üzrə Menecer</t>
  </si>
  <si>
    <t>ACG /SD 2</t>
  </si>
  <si>
    <t>Continuous Performance Improvement Manager for Azerbaijan, Kazakstan and Turkmenistan</t>
  </si>
  <si>
    <t>Imlach John Farquhar</t>
  </si>
  <si>
    <t>Qazma Ustası</t>
  </si>
  <si>
    <t>Qazmaçı, neft və qaz kəşfiyyarı və istismarı qurğuları</t>
  </si>
  <si>
    <t>Tourpusher</t>
  </si>
  <si>
    <t>Yeni Müraciət</t>
  </si>
  <si>
    <t>CDC/EG/04-18</t>
  </si>
  <si>
    <t xml:space="preserve"> 7 il Project Cost Engineer,
 2 il Senior Cost Control Engineer, 2 il Projects Commercial Manager/Cost Manager, 4 il Pre-Contract Quantity Surveyor, 
3 il  Lead Quantity Surveyor/ Cost Engineer , 1 il Quantity Surveyor/Head Office Cost Engineer, 1 il Engineer-in-Charge, 5 il  Civil Engineer/Quantity Surveyor, 1 il Civil Site Engineer vəzifələrində işləyib. Sahə üzrə 27 il təcrübəsi var.</t>
  </si>
  <si>
    <t xml:space="preserve">Bachelor of Engineering  in Engineering and Technology- Nagpur University ;  Diploma in Quantity surveying - College of Estate Management </t>
  </si>
  <si>
    <t xml:space="preserve"> 
1 il 2 ay,  1 il Construction / Commissioning Lead, 4 il Client Representative for Construction / Commissioning, 6  il Pre–Com / Commissioning Lead, 6 il Pre–coms / Commissioning Engineer,2 il Client Representative for Pre–Com / Commissioning Activities,  5 il Pipeline Operations Manager, 2 il Pre–coms Engineer vəzifələrində işləyib. Sahə üzrə 28  il təcrübəsi var. </t>
  </si>
  <si>
    <t xml:space="preserve"> Bachelor of Engineering in  Mechanical Engineering -Nottingham University; • NEBOSH National General Safety Certificate.</t>
  </si>
  <si>
    <t>2 il 7 ay Pipeline Inspector, 1 il Senior Pipemill Inspector , 1 il 7 ay Senior QA/QC Engineer ,  2 il Senior QA/QC Inspector , 1 il Senior QC Inspector, 3 il Senior Pipeline Inspector, 5 il Senior Quality Inspector/Senior Pipeline Inspector  , 4 il Multi -Disciplined Inspector, 2 il Multi -Disciplined Inspector, 1 il Material NDT Inspector, 1 il Site Fabrication Supervisor Supervisor , 1 il Painting Inspectorvəzifələrində işləyib.  Sahə üzrə 26  il təcrübəsi var.</t>
  </si>
  <si>
    <t>CSWIP 3.2.2 Senior Welding Inspector  certificate; Site coating inspector certificate</t>
  </si>
  <si>
    <t xml:space="preserve">  1il 8 ay Subsea Supervisor – Subsea Fabrication, 1 il Site Supervisor, 1il Controls Fit Out (CFO) Lead Engineer, 4 il Manifold Site Test Supervisor / SPS Commissioning Engineer, 2 il Subsea Controls / Test Engineer / Inspector,  4 il Subsea Controls Commissioning Engineer,  3 il Project Engineer (Subsea Controls),  2il C &amp; I Engineer, 3 il Instrument Commissioning Technician, 8 ay Senior Instrument Commissioning Technician, 1 il C &amp; I / DC DAS Acceptance, 1 il 2 ay  vəzifələrində işləyib.  Sahə üzrə 26  il təcrübəsi var.
</t>
  </si>
  <si>
    <t xml:space="preserve">Certificate of Craft Apprenticeship in Instrument Mechanic; Certificate  in Electrical/Electronic Engineering
</t>
  </si>
  <si>
    <t xml:space="preserve">Electrical Engineer, Construction Supervisor / Electrical Field Engineer, Construction Supervisor / Coordinator E&amp;I, E &amp; I - Technician  vəzifələrində işləyib. Sahə üzrə 25 il təcrübəsi var.
</t>
  </si>
  <si>
    <t xml:space="preserve">Bachelor of Science in Civil Engineering Universidad Nacional de Colombia </t>
  </si>
  <si>
    <t xml:space="preserve">3 il  Electrical Quality Engineer, 2 il Electrical Discipline Trainer, 4 il Project Engineer, 1 il Maintenance Leader, 1 il Project EC&amp;I (2nd) Engineer, 3 il Senior EC&amp;I Technician, 1 il Project EC&amp;I Supervisor, 3 il TPM Technician, 1 il Engineering Technician, 3 il Electrical/ Instrumentation Craftsman,  4 il Electrical/ Instrumentation Apprentice vəzifələrində işləyib. Sahə üzrə 26  il   təcrübəsi var. </t>
  </si>
  <si>
    <t>Bachelor of Engineering - The Open University</t>
  </si>
  <si>
    <t xml:space="preserve">5 il Marine Systems Electrical Engineer, 4 il Vessel Control Systems Commissioning Engineer, 3 il Power Systems and VFDs Senior Commissioning Engineer, 1 il 6 ay Site Commissioning Engineer, 3 il Electrical Superintendent, 4 il Vessel Upgrade Engineer vəzifələrində işləyib. CƏMİ sahə üzrə: 21 il
</t>
  </si>
  <si>
    <t>Beng in Electronic and Electrical Engineering (Leeds Metropolitan University)</t>
  </si>
  <si>
    <t>3 il Pipelines Marine and Subsea Construction Team Lead; 8 il Transportation &amp; Installation Team –Installation Manager; 2 il Project Analysis &amp; Installation Methods Manager/ Engineering Manager; 2 il Pipelines Installation Leader/ Lead Pipeline Engineer/ Lead Installation Engineer; 2 il Development Engineer; 3 il Project Installation Engineer/ Field Engineer / Senior Pipeline Engineer; 3 il Pipeline Interface Engineer; 2 il Pipeline Engineer vəzifələrində işləyib. Sahə üzrə 25 il təcrübəsi var.</t>
  </si>
  <si>
    <t>Bachelor of Engineering in Mechanical Engineering (Cork Regional Technical College); Engineers Ireland, Full Member,</t>
  </si>
  <si>
    <t>2 il  Civil Inspector; 13 il 7 ay Senior Engineer; 1 il 3 ay Engineer; 1 il Assistant Design Engineer; 1 il Site Engineer vəzifələrində işləyib. Sahə üzrə 20 il təcrübəsi var.</t>
  </si>
  <si>
    <t>Bachelor in the Art of Engineering (The University of Dublin); Master of Science - Subsea Engineering (University of Aberdeen)</t>
  </si>
  <si>
    <t xml:space="preserve">2 il 3 ay Deck Commissioning Instrument Lead,1 il Senior Control &amp; Instrument Commissioning Engineer, 4 il Assessor, 8 il Systems Engineer/Trainer &amp; Assessor (Commissioning) , 4 il Instrument Commissioning Engineer,  3 il Instrument Training Specialist, 18 il Various Instrument Engineering/Training positions , 1 il Instrument Inspector,    vəzifələrində işləyib. Sahə üzrə 43  il təcrübəsi var. </t>
  </si>
  <si>
    <t>HNC in Engineering</t>
  </si>
  <si>
    <t xml:space="preserve"> 2 il 7 ay Azerbaijan / SCPX Pipeline Back End Construction Representative,1 il Pipelines Contract Manager, 2 il Onshore Pipelines Eng/Construction Lead, 2 il Project Manager, 1 il Consultant , 3 il Construction Manager, 1 il Senior Field Engineer,  3 il Field Engineering Manager/ Completions Manager, 1 il Project Supervisor, 1 il Senior Project Engineer, 1il Project / Design Engineer, 3 il Project Engineer,  2 il Quality Manager , 2 il Senior Project Engineer, 2 il Project Manager/Planning Engineer , 2 il Architectural Technician, 3 il Pipeline Engineer, 1 il Design / Costing Engineer, 4 il Engineering Technician /Draughtsman  , 1 il Roustabout vəzifələrində işləyib. Sahə üzrə 43 il təcrübəsi var.</t>
  </si>
  <si>
    <t>National Certificate in Engineering - Aberdeen Technical College</t>
  </si>
  <si>
    <t xml:space="preserve"> 1 il Deck Commissioning Completions Engineer, 1 il Quality Co-ordinator, 2 il Certification Engineer, 1 il Material Inspector, 1 il Production Planner, 4 il Maintenance Planner/Materials Controller, 10 il Completions/Certification Engineer vəzifələrində işləyib.. CƏMİ sahə üzrə: 14 il
</t>
  </si>
  <si>
    <t>City &amp; Guilds - The Mechanical Engineering Technician's Part Two Certificate</t>
  </si>
  <si>
    <t xml:space="preserve"> 2 il Area Authority, Instrument/Electrical Technician 4 years, Process Operator 4 years, Offshore Production Operator 1 year, Process Operator 1 year, SIMOPS PTW Coordinator/
 Process Day Supervisor 2 year, Control room operator 2 years, South Hook CHP Project Operations Interface Coordinator 2 years, Operations Day Support Coordinator/ Day Supervisor 1 year, ,  9  months Production Operations Coordinator (Shutdown) , vəzifələrində işləyib. Sahə üzrə 20 il təcrübəsi var.</t>
  </si>
  <si>
    <t>HNC Electric and Electronical Engineering, HNC Plant Engineering</t>
  </si>
  <si>
    <t>PA3710747</t>
  </si>
  <si>
    <t>Richard Peter Silcock</t>
  </si>
  <si>
    <t>Layihə üzrə Böyük Mühəndis</t>
  </si>
  <si>
    <t>Rajeswar Prasad Nesamony</t>
  </si>
  <si>
    <t>Boru Kəməri - mülki tikinti üzrə Aparıcı Mühəndis</t>
  </si>
  <si>
    <t>Lead Civil Structural Engineer</t>
  </si>
  <si>
    <t>Kenneth Marsden</t>
  </si>
  <si>
    <t>Satınalmalar üzrə Baş Mütəxəssis</t>
  </si>
  <si>
    <t>İdarə qulluqçusu, təchizat</t>
  </si>
  <si>
    <t>Senior Procurement Specialist</t>
  </si>
  <si>
    <t>LN/3051</t>
  </si>
  <si>
    <t>Yeni vəzifəyə təyin edilib. Successor təyin edilib və 2-3 il ərzində tələb olunan təlimləri keçəcək.</t>
  </si>
  <si>
    <t>Milliləşdirilməsi successorlar gözlənilən tələbləri qarşıladığı halda 2019-cu ildə nəzərdə tutulub.</t>
  </si>
  <si>
    <t>SOCAR181500021630740370X00176</t>
  </si>
  <si>
    <t>SOCAR181500021630740370X00177</t>
  </si>
  <si>
    <t>Azfen-in təsdiqi var. Əlavə məlumat üçün email yazışmasına bax.</t>
  </si>
  <si>
    <t>Vəzifə 2019-cu ilin fevralında milliləşdiriləcək succession plana əsasən. Əcnəbinin ali təhsili yoxdur. Vəzifə ya milliləşdirilsin, ya da ki, təhsili və təcrübəsi olan expat dəvət olunsun.</t>
  </si>
  <si>
    <t>SOCAR181500021630740370X00178</t>
  </si>
  <si>
    <t>1 il müddətinə verilir. 1 ilin yekununda əcnəbinin əmək fəaliyyəti barədə məlumat almaq və Şaik Bakirov (Upstream) və Kamil Mammadov (Sərmayələr) almaq. Əlavə məlumat üçün email yazışmasına bax.</t>
  </si>
  <si>
    <t>2020-ci ilin sonunadək milliləşdirmə nəzərdə tutulmur.</t>
  </si>
  <si>
    <t>SOCAR181500021630740370X00179</t>
  </si>
  <si>
    <t>SOCAR181500021630740370X00180</t>
  </si>
  <si>
    <t>Şirkət tərəfindən müraciət ləğv olunub</t>
  </si>
  <si>
    <t>SOCAR181500021630740370X00181</t>
  </si>
  <si>
    <t>Şirkət tərəfindən müraciət ləğv edilmişdir. Əlavə məlumat üçün email yazışmasına bax.</t>
  </si>
  <si>
    <t>SOCAR181500021630740370X00182</t>
  </si>
  <si>
    <t>Müraciət KCA Deutag tərəfindən ləğv olunmuşdur. Əlavə məlumat üçün email yazışmasına bax.</t>
  </si>
  <si>
    <t>2022-ci ilin sonunadək milliləşdirmə nəzərdə tutulmur.</t>
  </si>
  <si>
    <t>Vəzifəsi 2021-ci ildə ləğv olunacaq (həyat yoldaşı ilə birlikdə Azərbaycana 2017-ci ildən ezam olunmuşdur - email 15.05.2017)</t>
  </si>
  <si>
    <t>Part of GPO - SD2</t>
  </si>
  <si>
    <t>SOCAR181500021630740370X00183</t>
  </si>
  <si>
    <t>Mübadilə proqramı çərçivəsində Azərbaycana fəaliyyətə cəlb olunur - yerli mütəxəssis Aişə İsmayılova (Completions Engineer) Trinidad və Tobaqaya ezam olunur. Müddət - 18 ay</t>
  </si>
  <si>
    <t>SOCAR181500021630740370X00184</t>
  </si>
  <si>
    <t>Vəzifəsi 2020-ci ildə milliləşdiriləcəkdir.</t>
  </si>
  <si>
    <t>SOCAR181500021630740370X00185</t>
  </si>
  <si>
    <t>Növbəti 3-5 il ərzində milliləşdirilməsi nəzərdə tutulmur. Hal-hazırda fəaliyyət göstərən 2 əcnəbi texniki menecerdən biridir. Digər əcnəbi 2020-ci ildə milliləşdiriləcəyi üçün N.Hulzink-in davam etməsi istənilir.</t>
  </si>
  <si>
    <t>Əcnəbi 9 ay müddətinə "Deep Gas" layihəsinə cəlb olunur. Layihə Dərinsulu Günəşli platformasından qazın Səngəçal terminalına nəql edilməsindən ibarətdir. Layihə bitdikdən sonra əcnəbi ölkəni tərk edəcək. Odur ki, vəzifənin milliləşdirilməsi nəzərdə tutulmur.</t>
  </si>
  <si>
    <t>9 ay</t>
  </si>
  <si>
    <t>SOCAR181500021630740370X00186</t>
  </si>
  <si>
    <t>SOCAR181500021630740370X00187</t>
  </si>
  <si>
    <t>Milliləşdirilməsi 2020-ci ilədək nəzərdə tutulmur</t>
  </si>
  <si>
    <t>SOCAR181500021630740370X00188</t>
  </si>
  <si>
    <t>NP-ə əsasən 2021-ci ildə milliləşdirilməsi nəzərdə tutulur</t>
  </si>
  <si>
    <t>SOCAR181500021630740370X00189</t>
  </si>
  <si>
    <t>Azfen əcnəbi barədə rəy verə bilmir. AMEC şirkəti təhvil-təslim işlərini artıq dənizdə (platformada) həyata keçirir və işlərin avqust 2018-dək başa çatması planlaşdırılır. Vəzifənin ləğv olunması nəzərdə tutulub və milliləşdirmə tətbiq edilmir.</t>
  </si>
  <si>
    <t>SOCAR181500021630740370X00190</t>
  </si>
  <si>
    <t>Mark Andrew Hudson</t>
  </si>
  <si>
    <t xml:space="preserve">Lead Maintenance Technician (Instruments) </t>
  </si>
  <si>
    <t>Thomas Gordon Armour</t>
  </si>
  <si>
    <t>Təmir işləri üzrə aparıcı texnik</t>
  </si>
  <si>
    <t>Lead Maintenance Technician (Mechanical)</t>
  </si>
  <si>
    <t>Z2091539</t>
  </si>
  <si>
    <t>Gobinath Balasubramanian</t>
  </si>
  <si>
    <t xml:space="preserve">Mühəndis-elektrik </t>
  </si>
  <si>
    <t>Electrical Engineer</t>
  </si>
  <si>
    <t>Mark McGhee</t>
  </si>
  <si>
    <t>099135729</t>
  </si>
  <si>
    <t xml:space="preserve">Ian David Johnson </t>
  </si>
  <si>
    <t>LN/3054</t>
  </si>
  <si>
    <t>Sylte Endre</t>
  </si>
  <si>
    <t>Proqram təminatı üzrə baş mütəxəssis</t>
  </si>
  <si>
    <t>Heydər Əliyev qazma qurğusu</t>
  </si>
  <si>
    <t>035FA18</t>
  </si>
  <si>
    <t>LN/3053</t>
  </si>
  <si>
    <t>Angus Urquhart Wood</t>
  </si>
  <si>
    <t xml:space="preserve">Sualtı əməliyyatlar üzrə operator </t>
  </si>
  <si>
    <t xml:space="preserve">Dean Kevin Niven </t>
  </si>
  <si>
    <t xml:space="preserve"> Victor Andrew Corner</t>
  </si>
  <si>
    <t>Sualtı əməliyyatlar üzrə növbə rəisi</t>
  </si>
  <si>
    <t xml:space="preserve"> George Matthew Reid</t>
  </si>
  <si>
    <t>Steven Sutherland Gibson</t>
  </si>
  <si>
    <t>Sualtı Əməliyyatlar üzrə aparıcı mütəxəssis</t>
  </si>
  <si>
    <t>Ekspro Yureyijə Limited şirkətinin Azərbaycan Respublikasındakı Filialı</t>
  </si>
  <si>
    <t>Subsea Operator</t>
  </si>
  <si>
    <t xml:space="preserve">Senior Operations Support Engineer </t>
  </si>
  <si>
    <t>A0286538</t>
  </si>
  <si>
    <t>Aleksandr Filonenko</t>
  </si>
  <si>
    <t>Kanat işləri üzrə operator</t>
  </si>
  <si>
    <t>Operator, nasos qurğusu /neft və təbii qaz</t>
  </si>
  <si>
    <t>Slickline Operator</t>
  </si>
  <si>
    <t>LN/3029</t>
  </si>
  <si>
    <t>S6647143</t>
  </si>
  <si>
    <t>Lella Pradeep</t>
  </si>
  <si>
    <t>Struktur üzrə cizgiçi,yoxlayan</t>
  </si>
  <si>
    <t>Çertyojçu,konstruktor</t>
  </si>
  <si>
    <t>Structural Draughtsman/checker</t>
  </si>
  <si>
    <t>Aleksei Volkov</t>
  </si>
  <si>
    <t>Səhiyyə üzrə koordinator</t>
  </si>
  <si>
    <t>Səhiyyə mütəxəssisi</t>
  </si>
  <si>
    <t>Medical coordinator</t>
  </si>
  <si>
    <t>COP-C-031/STG/SOCAR/RM/L-146</t>
  </si>
  <si>
    <t xml:space="preserve">  1 il 1 ay Production Enhancement Contract Manager, 1 il 2 ay Chief Engineer/Operation Manager, 4 il Chief Engineer, 5 il Production &amp; Workover Manager, 1 il Company Man, 1 il 3 ay Chief Petroleum Engineer/Technical Director, 7 ay Production/Work-over Head of Department, 1 il General Director, 6 il Production &amp; Workover Chief (Field Manager), 7 il Production, Workover &amp; Completion Engineer, vəzifələrində işləyib. Sahə üzrə 28 il təcrübəsi var. </t>
  </si>
  <si>
    <t>Bachelor of Engineering - Oil and Gas University of Ploiesti - Faculty of Wells Drilling and Oil and Gas Fields Exploitation - Romania</t>
  </si>
  <si>
    <t>M22771057</t>
  </si>
  <si>
    <t>HONG KYOUNG KIM</t>
  </si>
  <si>
    <t>Layihə nəzarəti meneceri</t>
  </si>
  <si>
    <t>Bölmə rəhbəri,istehsal və istismar/tikinti</t>
  </si>
  <si>
    <t>Karbamid zavodunun 
tikilməsi layihəsi</t>
  </si>
  <si>
    <t>Samsung Engineering
 Co.Ltd</t>
  </si>
  <si>
    <t>Project Control Manager</t>
  </si>
  <si>
    <t>SOCAR181500021630740370X00194</t>
  </si>
  <si>
    <t>Milliləşdirmə planına əsasən, vəzifə 2018-ci ildə milliləşdirilməlidi, lakin BP iş icazəsinin uzadılmasını 12 ay müddətinə istəyib  - Cavab olaraq, BP bildirdi ki, Allan Colin Douglas ya bu ilin sonunda, ya da gələn ilin əvvəlində ölkəni tərk edəcək. Hər ehtimala qarşı olaraq, BP iş icazəsin 1 il müddətinə uzadılmasın xahiş edir.</t>
  </si>
  <si>
    <t>SOCAR181500021630740370X00195</t>
  </si>
  <si>
    <t>SOCAR181500021630740370X00196</t>
  </si>
  <si>
    <t>Şirkətdə yalnız 1 əcnəbi çalışır və şirkət HPBS üzrə pay sahibidir və SOCAR-ın partnyor şirkətidir.</t>
  </si>
  <si>
    <t xml:space="preserve">2 il Construction Delivery Lead, 4 il Construction Manager, 3 il Shutdown Manager, 1 il Senior Construction Engineer &amp; Shutdown Team Lead , 4 il Apprenticeship  vəzifələrində işləyib. Sahə üzrə 14 il təcrübəsi var. </t>
  </si>
  <si>
    <t>City &amp; Guilds Certificate in  Marine Plumbing &amp; Coppersmiths work; HNC in  Welding and Fabrication.</t>
  </si>
  <si>
    <t>2 il 3 ay Director of Business Development; 2 il 1 ay Head of the New E&amp;P Projects Evaluation Team; 7 ay Operations Director; 8 il 5 ay Exploration Manager; 3 il 6 ay Consultant; 3 il 6 ay President of both the Karasu Operating Company and the Kura Valley Operating Company; 4 il 8 ay General Manager; 2 il 4 ay Team Leader; 2 il 9 ay Geological Manager; 1 il 2 ay Manager; 4 il 7 ay part of a reservoir management team; 1 il part of a team of geologists and engineers; 6 ay mud logger vəzifələrində işləyib. Sahə üzrə 38 il təcrübəsi var.</t>
  </si>
  <si>
    <t>Bachelor of Arts (University of New Hampshire); Master of Science - Geological Sciences (The University of Birmingham); Stevens High School Diploma</t>
  </si>
  <si>
    <t>TB142384</t>
  </si>
  <si>
    <t>Mohess Lyndon Barry</t>
  </si>
  <si>
    <t>Sahə əməliyyatları üzrə menecer</t>
  </si>
  <si>
    <t xml:space="preserve">Area Operations Manager </t>
  </si>
  <si>
    <t>LN/3056</t>
  </si>
  <si>
    <t>Z4052869</t>
  </si>
  <si>
    <t xml:space="preserve">VARGHESE JINTO </t>
  </si>
  <si>
    <t>İnspeksiya işləri üzrə baş mühəndis</t>
  </si>
  <si>
    <t>mühəndis,mədən/neft və təbii qaz</t>
  </si>
  <si>
    <t>A18685793</t>
  </si>
  <si>
    <t>ABDELDAYEM ABDALLA MOHAMED SAYED AHMED</t>
  </si>
  <si>
    <t>Inspection Engineer</t>
  </si>
  <si>
    <t>K32685768</t>
  </si>
  <si>
    <t>SUMPING ANAK ANGUT</t>
  </si>
  <si>
    <t xml:space="preserve">Dənizdə inspeksiya işləri üzrə mühəndis </t>
  </si>
  <si>
    <t>Offshore İnspection Engineer</t>
  </si>
  <si>
    <t>LN/3052</t>
  </si>
  <si>
    <t>2 il 4 ay Manual Welder; 7 il 1 ay Welder vəzifələrində işləyib. Sahə üzrə 9 il təcrübəsi var.</t>
  </si>
  <si>
    <t xml:space="preserve">Diploma - Arc Welding (Pakistan Institute of Technical Training Khushab); Secondary School Certificate </t>
  </si>
  <si>
    <t>2 il 8 ay CATHODIC PROTECTION -
COORDINATOR; 6 il 4 ay DEPUTY CHIEF ENGINEER; 1 il CATHODIC PROTECTION
ENGINEER; 2 il 5 ay ASST. MANAGER; 6 il ENGINEER - ASST. MANAGER vəzifələrində işləyib. Sahə üzrə 18 il təcrübəsi var.</t>
  </si>
  <si>
    <t>Degree of Bachelor of Engineering in Electronics and Communication Engineering ( University of Madras); Degree of Master of Business Administration in General Management (Anna University); Certificate of Recognition - Cathodic Protection Specialist (CP-4) -NACE</t>
  </si>
  <si>
    <t>2 il 7 ay Electrician Electromechanical; 2 il Clerk, Maintenance Electrician Mechanic and cold; 8 il Electrician, Technical Trials; 9 il Officer Electrician 1st; 2 il Officer Electrician 2nd; 2 il Pre-Official Electrician; 3 il Apprentice Electrician vəzifələrində işləyib. Sahə üzrə 28 il təcrübəsi var.</t>
  </si>
  <si>
    <t>Certificate of Qualifications - Installations Electrician (Level 2 qualification) - Seixal Vocational Training Centre</t>
  </si>
  <si>
    <t>5 il Mechanical Technician  Assistant/Foreman, 2 il Technical Superintendent; 2 il Plant Manager, 4 il Electrical Installation Engineer, 3 il Technical Coordinator; 8 il Freelance Aeronautical Field, 3 il QS Quality Controller, 3 il Logistics and Maintenance Manager  vəzifələrində işləyib. Sahə üzrə 30 il təcrübəsi var.</t>
  </si>
  <si>
    <t>Secondary School Leaving Certificate  (State Secondary School, Italy)</t>
  </si>
  <si>
    <t>1 il 4 ay Hydrotest Supervisor; 1 il Hydrotest &amp; Precommissioning Supervisor; 1 il 10 ay Hydrotest &amp; Precommissioning Engineer; 4 il 4 ay Site Engineer vəzifələrində işləyib. Sahə üzrə 8 il təcrübəsi var.</t>
  </si>
  <si>
    <t>Bachelor of Technology (Mechanical Engineering) - Jawaharlal Nehru Technological University; Diploma in Automobile Engineering (Andhra Polytechnic)</t>
  </si>
  <si>
    <t>N06564271</t>
  </si>
  <si>
    <t>Tasmukhanov Arman</t>
  </si>
  <si>
    <t>SIS (Schlumberger Informasiya Sistemləri) bölməsinin Satış və Marketing üzrə Meneceri</t>
  </si>
  <si>
    <t xml:space="preserve"> Bütün BP &amp; SOCAR layihələri</t>
  </si>
  <si>
    <t>SIS Account Manager</t>
  </si>
  <si>
    <t>BP/SOCAR</t>
  </si>
  <si>
    <t>LN/3028</t>
  </si>
  <si>
    <t>N10458414</t>
  </si>
  <si>
    <t xml:space="preserve"> Vladislav Klimenko</t>
  </si>
  <si>
    <t xml:space="preserve">AÇG və Şah Dəniz </t>
  </si>
  <si>
    <t>N08308058</t>
  </si>
  <si>
    <t xml:space="preserve">Yevgeniy Dobrynin </t>
  </si>
  <si>
    <t>Quyunun testləşdirilməsi zamanı Məlumatların işlənilməsi üzrə Mühəndis</t>
  </si>
  <si>
    <t xml:space="preserve">Şah Dəniz Faza II </t>
  </si>
  <si>
    <t>Well Testing Reservoir and Data Validation Engineer</t>
  </si>
  <si>
    <t>LN/3025</t>
  </si>
  <si>
    <t>2 il Deck Commissioning Telecoms; 4 il 5 ay TELECOM COMISSIOING ENGINEER/ TELECOM ENGINEER; 1 il 7 ay LEAD ENGINEER; 2 il 2 ay ENGINEER (Operations and Maintenance Support); 3 il 7 ay COMMUNICATION AND INFORMATION SYSTEMS MANAGER; 9 ay ENGINEER (Installation, Certification, Commissioning and Handover of Telecommunications Systems); 4 ay FIELD SUPPORT ENGINEER; 1 il 9 ay SITE SUPPORT MANAGER; 9 il ELECTRONIC TECHNICIAN; 5 il MECHANICAL ENGINEER vəzifələrində işləyib. Sahə üzrə 31 il təcrübəsi var.</t>
  </si>
  <si>
    <t>Bachelor of Science - The Open University</t>
  </si>
  <si>
    <t>Kevin Alan Penycate</t>
  </si>
  <si>
    <t>Nəzarət Ölçü Cihazları üzrə Texniki Məsləhətçi</t>
  </si>
  <si>
    <t>Şah Dəniz 2 layihəsi</t>
  </si>
  <si>
    <t>Technical Advisor - Instrumentation/Controls</t>
  </si>
  <si>
    <t>LN/3046</t>
  </si>
  <si>
    <t xml:space="preserve"> 13 il Principal Controls Engineer,  1 il Instrumentation and Control Engineer,  5 il Instrument Engineer,  2 il Control Systems Engineer ,  3 il Lead Control Systems Commissioning Engineer, 1 il Commissioning Engineer, 2 il Controls Engineer, 2 il Lead C&amp;I Engineer vəzifələrində işləyib. Sahə üzrə 29 il təcrübəsi var.                                                                                   </t>
  </si>
  <si>
    <t xml:space="preserve">Bachelor of Engineering in Engineering and Control  Instrumentation -Teesside Polytechnic  </t>
  </si>
  <si>
    <t>Cortes Roberto</t>
  </si>
  <si>
    <t>Quyulara müdaxilə və bütövlük üzrə baş mühəndis</t>
  </si>
  <si>
    <t>Ferguson Graham</t>
  </si>
  <si>
    <t>Sualtı əməliyyatlar üzrə menecer</t>
  </si>
  <si>
    <t>Subsea Operations Manager</t>
  </si>
  <si>
    <t>Hickling William</t>
  </si>
  <si>
    <t>Sahə əməliyyatları üzrə mühəndis</t>
  </si>
  <si>
    <t>Site Process Engineer</t>
  </si>
  <si>
    <t>Howe Michael</t>
  </si>
  <si>
    <t>Modifikasiya və inkişaf üzrə qrup rəhbəri</t>
  </si>
  <si>
    <t>Modifications and Upgrades Team Lead</t>
  </si>
  <si>
    <t>Inglis Colin</t>
  </si>
  <si>
    <t>Müdaxilə və tamamlama əməliyyatları üzrə baş nəzarətçi</t>
  </si>
  <si>
    <t>Senior C&amp;I Supervisor</t>
  </si>
  <si>
    <t>Lorna Alexander</t>
  </si>
  <si>
    <t>Logistika və infrastuktur üzrə menecer</t>
  </si>
  <si>
    <t xml:space="preserve">Logistics &amp; Infrastructure Manager  </t>
  </si>
  <si>
    <t>Murdoch Colin</t>
  </si>
  <si>
    <t>Bütövlüyün idarə edilməısi üzrə menecer</t>
  </si>
  <si>
    <t>Integrity_Management_(IM)_Manager</t>
  </si>
  <si>
    <t>Başlama əməliyyatları üzrə menecer</t>
  </si>
  <si>
    <t>Shah Deniz 2 Start Up Manager</t>
  </si>
  <si>
    <t>A38302305</t>
  </si>
  <si>
    <t>Vasudevan Virochan</t>
  </si>
  <si>
    <t>LN/3058</t>
  </si>
  <si>
    <t xml:space="preserve">6 il 2ay ROV Technician Support Engineer , 11 il ROV Supervisor Grade 2 ,  2 il Simulator Technician , 3 il Research and Development Technical  vəzifələrində işləyib. Sahə üzrə 17  il təcrübəsi var. Ümumi -23 il </t>
  </si>
  <si>
    <t>National Certificate in Electronic Engineering - Moray College</t>
  </si>
  <si>
    <t xml:space="preserve"> 2 il Operator/Supervisor, 3 il Service Engineer, 1 il Cuttings Re-Injection Supervisor, 4 il Cuttings Re-Injection Lead Engineer vəzifələrində işləyib. CƏMİ sahə üzrə: 10 il əcrübəsi var. 
 </t>
  </si>
  <si>
    <t xml:space="preserve">Diploma in Mechanical Engineering - Aberdeen University; • Cuttings Dryer O&amp;M Equipment Certificate - City &amp; Guilds Accredited Programme; Cuttings Re-Injection O&amp;M Equipment Cerificate -City &amp; Guilds Accredited Programme </t>
  </si>
  <si>
    <t xml:space="preserve"> 3 il Operations System Manager, 2 il Project Manager , 6 il Drilling &amp; Measurements - Global Account Manager , 2 il SLB OFS Personnel Manager, 3 il SLB Wireline, District Manager,, 1 il SLB Wireline, Operations Manager, 1 il SLB Wireline, Location Manager, 2 il SLB Wireline, SFE/GFE/EIC, 1 il SLB Wireline, JFE/FE, vəzifələrində işləyib. Sahə üzrə 24 il təcrübəsi var. 
 </t>
  </si>
  <si>
    <t xml:space="preserve">University of Roma "La Sapienza" (Italy) - Master Degree in Electronics and Telecommunication Engineering ; Continue Performance Improvement Certificate, </t>
  </si>
  <si>
    <t>24 il Site Service Commissioning Engineer/ Senior Test Engineer vəzifələrində işləyib. Sahə üzrə 24 il təcrübəsi var.</t>
  </si>
  <si>
    <t>Edexcel Level 3 BTEC National Certificate  in Electrical/ Electronic Engineering</t>
  </si>
  <si>
    <t>10 il 5 ay Electrical Commissioning/ Maintenance Engineer, 3 il 5 ay Service and Commissioning Engineer, 6 il 4 ay Electrical Commissioning Engineer, 12 il 6 ay Site Installation/Commissioning Technician vəzifələrində işləyib. Sahə üzrə 32 il təcrübəsi var.</t>
  </si>
  <si>
    <t>BTEC National Certificate in Engineering</t>
  </si>
  <si>
    <t>5 il 5 ay System Applications Engineering Manager, 3 il 2 ay Lead Software Engineer, 3 il 9 ay Senior Development Engineer, 3 il Development Engineer, 3 il 6 ay Applications Engineer, 1 il Junior Engineer vəzifələrində işləyib. Sahə üzrə 20 il təcrübəsi var.</t>
  </si>
  <si>
    <t>Bachelor of Science in Electronic Design ( The University of Huddersfield)</t>
  </si>
  <si>
    <t>15 il 8 ay Senior Software Engineer, 2 il Electrical Applications Engineer, 1 il Applications Engineer vəzifələrində işləyib. Sahə üzrə 19 il təcrübəsi var.</t>
  </si>
  <si>
    <t>Bachelor of Engineering in Electronic Systems and Control Engineering (Sheffield Hallam University)</t>
  </si>
  <si>
    <t>4 il Sistemlərin istismarı və yoxlanması sahəsində mühəndis; 5 il Systems Engineer, 10 il Senior Systems Engineer, 4 il Systems/ Electrical Contracts Engineer vəzifələrində işləyib. Sahə üzrə 23 il təcrübəsi var.</t>
  </si>
  <si>
    <t>Bachelor of Engineering in Electronic and Information Engineering ( The University of Huddersfield)</t>
  </si>
  <si>
    <t>4 il 11 ay Instrument Commissioning Technician; 2 il Instrument/Fire &amp; Gas Commissioning Technician; 2 il 2 ay Lead Instrument Commissioning Technician; 1 il Lead Electrical and Instrument Commissioning Technician; 2 ay Power Plant Operator / Instrument and Control Technician; 4 ay OJT / Electrical Maintenance Works  vəzifələrində işləyib. Sahə üzrə 10  il  2 ay təcrübəsi var.</t>
  </si>
  <si>
    <t>Bachelor of Science in Electrical Engineering ( Batangas State University)</t>
  </si>
  <si>
    <t>1 il  Senior Electrical Commissioning Technician, 3 il E, I &amp; T Construction Superintendent , 15 il Senior Authorised Electrical Maintenance Technician, 2 il Commissioning Lead Electrical Technician, 5 il Eelectrical Technician , 2 il  vəzifələrində işləyib. Sahə üzrə  26 il təcrübəsi var.</t>
  </si>
  <si>
    <t>City &amp; Guilds ‘A’, ‘B’ &amp; ‘C’ certificates.; NVQ Level 3, ECITB Maintaining Electrical Plant &amp; Equipment.; CompEX certificate</t>
  </si>
  <si>
    <t xml:space="preserve">3 il  1 ay Instrument Supervisor,  2 il Instrument Commissioning Technician, Senior Instrument Supervisor, 2 il Senior Instrument Supervisor, 1 il  Instrument Commissioning Engineer, 7 il  Instrument Technician ,   7 il E,C&amp;I Site Engineer/Module Pre-Commissioning Engineer,  5 il E &amp; I Supervisor,  1 il Inst/Elect Inspector, 3 il Instrument Foreman, 9 il Inst/Elect QA – QC Inspector,  vəzifələrində işləyib. Sahə üzrə  41  il təcrübəsi var.                                                                                                             </t>
  </si>
  <si>
    <t xml:space="preserve">ONC Measurement and Control ; CompEx certificate, National Certificate in Process Control                                                                                                                      </t>
  </si>
  <si>
    <t>2 il 9 ay Electrical Inspector QA, 1 il 2 ay Electrical Commissioning Tech,   1 il 3 ay Lead Electrical Commissioning Tech.,1 il Lead Electrical Commissioning Tech EKB, 3 il Electrical Technician, 4 il    Electrical Commissioning Tech , 4 il  Electrical Supervisor,1 il Electrical Charge hand,  Commissioning Technician. , 2 il Approved  Electrician, 1 il  Electrical Foreman   vəzifələrində işləyib. Sahə üzrə  20  il təcrübəsi var.</t>
  </si>
  <si>
    <t>T.E.C LEVELS I, II &amp; III in Electrical  Engineering; CompEx certificate</t>
  </si>
  <si>
    <t xml:space="preserve">1 il  Senior Electrical Commissioning Technician, 1 il 9 ay Electrical Commissioning Technician  , 2 il Senior Electrical Commissioning Technician, 2 il Electrical Commissioning Technician  , 7 ay Lead Electrical Commissioning Technician,  2 il E&amp;I QA/QC Inspector , 2 il   Electrical Supervisor, 1 il   E&amp;I QA/QC Inspector ,  3 il Electrical Inspector , 7 il Approved  Electrician , 7 il Electrician vəzifələrində işləyib. Sahə üzrə 30  il təcrübəsi var. </t>
  </si>
  <si>
    <t>City and Guilds Electrical Installation Part 2; City and Guilds 16th Edition IEE Wiring Regulations</t>
  </si>
  <si>
    <t xml:space="preserve"> 5 il ndustrial Electrician , 1 il  Electrical and Instrument Lead man, 1 il   Instrument Technician (Commissioning), 2 il Onshore/ Offshore E and I Technician,1 il Onshore Instrument Commissioning Technician , 3 il  Onshore/ Offshore Instrument Commissioning Technician,  5 ay E &amp; I Commissioning Technician, 4 il Electrical and Instrument Compex Inspector / Sr. Commissioning Technician , 2 il Sr. Instrument Commissioning Technician , 2 il Lead Instrument Commissioning Technician       vəzifələrində işləyib. Sahə 22  üzrə   il təcrübəsi var. </t>
  </si>
  <si>
    <t xml:space="preserve"> Certificate in Refrigeration and Air Conditioning Batangas State University; Industrial Instrumentation Trainuing Coutse - Certificare</t>
  </si>
  <si>
    <t>MO 173/18</t>
  </si>
  <si>
    <t>Anil Abbasov</t>
  </si>
  <si>
    <t>Tərcüməçi</t>
  </si>
  <si>
    <t>Sumgayit PP və HDPE Zavodu</t>
  </si>
  <si>
    <t>Socar Polymer</t>
  </si>
  <si>
    <t>Translator</t>
  </si>
  <si>
    <t>SOCAR Polymer</t>
  </si>
  <si>
    <t>Gary Pearson Shaw</t>
  </si>
  <si>
    <t xml:space="preserve">Cari istismar üzrə mütəxəssis </t>
  </si>
  <si>
    <t xml:space="preserve">Maintenance Specialist </t>
  </si>
  <si>
    <t>LN/3066</t>
  </si>
  <si>
    <t>Harpreet Singh Jadgey</t>
  </si>
  <si>
    <t xml:space="preserve">Mülki tikinti üzrə mühəndislər </t>
  </si>
  <si>
    <t>John Wilson McGeachie Jeffrey</t>
  </si>
  <si>
    <t>Rəhbər Boru Mühəndisi</t>
  </si>
  <si>
    <t xml:space="preserve">Mühəndislər-mexaniklər </t>
  </si>
  <si>
    <t>Principal Piping Engineer</t>
  </si>
  <si>
    <t>Lee Gray</t>
  </si>
  <si>
    <t xml:space="preserve">Dağ-mədən mühəndisləri, metallurqlar və bunlara yaxın peşələrin peşəkar mütəxəssisləri  </t>
  </si>
  <si>
    <t>Terry Fawcett</t>
  </si>
  <si>
    <t>Baş Elektrik üzrə Mühəndisi</t>
  </si>
  <si>
    <t xml:space="preserve">Mühəndislər-elektriklər </t>
  </si>
  <si>
    <t>Senior Electrical Engineer</t>
  </si>
  <si>
    <t>Simon Bell</t>
  </si>
  <si>
    <t>Mark Andrew Jarvie</t>
  </si>
  <si>
    <t>Tikinti Rəhbəri</t>
  </si>
  <si>
    <t xml:space="preserve">Tikintidə nəzarətçilər </t>
  </si>
  <si>
    <t>Construction Lead</t>
  </si>
  <si>
    <t>Harriet Simpson</t>
  </si>
  <si>
    <t>Xərclər üzrə Baş Mühəndis</t>
  </si>
  <si>
    <t xml:space="preserve">Maliyyə təhlilçiləri </t>
  </si>
  <si>
    <t>Senior Cost Engineer</t>
  </si>
  <si>
    <t>LN/3048</t>
  </si>
  <si>
    <t>John Gillespie McGhee</t>
  </si>
  <si>
    <t>Layihə və İstismar üzrə qrup rəhbəri</t>
  </si>
  <si>
    <t>Project and Services Team Leader</t>
  </si>
  <si>
    <t>LN/3034</t>
  </si>
  <si>
    <t>LN/3044</t>
  </si>
  <si>
    <t>Mark Reynolds</t>
  </si>
  <si>
    <t>Mühəndis qrup rəhbəri</t>
  </si>
  <si>
    <t>Engineering Team Leader</t>
  </si>
  <si>
    <t>John Lawrence Turner</t>
  </si>
  <si>
    <t>Qazma qurğusunun meneceri</t>
  </si>
  <si>
    <t xml:space="preserve">Baş idarəedən, istehsalat/neft və qazın hasil edilməsi </t>
  </si>
  <si>
    <t>Rig Manager</t>
  </si>
  <si>
    <t>Patrick Dixon Neilson</t>
  </si>
  <si>
    <t>Operator, qazıma avadanlığı/quyular</t>
  </si>
  <si>
    <t>Mark Raymond Whellans</t>
  </si>
  <si>
    <t xml:space="preserve">Texnik, mexanika/motorlar və mühərriklər </t>
  </si>
  <si>
    <t>Callum Farquhar Webster</t>
  </si>
  <si>
    <t>LN/3061</t>
  </si>
  <si>
    <t>Stephen Harte</t>
  </si>
  <si>
    <t>LN/3062</t>
  </si>
  <si>
    <t>SOCAR181500021630740370X00198</t>
  </si>
  <si>
    <t>Azfen Baş mühasibin qardaşı oğludur. Həmid m. məlumatı var. Vaqif m. məlumat verildi və təsdiqləndi.</t>
  </si>
  <si>
    <t>Raj Verma şirkəti tərk edib. Simmons Gavin George onun yerinə gəlib. Milliləşdirilməsi nəzərdə tutulmayıb.</t>
  </si>
  <si>
    <t>SOCAR181500021630740370X00199</t>
  </si>
  <si>
    <t>Millilləşdirmə 2020-ci il, yerli - Fuad Şirinov</t>
  </si>
  <si>
    <t xml:space="preserve">Milliləşdirmə nəzərdə tutulmayıb </t>
  </si>
  <si>
    <t>SOCAR181500021630740370X00200</t>
  </si>
  <si>
    <t>SOCAR181500021630740370X00201</t>
  </si>
  <si>
    <t>As per phone discussion between T.Mahmudov and Galib Hasanov expat is required in Baku to overview all the operations and assist newly appointed HR Manager in managing Baku Branch office. Yeni müraciət - Regional HR Manager vəzifəsinə cəlb olunur. Vaqif Əliyev ilə razılaşdırılıb: Türkiyədə iş stajı ilə bağlı. Korporativ vəzifə. "İstehsalat" xüsusi diqqət tələb etdiyi üçün əcnəbinin HR əməliyyatlarına nəzarət edilməsi məqsədəuyğundur.</t>
  </si>
  <si>
    <t>Regional Səhiyyə işləri üzrə koordinator vəzifəsinə cəlb olunur. As agreed between Mr. Mahmudov and Galib Hasanov the expat is needed in the project</t>
  </si>
  <si>
    <t>Əvvəlki dəstək məktubu BP tərəfindən təqdim olunmuşdur. SCPX layihəsinə cəlb olunduğu üçün succession planning təqdim olunmamışdır (2016). Agreed with Galib Hasanov. Əlavə məlumat üçün email yazışmasına bax.</t>
  </si>
  <si>
    <t>LN/3067</t>
  </si>
  <si>
    <t>Borton Kim Louise</t>
  </si>
  <si>
    <t>Project and Modifications Manager</t>
  </si>
  <si>
    <t xml:space="preserve">514502140
</t>
  </si>
  <si>
    <t xml:space="preserve"> 2 il 8 ay QHSE Engineer,1 il 5 ay QA Engineer ,  2 il QC Inspector, 2 il QA/QC Inspector, 3 il Storeman  vəzifələrində işləyib. Sahə üzrə  8  il təcrübəsi var. Ümumi 11 il.                                  
                                           </t>
  </si>
  <si>
    <t xml:space="preserve">QMS Lead Auditor ISO 9001:Certificate; QMS Auditor Transition ISO9001 certificate; Internal Environmental Auditor 14001certificate; Internal HSE Auditor OHSAS 18001 certificate; NEBOSH General Certificate (National Examination Board in Occupational Health and Safety) ; Scottish certificate of education </t>
  </si>
  <si>
    <t xml:space="preserve"> 1 il  Supplier Quality Engineer, 5 il Quality Engineer, 4 il Project Quality Engineer,  1 il Project Quality &amp; HSE Engineer vəzifələrində işləyib. Sahə üzrə   11 il təcrübəsi var                                    
                                           </t>
  </si>
  <si>
    <t xml:space="preserve">Diploma of Mechanical Engineer - Technical University in Kosice ;   Internal auditor of ISO TS 16949 in automotive industry certificateı </t>
  </si>
  <si>
    <t xml:space="preserve"> 3 il 7 ay System Project Planner, 10 ay Senior Project Planner, 2 il Graduate Engineer, 8 ay Project assistant , 2 il Assisting teacher and
student coordinator, 3 il Market promoter vəzifələrində işləyib. Sahə üzrə 7  il təcrübəsi var. Ümumi 12 il                                 
                                           </t>
  </si>
  <si>
    <t xml:space="preserve">Master of Science in Creative Digital Technologies Linnaeus University formerly University of Kalmar) Kalmar, Sweden
</t>
  </si>
  <si>
    <t xml:space="preserve"> 1 il 6  Project Coordinator onshore for rig operations , 2 il Shift Leader , 1il Operator, 3 il Project Engineer, 4 il Machine Operator vəzifələrində işləyib. Sahə üzrə  11 il 6 ay  təcrübəsi var                                    
                                           </t>
  </si>
  <si>
    <t xml:space="preserve"> Bachelor' of Engineering in Subsea Technology - Bergen University College</t>
  </si>
  <si>
    <t>14 il Coach / Assessor, 8 il Control Specialist, 4 il Instrument Technician. Sahə üzrə 26 il təcrübəsi var.</t>
  </si>
  <si>
    <t xml:space="preserve">Bachelor of Science in Control Engineering ( The Open University). </t>
  </si>
  <si>
    <t>13 il Mechanical Coach Assessor, 2 il Lead Mechanical Technician, 15 il Mechanical Technician, 5 il Mechanical Fitter, 6 ay Mechanical Foreman, 3 il Rig Mechanic, 1 il Machine Setter, 10 il Engineering Mechanic. Sahə üzrə 49 il təcrübəsi var.</t>
  </si>
  <si>
    <t>Kinder-Janes Engineers technical training course in maintenance, TTE-Petrofac Maximo - Technician level</t>
  </si>
  <si>
    <t>6 il Electrical Engineer, 1 il Sr. Protection Engineer,  2 il Sr. Engineer, 2 il Project Engineer,  2 il Design Engineer. Sahə üzrə 13 il təcrübəsi var.</t>
  </si>
  <si>
    <t>Bachelor of Engineering in Electrical &amp; Electronics - Anna University</t>
  </si>
  <si>
    <t>5 il Electrical Coach/Assessor, 7 il Compex/Electrical Trainer, Coach &amp; Assessor, 11 il Galvanising Division Engineer, 6 il Senior electrician. Sahə üzrə 29 il təcrübəsi var.</t>
  </si>
  <si>
    <t>Degree Certificate in Education (University of Huddersfield), CompEx Certifiacte , National Certificate in Electrical Engineering.</t>
  </si>
  <si>
    <t>3 il Operations Coach (Instruments),  2 il ICSS/PDCS Lead, 10 ay Instrument Commissioning Team Leader,  7 ay Instrument Package Manager, , 2 il PAS/TELCOM lead, 4 il 7 ay Maintenance Instrument Technician/Coach,   1 il 6 ay Instrument Construction/Commissioning Superintendent, 1 il 8 ay Instrument Design Engineer,, 4 il  Oil side Maintenance Instrument Technician/Coach , 1 il DCS/PLC Engineer vəzifələrində işləyıb . Sahə üzrə  20 il təcrübəsi var.</t>
  </si>
  <si>
    <t>Advanced Diploma of Electrical and Instrumentation Engineering for Oil and Gas Facilities ( EIT), HND in UK.</t>
  </si>
  <si>
    <t>Milliləşdirmə planına əsasən, vəzifənin 2022-ci ilin sonunadək milliləşdirilməsi nəzərdə tutulmur - keçən il BP bildirdi ki, vəzifə 3-4 il ərzində milliləşdiriləcəkdir</t>
  </si>
  <si>
    <t>SOCAR181500021630740370X00205</t>
  </si>
  <si>
    <t>2020-ci ilin sonunadək milliləşdirmə nəzərdə tutulmur - SOCAR Upstream-in müsbət rəyi var</t>
  </si>
  <si>
    <t>SOCAR181500021630740370X00206</t>
  </si>
  <si>
    <t>Well Testing bölməsi (SD2) - milliləşdirmə end of 2021 (succession plan) - SOCAR Upstream-in müsbət rəyi var</t>
  </si>
  <si>
    <t xml:space="preserve">Vəzifənin SD2 layihəsi ilə əlaqədar əcnəbinin fəaliyyətinin davam etdirilməsi zərurəti yaradır. Əlavə məlumat üçün email yazışmasına bax. </t>
  </si>
  <si>
    <t>Milliləşdirmə 2020. SOCAR Upstream-in müsbət rəyi var.</t>
  </si>
  <si>
    <t>SOCAR181500021630740370X00207</t>
  </si>
  <si>
    <t>Yanvar ayında şirkət SOCAR-a artıq bu əcnəbi üçün müraciət etmişdir - Mexaniki səhv nəticəsində iş icazəsi 31.07.18-ci il tarixinədək deyil, 30.04.18-ci il tarixinədək verilmişdir və şirkət həmin tarixə qədər iş icazəsini almışdır.</t>
  </si>
  <si>
    <t>Hazırki müqavilənin sonunadək milliləşdirmə nəzərdə tutulmur (2020)</t>
  </si>
  <si>
    <t>SOCAR181500021630740370X00208</t>
  </si>
  <si>
    <t>Insist on assigning a successor. Əlavə məlumat üçün email yazışmasına bax</t>
  </si>
  <si>
    <t>Hazırki layihə üzrə vəzifəsinin milliləşdirilməsi 1 il ərzində baş tutacaq, əlavə müqavilə WorleyParsons şirkətinə verilərsə, Dana Smith-in daha uzun müddətə qalması məsələsinə baxılacaqdır.</t>
  </si>
  <si>
    <t>Şöbədə 8 nəfərdən, 1 vitse-prezident, digər 4 nəfər Technical Authority, 1 nəfər Exec. Secretary, 1 nəfər Planning Head yerlilərdir. Əlavə məlumat üçün email yazışmasına bax</t>
  </si>
  <si>
    <t>Vəzifənin 2019-cu ildə milliləşdirilməsi nəzərdə tutulur. O haldaki layihənin vaxtı uzanarsa. Əgər layihə planlaşdırıldığı vaxta bitərsə (Q4 2019) vəzifə ləğv ediləcəkdir</t>
  </si>
  <si>
    <t>SOCAR181500021630740370X00209</t>
  </si>
  <si>
    <t>SOCAR181500021630740370X00210</t>
  </si>
  <si>
    <t>Yalnız ibtidai təhsil haqqında sertifikata malikdir</t>
  </si>
  <si>
    <t>4 il Workshop  Service Technician,  2 il Subsea Technician III, 4 il Subsea Operator III vəzifələrində işləyib.. Sahə üzrə 10 il təcrübəsi var</t>
  </si>
  <si>
    <t>SVQ  3 in Mechanical Manufacturing Engineering (Fitting and Assembly)</t>
  </si>
  <si>
    <t xml:space="preserve"> 4 il Subsea Operator III, 2 il Subsea Technician III,  , Assistant,  Subsea Technician vəzifələrində işləyib. Sahə üzrə 6 il təcrabəsi var. A plumbing and heating engineer vəzifəsiində 8 ilişləyib  . Total experience 14 years .</t>
  </si>
  <si>
    <t>SVQ  level 3 in  Mechanical Engineering Services: Domestic plumbing
Certificate from Expro - Grade 6</t>
  </si>
  <si>
    <t xml:space="preserve"> 4 il Nightshift Supervisor , 5 il Senior Operator 1/ Senior Operator 3 , 1 il Technician 2, 3 il Senior Assistant Technician, 1 il Hydraulic Tech , 2 il  Tool Assembler   vəzifələrində işləyib. Sahə üzrə 16   il təcrübəsi var. </t>
  </si>
  <si>
    <t xml:space="preserve">Scottish Certificate of Education </t>
  </si>
  <si>
    <t xml:space="preserve"> 4 il Senior Subsea EH Supervisor, 11 ay   Operations Co-Ordinator, 3 il Subsea EH Supervisor , 2 il Senior Subsea EH Supervisor,  10 il Senior Subsea Supervisor, 1 il Subsea General Field Supervisor,  2 il  Senior Well Test Supervisor, 5 il Production/Well Test Operator, 4 il Plater/Welder , 2 il Apprentice Plater/Welder vəzifələrində işləyib. Sahə üzrə 33   il təcrübəsi var. </t>
  </si>
  <si>
    <t xml:space="preserve">Scottish Qualication Authority - Customized Certificate in  Subsea Operations </t>
  </si>
  <si>
    <t>4 il Senior Operations Support Engineer, 1 il Mechanical Team Lead, 1 il 7 ay Senior Engineer, 4 il Subsea Field Technician, 5 ay Operations Engineer, 2 il Design Engineer, 5 il Apprentice Engineer – Mechanical Engineer. Sahə üzrə 17 il təcrübəsi var.</t>
  </si>
  <si>
    <t>HNC in Engineering, Engineering Manufacture EMTA Awards Limited Certification Level 2.</t>
  </si>
  <si>
    <t xml:space="preserve">  3 il Roughneck, 1 il Assistant Derrickman, 3 il Derrickman, 2 il Assistant Driller, 6 il Driller, 6 il  Tourpusher vəzifələrində işləyib. Sahə üzrə 21 il təcrübəsi var                                                                                                                                                                                                                                                                                                               </t>
  </si>
  <si>
    <t>IWCF Surface/Subsea combined Well Control ( level 4)</t>
  </si>
  <si>
    <t xml:space="preserve"> 7 il Operator - Slickline, vəzifələrində işləyib. Sahə üzrə 7 il təcrübəsi var. </t>
  </si>
  <si>
    <t xml:space="preserve">Türkmənistan Müdafiə Nazirliyi Saparmurat Türkmənbaşı adına Hərbi İnstitutu - Təkərli və Zəncirli Texnikanıın Təmir və İstismarı üzrə Mühəndis; Approved Rig training certificate -  KCAD ; IADC Workover/Compl etions/Wireline Supervisory Surface Stack Only - Certificate of Completion </t>
  </si>
  <si>
    <t>13 il Project Control Manager and Deputy Project Manager, 3 il Project Deputy Control Manager, 6 il Project Engineer, 1 il Project Proposal Engineer. Sahə üzrə 23 il təcrübəsi var.</t>
  </si>
  <si>
    <t>B.S. in Chemical Engineering ( Chung Ang University) Korea</t>
  </si>
  <si>
    <t>Geir Løklingholm</t>
  </si>
  <si>
    <t>Qazma işləri üzrə nəzarətçi</t>
  </si>
  <si>
    <t>Qazmaçı, neft və qaz kəşfiyyatı və istismarı qurğuları</t>
  </si>
  <si>
    <t xml:space="preserve">“Qarabağ” yatağının kəşfiyyatı və işlənməsi </t>
  </si>
  <si>
    <t>"Statoil Apsheron AS" şirkətinin Azərbaycan Respublikasındakı Nümayəndəliyi</t>
  </si>
  <si>
    <t>Drilling Superintendent</t>
  </si>
  <si>
    <t>N 129</t>
  </si>
  <si>
    <t>David John Beswick</t>
  </si>
  <si>
    <t>Kimya müəllimi</t>
  </si>
  <si>
    <t xml:space="preserve"> Müəllim, ümumi təhsil məktəbi/kimya </t>
  </si>
  <si>
    <t>BİTK</t>
  </si>
  <si>
    <t>Secondary teacher/Chemistry</t>
  </si>
  <si>
    <t xml:space="preserve"> 3 ay</t>
  </si>
  <si>
    <t xml:space="preserve">3 il  Vice President – Safety and Operational Risk, 7 il  Area Operations Manager, 5 il  Engineering Team Leader - Offshore Assets , 3 il Project Engineer vəzifələrində işləyib. Sahə üzrə 18  il təcrübəsi var                                                                                                                                                                                                                                                                                                               </t>
  </si>
  <si>
    <t>BSc (Hons) Mechanical Engineering – The University of the West Indies</t>
  </si>
  <si>
    <t>Bachelor degree Mechanical Engineering - Bandung Institute of Technology</t>
  </si>
  <si>
    <t xml:space="preserve">12 il Offshore structural Designer ,  2 il Marine structural Designer , 2 il Project Supervisor vəzifələrində işləyib. Sahə üzrə  16 il təcrübəsi var. 
</t>
  </si>
  <si>
    <t xml:space="preserve">Diploma in Mechanical Engineering - Board of Technical Education, Kerala, India </t>
  </si>
  <si>
    <t xml:space="preserve">8 il Structural Designer vəzifələrində işləyib. Sahə üzrə  8  il təcrübəsi var                                    
                                           </t>
  </si>
  <si>
    <t>Diploma in Mechanical Engineering - Board of Technical Education, Kerala, India.</t>
  </si>
  <si>
    <t xml:space="preserve"> 5 il 8 ay Lead Dimensional Control Surveyor, 9 il Dimensional Control Surveyor , 1 il 8 ay Assistant Surveyor,  25 il Dimensional Control Project Lead Surveyor vəzifələrində işləyib. Sahə üzrə 41  il iş təcrübəsi var. </t>
  </si>
  <si>
    <t>Bachelor of Science- The Open University</t>
  </si>
  <si>
    <t>Milliləşdirmə nəzərdə tutulmayıb. Qısamüddətli layihəyə cəlb olunur</t>
  </si>
  <si>
    <t xml:space="preserve">32 il Construction Engineer, 8 il Lead Construction Engineer, 1 il Methods Engineer,   vəzifələrində işləyib. Sahə üzrə 41  il təcrübəsi var                                    
                                           </t>
  </si>
  <si>
    <t xml:space="preserve"> 2 il Supervisor, 2 il Structural Detailer, 1 il Onsite Structural Designer, , 1 il Structural Designer, 1 il Sr. Structural Designer, 7 il Structural Draughtsman vəzifələrində işləyib. Sahə üzrə  14 il təcrübəsi var.</t>
  </si>
  <si>
    <t>Diploma  in  Mechanical Engineering- Government of Karnataka, Department  of Technical Education</t>
  </si>
  <si>
    <t xml:space="preserve"> 12 il Site doctor/Doctor on board/ERT, Site doctor/Emergency evacuation and air medical escort member, 7 il Doctor Surgeon/General Practitioner vəzifələrində işləyib. Sahə üzrə 19  il təcrübəsi var.
</t>
  </si>
  <si>
    <t xml:space="preserve">Diploma of Medical Doctor - Smolensk State Medical Academy, Smolensk, Russia; Advanced Medical Training in General Surgery - Belarusian Postgraduate Medical Academy, Minsk, Belarus </t>
  </si>
  <si>
    <t>2 il 9 ay Account Manager; 2 il Regional Account Manager; 2 il 8 ay SIS Sales and Marketing Manager; 5 il 5 ay SIS Account Manager; 4 il 5 ay Account Leader; 1 il 9 ay HSE-trainee/ Safety systems technician; 3 il 2 ay Seismic Quality Control processing engineer; 5 ay Processing geophysicist vəzifələrində işləyib. Sahə üzrə 22 il təcrübəsi var.</t>
  </si>
  <si>
    <t>Faydalı qazıntı yataqlarının geofiziki axtarış və kəşfiyyat metodları ixtisası üzrə diplom - Dağ mühəndis-geofizik ixtisası(İ.M. Qubkin adına Dövlət Neft və Qaz Akademiyası)</t>
  </si>
  <si>
    <t>1 il Completions/ Reservoir Monitoring and Control Senior Project Engineer; 2 il 4 ay Completions/Reservoir Monitoring and Control Project Engineer; 6 il 2 ay Completions/Reservoir Monitoring and Control Senior Field Engineer; 1 il 2 ay Senior Instrument Inspector vəzifələrində işləyib. Sahə üzrə 11 il təcrübəsi var.</t>
  </si>
  <si>
    <t>Sistem texnikası mühəndisi- Sənayedə Texnoloji Proseslər və istehsalın avtomatlaşdırılması ixtisası üzrə diplom (Rudnıy (dövlət) Sənaye İnstitutu)</t>
  </si>
  <si>
    <t>Ross Ferguson-un (şirkəti tərk edib) yerinə gəlib. Milliləşdirmə nəzərdə tutulmayıb.</t>
  </si>
  <si>
    <t>SOCAR181500021630740370X00211</t>
  </si>
  <si>
    <t>6 il 6 ay  Field Inspection Engineer,  2 il Inspection Engineer , 2 il Integrity Engineer, 2 il 2 ay QA/QC MULTI DISCIPLINE INSPECTOR ,  2 il  QA/QC Piping/Welding Inspector, 3 il QC Engineer. Sahə üzrə 17 il təcrübəsi var.</t>
  </si>
  <si>
    <t xml:space="preserve"> Diploma of Mechanical Engineering - Korattymatha Technological Institute ; API Individual Certification Programs -API - Pressure Vessels Inspector Certificate; CSWIP 3.1 Certificate</t>
  </si>
  <si>
    <t xml:space="preserve">14 il Inspection Engineer. Sahə üzrə 14 il təcrübəsi var.
</t>
  </si>
  <si>
    <t>Bachelor of Sciences in Chemistry ( Zagazig University) - Egypt; API  ASME Process Piping Certificate.</t>
  </si>
  <si>
    <t xml:space="preserve"> 10 il Senior Inspector Cum Engineer Surveyor , 10 il  Inspection Execution Team Lead, 1 il  Project Manager,  1il Engineer Surveyor Cum Welding Inspector, 2 il Third Party Inspector/Industrial Inspector, 1 il Engineering/Welding Inspector,  2 il Mechanical Engineer (4th Engineer)   vəzifələrində işləyib. Sahə üzrə 27 il iş təcrübəsi var.     </t>
  </si>
  <si>
    <t xml:space="preserve">Diploma of  Mechanical Engineering in Marine Technology from University Technology of Malaysia (UTM).
</t>
  </si>
  <si>
    <t>Simon Uden Dominic</t>
  </si>
  <si>
    <t>Planlaşdırma üzrə menecer</t>
  </si>
  <si>
    <t>P2753868A</t>
  </si>
  <si>
    <t>Santiago Dinglasan Caringal</t>
  </si>
  <si>
    <t>Geodezist</t>
  </si>
  <si>
    <t>Mühəndis,elektronika/yoxlama-ölçü cihazları</t>
  </si>
  <si>
    <t>Engineer/electronics/control and measuring devices</t>
  </si>
  <si>
    <t>N2482856</t>
  </si>
  <si>
    <t>Nediyavila Venugopal Dhaneesh</t>
  </si>
  <si>
    <t>Struktur üzrə cizgiçi</t>
  </si>
  <si>
    <t>Çertyojçu-konstruktor</t>
  </si>
  <si>
    <t>Draugtsman/designer</t>
  </si>
  <si>
    <t>COP-C-031/STG/SOCAR/RM/L-147</t>
  </si>
  <si>
    <t>U15108648</t>
  </si>
  <si>
    <t>Musa Kıl</t>
  </si>
  <si>
    <t>Borudüzən Operator</t>
  </si>
  <si>
    <t>Boru düzən fəhlə</t>
  </si>
  <si>
    <t>Azfen B.M</t>
  </si>
  <si>
    <t>Sideboom operator</t>
  </si>
  <si>
    <t>U07594089</t>
  </si>
  <si>
    <t>Yıldıran Yılmaz</t>
  </si>
  <si>
    <t>AZF-2018/248 L</t>
  </si>
  <si>
    <t>Jean-Christophe Andre Albert Guibet</t>
  </si>
  <si>
    <t>Layihəyə nəzarət üzrə rəhbər</t>
  </si>
  <si>
    <t>Baş idarəedən, istehsalat / neft və qazın hasil edilməsi</t>
  </si>
  <si>
    <t>Abşeron yatağının işlənməsi</t>
  </si>
  <si>
    <t>"Anotech Energy Azərbaycan" Məhdud Məsuliyyətli Cəmiyyəti</t>
  </si>
  <si>
    <t xml:space="preserve">Project Control Lead </t>
  </si>
  <si>
    <t>GM-DL 201/18</t>
  </si>
  <si>
    <t xml:space="preserve"> 
 6 il Reservoir Engineer , 1 il Production operator, 6  ay Researcher vəzifələrində işləyib. Sahə üzrə 7 il 6 ay   təcrübəsi var. </t>
  </si>
  <si>
    <t>Master of Science Degree in Petroleum Engineering, Kazakh National Technical University – Almaty (Kazakhstan; Master of Science Degree in Hydrodynamics - Geology – Modeling- Université de Lorraine – Nancy, France</t>
  </si>
  <si>
    <t>Rauf Omer</t>
  </si>
  <si>
    <t xml:space="preserve"> 4 il  Rig Engineering Projects Team Lead , 2 il  Rig Engineering Eastern Hemisphere Team Lead , 1 il  Rig Lead Delivery Engineer,  1 il Snr. Project Engineer , 2 il Project Management Advisor / Rig Delivery  Engineer ,  2 il Senior Drilling Engineer ,  1 il Project Engineer vəzifələrində işləyib. Sahə üzrə  13  il təcrübəsi var.</t>
  </si>
  <si>
    <t>Software Lead</t>
  </si>
  <si>
    <t>8 il   Senior Well Intervention Engineer,  6 il Petroleum Engineer,  1 il Intervention Engineer, 1 il Production Engineer, 1 il Facility Engineer vəzifələrində işləyib. Sahə üzrə  17  il təcrübəsi var.</t>
  </si>
  <si>
    <t>B.S. in  Chemical Engineering, Texas A&amp;M University, College Station</t>
  </si>
  <si>
    <t xml:space="preserve">  4 il Chief Engineer, 2 il Director, Subsea Operations Integrity and Availability, 1 il Director, Engineering, 8 ay Upstream Project Director, 3il Director, Upstream Oil and Gas,  1 il Vice President, New Ventures, 3 il Senior Business Manager, 2 il Project Facilities Manager, 1 il Development Coordinator, 5 il Area Team Leader, 1 il Senior Subsea Engineer, 4il Subsea Team Leader, 3 il Project Engineer,  2 il Offshore Subsea Engineer vəzifələrində işləyib. Sahə üzrə 36   il təcrübəsi var.</t>
  </si>
  <si>
    <t xml:space="preserve">Higher National Dipolma in Engineering </t>
  </si>
  <si>
    <t xml:space="preserve">6 il Technical Services Chemical Engineer, 8 ay Sr. Process Engineer, 6 il Process Engineer, 1 il Process Safety Consultant vəzifələrində işləyib.  13 il 8 ay  iş təcrübəsi var
</t>
  </si>
  <si>
    <t>MSc in Chemical Engineering (University of Leeds)</t>
  </si>
  <si>
    <t xml:space="preserve"> BSc in Engineering  with  Business Studies - Northumbrian University</t>
  </si>
  <si>
    <t xml:space="preserve">Slickline / Completions - 10 il, Well Services / Completion Supervisor - 4 il, Well Operations Supervisor - 2 il, Well Site Leader (Interventions) - 11 il, 1 il Well Operations Engineer 
CƏMİ sahə üzrə: 28 il </t>
  </si>
  <si>
    <t>Professional Member of the Institute of Materials, Minerals and Mining</t>
  </si>
  <si>
    <t xml:space="preserve"> 6 il SUPPLY BASE DIRECTOR (FUNCTIONAL L&amp;I GLOBAL TEAM) , 3 il  Logistics Manager  , 4 il SUPPLY CHAIN CONSULTANT ,  10 il CONTRACTS AND LOGISTICS TEAM LEADER, 4 il PURCHASING &amp; LOGISTICS MANAGER, 15 il work experience with work experience with various oil&amp;gas  operators  vəzifələrində işləyib.
Sahə üzrə 42 il təcrübəsi var</t>
  </si>
  <si>
    <t xml:space="preserve">LIFTING APPRECIATION - BP SPECIFIC certificate - Sparrow training </t>
  </si>
  <si>
    <t>6 il Corrosion Engineering Technical Authority, 4 il Materials and Corrosion Technical Authority, 4 il Materials and Corrosion Engineer, 1 il Lead Materials Engineer, 2 il Corrosion Engineer, 3 il Materials and Corrosion Engineer vəzifələrində işləyib.
Sahə üzrə 20  il təcrübəsi var</t>
  </si>
  <si>
    <t xml:space="preserve"> Bachelor of Engineering in Materials Science and Engineering -University of Wales</t>
  </si>
  <si>
    <t xml:space="preserve"> 5 il Start-Up Manager, 5 il Operations Engineer, 4  il Process Engineer  vəzifələrində işləyib. Sahə üzrə 14   il təcrübəsi var.</t>
  </si>
  <si>
    <t>Chartered Chemical Engineer (CEng) with the Institute of Chemical Engineers</t>
  </si>
  <si>
    <t xml:space="preserve"> 7 il  Senior Completions Engineer , 3 il Sand control Engineer,  5 il Senior Technical professional , Team Lead / Frac Engineer / GP Engineer vəzifələrində işləyib. Sahə üzrə  15  il təcrübəsi var.</t>
  </si>
  <si>
    <t>Masters in Engineering Science (Mechanical Engineering)- University of New South Wales ; Bachelor of Mechanical  Manufacturing Engineering - University Technology Malaysia</t>
  </si>
  <si>
    <t xml:space="preserve"> 4 il Automation mechanic production line, 19 il Service Engineer vəzifələrində işləyib. Sahə üzrə 23  il təcrübəsi var. </t>
  </si>
  <si>
    <t xml:space="preserve"> Certificate - 2-year machine (automation as a optional subject - Forde Technical College </t>
  </si>
  <si>
    <t>SOCAR181500021630740370X00213</t>
  </si>
  <si>
    <t>Yeraltı tədqiqatlar şöbəsinin meneceri vəzifəsinə - əvvəlki işçi Alexander Oakley Wills-i əvəz etmək məqsədilə cəlb olunur. Texniki rəy emaildə əlavə olunur.</t>
  </si>
  <si>
    <t>Bachelor of Engineering in Mechanical Engineering (The Manchester Metropolitan University)</t>
  </si>
  <si>
    <t xml:space="preserve">6 il Project Leader; 3 il Offshore Maintenance Engineer; 1 il Lead Area Mechanical Engineer; 8 il Mechanical Engineer; 3 il Design Draughtsman; 4 il Instrumentation and Control Technician; 7 il Piping and Fabrication Technician; 4 il Piping and Fabrication Apprenticeship vəzifələrində işləyib. Sahə üzrə 36 il təcrübəsi var.                                  </t>
  </si>
  <si>
    <t>Stuart Michael
Copeland</t>
  </si>
  <si>
    <t>Sahə xidmətləri üzrə kordinator II</t>
  </si>
  <si>
    <t>Field service coordinator II</t>
  </si>
  <si>
    <t>N08698156</t>
  </si>
  <si>
    <t>Aidar Jubaibekov</t>
  </si>
  <si>
    <t xml:space="preserve"> Denis Isaenko</t>
  </si>
  <si>
    <t>Field specialist IV</t>
  </si>
  <si>
    <t>Shah Deniz &amp; AÇG</t>
  </si>
  <si>
    <t>N09607138</t>
  </si>
  <si>
    <t xml:space="preserve">Zhanat Makashev </t>
  </si>
  <si>
    <t>Montaj, Texniki xidmət və Əsaslı təmir üzrə baş texniki mühəndis</t>
  </si>
  <si>
    <t>AMO Tech general</t>
  </si>
  <si>
    <t>BA008120</t>
  </si>
  <si>
    <t>Kenny Marcano</t>
  </si>
  <si>
    <t>Texniki dəstək üzrə menecer II</t>
  </si>
  <si>
    <t>Technical support manager II</t>
  </si>
  <si>
    <t xml:space="preserve"> Patricio Gustavo Torres Aguas</t>
  </si>
  <si>
    <t>Texniki Dəstək üzrə menecer</t>
  </si>
  <si>
    <t xml:space="preserve">
Technical manager
</t>
  </si>
  <si>
    <t>M0361116</t>
  </si>
  <si>
    <t>Binu Joseph</t>
  </si>
  <si>
    <t>Layihə rəhbərinin müavini/baş layihə mühəndisi</t>
  </si>
  <si>
    <t>Shah Deniz 2</t>
  </si>
  <si>
    <t>Deputy project manager/ Senior project engineer</t>
  </si>
  <si>
    <t>YA2931150</t>
  </si>
  <si>
    <t>Giulio,CREDALI</t>
  </si>
  <si>
    <t>Aktivlər üzrə Menecer, dəniz əməliyyatları</t>
  </si>
  <si>
    <t>Offshore Asset Manager</t>
  </si>
  <si>
    <t>YA2966269</t>
  </si>
  <si>
    <t>Giorgio,DANIELI</t>
  </si>
  <si>
    <t>Layihə Direktoru, Konsorsium</t>
  </si>
  <si>
    <t>Direktor, müəssisə/tikinti</t>
  </si>
  <si>
    <t>Project Director, Consortium</t>
  </si>
  <si>
    <t>YA5234685</t>
  </si>
  <si>
    <t>Stefano, PIRAN</t>
  </si>
  <si>
    <t>Dənizdə Tikinti və Quraşdırma Əməliyyatları üzrə Menecer</t>
  </si>
  <si>
    <t>Operations Manager</t>
  </si>
  <si>
    <t>17AY26946</t>
  </si>
  <si>
    <t>Dany, HADDAD</t>
  </si>
  <si>
    <t>Layihə Xərclərinə Nəzarət, Planlaşdırma və Karguzarlıq üzrə Menecer</t>
  </si>
  <si>
    <t>Bölmə rəhbəri, maliyyə</t>
  </si>
  <si>
    <t>LN/3057</t>
  </si>
  <si>
    <t>Muhammad,AMAR</t>
  </si>
  <si>
    <t>LN/3080</t>
  </si>
  <si>
    <t>5 il 8 ay Senior Rig Manager; 12 il 5 ay Senior Toolpusher / Rig Superintendent; 6 il Positions Driller / Night Toolpusher; 10 il 10 ay Driller; 1 il 2 ay Engineer / HGV Driver; 7 il 7 ay Leading Airman (Aircraft Mechanic); 
vəzifələrində işləyib. Sahə üzrə 43 il təcrübəsi var.</t>
  </si>
  <si>
    <t>IWCF Drilling Well Control Programme Surface BOP Stack Level 4</t>
  </si>
  <si>
    <t>13 il 3 ay Area Authority / Permit Coordinator; 5 il Production Operations Technician , 4 il Well Test Technician, 9 il HM Forces Royal Marines vəzifələrində işləyib . Sahə üzrə 22 il təcrübəsi var.Ümümi - 31 il</t>
  </si>
  <si>
    <t xml:space="preserve"> Petrotechnics ISSOW Level 2 Area Authority </t>
  </si>
  <si>
    <t xml:space="preserve"> 5 il Senior Mechanic, 2 il Mechanical Service Engineer, 7 il  Mechanic and Team Leader. 7 ay Heavy vehicle/plant equipment Mechanic, 7 il Vehicle Mechanic with the REME(  Royal Electrical &amp; Mechanical Engineers) vəzifələrində işləyib. Sahə üzrə 21 il 7 ay  təcrübəsi var.</t>
  </si>
  <si>
    <t>City&amp;Guilds Certificate of Unit Motor Vehicle Craft Studies Part 3;  City &amp; Guilds part 2 ; Hydraulically Torque &amp; Tension Bolted Connection Techniques certificate - ECITB ( Engineering Construction Industry Training Board)</t>
  </si>
  <si>
    <t xml:space="preserve"> 8 il Shift Supervisor ,  29 il Driller vəzifələrində işləyib. Sahə üzrə 37 il təcrübəsi var.</t>
  </si>
  <si>
    <t>IWCF Certificate of Level 4 Drilling Well Control Program</t>
  </si>
  <si>
    <t xml:space="preserve">4 il Area Engineering Support Team Leader; 2 il Lead the onshore support team ;7 ay Efficiency Manager; 2 il Development Engineer; 3 il Development Engineer /Process Engineer; 2 il Business Development Analyst; 3 il Process engineer vəzifələrində işləyib. Sahə üzrə 16 il 7 ay təcrübəsi var.                                  </t>
  </si>
  <si>
    <t>Master Engineering in Chemical Engineering/ The University of Nottingham</t>
  </si>
  <si>
    <t>Milliləşdirmə nəzərdə tutulmayıb</t>
  </si>
  <si>
    <t>SOCAR181500021630740370X00214</t>
  </si>
  <si>
    <t>Vəzifələr SOCAR-la (Azərikimya) ilə razılaşdırılıb. Əlavə məlumat üçün email yazışmasına bax.</t>
  </si>
  <si>
    <t>SOCAR181500021630740370X00215</t>
  </si>
  <si>
    <t>RDS departamenti-Platform Engeeniring Services müqaviləsi CGB-dən daxil olmuş məlumata əsasən, KCAD ilə müqaviləni uda bilməyib.( müqavilə PDMS Energy və Laser Gulf şirkətlərinə verilib.KCAD bildirir ki,BP hələ də onlara yekun qərar haqqinda məlumat verməyib-iş icazəsi yalniz 6 ay müddətinə dəstəklənir. RDS-işləri üzrə təhvil-təslim və cari işlərin aparılması məqsədi ilə 6 ay müddətinə uzadılır. novbəti uzadılma tendır nəticəsindən asılı olacaq.</t>
  </si>
  <si>
    <t>bax D-79. RDS işlərinin aparılması üçün 6 ay müddətinə uzadılır.Şirkət tendırdə qalib gələlrsə vəzifələr plana daxil edəcək.</t>
  </si>
  <si>
    <t>bax D-79.tendır is still in process, it was agreed internally to extend for 6 month period if not successful, 6 month period is required for handover, transtion and complition of current works.</t>
  </si>
  <si>
    <t>RDS- əlavə məlumat üçün bax D-79. See D-159.</t>
  </si>
  <si>
    <t>See D -159.</t>
  </si>
  <si>
    <t xml:space="preserve"> bax D-79.</t>
  </si>
  <si>
    <t>2 il 6 ay Project Delivery Manager; 6 ay Engineering Team Leader; 1 il 1 ay Projects Team Leader; 2 il 5 ay Project Engineer; 7 il 3 ay Lead E&amp;I Engineer; 4 il 3 ay Senior/ Lead Instrument Engineer; 1 il Instrument Commissioning Engineer; 2 il 2 ay Completions Engineer; 8 ay Site Representative; 2 il 2 ay Instrument Engineer; 1 il 6 ay Senior Instrument Designer; 1 il 6 ay Drawing Office Manager; 2 il Instrument Section Leader; 1 il CAD Draughtsman; 8 ay Instrument/ Electrical Designer; 3 il 4 ay Instrument/ Electrical Draughtsman; 2 il 7 ay Electrical/ Instrument Design Draughtsman; 5 il 2 ayApprentice Electrician/ Electrical Design Draughtsman
vəzifələrində işləyib. Sahə üzrə 42 il təcrübəsi var.</t>
  </si>
  <si>
    <t>Higher National Certificate in Process Control (SCOTVEC)</t>
  </si>
  <si>
    <t>15 il Senior Project Engineer/ Chief/ Lead/ Process Engineer; 2 il Process Engineering Manager; 1 il 3 ay Health, Safety and Environmental co-ordinator; 5 il 7 ay Process Engineer / Project Manager; 1 il 9 ay Process/safety engineer; 1 il Commissioning and operations engineer vəzifələrində işləyib. Sahə üzrə 27 il təcrübəsi var.</t>
  </si>
  <si>
    <t>Bachelor of Engineering in Chemical Process Engineering (University of Aston in Birmingham)</t>
  </si>
  <si>
    <t>7 ay Technical Consultant; 7 ay Project Manager; 2 il 1 ay Technical Head; 1 il 10 ay Commissioning Manager; 2 il Snr Project Engineer; 1 il Technical Manager; 2 il E&amp;I Project Engineer; 3 il Electrical Projects Eng.; 8 il Chief Elect; 3 il Field Service Engineer; 2 il Electrical Fitter / Test Engineer; 4 il Apprentice Electrical Tech vəzifələrində işləyib. Sahə üzrə 30 il təcrübəsi var.</t>
  </si>
  <si>
    <t>CompEX Certificate of Core Competence; Craftsman's Certificate - Journeyman Electrician (Scottish Joint Industry Board for the Electrical Contracting Industry)</t>
  </si>
  <si>
    <t xml:space="preserve"> 1 il 3 ay Project Structural Engineer, 1 il 8 ay Senior Structural Engineer, 4 ay Structural Engineer, 2 il 2 ay Senior Engineer (Structural), 3 il Structural Engineer / Project Manager ,  3 il Design Engineer vəzifələrində işləyib. Sahə üzrə  12 il təcrübəsi var.
</t>
  </si>
  <si>
    <t>Master of Engineering in Structural Engineering - Panjah University; Chatered Structural Engineer</t>
  </si>
  <si>
    <t xml:space="preserve">5 il  9 ay Senior Piping Engineer,  2 ay Senior Offshore Field Engineer, 9 ay Systems Completion Engineer, 10 ay Piping Engineer, 4 il Offshore Field Engineer, 2 il Senior Piping Engineer / Shutdown Co-ordinator, 2 il TAR (Shutdown) Support Engineer, 1 il Piping Engineering Coordinator / Focal Point, 11 ay Site Lead Mechanical / Piping Engineer, 2 il Senior Construction/Lead Piping Engineer, 3 il Piping Focal Point, 1 il Piping Engineer, Co-ordinator, 10 ay Lead Piping Engineer, 3 il Piping Construction Engineer , 3 il Lead Draughtsman, 2 il Senior Piping Designer, 6 il Piping Designer, 2 il Piping Draughtsman, 3 il Mechanical/Piping Draughtsman vəzifələrində işləyib. Sahə üzrə 43 il təcrübəsi var.
</t>
  </si>
  <si>
    <t>Higher National Diploma in Mechanical Engineering - The Robert Gordon University</t>
  </si>
  <si>
    <t xml:space="preserve"> 1 il Senior Project Manager, 4 il Site Manager,  1 il Mechanical Delivery Team Leader,, 6 il Operations Co-ordinator, 1 il Production Manager,  2 il Works Manager, 4 il QC Co-ordinator, 4 il Mechanical Technician, 1 il Apprentice Mechanical Technician, vəzifələrində işləyib. Sahə üzrə 24 il təcrübəsi var.
</t>
  </si>
  <si>
    <t>Master of Science Degree in Project Management, University of Aberdeen, Aberdeen, United Kingdom</t>
  </si>
  <si>
    <t xml:space="preserve"> 9 il Senior Electrical Engineer, 3 il Electrical Engineer, 1 il Senior Instrument &amp; Electrical Designer, 4 il Instrument &amp; Electrical Design Engineer, 2 il Field Service Engineer, 1 il Project Electrical Support Engineer,, 1 il Trainee Engineer, 4 il CAD Draughtsman vəzifələrində işləyib. Sahə üzrə 25  il təcrübəsi var.
</t>
  </si>
  <si>
    <t>BSc in Electronic &amp; Electrical Engineering - The Robert Gordon University, Aberdeen; National Certificate in Measurement and Control</t>
  </si>
  <si>
    <t xml:space="preserve"> 8 il Senior Project Manager, 3 ill Projects Manager / PM Functional Manager, 1 il Engineering Manager, 3 il Engineering, Configuration and Projects Control Manager, ,  3 il Project Manager, 1 il Snr Project Engineer / Delegate Construction Manager , 1 il Field and Piping Engineer , 2 il Project and Snr Engineer , 3 il Construction / Field Engineer/ Campaign Engineer, 3 il Hydrotest  Leak test Engineer / System Handover Engineer , 3 il Dimensional and Quality Control Surveyor / Setting Out Engineervəzifələrində işləyib. Sahə üzrə 31 il təcrübəsi var.
</t>
  </si>
  <si>
    <t xml:space="preserve">BTEC Level 5 Higher National Certificate in CIVIL ENGINEERING STUDIES -LIVERPOOL  JOHN MOORES UNIVERSITY
</t>
  </si>
  <si>
    <t xml:space="preserve"> 2 il Company Representative / Construction Manager , 1 il In Field Site Facilities &amp; Construction Manager ,  3 il Senior Construction Co-ordinator, 1 il Construction Co-ordinator,  2 il Construction / Fabric Maintenance Focal Point, 2 il Company Representative, 2 il Project Manager, 10 il Contracts Manager, 1 il Electrical Head and Bridle Technician, 2 il Insulation Contractor, 3 il Electrical Apprenticeship vəzifələrində işləyib. Sahə üzrə 27  il təcrübəsi var.
</t>
  </si>
  <si>
    <t>Postgraduate Certificate in Project Management - University of Aberdeen</t>
  </si>
  <si>
    <t xml:space="preserve"> 7 il Senior Cost Control, 3 il Contract Accountant, 2 il Payroll Assistant,  1 il Accounts Payable Assistant vəzifələrində işləyib. Sahə üzrə 13  il təcrübəsi var.
</t>
  </si>
  <si>
    <t>Bachelor of Arts in  Business Management -Robert Gordon University</t>
  </si>
  <si>
    <t xml:space="preserve">11 il Sideboom Operator vəzifəsində işləyib. Sahə üzrə  11 il təcrübəsi var. </t>
  </si>
  <si>
    <t>İş Makinesi Kullanma Sertifikası (Operatörlük belgesi)</t>
  </si>
  <si>
    <t xml:space="preserve">BTC-nin tikintisində Sideboom Operator vəzifəsində  işləyib.    Sahə üzrə 10 il təcrübəsi var.        </t>
  </si>
  <si>
    <t>Sideboom Operator Certificate</t>
  </si>
  <si>
    <t xml:space="preserve">
3 il 8 ay Field Engineer  Offshore; 5 il 9 ay Vessel Maintenance Surveyor; 2 il 8 ay Vessel Assets Manager  vəzifələrində işləyib. Sahə üzrə 12 il təcrübəsi var.</t>
  </si>
  <si>
    <t>Degree in Mechanical Engineering    ( University of Parma), Italy</t>
  </si>
  <si>
    <t>3 il  Project Director; 2 il Offshore Projects  Area Cordinator; 4 il Senior Project Manager; 7 il Project Manger; 2 il Deputy Project Manager; 2 ay Project Engineer; 2 il 2 ay Lead Analysis Engineer; 8 ay Analysis Engineer vəzifələrində işləyib.Sahə üzrə 21 il təcrubəsi var.</t>
  </si>
  <si>
    <t>Degree in Mechanical Engineering    ( University of Milan), Italy</t>
  </si>
  <si>
    <t xml:space="preserve">2 il 1 ay Operations Manger; 5 ay Vessel Operations Manager; 2 il 4 ay Asset Development &amp; Management Manager/VOM; 2 il Vessel Operations &amp; Offshore Operations Engineering Manger; 9 il Superintendent; 7 il 1st Assistant Superintendent; 7 il 2nd Assistant Superintendent vəzifələrində işləyib.Sahə üzrə 35 il təcrubəsi var. </t>
  </si>
  <si>
    <t xml:space="preserve">Diploma of Qualified Industrial  Technician -Spesialization in Metallurgy- Technical Vocational School, Italy </t>
  </si>
  <si>
    <t>3 il 5ay Cost Control Coordinator ; 3 il 5 ay Head of Cost Control; 3 il 10 ay Project Cost Control Manager ; 3il Project Cost Controller; 1il Internship Cost Controller; 6 ay : Internship in Internal Audit for Credit Activity vəzifələrində işləyib.Sahə üzrə 15 il təcrubəsi var.</t>
  </si>
  <si>
    <t>Master of Internal Audit &amp; Cost Control ( Toulouse: French Business School)</t>
  </si>
  <si>
    <t xml:space="preserve">6 il Drilling Superintendent; 15 il Drilling Supervisor; 1 il Project Leader; 4 il Chief Drilling Engineer; 2 il Lead Drilling Engineer; 9 il Senior Drilling Engineer; 3 il Drilling Supervisor; 3 il Dicipline Advisor; 1 il Project Engineer and Network Leader ;1 il Country Manager; 4 il Project Manager; 2 il Drilling Fluid Engineer; 3 il Civil Engineer; 7 il Construction Worker  vəzifələrində işləyib. Sahə üzrə 31 il  təcrübəsi var. Ümumi 38 il təcrübəsi var.                                 </t>
  </si>
  <si>
    <t>Diploma of Graduate Engineer in Pteroleum Engineering Technology- Rogaland University- Norway</t>
  </si>
  <si>
    <t xml:space="preserve">15 il Welder/ Manual Welder vəzifəsində işləyib. Sahə üzrə 15 il təcrübəsi var.                    </t>
  </si>
  <si>
    <t xml:space="preserve">Secondary School Certificate; Welder Qualification Test Record;Welder Qualification Card </t>
  </si>
  <si>
    <t>LV4759293</t>
  </si>
  <si>
    <t>Juhna Aivars</t>
  </si>
  <si>
    <t>Səriştə qiymətləndirici və təhlükəsizlik üzrə təlimçi</t>
  </si>
  <si>
    <t>mütəxəssis, işçilərin öyrədilməsi</t>
  </si>
  <si>
    <t>Central Azeri</t>
  </si>
  <si>
    <t>Enermech Ltd</t>
  </si>
  <si>
    <t>Competency Assessor and Safety Coach</t>
  </si>
  <si>
    <t>LN/3068</t>
  </si>
  <si>
    <t>Bhanu Prakash Upadhyay</t>
  </si>
  <si>
    <t>LN/3078</t>
  </si>
  <si>
    <t>099253010</t>
  </si>
  <si>
    <t>Craig  Watson</t>
  </si>
  <si>
    <t>Quyulara şlam vurulması üzrə aparıcı mühəndis</t>
  </si>
  <si>
    <t>East Azeri</t>
  </si>
  <si>
    <t>LN/3024</t>
  </si>
  <si>
    <t>Nestor Daniel Vivas Contreras</t>
  </si>
  <si>
    <t>Baş sahə mühəndisi</t>
  </si>
  <si>
    <t xml:space="preserve">General Field Engineer </t>
  </si>
  <si>
    <t>LN/3047</t>
  </si>
  <si>
    <t>Allan Ian George</t>
  </si>
  <si>
    <t>Keyfiyyətin təminatı üzrə menecer</t>
  </si>
  <si>
    <t>QA Manager</t>
  </si>
  <si>
    <t>COP-C-031/STG/SOCAR/RM/L-148</t>
  </si>
  <si>
    <t>N10829361</t>
  </si>
  <si>
    <t xml:space="preserve">Ivan Yakovlev </t>
  </si>
  <si>
    <t>Əməliyyatların  bütövlüyü üzrə İcra Meneceri</t>
  </si>
  <si>
    <t>7543 </t>
  </si>
  <si>
    <t>Müfəttiş, keyfiyyət/sənaye prosesləri </t>
  </si>
  <si>
    <t xml:space="preserve">OI (Operations Integrity )Implementation Manager </t>
  </si>
  <si>
    <t>LN/3083</t>
  </si>
  <si>
    <t>Jayawickramarajah, Angeni A</t>
  </si>
  <si>
    <t>Neft hasilatı üzrə mühəndis</t>
  </si>
  <si>
    <t xml:space="preserve">AGT </t>
  </si>
  <si>
    <t xml:space="preserve">Petroleum Engineer </t>
  </si>
  <si>
    <t xml:space="preserve"> 6 ay</t>
  </si>
  <si>
    <t>Edwards, Stephen Tean</t>
  </si>
  <si>
    <t>Geotəzyiq və Qazma Təhlükəsi Qrupunun rəhbəri </t>
  </si>
  <si>
    <t>ACG, SD</t>
  </si>
  <si>
    <t>Geopressure &amp; Drilling Hazards Team Leader</t>
  </si>
  <si>
    <t>Christopher Scott Tolleson</t>
  </si>
  <si>
    <t xml:space="preserve">SƏTƏM üzrə qrup rəhbəri </t>
  </si>
  <si>
    <t>M&amp;S HSE Team Leader</t>
  </si>
  <si>
    <t>099209186</t>
  </si>
  <si>
    <t>Cook Peter</t>
  </si>
  <si>
    <t>Ixtisas üzrə aparıcı geofizik</t>
  </si>
  <si>
    <t>Discipline Lead Geophysics</t>
  </si>
  <si>
    <t>Cooper Rodney Elton</t>
  </si>
  <si>
    <t xml:space="preserve">AGT Cat-B layihəsi üzrə baş meneceri </t>
  </si>
  <si>
    <t>Project General Manager AGT Cat-B Projects</t>
  </si>
  <si>
    <t>Slater Ross Richard</t>
  </si>
  <si>
    <t>Sualtı layihələr üzrə mühəndis heyətinin rəhbəri</t>
  </si>
  <si>
    <t xml:space="preserve">Subsea Project Engineering TL </t>
  </si>
  <si>
    <t>LN/3084</t>
  </si>
  <si>
    <t>099153821</t>
  </si>
  <si>
    <t>Ralph Henderson Petrie</t>
  </si>
  <si>
    <t>Proqram təminatı dizaynerləri</t>
  </si>
  <si>
    <t>Şərqi Azəri Platforması</t>
  </si>
  <si>
    <t>099221885</t>
  </si>
  <si>
    <t>Stuart Paul Redman</t>
  </si>
  <si>
    <t>LN/3079</t>
  </si>
  <si>
    <t xml:space="preserve">  11 il 7 ay Coil Tubing Field Specialist IV; 3 il 7 ay mechanical design draughtsman; 1 il mechanical trainer; 3 il partner in a Plant and construction machinery trading company; 1 il 8 ay yard supervisor vəzifələrində işləyib. Sahə üzrə  22  il təcrübəsi var.
</t>
  </si>
  <si>
    <t>BTEC Higher National Diploma in Mechanical and Manufacturing Engineering, Bedford College . BTEC Ordinary National Diploma in Mechanical Engineering, Bedford College.</t>
  </si>
  <si>
    <t>2 il Equipment operator III (Lead operator), 4 il Service Supervisor III, 2 il Equipment operator II, 2 il Equipment operator helper, 5 il Field Specialist III  vəzifələrində işləyib. Sahə üzrə 15 il iş təcrübəsi var</t>
  </si>
  <si>
    <t>Certificate - in BOP &amp; Stripper Packer Trainings Texas Oil Tools; Certificates of Completion Coiled Tubing I, II  - Halliburton University</t>
  </si>
  <si>
    <t xml:space="preserve">  4 il 3 ay Completion Engineer; 2 il Field Engineer; 2 il 2 ay   Field Specialist III;6 il Field Specialist IV vəzifələrində işləyib. Sahə üzrə 15  il təcrübəsi var.
</t>
  </si>
  <si>
    <t>Master, Physics, Geophysics - Bashkir State University in Ufa (Russia)</t>
  </si>
  <si>
    <t xml:space="preserve">10 il GEMT, RCI/PCOR technician; 5 il GEMT, RCI/PCOR/MaxCore technician;2 il GEMT, RCI ( General Electro Mechanical Techinician) vəzifələrində işləyib. Sahə üzrə 17  il təcrübəsi var.
</t>
  </si>
  <si>
    <t xml:space="preserve">   Mine Electromechanical Engineer,State Technical University, Karaganda, Kazakhstan.
</t>
  </si>
  <si>
    <t xml:space="preserve"> 7 il Technical Manager- Cementing ; 2 il District Engineering Manager ; 3 il International Technical Coordinator ; 8 il District Engineer ; 7 ay Field Engineer ; 2 il Associate Engineer; 1 il Trainee Mud  Engineer; 1 il Service Technician;   vəzifələrində işləyib. Sahə üzrə 26  il təcrübəsi var.
</t>
  </si>
  <si>
    <t xml:space="preserve">University of West İndies-Bachelor of Science in Electrical and Computer Engineering </t>
  </si>
  <si>
    <t xml:space="preserve">3 il Deputy project manager/ Senior project enginere,  3 il  Cementing Technical Specialist; 5 il Country Engineering Manager; 2 il Engineering Manager BP Project;  5 il Technical Specialist; 3 il District Engineer; 8 il District Engineer/ Lab &amp; Field Engineer vəzifələrində işləyib. Sahə üzrə 31 il təcrübəsi var.
</t>
  </si>
  <si>
    <t>Chemical Engineering Degree -Universidad Central del Ecuador</t>
  </si>
  <si>
    <t xml:space="preserve">  8 il  Project Engineer / Manager for ACG and Chirag Oil Project , 3  il Lead Project Engineer, 6 il Hydrotest Engineer vəzifələrində işləyib. Sahə üzrə 23  il təcrübəsi var. </t>
  </si>
  <si>
    <t>Graduate Certificate in  Project Management- The Robert Gordon University</t>
  </si>
  <si>
    <t xml:space="preserve">10 il AB-navigation watch rating; 3 il Ass. Crane Operator; 4 il Boatswain , Crane Operator; vəzifəsində işləyib. Sahə üzrə 15 il təcrübəsi var.Ümumi 27 il təcrübəsi var.          </t>
  </si>
  <si>
    <t>Offshore Crane Operator Certificate (EnerMech)</t>
  </si>
  <si>
    <t xml:space="preserve"> 2 il Operations Integrity Implementation; 2 il Field Service Manager; 1 il Engineer; 4 il Field Engineer; 1 il 4 ay Director; 2 il Project Engineer vəzifələrində işləyib. Sahə üzrə 13 il təcrübəsi var.                                  </t>
  </si>
  <si>
    <t>Diploma in Electrical supply ( Faculty: Electromechanical, Karaganda State Technical University)</t>
  </si>
  <si>
    <t xml:space="preserve">5 il Worksop team leader; 2 il Sales Co-ordinator; 7 il Service Engineer; 5 il Cuttings Re-Injections Lead Engineer vəzifələrində işləyib. Sahə üzrə 12 il təcrübəsi var.   Ümumi 19 il təcrübəsi var.                               </t>
  </si>
  <si>
    <t>Degree of Mechanical Engineering- Dundee College</t>
  </si>
  <si>
    <t>NR9J6JDD1</t>
  </si>
  <si>
    <t>Farshad Salimi</t>
  </si>
  <si>
    <t>Texnoloji proses üzrə menecer</t>
  </si>
  <si>
    <t xml:space="preserve">Mühəndis, kimyəvi proseslər </t>
  </si>
  <si>
    <t xml:space="preserve">Senior Technical Professional Leader – Process / 
Process Manager
</t>
  </si>
  <si>
    <t>SOCAR 181000031630500831X00007</t>
  </si>
  <si>
    <t>Abdul Navid Khan</t>
  </si>
  <si>
    <t>Texniki məsələlər üzrə aparıcı mütəxəssis</t>
  </si>
  <si>
    <t>Technical Professional Leader - Mechanical</t>
  </si>
  <si>
    <t>SOCAR 181000031630500831X00014</t>
  </si>
  <si>
    <t>LN/3023</t>
  </si>
  <si>
    <t>Gary McLeod</t>
  </si>
  <si>
    <t>Quyulara şlam vurulması üzrə aparıcı mühəndis / MI bölməsi</t>
  </si>
  <si>
    <t>Texnik,mədən /neft və təbii qaz</t>
  </si>
  <si>
    <t xml:space="preserve">Cuttings Re-İnjections Lead Engineer/MI Segment </t>
  </si>
  <si>
    <t>Mark Ryan Ballard</t>
  </si>
  <si>
    <t>“Qarabağ” yatağının kəşfiyyatı və işlənməsi (KPS-4 layihəsi)</t>
  </si>
  <si>
    <t>Operations Drilling Engineer</t>
  </si>
  <si>
    <t>Jason Joseph Martin</t>
  </si>
  <si>
    <t>13 il Healthcare Systems Engineer; 15 il Senior Customer Service Engineer; 5 il Customer Service Engineer; 3 il Technician Engineer; 5 il Apprentice Technician vəzifələrində işləyib. Sahə üzrə 41   il təcrübəsi var.</t>
  </si>
  <si>
    <t>ABB Certificate of Course Completion (Process Portal A Engineering); ABB Certificate - Master Safeguard Maintenance &amp; Configuration; ABB MOD 300 Maintenance Course Certificate; ABB Certificate MOD 300 System Engineering; ICS Configuration Software Certificate of Training (BBC)</t>
  </si>
  <si>
    <t xml:space="preserve">  10 il Offshore Systems Specialist Engineer; 4 il Engineer and Team Leader; 5 il Senior Commissioning Engineer; 8 il Commissioning Engineer; 2 il Electrical Technician; 4 il Marine Engineer Mechanic (Electrical) Submarine Service  vəzifələrində işləyib. Sahə üzrə 33   il təcrübəsi var.</t>
  </si>
  <si>
    <t>BTEC/HTEC Certificate – Electrical/Electronics.</t>
  </si>
  <si>
    <t xml:space="preserve">3 il PMC Process Manager; 1 il Process Engineer; 1 il Lead Process Engineer; 1 il DU Pont Project Process Coordinator; 1 il Proposal/Sales Manager; 2 il Expert Process Engineer; 1 il Technical (Commercial &amp; Financial) Manager; 1 il Executive Corporate Process &amp; Control Manager; 1 il Project Lead and Process Supervisor; 6 il Lead process consultant;1 il Project Manager; 2 il Concept Manager;2 il Team Manager;8 il Lead Process Safety and Audit Consultant; 1 il Head of Process &amp; HSE Departments;1 il Chief Process Engineer; 1 il PMC Lead Process Design Engineer &amp; Technical Safety  vəzifələrində işləyib. Sahə üzrə 30 il   təcrübəsi var.            </t>
  </si>
  <si>
    <t>MSc in Chemical Engineering, TU Delft University</t>
  </si>
  <si>
    <t xml:space="preserve">6 il Engineer Projects;1 il FGS System at EEEC Pune; 3 ay Technical document Creation and Verification; 3 il SIS, DCS, FGS, BDS system ; 2 ay SIS Safety system configuration for DICO Phase-1; 2 ay System design and FAT for ONGC; 3 ay MODPACK implementation in SIS and FGS system; 11 ay SAT and Commissioning Activities ; 5 il Process Management   vəzifələrində işləyib. Sahə üzrə 10 il   təcrübəsi var.                                  </t>
  </si>
  <si>
    <t>Bachelor of Engineering. (Instrumentation and Contro Engineering l- University of Technology of Madhya Pradesh , Bhopal, India</t>
  </si>
  <si>
    <t xml:space="preserve">5 il Service engineer; 8 il Cuttings Re-Injection Lead Engineer vəzifələrində işləyib. Sahə üzrə 13 il təcrübəsi var.         </t>
  </si>
  <si>
    <t>Certificate of İFE Centrifuge Principles of Operations, Certificate of DWM Cuttings and waste collection. Diploma of  Mechanical Engeenering, Thames of Aberdeen</t>
  </si>
  <si>
    <t xml:space="preserve"> 12 il Contractor; 4 il 10 ay Ichthys FPSO Project Controls Manager; 13 il DORIS ENGINEERING;  6 ay Project Manager; 6 ay Resident Company representative, Project Manager; 10 ay Commissioning Manager; 1 il 3 ay Project Control Manager; 7 ay Senior Contract Engineer; 3 il PRIDE International ; 1 il 9 ay Kizomba “B” Drilling Rig Project Manager; 8 ay Planning and Procurement Engineer; 3 ay Planning Manager; 1 il 5 ay Lead Planning Engineer  vəzifəsində işləyib. Sahə üzrə 20 il təcrübəsi var.                         </t>
  </si>
  <si>
    <t xml:space="preserve">Civil Engineering Diploma at HEI (Hautes Etudes Industrielles, Lille, France)    </t>
  </si>
  <si>
    <t xml:space="preserve">  2 il Technical Professional Leader- Mechanical ; 1 il Principal Technical Professional-Mechanical ; 5 ay , Principal Technical Professional-Mechanical Engineer; 1 il , Lead Mechanical Engineer; 2 il Gorgon LNG EPC Project; 4 ay  part of PMC team ; 1 il Principal Technical Professional-Mechanical; 6 il Senior Project Engineer; 8 il Senior Maintenance Engineer; vəzifələrində işləyib. Sahə üzrə 21 il   təcrübəsi var.                                  </t>
  </si>
  <si>
    <t>Bachelor of Engeneering, NED University of Engineering &amp; Technology</t>
  </si>
  <si>
    <t>Siddiqi Sohail Azeem</t>
  </si>
  <si>
    <t>Fəaliyyətin planlaşdırılması və icrası üzrə menecer</t>
  </si>
  <si>
    <t>Activity Planning &amp; Performance Manager</t>
  </si>
  <si>
    <t>Barlow Thomas</t>
  </si>
  <si>
    <t>Sahə üzrə məsul şəxs</t>
  </si>
  <si>
    <t>Haigh Justin Herman</t>
  </si>
  <si>
    <t>Emal üzrə aparıcı mühəndis</t>
  </si>
  <si>
    <t>Lead Process Engineer</t>
  </si>
  <si>
    <t>Claxton Robert</t>
  </si>
  <si>
    <t>Əməliyyatlar üzrə qrup rəbəri</t>
  </si>
  <si>
    <t>Waterhouse David</t>
  </si>
  <si>
    <t>Əməliyyatlar zamanı təhlükəsizlik üzrə menecer</t>
  </si>
  <si>
    <t>Toye James</t>
  </si>
  <si>
    <t>Cari istismar üzrə qrup rəhbəri</t>
  </si>
  <si>
    <t>Z1890616</t>
  </si>
  <si>
    <t>Seth Arvind Kumar</t>
  </si>
  <si>
    <t>Borulara müdaxilə üzrə mühəndis</t>
  </si>
  <si>
    <t>Pipeline Integrity Engineer</t>
  </si>
  <si>
    <t>PV9797712</t>
  </si>
  <si>
    <t>O'Neill Ronan William</t>
  </si>
  <si>
    <t>Area Operations Manager</t>
  </si>
  <si>
    <t>LN/3087</t>
  </si>
  <si>
    <t>048384634</t>
  </si>
  <si>
    <t>Zeljko Resetar</t>
  </si>
  <si>
    <t>Sazlama-işəsalma üzrə mühəndis</t>
  </si>
  <si>
    <t xml:space="preserve">Mühəndis, mədən/neft və təbii qaz  </t>
  </si>
  <si>
    <t>SOCAR 181000031630500831X00008</t>
  </si>
  <si>
    <t>SOCAR181500021630740370X00217</t>
  </si>
  <si>
    <t>SOCAR181500021630740370X00219</t>
  </si>
  <si>
    <t>SOCAR181500021630740370X00220</t>
  </si>
  <si>
    <t>SOCAR181500021630740370X00221</t>
  </si>
  <si>
    <t>SOCAR181500021630740370X00222</t>
  </si>
  <si>
    <t>SOCAR181500021630740370X00223</t>
  </si>
  <si>
    <t>Christopher David TILLMAN</t>
  </si>
  <si>
    <t>Dəniz İcraçı Meneceri</t>
  </si>
  <si>
    <t>Kapitan, gəmi/dəniz – Dəniz işləri üzrə Menecer</t>
  </si>
  <si>
    <t>Paul Anthony STEPHENSON</t>
  </si>
  <si>
    <t>Alan Ian BELL</t>
  </si>
  <si>
    <t xml:space="preserve"> Mexanika üzrə Superviser/ Baş Mühəndis</t>
  </si>
  <si>
    <t>Mechanical Supervisor/Chief Engineer</t>
  </si>
  <si>
    <t>CDC/EG/05-18</t>
  </si>
  <si>
    <t>Hugh Lane Truex Jr</t>
  </si>
  <si>
    <t>Gündüz Növbədə Qurğu Ustası</t>
  </si>
  <si>
    <t>Qazmaçı, neft bə qaz kəşfiyyatı və istismarı qurğuları</t>
  </si>
  <si>
    <t>Day Toolpusher</t>
  </si>
  <si>
    <t>Stefan Arthur Henshall</t>
  </si>
  <si>
    <t>John Edward Gilchrist</t>
  </si>
  <si>
    <t xml:space="preserve">Qazmaçı, neft və qaz kəşfiyyatı və istismarı qurğuları </t>
  </si>
  <si>
    <t>İstiqlal Qurğusu</t>
  </si>
  <si>
    <t>Leo Redfern</t>
  </si>
  <si>
    <t>Baş texniki mütəxəssis</t>
  </si>
  <si>
    <t>Sr. Technical Professional - Field Construction</t>
  </si>
  <si>
    <t>SOCAR 181000031630500831X00009</t>
  </si>
  <si>
    <t>Amar Kumar Rout</t>
  </si>
  <si>
    <t>Aparıcı mühəndis mexanik</t>
  </si>
  <si>
    <t xml:space="preserve"> Mühəndis, mexanika</t>
  </si>
  <si>
    <t>Principal Technical Professional - Mechanical</t>
  </si>
  <si>
    <t>SOCAR 181000031630500831X00013</t>
  </si>
  <si>
    <t>Əcnəbi İlkin Hasilat planı çərçivəsində fəaliyyətə cəlb olunur. Milliləşdirmə məsələləri JOCAP çərçivəsində müzakirə olunacaq.</t>
  </si>
  <si>
    <t>Total və SOCAR arasında razılaşmaya və JOCAP-ın strukturuna əsasən, Maliyyə üzrə nəzarətçi vəzifəsi Ttoal-ın namizədi tərəfindən tutulacaq. Bu vəzifəin milliləşdirilməsinə JOCAP çərçivəsində baxılacaq.</t>
  </si>
  <si>
    <t xml:space="preserve">4 il  6 ay Wellsite Geologist, 9 ay Wellsite Geologist, vəzifələrində işləyib. Sahə üzrə 5 il 3 ay təcrübəsi var                                    
                                 </t>
  </si>
  <si>
    <t>Vocational Bachelor’s Degree in Civil Engineering and Construction - University Joseph Fourier (UJF), Grenoble, France; Advanced Technician Degree in Applied Geology</t>
  </si>
  <si>
    <t>Milliləşdirilməsi 2021-ci ilədək nəzərdə tutulmur</t>
  </si>
  <si>
    <t>2019-cu ildə milliləşdirmə nəzərdə tutulur</t>
  </si>
  <si>
    <t>2021-ci ildə milliləşdirmə nəzərdə tutulur</t>
  </si>
  <si>
    <t>Email yazışması və protokola bax</t>
  </si>
  <si>
    <t>2020-ci ildə milliləşdirmə nəzərdə tutulur</t>
  </si>
  <si>
    <t>1 illik dəstəklənir</t>
  </si>
  <si>
    <t>2019-ci ildə milliləşdirmə nəzərdə tutulur</t>
  </si>
  <si>
    <t>2020-ci ilədək milliləşdirmə nəzərdə tutulmur</t>
  </si>
  <si>
    <t>John Mcdonald</t>
  </si>
  <si>
    <t>Tikinti işləri üzrə direktoru</t>
  </si>
  <si>
    <t xml:space="preserve">Direktor, müəssisə/tikinti </t>
  </si>
  <si>
    <t>Construction Director</t>
  </si>
  <si>
    <t>SOCAR 181000031630500831X00011</t>
  </si>
  <si>
    <t>SOCAR181500021630740370X00226</t>
  </si>
  <si>
    <t>SOCAR181500021630740370X00227</t>
  </si>
  <si>
    <t>SOCAR181500021630740370X00228</t>
  </si>
  <si>
    <t>SOCAR181500021630740370X00229</t>
  </si>
  <si>
    <t>SOCAR181500021630740370X00230</t>
  </si>
  <si>
    <t>SOCAR181500021630740370X00231</t>
  </si>
  <si>
    <t>SOCAR181500021630740370X00232</t>
  </si>
  <si>
    <t>SOCAR181500021630740370X00233</t>
  </si>
  <si>
    <t xml:space="preserve"> </t>
  </si>
  <si>
    <t>SOCAR181500021630740370X00234</t>
  </si>
  <si>
    <t>SOCAR181500021630740370X00235</t>
  </si>
  <si>
    <t>SOCAR181500021630740370X00238</t>
  </si>
  <si>
    <t>SOCAR181500021630740370X00239</t>
  </si>
  <si>
    <t>SOCAR181500021630740370X00240</t>
  </si>
  <si>
    <t>SOCAR Upstream (Şaiq Bəkirov) əcnəbinin vəzifəyə uyğun olduğunu təsdiq edir. Milliləşdirmə məsələlərinə JOCAP çərçivəsində baxılacaq.
Əlavə məlumat üçün email yazışmasına bax</t>
  </si>
  <si>
    <t xml:space="preserve">Adil Hasanov-davamçı hal-hazırda təlimlərdən keçir və 6-8 ay ərzində əcnəbini əvəz etmək üçün hazır olmalıdır.  Əlavə məlumat üçün email yazışmasına bax
</t>
  </si>
  <si>
    <t>4 successor təyin edilib. Növbəti müraciətdə yerlilərin development planina baxilsin
Əlavə məlumat üçün email yazışmasına bax</t>
  </si>
  <si>
    <t>Şirkət əcnəbinin fəaliyyətinə zərurət olmadığını bildirdiyi üçün iş icazəsi müraciətinə imtina verilmişdir.</t>
  </si>
  <si>
    <t>Yerli işçilərin təcrübəsinin az olması səbəbindən əcnəbi mütəxəssislər cəlb olunur</t>
  </si>
  <si>
    <t>Şirkətin iş həcminin artması ilə əlaqədar layihəyə cəlb olunur</t>
  </si>
  <si>
    <t>Successor-un təcrübəsi çatmadığı üçün vəzifənin milliləşdirilməsi 2018-ci ildən 2019-cu ilə keçirilir</t>
  </si>
  <si>
    <t>Successor analıq məzuniyyətinə getdiyi üçün vəzifənin milliləşdırılməsi 2018-ci ildən 2019-cu ilə keçirilir</t>
  </si>
  <si>
    <t>Əcnəbi Barend Greyling-i əvəz etmək üçün layihəyə cəlb olunurş Əlavə məlumat üçün email yazışmasına bax</t>
  </si>
  <si>
    <t xml:space="preserve">Əcnəbinin çalışdəğə vəzifənin milliləşdirilməsi 2018-ci ildən 2019-cu ilə keçirilir, onun əvəzinə Adrian Volschenk-in vəzifəsi 2018 - ci ildə milliləşdirilməsi nəzərdə tutulur. </t>
  </si>
  <si>
    <t>Milliləşdirmə 2022-ci ildə nəzərdə tutulur</t>
  </si>
  <si>
    <t>Milliləşdirmə 2020-ci ildə planlaşdırılıb</t>
  </si>
  <si>
    <t>Milliləşdirmə 2021-ci ilədək nəzərdə tutulmayıb</t>
  </si>
  <si>
    <t>Qısamüddətli layihə olduğu üçün milliləşdirmə nəzərdə tutulmur. Vəzifənin 2019-cu ildə ləğv edilməsi planlaşdırılır.</t>
  </si>
  <si>
    <t>Sergey Zhukov</t>
  </si>
  <si>
    <t>Böyük sahə mütəxəssisi-Qazma zamanı karataj</t>
  </si>
  <si>
    <t>Field Prof-LWD, Sr</t>
  </si>
  <si>
    <t>Edward William Ashton</t>
  </si>
  <si>
    <t>Ölkə\Ərazi əməliyyatları üzrə Menecer</t>
  </si>
  <si>
    <t>Baş İdarəedən, istehsalat/dağ-mədən işləri</t>
  </si>
  <si>
    <t>Country/Area Senior PSL Operations Manager</t>
  </si>
  <si>
    <t>Richard Eichhorn</t>
  </si>
  <si>
    <t>Maili Qazma üzrə baş sahə mütəxəssisi</t>
  </si>
  <si>
    <t>Neft və qaz quyularinin qazmaçısı</t>
  </si>
  <si>
    <t>Field Professional-Directional Drilling, General</t>
  </si>
  <si>
    <t>Mohd Fauzi Bin Abu Bakar</t>
  </si>
  <si>
    <t>Boruların perforasiyası üzrə xidmət lideri</t>
  </si>
  <si>
    <t>Partladıcı,neft və qaz yataqları</t>
  </si>
  <si>
    <t>Service Leader - TCP</t>
  </si>
  <si>
    <t>LN/3088</t>
  </si>
  <si>
    <t xml:space="preserve">5 ay English teacher,  2 il 3 ay Translator Chinese-Azerbaijani
English-Chinese vəzifələrində işləyib. Sahə üzrə 2 il 8 ay  il təcrübəsi var. 
 </t>
  </si>
  <si>
    <t xml:space="preserve"> Bachelor Degree - Asian Studies and International Relations Russia, Amur State university, Blagoveshensk ;  Bachelor of Philology -China ChangChun University</t>
  </si>
  <si>
    <t>LN/3093</t>
  </si>
  <si>
    <t>Gillespie Mark</t>
  </si>
  <si>
    <t>Tamamlama və müdaxilələr üzrə baş nəzarətçi</t>
  </si>
  <si>
    <t xml:space="preserve"> 6 il Lead Planner ,  4 il Planning Manager , 8 il Civil Works Project Planner,  1 il Senior Planner, 2 il Senior Planning Engineer,  2 il Civil Works Project Planner, 3 il  Project Manager (PA) Subsystem Rollout , 2 il Specialist Engineer – Security Design 2 il Senior Engineering Consultant - Planning,   3 il Project Manager ,1 il  Project Engineer . 1 il Design Manager, 2 il Specialist Engineer – Security Design, 1 il System Planning Engineer vəzifələrində işləyib. Sahə üzrə 40 il təcrübəsi var.
</t>
  </si>
  <si>
    <t>Certificate of Compliance in Planning Manager- Star Gulf Azerbaijan</t>
  </si>
  <si>
    <t>2 il 3 ay Topographic Surveyor; 4 ay Land/Topographic Surveyor; 2 il 3 ay Geotechnical/Topographic Surveyor; 2 il 6 ay Land/Pipeline Surveyor; 2 il 2 ay Surveyor; 4 ay Land Surveyor; 7 ay Assistant Surveyor; 4 il 10 ay Engineer/electronics/control and measuring devices vəzifələrində işləyib. Sahə üzrə 15 il təcrübəsi var.</t>
  </si>
  <si>
    <t>Certificate in Computer Programming  -STI College Batangas - Philippines</t>
  </si>
  <si>
    <t xml:space="preserve">   Structural Designer , 6 il  Senior Offshore Structural Designer , 2 il Offshore Structural Designer. 2 il Junior Engineer vəzifələrində işləyib. Sahə üzrə 10  il  il təcrübəsi var.
</t>
  </si>
  <si>
    <t>Diploma in Civil Engineering -Government of Kerala</t>
  </si>
  <si>
    <t>099238806</t>
  </si>
  <si>
    <t>Joe Harty</t>
  </si>
  <si>
    <t>Müfəttiş, təhlükəsizlik və sağlamlıq/ətraf mühitin çirklənməsi </t>
  </si>
  <si>
    <t>HSE Manager</t>
  </si>
  <si>
    <t>SOCAR 181000031630500831X00012</t>
  </si>
  <si>
    <t>Giulia Brovedani</t>
  </si>
  <si>
    <t>Mühəndislik üzrə Menecer</t>
  </si>
  <si>
    <t xml:space="preserve">Baş idarəedən, istehsalat/neft və qazın hasil edilməsi  </t>
  </si>
  <si>
    <t>Engineering Manager</t>
  </si>
  <si>
    <t>SOCAR 181000031630500831X00010</t>
  </si>
  <si>
    <t>18CH444437</t>
  </si>
  <si>
    <t>Louis Pierre Francois DURAND</t>
  </si>
  <si>
    <t>Boru Kəmərləri (SURF) üzrə baş mühəndis</t>
  </si>
  <si>
    <t>SURF Flowlines Engineer</t>
  </si>
  <si>
    <t>GM-DL 229/18</t>
  </si>
  <si>
    <t>GM-DL 228/18</t>
  </si>
  <si>
    <t>11DD03241</t>
  </si>
  <si>
    <t>Geoffroy Jacques Paul Francois Maries BIGO</t>
  </si>
  <si>
    <t>Əlaqələndirmə, risklərin idarəedilməsi və istismara verilmə işləri üzrə Menecer</t>
  </si>
  <si>
    <t>İnterfaces, Risks and Precommissioning Manager</t>
  </si>
  <si>
    <t>Akbar Alvin</t>
  </si>
  <si>
    <t>Qaynaq müfəttişi</t>
  </si>
  <si>
    <t>Qaynaqcı</t>
  </si>
  <si>
    <t>Welding Inspector</t>
  </si>
  <si>
    <t>AZF-2018/177 L</t>
  </si>
  <si>
    <t xml:space="preserve"> 2 il QA Manager,  1 il Lead Quality Advisor, 1 il Senior Quality Advisor , 10 il QA Manager, 14 il QHSE Engineer 7 il NDT Technician, 2 il Radiographer  vəzifələrində işləyib.   Sahə üzrə  37 il il təcrübəsi var.                                                                                      .</t>
  </si>
  <si>
    <t xml:space="preserve">Higher National Certificate - Engineering: Fabrication Welding and NDT -Scottish Qualifications Certificate; Auditor Training Course -ISO 9000:2008 Series QMS - QMS Auditor  certification - Lead Auditor Certificate </t>
  </si>
  <si>
    <t>N/A</t>
  </si>
  <si>
    <t>Azfen tərəfindən əcnəbilərin fəaliyyəti zəruri hesab edilir.
Layihə başa çatmaq üzrədir və bu səbəblə həm Azfen, həm Kentech şirkətində işçilərin sayı azalıb (e-mail yazışmasına bax)</t>
  </si>
  <si>
    <t>Əcnəbi ŞD-2 layihəsinə cəlb olunur və BosShelf tərəfindən əcnəbinin fəaliyyətə cəlb olunması zəruri hesab edilir.</t>
  </si>
  <si>
    <t>BosShelf tərəfindən əcnəbinin fəaliyyətə cəlb olunması zəruri hesab edilir.</t>
  </si>
  <si>
    <t>LN/3059</t>
  </si>
  <si>
    <t>LN/3060</t>
  </si>
  <si>
    <t>C3954134</t>
  </si>
  <si>
    <t>Nguyen Hoang Son</t>
  </si>
  <si>
    <t>Technical Support Manager II</t>
  </si>
  <si>
    <t>Hartley Simon Jonathan</t>
  </si>
  <si>
    <t>Robert Meadows</t>
  </si>
  <si>
    <t>Hasilat texniki</t>
  </si>
  <si>
    <t xml:space="preserve">Production Technician </t>
  </si>
  <si>
    <t>Stewart Robert Jarvie</t>
  </si>
  <si>
    <t>Michael Sydney Jeffries</t>
  </si>
  <si>
    <t xml:space="preserve">Sualtı nəzarət üzrə mühəndis </t>
  </si>
  <si>
    <t xml:space="preserve">Subsea Controls Engineer </t>
  </si>
  <si>
    <t xml:space="preserve">Richard Newman Harris </t>
  </si>
  <si>
    <t>Nəzarət-ölçü cihazları və cari istismar üzrə  aparıcı texnik</t>
  </si>
  <si>
    <t>Lead Maintenance Technician (Instruments)</t>
  </si>
  <si>
    <t>John Derek McGrath</t>
  </si>
  <si>
    <t>LN/3095</t>
  </si>
  <si>
    <t xml:space="preserve">1 il Site Engineer ;1 il Project Engineer ; 1 il UFR Installation Engineer ; 1 il Offshore Field Engineer ; 3 il Cost Estimator ; 1 il Risk &amp; Interface Manager vəzifələrində işləyib. Sahə üzrə 8 il təcrübəsi var.         </t>
  </si>
  <si>
    <t>Civil Engineer MSc ,Ecole Spéciale des Travaux Publics (ESTP),France</t>
  </si>
  <si>
    <t xml:space="preserve"> 1 il Field Engineer ; 2 il Process Engineer ; 4 il Project Engineer ; 5 ay Interfaces Leader ;1 il UFR Hook-up Leader ; 1 il Pipeline Design and Fabrication Lead  vəzifələrində işləyib. Sahə üzrə 9 il  təcrübəsi var.                                  </t>
  </si>
  <si>
    <t>MSc Mechanical and Industrial Engineering,Arts &amp; Métiers ParisTech, France</t>
  </si>
  <si>
    <t xml:space="preserve"> 14 il Process Engineer; 1 il Facilities Engineer; 1 il Principal Process Engineer; 8 il Principal Process Engineer; 2 il Process Group Manager ; 1 il Contractor Liaison/Engineering Manager; 2 il Engineering Manager ; 1 il Engineering Manager  vəzifələrində işləyib. Sahə üzrə 30  il  təcrübəsi var.                                  </t>
  </si>
  <si>
    <t>BSc Chemical Engineering, University of Alberta</t>
  </si>
  <si>
    <t xml:space="preserve">5 il Construction Coordinator / Safety Manager; 7 il Assistant HSE Manager; 3 il PMC / PMT HSE Safety Manager; 2 il EPC HSE Manager; 3 il HSE Manager; 2 il Safety Manager; 1 il Integrated HSE Manager vəzifələrində işləyib. Sahə üzrə 24 il   təcrübəsi var.                                  </t>
  </si>
  <si>
    <t xml:space="preserve"> Managing Safely Certificate - Institution of Occupational
Safety &amp; Health, National Construction College</t>
  </si>
  <si>
    <t xml:space="preserve"> 1 il Commissioning Engineer; 8 il Multi skilled supervisor; 3 il Well Services Supervisor; 8 il Well Site Leader; 4 il Senior Well Site Leader; 4 ay Senior Well Intervention and Integrity Engineer vəzifələrində işləyib. Sahə üzrə 24 il   təcrübəsi var.                                  </t>
  </si>
  <si>
    <t>Bachelor of Engineering (Electrical/Electronic) , Aberdeen University</t>
  </si>
  <si>
    <t xml:space="preserve">
4 ay Engineer ; 4 il Field Technical Professional; 7 il Field Technical Professional (MW-03) vəzifələrində işləyib. Sahə üzrə 11 il təcrübəsi var.</t>
  </si>
  <si>
    <t xml:space="preserve">Engineer degree, Admiral F.F. Ushakov Maritime State Academy. Internal Halliburton Training: 
Various HalU modules. 
</t>
  </si>
  <si>
    <t xml:space="preserve">
1 il Design Engineer; 8 ay Field Specialist; 1 il Region Engineer I; 3 il Region Engineer II; 11 ay Sr. Region Engineer; 3 il Region Marketing Manager; 1 il Area Product Line Manager; 1 il Country Operations Manager; 2 il GeoMarket Operations Manager; 3 il Completion Tools Area Manager; 3 il Completion Tools Country Manager  vəzifələrində işləyib. Sahə üzrə 18 il təcrübəsi var.</t>
  </si>
  <si>
    <t>B.S. Mechanical Engineering, University of Oklahoma Norman, OK, USA</t>
  </si>
  <si>
    <t xml:space="preserve">
9 il LWD/MWD Engineer ; 12 il Directional Driller ; vəzifələrində işləyib. Sahə üzrə 21 il təcrübəsi var.</t>
  </si>
  <si>
    <t>Bachelor in Petroleum Engineering,  Noorder Haaks Institute, the Netherlands</t>
  </si>
  <si>
    <t xml:space="preserve">
1 il QA Executive; 4 il TCP Service Specialist I; 4 il TCP Service Specialist II; vəzifələrində işləyib. Sahə üzrə 10 il təcrübəsi var.</t>
  </si>
  <si>
    <t xml:space="preserve">Bachelor of Engineering (H) in Electronic Engineering in Staffordshire University, United Kingdom
</t>
  </si>
  <si>
    <t xml:space="preserve"> 3 il PMC Senior Construction Superintendent; 1 il Deputy Construction Manager PMC; 1 il Construction Lead / Principal Piping Engineer ; 5 il Construction Manager; 1 il Senior Construction Consultant; 1 il Project Management Consultancy Team Representative; 1 il Advisor; 3 il Site Superintendent Mechanical / Piping Engineer; 1 il Senior Piping ; 1 il Piping Superintendent; 1 il System Handover Lead; 2 il Piping Supervisor; 1 il Construction Supervisor; 1 il Fabrication Supervisor; 1 il Construction Foreman; 1 il Fabrication Supervisor vəzifələrində işləyib. Sahə üzrə 29 il təcrübəsi var.                                  </t>
  </si>
  <si>
    <t xml:space="preserve">Certificates of SCOTVEC (Scotish Vocational Education Council). City &amp; Guilds of London Certificates  </t>
  </si>
  <si>
    <t xml:space="preserve">3 il Graduate Trainee &amp; Design Engineer; 7 il Senior Rotating Equipment Engineer; 8 ay Senior Equipment Engineer ; 8 il Senior Rotating Equipment Engineer;1 il 9 ay Principal Rotating Equipment Engineer ;3 ay Sunrise TLNG Project ; 1 il Technical Advisor ; 1 il Mechanical Lead; 4 ay FEED &amp; Bid Evaluation (LLIs) ;1 ilTechnical Advisor ; 2 il Compressor Specialist ; 1 il FEED, EPCM (LLIs) vəzifələrində işləyib. Sahə üzrə 26 il   təcrübəsi var.                                  </t>
  </si>
  <si>
    <t>Bachelor of Engineering, (Mechanical), The Institution of Engineers (India)</t>
  </si>
  <si>
    <t xml:space="preserve"> 2 il Senior Technical Professional / Technical Professional; 1 il PMC Technical Assistant /Assistant Design Manager; 1 il Technical Professional; 2 il Associate Technical Professional;  3 il Trainee Site Manager; vəzifələrində işləyib. Sahə üzrə 10 il   təcrübəsi var.            </t>
  </si>
  <si>
    <t>BSc Hons Construction Management, Leeds Metropolitan Univeristy</t>
  </si>
  <si>
    <t xml:space="preserve">
 13 il OIM ; 1 il Barge Engineer ; 3 il Bargemaster/OIM ; 5 il Barge Engineer; 3 il Control Room Operator   ; 1 il  Roustabout/roughneck ; 2 il  Motorman   vəzifələrində işləyib. Sahə üzrə 25  il təcrübəsi var.</t>
  </si>
  <si>
    <t>Certificate - Merchant Marine Officer -  qualified to perform the duties  of  Offshore Installation Manager</t>
  </si>
  <si>
    <t xml:space="preserve">
 6 il Toolpusher; 3 il Sr. Toolpusher; 4 il Toolpusher DP Floater; 5 il Sr. Toolpusher ; 3 il Night Toolpusher ; 8 il Driller; 5 il Roustabout to Driller vəzifələrində işləyib. Sahə üzrə 40  il təcrübəsi var.</t>
  </si>
  <si>
    <t xml:space="preserve"> IADC Wellcap Certificate </t>
  </si>
  <si>
    <t xml:space="preserve">
6 il Chief Engineer; 3 il Mechanical Supervisor; 7 il Senior Rig Mechanic;  2 il Mechanic/ Hydraulics technician; 11 il Foreman/ Mechanic  vəzifələrində işləyib. Sahə üzrə  28 il  təcrübəsi var.</t>
  </si>
  <si>
    <t>Certificate - Merchant Marine Officer ,- qualified to perform the duties  of   Maintance Supervisor</t>
  </si>
  <si>
    <t xml:space="preserve">
2 il Gulf Drilling international; 4 il Dolphin Drilling rotating Superintendent; 9 il Drilling superitendent; 1 il Maersk Drilling vəzifələrində işləyib. Sahə üzrə 26 il təcrübəsi var.</t>
  </si>
  <si>
    <t xml:space="preserve">Certificate of Transocean, Singapore Training Centre, position of Toolpusher </t>
  </si>
  <si>
    <t xml:space="preserve">
 2 il Night Tool Pusher; 7 il Driller; 2 il Assistant Driller; 7 il Roustabout; 1 il NTP vəzifələrində işləyib. Sahə üzrə 20  il təcrübəsi var.</t>
  </si>
  <si>
    <t>Certificate of Ocean Rig Training Centre, Managed Pressure Drilling Level 3 Fundamental Cource</t>
  </si>
  <si>
    <t xml:space="preserve">
12 il Senior Toolpusher; 1 il Driller; 13 il Night Drilling Foreman; 8 il Deck crew to Derrickman; 5 il Marine Engineering Mechanic vəzifələrində işləyib. Sahə üzrə 39 il təcrübəsi var.</t>
  </si>
  <si>
    <t>Certificate IWCF, Drilling Well Control Programme</t>
  </si>
  <si>
    <t xml:space="preserve">  3 il Commissioning Process leader; 3 il Commissioning Superintendent ; 1 il Commissioning Engineer; 1 il Commissioning coordinator ;2 il Subject Meter Expert ; 1 il Process Supervisor ;  1 il Vendor, heater specialist; 12 il Pre-commissioning;Commissioning,Shift supervisor; 2 il Assistant Shift supervisor;1 il Field/Panel operator;7 il Shift superintendent;1 il Shift Technician; 1 il Technician,; 1 il Operator vəzifələrində işləyib. Sahə üzrə 37 il   təcrübəsi var.                                  </t>
  </si>
  <si>
    <t>Diploma in Chemical  Process  Operations,Chemical Technological Educational Centre Zagreb, Sosialist Republic of Croatia.</t>
  </si>
  <si>
    <t xml:space="preserve">
 5 il Vice President, Planning &amp; Performance Management; 3 il Director, Planning &amp; Performance Management and Economics; 5 ay Planning Section Chief; 2 il R&amp;M Segment Compliance Director; 1 il 5 ay Country Manager; 2 il Global Planning &amp; Performance Manager; 1 il Executive Assistant; 6 il Projects &amp; Manufacturing Leadership roles;12 il Project Manager vəzifələrində işləyib. Sahə üzrə 33 il təcrübəsi var.</t>
  </si>
  <si>
    <t>MSc in Mechanical Engineering - Georgia Institute of Technology</t>
  </si>
  <si>
    <t xml:space="preserve">
 8 il Lead Operator; 10 il Operator; 1 il Contract Driver; 1 il Science Teacher/Coach; 1 il Research Assistant; 3 il Range/Lab Technician vəzifələrində işləyib. Sahə 18  üzrə il təcrübəsi var.</t>
  </si>
  <si>
    <t xml:space="preserve">Bachelor of Science -Wildlife Management -Sul Ross State University, Texas      </t>
  </si>
  <si>
    <t>2 il Lead Process Engineer; 4 il Process Engineer; 6 il Process Engineer and Operations Engineer; 2 il Process Engineer;2 il HSE Advisor; 1 il Risk Analyst vəzifələrində işləyib. Sahə üzrə 17  il təcrübəsi var.</t>
  </si>
  <si>
    <t>Bachelor of Engineering in Chemical Process Engineering with Biotechnology - University of Sheffield</t>
  </si>
  <si>
    <t xml:space="preserve">
5 il Lead CRT;  3 il Discipline coach &amp; CRT Simulator trainer ; 5 il Control room technician/Coach ; 9 il Lead Technician ; 4 il Process Technician; 1 il Manufacturing Consultant vəzifələrində işləyib. Sahə üzrə 25 il təcrübəsi var.</t>
  </si>
  <si>
    <t>NVQ Level 3 in Process Operations (Chemical and Pharmaceutical) Complex Processing - Vocational Qualifications In Science Engineering and Technology Limited</t>
  </si>
  <si>
    <t xml:space="preserve">
8 il Safety and Risk Engineer; 16 il Principal Safety Engineer; 3 il Safety Engineer; 3 il Nuclear Safety Consultant; 2 il  Technical Safety Advisor  vəzifələrində işləyib. Sahə  üzrə 32  il təcrübəsi var.</t>
  </si>
  <si>
    <t>Bachelor of   Engineering in Chemical Engineering - Bradford University</t>
  </si>
  <si>
    <t xml:space="preserve">
2 il Maintenance Team Leader; 2 il Production Supervisor; 5 il Shift Team Leader; 6 il Maintenance Supervisor; 6 il Mechanical / Operations Technician;  6 il Mechanical Technician;4 il Mechanical Fitter; 41 il  vəzifələrində işləyib. Sahə üzrə il təcrübəsi var.</t>
  </si>
  <si>
    <t>Full Technological Certificate in Mechanical Engineering</t>
  </si>
  <si>
    <t xml:space="preserve">
 17 il Lead Specialist Engineer; 12 il Engineer vəzifələrində işləyib. Sahə üzrə 29 il təcrübəsi var.</t>
  </si>
  <si>
    <t xml:space="preserve">Bachelor  of
Engineering in Mechanical  Engineer in AVEDESH PRATAP SINGH UNIVERSITY
</t>
  </si>
  <si>
    <t xml:space="preserve">
 7 il Production Director; 4 il Director; 3 il Planning Section Chief; 2 il Works General Manager; 4 il Plant General Manager; 2 il Performance Project Manager; 3 il Senior Manager, Maintenance; 2 il Senior Reliability Engineer; 3 il Project/Mechanical Engineer; 5 il Maintenance Superintendent; 6 il Senior Maintenance Engineer vəzifələrində işləyib. Sahə üzrə 38  il təcrübəsi var.</t>
  </si>
  <si>
    <t>Bachelor of Engineering (Mechanical) - University College Dublin</t>
  </si>
  <si>
    <t xml:space="preserve"> 2 il Drilling Supervisor; 1 il Senior Drilling Operations Engineer; 4 il Senior Drilling Engineer; vəzifələrində işləyib. Sahə üzrə 7 il təcrübəsi var.</t>
  </si>
  <si>
    <t>Bachelor of Engineering Degree at Memorial University</t>
  </si>
  <si>
    <t xml:space="preserve">  4 il Onshore &amp; Offshore Planning Drilling Engineer; 2 il Completion &amp; Intervention Engineer;1 il Optimization Engineer; 5 il Wireline Field Engineer / Cased Hole Wireline Operator;    vəzifələrində işləyib. Sahə üzrə 12 il təcrübəsi var.</t>
  </si>
  <si>
    <t>Bachelor of Engineering Co-Operative Degree, Memorial Univeristy OF Newfoundland</t>
  </si>
  <si>
    <t>SOCAR181500021630740370X00243</t>
  </si>
  <si>
    <t>SOCAR181500021630740370X00244</t>
  </si>
  <si>
    <t>SOCAR181500021630740370X00245</t>
  </si>
  <si>
    <t>SOCAR181500021630740370X00246</t>
  </si>
  <si>
    <t>SOCAR181500021630740370X00247</t>
  </si>
  <si>
    <t>LN/3073</t>
  </si>
  <si>
    <t>N07503006</t>
  </si>
  <si>
    <t xml:space="preserve"> Vitaliy Grechshuk</t>
  </si>
  <si>
    <t>Təmir üzrə mexanik 3</t>
  </si>
  <si>
    <t>Mexanik, elektronika </t>
  </si>
  <si>
    <t>Maintenance Mechanic 3</t>
  </si>
  <si>
    <t>AAC062258</t>
  </si>
  <si>
    <t>Sergio, Miravet Valero</t>
  </si>
  <si>
    <t>Mütəxəssis, təhlükəsiz əmək şəraiti</t>
  </si>
  <si>
    <t>Heydər Əliyev adına Neft Emalı Zavodunun Yenidən Qurulması və Modernləşməsi Layihəsi üzrə  Layihələndirmə, Satınalma və Tikinti (19.12.2017-ci il tarixli müqavilə, No HS-523/2-17)</t>
  </si>
  <si>
    <t xml:space="preserve">“Tecnicas Reunidas S.A.” Şirkətinin Azərbaycan Respublikasındakı Filialı </t>
  </si>
  <si>
    <t>Azərbaycan Respublikası Dövlət Neft Şirkəti - SOCAR</t>
  </si>
  <si>
    <t>PAC896625</t>
  </si>
  <si>
    <t>Miguel Angel, Sainz Fernandez</t>
  </si>
  <si>
    <t>Layihə üzrə Mühəndis</t>
  </si>
  <si>
    <t>Abdelaziz, Zarour</t>
  </si>
  <si>
    <t>İnstrumentasiya üzrə Mühəndis</t>
  </si>
  <si>
    <t>Detal və cihazların nəzarətçisi, texnoloji avadanlığın sazlayıcısı</t>
  </si>
  <si>
    <t>İnstrumentation Engineer</t>
  </si>
  <si>
    <t>SOCAR181500021630740370X00248</t>
  </si>
  <si>
    <t>SOCAR181500021630740370X00250</t>
  </si>
  <si>
    <t>LN/3089</t>
  </si>
  <si>
    <t>M5159603</t>
  </si>
  <si>
    <t>Sridhar, GONDU</t>
  </si>
  <si>
    <t>Keyfiyyətə Nəzarət üzrə Koordinator</t>
  </si>
  <si>
    <t>QC Coordinator</t>
  </si>
  <si>
    <t>EB9459997</t>
  </si>
  <si>
    <t>Sonny Rojo, DIONISIO</t>
  </si>
  <si>
    <t>İnsan Resursları üzrə Sahə Koordinatoru</t>
  </si>
  <si>
    <t>Müdir müavini, dağ-mədən sənayesi</t>
  </si>
  <si>
    <t>Site HR Coordinator</t>
  </si>
  <si>
    <t>PR0172417</t>
  </si>
  <si>
    <t>Hani Mohamad, ABDO</t>
  </si>
  <si>
    <t>Mülki Tikinti İşləri üzrə Nəzarətçi</t>
  </si>
  <si>
    <t>Civil Supervisor</t>
  </si>
  <si>
    <t>H6517405</t>
  </si>
  <si>
    <t>Narinder Singh</t>
  </si>
  <si>
    <t>Haşiyə kəsən dəzgah Operatoru</t>
  </si>
  <si>
    <t>Dəzgah operatoru, köndələn yonma/metal</t>
  </si>
  <si>
    <t>Bevelling Machine Operator</t>
  </si>
  <si>
    <t>N0637971</t>
  </si>
  <si>
    <t>Kanaga Vijayam, VISWALINGAM</t>
  </si>
  <si>
    <t>Boru Xəttlərinin Qoşulması üzrə Briqadir</t>
  </si>
  <si>
    <t>Tie-In Foreman</t>
  </si>
  <si>
    <t>72 1835448</t>
  </si>
  <si>
    <t>Valerii,GRISHAI</t>
  </si>
  <si>
    <t>Su Sınaq Işləri Üzrə Texnik</t>
  </si>
  <si>
    <t>LN/3090</t>
  </si>
  <si>
    <t>PX6281229</t>
  </si>
  <si>
    <t>Jyrki Sakari, Hiltunen</t>
  </si>
  <si>
    <t>Avadanlıqlar üzrə mühəndis</t>
  </si>
  <si>
    <t>Mühəndis, elektrotexnika/elektromexaniki avadanlıq  </t>
  </si>
  <si>
    <t xml:space="preserve">Equipment Engineer </t>
  </si>
  <si>
    <t>Andrew John Graham</t>
  </si>
  <si>
    <t xml:space="preserve">Boru xəttinin tamamlama işləri üzrə quraşdırma mütəxəssisi </t>
  </si>
  <si>
    <t>Cənubi Qafqaz Boru Xəttinin Genişləndirilməsi layihəsi</t>
  </si>
  <si>
    <t>Pipeline Back End Construction Representative</t>
  </si>
  <si>
    <t>Anthony Kenneth Robins</t>
  </si>
  <si>
    <t>Planlaşdırma üzrə layihə mühəndisi-inteqrasiya</t>
  </si>
  <si>
    <t>Texnik, planlaşdırma </t>
  </si>
  <si>
    <t>Project Planning Engineer – Integration</t>
  </si>
  <si>
    <t>Craig George</t>
  </si>
  <si>
    <t>Qlobal sualtı xidməti üzrə növbə rəisi</t>
  </si>
  <si>
    <t>Superintendant, dəniz/texniki  </t>
  </si>
  <si>
    <t>Global Subsea Services Supervisor</t>
  </si>
  <si>
    <t xml:space="preserve">David Williams </t>
  </si>
  <si>
    <t>Mexaniki avadanlığın istismara buraxılması üzrə aparıcı mühəndis</t>
  </si>
  <si>
    <t>Lead Mechanical Commissioning Engineer</t>
  </si>
  <si>
    <t>LT2380454</t>
  </si>
  <si>
    <t>Inspector – Coating</t>
  </si>
  <si>
    <t xml:space="preserve">Edward Peter Maltby </t>
  </si>
  <si>
    <t xml:space="preserve">Müqavilələr üzrə baş inzıbatçı </t>
  </si>
  <si>
    <t xml:space="preserve">Smetaçı, maşınqayırma  </t>
  </si>
  <si>
    <t>Senior Contracts Administrator (Pipelay)</t>
  </si>
  <si>
    <t xml:space="preserve">Gary Patrick Roberts Butcher </t>
  </si>
  <si>
    <t>Sualtı əməliyyatlarda istehsalat və nəzarət cihazlarının montaj və istismara buraxılması üzrə mühəndis</t>
  </si>
  <si>
    <t xml:space="preserve">Mühəndis, senaye </t>
  </si>
  <si>
    <t>Subsea Production Controls Hook Up and Commissioning Engineer</t>
  </si>
  <si>
    <t>Shane Downie</t>
  </si>
  <si>
    <t>Keyfiyyətə nəzarət üzrə mütəxəssis</t>
  </si>
  <si>
    <t>QC Specialist</t>
  </si>
  <si>
    <t>Commissioning Instrument Lead Engineer</t>
  </si>
  <si>
    <t>Niall Frederick Thornton</t>
  </si>
  <si>
    <t>Inteqrasiya olunmuş nəzarət və təhlükəsizlik sisteminin istismara buraxılması üzrə mühəndis</t>
  </si>
  <si>
    <t>Texnik, elektronika/ yoxlama-ölçü cihazları </t>
  </si>
  <si>
    <t>Commissioning ICSS (Integrated Control &amp; Safety System) Engineer</t>
  </si>
  <si>
    <t>Robert Simpson</t>
  </si>
  <si>
    <t>Göyərtədə elektrik avadanlığının istismara buraxılması üzrə aparıcı mühəndis</t>
  </si>
  <si>
    <t xml:space="preserve">Mühəndis, elektronika/yoxlama-ölçü cihazları  </t>
  </si>
  <si>
    <t>Commissioning Electrical Engineer Lead</t>
  </si>
  <si>
    <t>Rory Richard Gaffney</t>
  </si>
  <si>
    <t>Göyərtədə elektrik avadanlığının istismara buraxılması üzrə mühəndis</t>
  </si>
  <si>
    <t xml:space="preserve">Tikinti elektriki/elektrik avadanlığının istismarı  </t>
  </si>
  <si>
    <t>Samuel Coleman Nichols</t>
  </si>
  <si>
    <t>Mühəndis- mexanik</t>
  </si>
  <si>
    <t>Mexanik, dağ-mədən avadanlığı </t>
  </si>
  <si>
    <t>Shane Francis Mathiesen</t>
  </si>
  <si>
    <t>Göyərtədə inteqrasiya olunmuş nəzarət və təhlükəsizlik sisteminin istismara buraxılması üzrə mühəndis</t>
  </si>
  <si>
    <t>LN/3086</t>
  </si>
  <si>
    <t xml:space="preserve">
7 il Process operator ; 11 il Production Specialist / Control Room operator; 1 il Production Technician and. Control Room operator; 2 il Production Supervisor; 1 il Shift team leader ; 7 il Area Authority / Production Technician / CRT;  2 il Platform Area Authority in control and manager ; 3 il Lead Production Technician vəzifələrində işləyib. Sahə üzrə 34 il təcrübəsi var.</t>
  </si>
  <si>
    <t xml:space="preserve">Scottich Vocational Qualification Processing Operations: Hydrocarbons (Level 3),  BTEC: Engineering </t>
  </si>
  <si>
    <t xml:space="preserve">
4 il Operator Technician; 5 il Deputy Team Leader / Control Room Operator; 1 il Work Control Technician ; 3 il Permit and Pipeline Inspection Project Coordinator ; 7 il Control of Work Supervisor ; 5 ay Permit to Work Coordinator; 3 il Area Authority ; 3 il Lead Permit Conntroller vəzifələrində işləyib. Sahə üzrə 27 il təcrübəsi var.</t>
  </si>
  <si>
    <t>Certificate of BP- ISSOW PA Control of Work Training - V2, Cow HITRA: Combined (Particip/Facil), Atlas:Authorised Gas Testing</t>
  </si>
  <si>
    <t xml:space="preserve">
1 il QA/QC Technical Clerk; 4 il Electronics Technician ; 3 il Senior Electronics Technician; 3 il Production Engineer ; 4 ay Subsea Controls Engineer; 3 il Senior Controls Engineer; 1 il Product Design Engineer; 3 il Senior Subsea Controls Engineer;2 il Senior Consultant; 1 il Subsea Controls, Umbilical &amp; ESP Project Engineer; 1 il Senior Project Engineer ; 1 il Subsea Project Engineer; 4 il Lead Subsea Control Systems Engineer; 3 il Subsea Controls and Instrumentation Engineer  vəzifələrində işləyib. Sahə üzrə 30 il təcrübəsi var.</t>
  </si>
  <si>
    <t>Higher National Certificate in Electrical and Electronic Engineering (SCOTVEC)</t>
  </si>
  <si>
    <t xml:space="preserve">
3 il EITB Apprentice Assembly Technician; 2 il Trainee Design Engineer; 6 il Service Support Engineer; 6 il Workshop Supervisor; 6 il Applications Engineer; 7 il Instrument Coach/Assessor; 1 il Lead Maintenance Technician; 3 il Lead Maintenance Technician( instruments)  vəzifələrində işləyib. Sahə üzrə  34 il təcrübəsi var.</t>
  </si>
  <si>
    <t>HNC – Electrical Engineering</t>
  </si>
  <si>
    <t xml:space="preserve">
4 il Apprentice Fitter Turner; 13 il Mechanical Fitter; 2 il HVAC and Refrigeration Commissioning Technician ; 6 il Technical Support Engineer / Coach ; 2 il Senior Project Manager HVAC; 4 il Lead Mechanical Technician/ Coach vəzifələrində işləyib. Sahə üzrə 31 il təcrübəsi var.</t>
  </si>
  <si>
    <t xml:space="preserve">City and Guilds in Mechanical Engineering- Part 3 </t>
  </si>
  <si>
    <t xml:space="preserve">3 il QC Welding Supervisor / Quality handover SPA,  3 il QC Engineer; 3 il Mechanical Site Engineer; vəzifələrində işləyib. Sahə üzrə 9 il   təcrübəsi var.            </t>
  </si>
  <si>
    <t>Certificate of TWI-CSWIP-3.2 welding inspection Level-II,III, United Kingdom</t>
  </si>
  <si>
    <t xml:space="preserve">  4 il Coiled Tubing Engineer; 1 il Coiled Tubing Lead Engineer; 4 il Well Intervention Technical Engineer; 3 il Project Manager &amp; Field Service Manager; 1 il Intouch Engineer; 3 il Design &amp; Evaluation Services for Client (DESC) Engineer; 1 il Deep Water Coiled Tubing Well Intervention Project Coordinator; 1 il Diagnostics/Matrix Stimulation Domain Champion; 2 il High Pressure High Temperature Well Intervention Project Coordinator; 2 il Well Intervention project coordinator vəzifələrində işləyib. Sahə üzrə 22 il təcrübəsi var.            </t>
  </si>
  <si>
    <t>Master of Engineering Science in Petroleum Engineering, University of New South Wales, Sydney, Australia</t>
  </si>
  <si>
    <t xml:space="preserve">  1 il Project Engineer; 2 il Project Coordinator; 14 il Project Manager; 1 il BJ Process and Pipeline Services Pipeline Manager; 6 il Operations Manager;  2 il Pipeline Coordinator; 8 il Senior Project Manager vəzifələrində işləyib. Sahə üzrə 25 il  təcrübəsi var.                          </t>
  </si>
  <si>
    <t>Bachelor of Science in Chemistry, The Univeristy of Warwick, UK</t>
  </si>
  <si>
    <t xml:space="preserve">   3 il  Technician ; 3 il Foreman; 3 il Mechanic – Technician  Trainee; 4 il Mechanic-Technician 1  ; 6 ay Mechanic-Technician 2; 6 il 5 ay Mechanic-Technician 3 vəzifələrində işləyib. Sahə üzrə 20 il təcrübəsi var.                                  </t>
  </si>
  <si>
    <t>International Education Certificate in Advanced Heavy Equipment Maintenance ( The Northern Alberta Institute of Technology), Technical college Diploma ( Mechanic-Technician), (Kellyville Training Centre) SMT-1,2 (Mechanic-Technician  training course.</t>
  </si>
  <si>
    <t xml:space="preserve"> 
2 il Head of Quality, Safety, Enviroment and Production; 10 il HSE Manager vəzifələrində işləyib. Sahə üzrə 12  il təcrübəsi var.</t>
  </si>
  <si>
    <t>Bachelor of Agricultural Engineering, Cartagena, Spain</t>
  </si>
  <si>
    <t xml:space="preserve"> 
3 il Piping Design Engineer; 4 il Piping Leader; 1 il Design engineer; 1 il Commercial department engineer; 4 il Engineering Coordinator-Piping Leader; 2 il Piping Checking Leader-Field engineer;2 il Engineering Coordinator; 9 il Project Engineer; 1 il Engineer Coordinator; 3 il Area Manager vəzifələrində işləyib. Sahə üzrə 30 il təcrübəsi var.</t>
  </si>
  <si>
    <t>Bachelor of Mechanical Engineering, Simon Bolivar University, Venezuela</t>
  </si>
  <si>
    <t xml:space="preserve"> 
8 il Conceptual Studies Engineer; 21 il Assistant Professor/Department Manager; 6 il Electrical and Instrumentation Project Engineer; 2 il Site Engineering, Construction, and Start up Supervision;1 il Instrument Engineer; 8 il Senior Instrument Engineer vəzifələrində işləyib. Sahə üzrə 46 il təcrübəsi var.</t>
  </si>
  <si>
    <t>Control Systems Engineer (Master Degree In Technical Cybernetics), Automation Control Systems. Kiev Polytechnic Institute (Kiyv, Ukraine)</t>
  </si>
  <si>
    <t>N2022</t>
  </si>
  <si>
    <t>N2020</t>
  </si>
  <si>
    <t>N2021</t>
  </si>
  <si>
    <t>C2019</t>
  </si>
  <si>
    <t>İş icazəsi müraciəti şirkət tərəfindən ləğv edilib
Əlavə məlumat üçün email yazışmasına bax</t>
  </si>
  <si>
    <t>İlham Nəsirovun müsbət rəyi var</t>
  </si>
  <si>
    <t>DTX tərəfindən imtina olunub
Ölkədə arzuolunmayan şəxs kimi hesab olunur
Heç bir halda növbəli illərdə SOCAR tərəfindən dəstəklənmir</t>
  </si>
  <si>
    <t>C2020</t>
  </si>
  <si>
    <t>31.12.2022</t>
  </si>
  <si>
    <t>31.12.2019</t>
  </si>
  <si>
    <t>SOCAR181500021630740370X00253</t>
  </si>
  <si>
    <t>SOCAR181500021630740370X00254</t>
  </si>
  <si>
    <t>SOCAR181500021630740370X00255</t>
  </si>
  <si>
    <t>SOCAR181500021630740370X00256</t>
  </si>
  <si>
    <t>SOCAR181500021630740370X00257</t>
  </si>
  <si>
    <t>SOCAR181500021630740370X00258</t>
  </si>
  <si>
    <t>SOCAR181500021630740370X00259</t>
  </si>
  <si>
    <t>SOCAR181500021630740370X00260</t>
  </si>
  <si>
    <t>SOCAR181500021630740370X00261</t>
  </si>
  <si>
    <t>SOCAR181500021630740370X00262</t>
  </si>
  <si>
    <t>Andre Gerard Babin</t>
  </si>
  <si>
    <t>Kabel və kanat İşləri üzrə Lokasiya Meneceri</t>
  </si>
  <si>
    <t>Wireline &amp; Slickline Location Manager</t>
  </si>
  <si>
    <t>LN/3091</t>
  </si>
  <si>
    <t xml:space="preserve">
3 il Pipeline Engineer; 1 il Pipeline and Geohazard field engineer; 2 il Pipeline and Geohazard field engineer; 4 il Geohazard Engineer  vəzifələrində işləyib. Sahə üzrə 10 il təcrübəsi var.</t>
  </si>
  <si>
    <t>Master Degree in Civil Engineering with hydraulic – territorial specialization, “Università degli Studi di L’Aquila”, Italy</t>
  </si>
  <si>
    <t xml:space="preserve">
1 il Project Manager / Field Engineer; 1 il Project Manager ; 1 il Test Engineer ; 1il Construction Manager ; 1 il Company Site Representative / Field Engineer; 1 il Pipeline Project Engineer; 3 il Country Business Unit Manager ; 2 il Pipeline Pre-commissioning Manager; 2 il Company Pre-commissioning / Senior Site Representative; 3 il Pipeline Hydrotest Engineer  vəzifələrində işləyib. Sahə üzrə 22 il təcrübəsi var.</t>
  </si>
  <si>
    <t>the lack of requested educational certificates/diploma</t>
  </si>
  <si>
    <t xml:space="preserve">
9 il  GTAW SMAW WELDER vəzifələrində işləyib. Sahə üzrə 9 il təcrübəsi var.</t>
  </si>
  <si>
    <t>Training course in the field of pipe welding (GTAW /SMAW)</t>
  </si>
  <si>
    <t xml:space="preserve">
 5 il Argon &amp; Arc  Welder vəzifələrində işləyib. Sahə üzrə 5 il təcrübəsi var.</t>
  </si>
  <si>
    <t xml:space="preserve"> power generating systems</t>
  </si>
  <si>
    <t xml:space="preserve">
 5 il Inspection Engineer; 1 il Expansion Project; 2 il QC Inspector.; 10 il QA/QC Coordinator ; 2 il Project Quality Manager;2 il QA/QC Manager  vəzifələrində işləyib. Sahə üzrə 22 il təcrübəsi var.</t>
  </si>
  <si>
    <t>Under Graduate Degree Programme of  Tech-Mechanical Engineering,Vinayaka Missions University,India</t>
  </si>
  <si>
    <t xml:space="preserve">
 1 il Human Resources Clerck; 2 il HR/Training assistant; 2 il HR officer; 1 il Project HR Officer; 1 il HR Recruiter; 5 il Senior HR Planning &amp; Scheduling; 4 il HR Cordinator  vəzifələrində işləyib. Sahə üzrə 16 il təcrübəsi var.</t>
  </si>
  <si>
    <t>Bachelor of Science in Psychology -Universidad de Manila - Manila, Philippines</t>
  </si>
  <si>
    <t xml:space="preserve">
8 il Leader Man; 1 il charge hand; 3 il Forman; 3 il Supervisor, Civil  and Earthwork; 2 il Site General Foreman Tunduma; 5 il Site General Forman vəzifələrində işləyib. Sahə üzrə 22 il təcrübəsi var.</t>
  </si>
  <si>
    <t>Construction Technician Diploma - Siblin Training Centre - Lebanon</t>
  </si>
  <si>
    <t xml:space="preserve">
 7 il Bavelling operator vəzifələrində işləyib. Sahə üzrə 7 il təcrübəsi var.</t>
  </si>
  <si>
    <t xml:space="preserve">Trade Test Certificate (Manual Welder). </t>
  </si>
  <si>
    <t xml:space="preserve">
2 il Bending Operator; 1 il Tie In Spacer; 4 il Chargehand;4 il Tie In Chargehand; 1 il Stringing Chargehand; 2 il Hydrotest Foremen; 2 il Supervisor; 2 il Road Crossing Sub-Contractor 18 vəzifələrində işləyib. Sahə üzrə 18 il təcrübəsi var.</t>
  </si>
  <si>
    <t>National Trade Certificate</t>
  </si>
  <si>
    <t xml:space="preserve">
  21 il Mechanic ,  Diesel Technic Mechanic . vəzifələrində işləyib. Sahə üzrə 21 il təcrübəsi var.</t>
  </si>
  <si>
    <t>Academic High School  Graduate; Maintenance &amp; Problem Solution in Hydraulics &amp; Electrohydraulics Systems certificate - FESTO ; Colegio Coperativo " Paulo Vi' - Basic and Intermediate Education with Spesialization in Trade and Systems and Computer Aided Industrial Drafting - Colombia</t>
  </si>
  <si>
    <t xml:space="preserve">
 2 il Engineer; 1 il Service Engineer; 5 il Cathodic Protection Engineer vəzifələrində işləyib. Sahə üzrə 8 il təcrübəsi var.</t>
  </si>
  <si>
    <t>BE - Electronics And Communication Engineering, Anna University,India</t>
  </si>
  <si>
    <t xml:space="preserve">
 19 il Side Boom Operator vəzifələrində işləyib. Sahə üzrə 19 il təcrübəsi var.</t>
  </si>
  <si>
    <t xml:space="preserve">
   3 il  Operator; 14 il  Side Boom Operator vəzifələrində işləyib. Sahə üzrə 17 il təcrübəsi var.</t>
  </si>
  <si>
    <t>Service Certificates; Punjab School Matriculation Certificate</t>
  </si>
  <si>
    <t xml:space="preserve">
18 Side Boom Operator vəzifələrində işləyib. Sahə üzrə 18 il təcrübəsi var.</t>
  </si>
  <si>
    <t>Punjab School Matriculation Certificate; Service &amp; Experience Certificates</t>
  </si>
  <si>
    <t xml:space="preserve">
 22 il Side Boom Operator vəzifələrində işləyib. Sahə üzrə 22 il təcrübəsi var.</t>
  </si>
  <si>
    <t>Panjab Secondary School cerificate</t>
  </si>
  <si>
    <t xml:space="preserve">
 26 il Side Boom Operator vəzifələrində işləyib. Sahə üzrə 26 il təcrübəsi var.</t>
  </si>
  <si>
    <t xml:space="preserve">
 11 il Pipe  FIitter vəzifələrində işləyib. Sahə üzrə 11 il təcrübəsi var.</t>
  </si>
  <si>
    <t xml:space="preserve">
 6 il Hydrotest Technician; 9 il Field Supervisor vəzifələrində işləyib. Sahə üzrə 15 il təcrübəsi var.</t>
  </si>
  <si>
    <t xml:space="preserve"> Jr. mechanical engineer - Moscow Engineering college </t>
  </si>
  <si>
    <t xml:space="preserve"> 10 il Mechanical Design Engineer; 8 il Project Manager; 16 il Mechanical Engineer; 2 il Mechanical Lead vəzifələrində işləyib. Sahə üzrə 37  il təcrübəsi var.                                  </t>
  </si>
  <si>
    <t xml:space="preserve">  Master of Science in Mechanical Engineering -Tampere University of Technology - Finland</t>
  </si>
  <si>
    <t>Depew James</t>
  </si>
  <si>
    <t>Quyu əməliyyatları üzrə menecer</t>
  </si>
  <si>
    <t xml:space="preserve">Wells Operations Manager </t>
  </si>
  <si>
    <t>M000525301</t>
  </si>
  <si>
    <t>Fourie Bernard</t>
  </si>
  <si>
    <t xml:space="preserve">Moore Robert </t>
  </si>
  <si>
    <t xml:space="preserve">Well Site Leader </t>
  </si>
  <si>
    <t>Strong Allison</t>
  </si>
  <si>
    <t>Quyulara müdaxilə və bütövlük üzrə menecer</t>
  </si>
  <si>
    <t>Wells Interventions and Integrity Manager</t>
  </si>
  <si>
    <t>LN/3098</t>
  </si>
  <si>
    <t>SOCAR181500021630740370X00263</t>
  </si>
  <si>
    <t>SOCAR181500021630740370X00264</t>
  </si>
  <si>
    <t>Gazic Goran</t>
  </si>
  <si>
    <t>LN/3099</t>
  </si>
  <si>
    <t xml:space="preserve">
 6 il Managing Director / Electrical Engineer; 2 il Country Manager; 1 il Project Engineer; 1 il Pipeline Back End Construction Representative vəzifələrində işləyib. Sahə üzrə 10 il təcrübəsi var.</t>
  </si>
  <si>
    <t>FdSc Computer Networking, University of Plymouth,Plymouth,UK;                            Level 3 Certificate in Inspection, Testing and Certification
City&amp;Guilds of London Institute</t>
  </si>
  <si>
    <t xml:space="preserve">
 1 il Document Controller; 2 il Assistant Planning Engineer; 2 il Project Planner; 1 il Planning / Project Engineer ; 1 il Senior Planning Engineer ; 2 il Senior Project Controls Engineer; 2 il Lead Planning Engineer; 2 il Senior Planning Engineer; 4 il Project Planning Engineer vəzifələrində işləyib. Sahə üzrə 17 il təcrübəsi var.</t>
  </si>
  <si>
    <t>Advanced General national Vocational Qualification  in Information Technology -Carshalton College, Surrey,UK</t>
  </si>
  <si>
    <t xml:space="preserve">
 5 il Workshop Engineer; 3 il; 2 il Manufacturing Engineer/Planner; 5 il Wells Execution Supervisor/ Subsea Wells Site Supervisor; 1 il GSS Services Supervisor Technician vəzifələrində işləyib. Sahə üzrə 16  il təcrübəsi var.</t>
  </si>
  <si>
    <t xml:space="preserve">Higher National Certificate in Engineering  - Level 7 </t>
  </si>
  <si>
    <t xml:space="preserve">
 4 il Technical apprenticeship;  2 il Project Engineer ; 3 il Construction/ Mechanical Commissioning Engineer ; 3 ay Mechanical Lead ; 2 il Construction/ Mechanical Commissioning Engineer ; 7 ay Lead Mechanical Engineer ; 1 il Lead Mechanical Commissioning Engineer ; 3 il Mechanical Commissioning Engineer; 1 il Deck Commissioning Mechanical Engineer;   vəzifələrində işləyib. Sahə üzrə 18 il təcrübəsi var.</t>
  </si>
  <si>
    <t>Masters in Mechanical Engineering - The University of Nottingham</t>
  </si>
  <si>
    <t xml:space="preserve">
 7 il Construction Supervisor ;2 il Special Section/Crossing Supervisor/Qc Inspector ; 3 il Inspector – Coating  vəzifələrində işləyib. Sahə üzrə 12 il təcrübəsi var.</t>
  </si>
  <si>
    <t>CSWIP Welding Inspector, BGAS-CSWIP Site Coatings Inspector</t>
  </si>
  <si>
    <t xml:space="preserve">
  4 il PSCM Specialist ;5 il PSCM Contracts Specialist ; 1 il Senior Contracts Advisor ; 2 il Contracts Lead ; 3 il Senior Contracts Administrator vəzifələrində işləyib. Sahə üzrə  15 il təcrübəsi var.</t>
  </si>
  <si>
    <t>MA Political Science (University of Manchester); BA (Hons) Geography (University of Manchester</t>
  </si>
  <si>
    <t xml:space="preserve">
 3 il Electrical/Electronic Project Engineer ; 1 il Project Manager; 4 il Engineering &amp; Projects Manager ; 2 il Project Manager for Controls; 3 il Team Lead ; 2 il Subsea Controls Delivery Lead ; 3 il GSH Site Manager; 3 ay GSH Subsea Engineer; 12 il Company Director vəzifələrində işləyib. Sahə üzrə 31 il təcrübəsi var.</t>
  </si>
  <si>
    <t>BSc Open Degree - The Open University; Higher National Diploma in Engineering - Anglia Polytechnic University; NVQ Level 4 in Management</t>
  </si>
  <si>
    <t xml:space="preserve">
 10 il Welding Engineer; 1 il Vessel Welding/Mechanical and NDT inspector; 4 ay Lead Pipe work Inspector; 1 il QC Team Lead; 4 il QC Engineer ; 3 il QC Specialist vəzifələrində işləyib. Sahə üzrə 19 il təcrübəsi var.</t>
  </si>
  <si>
    <t>Master Degree in Welding Engineering (Cranfield University UK) Higher National Sertificate in Engineering Fabrication Welding and NDT (Scottish Qualifications Authority), Welding of Welding Inspection (CSWIP)</t>
  </si>
  <si>
    <t xml:space="preserve">
 2  il Deck Commissioning Instrument Lead; 13 il ICSS Control Systems  Engineer; 1 il Commisining  Engineer; 6 il Senior Instrument Commisioning Technician;3 il Instrument Technician; 4 il Apprentice INST. Technician vəzifələrində işləyib. Sahə üzrə 30 il təcrübəsi var.</t>
  </si>
  <si>
    <t xml:space="preserve">HNC in Industrial Measurement and Control, University of Teesside, Middlesbrough,UK
</t>
  </si>
  <si>
    <t xml:space="preserve">
 1 il Instrument &amp; Control Technician; 2 il Instrument Commissioning Technician; 2 il Commissioning Engineer; 1 il Snr Commissioning Engineer; 2 il Snr Instrument Commissioning Engineer; 2 il Snr Instrument &amp; Control Commissioning Engineer; 1 il ICSS Control Systems Commissioning Engineer; 2 il Deck Commissioning ICSS Engineer vəzifələrində işləyib. Sahə üzrə 13 il təcrübəsi var.</t>
  </si>
  <si>
    <t xml:space="preserve">The certificaate of BTEC – ONC Engineering (Electrical &amp; Electronic) </t>
  </si>
  <si>
    <t xml:space="preserve">
 10 il Apprenticeship / Electrical Supervisor ; 2 il Electrical Supervisor; 2 il Electrical Commissioning Engineer ; 8 il Lead Electrical Commissioning Engineer; 4 il Lead Electrical Engineer; 9 il Senior Electrical Engineer; 3 il Lead Electrical Engineer / Offshore Commissioning Superintendent; 3 il Senior Electrical engineer; 5 il Lead Electrical Engineer; 2 il  Electrical Engineer; 2 il Lead Electrical Construction Engineer; 2 il Deck Commissioning Electrical Engineer Lead vəzifələrində işləyib. Sahə üzrə 53 il təcrübəsi var.</t>
  </si>
  <si>
    <t>Bachelor of Science in Electronic and Electrical Engineering, City &amp; Guilds Full Technician Certificate in Electrical Installation</t>
  </si>
  <si>
    <t xml:space="preserve">
 4 il AEP/Electrical Commissioning Technician; 1 il R.E.P/Senior Electrical Commissioning Technician; 1 il S.A.E.P/ E &amp; I Commissioning Engineer;1 il Electrical Isolating Authority; 6 il Electrical Commissioning Engineer; 1 il ICAT Offshore Electrical Commissioning Supervisor; 3 il Lead Electrical Commissioning Engineer; 1 il Electrical Field Commissioning Engineer; 3 il Deck Electrical Commissioning Engineer  vəzifələrində işləyib. Sahə üzrə 22 il təcrübəsi var.</t>
  </si>
  <si>
    <t>City &amp; Guilds Part Three Certificate in Electrical and Electronic Craft Studies</t>
  </si>
  <si>
    <t xml:space="preserve">
1 il Construction Field Coordinator; 7 il Construction Completions Field Engineer; 1 il Mech./ Supervisor; 1 il Mech./Pipe; 10 il  Mech/Pipe Commissioning Engineer; 1 il Mech/Commissioning Engineer; 2 il Mechanical Engineer vəzifələrində işləyib. Sahə üzrə 24 il təcrübəsi var.</t>
  </si>
  <si>
    <t>Pipefitting Level 1, 2 and 3 BTEC - Level III Engineering and Mechanical Maintenance</t>
  </si>
  <si>
    <t xml:space="preserve">
 7 il Instrument Technician; 1 il Project Engineer; 4 il Fire &amp; Gas Engineer; 1 il Senior Instrument Technician; 2 il Senior Systems Technician; 1 il Instrument Engineer; 1 il Senior Commissioning Engineer; 2 il Lead Controls Engineer; 1 il Commissioning owner PCS/PSD;  4 il Systems Custodian (SPOC); 1 il Control Systems Engineer; 3 il Lead ICSS Controls Engineer; 1 il Lead C&amp;I Engineer; 2 il E&amp;I Systems Supervisor; 5 il ICSS Resident Engineer; 4 il ICSS Integration Engineer vəzifələrində işləyib. Sahə üzrə 40 il təcrübəsi var.</t>
  </si>
  <si>
    <t xml:space="preserve">
Course / Title  Bachelor of Science Degree, Computer Science,Edith Cowan University of Western Australia;  Chartered Engineer (Institute of Measurement and Control)</t>
  </si>
  <si>
    <t>Julian Christopher Smith</t>
  </si>
  <si>
    <t>Delivery Manager (Pipeline)</t>
  </si>
  <si>
    <t>K00177522</t>
  </si>
  <si>
    <t>Lenas Mylonas</t>
  </si>
  <si>
    <t xml:space="preserve">Sualtı əməliyyatlar üzrə layihə mühəndisi </t>
  </si>
  <si>
    <t>Subsea project engineer</t>
  </si>
  <si>
    <t>Michael Campbell Taylor</t>
  </si>
  <si>
    <t xml:space="preserve">Yükqaldırma əməliyyatları üzrə sahə nəzarətçisi </t>
  </si>
  <si>
    <t>Site Lifting Coordinator</t>
  </si>
  <si>
    <t>LN/3097</t>
  </si>
  <si>
    <t>6 il Slickline Operations Manager, 4 il Training Development Manager, 10 ay Slickline Training Instructor, 6 ay Field Sales Specialist, Testing Slickline, 4 il Engineer in Charge, WCP Slickline, 8 il Slickline Explosives specialist, 1 il Slickline Field Specialist, 4 il Slickline Assistant, 1 il 7 ay Fitter / Welder Assistant. Sahə üzrə 29 il təcrübəsi var.</t>
  </si>
  <si>
    <t xml:space="preserve">Numerous certificates related  to Explosive Safety Training;  Basic Production Safety System Certificate </t>
  </si>
  <si>
    <t xml:space="preserve">
3 il Crane Operator / Roustabout ; 2 il Deck Foreman / Crane Operator,Assistant Driller / Crane Supervisor  ; 12 il Area Superintendent / Project Manager ;  9 il Senior Well Site Leader  vəzifələrində işləyib. Sahə üzrə 26 il təcrübəsi var.</t>
  </si>
  <si>
    <t>IADC Certificate of Completion - Drilling Ops Supervisor, Surface/Subsea</t>
  </si>
  <si>
    <t xml:space="preserve">
4 il Offshore Engineer; 2 il Senior Engineer; 1 il Principal Engineer; 3 il Production Chemist; 2 il Surveillance Engineer; 6 ay Wellsite Engineer; 2 il Well Intervention Engineer; 3 il Senior Well Intervention Engineer; 4 il Wells Team Leader; 3 il  Wells Superintendent  vəzifələrində işləyib. Sahə üzrə 25 il təcrübəsi var.</t>
  </si>
  <si>
    <t>Robert Gordon University (Aberdeen UK)
Master of Science in Offshore Engineering</t>
  </si>
  <si>
    <t xml:space="preserve">
8 il Staff Drilling Engineer; 5 il Key Supervisory ;3 il Chief Drilling Engineer &amp; Superintendent; 1 il Regional Well Engineering Manager; 1 il Staff Drilling Engineer/Project Manager; 4 il Yacheng Drilling &amp; Completions Manager; 5 il ACG Wells Manager ; 5 il Regional Vice President Wells AsPac ; 6 il Wells Operations Manager   vəzifələrində işləyib. Sahə üzrə 38 il təcrübəsi var.</t>
  </si>
  <si>
    <t>BS Petroleum Engineering-University of Texas at Austin</t>
  </si>
  <si>
    <t xml:space="preserve">
 2 il Graduate Engineer; 1 il Product Engineer; 1 il Design Engineer ;  2 il Electric Line  Field Engineer ; 2 il Senior Product Engineer; 2 il Completion/Wells Service Supervisor; 3 il Completion Engineer; 1 il 
Completion Design Engineer; 6 il Senior Completions Engineer  vəzifələrində                                                                                     işləyib. Sahə üzrə 20 il təcrübəsi var.</t>
  </si>
  <si>
    <t>Degree of  Mechanical Engineering  -  Cape Peninsula University of Technology -(Cape Technikon), Cape Town, South Africa</t>
  </si>
  <si>
    <t>6 il Design Engineer; 3 il Structural Engineer; 4 il Senior Structural Engineer vəzifələrində işləyib.Sahə üzrə 13 il təcrübəsi var.</t>
  </si>
  <si>
    <t xml:space="preserve">Master of Engineering  (Hons)in  Civil Engineering - Heriot – Watt University, Edinburgh       </t>
  </si>
  <si>
    <t>LN/3100</t>
  </si>
  <si>
    <t>508290067</t>
  </si>
  <si>
    <t>KILLOH MARK ANDREW</t>
  </si>
  <si>
    <t>ST&amp;R Supervisor</t>
  </si>
  <si>
    <t>SOCAR181500021630740370X00265</t>
  </si>
  <si>
    <t>SOCAR181500021630740370X00266</t>
  </si>
  <si>
    <t>099279922</t>
  </si>
  <si>
    <t>ARROL JAMES CARNIHAN</t>
  </si>
  <si>
    <t>Sahədə Yük Qaldırma işləri Üzrə Koordinator</t>
  </si>
  <si>
    <t xml:space="preserve">Qərbi Çıraq Platforması </t>
  </si>
  <si>
    <t>CROSS DAVİD WILLIAM</t>
  </si>
  <si>
    <t>ŞDA Platforması</t>
  </si>
  <si>
    <t>515213024</t>
  </si>
  <si>
    <t>Flint James Alexander</t>
  </si>
  <si>
    <t>Çıraq Platforması</t>
  </si>
  <si>
    <t>519889189</t>
  </si>
  <si>
    <t>MCGINN THOMAS KEENAN</t>
  </si>
  <si>
    <t>ŞDB Platforması</t>
  </si>
  <si>
    <t xml:space="preserve">MITCHELL GARRY </t>
  </si>
  <si>
    <t xml:space="preserve">Xidmətlər Üzrə Brigadanın Rəhbəri </t>
  </si>
  <si>
    <t>Chirag Platforması</t>
  </si>
  <si>
    <t xml:space="preserve">SOCAR CAPE </t>
  </si>
  <si>
    <t>Service Team Leader</t>
  </si>
  <si>
    <t>LN/3077</t>
  </si>
  <si>
    <t>Bryan Wood</t>
  </si>
  <si>
    <t>GQF üzrə nəzarətçi</t>
  </si>
  <si>
    <t>Bölmə rəhbəri,istehhsal və istismar/dağ-mədən sənayəsi</t>
  </si>
  <si>
    <t>ACG/CHC</t>
  </si>
  <si>
    <t>Completions  Operations Supervisor</t>
  </si>
  <si>
    <t>James Farquhar</t>
  </si>
  <si>
    <t>BQEX üzrə texnik</t>
  </si>
  <si>
    <t>ACG/TRS</t>
  </si>
  <si>
    <t>Service Technician</t>
  </si>
  <si>
    <t>Joe Watt</t>
  </si>
  <si>
    <t>John Strachan</t>
  </si>
  <si>
    <t>(Mühəndis;neft)</t>
  </si>
  <si>
    <t>Completions  Application Engineer</t>
  </si>
  <si>
    <t>Mark Gill</t>
  </si>
  <si>
    <t>Roderick Black</t>
  </si>
  <si>
    <t>LN/3085</t>
  </si>
  <si>
    <t>Neil Alexander Smith</t>
  </si>
  <si>
    <t>Absheron/TRS</t>
  </si>
  <si>
    <t>Shaun David De'ath</t>
  </si>
  <si>
    <t>GM-DL 224/18</t>
  </si>
  <si>
    <t>Brandon James Lamar</t>
  </si>
  <si>
    <t>LN/3104</t>
  </si>
  <si>
    <t>SOCAR181500021630740370X00268</t>
  </si>
  <si>
    <t>YA3411059</t>
  </si>
  <si>
    <t>Davide Cosimi</t>
  </si>
  <si>
    <t>Layihə Meneceri (Topoqraf, Geodeziya)</t>
  </si>
  <si>
    <t>Topoqraf, Geodeziya</t>
  </si>
  <si>
    <t>Şah Dəniz, Mərhələ 2</t>
  </si>
  <si>
    <t>"LIGHTHOUSE" S.p.A şirkətinin Azərbaycan Respublikasındakı Filialı</t>
  </si>
  <si>
    <t xml:space="preserve">Topography and geodesy expert </t>
  </si>
  <si>
    <t>Saipem Contracting Netherlands B.V.</t>
  </si>
  <si>
    <t>YA9920326</t>
  </si>
  <si>
    <t>Tommaso Masini</t>
  </si>
  <si>
    <t>Layihə Menecer (Təhlilçi, Əməliyyatların Tədqiqatçısı)</t>
  </si>
  <si>
    <t>Təhlilçi, Əməliyyatların Tədqiqatçısı</t>
  </si>
  <si>
    <t>Analyst, Operations Researcher</t>
  </si>
  <si>
    <t>M00073060</t>
  </si>
  <si>
    <t>Patrick Mtolo Thumpwa</t>
  </si>
  <si>
    <t>Nigel Hope</t>
  </si>
  <si>
    <t>A21351445</t>
  </si>
  <si>
    <t>Eldabi-Fady Sherif</t>
  </si>
  <si>
    <t>LN/3106</t>
  </si>
  <si>
    <t>10 il  Hydrographer for interpretation and processing of geophysical and geotechnical data, 6 ay Navigation and ship theory professor, 1 il Navigating Officer, vəzifələrində işləyib. Sahə üzrə 11 il 6 ay  il təcrübəsi var.</t>
  </si>
  <si>
    <t xml:space="preserve">II level Master in Marine Geomatics - University of  Genoa, Italy; Cerificate of AGEOTEC- Advanced course in  Marine Geophysics and Construction Assitance </t>
  </si>
  <si>
    <t xml:space="preserve"> Survey Project Manager,  Party Chief, Surveyor, Deputy Project Manager, Junior Land Surveyor  vəzifələrində işləyib. Sahə üzrə 8 il təcrübəsi var. </t>
  </si>
  <si>
    <t>Land SurveyorTechnical Institute “Pacinotti” Bologna , Italy</t>
  </si>
  <si>
    <t xml:space="preserve"> 5 il Survey Project Manager, 6 il  Survey Party Chief,  4 il Senior Surveyor vəzifələrində işləyib. Sahə üzrə 15   il təcrübəsi var.</t>
  </si>
  <si>
    <t xml:space="preserve"> Diploma of Civil Engineering  - University of Malawi ; Cerificate of AGEOTEC- Advanced course in  Marine Geophysics and Construction Assitance </t>
  </si>
  <si>
    <t xml:space="preserve"> 2 il  Project Manager, 1 il  9 ay  IRM Project Manager, 4 il  1 ay Project Surveyor, 10 il Online Surveyor/Party Chief    vəzifələrində işləyib. Sahə üzrə 18 il təcrübəsi var</t>
  </si>
  <si>
    <t xml:space="preserve">Diploma of  AGEOTEC- - Advanced Course in Marine Geophysics and Construction Assistance </t>
  </si>
  <si>
    <t xml:space="preserve">1 il Engineer; 9 il Graduate Engineer ;  4 il Programme Manager ; 3 il Business Project Manager ; 1 il Managing a number of contracts ; 4 il Principal project management representative   vəzifələrində işləyib. Sahə üzrə 21 il   təcrübəsi var.                                  </t>
  </si>
  <si>
    <t>Master of Science in the Faculty of Science and Engineering -  The University of Manchester</t>
  </si>
  <si>
    <t xml:space="preserve"> 4 il Field Engineer ; 2 il Project Engineer ; 6 month Installation Engineer; 11 il Installation Lead ; 1 il Subsea Project Engineer    vəzifələrində işləyib. Sahə üzrə 18 il təcrübəsi var.                                  </t>
  </si>
  <si>
    <t>Bachelor of Engineering in Electronic and Electrical Engineering - The University of Salford</t>
  </si>
  <si>
    <t xml:space="preserve">5 il Crane Operator; 6 il Offshore Support Coordinator ; 3 il Lifting Coordinator; 5 il Site Lifting Coordinator ; 1 il consultant;  vəzifələrində işləyib. Sahə üzrə 20 il  təcrübəsi var.                                  </t>
  </si>
  <si>
    <t xml:space="preserve">SVQ Level 3 - Constracting Capital Plant Steel Structures Lifting and Positioning </t>
  </si>
  <si>
    <t xml:space="preserve">   6 il Mechanic; 6 ay Maintenance Technician ; 1 il Senior Mechanic; 7 il Rov Tooling Technician / BOP Intervention vəzifələrində işləyib. Sahə üzrə 14 il təcrübəsi var.                                  </t>
  </si>
  <si>
    <t>Modern Apprenticeship in Vehicle Maintenance &amp; Repair, BANFF &amp; BUCHAN College;  Certificate of City&amp;Guilds- Level 2,3 progression award in automotive servicing and repair</t>
  </si>
  <si>
    <t xml:space="preserve">
 12 il Rigging supervisor ;8 il Services supervisor/Site lifting- coordinator; 5 il Site Lifting Coordinator vəzifələrində işləyib. Sahə üzrə 25 il təcrübəsi var.</t>
  </si>
  <si>
    <t>SVQ Level 3 Engineering Construction : Lifting and Positioning Capital Plant Steel Structures</t>
  </si>
  <si>
    <t xml:space="preserve">
 Rigging və Rope Access sahələri üzrə 34 il iş təcrübəsi var.</t>
  </si>
  <si>
    <t>OPITO Rigger Competence Stage 4</t>
  </si>
  <si>
    <t xml:space="preserve">
 3 il Mechanical Fitter; 2 il Transmission Linesman Trainee; 6 Linesman/rigging/Supervisor; 2 ay Rope Access Technician-Rigger; 2 il Rigger Supervisor; 8 ay  Rope access rigging supervisor ; 4 il Lifting Coordinator vəzifələrində işləyib. Sahə üzrə 17 il təcrübəsi var.</t>
  </si>
  <si>
    <t>EAL Level 3 NVQ Diploma in Engineering Technical Support (Integrated Business Operations Support</t>
  </si>
  <si>
    <t xml:space="preserve">
Rigging  sahəsi üzrə 14 il təcrübəsi var.</t>
  </si>
  <si>
    <t>SVQ Level 3 Constructing Capital Plant Steel Structures Lifting and Positioning</t>
  </si>
  <si>
    <t xml:space="preserve">
 3 il Advanced Scaffolder; 14 il Scaffold Chargehand / Foreman; 6 il Senior Supervisor; 15 il Multi-Discipline Services Team Leader vəzifələrində işləyib. Sahə üzrə  38 il təcrübəsi var.</t>
  </si>
  <si>
    <t>Occupational Training İnternational Certificate of Dangerious Goods Management by Air Awareness</t>
  </si>
  <si>
    <t xml:space="preserve"> 6 il Time served Panel Beater &amp; Paint Sprayer; 8 il Noble Drilling; 1 il Field Engineer; 2 il Field Supervisor; 1 il Application Engineer; 1 il Region Operations Supervisor; 1 il Region Operations Manager; 5 il Completions Technical Support Supervisor; 6 il Completions Operations Manager vəzifələrində işləyib. Sahə üzrə  31  il təcrübəsi var.
</t>
  </si>
  <si>
    <t>City and Guilds - Certificate in Oil and Gas Well Technology-Level 1
Drilling Calculations - April 2000</t>
  </si>
  <si>
    <t xml:space="preserve">21 il Senior Supervising Service Technician, 1 il Pipe fitter, 1 il Offshore Plumber, 10 il Advanced Plumbing and Heating Engineer vəzifələrində işləyib. Sahə üzrə 33 il təcrübəsi var.
</t>
  </si>
  <si>
    <t xml:space="preserve">Advanced City and Guilds Certificate  in Plumbing </t>
  </si>
  <si>
    <t xml:space="preserve"> 4 il TRS Rig Systems Technician, 5 il JAM (Joint Analysis Make-up) Supervisor, 3 il JAM Technician vəzifələrində işləyib. Sahə üzrə  12  il təcrübəsi var.
</t>
  </si>
  <si>
    <t xml:space="preserve">Scottish Vocational Qualification - Level 3  in Engineering Maintenance ( Electronic); Higher National Certificate in  Electrical Engineering </t>
  </si>
  <si>
    <t xml:space="preserve">   5 il Instrument Technician; 7 il Field Service Supervisor; 3 il Field Service Engineer/Nightshift Supervisor; 2 il Field Specialist; 1 il Senior Field Specialist; 5 il Completion Applications Engineer vəzifələrində işləyib. Sahə üzrə 23   il təcrübəsi var.
</t>
  </si>
  <si>
    <t xml:space="preserve">H.N.C. in Electrical and Electronic Engineering, Scotish Qualifications Authority </t>
  </si>
  <si>
    <t xml:space="preserve">24 il Grade 4 Service Supervisor vəzifələrində işləyib. Sahə üzrə  24  il təcrübəsi var.
</t>
  </si>
  <si>
    <t>National Certificate in Hydraulic Engineering 
Scottish Vocational Education Counsil</t>
  </si>
  <si>
    <t xml:space="preserve"> 22 il Senior Grade 4 Service Supervisor vəzifələrində işləyib. Sahə üzrə  22  il təcrübəsi var.
</t>
  </si>
  <si>
    <t>City&amp;Guilds Level 3 in Engineering/ Mechanical Manufacturing</t>
  </si>
  <si>
    <t xml:space="preserve">3 il Completion Engineer; 2 il Sand Control Completion Engineer; 4 il HPHT Sand Control Completion Engineer; 1 il Sand Control Completion Engineer Specialist; 1 il Senior Sand Control Completion Engineer; 3 il Lead Subsea Sand Control Completion Engineer vəzifələrində işləyib. Sahə üzrə  14 il təcrübəsi var.                                  </t>
  </si>
  <si>
    <t xml:space="preserve">Bachelor of Science Major in  Mechanical Engineering - Concentration in Design and Industrial , Minor in  Electronics and Computer Science American University in Cairo, Egypt </t>
  </si>
  <si>
    <t>Stephen James Lumsley</t>
  </si>
  <si>
    <t>Qurğuların dayandırılması üzrə aparıcı mütəxəssis</t>
  </si>
  <si>
    <t>Quyuların əsaslı təmiri üzrə qazmaçı</t>
  </si>
  <si>
    <t>Lead Shutdoün Coordinator</t>
  </si>
  <si>
    <t>LN/3102</t>
  </si>
  <si>
    <t>LN/3103</t>
  </si>
  <si>
    <t>Martin Selley</t>
  </si>
  <si>
    <t xml:space="preserve">Qazma qurğusu briqadasının təlimatçısı </t>
  </si>
  <si>
    <t>Rig Crew Trainer</t>
  </si>
  <si>
    <t>Ritchie Cargill</t>
  </si>
  <si>
    <t>SOCAR181500021630740370X00269</t>
  </si>
  <si>
    <t>SOCAR181500021630740370X00270</t>
  </si>
  <si>
    <t>SOCAR181500021630740370X00271</t>
  </si>
  <si>
    <t>SOCAR181500021630740370X00272</t>
  </si>
  <si>
    <t>SOCAR181500021630740370X00273</t>
  </si>
  <si>
    <t>SOCAR181500021630740370X00274</t>
  </si>
  <si>
    <t>SOCAR181500021630740370X00275</t>
  </si>
  <si>
    <t>GM-DL 230/18</t>
  </si>
  <si>
    <t>Daniil MAEV</t>
  </si>
  <si>
    <t>16CY39096</t>
  </si>
  <si>
    <t>Philippe Hubert Raymond BRANJONNEAU</t>
  </si>
  <si>
    <t xml:space="preserve">Mədən əməliyyatları üzrə direktor </t>
  </si>
  <si>
    <t>Field Operations Director</t>
  </si>
  <si>
    <t>Joint Operating Company of Absheron Petroleum B.V.</t>
  </si>
  <si>
    <t>GM-DL 249/18</t>
  </si>
  <si>
    <t>YA6190585</t>
  </si>
  <si>
    <t>Arcangelo, DE LUCA</t>
  </si>
  <si>
    <t>Dənizdə borudüzmə və quraşdırma işləri üzrə Menecer</t>
  </si>
  <si>
    <t>Pipeline Installation Manager</t>
  </si>
  <si>
    <t>14AD48436</t>
  </si>
  <si>
    <t>Francois Regis Patrick Antoine Marie, COSTE</t>
  </si>
  <si>
    <t>Sualtı Tikinti Gəmisi Əməliyyatları üzrə Aparıcı Menecer</t>
  </si>
  <si>
    <t>Vessel Operations Manager, SCV</t>
  </si>
  <si>
    <t>YA4709947</t>
  </si>
  <si>
    <t>Francesca, GIORDANO</t>
  </si>
  <si>
    <t>Geodeziyaçı </t>
  </si>
  <si>
    <t>Project Survey &amp; Positioning Coordinator</t>
  </si>
  <si>
    <t>Tomislav, KOVACIC</t>
  </si>
  <si>
    <t>İşə-salma üzrə Aparıcı Mühəndis</t>
  </si>
  <si>
    <t>Pre-Commissioning Engineer Lead</t>
  </si>
  <si>
    <t>LN/3069</t>
  </si>
  <si>
    <t xml:space="preserve">  1 il Installation Engineer; 2 il Structural Designer / Project Engineer; 1 il Lead Structural Designer ; 4 il Project Engineer ; 2 il Senior Project Engineer; 1 il Lead Shutdown Coordinaror/Project Engineer vəzifələrində işləyib. Sahə üzrə 11  il  təcrübəsi var.                                  </t>
  </si>
  <si>
    <t>BTEC Higher National Certificate in Engineering</t>
  </si>
  <si>
    <t>5 il Ceramic Tile Fixer; 10 il Assistant Crane Operator; 4 il Crane Operator / Deck Foreman ;1 il operation and planned maintenance ; 18 il Rig Crew Trainer  / Deck foreman  vəzifələrində işləyib. Sahə üzrə 38 il təcrübəsi var.</t>
  </si>
  <si>
    <t>Scottish Qualifications Authority
Professional Development Award
Workplace Assessment Using Direct and Undirect Methods
SCQF Level 8</t>
  </si>
  <si>
    <t>7 il Motor Vehicle Technician ; 5 il Mechanic; 3 il Workshop Chargehand / Divetech ; 2 il Senior Mechanic; 5 il Maintenance Supervisor vəzifələrində işləyib. Sahə üzrə 22 il təcrübəsi var.</t>
  </si>
  <si>
    <t xml:space="preserve">City &amp; Guilds NVQ - Level 3 ; NFPC - Level 1- Hydraulics Training Programme ;NFPC - Level 1- Hydraulics Training Programme </t>
  </si>
  <si>
    <t xml:space="preserve">1  il Drilling Engineer; 1 il Drilling/Completion Engineer; 5 ay Production Engineer; 8 il Completion Engineer; 5 il Senior Completion Engineer vəzifələrində işləyib. Sahə üzrə 15 il təcrübəsi var.                                  </t>
  </si>
  <si>
    <t>Bachelor of Science in Petroleum Engineering, The University of Texas at Austin</t>
  </si>
  <si>
    <t>14-05-018</t>
  </si>
  <si>
    <t xml:space="preserve">  
 20 il Level  3 Service Technician, 2 il Yard Chargehand, 6  il H.G.V. Driver/Operator vəzifələrində işləyib. Sahə üzrə 22  il təcrübəsi var.
  </t>
  </si>
  <si>
    <t xml:space="preserve">Scotvec Certificate  in Electrical Engineering </t>
  </si>
  <si>
    <t>2 il Roustabout, 6 ay  Roughneck, 3 il Service technician Grade 1/ 2;  5 ay Service Technician grade 2;     2 il Service technician grade 3;   4 il Service technician grade 4 vəzifələrində işləyib. Sahə üzrə 13  il təcrübəsi var.</t>
  </si>
  <si>
    <t>Great Yarmouth College certificate</t>
  </si>
  <si>
    <t>Neil Michael Scott</t>
  </si>
  <si>
    <t>Elektrik avadanlığının istismara buraxılması üzrə mühəndis</t>
  </si>
  <si>
    <t>Atholl David James Donaldson</t>
  </si>
  <si>
    <t>Layihə mühəndisi (Boru xətti üzrə)</t>
  </si>
  <si>
    <t>Project Engineer - Pipelines</t>
  </si>
  <si>
    <t>LN/3105</t>
  </si>
  <si>
    <t>LN/3092</t>
  </si>
  <si>
    <t>Ronald Anthony Large</t>
  </si>
  <si>
    <t>Böyük texnik elektronika/yoxlama ölçü cihazları</t>
  </si>
  <si>
    <t>SOCAR181500021630740370X00277</t>
  </si>
  <si>
    <t>SOCAR181500021630740370X00278</t>
  </si>
  <si>
    <t>YA4337005</t>
  </si>
  <si>
    <t>Corrado Cimarelli</t>
  </si>
  <si>
    <t>Texnik, sənaye layihələşdirilməsi</t>
  </si>
  <si>
    <t>YA1231109</t>
  </si>
  <si>
    <t>İvan Galdi</t>
  </si>
  <si>
    <t>Texnoloji proseslər üzrə baş mühəndis</t>
  </si>
  <si>
    <t>AQ366619</t>
  </si>
  <si>
    <t xml:space="preserve">Jorge Mario Vargas Rueda </t>
  </si>
  <si>
    <t>Kolumbiya Respublikası</t>
  </si>
  <si>
    <t>Layihə üzrə koordinator</t>
  </si>
  <si>
    <t>Sahə əlaqələndiricisi, emal sənayesi</t>
  </si>
  <si>
    <t>YA9386967</t>
  </si>
  <si>
    <t>Graziano Ciccone</t>
  </si>
  <si>
    <t>Tikinti və quraşdırma üzrə menecer</t>
  </si>
  <si>
    <t>G22546334</t>
  </si>
  <si>
    <t xml:space="preserve">Miguel Angel Gonzalez  Delgado </t>
  </si>
  <si>
    <t>İnşaat mühəndisi</t>
  </si>
  <si>
    <t>Mühəndis, tikinti qurğuları</t>
  </si>
  <si>
    <t>YA7614841</t>
  </si>
  <si>
    <t xml:space="preserve"> Dario Paoli</t>
  </si>
  <si>
    <t>Elektrik mühəndisi</t>
  </si>
  <si>
    <t>Texnik, elektrik sistemləri</t>
  </si>
  <si>
    <t>EP-300 Layihəsi (“Azərikimya” İB modernizasiya və yenidənqurma layihəsi)</t>
  </si>
  <si>
    <t>“TECHNIP ITALY S.P.A</t>
  </si>
  <si>
    <t>Lead PID (Process and İnstrument Diagram)</t>
  </si>
  <si>
    <t>Sr. Process Engineer</t>
  </si>
  <si>
    <t>Sr. Discipline Coordinator</t>
  </si>
  <si>
    <t>Civil Engineer</t>
  </si>
  <si>
    <t>Sr. Electrical Engineer</t>
  </si>
  <si>
    <t>AZF-2018/ L 347</t>
  </si>
  <si>
    <t>Z4138035</t>
  </si>
  <si>
    <t>John Manu</t>
  </si>
  <si>
    <t>Hidrotest mühəndisi</t>
  </si>
  <si>
    <t>Mühəndis, Hidravlika</t>
  </si>
  <si>
    <t>Azfen BM-si ilə BP Exploration arasında Qərbi İxrac Boru Hissələrinin Dəyişdirilməsi Layihəsi</t>
  </si>
  <si>
    <t>WREP SRP</t>
  </si>
  <si>
    <t>U14814394</t>
  </si>
  <si>
    <t>Hüseyin Pazarcıklı</t>
  </si>
  <si>
    <t>Welder</t>
  </si>
  <si>
    <t>U04653603</t>
  </si>
  <si>
    <t>Sercan Gümüş</t>
  </si>
  <si>
    <t xml:space="preserve">Vepkhvia Zviadauri </t>
  </si>
  <si>
    <t>Hidrotest texnik</t>
  </si>
  <si>
    <t>AZF-2018/ L 346</t>
  </si>
  <si>
    <t>099029331</t>
  </si>
  <si>
    <t>DUNN GAVIN MARTIN</t>
  </si>
  <si>
    <t>Inspeksiya işləri üzrə baş mühəndis</t>
  </si>
  <si>
    <t>464084809</t>
  </si>
  <si>
    <t>MOLLOY THOMAS BRYCELAND</t>
  </si>
  <si>
    <t>M00048581</t>
  </si>
  <si>
    <t>TALJAARD JACQUES LOUIS</t>
  </si>
  <si>
    <t>İnspeksiya işləri üzrə mühəndis</t>
  </si>
  <si>
    <t>A10692789</t>
  </si>
  <si>
    <t>ABDELFATTAH MOHAMMED TAWFIK ADAM MOHAMMED</t>
  </si>
  <si>
    <t>501475526</t>
  </si>
  <si>
    <t>DAGGETT MICHAEL JOSEPH</t>
  </si>
  <si>
    <t>801504754</t>
  </si>
  <si>
    <t>BLACK EUGENE</t>
  </si>
  <si>
    <t>210833485</t>
  </si>
  <si>
    <t>MUGFORD GARETH JOHN</t>
  </si>
  <si>
    <t>Xüsusi inspeksiya xidmətləri üzrə mühəndis</t>
  </si>
  <si>
    <t>800889055</t>
  </si>
  <si>
    <t>JOHNSON ANDREW LYN</t>
  </si>
  <si>
    <t>LN/3109</t>
  </si>
  <si>
    <t>BA006724</t>
  </si>
  <si>
    <t>Ramtahal Rishi</t>
  </si>
  <si>
    <t>Qazma əməliyyatları üzrə baş mühəndis</t>
  </si>
  <si>
    <t>LN/3110</t>
  </si>
  <si>
    <t>Texnik, mülki tikinti/hidravlika</t>
  </si>
  <si>
    <t>Şahdəniz-2</t>
  </si>
  <si>
    <t>Tikinti</t>
  </si>
  <si>
    <t>SOCAR181500021630740370X00280</t>
  </si>
  <si>
    <t>SOCAR181500021630740370X00281</t>
  </si>
  <si>
    <t>SOCAR181500021630740370X00282</t>
  </si>
  <si>
    <t xml:space="preserve">Iain AlexanderMctavish </t>
  </si>
  <si>
    <t>ABS-EXT01-0100-1EXT-LET-000030</t>
  </si>
  <si>
    <t xml:space="preserve">David John High </t>
  </si>
  <si>
    <t xml:space="preserve"> Layihənin əməliyyatlar üzrə mühəndisi</t>
  </si>
  <si>
    <t>Mühəndis,təbii qazın istehsalı və yayılması</t>
  </si>
  <si>
    <t>ACG/Şah Dəniz 2</t>
  </si>
  <si>
    <t xml:space="preserve">Schlumberger </t>
  </si>
  <si>
    <t xml:space="preserve"> Project Operations Engineer</t>
  </si>
  <si>
    <t>LN/3114</t>
  </si>
  <si>
    <t>A0856922</t>
  </si>
  <si>
    <t>Myrat Rejepov</t>
  </si>
  <si>
    <t>Kanat işləri üzrə sahə mütəxəssisi</t>
  </si>
  <si>
    <t>Slickline Field Specialist</t>
  </si>
  <si>
    <t>LN/3117</t>
  </si>
  <si>
    <t xml:space="preserve"> 1 il Junior geologist; 1 il Wellsite geologist; 1 il Senior wellsite geologist; 5 il  Operation geologist; 1 il Wellsite senior geologist vəzifələrində işləyib. Sahə üzrə 9 il təcrübəsi var.         </t>
  </si>
  <si>
    <t xml:space="preserve">
 Master's Degree-Reservoir engineering, National Superior School of Geology (ENSG), Nancy, France
</t>
  </si>
  <si>
    <t xml:space="preserve">
  2 il Project Engineer ; 2 il Offshore Field Engineer; 1 il Senior Operation Engineer;     2 il Senior Project Engineer; 1 il Construction Manager Offshore; 1 il DeputyTechnical Manager; 1 il Installation  Manager/ Deputy Project Manager vəzifələrində işləyib. Sahə üzrə 11 il təcrübəsi var.</t>
  </si>
  <si>
    <t>Bachelor in Mechanical Engineer with honors- Mechanical Engineering for Energy and The Environment, Università degli Studi di Napoli – Federico II, Italy</t>
  </si>
  <si>
    <t xml:space="preserve">
  2 il Project Engineer; 3 il Offshore Field Engineer; 3 il Offshore Project Engineer; 3 il Vessel Operations Manager vəzifələrində işləyib. Sahə üzrə 11 il təcrübəsi var.</t>
  </si>
  <si>
    <t>Engineering Diploma - Catholic Institute of Arts and Crafts, France</t>
  </si>
  <si>
    <t xml:space="preserve">
  7 il Survey Consultant; 4 il Project Surveyor; 1 il Local Survey Coordinator vəzifələrində işləyib. Sahə üzrə 12 il təcrübəsi var.</t>
  </si>
  <si>
    <t>Degree in Environmental Science – Marine Oceanography- MSc, Parthenopean Univeristy of Naples, Italy</t>
  </si>
  <si>
    <t xml:space="preserve">
  6 il Pre-Commissioning Lead Engineer; 2 il Senior Testing and Commissioning Engineer; 1 il Project Lead engineer; 1 il Lead Pre-Commissioning &amp; Testing Engineer; 2 il Project Engineer; vəzifələrində işləyib. Sahə üzrə 12 il təcrübəsi var.</t>
  </si>
  <si>
    <t>Master of Science in Geothecnical Engineering,
University of Zagreb, Croatia</t>
  </si>
  <si>
    <t xml:space="preserve">7 il Electrical Commissioning Engineer; 2 il as Lead Electrical Commissioning Engineer ; 4 ay Electrical Supervisor ; 1il Commissioning Engineer ; 1 il Lead Electrical Commissioning Technician ; 2 il Certification / Completions Engineer; 2 il Completions Engineer ;   3 il Senior Electrical Commissioning Technician ; 4 il Electrical Commissioning Technician ; 1 il Electrical Commissioning Engineer ; 2 il Electrical Commissioning Supervisor vəzifələrində işləyib. Sahə üzrə 28 il təcrübəsi var. </t>
  </si>
  <si>
    <t>Certificate of BTEC -Higher National Certificate in  Electrical and Electronic Engineering</t>
  </si>
  <si>
    <t xml:space="preserve">3 il Information Advisor / Administrator; 7 il Walker Precision Engineering ; 5 il Senior Field Engineer ; 3 il Senior Project Engineer ;3 il Marine Construction Superintendent;   3 il Project Engineer vəzifələrində işləyib. Sahə üzrə 24 il təcrübəsi var.            </t>
  </si>
  <si>
    <t xml:space="preserve"> BSc Degree in Technology and Management,  Paisley University
</t>
  </si>
  <si>
    <t xml:space="preserve">1 il Instrument Commissioning Technician; 2 il Senior Commissioning Technician; 2 il Instrument Systems Engineer; 1 il Instrument Commissioning Engineer; 1 il Commissioning/Coordination Engineer; 2 il Snr Inst Commissioning Tech; 2 il Inst Commissioning Technician; 9 il Snr Commissioning Technician   vəzifələrində işləyib. Sahə üzrə   il 20 təcrübəsi var.                                  </t>
  </si>
  <si>
    <t>Certificate of Electrical Installation Work   (City&amp;Guilds of London Institute)Certificate of Management of Work at Height, Certificate of Preparation, Installation, Maintenance of Electrical Equipment (COMPEX)</t>
  </si>
  <si>
    <t xml:space="preserve">
 3 il Draftsman; 11 il P&amp;IDs Engineer; 6 il P&amp;IDs Coordinator; 1 il Commissioning Engineer; vəzifələrində işləyib. Sahə üzrə 21 il təcrübəsi var.</t>
  </si>
  <si>
    <t>Dipolma di maturití - Perito Meccanico -Associate's Degree-Technical School - E. De Amicis</t>
  </si>
  <si>
    <t xml:space="preserve">
 3 il Process Engineer; 2 il Process Engineer Senior; 3 il Process Engineer Senior vəzifələrində işləyib. Sahə üzrə       8 il təcrübəsi var.</t>
  </si>
  <si>
    <t>Bachelor’s Degree in Chemical Engineering – II level, Faculty of Engineering - University of Salerno, Italy</t>
  </si>
  <si>
    <t xml:space="preserve">
 4 il Civil and Structural Specialist Engineer; 2 il Civil and Structural Group Leader / Field Engineer; 3 il Civil and Structural Field Engineer; 4 il Civil and Structural Coordinator; 1 il Civil and Structural Group Leader; vəzifələrində işləyib. Sahə üzrə   15  il təcrübəsi var.</t>
  </si>
  <si>
    <t>University Degree in Civil and Structural
Engineering. Universidad Nacional de
Colombia. Medellín, Colombia.</t>
  </si>
  <si>
    <t>2 il Material Manager ; 16 il Civil Superintendent; 2 il Production Director; 4 il  Italian Government Authority; 6 il Construction Manager ; 6 il Site Manager; 2 il TPIT Site Manager ; 5 il Construction Manager;   vəzifələrində işləyib. Sahə üzrə  43 il təcrübəsi var.</t>
  </si>
  <si>
    <t xml:space="preserve"> Technical Diploma, Civitavecchia - Italy</t>
  </si>
  <si>
    <t xml:space="preserve">
 1 il Civil and Structural Designer and Quality Assurance supervisor; 1 il Civil and Structural Designer; 1 il Civil and Structural Modeling Engineer Specialist; 3 il Civil and Structural Field Engineer vəzifələrində işləyib. Sahə üzrə 7 il təcrübəsi var.</t>
  </si>
  <si>
    <t>University Degree in Civil and Structural Engineering. Universidad Veracruzana. Coatzacoalcos, México</t>
  </si>
  <si>
    <t xml:space="preserve">
4 il Electrical Engineer; 2 il Electrical Section Head; 18 il Project Engineering Manager and Electrical Section Head; 3 il Project Engineering Manager; 1 il Field Electrical Engineer/Supervisor vəzifələrində işləyib. Sahə üzrə 28 il təcrübəsi var.</t>
  </si>
  <si>
    <t>Diploma of  Electrotechnical Institute -Italy</t>
  </si>
  <si>
    <t>Hydrotest Working Courses</t>
  </si>
  <si>
    <t xml:space="preserve"> 7 il Trainee NDT Tech/NDT Tech; 1 il NDT Team Leader/Project Coordinator; 4 il NDT Team Leader; 3 il Offshore Integrity Engineer; 4 il Offshore Integrity Engineer vəzifələrində işləyib. Sahə üzrə 19 il təcrübəsi var.</t>
  </si>
  <si>
    <t>Certificate of Scotish Qualifications Authority- Fabrication and Welding  Engineering Practice</t>
  </si>
  <si>
    <t>13 il Marine Hull Inspector ,Dimensional Control Inspector; 7 il Inspection Engineer;  1 il Inspection Engineer / Vendor Inspector; 16 il Senior Asset Integrity Engineer; 2 il Asset Integrity Engineer ; 3 il Integrity Engineer ; 1 il Principal Consultant Engineer ; 2 il QA/QC Superintendent Fabrication vəzifələrində işləyib. Sahə üzrə 45 il təcrübəsi var.</t>
  </si>
  <si>
    <t>Certificate of British Institute of Non Destructive Testing Licentiateship City &amp; Guilds of London Institute</t>
  </si>
  <si>
    <t>1 il NDT &amp; rope access and CAD operator;      1 il NDT Supervisor, CAD operator &amp; rope access technician; 2 il Inspection Coordinator &amp; Offshore Inspector; 2 il Offshore Inspector; 3 il NDT &amp; Rope access Supervisor ; 3 il Inspection Engineer vəzifələrində işləyib. Sahə üzrə 12 il təcrübəsi var.</t>
  </si>
  <si>
    <t xml:space="preserve">Certificate of API -570 Authorised Piping inspector; School of Applied Non-Destructive Examination-Eddy Current Inspection Levell II    </t>
  </si>
  <si>
    <t>11 il  Inspection section head.; 1 il QA/QC Engineer; 2 il QA/QC Supervisor ; 10 il A/Team Leader (Corrosion&amp; Inspection) &amp; Senior Inspection Engineer.; 4 ay Senior Inspection Planning Engineer; 6 il Integrity Engineering Specialist vəzifələrində işləyib. Sahə üzrə 20 il təcrübəsi var.</t>
  </si>
  <si>
    <t>B. Sc. in Mechanical Engineering, Faculty of Engineering,Ain Shams/University, Cairo/Egypt;  API 653 Aboveground Storage Tank Inspector; API 570 Piping Inspector Certificate</t>
  </si>
  <si>
    <t>4 il Apprentice Engineer; 1 il Multi-Disciplined NDT technician ; 1 il Assistant Inspection Engineer ; 1 il Plant Inspector ;   2 il Piping Inspector ; 6 il Offshore Inspection Engineer  vəzifələrində işləyib. Sahə üzrə 16 il təcrübəsi var.</t>
  </si>
  <si>
    <t xml:space="preserve"> API 510: Pressure Vessel Inspector Certificate ; BTEC Level 5  Higher National Cerificate in Materials Technology  </t>
  </si>
  <si>
    <t xml:space="preserve"> 8 il Level 3 Rope Access Supervisor; 1 il Pre shut down Inspection ; 2 il RAD Supervisor; 2 il General riser inspection; 1 il rigging; 1 il UT &amp; Radiographic inspection ; vəzifələrində işləyib. Sahə üzrə 15 il təcrübəsi var.</t>
  </si>
  <si>
    <t xml:space="preserve">  City  &amp; Guilds fabrication ,weld inspection &amp; quality control;  British Institute of Non Destructive Testing -Engineering Technician</t>
  </si>
  <si>
    <t>2  il Technical Support; 1 il Faults Management;  12 il S.I.S Engineer vəzifələrində işləyib. Sahə üzrə 16 il təcrübəsi var.</t>
  </si>
  <si>
    <t>NDT Certificate; Silverwing – Magnetic Flux Leakage and Ultrasonic Corrosion Detection</t>
  </si>
  <si>
    <t xml:space="preserve"> 3 il Press Setter/ Operator; 1 il C.N.C setter and operator; 2 il Quality Control Position; 2 il supervision of delivery drivers; 5 il fabricator/welder; 1 il fabrication and visual weld inspection ; 9 il Principal Specialist Inspection Services Technician vəzifələrində işləyib. Sahə üzrə 23 il təcrübəsi var.</t>
  </si>
  <si>
    <t xml:space="preserve">Foundation Degree Science in Non-Destructive Testing - The University of Northampton ; Bi NDT Certificate </t>
  </si>
  <si>
    <t xml:space="preserve">9 il Drilling Engineer;1 il Exploration Drilling Lead and Staff Engineer; 5 il Senior Drilling Engineer  vəzifələrində işləyib. Sahə üzrə 15 il təcrübəsi var.                                  </t>
  </si>
  <si>
    <t>Master of Science in Petroleum Engineering‐Louisiana State University and Agricultural and Mechanical College, Baton Rouge Louisiana, USA</t>
  </si>
  <si>
    <t xml:space="preserve">2 il Well Performance Engineer ;  1 il Production Engineer ; 2 il Process Engineer ; 3 il Project Engineer ; 2 il Djeno Terminal Site Manager ; 2 il Safety Engineer ; 2 il Head of Safety ; 7 il Offshore Installation Manager &amp; RSES; 2 il HR Career Manager vəzifələrində işləyib. Sahə üzrə 23 il təcrübəsi var.         </t>
  </si>
  <si>
    <t xml:space="preserve">Bachelor degree in Process Engineering- École Nationale Supérieure en Génie des Technologies Industrielles, Pau ,France </t>
  </si>
  <si>
    <t xml:space="preserve"> 2 il Location-Man; 7 il Foreman, Driver;   3 il Driver, Hydro-test supervisor, Site- Manager; 2 il Hydro Test Foreman vəzifələrində işləyib. Sahə üzrə 14 il təcrübəsi var.         </t>
  </si>
  <si>
    <t xml:space="preserve"> 2 il Piping Engineer ; 1 il Mechanical Engineer; 2 il Pipeline Test performer; 4 il Hydrotest Engineer  vəzifələrində işləyib. Sahə üzrə 9 il təcrübəsi var.                                  </t>
  </si>
  <si>
    <t xml:space="preserve">Bachelor degree in Mechanical Engineering - State Board of Technnical Education, Government Technical College,Kottayam </t>
  </si>
  <si>
    <t xml:space="preserve"> 1 il Workshop Welder; 5 il Welder;    4 il Welding Foreman; 1 il Welding Supervisor; 2 il Welding Inspector; vəzifələrində işləyib. Sahə üzrə 13 il təcrübəsi var.                                  </t>
  </si>
  <si>
    <t>Ceritifcate of CSWIP-Welding Inspector, Cambridge, UK</t>
  </si>
  <si>
    <t xml:space="preserve">12 il Welder vəzifələrində işləyib. Sahə üzrə 12 il təcrübəsi var.                                  </t>
  </si>
  <si>
    <t>Universal Belgelendirme-Welding Level 3,Turkey</t>
  </si>
  <si>
    <t>CDC/EG/06-18</t>
  </si>
  <si>
    <t>Glen Morrice</t>
  </si>
  <si>
    <t>Sualtı Avadanlığı üzrə Böyük Mühəndis</t>
  </si>
  <si>
    <t>Senior SubSea Engineer</t>
  </si>
  <si>
    <t>12CD77212</t>
  </si>
  <si>
    <t>Abderrahmane NAJMI</t>
  </si>
  <si>
    <t>Platforma üzrə Layihə Mühəndisi</t>
  </si>
  <si>
    <t>Mühəndis, mədən </t>
  </si>
  <si>
    <t>Project Engineer - Platform package</t>
  </si>
  <si>
    <t>GM-DL 262/18</t>
  </si>
  <si>
    <t>SOCAR181500021630740370X00284</t>
  </si>
  <si>
    <t>SOCAR181500021630740370X00285</t>
  </si>
  <si>
    <t xml:space="preserve"> 1 il</t>
  </si>
  <si>
    <t>SOCAR181500021630740370X00286</t>
  </si>
  <si>
    <t>XDA875522</t>
  </si>
  <si>
    <t xml:space="preserve">Alvaro Martin Mesa </t>
  </si>
  <si>
    <t xml:space="preserve">Neft quyularına xidmət üzrə əməliyyatlar bölməsinin meneceri     </t>
  </si>
  <si>
    <t>Böımə rəhbəri, müdiriyyət</t>
  </si>
  <si>
    <t>Well Services Operations Manager</t>
  </si>
  <si>
    <t>LN/3119</t>
  </si>
  <si>
    <t>SOCAR181500021630740370X00287</t>
  </si>
  <si>
    <t>SOCAR181500021630740370X00288</t>
  </si>
  <si>
    <t>SOCAR181500021630740370X00289</t>
  </si>
  <si>
    <t>SOCAR181500021630740370X00290</t>
  </si>
  <si>
    <t>SOCAR181500021630740370X00291</t>
  </si>
  <si>
    <t>SOCAR181500021630740370X00292</t>
  </si>
  <si>
    <t>Frode Christian Nymo</t>
  </si>
  <si>
    <t>Baş texniki təlimçi</t>
  </si>
  <si>
    <t>Heyətin təlimi üzrə mütəxəssis</t>
  </si>
  <si>
    <t>Senior Technical İnstructor</t>
  </si>
  <si>
    <t>LN/3118</t>
  </si>
  <si>
    <t>Stefan Ancu</t>
  </si>
  <si>
    <t>İstismara təhvil vermə üzrə Menecer</t>
  </si>
  <si>
    <t xml:space="preserve">Bölmə rəhbəri, istehsal və istismar/emaledici sənaye  </t>
  </si>
  <si>
    <t>Commissioning Manager</t>
  </si>
  <si>
    <t xml:space="preserve">1 il Well Performance Engineer Trainnee;  1 il Production Methods Engineer ; 1 il Maintenance Methods Engineer ; 2 il Wells Productivity Engineer ; 2 il CLOV FPSO Production Field Engineer ; 2 il Process &amp; Flow Assurance Engineer vəzifələrində işləyib. Sahə üzrə 9 il təcrübəsi var.         </t>
  </si>
  <si>
    <t>MSc in Mechanical Engineering-Ecole des Mines de Nantes,School of Engineering, NANTES, France</t>
  </si>
  <si>
    <t xml:space="preserve">1 il Production Control Assistant; 8 il Sales Co-ordinator - Repairs ; 9 ay Sales Dept - Quotation and Order Entry Administrator; 2 il Deputy Project Manager ; 3 il Repair / Remanufacture Team Leader ; 4 il Senior CSR / Project Co-ordinator ; 5 il Project Co-ordinator ; 6 il Project Operations Manager vəzifələrində işləyib. Sahə üzrə 30 il təcrübəsi var.                                  </t>
  </si>
  <si>
    <t xml:space="preserve">Aberdeen Technical College; City and Guilds Certificate in Carpentry and Joinery; SCOTVEC Certificate -
Introduction to Computer Application Packages; Cameron / OneSubsea Certificate –
Frontline Leadership Essentials 1 &amp; 2 
 </t>
  </si>
  <si>
    <t xml:space="preserve"> 5 il Fitter &amp; Turner; 4 il Control Valve Design Engineer; 2 il Choke Valve Design Engineer ; 1 il Senior Design Engineer ; 2 il Senior Choke Engineer; 5 ay Aftermarket Engineer ; 4 il Engineer III ; 4 il Operations/Senior Engineer ; 3 il Operations/Principle Engineer vəzifələrində işləyib. Sahə üzrə 25 il təcrübəsi var.                                  </t>
  </si>
  <si>
    <t xml:space="preserve">
Bachelor of Science in Product Design Management, University of Sunderland, UK</t>
  </si>
  <si>
    <t xml:space="preserve"> 3 il Technician; 4 il Wireline helper;    2 il Slickline operator; 14 il Slickline Chief Operator ;1 il Slickline Filed Specialist;  3 il Slickline Filed Specialist 2 vəzifələrində işləyib. Sahə üzrə 27 il təcrübəsi var.                                  </t>
  </si>
  <si>
    <t>Diploma of Mechanical Technician - Nebitdag Oil and Gas Technical College- Turkmenistan</t>
  </si>
  <si>
    <t xml:space="preserve">1 il Roustabout; 3 il Floorman; 2 il Mach-Ten Offshore; 3 il Assistant Subsea Engineer; 1 il Subsea Engineer; 3 il Senior Subsea Engineer;  1 il Well Control Projects Engineer; 1 il Subsea Projects Engineer; 3 il SBS Sinclair Bay Subsea  vəzifələrində işləyib. Sahə üzrə 18 il təcrübəsi var.   </t>
  </si>
  <si>
    <t xml:space="preserve">Certificate of Global Technical Training- Generic Basic Mux BOP Control System Course </t>
  </si>
  <si>
    <t>SOCAR181500021630740370X00294</t>
  </si>
  <si>
    <t>SOCAR181500021630740370X00295</t>
  </si>
  <si>
    <t>YA5466828</t>
  </si>
  <si>
    <t>Davide Lunghi</t>
  </si>
  <si>
    <t xml:space="preserve">Tikinti-quraşdırma heyətinin rəhbəri </t>
  </si>
  <si>
    <t>Construction Team Lead</t>
  </si>
  <si>
    <t>Graham Hill</t>
  </si>
  <si>
    <r>
      <t>Nəzarət-ölçmə cihazlarının istismara buraxılması üzrə mühəndis</t>
    </r>
    <r>
      <rPr>
        <sz val="11"/>
        <color rgb="FF000000"/>
        <rFont val="Calibri"/>
        <family val="2"/>
        <scheme val="minor"/>
      </rPr>
      <t xml:space="preserve"> </t>
    </r>
  </si>
  <si>
    <t>Mühəndis, elektronika/ yoxlama-ölçü cihazları </t>
  </si>
  <si>
    <t>Simon Daniel Maxwell</t>
  </si>
  <si>
    <t>Dəniz əməliyyatlarına təminat üzrə aparıcı mütəxəssis</t>
  </si>
  <si>
    <t xml:space="preserve">Dənizçi  </t>
  </si>
  <si>
    <t>Marine Assurance Lead</t>
  </si>
  <si>
    <t>LN/3111</t>
  </si>
  <si>
    <t>505094759</t>
  </si>
  <si>
    <t>TAYLOR MARK ALEXANDER</t>
  </si>
  <si>
    <t>Sualtı avadanlıqlar üzrə ba. Texnik</t>
  </si>
  <si>
    <t>ST&amp;R Tooling Senior Technician</t>
  </si>
  <si>
    <t>LN/3121</t>
  </si>
  <si>
    <t>YA3195601</t>
  </si>
  <si>
    <t>Savino, ONESTO</t>
  </si>
  <si>
    <t>Sualtı tikinti gəmisi işləri üzrə Mühəndis, Metodist</t>
  </si>
  <si>
    <t>Mühəndis, metodist</t>
  </si>
  <si>
    <t>Offshore Methods Engineer</t>
  </si>
  <si>
    <t>YA2792426</t>
  </si>
  <si>
    <t>Giuseppe, CACIOPPO</t>
  </si>
  <si>
    <t>Birləşdirici kabelin daşınması və quraşdırılması işləri üzrə Mühəndis, Metodist</t>
  </si>
  <si>
    <t>Offshore Methods Engineer, Umbilicals Transportation and Transpooling</t>
  </si>
  <si>
    <t>LN/3072</t>
  </si>
  <si>
    <t>BVF66CC27</t>
  </si>
  <si>
    <t>De Jong Hendrik Jan</t>
  </si>
  <si>
    <t>Shah Deniz &amp; Exploration</t>
  </si>
  <si>
    <t xml:space="preserve">Well Superintendent </t>
  </si>
  <si>
    <t>LN/3125</t>
  </si>
  <si>
    <t>YA3197150</t>
  </si>
  <si>
    <t>Roberto,BOI</t>
  </si>
  <si>
    <t>Layihə üzrə Müdir</t>
  </si>
  <si>
    <t>LN/3123</t>
  </si>
  <si>
    <t>YA1955681</t>
  </si>
  <si>
    <t>Francesco, PEDRETTI</t>
  </si>
  <si>
    <t>Xərclərə Nəzarət üzrə Mütəxəssis</t>
  </si>
  <si>
    <t>Cost Controller</t>
  </si>
  <si>
    <t>George Eugen, IONESCU</t>
  </si>
  <si>
    <t>LN/3124</t>
  </si>
  <si>
    <t>U08086059</t>
  </si>
  <si>
    <t>Tevfik Akar</t>
  </si>
  <si>
    <t>U01643114</t>
  </si>
  <si>
    <t>Yücel Göz</t>
  </si>
  <si>
    <t>AZF-2018/L376</t>
  </si>
  <si>
    <t xml:space="preserve">Mühəndis, mədən/neft və təbii qaz  </t>
  </si>
  <si>
    <r>
      <rPr>
        <sz val="14"/>
        <color rgb="FF000000"/>
        <rFont val="Times New Roman"/>
        <family val="1"/>
        <charset val="204"/>
      </rPr>
      <t>Çin Xalq Respublikası</t>
    </r>
    <r>
      <rPr>
        <b/>
        <sz val="14"/>
        <color rgb="FF000000"/>
        <rFont val="Times New Roman"/>
        <family val="1"/>
        <charset val="204"/>
      </rPr>
      <t xml:space="preserve"> </t>
    </r>
  </si>
  <si>
    <t>Vakansiya üzrə müsahibə olub. Müsahibədən keçməyən namizədlərin nəticələri əlavə olunur.</t>
  </si>
  <si>
    <t>SOCAR181500021630740370X00297</t>
  </si>
  <si>
    <t>Vakansiya üzrə müsahibə olub. Müsahibədən keçməyən namizədlərin nəticələri əlavə olunur. Əlavə məlumat üçün email yazışmasına bax</t>
  </si>
  <si>
    <t xml:space="preserve">C2019. Milliləşdirmə planına əsasən, vəzifənin milliləşdirilməsi  nəzərdə tutulmurdu. Sonradan BP bildirdi ki, vəzifə 2019-cu ildə ləğv olunacaq </t>
  </si>
  <si>
    <t>2018-2022- ci illərdə milliləşdirmə nəzərdə tutulmur.</t>
  </si>
  <si>
    <t>Milliləşdirmə 2018-6 ay müddətinə verilir.</t>
  </si>
  <si>
    <t>Yeni müraciət -John Lowe- ni əvəz edir-2018-2022-ci illərdə milliləşdirmə nəzərdə tutulmur</t>
  </si>
  <si>
    <t>Azfen tərəfindən əcnəbilərin iş icazəsi müdətinin uzadılması zəruri hesab olunur. E-mail əlavə olunur. Əlavə məlumat üçün email yazışmasına bax</t>
  </si>
  <si>
    <t>Azfen tərəfindən əcnəbilərin fəaliyyət göstərməsi zəruri hesab olunur. E-mail əlavə olunur. Əlavə məlumat üçün email yazışmasına bax</t>
  </si>
  <si>
    <t>vəzifəsinin 2019 -cu ildə milliləşdirilməsi planlaşdırilir. Succesion Plan Şirkət tərəfindən təqdim edilib</t>
  </si>
  <si>
    <t>vəzifəsinin milliləşdirilməsi indiki planda nəzəedə tutulmayib</t>
  </si>
  <si>
    <t xml:space="preserve">Texniki məsləhətçi vəzifəsindən boruların perforasıyası üzrə xidmət lideri vəzifəsinə keçirilir. Vəzifəsi 12-18 ay ərzində milliləşdirilməsi nəzərdə tutulmuşdur. Şirkətlə yazışması əlavə olunur. 09.04.2018 </t>
  </si>
  <si>
    <t>SOCAR advised on increasing the talens/ succesors. As a matter of fact succesor assigned  to Burrows Project and NP target moved forward to  allow another succesor to grow</t>
  </si>
  <si>
    <t>Ən azından 2019-cu ilin sonuna qədər bu vəzifənin milliləşdirilməsi nəzərdə tutulmur.2019-cu ildə yerli namizədlə əvəz  olunmasına baxılacaq.</t>
  </si>
  <si>
    <t xml:space="preserve">Mövcud müqavilə 3 ay müddətinə uzadilib. bu tendr də iştirak edən şirkətlərdən birindən KCD-yə iş icazəsi müraciətləri 6 ay müddətinə uzadılıb. Əcnəbinin müraciətinin 6 aya dək uzadılması məqsədə uyğundur. </t>
  </si>
  <si>
    <t>2019-cu ildə nəzərdə tutulub. Uzadılmanın səbəbi: a) vəzifə xüsusi bacarıq tələb edir) ( almanca danışıqların aparılması v.s.) b) Succesor işdən çıxıb c) avdanlıq Almanyadan alınıb, Wirth Daniel əvvələr bu avadanlıqıa Almaniyada İşləyib.</t>
  </si>
  <si>
    <t>Milliləşdirmə nəzərdə tutulmur.</t>
  </si>
  <si>
    <t>Hal-hazırda Samsung tərəfindən layihəyə 85, Neste Jacobs-dan 5, ümumilikdə isə 1200 yerli cəlb olunub. Bununla yanaşı, 272 nəfər yerli kadr Karbamid zavodunda fəaliyyət göstərir. Ümumi - 1472 yerli. Əlavə məlumat üçün email yazışmasına bax</t>
  </si>
  <si>
    <t>Şirkət yarandığı vaxtdan etibarən tərcüməçi kimi biznes danışıqlarında iştirak etmişdir. Danışıqlar və ilkin təşkilatlanma başa çatdıqdan sonra əcnəbi mütəxəssisin fəaliyyətinə ehtiyac qalmayacaqdır. Söhbət GPC layihəsindən gedir. Last prolongation.</t>
  </si>
  <si>
    <t xml:space="preserve">Secondary school teacher - Chemistry vəzifəsinə 3 aylıq cəlb olunur. Məktəbin tədris sisteminin təkmilləşdirilməsi (kimya sahəsində) məqsədilə cəlb olunur. </t>
  </si>
  <si>
    <t>Şirkət tərəfindən ləğv olunmuşdur. Əlavə məlumat üçün email yazışmasına bax</t>
  </si>
  <si>
    <t xml:space="preserve">7 yerli davamçı təyin edilmişdir. Ən uyğun olan Nadir Qafarov 2018-ci ilin sonunda əcnəbini əvəz etməsi planlaşdırılır. Bu səbəbdən 31.12.2018-ci ilədək dəstəklənir. </t>
  </si>
  <si>
    <t>Müvəqqəti vəzifə üçün 2019-cu ilin sonunadək tələb olunur. Milliləşdirmə planlaşdırılmır.</t>
  </si>
  <si>
    <t xml:space="preserve">Schlumberger İnformasiya sistemləri bölməsinin satış və marketing üzrə meneceri vəzifəsində - SİS - üçün gəlir artımını maksimuma çatdırmaq məqsədilə satış strategiyasının hazırlanması və icra olunması vəzifələrini yerinə yetirmək üçün cəlb olunmuşdur. </t>
  </si>
  <si>
    <t>5-6 aylıq vəzifəyə cəlb olunur. Milliləşdirmə planlaşdırılmır.</t>
  </si>
  <si>
    <t>Avadanlığın istismarında təmir / dəstək göstərəcək. Azər Məmmədovla telefon vasitəsi ilə danışıldı.</t>
  </si>
  <si>
    <t>Drilling Superintendent vəzifəsinə Qarabağ yatağının kəşfiyyatı və işlənməsi məqsədilə layihəyə cəlb olunur. Bəhram Hüseynovla yazışma əlavə olunur.</t>
  </si>
  <si>
    <t>Operations Drilling Engineer vəzifəsinə  - Qarabağ yatağının işlənməsi və kəşfiyyatı işlərini həyata keçirilməsi məqsədilə layihəyə cəlb olunur. Bəhram Hüseynovla email yazışması əlavə olunur.</t>
  </si>
  <si>
    <t>Karbamid zavodunun tikilməsi</t>
  </si>
  <si>
    <t xml:space="preserve">Milliləşdirmə planlaşdırılmır. </t>
  </si>
  <si>
    <t>Cartingency Crew'ə keçirilib. Aprel hesabatında əks olunacaq (2 CC işçisi ölkəni tərk edib). Left in the company as their ranking was high. 2 other expats were demobolised instead. Əlavə məlumat üçün email yazışmasına bax</t>
  </si>
  <si>
    <t>Cartingency Crew'ə keçirilib. Aprel hesabatında əks olunacaq (2 CC işçisi ölkəni tərk edib). Left in the company as their ranking was high. 2 other expats were demobolised instead. Əlavə məlumat üçün email yazışmasına bax.</t>
  </si>
  <si>
    <t>no nationalization (2018-2022)</t>
  </si>
  <si>
    <t>SD2 project. Əlavə məlumat üçün email yazışmasına bax</t>
  </si>
  <si>
    <t>part of GPO. Əlavə məlumat üçün email yazışmasına bax</t>
  </si>
  <si>
    <t>C19</t>
  </si>
  <si>
    <t>C18</t>
  </si>
  <si>
    <t>Qısamüddətli layihəyə cəlb olunur, milliləşdirmə nəzərdə tutulmayıb.</t>
  </si>
  <si>
    <t>Well Testing Reservoir and data validation Engineer vəzifəsinin 2020-ci ildə milliləşdirilməsi nəzərdə tutulur. Əcnəbinin çalışdığı Well Testing departamentində 33 nəfər yerli 8 nəfər əcnəbi çalışır (80%-20%) Şahdəniz layihəsinin ilk mərhələsi üçün milliləşdirmə öhdəliyini yerinə yetirmiş hesab olunur.</t>
  </si>
  <si>
    <t xml:space="preserve">Slickline Operator - 2017-ci ildə Slickline işlərinin şirkət tərəfindən qazanılması ilə əlaqədar (tenderdə) 2 illik layihəyə cəlb olunub, 2019-cu ildə vəzifəsinin milliləşdirilməsi nəzərdə tutulub. Succession Plan şirkət tərəfindən təqdim edilmişdir. </t>
  </si>
  <si>
    <t xml:space="preserve">SD2 layihəsi; hazırki müqavilə 31.12.18-ci il tarixində bitir; şirkətdə 6 nəfər əcnəbi çalışır (5 işçi və 1 rəhbər). 2017-ci ildə şirkətdə yerli işçilərinin olmaması məsələsi SOCAR tərəfindən qaldırılmışdır. Cavab olaraq, bildirilmişdir ki, şirkət Azərbaycanda fəaliyyət göstərdiyi müddət ərzində 200 nəfərdən çox yerli texnikə təlim keçmişdir. (bax: Powell-dən məktub). Eyni məlumat SOCAR-ın DMX-yə təqdim edilmiş hesabatda da əks olunmuşdur.Əlavə məlumat üçün email yazışmasına bax. </t>
  </si>
  <si>
    <t>Layihə 37 ay davam edəcək. Milliləşdirmə nəzərdə tutulmur.</t>
  </si>
  <si>
    <t xml:space="preserve">yerli əməkdaş Cəfər Nağıyevi əvəz edir (Cəfər Nağıyev İraqa 2 il müddətinə ezamiyyət olunub). 2022-ci ilin sonunadək milliləşdirmə nəzərdə tutulmur. </t>
  </si>
  <si>
    <t>no nationalization</t>
  </si>
  <si>
    <t>see comments in D-184</t>
  </si>
  <si>
    <t>1 il müddətinə dəstəklənir. Jim Depew until SD2 first gas challenge after his long tenure in Azerbaijan - phone discussion between Teymur Mahmudov and Shaik Bakirov. Əlavə məlumat üçün email yazışmasına bax (ref to D-242).</t>
  </si>
  <si>
    <t>Azfen şirkətinin müsbət rəyi var. Bir çox əcnəbinin təhsil sənədi yoxdur. 3 ay müddətinə uzadılır. Əlavə məlumat üçün email yazışmasına bax</t>
  </si>
  <si>
    <t>Azfen şirkətinin müsbət rəyi var. 3 ay müddətinə verilir. Əlavə məlumat üçün email yazışmasına bax.</t>
  </si>
  <si>
    <t>Bos -shelf-in rəyi var.</t>
  </si>
  <si>
    <t>uzadilma-yalniz 6 ay müddətinə dəstəklənir</t>
  </si>
  <si>
    <t>Nationalization target: 24 months</t>
  </si>
  <si>
    <t>Completion Tools departamentinin rəisi-milliləşdirmə planına əsasən, 2022-ci ilin sonuna qədər vəzifə əcnəbi tərəfindən tutlacaqdır-milliləşdirmə planının təhlilindən sonra Halliburtona davamçının xarici ezamiyyət və vəzifəsi barədə sual göndərilmişdir</t>
  </si>
  <si>
    <t>çalışdığı vəzifə 2019-cu ildə milliləşdiriləcək</t>
  </si>
  <si>
    <t>çalışdığı vəzifə 2020-ci ildə ləğv ediləcək</t>
  </si>
  <si>
    <t xml:space="preserve">təzəlikcə successor təyin olunub. çox çətin və əhəmiyyətli offshore 89 % vəzifə olduğuna görə hələki, milliləşdirmə nəzərdə tutulmayib </t>
  </si>
  <si>
    <t>çalıştığı vəzifənin 2019-cu ildə milliləşdirilməsi üçün successor hazırlanır</t>
  </si>
  <si>
    <t>SOCAR181500021630740370X00298</t>
  </si>
  <si>
    <t>SOCAR181500021630740370X00299</t>
  </si>
  <si>
    <t xml:space="preserve">Maintenance engineer vəzifəsinə , sualtı əməliyatları həyata keçirmək məqsədi ilə emalatxana rəhbərliyi və plan  işin planlaşdırılmasına nəzarət etmək məqsədilə cəlb olunurlar. </t>
  </si>
  <si>
    <t>QHSE Engineer-şirkətin sualtı əməliyatlarına keyfiyyət və təhlükəsizlik işlərinə nəzarət etmək üçün layihəyə cəlb olunurlar</t>
  </si>
  <si>
    <t>SOCAR181500021630740370X00300</t>
  </si>
  <si>
    <t>PSA % çatmaq üçün ilin sonunadək 7 nəfər işçi götürüləcək</t>
  </si>
  <si>
    <t>Milliləşdirmə nəzərdə tutlmayıb</t>
  </si>
  <si>
    <t>SOCAR181500021630740370X00301</t>
  </si>
  <si>
    <t>Əcnəbilərin iş icazəsi müddəti uzadıllr.Şirkətə hələ ki, yeni əcnəbilər cəlb edilməyib. 36-yerli 14 əcnəbi . Vəzifələr qısa müddətlidir və milliləşdirmə nəzərdə tutulmur</t>
  </si>
  <si>
    <t>SOCAR181500021630740370X00302</t>
  </si>
  <si>
    <t>Vəzifə şirkətdə ən ali vəzifədir. Bu səbəbdən hələki milliləşdirilməsi nəzərdə tutulmayıb</t>
  </si>
  <si>
    <t>SOCAR181500021630740370X00303</t>
  </si>
  <si>
    <t>yerli bazarda elan olunmuşdur</t>
  </si>
  <si>
    <t>vəzifəyə uyğun təhsil sənədinin olmaması səbəbindən imtina verilir</t>
  </si>
  <si>
    <t>SOCAR181500021630740370X00304</t>
  </si>
  <si>
    <t>Supply chain Manager vəzifənin yerli kadr hesabına doldurula biləcəyi nəzərə alaraq, imtina verilir. Şirkətlə yazışma əlavə olunur. 21.05.2018</t>
  </si>
  <si>
    <t>SOCAR181500021630740370X00305</t>
  </si>
  <si>
    <t>SOCAR tərəfindən tövsiyyə olunan namizəd müsahibədən keçmədi</t>
  </si>
  <si>
    <t xml:space="preserve">1 il 9 ay  il Wells Superintendent, 1 il Senior Operations Engineer, 2 il Operations Lead, 2 il Wells Team Leader, 2 il Offshore Wells Team Leader,  3 il Operations Superintendent, 2 il Lead Drilling Engineer, 2 il Operations Drilling Engineer, 1 il Offshore Drilling Engineer, 4 il Drilling Engineer vəzifələrində işləyib. Sahə üzrə 21  il təcrübəsi var. </t>
  </si>
  <si>
    <t xml:space="preserve">Master of Science in Aerospace Engineering -Delft University of Technology, Delft, The Netherlands </t>
  </si>
  <si>
    <t>29.05.2018</t>
  </si>
  <si>
    <t>E21271913</t>
  </si>
  <si>
    <t>Ren Penghua</t>
  </si>
  <si>
    <t>Çin Xalq Respublikası</t>
  </si>
  <si>
    <t>Qazma üzrə mühəndisi</t>
  </si>
  <si>
    <t>Mühəndis, mədən /
neft və təbii qaz</t>
  </si>
  <si>
    <t>Pirsaat</t>
  </si>
  <si>
    <t>Petro-HongKong - Pirsaat Oil Limited</t>
  </si>
  <si>
    <t>Drilling engineer</t>
  </si>
  <si>
    <t>EC8807449</t>
  </si>
  <si>
    <t>Tan Xingyi</t>
  </si>
  <si>
    <t>Direktor</t>
  </si>
  <si>
    <t>Baş direktor, müəssisə</t>
  </si>
  <si>
    <t>Director</t>
  </si>
  <si>
    <t>59/01-18</t>
  </si>
  <si>
    <t>LN/3126</t>
  </si>
  <si>
    <t>A18290911</t>
  </si>
  <si>
    <t>Walid Hassan Samy</t>
  </si>
  <si>
    <t>Sahədə Sağlamlıq və təhlükəsizlik üzrə məsləhətçi</t>
  </si>
  <si>
    <t>2133 </t>
  </si>
  <si>
    <t>Məsləhətçi, ətraf mühutün mühafizəsi </t>
  </si>
  <si>
    <t>Area H&amp;S Advisor</t>
  </si>
  <si>
    <t>A08717797</t>
  </si>
  <si>
    <t>Bessada Ashraf</t>
  </si>
  <si>
    <t>YB775396</t>
  </si>
  <si>
    <t>Forte Chaves Paulo</t>
  </si>
  <si>
    <t>Mühəndis heyəti üzrə menecer</t>
  </si>
  <si>
    <t>Foy Steven David</t>
  </si>
  <si>
    <t>Tikinti üzrə menecer</t>
  </si>
  <si>
    <t xml:space="preserve">Construction Manager </t>
  </si>
  <si>
    <t>James Peter</t>
  </si>
  <si>
    <t>Juengst Clifford</t>
  </si>
  <si>
    <t>Kimyəvi hasilat üzrə baş mühəndis</t>
  </si>
  <si>
    <t>Senior Production Chemistry Engineer</t>
  </si>
  <si>
    <t>Phillips Andrew</t>
  </si>
  <si>
    <t>Quyu meydançasının baş rəhbəri</t>
  </si>
  <si>
    <t>Senior Well Site Leader (Senior Drilling Supervisor)</t>
  </si>
  <si>
    <t>NTJB1F659</t>
  </si>
  <si>
    <t>Van Der Kraan Ronald</t>
  </si>
  <si>
    <t>A0247481</t>
  </si>
  <si>
    <t>Hadiaman Farid</t>
  </si>
  <si>
    <t>Quyulara müdaxilə və bütövlük üzrə mühəndis</t>
  </si>
  <si>
    <t>Well Intervention and Integrity Engineer</t>
  </si>
  <si>
    <t>A25525537</t>
  </si>
  <si>
    <t>Athimulam Arunasalam</t>
  </si>
  <si>
    <t>Lewis Nathan</t>
  </si>
  <si>
    <t>8BC109957</t>
  </si>
  <si>
    <t>Mbiguis Yves Nestor</t>
  </si>
  <si>
    <t>Tamamlama əməliyyatları üzrə mühəndis</t>
  </si>
  <si>
    <t>Completions Engineer</t>
  </si>
  <si>
    <t>K2885700</t>
  </si>
  <si>
    <t>Dharmadhikari Kshitij</t>
  </si>
  <si>
    <t>Shaw Simon</t>
  </si>
  <si>
    <t>Quyu üzrə superintendant</t>
  </si>
  <si>
    <t>PE066382</t>
  </si>
  <si>
    <t>Loboguerrero Santiago</t>
  </si>
  <si>
    <t>Tamamlama əməliyyatları üzrə mühəndis heyatinin qrup rəhbəri</t>
  </si>
  <si>
    <t>Completion Engineering Team Leader</t>
  </si>
  <si>
    <t>Keith Anthony Jones</t>
  </si>
  <si>
    <t>Aparıcı Layihələndirici Mühəndis</t>
  </si>
  <si>
    <t>Principal Structural Engineer</t>
  </si>
  <si>
    <t xml:space="preserve"> 5 il Senior Engineering Manager, 2 il Lead / Senior Structural Engineer, 6 il Lead Structural Engineer, 2 il Senior Structural Engineer , 5 il  Structural Engineer, 5 il Apprentice Shipwright / Plater, 4 il Draughtsman, 3 il Graduate Trainee. vəzifələrində işləyib. Sahə üzrə 32 il təcrübəsi var. </t>
  </si>
  <si>
    <t>Bachelor of Engineering in Naval Architecture  and Shipbuilding - University of Newcastle upon Tyne</t>
  </si>
  <si>
    <t xml:space="preserve">8 il Mechanical Technician ; 1 il Mechanical Fitter; 2 il Test &amp; Assembly Fitter; 7 il Inspector, Quality Control ; 1 il Field Service Technician ; 1 il Mechanical Fitter; 7 il ROV Tooling Technician vəzifələrində işləyib. Sahə üzrə 27  il təcrübəsi var.                                  </t>
  </si>
  <si>
    <t>Certifcate of SCOTVEC-Hiher National Certificate in Engineering (Design)</t>
  </si>
  <si>
    <t>Paul Savellini əvəz edir. BP 2018-2022-ci illər ərzində 10 Senior Completions Engineer vəzifəsindən 5-ni milliləşdirməyi nəzərdə tutub. Wells - 58% nationalization currently</t>
  </si>
  <si>
    <t>Cari müqavilə 31 dekabr 2018-ci il tarixinə qədərdir.</t>
  </si>
  <si>
    <t>Əcnəbinin əvvəlki vəzifəsi milliləşdirilmişdir. Yeni hədəf - 2021-ci il</t>
  </si>
  <si>
    <t>Şirkət layihənin hazırki mərhələsində ehtiyac olmadığını bildirib. Bu səbəbdən imtina verilir.</t>
  </si>
  <si>
    <t xml:space="preserve">Şirkət tərəfindən ləğv olunmuşdur. The request was challenged by SOCAR as the company Abşeron % does not meet PSA . Does not require full time presence, will come on business visa if needed, requirements. Əlavə məlumat üçün email yazışmasına bax. </t>
  </si>
  <si>
    <t>Vəzifəsinin 2019-cu ildə milliləşdirilməsi nəzərdə tutulmuşdur. Succession Planlar şirkət tərəfindən təqdim edilmişdir.</t>
  </si>
  <si>
    <t xml:space="preserve">Vəzifəsinin 2020-ci ildə milliləşdirilməsi nəzərdə tutulmuşdur. Succession Planlar şirkət tərəfindən təqdim edilmişdir. </t>
  </si>
  <si>
    <t xml:space="preserve">Vəzifəsinin 2019-cu ildə milliləşdirilməsi nəzərdə tutulmuşdur. Succession Planlar şirkət tərəfindən təqdim edilmişdir. </t>
  </si>
  <si>
    <t>Vəzifəsinin 2021-ci ildə milliləşdirilməsi nəzərdə tutulmuşdur. Succession Planlar şirkət tərəfindən təqdim edilmişdir.</t>
  </si>
  <si>
    <t>Milliləşdirmə - oktyabr 2019</t>
  </si>
  <si>
    <t>Əlavə iş həcmi ilə əlaqədar cəlb olunur.</t>
  </si>
  <si>
    <t>İş həcminin artması ilə əlaqədar əlavə işçi qüvvəsi kimi layihələrə cəlb olunur. At the meeting held on May 16, 2018 SOCAR agreed to support applications given the fact that company will work on the development of nationals for supervisory roles (Rigging, Lifting, Industrial Cleaning, Rope Access).</t>
  </si>
  <si>
    <t>Ben Hewit-i əvəz etmək məqsədilə cəlb olunur. At the meeting held on May 16, 2018 SOCAR agreed to support applications given the fact that company will work on the development of nationals for supervisory roles (Rigging, Lifting, Industrial Cleaning, Rope Access).</t>
  </si>
  <si>
    <t>Daryl Douglas-ı əvəz etmək məqsədilə cəlb olunur. At the meeting held on May 16, 2018 SOCAR agreed to support applications given the fact that company will work on the development of nationals for supervisory roles (Rigging, Lifting, Industrial Cleaning, Rope Access).</t>
  </si>
  <si>
    <t>Robert İnness-i əvəz etmək məqsədilə cəlb olunur. At the meeting held on May 16, 2018 SOCAR agreed to support applications given the fact that company will work on the development of nationals for supervisory roles (Rigging, Lifting, Industrial Cleaning, Rope Access).</t>
  </si>
  <si>
    <t>Lee Tiquin-i əvəz etmək məqsədilə cəlb olunur. At the meeting held on May 16, 2018 SOCAR agreed to support applications given the fact that company will work on the development of nationals for supervisory roles (Rigging, Lifting, Industrial Cleaning, Rope Access).</t>
  </si>
  <si>
    <t>Graeme McKay-i əvəz etmək məqsədilə cəlb olunur. At the meeting held on May 16, 2018 SOCAR agreed to support applications given the fact that company will work on the development of nationals for supervisory roles (Rigging, Lifting, Industrial Cleaning, Rope Access).</t>
  </si>
  <si>
    <t>David Mutch-u əvəz etmək məqsədilə cəlb olunur. At the meeting held on May 16, 2018 SOCAR agreed to support applications given the fact that company will work on the development of nationals for supervisory roles (Rigging, Lifting, Industrial Cleaning, Rope Access).</t>
  </si>
  <si>
    <t xml:space="preserve">John Menkeri əvəz edir. VP area: Wells - 59%. BP 2022-ci ilə qədər 13 Senior C&amp;I Supervisor vəzifələrindən, 7-sini milliləşdirəcək. </t>
  </si>
  <si>
    <t>As per phone discussion with Orxan Jafarov (Azerikimya) he confirms the need for expat. The position has been listed on vacancy list.</t>
  </si>
  <si>
    <t>As per phone discussion with Orxan Jafarov (Azerikimya) John McDonald is replacement for Davies Melwn</t>
  </si>
  <si>
    <t>As per phone discussion with Orxan Jafarov (Azerikimya Deputy Director) Joe Harty is replacement for Edgar Michael</t>
  </si>
  <si>
    <t>LN/3112</t>
  </si>
  <si>
    <t>James Charles Peter Chisholm</t>
  </si>
  <si>
    <t>Mühəndis-mexanik</t>
  </si>
  <si>
    <t>Robert Anthony Mccarthy</t>
  </si>
  <si>
    <t>Boru kəməri - mülki tikinti üzrə Böyük Layihəçi</t>
  </si>
  <si>
    <t>Iş icraçısı, tikintidə</t>
  </si>
  <si>
    <t>Senior Civil and Structural Designer</t>
  </si>
  <si>
    <t>LN/3127</t>
  </si>
  <si>
    <t>LN/3122</t>
  </si>
  <si>
    <t>John Francis Angus</t>
  </si>
  <si>
    <t>SƏTƏM (Sağlamlıq, Əməyin Təhlükəsizliyi, Ətraf Mühit) üzrə aparıcı  mütəxəssis</t>
  </si>
  <si>
    <t>Müfəttiş, təhlükəsizlik və sağlamlıq/əmək </t>
  </si>
  <si>
    <t>HSE Lead</t>
  </si>
  <si>
    <t xml:space="preserve">4 il Cementing Field Engineer; 1 il Engineer in Charge ; 3 il Senior Technical Cementing Engineer ; 3 il Geomarket Technical and Sales Manager ; 1 il Well Services Operations Manager  vəzifələrində işləyib. Sahə üzrə 12 il təcrübəsi var.                                  </t>
  </si>
  <si>
    <t xml:space="preserve">Bachelor of Science in Metallurgy and Materials Engineering. Simon Bolivar University. Caracas, Venezuela </t>
  </si>
  <si>
    <t xml:space="preserve">2 il industrial mechanic; 1 il Technical supervisor; 1 il Motorcycle mechanic; 3 il Workshop responsible/ motorcycle mechanic;  10 il Service engineer/instructor/senior technical advisor vəzifələrində işləyib. Sahə üzrə   17 il təcrübəsi var.         </t>
  </si>
  <si>
    <t>Diploma in Mechanical Engineering (University of Agder Norway)
 Certificate of Industrial Machinery Mechanic (Vocational Training Board)</t>
  </si>
  <si>
    <t>B.Sc. In Chemical Engineering, specialty Oil and Gas Process Engineer,Oil and Gas Institute – Ploiesti,  Romania</t>
  </si>
  <si>
    <t xml:space="preserve">   3 il Unit Shift supervisor ; 5 il Unit Superintendent; 2 il Shift superintendent; 8 ay Commissioning engineer; 1 il Area manager ; 3 il Logistic and distribution Area Manager; 1 il Commissioning superintendent; 1 il Quality &amp; Compliance Manager; 8 ay Pre -commissioning engineer for refinery; 1 il Commissioning Manager; 1 il Pre commissioning - commissioning engineer; 1 il Lead pre-commissioning - commissioning engineer; 2 il Technical Manager; 1 il Sr. Commissioning and start up Manager; 2 il Project Engineer; 1 il PCC units commissioning Manager ; 1 il Sr. IPMT Pre-commissioning Leader; 2 il Commissioning and Start Up Manager vəzifələrində işləyib. Sahə üzrə 32  il   təcrübəsi var.                                  </t>
  </si>
  <si>
    <t xml:space="preserve">1 il Project Contract Administrator; 4 il Head of Legal dept; 2 il Contract Administration Manager ; 2 il Contract Management ; 2 il Strategy and Market Analysis Manager; 1 il Head of Onshore Contract Management  vəzifələrində işləyib. Sahə üzrə 12 il təcrübəsi var.                    </t>
  </si>
  <si>
    <t>Degree of Doctor in Law , University of Cagliari, Italy</t>
  </si>
  <si>
    <t xml:space="preserve">5 il Assistant Superintendent; 2 il Field Engineer ; 1 il  Proposal Engineer ; 2 il Assistant Installation Manager ; 5 il Marine Operation Superintendent ; 3 il Asset &amp; Ops Manager/Project manager; 4 il Construction Team Lead   vəzifələrində işləyib. Sahə üzrə 22 il   təcrübəsi var.                                  </t>
  </si>
  <si>
    <t>Diploma of  Industrial Chief Technical Expert -Specialization  : Mechanic</t>
  </si>
  <si>
    <t xml:space="preserve">  5 il Instrument Technician; 2 il I&amp;E Construction Engineer; 5 il Platform Maintenance and Projects Engineer ;   1 il I&amp;E Const Engineer; 2 il Control Systems Project Lead; 1 il  Controls System  Engineer; 1 il Planning Engineer; 1 il Fire and Safety Systems Maint. Eng.; 1 il Construction Co-ordinator; 4 il ICSS Commissioning Eng.; 4 il Operations Engineering Team;  3 il Snr ICSS Comm Eng; 2 il Commissioning Instrument Engineer vəzifələrində işləyib. Sahə üzrə 33 il   təcrübəsi var.                                  </t>
  </si>
  <si>
    <t>Bachelor of Science in Instrumentation &amp;Control Engineering - Rizal Technological University</t>
  </si>
  <si>
    <t xml:space="preserve">  18 il Seagoing Career; 2 il Senior Marine Surveyor; 3 il Marine Operations Manager; 2 il Branch Manager; 1 il Specialist/ Marine Consulting; 1 il Freelance Marine Consultant; 2 il Project Mariner; 2 il Marine Assurance Lead  vəzifələrində işləyib. Sahə üzrə 31 il   təcrübəsi var.                                  </t>
  </si>
  <si>
    <t xml:space="preserve">Certifcate of BTEC-Level 5 BTEC Higher National Diploma Nautical Science </t>
  </si>
  <si>
    <t xml:space="preserve">2 il Offshore Methods Engineer; 4 il Offshore Methods Lead Engineer vəzifəsində işləyib. Sahə üzrə 6 il təcrübəsi var.                    </t>
  </si>
  <si>
    <t>Master Degree in Civil Engineering, Polytechnic of Bari, Italy</t>
  </si>
  <si>
    <t xml:space="preserve">1 il FCCU/Hydrofiner Process Technical assistant; 1 il Oil Movement &amp; Blending area Process Technical assistant; 4 il Offshore Installation Method Engineer vəzifəsində işləyib. Sahə üzrə 6 il təcrübəsi var.                    </t>
  </si>
  <si>
    <t>Master Degree in Mechanical Engineering, Politecnico di Milano, Italy</t>
  </si>
  <si>
    <t>11 il Inspection and Corroison Dept Head;   10  il Integrity Management Manager and TA vəzifələrində işləyib. Sahə üzrə 21  il təcrübəsi var.</t>
  </si>
  <si>
    <t xml:space="preserve">
Doctor of Phylosopy in Chemistry,         Cairo University</t>
  </si>
  <si>
    <t>13 il Completion Engineer; 2 il R&amp;D Intern vəzifələrində işləyib. Sahə üzrə 15  il təcrübəsi var.</t>
  </si>
  <si>
    <t>Bachelor of Science in Mechanical Engineering (The American University in Cairo)</t>
  </si>
  <si>
    <t>7 ay Chemical Engineering Intern; 2 il Field Engineer; 4 il Facilities Engineer; 5 il Engineering Supervisor; 3 il Engineering Services Manager; 2 il Discipline Engineering Manager; 2 il Engineering Manager for Offshore Projects and Modifications vəzifələrində işləyib. Sahə üzrə 19 il təcrübəsi var.</t>
  </si>
  <si>
    <t>MBA in Project Management (Getulio Vargas Foundation)</t>
  </si>
  <si>
    <t>1 il Maintenance Data Analyst; 1 il Audio Visual Engineer; 5 il Project Engineer, Senior Project Engineer and Engineering Team Leader; 1 il Single Point Accountability; 4 il North Sea CAT C Project Construction Manager and Repair Order Manager vəzifələrində işləyib. Sahə üzrə 12  il təcrübəsi var.</t>
  </si>
  <si>
    <t>Master of Electrical and Electronic Engineering 
University of Abeerdeen, UK</t>
  </si>
  <si>
    <t>2 il Fourth Engineer Officer; 2 il Fourth Engineer; 2 il Third Production Engineer; 1 il Second Production Engineer / Night shift Production Supervisor ; 2 il CRT / Production Technician; 1 il Production Team Leader ; 12 il CRT / Coach vəzifələrində işləyib. Sahə üzrə 24 il təcrübəsi var.</t>
  </si>
  <si>
    <t>HNC Marine Engineering (SQA)</t>
  </si>
  <si>
    <t>7 il Technical manager; 6 il Production Chemistry Engineer; 4 il Production Chemistry Team Lead; 8 il Technical advisor;  5 il Senior Chemist vəzifələrində işləyib. Sahə üzrə 30  il təcrübəsi var.</t>
  </si>
  <si>
    <t>Doctor of Phylosophy in Chemistry 
University of Soughtern California USA</t>
  </si>
  <si>
    <t>1 il Drilling Engineer; 7 ay Completions / Workover Engineer; 2 il Wellsite Drilling Engineer; 13 il Wellsite Leader  vəzifələrində işləyib. Sahə üzrə  16  il təcrübəsi var.</t>
  </si>
  <si>
    <t>The Degree of Bachelor of Science in Chemical Engineering               (Rice University)</t>
  </si>
  <si>
    <t>2 il Trainee Drilling Staff Engineer; 6 il Drilling Engineer and Night Drilling Supervisor; 1 il On Site Operations Drilling Engineer; 1 il Night Drilling Supervisor; 1 il Drilling Engineer; 3 il Night Well Site Leader;  7 il Senior Well Site Leader; 1 il Senior Drilling Supervior;  7 il ACG Onshore Senior Well Site Leader; 1 il West Chirag Drilling Operations Coordinator; vəzifələrində işləyib. Sahə üzrə 30 il təcrübəsi var.</t>
  </si>
  <si>
    <t>Delft University of Technology department of Mining and Petroleum Engineering</t>
  </si>
  <si>
    <t>5 il Workover and Intervention Engineer ; 1 il Lead Well Intervention Engineer ; 1 il Drilling Engineer ; 1 il Well Service Engineer ; 3 il Senior Well Intervention Engineer ; 2 il Well Intervention Engineer vəzifələrində işləyib. Sahə üzrə 13  il təcrübəsi var.</t>
  </si>
  <si>
    <t>Bachelor of Petrolium Engineering (Technology Institute Bandung)</t>
  </si>
  <si>
    <t>2 il Process Engineer; 1 il Well Site Drilling Engineer &amp; Night Drilling Supervisor ; 1 il Performance Improvement Consultant ; 2 il Drilling Engineer; 1 il Contract Accountable Manager; 6 il Drilling Engineer  vəzifələrində işləyib. Sahə üzrə  13 il təcrübəsi var.</t>
  </si>
  <si>
    <t>Bachelor of Engineering -Chemical (University of Technology of Malaysia)</t>
  </si>
  <si>
    <t>2 il Senior Field Engineer; 7 il Well Site Leader; 5 il Senior Well Site Leader   vəzifələrində işləyib. Sahə üzrə  14 il təcrübəsi var.</t>
  </si>
  <si>
    <t>Bachelor of Science Engineering (Colorado School of Mines)</t>
  </si>
  <si>
    <t>3 il  Well Cementing, Stimulation and Completions Field Engineer ; 2 il Well Completions &amp; Productivity (WCP) Technical Engineer ; 2 il Upper &amp; Lower Completions and Multilaterals Field Service Manager ; 3 il  Sand Control Instructor ; 1 il  Sand Management Services (Sand Control) Operations Manager ; 2 il  Sand Control (Tolls &amp; Pumping) Technical Manager; 3 il Completions/Sand Control Business Development Manager;  4 il Experienced Completions Engineer vəzifələrində işləyib. Sahə üzrə 20  il təcrübəsi var.</t>
  </si>
  <si>
    <t>Engineering Degree in Electromechanical Engineering
Masuku University of Science and Technics
Republic of Gabon</t>
  </si>
  <si>
    <t>1 il Sales Engineer; 1 il Junior Drilling Engineer; 1 il Trainee Engineer ; 2 il Field Engineer ; 3 il Operations Engineer ; 4 il Team Lead ; 4 il Completions Engineer  vəzifələrində işləyib. Sahə üzrə 16  il təcrübəsi var.</t>
  </si>
  <si>
    <t>B.E. (Rev)- Petroleum (University of Pune)</t>
  </si>
  <si>
    <t>4 il Drilling Engineer ; 7 il Senior Drilling Engineer ; 1 il Chief Drilling Engineer ; 2 il Drilling Superintendent ; 2 il Senior Drilling / Workover Engineer ; 1 il Senior Drilling Engineer ; 1 il Project Drilling Engineer ; 1 il Chief Drilling Engineer ; 3 il Drilling Manager ; 5 il Operations Manager ; 2 il Senior Drilling Advisor ; 7 il Wells Team Leader ; 4 il Wells Superintendent  vəzifələrində işləyib. Sahə üzrə 40  il təcrübəsi var.</t>
  </si>
  <si>
    <t>Bachelor of Science in Mechanical Engineering Science (The University of Salford)</t>
  </si>
  <si>
    <t>2 il Drilling Company Man Assistant ; 5 il Field Petroleum Engineer ; 2 il Well Management Team Leader; 1 il Senior Production Technology Engineer; 2 il Cupiagua and Recetor Field Petroleum Engineer Team Leader; 3 il Down Hole Sand Management Project Leader; 1 il Water Injection Senior Completion Engineer ; 5 il Producer Senior Completion Engineer ; 3 il ACG Completion Engineering Team Leader vəzifələrində işləyib. Sahə üzrə  24 il təcrübəsi var.</t>
  </si>
  <si>
    <t>The America University Foundation Diploma- Petroleum Engineer</t>
  </si>
  <si>
    <t>31-05-2-18</t>
  </si>
  <si>
    <t>3 il 9 ay Lead HSE; 3 il Lead QHSE Advisor; 1 il 7 ay QHSE Site Representative; 4 ay Offshore QHSE Representative; 7 il 7 ay Health &amp; Hygiene Engineer / QHSE Advisor; 6 ay On &amp; Offshore QHSE Coordinator; 1 il Offshore Construction Rep / HSE Manager; 5 ay Health and Safety Manager; 6 ay QC Coordinator; 2 il 3 ay Site Company Rep / HSE Advisor; 14 il Senior Welding Inspector / Rad Interpreter/ QC &amp; Health and Safety Coordinator/ Construction / HSE Representative / QC Supervisor vəzifələrində işləyib. Sahə üzrə 35 il təcrübəsi var.</t>
  </si>
  <si>
    <t>NEBOSH National Diploma in Occupational Safety and Health (Part 1); City and Guilds of London Institute - The Part Three Certificate in Welding Engineering Craft Studies/ The Part One Certificate in Basic Engineering Craft Studies</t>
  </si>
  <si>
    <t xml:space="preserve">2 il Fifth Engineering Officer ; 4 il Fifth Engineer/Fourth Engineer ; 11 il Rig Mechanic; 6 il Maintenance Supervisor; 9 il Maintenance Superintendent (Mechanical); 2 il Lead Shutdown Coordinator ; 1 il Maintenance Engineer ; 1 il Maintenance Superintendent      vəzifələrində işləyib. Sahə üzrə 36  il  təcrübəsi var.                                  </t>
  </si>
  <si>
    <t xml:space="preserve"> Marine Engineering
 Technicians Certificate, City&amp;Guilds of London Institute; Certificate of Technician Marine Engneering, Glasgow College of Nautical Studies; </t>
  </si>
  <si>
    <t xml:space="preserve"> 4 il Assistant of drilling engineer; 9 il Major: Drilling engineer vəzifələrində işləyib. Sahə üzrə 16 il təcrübəsi var.</t>
  </si>
  <si>
    <t>Bachelor degree in Drilling Engineering, Xi’an Oil Academy, China</t>
  </si>
  <si>
    <t>14 il General Manager; 10 il Director vəzifələrində işləyib. Sahə üzrə 24 il təcrübəsi var.</t>
  </si>
  <si>
    <t>Bachelor degree in Mathematics, Wuhan University, China</t>
  </si>
  <si>
    <t>Drinkwater Peter Clinton</t>
  </si>
  <si>
    <t>Layihənin davamlığı və maddi texniki təminat üzrə mühəndis</t>
  </si>
  <si>
    <t>Project Reliability &amp; Maintenance Engineer</t>
  </si>
  <si>
    <t>Grey Philip John</t>
  </si>
  <si>
    <t>HB631938</t>
  </si>
  <si>
    <t>Lee Jonathan Thomas</t>
  </si>
  <si>
    <t>Dəniz qurğusunun mühəndisi</t>
  </si>
  <si>
    <t>Rig Engineer</t>
  </si>
  <si>
    <t>Miller Shane Michael</t>
  </si>
  <si>
    <t>Dəzarət otağının rəhbəri\hasilat üzrə texnik</t>
  </si>
  <si>
    <t>Lead Control Room / Production Technician</t>
  </si>
  <si>
    <t>Prieto Sandra Catalina Marin</t>
  </si>
  <si>
    <t>ŞD2 layihəsində əməliyyatlar üzrə mühəndis</t>
  </si>
  <si>
    <t>SD2 Process Engineer</t>
  </si>
  <si>
    <t>LN/3130</t>
  </si>
  <si>
    <t>SOCAR181500021630740370X00307</t>
  </si>
  <si>
    <t xml:space="preserve"> Şirkət tərəfindən ləğv olundu</t>
  </si>
  <si>
    <t>Müraciət şirkət tərəfindən ləğv edilmişdir. Şirkətlə yazışma əlavə olunur</t>
  </si>
  <si>
    <t>Milliləşdirmə plan üzrə gedir və əcnəbinin 2019-cu ildə əvəzlənməsi planlaşdırılır</t>
  </si>
  <si>
    <t>SOCAR181500021630740370X00308</t>
  </si>
  <si>
    <t>Əcnəbinin əvəzlənməsi üçün təyin edilmiş 6 namizədin biri işdən çıxıb.Digər 5 nəfər isə 5 əcnəbini əvəz edib. Bu səbəblə, yeni namizəd təyin edilib ( Emin Məmmədov). Milliləşdirmə 2021-ci ilə nəzərdə tutulub</t>
  </si>
  <si>
    <t>2016-2018- ci illər ərzində 5 Lead CRİ Engineer vəzifəsi milliləşdirilib</t>
  </si>
  <si>
    <t>"Wellservice Maintenance" bölməsində 5 nəfər təcrübəli yerli işçi şirkəti tərk edib. İiki nəfər yeni namizəd təyin olunub(Sh. G və U.G). Milliləşdirmə 2020-ci ilin sonuna nəzərdə tutulur.</t>
  </si>
  <si>
    <t>Əcnəbinin 2020-ci ilin sonunadək milliləşdirməsi nəzərdə tutulur. (Support form və Succession plana əsasən) Faig Guliyev successor təyin olunub.</t>
  </si>
  <si>
    <t>Ali təhsil sənədi yoxdur</t>
  </si>
  <si>
    <t xml:space="preserve">İş icazəsi 31.12.2018-ci il tarixinədək verilir. İlin sonunda əcnəbinin Vugar Guliyevlə əvəz edilməsi planlaşdırılıb. Email əlavə olunur. </t>
  </si>
  <si>
    <t>As per Succesion Plan- end of 2018</t>
  </si>
  <si>
    <t>Yazışma əlavə olunur. Yeni vəzifə yaradılır və əcnəbi bu vəzifəyə cəlb olunur.Eyni zamanda Vivas C.N. Daniel İonut Popescu-nun vəzifə funksiyalarını icra edəcək. Namizəd teyin edilib (A.A.) və milliləşdirmə 2021-ci il üçün planlaşdırılıb.</t>
  </si>
  <si>
    <t>Əcnəbinin əvəzlənməsi 2019-cu ilə keçirilib. Yazışma əlavə olunur.</t>
  </si>
  <si>
    <t>4 il Reliability and Maintenance Lead; 4 il Mechanical Support &amp; Maintenance Engineer; 3 il 9 ay Operations &amp; Safety Auditor; 4 il Contract &amp; Technical Manager; 1 il 6 ay Integrated Logistical Support &amp; Safety Manager; 5 il 5 ay Project &amp; Site Liaison Engineer vəzifələrində işləyib. Sahə üzrə 23 il təcrübəsi var.</t>
  </si>
  <si>
    <t>Master of Science in Engineering Management (University of Bristol)</t>
  </si>
  <si>
    <t>8 il 3 ay Offshore Installation Manager; 3 il 4 ay Offshore Operations Engineer; 6 il Performance Coach/Operations Team Leader; 8 ay Commissioning Support Eng; 4 il 2 ay Commissioning Support Engineer/
Control Room Technician (Stand in Supervisor); 4 il 6 ay Operations Technician; 1 il 9 ay Process Apprentice vəzifələrində işləyib. Sahə üzrə 29 il təcrübəsi var.</t>
  </si>
  <si>
    <t>Bachelor of Science - Environmental Studies (The Open University)</t>
  </si>
  <si>
    <t>6 il 2 ay Rig Engineer; 1 il 1 ay Rig Asset Manager; 1 il 1 ay Rig Manager; 1 il 1 ay Assistant Rig Manager; 7 ay Project Manager; 2 il Marine Engineering Officer vəzifələrində işləyib. Sahə üzrə 12 il təcrübəsi var.</t>
  </si>
  <si>
    <t>Bachelor of Technology - Nautical Sciences (Cape Breton University)</t>
  </si>
  <si>
    <t>6 il 1 ay Control Room Operator; 1 il Top Side Operator; 10 il 7 ay Production Operator/ Lead Production Operator vəzifələrində işləyib. Sahə üzrə 18 il təcrübəsi var.</t>
  </si>
  <si>
    <t>High School Diploma; John H. Carter Co., Inc. Education Center Award (Oil &amp; Gas, Maintenance &amp; Operators School)</t>
  </si>
  <si>
    <t>3 il 3 ay Lead Process Engineer; 2 il Start-up Engineer; 1 il 4 ay Process Engineer;  6 ay Process Safety team intern; 1 il 7 ay Operations Process and Process Safety Engineer; 2 il 9 ay Process Safety  Challenge Engineer; 8 ay Process engineering Intern vəzifələrində işləyib. Sahə üzrə 12 il təcrübəsi var.</t>
  </si>
  <si>
    <t>Master of Science in Engineering in Process Safety and Loss Prevention (The University of Sheffield)</t>
  </si>
  <si>
    <t>Brian John Gordon</t>
  </si>
  <si>
    <t>Offshore Execution Construction Engineer</t>
  </si>
  <si>
    <t>2146 </t>
  </si>
  <si>
    <t>Shah Deniz 2/Azeri-Chirag-Gunashli</t>
  </si>
  <si>
    <t>"Vud Qrup UK Limited" Şirkətinin Azərbaycan Respublikasındakı Filialı</t>
  </si>
  <si>
    <t>Engineer, mining/oil and natural gas</t>
  </si>
  <si>
    <t>BP Exploration (Caspian Sea) Ltd.</t>
  </si>
  <si>
    <t xml:space="preserve">Kieran Reddington </t>
  </si>
  <si>
    <t>Subsea Project Engineer</t>
  </si>
  <si>
    <t>Azeri-Chirag-Gunashli</t>
  </si>
  <si>
    <t>LN/3120</t>
  </si>
  <si>
    <t>LN/3131</t>
  </si>
  <si>
    <t>Luke Anthony Geldart</t>
  </si>
  <si>
    <t>U09282474</t>
  </si>
  <si>
    <t>Ismail Anil Senol</t>
  </si>
  <si>
    <t xml:space="preserve">İnşaat işləri üzrə Menecer </t>
  </si>
  <si>
    <t>Francis McAllister</t>
  </si>
  <si>
    <t>Nəzarət otağının aparıcı texniki</t>
  </si>
  <si>
    <t xml:space="preserve">Lead Control Room Technician </t>
  </si>
  <si>
    <t>YA5539515</t>
  </si>
  <si>
    <t>Andrea, FONTANA</t>
  </si>
  <si>
    <t>Layihə üzrə Böyük Mühəndis, sualtı borunun quru ilə təmas hissəsi</t>
  </si>
  <si>
    <t>Senior Project Engineer, SCV T&amp;I</t>
  </si>
  <si>
    <t>YA4431901</t>
  </si>
  <si>
    <t>Matteo, MONTI</t>
  </si>
  <si>
    <t>Sualtı Quraşdırma İşləri üzrə Aparıcı Mühəndis</t>
  </si>
  <si>
    <t>Subsea Installation Engineering Lead</t>
  </si>
  <si>
    <t>YA6273733</t>
  </si>
  <si>
    <t>Flavio, CONTI</t>
  </si>
  <si>
    <t>Sualtı Tikinti Gəmisinin İstismara Verilməsi və Sualtı Tikinti Gəmisi vasitəsi ilə Dənizdə Nəql və Tikinti-Quraşdırma İşlərinin İcra Sahəsində Mühəndislik İşləri üzrə Menecer</t>
  </si>
  <si>
    <t>Resident Engineering Manager, SCV T&amp;I</t>
  </si>
  <si>
    <t>Tonci, UKALOVIC</t>
  </si>
  <si>
    <t>Əməliyyatlar üzrə Mühəndis, sualtı təmir işləri</t>
  </si>
  <si>
    <t>Operations Engineer</t>
  </si>
  <si>
    <t>YA3718918</t>
  </si>
  <si>
    <t>Domenico, VANNUCCI</t>
  </si>
  <si>
    <t>İşə-salma üzrə Mühəndis</t>
  </si>
  <si>
    <t>Pre-Commissioning Engineer</t>
  </si>
  <si>
    <t>LN/3070</t>
  </si>
  <si>
    <t>LN/3132</t>
  </si>
  <si>
    <t>Mustafa Cevrem</t>
  </si>
  <si>
    <t>Böyük texnik elektrik sistemləri</t>
  </si>
  <si>
    <t>Texnik elektrik sistemləri</t>
  </si>
  <si>
    <t>Senior Electrical Technician</t>
  </si>
  <si>
    <t>Alan Jenkins</t>
  </si>
  <si>
    <t>Daniel Gerard Boland</t>
  </si>
  <si>
    <t>Böyük texnik, mexanika/motorlar və mühərriklər</t>
  </si>
  <si>
    <t>Texnik, mexanika/motorlar və mühərriklər</t>
  </si>
  <si>
    <t>Senior Mechanical Technician</t>
  </si>
  <si>
    <t xml:space="preserve">Field specialist IV- İstiglal lahiyəsinə cəlb olunması səbəbindən vəzifənin milliləşdirilməsi 2018-ci ildən 2019-cu ilə keçirilmişdir.
</t>
  </si>
  <si>
    <t xml:space="preserve">Field specialist III- İstiglal proyekti ilə əlaqədar vəzifənin milliləşdirilməsi 2018-ci ildən 2020-ci ilə keçirilib. </t>
  </si>
  <si>
    <t>vəzifəsinin milliləşdirilməsi məqsədi ilə daha təcrübəli yerli mütəxəssisin işə götürulməsi planlaşdırılır.  Email-30.05.2018</t>
  </si>
  <si>
    <t>SOCAR181500021630740370X00310</t>
  </si>
  <si>
    <t>Sucession plan şirkət tərəfindən təqdim olunub</t>
  </si>
  <si>
    <t>3 ay Steel Material Management Software Instructor, 1 il Research, Development &amp; Technology Engineer, 2 il Graduate Mechanical Engineer, 1 il Mechanical Package Engineer,  3 il Project Engineer , 3 il 8 ay Mechanical Package Design &amp; Requisition Engineer vəzifələrində işləyib. Sahə üzrə 10 il təcrübəsi var.</t>
  </si>
  <si>
    <t>Master of Engineering in Mechanical Engineering ( Cardiff University)</t>
  </si>
  <si>
    <t>1 il 2 ay Senior PDMS Civil / Structural Designer; 7 ay Senior Principal Architectural PDMS Designer; 5 ay Structural Designer/Coordinator; 7 il Architectural/ Structural Designer; 1 il 10 ay Lead/ Senior Architectural PDMS Designer/ Administrator; 1 il 4 ay Senior Structural PDMS Service Supports Designer; 1 il 2 ay Senior/Lead MDS Designer; 2 il 10 ay Lead Architectural; 3 il 3 ay Senior Structural/Architectural Designer; 6 il Senior Architectural Designer/Drafter; 2 il Trainee Architectural Designer vəzifələrində işləyib. Sahə üzrə 28 il təcrübəsi var.</t>
  </si>
  <si>
    <t>Certificate in Architectural Drafting ( TAFE NSW);  Victorian Certificate of Education</t>
  </si>
  <si>
    <t>additional project as per  Client's request due to to Shutdown on DWG in 2018 and on SD-1 in 2019. No plans to nationalise this postion</t>
  </si>
  <si>
    <t>SOCAR181500021630740370X00311</t>
  </si>
  <si>
    <t>Uzadilma-6 ay -Azfen şirkətinin müsbət rəyi var</t>
  </si>
  <si>
    <t>SOCAR181500021630740370X00312</t>
  </si>
  <si>
    <t>LN/3138</t>
  </si>
  <si>
    <t>Conor Martin Ryan</t>
  </si>
  <si>
    <t>Texnik eletronika/yoxlama ölçü cihazları</t>
  </si>
  <si>
    <t>İnstrument Technician</t>
  </si>
  <si>
    <t>Shaun Daniel Wild</t>
  </si>
  <si>
    <t>Christopher David Sykes</t>
  </si>
  <si>
    <t>Kevin Donald O'Connell</t>
  </si>
  <si>
    <t>Böyük texnik  elektronika/yoxlama ölçü cihazları</t>
  </si>
  <si>
    <t>Andrew Martin Wilkinson</t>
  </si>
  <si>
    <t>James Forman</t>
  </si>
  <si>
    <t>Quyuların quraşdırılması üzrə Əməliyyatlar üzrə nəzarətçi</t>
  </si>
  <si>
    <t>ACG/LH</t>
  </si>
  <si>
    <t>Operations Supervisor LH/CM</t>
  </si>
  <si>
    <t>LN/3134</t>
  </si>
  <si>
    <t>Z3611626</t>
  </si>
  <si>
    <t>Aslam,ANSARI</t>
  </si>
  <si>
    <t>Avto-Elektrik</t>
  </si>
  <si>
    <t>Auto-Electrician</t>
  </si>
  <si>
    <t>N8808868</t>
  </si>
  <si>
    <t>Kannamkulangara Babu Manu</t>
  </si>
  <si>
    <t>Structural Draughtsman</t>
  </si>
  <si>
    <t>P5551943A</t>
  </si>
  <si>
    <t>Lucena Winglyn Opeda</t>
  </si>
  <si>
    <t>Cizgiçi,yoxlayan</t>
  </si>
  <si>
    <t>Draughtsman/checker</t>
  </si>
  <si>
    <t>Clark Patrick Mckeveney</t>
  </si>
  <si>
    <t>Tikinti üzrə superintendent</t>
  </si>
  <si>
    <t>Damir Gasparac</t>
  </si>
  <si>
    <t>Baza əməliyyatları üzrə superintendent</t>
  </si>
  <si>
    <t>Bölmə rəhbəri,malların yayılması</t>
  </si>
  <si>
    <t>Base Operations Superintendent</t>
  </si>
  <si>
    <t>Angus Gregor Glass</t>
  </si>
  <si>
    <t>Sağlamlıq və Təhlükəsizlik üzrə rəhbər</t>
  </si>
  <si>
    <t>EM640902</t>
  </si>
  <si>
    <t>Christophe Keshav</t>
  </si>
  <si>
    <t>Sualtı sahə üzrə mühəndis</t>
  </si>
  <si>
    <t>Mühəndis,mülki tikinti /tikinti konstruksiyaları</t>
  </si>
  <si>
    <t>Subsea Field Engineer</t>
  </si>
  <si>
    <t>GA967886</t>
  </si>
  <si>
    <t>Rick Lewis</t>
  </si>
  <si>
    <t>Takelaj üzrə superintendent</t>
  </si>
  <si>
    <t>N6047422</t>
  </si>
  <si>
    <t>Anu Puthukulangara</t>
  </si>
  <si>
    <t>Mühəndis,planlaşdırma</t>
  </si>
  <si>
    <t>Neil Peacock</t>
  </si>
  <si>
    <t>Metodlar üzrə menecer</t>
  </si>
  <si>
    <t>Bölmə rəhbəri,müdiriyyət</t>
  </si>
  <si>
    <t>Methods Manager</t>
  </si>
  <si>
    <t>Gordon Rodenby</t>
  </si>
  <si>
    <t>Welding Supervisor</t>
  </si>
  <si>
    <t>Z2158645</t>
  </si>
  <si>
    <t>Seeli Rambabu</t>
  </si>
  <si>
    <t>Craig Wrightson</t>
  </si>
  <si>
    <t>Keyfiyyətə nəzarət üzrə mühəndis</t>
  </si>
  <si>
    <t>Müfəttiş,təhlükəsizlik və sağlamlıq/iş şəraiti</t>
  </si>
  <si>
    <t>QC Engineer Subsea</t>
  </si>
  <si>
    <t>Harding Anthony John</t>
  </si>
  <si>
    <t>Boltlu birleshmelirin idare olunmasi uzre nezaretchi</t>
  </si>
  <si>
    <t>briqada nəzarətçisi</t>
  </si>
  <si>
    <t>FM Inspector</t>
  </si>
  <si>
    <t>yoxdur</t>
  </si>
  <si>
    <t>Mathew Norton</t>
  </si>
  <si>
    <t>Mashinist/ Nezaretci</t>
  </si>
  <si>
    <t>dəzgah operatoru, cilalayıcı/ metal</t>
  </si>
  <si>
    <t>Machining Supervisor</t>
  </si>
  <si>
    <t>LN/3139</t>
  </si>
  <si>
    <t>Contingency-no nationalisation</t>
  </si>
  <si>
    <t>East Azeri- no natinalisation</t>
  </si>
  <si>
    <t>Alan Olayinka Ogunmuyiwa</t>
  </si>
  <si>
    <t>Satınalma və  Müqavilələr üzrə Menecer</t>
  </si>
  <si>
    <t>Bölmə rəhbəri, satınalmalar</t>
  </si>
  <si>
    <t>Procurement and Contracts Manager</t>
  </si>
  <si>
    <t>AQ540978</t>
  </si>
  <si>
    <t>Nestor Javier Florez Suarez</t>
  </si>
  <si>
    <t>Mülki və İnşaat mühəndisi</t>
  </si>
  <si>
    <t>TECHNIP ITALY S.P.A” Şirkətinin Azərbaycan Respublikasındakı Filialı (VÖEN: 1701793251)</t>
  </si>
  <si>
    <t xml:space="preserve">Civil/Building Engineer </t>
  </si>
  <si>
    <t>Derya Sertkan</t>
  </si>
  <si>
    <t>Materiallar üzrə Operator (Smart Plant)</t>
  </si>
  <si>
    <t xml:space="preserve"> Operator, sənaye işləri </t>
  </si>
  <si>
    <t>YA8140996</t>
  </si>
  <si>
    <t>Piero Cualbu</t>
  </si>
  <si>
    <t>Polad konstruksiya üzrə nəzarətçi</t>
  </si>
  <si>
    <t>EB 9519494</t>
  </si>
  <si>
    <t>Tomasz Stanislaw Prill</t>
  </si>
  <si>
    <t>Polşa Respublikası</t>
  </si>
  <si>
    <t>Məlumatlar bazasının operatoru (Easy Plant)</t>
  </si>
  <si>
    <t>Operator, məlumatlar bazasının daxil edilməsi / kompüter</t>
  </si>
  <si>
    <t>Ramon Antonio Meta Suarez</t>
  </si>
  <si>
    <t>Borular üzrə nəzarətçi</t>
  </si>
  <si>
    <t>YB1486898</t>
  </si>
  <si>
    <t>Fabrizio Rampi</t>
  </si>
  <si>
    <t>Baş Layihəçi</t>
  </si>
  <si>
    <t xml:space="preserve">SPMAT (Smart Plant Material) Operator </t>
  </si>
  <si>
    <t>Steel Structure Supervisor</t>
  </si>
  <si>
    <t>Easy Plant Operator</t>
  </si>
  <si>
    <t>Piping SPT (Superintendent)</t>
  </si>
  <si>
    <t>Senior Designer</t>
  </si>
  <si>
    <t>LN/3135</t>
  </si>
  <si>
    <t>Scott Ross Stopper</t>
  </si>
  <si>
    <t>Michael James Morrison</t>
  </si>
  <si>
    <t>Douglas Milne</t>
  </si>
  <si>
    <t>Boru Birləşmələri üzrə Baş Layihəçi</t>
  </si>
  <si>
    <t>Senior Piping Engineer</t>
  </si>
  <si>
    <t>Leigh Black</t>
  </si>
  <si>
    <t>Mexanika üzrə baş mühəndis</t>
  </si>
  <si>
    <t>Senior Mechanical Engineer</t>
  </si>
  <si>
    <t>LN/3049</t>
  </si>
  <si>
    <t xml:space="preserve">11 il 5 ay Safety Systems Specialist / Trainer - Senior Maintenance Engineer; 4 il R&amp;D Engineer; 1 il 3 ay Research Assistant; 5 il SCADA Technician vəzifələrində işləyib. Sahə üzrə 22 il təcrübəsi var. </t>
  </si>
  <si>
    <t>Master of Engineering in Electronic Engineering with Music Technology Systems (University of York)</t>
  </si>
  <si>
    <t xml:space="preserve">4 il Marine &amp; Subsea Construction Manager; 1 il 6 ay Director Caspian Operations; 1 il Sr Manager Marine Operations; 3 il 2 ay Project Manager/ Deputy Project Manager; 8 il 2 ay Installation Manager/ Project Engineer/  Quality Engineer; Field Engineer vəzifələrində işləyib. Sahə üzrə 18 il təcrübəsi var. </t>
  </si>
  <si>
    <t>Civil Engineering Diploma 
(Istanbul Technical University); Master Medea in Energy and Environment Management and Economics (Eni Corporate University); Master Project Manager Certification (American Academy of Project Management)</t>
  </si>
  <si>
    <t xml:space="preserve">3 il 7 ay Area Authority / Control Room Technician; 6 il 4 ay Production Supervisor / Control Room Operator; 3 il 8 ay Senior Operations Technician / Technical Custodian Instruments vəzifələrində işləyib. Sahə üzrə 14 il təcrübəsi var. </t>
  </si>
  <si>
    <t>Higher National Certificate in Process Control (Scottish Qualifications Authority)</t>
  </si>
  <si>
    <t>SOCAR181500021630740370X00315</t>
  </si>
  <si>
    <t>U05267585</t>
  </si>
  <si>
    <t>Ceyhun Cura</t>
  </si>
  <si>
    <t xml:space="preserve">Mühəndis, hidrologiya </t>
  </si>
  <si>
    <t>AZF-2018/L406</t>
  </si>
  <si>
    <t xml:space="preserve">Technical Support Managger vəzifsinə yuxarı vəzifəyə təyin olunmuş Khalid Rahimov- (Mngr Operations 1st) əvəz etmək məqsədilə quruda və sualtı neft kəmərlərinin istismarına texniki dəstək göstərilməsi məqsdilə lahiyəyə cəlb olunur. </t>
  </si>
  <si>
    <t>SOCAR181500021630740370X00317</t>
  </si>
  <si>
    <t>Jim Andrew Vagher</t>
  </si>
  <si>
    <t>Biznesin İnkişafi üzrə Baş Menecer</t>
  </si>
  <si>
    <t>Business Development, Manager Principal</t>
  </si>
  <si>
    <t>LN/2872</t>
  </si>
  <si>
    <t>1 il Customer Service Coordinator; 2 il Installation Engineer; 7 ay Project engineer; 2 il Installation Engineering lead; 2 il Senior Project Engineer vəzifələrində işləyib. Sahə üzrə 7 il təcrübəsi var.</t>
  </si>
  <si>
    <t>Master degree in Mechanical Engineering,University of Rome “TOR VERGATA”, Italy</t>
  </si>
  <si>
    <t>5 il Offshore Methods Engineer; 1 il Offshore Methods Engineer Lead vəzifələrində işləyib. Sahə üzrə 6 il təcrübəsi var.</t>
  </si>
  <si>
    <t>Master Degree in Mechanical Engineering at Università Politecnica Delle Marche, Italy</t>
  </si>
  <si>
    <t>2 il Off- Shore Installation Engineer Leader &amp; Coordinator; 3 il Off- Shore Installation Engineer Leader; 1 il Off- Shore Method Installation Engineer; 2 il Off- Shore Installation Engineer; 1 il Resident T&amp;I Engineering Manager vəzifələrində işləyib. Sahə üzrə  9 il təcrübəsi var.</t>
  </si>
  <si>
    <t>Master Degree in Mechanical Engineering ,Università Degli Studi Di Cassino, Italy</t>
  </si>
  <si>
    <t>1 il Deputy project/ship Engineer; 2 il Project/ship Engineer; 1 il Offshore Methods ; 1 il Field Engineer ; 1 il Methods Engineer/Project Engineer; 2 il Methods Engineer/Installation Engineer; 2 il Vessel operations engineer/Project engineer vəzifələrində işləyib. Sahə üzrə 10 il təcrübəsi var.</t>
  </si>
  <si>
    <t xml:space="preserve"> Faculty of Electrical Engineering, Mechanical Engineering and Naval  Architecture, University of Split, Republic of Croatia</t>
  </si>
  <si>
    <t>1 il Process Engineer Lead; 1il Flow Assurance Specialist Leader Engineer; 1 il Pre-Commissioning Specialist Leader Engineer; 1 il Pre-Commissioning Engineer; 1 il Flow Assurance, Pre-Commissioning and System Specialist Leader Engineer; 1 il Shut-Down, Pre-Comm and Commissioning Specialist Leader Engineer; 3 il Pre-Commissioning Specialist Leader Engineer; ; 1 il Sr. Pre-Commissioning Engineer and Mechanical Completion Coordinator  vəzifələrində işləyib. Sahə üzrə10  il təcrübəsi var.</t>
  </si>
  <si>
    <t xml:space="preserve"> Master Degree in Chemical Engineering,
University of l’Aquila,Italy</t>
  </si>
  <si>
    <t xml:space="preserve">  3 il Electrical Technician ; 11 il Electrical &amp; Maintenance Foreman ; 1 il Cable Test Forman; 3 il Electromechanic Supervisor; 2 il Electromechanic Control Supervisor;  1 il Electrical Test Supervisor; 1 il Electromechanic Supervisor; 1 il Mechanic &amp; Electromechanic Supervisor; 1 il Commissioning Supervisor; 2 il Cable Pulling and Test Supervisor vəzifələrində işləyib. Ümumi 40  il  təcrübəsi var.                                  </t>
  </si>
  <si>
    <t>Cinarli Technical High School, Diploma of  Electrician, Turkey</t>
  </si>
  <si>
    <t xml:space="preserve">  6 il Apprentice / Maintenance electrician; 6 il Maintenance electrician; 6 il wireman / test engineer; 5 il test &amp; commisioning engineer; 2 il senior electrical commisioning tech; 2 il  Lead  Electrical  Engineer; 1 il Commisioning Engineer; 2 il Lead Commisioning Engineer; 2 il Substation Electrical  Responsible Person; 1 il Lead Electrical Comissioning Engineer; 1 il Senior Electrical  Commisioning Techinician  vəzifələrində işləyib. Sahə üzrə 34  il  təcrübəsi var.                                  </t>
  </si>
  <si>
    <t xml:space="preserve">City&amp;Guilds certificate. </t>
  </si>
  <si>
    <t xml:space="preserve">  2 il Construction Manager ; 1 il Commissioning Block Superintendent / Manager; 9 ay Mechanical Construction &amp; Commissioning Superintendent; 1 il Senior Welding Inspector &amp; NDT Technician ; 7 il Commissioning Supervisor; 16 il Mechanical Supervisor, Welding Inspector, Radiograph Interpreter, Mechanical Technician / Fitter / Turner/ Welder; 4 il Aviation Machinist Mate; 1 il Advanced Machine Operator; 4 il Mechanical Engineering Senior Trades   vəzifələrində işləyib. Sahə üzrə 38  il  təcrübəsi var.                                  </t>
  </si>
  <si>
    <t>Certificate of Proficiency (CSWIP) - Liquid Penetrant Inspector Level 2</t>
  </si>
  <si>
    <t xml:space="preserve"> 7 il Workshop Technician; 3 il Workshop Supervisor; 4 il Field Supervisor; 7 il Account Manager; 9 ay Operations Manager; 2 il Area Manager; ; 2 il Sales Team Leader; 2 il PSL Coordinator vəzifələrində işləyib. Sahə üzrə 28 il  təcrübəsi var.                                  </t>
  </si>
  <si>
    <t xml:space="preserve">Institute of Leadership&amp; Management- Level 3 Certificate in First Line Management; Certificate of SCOTVEC; Certifcate of Scottish Training Consultant- Modern Management Techniques </t>
  </si>
  <si>
    <t>Raymond George Samuel</t>
  </si>
  <si>
    <t>Quraşdırma əməliyyatları üzrə menecer köməkçisi</t>
  </si>
  <si>
    <t xml:space="preserve">Bölmə rəhbəri, istehsal və istismar/nəqliyyat (boru kəməri) </t>
  </si>
  <si>
    <t>Cənubi Qafqaz Boru xəttinin genişləndirilməsi layihəsi</t>
  </si>
  <si>
    <t xml:space="preserve">Deputy Construction Manager </t>
  </si>
  <si>
    <t>LN/3133</t>
  </si>
  <si>
    <t>Andrew McLelland Tannock</t>
  </si>
  <si>
    <t>Ryan Neil McGregor</t>
  </si>
  <si>
    <t>Brian Cumming</t>
  </si>
  <si>
    <t>Barrie Stephen Wainwright</t>
  </si>
  <si>
    <t>Qazma qurğusu briqadasının təlimatçısı</t>
  </si>
  <si>
    <t>Daniel Graham McAndrew</t>
  </si>
  <si>
    <t>Thomas Schomaker</t>
  </si>
  <si>
    <t>Avtomatlaşdırılmış texnoloji buruğa nəzarət sistemi üzrə mütəxəssis</t>
  </si>
  <si>
    <t>Operator, buruq qazmaq üçün avadanlıq/tikinti </t>
  </si>
  <si>
    <t>System Engineer</t>
  </si>
  <si>
    <t>LN/3136</t>
  </si>
  <si>
    <t>Richard Brown Cunningham</t>
  </si>
  <si>
    <t>LN/3137</t>
  </si>
  <si>
    <t>Hodgson Harriet</t>
  </si>
  <si>
    <t>Dəniz əməliyyatlarında istismar üzrə müfəttiş</t>
  </si>
  <si>
    <t>Offshore Commissioning Superintendent</t>
  </si>
  <si>
    <t>Villinski, Jennifer Carol</t>
  </si>
  <si>
    <t>Quyu təzyiqi üzrə baş mütəxəssis</t>
  </si>
  <si>
    <t xml:space="preserve">Sr PPFG &amp; PPD Specialist </t>
  </si>
  <si>
    <t>Okugbaye, Emmanuel Erorohwo</t>
  </si>
  <si>
    <t>Yeni quyuların təhvil verilməsi üzrə meneceri</t>
  </si>
  <si>
    <t xml:space="preserve">ACG New Well Delivery Manager                         </t>
  </si>
  <si>
    <t>Barclay Gary John</t>
  </si>
  <si>
    <t>Layihə xidmətləri üzrə menecer</t>
  </si>
  <si>
    <t>Offshore Project Services Manager</t>
  </si>
  <si>
    <t>Moore Stephen George</t>
  </si>
  <si>
    <t>Sualti işlərin icrası üzrə regional meneceri</t>
  </si>
  <si>
    <t xml:space="preserve">Global Subsea Execution (GSE) Regional Manager </t>
  </si>
  <si>
    <t>Neal Lauren Victoria</t>
  </si>
  <si>
    <t xml:space="preserve">Sualtɪ  avadanlɪqlarɪn  xidməti üzrə regional  rəhbər </t>
  </si>
  <si>
    <t xml:space="preserve">Global Subsea Services Regional Lead </t>
  </si>
  <si>
    <t>Blackett Matthew James</t>
  </si>
  <si>
    <t>SCPX Planlasdirma üzrə qrup rəhbəri</t>
  </si>
  <si>
    <t>SCPX Planning Team Leader.</t>
  </si>
  <si>
    <t>David Rae Baxter</t>
  </si>
  <si>
    <t>Sualtı layihələr və xidmətlər üzrə qrup rəhbəri</t>
  </si>
  <si>
    <t>Project Services TL, Marine &amp; Subsea</t>
  </si>
  <si>
    <t>LN/3145</t>
  </si>
  <si>
    <t>MYI №0364428</t>
  </si>
  <si>
    <t>Kassumova Mekhriban</t>
  </si>
  <si>
    <t>Erməni red. redaktor</t>
  </si>
  <si>
    <t>redaktor-müxbir</t>
  </si>
  <si>
    <t>Azərbaycanı dünyaya təbliq etmək</t>
  </si>
  <si>
    <t>"CBC" MMC</t>
  </si>
  <si>
    <t>redactor-reporter</t>
  </si>
  <si>
    <t>13CL96711</t>
  </si>
  <si>
    <t>Edouard Bernard Jean GIRAUD-MOREL</t>
  </si>
  <si>
    <t>Platforma üzrə layihə nəzarət başçısı</t>
  </si>
  <si>
    <t>Platform project Control Lead</t>
  </si>
  <si>
    <t>GM-DL 292/18</t>
  </si>
  <si>
    <t>AAI662202</t>
  </si>
  <si>
    <t>William Jose Urosa Alcala</t>
  </si>
  <si>
    <t>Böyük Mühəndis-Elektrik</t>
  </si>
  <si>
    <t>PAE047658</t>
  </si>
  <si>
    <t>Leon-Manuel Jimenez Perera</t>
  </si>
  <si>
    <t>Proses üzrə Böyük Koordinator</t>
  </si>
  <si>
    <t>Mühəndis, kimyəvi proseslər</t>
  </si>
  <si>
    <t>Senior Process Coordinator</t>
  </si>
  <si>
    <t>Thibisay Coromoto, Vasquez de Lopez</t>
  </si>
  <si>
    <t>Borular üzrə Böyük Mühəndis</t>
  </si>
  <si>
    <t>PAE884044</t>
  </si>
  <si>
    <t>Julio Rafael, Hernandez Melendez</t>
  </si>
  <si>
    <t>Cihazlaşdırma və Nəzarət üzrə Böyük Mühəndis</t>
  </si>
  <si>
    <t>Senior Instrumentation and Control Engineer</t>
  </si>
  <si>
    <t>PAC308839</t>
  </si>
  <si>
    <t>Enrique Javier Pastor Escobar</t>
  </si>
  <si>
    <t>Tikinti üzrə Böyük Supervayzer</t>
  </si>
  <si>
    <t xml:space="preserve">  Müfəttiş, tikinti</t>
  </si>
  <si>
    <t>Senior Construction Supervisor</t>
  </si>
  <si>
    <t>PAE334725</t>
  </si>
  <si>
    <t>Adrian Garcia Bujaralos</t>
  </si>
  <si>
    <t>İnsan Resursları və Ümumi Dəstək üzrə Menecer</t>
  </si>
  <si>
    <t>İdarə qulluqçusu, insan resursları</t>
  </si>
  <si>
    <t>HR and General Service Manager</t>
  </si>
  <si>
    <t>652536466</t>
  </si>
  <si>
    <t>Donald Alexander Low</t>
  </si>
  <si>
    <t>Etibarlılıq üzrə baş mühəndis</t>
  </si>
  <si>
    <t>mühındis, planlaşdırma</t>
  </si>
  <si>
    <t>SD 1,SD 2, ACG</t>
  </si>
  <si>
    <t>Senior Reliability Engineer</t>
  </si>
  <si>
    <t>LN/3144</t>
  </si>
  <si>
    <t>Adam Scott Lane</t>
  </si>
  <si>
    <t>Boruların
 perforasiyası  üzrə
 Xidmət  Mütəxəssis
-III</t>
  </si>
  <si>
    <t>Maşinist,qazma avadanlıqı/zərbə kanat</t>
  </si>
  <si>
    <t>Service Specialist III TCP</t>
  </si>
  <si>
    <t>Bryan Gail Freed</t>
  </si>
  <si>
    <t xml:space="preserve">Country/Area - PSL Operations Manager </t>
  </si>
  <si>
    <t>Jose Carlos Cuellar Garcia</t>
  </si>
  <si>
    <t>Texniki Mütəxəssis</t>
  </si>
  <si>
    <t xml:space="preserve">Technical Advisor  </t>
  </si>
  <si>
    <t>Rajendra Gutti</t>
  </si>
  <si>
    <t>Maili qazma üzrə 
 sahə mütəxəssisi -II</t>
  </si>
  <si>
    <t>Field Professional-Directional Drilling, II</t>
  </si>
  <si>
    <t>Alasdair David Macfarlane</t>
  </si>
  <si>
    <t>Field Professional-Directional Drilling,General</t>
  </si>
  <si>
    <t>Pavel Palchunov</t>
  </si>
  <si>
    <t>Maili  qazma  üzrə
 böyük  sahə
 mütəxəssisi</t>
  </si>
  <si>
    <t>Field Professional-Directional Drilling,Senior</t>
  </si>
  <si>
    <t>Nurlan Mamayev</t>
  </si>
  <si>
    <t>Gennadii Voropaev</t>
  </si>
  <si>
    <t>Ivan Tutynin</t>
  </si>
  <si>
    <t>Maili qazma üzrə sahə mütəxəssisi I</t>
  </si>
  <si>
    <t>Field Prof-Directional Drilling, II</t>
  </si>
  <si>
    <t>LN/3146</t>
  </si>
  <si>
    <t>VH 184</t>
  </si>
  <si>
    <t xml:space="preserve">Wells - 59%. Foreign employee is going to fill vacant position. Bu il 2 senior drilling engineer vəzifəsi milliləşdiriləcək. </t>
  </si>
  <si>
    <t>SOCAR181500021630740370X00321</t>
  </si>
  <si>
    <t>Iain Leonard Knox</t>
  </si>
  <si>
    <t>Istehsalat kimyaçısı instruktoru</t>
  </si>
  <si>
    <t>Kimyaçı, neft</t>
  </si>
  <si>
    <t>YA0372392</t>
  </si>
  <si>
    <t>Pietro,SANGIORGIO</t>
  </si>
  <si>
    <t>Gəmilərin Texniki İstismar Mühəndisliyi və Təmir-Bərpası üzrə Rəhbər</t>
  </si>
  <si>
    <t>Vessels Engineering Maintenance &amp; Upgrade (VEMU) Manager</t>
  </si>
  <si>
    <t>YB0158478</t>
  </si>
  <si>
    <t>Marco,BERTOCCHI</t>
  </si>
  <si>
    <t>Aktivlərin İdarəedilməsi sahəsində Anbar üzrə Rəhbər - AMOS proqramı üzrə Mütəxəssis</t>
  </si>
  <si>
    <t>Bölmə rəhbəri, istehsal və istismar/anbar təsərrüfatı</t>
  </si>
  <si>
    <t>Warehouse Manager – AMOS Specialist, Assets Management</t>
  </si>
  <si>
    <t>LN/3094</t>
  </si>
  <si>
    <t>LN/3147</t>
  </si>
  <si>
    <t>PE139429</t>
  </si>
  <si>
    <t>Humberto Mesa Rosas</t>
  </si>
  <si>
    <t xml:space="preserve">Keyfiyyətin Təminatı üzrə aparıcı mütəxəssis </t>
  </si>
  <si>
    <t xml:space="preserve">Müfəttiş, keyfiyyət  </t>
  </si>
  <si>
    <t>10 il Sr. Foreman, 15 il Auto Electrician. Sahə üzrə 25 il təcrübəsi var.</t>
  </si>
  <si>
    <t>Auto Electrician National Trade Certificate ITI (Indian Technical Institute</t>
  </si>
  <si>
    <t>Project Manager vəzifəsinə sualtı və quruda yerləşən neft kəmərlərinin istismar aspekti üzrə təmizləməhidrotest işlərinin əhatə edən lahiyələrin idarə olunması işlərini həyata keçirmək məqsədilə lahiyəyə cəlb olunur. Şirkətlə yazışma əlavə olunur. 14.05.2018</t>
  </si>
  <si>
    <t>SOCAR181500021630740370X00318</t>
  </si>
  <si>
    <t>Məktubu Orxan Əliyev tərəfindən hazırlanıb. Əcnəbi ilə bağlı ətraflı müzakirə protokoldadır.</t>
  </si>
  <si>
    <t>Wells 59%. Lindsay Scott-u əvəz edir. 1 successor var. Milliləşdirmə 2022-ci il.</t>
  </si>
  <si>
    <t>SOCAR181500021630740370X00322</t>
  </si>
  <si>
    <t>Qısamüddətli vəzifədir. Əcnəbinin cəlb olunduğu layihə 30.11.2018-ci il tarixinə qədərdir. Buna baxmayaraq, layihə bitdikdən sonra əcnəbinin xidmətlərinə ehtiyac ola bilər. Bu səbəbdən 31.12.2018-ci ilə qədər verilir iş icazəsi. Milliləşdirmə nəzərdə tutulmayıb.</t>
  </si>
  <si>
    <t>SOCAR181500021630740370X00323</t>
  </si>
  <si>
    <t>Qısamüddətli layihəyə cəlb olunub. 2017-ci ildə (14.06.2017) KCAD və SOCAR arasında keçirilmiş iclasda müzakirə olunub.</t>
  </si>
  <si>
    <t>2018-ci ilin əvvəli successor müəyyən olunub. Successorun nəticəsi qənaətbəxş olsa vəzifə 2019-cu ilin sonuna qədər milliləşdiriləcəkdir. Successor: R.N. Keçən il uyğun namizəd tapılmadığına görə milliləşdirmə mümkün olmadı.</t>
  </si>
  <si>
    <t>SOCAR181500021630740370X00324</t>
  </si>
  <si>
    <t xml:space="preserve">Vəzifə 2019-cu ilin sonuna qədər milliləşdirilə bilər, əgər yerli mütəxəssis hazır olsa. Successor: R.A. from One Subsea </t>
  </si>
  <si>
    <t>DOROTHY PAUL ANTONY</t>
  </si>
  <si>
    <t>Yüksəklikdə Aparılan İşlər Üzrə Supervayzer</t>
  </si>
  <si>
    <t>SOCAR Cape</t>
  </si>
  <si>
    <t>FRASER JOHN PAUL</t>
  </si>
  <si>
    <t>SEWELL CHRISTOPHER DAVID</t>
  </si>
  <si>
    <t>Sənaye Təmizləmə İşləri Üzrə Supervayzer</t>
  </si>
  <si>
    <t>Qurğu operatoru, kimyavi üsulla təmizlənmə /metal</t>
  </si>
  <si>
    <t>MACLEOD STUART</t>
  </si>
  <si>
    <t>LN/3142</t>
  </si>
  <si>
    <t>CORNER STEVEN</t>
  </si>
  <si>
    <t>Sahə yükqaldırıcı koordinator</t>
  </si>
  <si>
    <t>Site lifting coordinator</t>
  </si>
  <si>
    <t>ANDERSON THOMAS JOHN</t>
  </si>
  <si>
    <t>MOFFAT PETER</t>
  </si>
  <si>
    <t>BROWN NEVLLE ANTHONY</t>
  </si>
  <si>
    <t>NIPPER DAVID</t>
  </si>
  <si>
    <t>DELMER LEE HAMILTON</t>
  </si>
  <si>
    <t>MOORE JAMES JOSEPH</t>
  </si>
  <si>
    <t>ROSS HUGH</t>
  </si>
  <si>
    <t>DIX Jason</t>
  </si>
  <si>
    <t>DONNELLY CRAIG</t>
  </si>
  <si>
    <t>Yük Qaldirma işləri Üzrə Supervayzer</t>
  </si>
  <si>
    <t>Rigging&amp;Lifting Supervisor</t>
  </si>
  <si>
    <t>LN/3141</t>
  </si>
  <si>
    <t>MACDUFF ALISTAIR</t>
  </si>
  <si>
    <t>Layihələr üzrə menecer</t>
  </si>
  <si>
    <t>Office</t>
  </si>
  <si>
    <t xml:space="preserve">Operation Meneger </t>
  </si>
  <si>
    <t>Az/18/447</t>
  </si>
  <si>
    <t>CU1071392</t>
  </si>
  <si>
    <t>Abdeen Mohammad Zainul</t>
  </si>
  <si>
    <t>.</t>
  </si>
  <si>
    <t>LN/3140</t>
  </si>
  <si>
    <t xml:space="preserve"> Iuliia Kondrashova</t>
  </si>
  <si>
    <t>Kiçik Sahə Mühəndisi-Stajor</t>
  </si>
  <si>
    <t xml:space="preserve">Field Engineer Trainee </t>
  </si>
  <si>
    <t>Alan Wayne Crouch</t>
  </si>
  <si>
    <t>Maintenance Technician- Lead (Electrical)</t>
  </si>
  <si>
    <t>Elektrik avadanlıqları və cari istismar üzrə aparıcı texnik</t>
  </si>
  <si>
    <t>LN/3155</t>
  </si>
  <si>
    <t>Swinney Alexander James</t>
  </si>
  <si>
    <t>Boltlarin sixilmasi uzre nezaretci</t>
  </si>
  <si>
    <t>mutexessis</t>
  </si>
  <si>
    <t>Bolting Suprevisor</t>
  </si>
  <si>
    <t>LN/3153</t>
  </si>
  <si>
    <t>LN/3150</t>
  </si>
  <si>
    <t>M799450</t>
  </si>
  <si>
    <t>Marwan Ahmed Ali Ali</t>
  </si>
  <si>
    <t>Boru Xətti Avadanlıqları üzrə Superintendent</t>
  </si>
  <si>
    <t>Pipeline Spread Superintendent</t>
  </si>
  <si>
    <t>Muhammad, AMAR</t>
  </si>
  <si>
    <t>Qaynaqçı </t>
  </si>
  <si>
    <t>15FV30626</t>
  </si>
  <si>
    <t>Jean-Louis, Claude, Sylvere JOUSSEAUME</t>
  </si>
  <si>
    <t>Texniki Xidmətlər üzrə Direktor</t>
  </si>
  <si>
    <t>Technical Services Director</t>
  </si>
  <si>
    <t>GM-DL 298/18</t>
  </si>
  <si>
    <t>014175502</t>
  </si>
  <si>
    <t>Tomislav, NIKSIC</t>
  </si>
  <si>
    <t>LN/3071</t>
  </si>
  <si>
    <t>Majidi Reza</t>
  </si>
  <si>
    <t xml:space="preserve"> Geomexanika  üzrə baş mütəxəssis </t>
  </si>
  <si>
    <t>Senior Geomechanics Specialist</t>
  </si>
  <si>
    <t>LN/3152</t>
  </si>
  <si>
    <t>Stephen Bruce Gibbon</t>
  </si>
  <si>
    <t xml:space="preserve">Elektrik avadanlığın istismara buraxılması üzrə aparıcı mühəndis </t>
  </si>
  <si>
    <t>Lead Electrical Commissioning Engineer</t>
  </si>
  <si>
    <t>LN/3149</t>
  </si>
  <si>
    <t>SCA -L-OUT -1316</t>
  </si>
  <si>
    <t>15BA23003</t>
  </si>
  <si>
    <t>Sevinj Kasumova</t>
  </si>
  <si>
    <t>Geologiya şöbəsinin müdiri</t>
  </si>
  <si>
    <t>Günəşli 7, Bulla 6, Ümid, Qərbi Abşeron, Bulla Dəniz</t>
  </si>
  <si>
    <t>Head of Geology Department</t>
  </si>
  <si>
    <t>McCarthy Nicholas Guy</t>
  </si>
  <si>
    <t xml:space="preserve">Quyu əməliyyatları zamanı mühəndis heyəti üzrə məsul şəxs </t>
  </si>
  <si>
    <t>Wells Engineering Authority</t>
  </si>
  <si>
    <t>LN/3157</t>
  </si>
  <si>
    <t>1 il Intern Process Engineer; 1 il Process Engineer ‐ Central Discipline Engineering; 1 il Production Support Engineer; 3 il Shah Deniz 2 Offshore Process Engineer; 1 il Commissioning Team Process Engineer; 1 il SD2 Offshore Commissioning Lead; 3 ay SD2 Offshore Commissioning Superintendent  vəzifələrində işləyib. Sahə üzrə 8 il təcrübəsi var.</t>
  </si>
  <si>
    <t>Master in Engineering with Honos in Chemical Engineering , The University of Nottingham, UK</t>
  </si>
  <si>
    <t>1 il Geologist; 7 il Petroleum Systems Analyst; 1 il Senior Petroleum Systems Analyst; 3 il Petroleum Systems Specialist; 4 il Senior Pore Pressure Specialist vəzifələrində işləyib. Sahə üzrə 16 il təcrübəsi var.</t>
  </si>
  <si>
    <t>Doctor of Philosophy Geological Sciences ,Indiana University, USA</t>
  </si>
  <si>
    <t>1 il Plant Operator; 3 ay Assistant Well Site Supervisor; 8 il Various Petroleum Engineer &amp; Lead Positions; 4 il Lead Petroleum Engineer; 2 il Senior Reservoir Engineer; 1 il Project Leader; 3 il Base Management Team Leader &amp; MZ WIP Project Lead; 1 il Field-wide Base Management Team Leader; 1 il ACG New Well Delivery Manager   vəzifələrində işləyib. Sahə üzrə 21 il təcrübəsi var.</t>
  </si>
  <si>
    <t>Master of Science in Petroleum Engineering,  Heriot- Watt University, UK</t>
  </si>
  <si>
    <t>3 il Accunting Assistant and Project Co-Ordinator; 1 il Drilling Accountant; 2 il Cost  Controller; 1 il Cost Analyst; 1 il Cost Specialist; 1 il Cost and Planning Engineer; 1 il Cost Engineer; 2 il Project  Cost Lead; 8 il Project Services Manager vəzifələrində işləyib. Sahə üzrə 20 il təcrübəsi var.</t>
  </si>
  <si>
    <t>Master of Arts with Second Class Honours in Economic Science, University of Aberdeen, UK</t>
  </si>
  <si>
    <t>3 il  Project Manager, 6 il  Subsea Projects and Execution Manager, 5 il Delivery Manager, 3 il Senior Project Engineer, 4 il 7 ay Site Manager, 9 ay Construction Manager, 2 il Project Engineer, 1 il Lead Engineer, 1 il Construction Engineer, 1 il Design Liaison Engineer, 1 il Lead Structural Engineer, 1 il Site Engineer, 3 il Structural Engineer vəzifələrində çalışıb. . Sahə üzrə 34 il təcrübəsi var.</t>
  </si>
  <si>
    <t>Bachelor of Science  with Second Class Honours in Civil Engineering , University of Strathclyde, UK</t>
  </si>
  <si>
    <t>3 il Applications Engineer; 2 il Subsea Engineer;  7 il Subsea Project Engineer  vəzifələrində işləyib. Sahə üzrə 12 il təcrübəsi var.</t>
  </si>
  <si>
    <t>Master of Engineering in Electronic and Electrical Engineering,  The Robert Gordon University, UK</t>
  </si>
  <si>
    <t>1 il Project Support; 1 il Project Controls Graduate / Trainee Planner; 1 il Outage Planning Engineer; 2 il Site Planning Engineer; 1 il Planning Engineer; 1 il Flotel Change Out Planner; 2 il Portfolio Planning Engineer ; 1 il Construction and Commissioning Planner; 1 il Planning Engineer ; 3 il Planning Team Lead  vəzifələrində işləyib. Sahə üzrə 14 il təcrübəsi var.</t>
  </si>
  <si>
    <t xml:space="preserve">Master of Sience in Project Management -University of Northumbria at New Castle, UK
</t>
  </si>
  <si>
    <t>2 il Electrical Apprentice  ; 3 il Cost Engineer ; 2 il Project Engineer; 2 il Assistant Project Manager; 1 il Project Manager; 1 il Programme Manager; 2 il Project Controls Manager ; 1 il PMO Manager; 2 il Performance Management Lead; 1 il Project Services Lead ; 2 il Project Services Manager ; 1 il Project Services Team Leader  vəzifələrində işləyib. Sahə üzrə 20 il təcrübəsi var.</t>
  </si>
  <si>
    <t xml:space="preserve"> Master of Business Adminstration,Glasgow Caledonian University,UK; 
 Associate Member of Association of Project Management; Certificate of Scotish Qualifications Authority- Electronic Engineering Practice</t>
  </si>
  <si>
    <t>3 il 6 ay Rig Manager; 3 il Rig Superintendent; 4 il Shift Supervisor / Area Authority; 3 il Driller; 4 il Driller / Safety Toolpusher; 11 il Lead Floorman/ Assist Driller/ Driiler/ Senior Supervisor; 5 il Maintenance Roustabout/Motorman/ Leadfloorman vəzifələrində işləyib. Sahə üzrə 34 il təcrübəsi var.</t>
  </si>
  <si>
    <t>IWCF Certificate - Drilling Well Control Programme Surface BOP Stack Level 4; Scottish Qualifications Authority Certificate Skills Assessors - First Line</t>
  </si>
  <si>
    <t>2 il Maintenance Supervisor; 5 il Systems Engineer; 4 il Senior Rig Electrician; 2 il Electrician; 5 il Apprentice Electrician vəzifələrində işləyib. Sahə üzrə 18 il təcrübəsi var.</t>
  </si>
  <si>
    <t>CompEx Certificate of Core Competence (Preparation and Installation of electrical equipment, Maintenance &amp; Inspection of electrical equipment); Drawworks and Mud pump Course Certificate (Aker Solutions); Energy Isolation Electrical Training Course Certificate (BP); ISSOW PA Control of Work Training Certificate of Completion (BP)</t>
  </si>
  <si>
    <t>11 il Maintenance Supervisor; 2 il Hydraulic/Mechanic; 4 il 10 ay Mechanic; 1 il 10 ay Mechanical Hydraulic Technician; 5 il Mechanical Engineering Apprentice vəzifələrində işləyib. Sahə üzrə 25 il təcrübəsi var.</t>
  </si>
  <si>
    <t>Certificate of Attendance Industrial Hydraulics - National fluid power centre; SCOTVEC National Vocational Qualification - Level 3- Agricultural Machinery Service Engineering</t>
  </si>
  <si>
    <t>13 il Roustabout/ Floorman/ Deck Forman; 13 il Rig Crew Trainer vəzifələrində işləyib. Sahə üzrə 26 il təcrübəsi var.</t>
  </si>
  <si>
    <t>SQA - Professional Development Award Workplace Assessment Using Direct and Indirect Methods SCQF Level 8</t>
  </si>
  <si>
    <t>5 il Senior Mechanic, 2 il Rig Mechanic,
10 ay Refrigeration and Air Conditioning Technician, 4 il 3 ay Apprentice Refrigeration and Air Conditioning Technician vəzifələrində işləyib. Sahə üzrə 12 il təcrübəsi var.</t>
  </si>
  <si>
    <t>City&amp;Guilds Level 2 - Gas and ODS Regulations: Category 1; SQA - Small Commercial Refrigeration &amp; Air Conditioning Systems Level 2; Certificate of Attendance Stage 1 Hydraulics Course - National fluid power centre (NFPC)/ Level 2 Hydraulics Training Programme; OPITO approved Compressed Air Emergency Breathing System (CA-EBS) Initial Deployment Training Certificate (Survivex)</t>
  </si>
  <si>
    <t>12 il Inst. Technician/ Systems Engineer; 6 il Field Service Engineer vəzifələrində işləyib. Sahə üzrə 18 il təcrübəsi var.</t>
  </si>
  <si>
    <t>CompEx Certificate of Core Competence (Preparation and Installation of electrical equipment, Maintenance &amp; Inspection of electrical equipment)</t>
  </si>
  <si>
    <t xml:space="preserve">2 il 9 ay SENIOR PROJECT ENGINEER; 6 il PROJECT MANAGER; 1 il 4 ay PROJECT ENGINEER; 10 ay OPERATIONS PROJECT ENGINEER; 1 il ASSISTANT/ PROJECT MANAGER/ OPERATIONS MANAGER; 4 il PROJECT COORDINATOR vəzifələrində işləyib. Sahə üzrə 16 il təcrübəsi var. </t>
  </si>
  <si>
    <t>Change Management Foundation Examination Certificate (APMG International); Prince2R Foundation Certificate in Project Management (Axelos); Prince2R Practitioner Certificate in Project Management (Axelos)</t>
  </si>
  <si>
    <t xml:space="preserve">1 il 5 ay Mechanical Completions Lead; 2 il 6 ay MC Lead/ Design Change Coordinator; 2 il 8 ay Lead Project Engineer; 4 il 4 ay Project Engineer; 4 il 6 ay Senior Piping Engineer; 3 ay Estimator; 10 ay Package Engineer; 8 ay Production Engineer; 10 ay Piping Engineer; 1 il Lead Construction Engineer; 1 il 3 ay Production/Project/Planning Engineer; 8 il 5 ay Structural Production/ Planning Engineer vəzifələrində işləyib. Sahə üzrə 29 il təcrübəsi var. </t>
  </si>
  <si>
    <t>Higher National Diploma in Engineering (Scottish Vocational Education Council); City and Guilds of London Institute - The Technician Diploma in Oil Related Studies (Mechanical)</t>
  </si>
  <si>
    <t>7 il Lead Electrical Engineer; 2 il Lead Electrical Engineer at Site/Senior Engineer; 13 il Area Lead Engineer; 11 il Lead of the Electrical Distribution vəzifələrində işləyib. Sahə üzrə 33 il təcrübəsi var.</t>
  </si>
  <si>
    <t>Elektrik mühəndisi ixtisası üzrə dərəcə (Simon Bolivar Universiteti)</t>
  </si>
  <si>
    <t>1 il Process Coordinator; 1 il Feasibility Study manager; 6 il Process manager / Feasibility Study manager; 19 il Process Engineer / Area manager / Risk Inspector vəzifələrində işləyib. Sahə üzrə 27 il təcrübəsi var.</t>
  </si>
  <si>
    <t>Kimya Mühəndisi ixtisası üzrə diplom (Venesuela Mərkəzi Universiteti)</t>
  </si>
  <si>
    <t>8 il Piping Lead Engineer; 23 il Engineering Manager/Piping Discipline Leader; 4 il Piping Design Project Engineer and Stress Analysis Specialist vəzifələrində işləyib. Sahə üzrə 35 il təcrübəsi var.</t>
  </si>
  <si>
    <t>Mühəndis Mexanik ixtisası üzrə dərəcə (Simon Bolivar Universiteti)</t>
  </si>
  <si>
    <t>12 il Sr. Instrument &amp; Control Engineer; 3 ay Instrumentation Leader; 1 il 1 ay Reliability Engineer; 3 il 5 ay Automation Engineer; 12 il 4 ay Refinery Operator vəzifələrində işləyib. Sahə üzrə 29 il təcrübəsi var.</t>
  </si>
  <si>
    <t>Elektronika mühəndisi ixtisası üzrə diplom (Dr. Rafael Belloso Chacin özəl Universiteti)</t>
  </si>
  <si>
    <t>1 il Senior Construction Supervisor; 4 il Construction Manager/ Yard Construction Manager; 2 il Construction Superintendent; 1 il Piping Coordinator and Unit Construction Manager; 10 il Piping, Equipments and Structural Superintendent/Supervisor/ Site Manager; 2 il Technical Manager/Site Manager; 1 il Deputy Site Manager vəzifələrində işləyib. Sahə üzrə 21 il təcrübəsi var.</t>
  </si>
  <si>
    <t>Elektrik sahəsində Texniki Mühəndis ixtisası üzrə diplom (Kastiliya-la Mança Universiteti)</t>
  </si>
  <si>
    <t>3 il 3 ay HR&amp;GS Manager; 1 il 4 ay HR&amp;GS Coordinator at Site; 1 il Consultant vəzifələrində işləyib. Sahə üzrə 6 il təcrübəsi var.</t>
  </si>
  <si>
    <t xml:space="preserve">Biznesin Idarə Edilməsi və Menecment ixtisası üzrə Lisensiat (bakalavr) dərəcəsi (Zaragoza Universiteti) </t>
  </si>
  <si>
    <t>SOCAR181500021630740370X00327</t>
  </si>
  <si>
    <t>Nicola Gaddo-nu əvəz edir-6 ay -Azfen şirkətinin müsbət rəyi var</t>
  </si>
  <si>
    <t>uzadılmalar-3 ay- Azfen şirkətinin müsbəy rəyi var</t>
  </si>
  <si>
    <t>Richard Silcock milliləşdirilməsi 2019-cu ilə nəzərdə tutlub.</t>
  </si>
  <si>
    <t>Prasad Nesamony milliləşdirilməsi ən tez 2021 -ci ilə nəzərdə tutlub</t>
  </si>
  <si>
    <t>SOCAR181500021630740370X00328</t>
  </si>
  <si>
    <t>SOCAR181500021630740370X00329</t>
  </si>
  <si>
    <t>Field Operations Director-vəzifəsinə Abşeron lahiyəsi üzrə mədən əməliyatları üçün fəaliyyətləri təşkil etmək, icra planlarını hazırlamaq,mühəndis nəzarətini həyata keçirmək və risk tədqiqatlarını idarə etmək məqsədi ilə cəlb olunur</t>
  </si>
  <si>
    <t>Şahdəniz 2 üzrə qısamüddətli lahiyəyə cəlb olunduğu üçün milliləşdirilməsinə baxılmır</t>
  </si>
  <si>
    <t>SOCAR181500021630740370X00330</t>
  </si>
  <si>
    <t>vəzifəsi 2020-ci ildə ləğv ediləcək</t>
  </si>
  <si>
    <t>çalışdığı vəzifənin milliləşdirilməsi ən azı 2023-cü ilə qədər nəzərdə tutulmayıb</t>
  </si>
  <si>
    <t>vakant vəzifəyə gəlir, 2021-ci ildə çalışdığı vəzifə milliləşdiriləcək</t>
  </si>
  <si>
    <t>Şahdəniz 2 lahiiyəsi üzrə qısa müddətli cəlb olunduğu üçün milliləşdirilməsinə baxılmır</t>
  </si>
  <si>
    <t>V Parea: Wells. Vakant vəzifəyə gəlir</t>
  </si>
  <si>
    <t>Russell-Bishop AdrianPeter</t>
  </si>
  <si>
    <t xml:space="preserve"> Tədris hissə koordinatoru</t>
  </si>
  <si>
    <t>Deputy Head</t>
  </si>
  <si>
    <t>Natalia Laura Ambridge</t>
  </si>
  <si>
    <t>Məktəb direktoru</t>
  </si>
  <si>
    <t>Principal</t>
  </si>
  <si>
    <t>Harrison Paul Raymond</t>
  </si>
  <si>
    <t>Tədris hissə müdiri</t>
  </si>
  <si>
    <t>Head of Secondary School</t>
  </si>
  <si>
    <t>LN/3158</t>
  </si>
  <si>
    <t>ƏLİYEV Mübariz Vəli oğlu</t>
  </si>
  <si>
    <t>Qiymətlərə Nəzarət Üzrə Mütəxəssis</t>
  </si>
  <si>
    <t>Mühasib, xərclərin kalkulyasiyası- Giymətlərə nəzarət üzrə mütəxəssis</t>
  </si>
  <si>
    <t>OFIS</t>
  </si>
  <si>
    <t>Cost Control Specialist</t>
  </si>
  <si>
    <t>Stefan Arthur HENSHALL</t>
  </si>
  <si>
    <t>Böyük Qurğu Ustası</t>
  </si>
  <si>
    <t>Z4136875</t>
  </si>
  <si>
    <t xml:space="preserve">Negul CHAKKUPARAMBIL KARUNAN </t>
  </si>
  <si>
    <t>Elektronika üzrə Texnik</t>
  </si>
  <si>
    <t xml:space="preserve">Montajçı, elektronika </t>
  </si>
  <si>
    <t>Electronic Technician</t>
  </si>
  <si>
    <t>BK0448306</t>
  </si>
  <si>
    <t xml:space="preserve">MD FORHAD </t>
  </si>
  <si>
    <t>Montajçı, elektronika</t>
  </si>
  <si>
    <t>Christopher PAGE</t>
  </si>
  <si>
    <t>Brian MEECHAN</t>
  </si>
  <si>
    <t>OİM (Offshore İnstallation Manager)</t>
  </si>
  <si>
    <t>James HORNE</t>
  </si>
  <si>
    <t>Abadanlıq təminaı üzrə Nəzarəçı</t>
  </si>
  <si>
    <t>Mexanik Mehərriklər</t>
  </si>
  <si>
    <t>Steven Richard NEUFELD</t>
  </si>
  <si>
    <t xml:space="preserve">Elektrik İşləri üzrə Mütəxəssis/Mühəndis </t>
  </si>
  <si>
    <t>Elektrik, gəmi</t>
  </si>
  <si>
    <t>Electrical Supervisor</t>
  </si>
  <si>
    <t>CDC/EG/07-18</t>
  </si>
  <si>
    <t>Brian Edward Davis</t>
  </si>
  <si>
    <t>Baş Geoloq - Əməliyyat Geologiyası</t>
  </si>
  <si>
    <t>Geoloq, layihə-axtarış işləri</t>
  </si>
  <si>
    <t>Raeder Svein</t>
  </si>
  <si>
    <t>Baş Qazma Mühəndisi</t>
  </si>
  <si>
    <t>Dagrun Mette Hidle</t>
  </si>
  <si>
    <t>Əməliyyatlar üzrə Geoloq</t>
  </si>
  <si>
    <t>Kenneth Gule</t>
  </si>
  <si>
    <t>Neft Mühəndisi</t>
  </si>
  <si>
    <t>Hans Peter Stieglitz</t>
  </si>
  <si>
    <t>Qazma üzrə Təchizat Meneceri</t>
  </si>
  <si>
    <t>Principal Geologist - Operations Geology</t>
  </si>
  <si>
    <t>Senior Drilling Supervisor</t>
  </si>
  <si>
    <t>Operations Geologist</t>
  </si>
  <si>
    <t>Petroleum Engineer</t>
  </si>
  <si>
    <t>Drilling Supply Manager</t>
  </si>
  <si>
    <t>LN/3164</t>
  </si>
  <si>
    <t>Lee Simon Hugill</t>
  </si>
  <si>
    <t>14DL93208</t>
  </si>
  <si>
    <t>Mikhail KRASIK</t>
  </si>
  <si>
    <t>GM-DL 293/18</t>
  </si>
  <si>
    <t>099201979</t>
  </si>
  <si>
    <t>Joyabrata Bhattacharjee</t>
  </si>
  <si>
    <t>Buznesin trasformasiyası uzrə rəhbər</t>
  </si>
  <si>
    <t>CİC</t>
  </si>
  <si>
    <t>IBM Caspian LLC</t>
  </si>
  <si>
    <t>Business Transformation Lead</t>
  </si>
  <si>
    <t xml:space="preserve">İL/18/003 </t>
  </si>
  <si>
    <t>535154203</t>
  </si>
  <si>
    <t>FERGIE JONATHAN</t>
  </si>
  <si>
    <t>Sualtı avadanlıqlar üzrə baş texnik</t>
  </si>
  <si>
    <t>ST&amp;R Tooling Lead Technician</t>
  </si>
  <si>
    <t>Roelof Kellij</t>
  </si>
  <si>
    <t xml:space="preserve">Sahədə Servis Mühəndisi </t>
  </si>
  <si>
    <t xml:space="preserve"> Mühəndis, qaz turbinləri (elektrik/elektronika/avtomatika)</t>
  </si>
  <si>
    <t>AIOC</t>
  </si>
  <si>
    <t xml:space="preserve"> “Siemens AG” şirkətinin Azərbaycan Respublikasındakı filialı</t>
  </si>
  <si>
    <t>Field Service Engineer (Controls)</t>
  </si>
  <si>
    <t>PAK AL5155994</t>
  </si>
  <si>
    <t>Shums-Ur-Rehman</t>
  </si>
  <si>
    <t>Field Service Engineer/ Controls</t>
  </si>
  <si>
    <t>112309399</t>
  </si>
  <si>
    <t>Alan Webb</t>
  </si>
  <si>
    <t>John Thomas Russell</t>
  </si>
  <si>
    <t xml:space="preserve"> Mühəndis, qaz turbinləri (elektrik, elektronika, avtomatika)</t>
  </si>
  <si>
    <t>Lambe Steven Scott</t>
  </si>
  <si>
    <t>SWAP WOS role is a temporary position that is required to support  SWAP development work front in parallel with exploration. This role is not part of ACG/SD PSA so wasn’t part of nationalization plan and we are not posting it as this is not a long term role.</t>
  </si>
  <si>
    <t>uzadılma-31.08.18-31.12.18</t>
  </si>
  <si>
    <t>yeni müraciət-20.12.19</t>
  </si>
  <si>
    <t>31-12-18 -ci il tarixinədək</t>
  </si>
  <si>
    <t>21-12-2019 -cu il tarixindən 31-12-22 - ci il tarixinə lahiyənin bitmə tarixi dəyişdirilmişdir</t>
  </si>
  <si>
    <t>SOCAR181500021630740370X00331</t>
  </si>
  <si>
    <t xml:space="preserve">Çalıştığı vəzifə 2019-cu ilin əvvəlinə qədər milliləşdiriləcək </t>
  </si>
  <si>
    <t xml:space="preserve">2019-cu ilin sonuna qədər milliləşdiriləcək </t>
  </si>
  <si>
    <t>çalışdığı vəzifə 2020-ci ildə milliləşdiriləcək</t>
  </si>
  <si>
    <t>SOCAR181500021630740370X00332</t>
  </si>
  <si>
    <t xml:space="preserve">Əlavə məlumat üçün email yazışmasına bax
</t>
  </si>
  <si>
    <t>Absheron lahiyəsinə cəlb olunub.2019-cu ilin sonunadək lahiyə bitənədək fəaliyyət göstərəcək</t>
  </si>
  <si>
    <t>SOCAR181500021630740370X00333</t>
  </si>
  <si>
    <t>Head of Primary vəzifəsindən Principal vəzifəsinə keçir (Sigve-ni əvəz edir)</t>
  </si>
  <si>
    <t>SOCAR181500021630740370X00335</t>
  </si>
  <si>
    <t xml:space="preserve"> 6 il 6 ay Senior Structural Designer., 5 il Structural Designer vəzifələrində işləyib. Sahə üzrə 11 il 6 ay təcrübəsi var.</t>
  </si>
  <si>
    <t>Diploma in Civil Engineering  - Carmel Polytechnic College - State Board of Technical Education, Kerala</t>
  </si>
  <si>
    <t xml:space="preserve"> 10 il Structural Designer, 6 il Structural Detailer, 3 il Structural Estimator, 2 il PPC Engineer, 1 il Cadet Engineer vəzifələrində işləyib. Sahə üzrə 22 il təcrübəsi var.</t>
  </si>
  <si>
    <t>Bachelor of Science in Civil Engineering - echnological University of the Philippines</t>
  </si>
  <si>
    <t xml:space="preserve"> 3 il Construction Superintendent/Manager., 1 il Construction Supervisor, 2 il Supervisor, 16 il Plater vəzifələrində işləyib. Sahə üzrə 22 il təcrübəsi var.</t>
  </si>
  <si>
    <t xml:space="preserve">  City &amp; Guilds Certificate in Shipbuilding Craft Studies Part III; Part One Certificate in Basic Engineering Craft Studies- Anniesland College Glasgow; Bachelor of Engineering (Honours). The Open University</t>
  </si>
  <si>
    <t xml:space="preserve">  4 il Base Operations Superintendent,  8 il Marine Operations Superintendent , 2 il Project Engineer, 1 il Supervisor, 2 il Construction Manager, 2 il Project Engineer, 2 il Ship Manager, 2 il Techincal-commercial officer, 5 il Foreman for mechanics and engine repairs vəzifələrində işləyib. Sahə üzrə 28   il təcrübəsi var.</t>
  </si>
  <si>
    <t>Diploma of Mechanical Engineering - Rijeca University, Croatia</t>
  </si>
  <si>
    <t>4 il  HSE Lead ,  1 il Lead HSE Advisor/Trainer for MBPS/BP with BP Exploration Jordan,  5 il QHSE/QC/Engineer Supervisor,  5 il Field Service Engineer ,  from Jan 1995 to Feb 2003 as a maintenance roustabout , assistant driller, derrickman  vəzifələrində işləyib. Sahə üzrə  23  il təcrübəsi var.</t>
  </si>
  <si>
    <t>HAZWOPER 8 HR Annual Refresher Course, OHSAS 18000, Managing Safety Sertely certificate from Institution of Occupational Safety and Health (IOSH)</t>
  </si>
  <si>
    <t xml:space="preserve"> 2 il  Subsea Field Engineer, 3 il Site Project Manager, 1 il Proposal Engineer, 1 il Thermal Engineer  vəzifələrində işləyib. Sahə üzrə  7  il təcrübəsi var.</t>
  </si>
  <si>
    <t>Master of Science in Industrial Engineering , Institut Supérieur - ndustriel de Bruxelles, Belgium</t>
  </si>
  <si>
    <t xml:space="preserve"> 4 il Rigging Superintendent,   2 il Deck Foreman I Rigging Supervisor , 7 il Deck foreman  ,11 il Heavy Lift  Supervisor   vəzifələrində işləyib. Sahə üzrə 24  il təcrübəsi var.</t>
  </si>
  <si>
    <t>OPITO Stage 1 Rigging &amp; Lifting Certificate;  OPITO Stage 3 Rigging &amp; Lifting Certificate; Rigging Level 4 Certificate; Wire Rope nInspector Level II;  LOLER  Supervisor Certificate</t>
  </si>
  <si>
    <t xml:space="preserve">    8 il Planning Engineer, 2 il  E&amp;I Maintenance Planner, 2 il Electrical Engineer vəzifələrində işləyib. Sahə üzrə  12  il təcrübəsi var.</t>
  </si>
  <si>
    <t xml:space="preserve"> Bachelor of Technology in Electrical &amp; Electronics - University of Calicut</t>
  </si>
  <si>
    <t xml:space="preserve">  17 il Lead Structural Engineer, 3 il Engineering  Team Leader, 2 il Principle Structural Engineer, 2 il Senior Structural Engineer ,  1 il Structural Design Engineer, 1il Special Services Engineer, 2 il  Structural Engineer , 3 il Structural/ Construction Engineer, 10 il Structural Designer/ Structural Engineer vəzifələrində işləyib. Sahə üzrə  41   il təcrübəsi var. vəzi</t>
  </si>
  <si>
    <t>Bachelor of Science  in Civil Engineering - Teesside University; Certificate  of  Compliance -Methods Manager -Star Gulf Azerbaijan</t>
  </si>
  <si>
    <t xml:space="preserve"> Welding Supervisor - 6 years  3 months , Welder - 1 year 4 months, Safety representative/ managing safely - 13 years   5 months ,  3  
years experience using submerged arc and 2 years using MIG and the one sided welding
process, 1 year Supervisor/Superintendant , 10 years Coded Welding vəzifələrində işləyib.Sahə üzrə  37  il təcrübəsi var.</t>
  </si>
  <si>
    <t xml:space="preserve"> Welding Performance Qualification Certificate; Welder or Tack Welder qualificatiton certificate </t>
  </si>
  <si>
    <t xml:space="preserve"> 7 il  Senior Planning Engineer,  7 il Planning  Engineer,  2 il Fabrication Engineer  vəzifələrində işləyib. Sahə üzrə  16  il təcrübəsi var.</t>
  </si>
  <si>
    <t>Bachelor of Engineering - Mechanical Production &amp; Industrial Branch - Andhra University, India</t>
  </si>
  <si>
    <t>4 il Welder / Plater (heavy Engineering),  2 il  Umbilical Process Trainer, 11 il Quality Engineer,  5 il Quality Manager, 2 il Senior Quality Engineer, 2 il QC Engineer vəzifələrində işləyib. . Sahə üzrə 26    il təcrübəsi var.</t>
  </si>
  <si>
    <t xml:space="preserve">City and Guilds  – Fabrication and Welding Inspection and Quality Control; CIEH (Chartered Institute of Environmental Health) Advanced Certificate  In Health &amp; Safety in the Workplace
</t>
  </si>
  <si>
    <t>Vadim Gaifiev</t>
  </si>
  <si>
    <t>Rusiya Federasiyası</t>
  </si>
  <si>
    <t>Polimer mütəxəssisi</t>
  </si>
  <si>
    <t>Texnoloq, polimerlər</t>
  </si>
  <si>
    <t>Polymer specialist</t>
  </si>
  <si>
    <t>MO-317/18</t>
  </si>
  <si>
    <t>Bachelors of Science, Petroleum Engineering- University of Alaska, Fairbanks</t>
  </si>
  <si>
    <t xml:space="preserve"> 3 il Wells Opeartions Advisor, 6 il Wells Opeartions Manager,  3 il Wells Team Leader, 5 il Senior Drilling Engineer , 9 ay Petroleum Engineer, 6 il Drilling Engineer, 1 il Sales and Service Engineer, 5 il Engineer vəzifələrində işləyib. Sahə üzrə  29 il təcrübəsi var. </t>
  </si>
  <si>
    <t xml:space="preserve"> 5 il Measurement While Drilling Engineer; 8 ay Project Support Engineer; 3 il Drilling Engineer; 1 il Night Drilling Supervisor;      4 il Senior Drilling Engineer;1 il Head Onshore Drilling; 3 il Drilling Manager;1 il Drilling Manager / Acting Operations Manager; 5 il Petroleum Architect   vəzifələrində işləyib. Sahə üzrə 24  il təcrübəsi var.         </t>
  </si>
  <si>
    <t xml:space="preserve">MBA-Henley Business School, U.K; Diploma in Petroleum Management, Henley Management College,U.K;    B.S.- Engineer-Information &amp; Measurement Techniques, Gubkin University of Oil and Gas Industry, Russia
</t>
  </si>
  <si>
    <t xml:space="preserve">1 il Mudlogging Geologist; 2 il Country Operations Mudlogging Manager; 8 ay District Mudlogging Manager; 1 il Senior MWD Field Engineer; 1 il Log Analyst/LWD Technical Support; 2 il Senior Geologist;  2 il Exploration Geologist; 3 il Head of Geoscience Operations; 6 il Principal Geologist   vəzifələrində işləyib. Sahə üzrə 19 il  təcrübəsi var.                       </t>
  </si>
  <si>
    <t>Bachelor of Education, Bachelor of Science (Geology); Masters of Environmental Science, Memorial University, St. John’s,Canada</t>
  </si>
  <si>
    <t xml:space="preserve"> 3 il Drilling Engineer; 15 il Senor Drilling Engineer/ Project Manager; 1 il Ass. Drilling Supervisor; 14 il Senior Drilling Supervisor; 2 il Lead Drilling Supervisor vəzifələrində işləyib. Sahə üzrə 35 il  təcrübəsi var.                       </t>
  </si>
  <si>
    <t xml:space="preserve">Master of Science- Petroleum Technology,
  Norwegian High School of Technology, University of Trondheim, Norway
</t>
  </si>
  <si>
    <t xml:space="preserve"> 4 il Offshore Mudlogging Geologist / Data Engineer; 2 il Operations Support Engineer; 3 il Senior Data Engineer / THEMA Engineer; 7 il Principal Operations Geologist Exploration  vəzifələrində işləyib. Sahə üzrə il 16 təcrübəsi var.                       </t>
  </si>
  <si>
    <t xml:space="preserve">Bachelor of Science-
   Geoscience / Geology, University of Bergen, Norway
</t>
  </si>
  <si>
    <t xml:space="preserve">6 il  Petroleum Engineer ; 5 il Technical support ; 2 il  Reservoir Navigation Supervisor;  1 il  Part of the team that developed Ultra Deep Resistivity tool ; 4 il LWD Engineer; 1 il Roughneck and Drilling Engineer  vəzifələrində işləyib. Sahə üzrə 19 il  təcrübəsi var.                       </t>
  </si>
  <si>
    <t xml:space="preserve">
Master in Petroleum Engineering-Faculty of Applied Earth Sciences, Norwegian University of Science and Technology, Norway
</t>
  </si>
  <si>
    <t xml:space="preserve"> 2 il Logistic Manager ; 1 il Member of Cost Recovery audit team ; 4 il  Logistic Manager International Drilling ; 4 il Logistics Supervisor &amp; Materials Management Coordinator ; 19 il Overall Operational logistics and Procurement responsibility  vəzifələrində işləyib. Sahə üzrə 30 il  təcrübəsi var.                       </t>
  </si>
  <si>
    <t>Certificates of Nordic Business Institute Logistic, Norway</t>
  </si>
  <si>
    <t xml:space="preserve">  1 il Trainee Drilling Engineer; 3 il Rigsite Drilling Engineer; 3 il Drilling Engineer; 1 il Operations Drilling Engineer ;1 il Lead Drilling Engineer ; 7 ay Operations Drilling Engineer; 1 il Well Engineer; 2 il Senior Drilling Engineer; 1 il Well Engineering Team Leader; 4 il Drilling and Completions Team Leader; 1 il Drilling Engineering Team Leader; 3 il Wells Functional Performance Manager; 3 il Drilling Engineering Manager &amp; Well Operations Manager  ; 1 il Wells Functional Performance Manager; 2 il Wells Engineering Authority  vəzifələrində işləyib. Sahə üzrə  28 il   təcrübəsi var.                                  </t>
  </si>
  <si>
    <t>Bachelor of Engineering in Mechanical Engineering,University of London, UK</t>
  </si>
  <si>
    <t xml:space="preserve">2 il Academic Director/Senior Leadership Team; 4 ay Supply Desk; 2 il 2 ay Long term cover Maths / ICT; 4 ay Senior Leadership Team; 1 il Form tutor 6th Form; 2 il Head of Dept. ICT; 3 il Various supply teaching posts; 1 il Year 7 Form Tutor; 1 il 3 ay IT Consultant - Technical Pre-Sales; 2 il 7 ay Systems Engineer (Account Based); 1 il 7 ay IS Manager vəzifələrində işləyib. Sahə üzrə 17 il təcrübəsi var. </t>
  </si>
  <si>
    <t>Postgraduate Certificate Information Security (Anglia Ruskin University); Graduate Diploma in Law (Thames Valley University)</t>
  </si>
  <si>
    <t xml:space="preserve">10 ay Head of Primary; 4 il Head of School; 6 il Deputy Head (Final Year Acting Head); 2 il Y2 Class Teacher/ Creativity Coordinator (TLR) SIT; NQT / Student Mentor; 1 il Year 4 Class / SEN Teacher vəzifələrində işləyib. Sahə üzrə 14 il təcrübəsi var. </t>
  </si>
  <si>
    <t>Bachelor of Arts in Philosophy and Theology (University of London); Postgraduate Certificate in Education (University of Surrey); Master of Arts in Slavonic and East European Studies: Central and Eastern Europe (University of London); Qualified Teacher Status (QTS)</t>
  </si>
  <si>
    <t xml:space="preserve">2 il Head of Secondary; 6 il Secondary Head Teacher; 2 il Deputy Head of Secondary; 4 il International Programme Coordinator; 3 il MYP Coordinator; 6 il Secondary School Coordinator/IB Diploma Coordinator; 6 il Environmental Systems/ Chemistry &amp; Science Teacher; 4 il Second in Department (Chemistry) vəzifələrində işləyib. Sahə üzrə 33 il təcrübəsi var. </t>
  </si>
  <si>
    <t>The B.Sc. Degree in Chemistry (University of Leicester); The Postgraduate Certificate in Education (The University of Warwick); Master of Education (The University of Birmingham)</t>
  </si>
  <si>
    <t>10 il Geoloq/Geologiya şöbəsinin müdiri  vəzifəsində işləyib. Sahə üzrə 10 il təcrübəsi var.</t>
  </si>
  <si>
    <t>Azərbaycan Dövlət Neft Akademiyası- Geoloji  Kəşfiyyat  Fakultəsi-Diplom (Neft va qaz geologiyası)</t>
  </si>
  <si>
    <t>2 il 5 ay Lead Electrical Commissioning Engineer; 6 il Electrical Commissioning Engineer; 1 il Completions/Commissioning Manager; 5 il 6 ay Electrical Systems Engineer/ Supervisor Power Generation &amp; Distribution; 1 il 2 ay Electrical Protection Engineer; 5 ay Mechanical Completions Engineer (Electrical); 4 ay Electrical Engineer; 1 il 6 ay Electrical Commissioning Technician; 1 il Senior Electrical Commissioning Tech.; 3 ay Senior Electrical Supervisor; 3 il Electrical Commissioning Field Engineer; 10 ay Elect.Tech.Onshore./Senior Tech. Offshore vəzifələrində işləyib. Sahə üzrə 23 il təcrübəsi var.</t>
  </si>
  <si>
    <t>City and Guilds of London Institute - The Part One/ Two Certificate in Electrical Installation Work</t>
  </si>
  <si>
    <t xml:space="preserve">6 ay Part-time Petroleum Engineer ; 3 il Well Engineer ; 3 il Research Associate &amp; Adjunct Professor ; 7 il Geomechanics Specialist vəzifələrində işləyib. Sahə üzrə 13 il təcrübəsi var.                                  </t>
  </si>
  <si>
    <t>Ph.D. Petroleum Engineering, University of Tulsa, Oklahoma, USA</t>
  </si>
  <si>
    <t xml:space="preserve">1 il Offshore Methods Engineer; 2 il Field Engineer Offshore; 1 il Vessel Field Engineer; 4 il Project Engineer vəzifəsində işləyib. Sahə üzrə 8 il təcrübəsi var.                    </t>
  </si>
  <si>
    <t>Bachelor-Mechanical Enigineer, Faculty of Engineering,University of Rijeka, Republic of Croatia</t>
  </si>
  <si>
    <t>Qaynaq üzrə nəzarətçi</t>
  </si>
  <si>
    <t xml:space="preserve"> Texnik,mülki tikinti</t>
  </si>
  <si>
    <t>COP-C-031/STG/SOCAR/RCMK/L-149</t>
  </si>
  <si>
    <t>SOCAR181500021630740370X00337</t>
  </si>
  <si>
    <t>yalniz Moore-nin mwraci'tin' baxilsin-N2020</t>
  </si>
  <si>
    <t xml:space="preserve">Services Team Leader -vəzifəsinin 2018-ci ilin sonunda milliləşdirilməsi nəzərdə tutulub.Şirkətlə yazışma əlavə olunur </t>
  </si>
  <si>
    <t>SOCAR181500021630740370X00338</t>
  </si>
  <si>
    <t>SOCAR181500021630740370X00339</t>
  </si>
  <si>
    <t xml:space="preserve">raplacing Neil Coutts. His Successor Elder Bekheshov will be ready to replace the expat  </t>
  </si>
  <si>
    <t>SOCAR181500021630740370X00340</t>
  </si>
  <si>
    <t>Swap role, 6 aylıq verilir</t>
  </si>
  <si>
    <t>vəzifəsi ilin sonuna qədər ləğv ediləcək</t>
  </si>
  <si>
    <t>çalıştığı vəzifə ən azı 2023-cü ildə ləğv ediləcək</t>
  </si>
  <si>
    <t>2020-də milliləşdiriləcək</t>
  </si>
  <si>
    <t>2019-cu uildə ləğv ediləcək</t>
  </si>
  <si>
    <t>əvvəlki vəzifəsi milliləşdirilib, bu vəzifə 2023-ə qədər nəzərdə tutulmayıb</t>
  </si>
  <si>
    <t xml:space="preserve">vəzifəsi 2020-də ləğv olunacaq </t>
  </si>
  <si>
    <t>2022-ci ildə milliləşdiriləcək.</t>
  </si>
  <si>
    <t>Narendreen (completion engineer) 2022-də milliləməi idi, bu il milliləşdiriləcək, bu səbəbdən də Yvesin rolu 2021 də milliləşəcək</t>
  </si>
  <si>
    <t>SOCAR181500021630740370X00341</t>
  </si>
  <si>
    <t>8 ay REP/Lead Electrical Technician /Coach/Assessor; 9 il 9 ay REP/Electrical Technician /Coach/Assessor; 1 il Electrical Technician Commissioning; 1 il 4 ay Systems Engineer Drilling; 4 il 2 ay Senior Electrician Drilling; 7 il MAINTENANCE ELECTRICAL TECHNICIAN; 17 il MAINTENANCE ELECTRICIAN vəzifələrində işləyib. Sahə üzrə 41 il təcrübəsi var.</t>
  </si>
  <si>
    <t>City&amp;Guilds of London Institute - The Practical Mining Electronics Certificate; Electrician's Certificate, Class 2</t>
  </si>
  <si>
    <t xml:space="preserve">3 il 8 ay Site Construction Manager, HT &amp; Crossings/ Delivery Manager; 9 ay Managing a number of contracts; 3 il Business Project Manager; 4 il 6 ay Programme Manager; 9 il Graduate Engineer/ Field Engineering Supervisor/ Project Lead/ Project Manager; 6 ay Maintenance Department Engineer vəzifələrində işləyib. Sahə üzrə 22 il təcrübəsi var.   </t>
  </si>
  <si>
    <t>Master of Science in the Faculty of Science and Engineering -  The University of Manchester; Bachelor of Engineering in Mechanical Engineering (The Polytechnic of Central London)</t>
  </si>
  <si>
    <t>1 il Redaktor müxbir; 4 il Redaktor vəzifələrində işləyib. Sahə üzrə 5 il təcrübəsi var.</t>
  </si>
  <si>
    <t>Degree of Bachelor in Social Science in Journalism (A. Baytursynov Kostanay State University)</t>
  </si>
  <si>
    <t>Adam Davidson</t>
  </si>
  <si>
    <t xml:space="preserve">Borusalma üzrə layihə mühəndisi </t>
  </si>
  <si>
    <t>Project Engineer - Pipelay</t>
  </si>
  <si>
    <t>Anson John Fraser</t>
  </si>
  <si>
    <t>İstismara buraxma üzrə nəzarətçi</t>
  </si>
  <si>
    <t xml:space="preserve">Commissioning Superintendent 
</t>
  </si>
  <si>
    <t>14CH52454</t>
  </si>
  <si>
    <t>Aurelien Pierre Florian Prost</t>
  </si>
  <si>
    <t>Mühəndis heyətinin rəhbəri/ Quraşdırma əməliyatları</t>
  </si>
  <si>
    <t>Installation Engineering Team Lead</t>
  </si>
  <si>
    <t>Harry Dunn</t>
  </si>
  <si>
    <t xml:space="preserve">Superintendant, dəniz/ texniki </t>
  </si>
  <si>
    <t>Subsea Commissioning Engineer</t>
  </si>
  <si>
    <t>Kevin Renton Stonehouse</t>
  </si>
  <si>
    <t>Dənizdə montaj işləri üzrə menecer</t>
  </si>
  <si>
    <t xml:space="preserve">Superintendant, dəniz gəmisi/ göyərtə </t>
  </si>
  <si>
    <t>Offshore Hook-up Manager</t>
  </si>
  <si>
    <t>0434277</t>
  </si>
  <si>
    <t>Louis Nforbelie Ngwa</t>
  </si>
  <si>
    <t xml:space="preserve">Sahədə ətraf mühit və sosial məsələlər üzrə aparıcı mütəxəssis </t>
  </si>
  <si>
    <t>Ekspert, ətraf mühitin mühafizəsi </t>
  </si>
  <si>
    <t xml:space="preserve">Site Environmental and Social Lead </t>
  </si>
  <si>
    <t>U1736808</t>
  </si>
  <si>
    <t>Maria Helga Scarlett</t>
  </si>
  <si>
    <t>Ətraf mühit və sosial məsələlər üzrə aparıcı mütəxəssis</t>
  </si>
  <si>
    <t>Environmental and Social Lead</t>
  </si>
  <si>
    <t>LN/3143</t>
  </si>
  <si>
    <t>BE/12-393</t>
  </si>
  <si>
    <t>Dale Alexander McFadden</t>
  </si>
  <si>
    <t>LN/3168</t>
  </si>
  <si>
    <t>Tamamlama / Sertifikatlaşdırma üzrə mühəndis</t>
  </si>
  <si>
    <t xml:space="preserve">Completions / Certification Engineer </t>
  </si>
  <si>
    <t>Göyərtədə nəzarət-ölçmə cihazlarının istismara buraxılması üzrə mühəndis</t>
  </si>
  <si>
    <t>Commissioning Completions Engineer</t>
  </si>
  <si>
    <t>Alan Edward Wynne</t>
  </si>
  <si>
    <t xml:space="preserve">Layihənin planlaşdırılması üzrə mühəndis – quruda yerləşən qurğular </t>
  </si>
  <si>
    <t xml:space="preserve">Onshore Facilities Project Planning Engineer </t>
  </si>
  <si>
    <t>LN/3165</t>
  </si>
  <si>
    <t>Flower Alan</t>
  </si>
  <si>
    <t>Əməliyyatlara dəstək üzrə mühəndis</t>
  </si>
  <si>
    <t>Azəri-Çıraq-Günəşli / Şah Dəniz-2</t>
  </si>
  <si>
    <t>Loggie Alan Thomas</t>
  </si>
  <si>
    <t>Əməliyyatçı köməkçisi</t>
  </si>
  <si>
    <t>Brailsford Robert John</t>
  </si>
  <si>
    <t>Baş əməliyyatçı</t>
  </si>
  <si>
    <t>McDonald Ryan Michael</t>
  </si>
  <si>
    <t>Muirhead Shaun</t>
  </si>
  <si>
    <t>Texnoloji qurğuların operatoru </t>
  </si>
  <si>
    <t>Christie Stuart John</t>
  </si>
  <si>
    <t>Operations Support Engineer</t>
  </si>
  <si>
    <t>Assistant Operator</t>
  </si>
  <si>
    <t xml:space="preserve"> 1 il </t>
  </si>
  <si>
    <t>LN/3173</t>
  </si>
  <si>
    <t>C4Y2Y8M7W</t>
  </si>
  <si>
    <t>Dieker Ansgar Heinrich</t>
  </si>
  <si>
    <t>Sementləşdirmə üzrə texniki mütəxəssis-qrup rəbəri</t>
  </si>
  <si>
    <t>Cementing Technical Specialist - Team Lead</t>
  </si>
  <si>
    <t>Reed Joseph Mark</t>
  </si>
  <si>
    <t>Quyu meydançası üzrə aparıcı mütəxəssis</t>
  </si>
  <si>
    <t>AA6310713</t>
  </si>
  <si>
    <t>Waqas Muhammad</t>
  </si>
  <si>
    <t>Nəzarət və avadanlıqlar üzrə mühəndis</t>
  </si>
  <si>
    <t>Shah Deniz 2 Control &amp; Instrumentation Engineer</t>
  </si>
  <si>
    <t>Invernizzi Renato</t>
  </si>
  <si>
    <t>F9002536</t>
  </si>
  <si>
    <t>Ayyanar Pommiraj</t>
  </si>
  <si>
    <t>Alət və mühafizə sistemləri üzrə mühəndis</t>
  </si>
  <si>
    <t>Instrument and Protective Systems Engineer</t>
  </si>
  <si>
    <t>Saez Faisa Omar</t>
  </si>
  <si>
    <t>Midstrimdə bütövlük üzrə menecer</t>
  </si>
  <si>
    <t>AGTR Midstream Reliability Manager</t>
  </si>
  <si>
    <t>Young Scotty James</t>
  </si>
  <si>
    <t>ŞD-2 proyektində hasilat üzrə aparıcı texnik</t>
  </si>
  <si>
    <t xml:space="preserve">SD2 Lead Production Technician </t>
  </si>
  <si>
    <t>LN/3174</t>
  </si>
  <si>
    <t>LN/3108</t>
  </si>
  <si>
    <t>Allen David Beattie</t>
  </si>
  <si>
    <t>Sahə mühəndisi</t>
  </si>
  <si>
    <t xml:space="preserve">Hydril layihəsi </t>
  </si>
  <si>
    <t xml:space="preserve">“GE Oil ənd Gaz UK Limited” şirkətinin Azərbaycan Respublikasındakı Filialı </t>
  </si>
  <si>
    <t xml:space="preserve">“BP Exploration (Caspian Sea) Ltd.” </t>
  </si>
  <si>
    <t>Garden Brian Michael</t>
  </si>
  <si>
    <t>1 il Rigger/foreman; 8 il Rigging supervisor; 4 il Deck Foreman vəzifələrində işləyib. Sahə üzrə  13 il təcrübəsi var.</t>
  </si>
  <si>
    <t xml:space="preserve"> ECITB - Moving Loads in Enginering ConstructionsLevel3; Certificate of TTE Petrofac- Performing Authorities Training </t>
  </si>
  <si>
    <t>6 il Workshop Mechanic; 2 il Sales Representative; 1 il Breakdown Recovery; 2 il Hydraulic Engineer/Fitter; 2 il Fitting Engineer; 2 il Hydraulic Field Service Engineer;  6 il Field Service Engineer; 4 il Mechanical Fitter; 1 il steam boiler engineer; 1 il supervisor mechanic; 5 il Industrial Cleaning supervisor /mechanic vəzifələrində işləyib. Sahə üzrə 32  il təcrübəsi var.</t>
  </si>
  <si>
    <t xml:space="preserve"> Certificate of UNIFY- BP Control of Work PA Level</t>
  </si>
  <si>
    <t>1 il IRATA L1 Rope Access Technician ; 1 il IRATA L1 Rope Access blaster/painter; 1 il Blaster/Painter IRATA L2 Rope Access Technician; 1 il Rope Access L3 supervisor Blaster/Painter; 1 il Rope Access L3 Team leader ; 1 il Rope Access L3 / Fabric maintenance supervisor  vəzifələrində işləyib. Sahə üzrə 6 il təcrübəsi var.</t>
  </si>
  <si>
    <t>Level 3 Rope Access Technician ( Industrial Rope Access Trade Association), OPITO approved Rigger Training (Stage 1)</t>
  </si>
  <si>
    <t>2 il rope access, aid climbing, Paint Inspection; 1 il Rope Access Technician; 1 il Inspection, Paint spraying, shot blasting; 2 il Lead role in the transfer of personnel and materials ; 1 il rope access dept. assisting psn ; 1 il blaster/spray painter, ; 1 il rope access fabric maintenance ; 4 il L3 fabric maintenance supervisor  vəzifələrində işləyib. Sahə üzrə 14 il təcrübəsi var.</t>
  </si>
  <si>
    <t>Working At Height Safety Awareness Course Certificate, Level 1 course for Performing Authorities</t>
  </si>
  <si>
    <t>18 il Shot Blasting / Mechanical Preparation / Paint Spraying.;  3 il shot blasting and spraying ; 4 il new work scopes, ordering materials, rope access; 4 il running of the painting department ; 4 il Lv3 supervisor   vəzifələrində işləyib. Sahə üzrə 33 il təcrübəsi var.</t>
  </si>
  <si>
    <t>Level 3 Rope Access Technician - Industrial Rope Access Trade Association; NACE  International Recognizes-Coating Inspector Level 1</t>
  </si>
  <si>
    <t>4 il rope access ;1 il painting supervisor ; 1 il  rigging ; 5 il Level 3 team leader  vəzifələrində işləyib. Sahə üzrə 14 il təcrübəsi var.</t>
  </si>
  <si>
    <t>Level 3 Rope Access Technician ( Industrial Rope Access Trade Association), Level 3 Diploma in Moving Engineering Construction Loads</t>
  </si>
  <si>
    <t>10 il Labourer; 5 il Bricklayers Labourer; 4 il Labourer / Chargehand; 1 il NORM Op / Tank cleaner; 13 il RPS   vəzifələrində işləyib. Sahə üzrə 33 il təcrübəsi var.</t>
  </si>
  <si>
    <t>Certificate of NUVIA-Radiation Protection Supervisor Refresher Course; Certificate of City&amp; Guilds-The Water Jetting  Assosiation</t>
  </si>
  <si>
    <t>1 il Mooring Hand Coxswain; 1 il Pipefitters Mate; 28 il Rigger; 9 il Channel Tunnel - Shakespeare Cliff vəzifələrində işləyib. Sahə üzrə 39  il təcrübəsi var.</t>
  </si>
  <si>
    <t>OPITO Rigger Competence Stage 3, Work at Height Awareness Certificate</t>
  </si>
  <si>
    <t>5 il Site lifting coordinator ; 1 il Site lifting coordinator/ Coach; 1 il Working Foreman Rigger; 4 il Rigger; 1 il Multitask-Rigger vəzifələrində işləyib. Sahə üzrə 12 il təcrübəsi var.</t>
  </si>
  <si>
    <t>SVQ (ECITB) Level 3 in Moving Loads; NVQ (CITB) Diploma Level 5 in Controlling Lifting Operations; Certificate of Achievement-L.O.L.E.R. Planner</t>
  </si>
  <si>
    <t>4 il Rigger ; 4 il Deck Foreman /Lead Rigger; 1 il Superintendent/Deck foreman; 1 il Deck Superintendent; 1 il Site Lifting Co-ordinator; 4 il Lifting Supervisor vəzifələrində işləyib. Sahə üzrə 15   il təcrübəsi var.</t>
  </si>
  <si>
    <t>NVQ Level 3 Diploma in Moving Engineering Construction Loads; Loler Planning and Risk Assessment Appointed Person Certificate</t>
  </si>
  <si>
    <t xml:space="preserve">4 il 2 ay Project Engineer; 2 il 5 ay Pipeline and Diving Engineer; 10 ay Senior Subsea Engineer; 1 il 2 ay Senior/Lead Engineer; 3 il Project /Field Engineer; 4 il Engineer vəzifələrində işləyib. Sahə üzrə 16 il təcrübəsi var. </t>
  </si>
  <si>
    <t>Bachelor of Engineering in Mechanical Design and Technology (University of Northumbria at Newcastle)</t>
  </si>
  <si>
    <t xml:space="preserve">2 il 11 ay Commissioning Superintendent; 9 il 6 ay Lead Commissioning Engineer / Lead Drilling Commissioning Engineer; 3 ay Senior Electrical Engineer; 4 il 6 ay Senior Control Systems Commissioning Engineer/ Commissioning Supervisor; 11 il 11 ay Technical Service / Condition Monitoring Eng./ Electrical Construction / Commissioning Eng. vəzifələrində işləyib. Sahə üzrə 29 il təcrübəsi var. </t>
  </si>
  <si>
    <t>City and Guilds of London Institute - The Part Two Certificate in Electrical and Electronic Craft Studies</t>
  </si>
  <si>
    <t xml:space="preserve">3 il 2 ay Installation Engineering TL/Lead; 1 il 2 ay Pipelines Supervisor; 1 il 2 ay Flowline and Tie-in Installation Engineer; 3 il 10 ay Installation Engineer/Subsea Installation Engineer; 3 il 2 ay Project Engineer; 2 il Subsea Pipeline Graduate Engineer; 6 ay Trainee Geotechnical Engineer vəzifələrində işləyib. Sahə üzrə 15 il təcrübəsi var. </t>
  </si>
  <si>
    <t>Master of Science in Pipeline Engineering (University of Newcastle upon Tyne); Master of Business Administration in Oil and Gas Management (Robert Gordon University, Aberdeen)</t>
  </si>
  <si>
    <t>4 il 4 ay Construction Superintendent; 12 il 5 ay Site representative; 1 il 8 ay QA/ QC Engineer/ Supervisor; 5 ay Quality Surveyor; 1 il 6 ay Senior Inspector; 7 ay Piping / Mechanical QA/QC Engineer; 9 ay QA/QC Surveyor; 2 il 8 ay Site Co-ordinator; 1 il Vendor/ Offsite Representative; 1 il 9 ay Senior Inspector/ Client Representative; 9 ay QA/QC Inspector vəzifələrində işləyib. Sahə üzrə 28 il təcrübəsi var.</t>
  </si>
  <si>
    <t>City and Guilds of London Institute- The Part Three Certificate in Shipbuilding Craft Studies</t>
  </si>
  <si>
    <t>7 ay Offshore Hook-Up Manager; 13 il 7 ay Commissioning Manager; 1 il 5 ay Commissioning Lead; 1 il 3 ay Senior E / I Consultant Engineer; 5 il 8 ay Instrument Construction / Commissioning Engineer; 10 ay Instrument Field Engineer; 1 il 8 ay PCSS Instrument Engineer; 3 il 2 ay Senior Instrument Technician; 1 il 4 ay Instrument Commissioning Technician/Instrument Technician; 4 ay Commissioning Technician / Inspector; 2 il 3 ay Senior Controls Technician; 4 il Apprentice Instrument Artificer vəzifələrində işləyib. Sahə üzrə 36 il təcrübəsi var.</t>
  </si>
  <si>
    <t>BTEC National Certificate - Instrumentation and Control (Edexcel); City and Guilds of London Institute Certificate in Vocational Preparation (General)</t>
  </si>
  <si>
    <t>3 il 9 ay Site Environmental and Social Lead Officer; 4 il 11 ay Environmental Manager/Site Environmental Manager; 9 ay Environmental Superintendent; 6 ay Environmental Chief Specialist; 10 ay Environmental Advisor; 2 il Site Environmental Representative/Bio-restoration Specialist &amp; Environmental Advisor; 2 il Pipeline Environmental Coordinator / Reinstatement Specialist; 2 il 5 ay Senior Environmental Monitor / Erosion Control Supervisor; 2 il Assistant Researcher vəzifələrində işləyib. Sahə üzrə 19 il təcrübəsi var.</t>
  </si>
  <si>
    <t>MSc. in Ecology and Botany (University of Yaounde 1, Cameroon)</t>
  </si>
  <si>
    <t>3 il 9 ay Environmental and Social Lead; 2 il 4 ay Senior Environmental and Social Advisor; 4 il 7 ay Round 3 Development Manager/Development Manager; 5 ay Offshore Environmental Manager; 9 ay Project Manager/Senior Social Scientist; 1 il 6 ay Environmental Management Specialist; 9 ay Fisheries Biologist; 8 ay Environmental Scientist; 9 ay Contractor; 4 ay Marine Scientist; 4 ay Planning Liaison Officer; 4 ay Researcher; 1 il 5 ay Senior Environmental Officer; 2 il Senior Inspector; 7 ay Cadet Environmental Officer; 2 il 8 ay Wind Farm Development vəzifələrində işləyib. Sahə üzrə 23 il təcrübəsi var.</t>
  </si>
  <si>
    <t>Bachelor of Applied Science (Biology) - Central Queensland University</t>
  </si>
  <si>
    <t>5 il Senior Supervisor; 2 il Insulation coordinator;  2 il Team Leader; 2 il Multi-Discipline Manager; 4 il Project Manager; 3 il Operations Manager; 3 il SIP Interface Manager ; 5 il Present Operation Manager   vəzifələrində işləyib. Sahə üzrə 26 il təcrübəsi var.</t>
  </si>
  <si>
    <t>Chartered Management Institute
CMI Level 5 Certificate in Management and Leadership (QCF)</t>
  </si>
  <si>
    <t>Gunn Colin Stewart</t>
  </si>
  <si>
    <t>Dəniz qurğusunda cari istismar üzrə qrup rəhbəri</t>
  </si>
  <si>
    <t>Rig Maintenance Team Lead</t>
  </si>
  <si>
    <t>position is nearly opened due to a number of operation issues that need to be resolved as there is no any technicalpersonnel to deal üith</t>
  </si>
  <si>
    <t>position aupposed to be canceled. Recent changes from the client required the expat for 1 more year</t>
  </si>
  <si>
    <t>position supposed to be canceled. But recently it turned out client requires for 1 more year</t>
  </si>
  <si>
    <t>SOCAR181500021630740370X00344</t>
  </si>
  <si>
    <t>Target extended due to BP contract reneual to MAY 2020</t>
  </si>
  <si>
    <t>replaced another expat for 2020</t>
  </si>
  <si>
    <t>Martin's successor Reshad Ibrahimov's target might be reduced depending on satisfactory competency essenssential</t>
  </si>
  <si>
    <t>his successor (Alizemin Taghiyev) needs at least 2 years to replacethe expat/Company recently hired 2 local employees and still looking for more local employees for technicians</t>
  </si>
  <si>
    <t>SOCAR181500021630740370X00345</t>
  </si>
  <si>
    <t>uzadilmalar; milliləşdirçə -2022; Bosşelt şirkətinin müsbət rəyi var</t>
  </si>
  <si>
    <t>yeni müraciət-N Jan 2020</t>
  </si>
  <si>
    <t>will be demolished end of 2020/ Bosşelt şirkətinin müsbət rəyi var</t>
  </si>
  <si>
    <t>N Jan2021</t>
  </si>
  <si>
    <t>June 2021</t>
  </si>
  <si>
    <t>Jan 22 ( succession plan-lara əsaəsən)</t>
  </si>
  <si>
    <t>SOCAR181500021630740370X00346</t>
  </si>
  <si>
    <t>SOCAR181500021630740370X00347</t>
  </si>
  <si>
    <t>Abşeron lahiyəsi -bu əcnəbi üçün SOCAR artiq dəstək məktubu vermişdiR (Cameron şirkəti üçün-bax əvvəlki mətub) hal-hazirdahəmin əcnəbinin Cameron şirkəti deyil , Schlumberger şirkəti tərəfindən işə qəbul olunmasına dair SOCAR-a məlumat verilmişdir</t>
  </si>
  <si>
    <t>Civil Engineer-vəzifəsinə. Azərkimya İB-nin "Etilen Polietilen"zavodunun yenidənqurma lahiyəsinə cəlb olunur. Lahiyə qisa müddətli olduğundan vəzifənin milliləşdirilməsi nəzərdə tutulmur</t>
  </si>
  <si>
    <t>Azərkimya İB-nin "Etilen Polietilen"zavodunun yenidənqurma lahiyəsinə cəlb olunur. Lahiyə qisa müddətli olduğundan vəzifənin milliləşdirilməsi nəzərdə tutulmur</t>
  </si>
  <si>
    <t>SOCAR181500021630740370X00348</t>
  </si>
  <si>
    <t>HSE Lead-əcnəbinin fəaliyyətinin 31.12.2018-ci il tarixinədək uzadılmasına ehtiyac yaranmışdir.Şirkətlə yazışma əlavə olunur.08.06.2018</t>
  </si>
  <si>
    <t xml:space="preserve">Commisioning İnstrument Engineer əcnəbininfəaliyyətinə 3 aylıq ehtiyyac yaranmışdır. </t>
  </si>
  <si>
    <t>Commisioning İnstrument Engineer əcnəbininfəaliyyətinə 3 aylıq ehtiyyac yaranmışdır. şirkətlə yazışma əlavə olunur</t>
  </si>
  <si>
    <t>SOCAR181500021630740370X00349</t>
  </si>
  <si>
    <t>1 illik verilir</t>
  </si>
  <si>
    <t>SOCAR181500021630740370X00350</t>
  </si>
  <si>
    <t xml:space="preserve">                                                                                            8 il Cost Control Specialist, 1il  Project Cost Engineer, 5 il Cost Control Engineer , 6 il  Senior Accountant , 2il  Accountant   2il Assistant Accountant vəzifələrində işləyib. Sahə üzrə 24 il təcrübəsi var
</t>
  </si>
  <si>
    <t>Bachelor of Economics , Georgia Legal Entity of Private Law Caucasian Humanitarian University</t>
  </si>
  <si>
    <t>1 il Miner; 3 il Marine Mechanic; 6 il Royal Marine Commando; 1 il Drill Crew;9  il Drilling Superintendent; 4 il Drilling rotating Superintendent; 2 il Gulf Drilling International  vəzifələrində işləyib. Sahə üzrə 26 il təcrübəsi var.</t>
  </si>
  <si>
    <t>Certificate of Transocean-Toolpusher, Singapore Training Centre</t>
  </si>
  <si>
    <t>2 il Junior Manager; 1 il Hardware Engineer;6 il Assistant Superintendent vəzifələrində işləyib. Sahə üzrə 9 il təcrübəsi var.</t>
  </si>
  <si>
    <t>MSc (Electrical Engineering) - National University of Singapore</t>
  </si>
  <si>
    <t>2 il Electrical Engineer; 2 il Asst. Manager;   3 il Engineer; 2 il Comissioning Foreman; 3 il Comisioning Enigineer vəzifələrində işləyib. Sahə üzrə 12  il təcrübəsi var.</t>
  </si>
  <si>
    <t>BSc in Electrical &amp; Electronic Engineering - Khulna University of Engineering &amp; Technology Bangladesh</t>
  </si>
  <si>
    <t>9 il Night Toolpusher ; 11 il Tour pusher ; 1 il Roughneck vəzifələrində işləyib. Sahə üzrə 21  il təcrübəsi var.</t>
  </si>
  <si>
    <t>Certificate - Rotary Drilling Well Control Program</t>
  </si>
  <si>
    <t>6 il Ballast Control Operator / Barge Engineer; 2 il Barge Master  ; 8 il OIM / Snr Barge Engineer ; 1 il Senior Barge Engineer  ; 11 il Captain / O.I.M; 6 il OIM / Marine Consultant  vəzifələrində işləyib. Sahə üzrə 34 il təcrübəsi var.</t>
  </si>
  <si>
    <t xml:space="preserve">Certificate of Training &amp;Practical Skills Ability- Offshore İnstallation Manager Competency Workbook </t>
  </si>
  <si>
    <t>11 il Marine Service Engineer; 7 il Rig Mechanic; 22 il Maintenance Supervisor vəzifələrində işləyib. Sahə üzrə 40 il təcrübəsi var.</t>
  </si>
  <si>
    <t>Maintenance Supervisor (License of Competence as a Merchant Marine Officer)</t>
  </si>
  <si>
    <t>4 ay Instrument Construction Supervisor; 1 il Instrument Engineering Technologist; 2 il Instrument Commissioning Coordinator; 1 il Electrical and Instrument Field/Commissioning Engineer; 1 il Instrumentation Construction Coordinator; 2 il E&amp;I Commissioning Engineer ; 2 il E&amp;I Commissioning/Field Engineer; 1 il Electrical Project Engineer ; 4 il Senior Electrical Engineer; 1 il Electrical Supervisor   vəzifələrində işləyib. Sahə üzrə 15 il təcrübəsi var.</t>
  </si>
  <si>
    <t>Diploma in Instrumentation Engineering Technology (Northern Alberta Institute of Technology,Canada)</t>
  </si>
  <si>
    <t xml:space="preserve">1 il Internal Auditor; 2 il Finance Controller Assistant; 3 il Cost Controller Coordinator; 3 il Senior Cost Controller; 1 il Planning Engineer; 2 il Project Planning Engineer vəzifələrində işləyib. Sahə üzrə 12 il  təcrübəsi var.                                  </t>
  </si>
  <si>
    <t xml:space="preserve">Master of Science in Management (MSc)
Reims Management School, NEOMA Business School, Reims, France
</t>
  </si>
  <si>
    <t xml:space="preserve">  6 il Technical Services Director; 3 il Drilling and Logistics Contract Manager – Contracts and Procurement Division; 2 il Head of OPS Geographical Area
Drilling &amp; Wells Division; 2 il Operations Manager – HSE Manager; 3 il Manager Drilling; 2 il Head of Operational Safety and Methods Drilling, Well and Logistics Division; 2 il Head of Drilling/Completion Amenam/Kpono project team; 5 il Head of Drilling/Completion; 3 il Head of Personnel Drilling/Completion Division;  2 il Drilling/Completion engineer; 2 il In charge of training
Drilling/Completion Division
; 2 il Drilling engineer; 1 il Drilling junior supervisor offshore; 1 il Drilling junior supervisor onshore; Drilling teacher (national service)  vəzifələrində işləyib. Sahə üzrə 37 il  təcrübəsi var.                                  </t>
  </si>
  <si>
    <t xml:space="preserve">Diplom-Qazma   va   faydah    gazma yataglarının istismarı ;  Dəniz və mexaniki tikinti -Nant Mexanika Uzra Ali Dovlat Maktabinin (Ecole Nationale Supérieure de Mécanique
(now: Ecole Centrale de Nantes), France
</t>
  </si>
  <si>
    <t>M7872344</t>
  </si>
  <si>
    <t xml:space="preserve">Nirmala Krishnan </t>
  </si>
  <si>
    <t>Müəllim</t>
  </si>
  <si>
    <t>Müəllim, ümumi təhsil məktəbi/biologiya </t>
  </si>
  <si>
    <t>Science Teacher</t>
  </si>
  <si>
    <t>P6039895A</t>
  </si>
  <si>
    <t>Virgie Policarpio Gerez</t>
  </si>
  <si>
    <t xml:space="preserve"> Müəllim, məktəbəqədər təhsil/peşəkar </t>
  </si>
  <si>
    <t>Early Years Teacher</t>
  </si>
  <si>
    <t>Sarah Jayne Zarzo</t>
  </si>
  <si>
    <t>Bölmə rəhbəri</t>
  </si>
  <si>
    <t>Head of Primary School</t>
  </si>
  <si>
    <t>G51160232</t>
  </si>
  <si>
    <t>Kuang Siping</t>
  </si>
  <si>
    <t>Elektrik-proqramist</t>
  </si>
  <si>
    <t>Texniklər Elektriklər</t>
  </si>
  <si>
    <t>SOCAR Kompleks qazma işləri trestinin ZJ markalı qazma avadanlıqların alınması</t>
  </si>
  <si>
    <t>HongHua İnternational Co.Ltd şirkətinin Azərbaycan Respublikasındakı Nümayəndəliyi</t>
  </si>
  <si>
    <t>Electric equipment programmer</t>
  </si>
  <si>
    <t>SOCAR Kompleks qazma işləri tresti</t>
  </si>
  <si>
    <t>E10716828</t>
  </si>
  <si>
    <t>Vu Li</t>
  </si>
  <si>
    <t>TOPDRİVE üzrə mexanik</t>
  </si>
  <si>
    <t>Mexanik, dağ mədən avadanlığı</t>
  </si>
  <si>
    <t>The mechanic for TOPDRIVE</t>
  </si>
  <si>
    <t>E17079779</t>
  </si>
  <si>
    <t>Yao Jun</t>
  </si>
  <si>
    <t>E32242810</t>
  </si>
  <si>
    <t>Vang Fenqli</t>
  </si>
  <si>
    <t>Qazma avadanlığı üzrə elektrik</t>
  </si>
  <si>
    <t>The ELECTRİK for Drilling equipment</t>
  </si>
  <si>
    <t>Svendsen Frank Andre</t>
  </si>
  <si>
    <t>Field Support Engineer</t>
  </si>
  <si>
    <t>EH 5530354</t>
  </si>
  <si>
    <t>Krzysztof Jerzy Beda</t>
  </si>
  <si>
    <t>Frank Robert Telle</t>
  </si>
  <si>
    <t>FMC Manifold və Boru Kəməri Sistemləri üzrə Növbə rəisi</t>
  </si>
  <si>
    <t>Mühəndis, mexanika/alətlər</t>
  </si>
  <si>
    <t>Technical Support on Manifold and Pipeline System, Shift Leader</t>
  </si>
  <si>
    <t>Atle Habbestad</t>
  </si>
  <si>
    <t xml:space="preserve">Texnik, elektronika/yoxlama-ölçü cihazları </t>
  </si>
  <si>
    <t>Technical Support on FMC Workover and Completion System (WOCS Operator</t>
  </si>
  <si>
    <t>LN/3170</t>
  </si>
  <si>
    <t>Neil Andrew Cunningham</t>
  </si>
  <si>
    <t>Azəri - Çıraq-Günəşli, Səngəçal Terminal</t>
  </si>
  <si>
    <t>David Gerard Evans</t>
  </si>
  <si>
    <t>ARMOR layihəsi (Dərinsulu Günəşli, MA, Çıraq, QA, ŞA və ŞDA)</t>
  </si>
  <si>
    <t>Mustafa Hussain</t>
  </si>
  <si>
    <t>Nəzarət Sistemləri üzrə Proqram Təminatının Layihələndirilməsi Mühəndisi</t>
  </si>
  <si>
    <t>LN/3172</t>
  </si>
  <si>
    <t>PE071708</t>
  </si>
  <si>
    <t>Walter İgnacio Gil Pabon</t>
  </si>
  <si>
    <t>Sahə üzrə mühəndis</t>
  </si>
  <si>
    <t>Field Engineer</t>
  </si>
  <si>
    <t>LN/3175</t>
  </si>
  <si>
    <t>Marius Januskevicius</t>
  </si>
  <si>
    <t xml:space="preserve">Tətbiqi məsələlərin işlənməsi üzrə rəhbər </t>
  </si>
  <si>
    <t xml:space="preserve">Rəhbər, tətbiqi məsələlərin işlənməsi </t>
  </si>
  <si>
    <t>İBM Caspian</t>
  </si>
  <si>
    <t>Application development and Management Delivery Leader</t>
  </si>
  <si>
    <t>IBM Caspian</t>
  </si>
  <si>
    <t>İL/18/005</t>
  </si>
  <si>
    <t>GM-DL 322/18</t>
  </si>
  <si>
    <t>16AR28856</t>
  </si>
  <si>
    <t>Rabie CHEKLAT</t>
  </si>
  <si>
    <t>Səthaltı Əməliyyatlar üzrə Rəhbər</t>
  </si>
  <si>
    <t>Head of Subsurface</t>
  </si>
  <si>
    <t>LN/3063</t>
  </si>
  <si>
    <t xml:space="preserve">  2 il Field Engineer; 6 il Environmental Engineer; 3 il Field HSE Manager; 4 il Project HSE Manager vəzifələrində işləyib. Sahə üzrə 15 il təcrübəsi var.                    </t>
  </si>
  <si>
    <t>Bachelor of Environmental and Territory Engineering,"Alma Mater" University of Bologna, Bologna, Italy.</t>
  </si>
  <si>
    <t xml:space="preserve">10 il Senior Manager; 3 il Head of Strategic Planning; 3 il General Manager; 7 il Regional Head; 3 il  Client Partner; 5 il  Executive Partner vəzifələrində işləyib. Sahə üzrə 31 il təcrübəsi var.                                  </t>
  </si>
  <si>
    <t>Post-Graduate Diploma in Business Management,Institue of Management Technology,UK; Certificate of the managers for Leadership Course, University of Leeds, UK</t>
  </si>
  <si>
    <t xml:space="preserve"> 5 il Tooling Technician II; 5 il Master Technician ; 5 il Vehicle Technician ; 5 il Vehicle Apprentice / Technician vəzifələrində işləyib. Sahə üzrə 20 il təcrübəsi var.                                  </t>
  </si>
  <si>
    <t xml:space="preserve">Certidicate of City and Guilds-Level 3 ; Certificate of STCW Basic Safety Training; Certificate of GTG-Service Process Training; Ceritficate of NFPC- Hydraulics level Certificate of SURVIVEX- PUWER Assessor;  IMIAL Level 3 in Automotive Refrigerant Handling </t>
  </si>
  <si>
    <t xml:space="preserve">1 il Trainee Engineer; 11 il Senior Drilling Engineer; 2 il Lead Drilling Engineer; 3 il Drilling Engineering Team leader  vəzifələrində işləyib. Sahə üzrə 17 il təcrübəsi var.                                  </t>
  </si>
  <si>
    <t xml:space="preserve">
Bachelors of Engineering (Mechanical)- NED Univeristy of Engineering and Technology</t>
  </si>
  <si>
    <t xml:space="preserve">5 ay Trainee at Field Operations ;  1 il . Field Engineer Intern; 1 il Specialist at Unconventional Projects Department ; 2 ay Engineer in drilling &amp; geomechanics ; 1 il Field Engineer  vəzifələrində işləyib. Sahə üzrə 3 il təcrübəsi var.         </t>
  </si>
  <si>
    <t xml:space="preserve">Bachelor-Development and exploitation of gas and gas condensate fields,Gubkin Russian State University of Oil and Gas; Master- Enhanced Oil Recovery Technologies for Unconventional Fields, Gubkin Russian State University of Oil and Gas </t>
  </si>
  <si>
    <t xml:space="preserve"> 5 il TCP Service Specialist III, 3 il TCP Service Specialist II, 5 il Operator - Field Professionalvəzifələrində işləyib. Sahə üzrə  13  il təcrübəsi var. </t>
  </si>
  <si>
    <t>  High School Diploma -Grand Falls Academy High School</t>
  </si>
  <si>
    <t>4 il  Sr. PSL Service Manager; 1 il  Sr. Account Representative; 3 il  Facility Manager; 1 il  HSE/OE Area Manager; 2 il  Field Operations Efficiency Leader II; 1 il Service Supervisor III; 3 il  Service Supervisor II; 5 il Service Operator; 1 il Mechanic; 1 il Bulk Plant Operator vəzifələrində işləyib. Sahə üzrə 21 il təcrübəsi var.</t>
  </si>
  <si>
    <t>Bachelor of Science in Business Management (University of Phoenix); Master of Business Administration (University of Phoenix)</t>
  </si>
  <si>
    <t xml:space="preserve">1 il Drilling Engineer; 2 il Safety Director; 6 il DST-TCP Engineer; 5 il Senior Technical Professional; 1 il Completions Engineer; 3 il Technical Advisor; 2 il Technical Professional vəzifələrində işləyib. Sahə üzrə 20 il təcrübəsi var. </t>
  </si>
  <si>
    <t>Petroleum Engineering, Universidad Gabriel Rene Moreno,</t>
  </si>
  <si>
    <t xml:space="preserve"> 10 il MWD EVADER / FEWD/GEOTAP/GEOPILOT/ MRIL-WD  , 6 il LWD  Professional, General  , 1 il Technical Professional (Wire line) vəzifələrində işləyib. Sahə üzrə 17   il təcrübəsi var. </t>
  </si>
  <si>
    <t>Bachelor of Engineering im Mechanical,Mangalor Univeristy, India</t>
  </si>
  <si>
    <t xml:space="preserve">7 il MWD engineer ; 3 il Directional Driller ; 12 il Senior Directional Driller əzifələrində işləyib. Sahə üzrə 22  il təcrübəsi var. </t>
  </si>
  <si>
    <t>Bachelor of Science in Electronic and Electrical Engineering (The Robert Gordon University Aberdeen)</t>
  </si>
  <si>
    <t xml:space="preserve"> 4 il  Direction Driller Consultant,  1 il Driller’s assistant, 2 il  technologist of direction drilling, 2 il Technologist of drilling,   2 il Direction Driller vəzifələrində işləyib. Sahə üzrə 17  il təcrübəsi var. </t>
  </si>
  <si>
    <t xml:space="preserve">Belarus, Homel State Technical University name P.O.Suhoy , speciality «Development and operation of oil and gas fields» , qualification – Mining  Engineer. </t>
  </si>
  <si>
    <t>7 il Wireline Engineer; 6 il M/LWD Engineer vəzifələrində işləyib. Sahə üzrə 17 il təcrübəsi var.</t>
  </si>
  <si>
    <t>Petroleum Engineer Diploma (Kazakh National Technical University)</t>
  </si>
  <si>
    <t xml:space="preserve"> 2 il Drilling Engineer deep-hole ,  5 il Directional Drilling Engineer, Coordinator,  5 il Directional Drilling Engineer (horizontal well, multidirectional drilling horizontal well, 7 il Consult Drilling Engineer
vəzifələrində işləyib. Sahə üzrə  19  il təcrübəsi var. </t>
  </si>
  <si>
    <t>Kuban technological University , speciality -  Mining Engineer</t>
  </si>
  <si>
    <t>16 il  Directional Driller  vəzifələrində işləyib. Sahə üzrə 16 il təcrübəsi var.</t>
  </si>
  <si>
    <t>Certificate of Completion - Survey Quality Analysis - SQA - Halliburton University ; Certfificate of Completion - LWD II - Halliburton University;  Certfificate of Completion - Rock and Fluids properties assessment - Halliburton University; Certificate of Completion - Petroleum Geology assessment - Halliburton University</t>
  </si>
  <si>
    <t xml:space="preserve">9 il Construction E/I Surveyor; 3 il Vessel Construction E&amp;I Lead; 1 il Vessel Asset Maintenance Surveyor;  4 ay Vessels Upgrade E&amp;I Coordinator Lead; 2 il Commissioning &amp; Sea Trial Lead   vəzifəsində işləyib. Ümumi 19 il təcrübəsi var.                    </t>
  </si>
  <si>
    <t xml:space="preserve"> Graduate Diploma- Electronic Engineer, ITI “ G.Ferraris” , Ragusa, Italy</t>
  </si>
  <si>
    <t xml:space="preserve">3 il Skilled worker ; 2 il Storekeeper and forklift operator ; 2 il Asset Chief store keeper ; 4 il Asset Warehouse coordinator ; 4 il Warehouse Area coordinator ; 1 il material coordinator and technical buyer ; vəzifəsində işləyib. Sahə üzrə 16 il təcrübəsi var.                    </t>
  </si>
  <si>
    <t>Higher Secondary Education- Technical Type Community Leadership Diploma</t>
  </si>
  <si>
    <t xml:space="preserve">3 il Project Engineer ; 2 il Quality Assurance Manager ; 6 il Quality Assurance and Quality Control Manager; 3 il Quality and Operation Manager ; 1 il QA and HSE Manager; 2 il Quality Manager; 1 il QHSE &amp; Project Control Manager; 5 il Quality Manager &amp; Project Engineer; 4 il Quality Lead vəzifələrində işləyib. Sahə üzrə 27 il təcrübəsi var. </t>
  </si>
  <si>
    <t>B.S.-Electrical Engineer, Colombian School of Engineering , Colombia , Bogotá ; Certificate  of Quality Internal Auditor - Concalidad</t>
  </si>
  <si>
    <t>2 il Plumber / Welder ; 2 il Marine Plumber; 1 il Pipe Alterations ; 1 il 02 KCH Inst &amp; Erec Services ; 11 il Pipe Fitter; vəzifələrində işləyib. Ümumi  21 il təcrübəsi var.</t>
  </si>
  <si>
    <t>Level 3 Rope Access Technician-Industrial Rope Access Trade Association; Certificate of TTE-Petrofac-Performing Authorities Training</t>
  </si>
  <si>
    <t>7 il Apprentice Plater 14 il General Plating work; 2 il Running nightshift ; 2 il Part of Integrity Squad ;  2 il General Rope Access Structural scopes vəzifələrində işləyib. Sahə üzrə 29  il təcrübəsi var.</t>
  </si>
  <si>
    <t>City &amp; Guilds level 3 in Fabrication and welding; Rope Access  Technician level 2</t>
  </si>
  <si>
    <t>6 il Vehicle Mechanic, 10 il Mechanical Fitter vəzifələrində işləyib. Sahə üzrə 16  il təcrübəsi var.</t>
  </si>
  <si>
    <t>Radiation Protection Supervisor (NORM) Course, Stork Technical Services Safety Awareness Course</t>
  </si>
  <si>
    <t>5 il  Plant Hire ; 6 il Welder Fabricator; 1 il Mechanical Fitter / Welder ; 1 il Welder, Inspector; 4 il Welder / Plater (With Rigging) vəzifələrində işləyib. Sahə üzrə 17  il təcrübəsi var.</t>
  </si>
  <si>
    <t>Rope Access  Technician level 3-  IRATA Certificate;  Certificate of SURVIVEX-OPITO approved Rigger Training (Stage 1);  Certificate of ECITB- Hydraulically Torque Bolted Connection Techniques</t>
  </si>
  <si>
    <t xml:space="preserve"> 3 il Manual welder; 4 il PWT Auto welder; 4 il Foreman welding; 4 il Passo System Supervisor; 1 il Mechanical Supervisor; 3 il Special Crossing Supervisor; 1 il Mechanical Superintendent; 3 il Pipeline Spread Superintendent  vəzifəsində işləyib. Sahə üzrə 23 il təcrübəsi var.                    </t>
  </si>
  <si>
    <t>Training Certificate - Improving Pipe Welder Skills - Vocational Training Corporation</t>
  </si>
  <si>
    <t xml:space="preserve">20 il Weldar Downhill AND Dolymixin  vəzifəsində işləyib. Sahə üzrə il təcrübəsi var.                    </t>
  </si>
  <si>
    <t>7 il 2 ay Controls Field Service Representative; 5 il 4 ay Field Service Representative; 12 il Service Engineer; 3 il 2 ay Instrument Technician vəzifələrində işləyib. Sahə üzrə 28 il təcrübəsi var.</t>
  </si>
  <si>
    <t>Edexcel Level 3 BTEC National Certificate in Electrical/ Electronic Engineering</t>
  </si>
  <si>
    <t>Controls  Service Engineer; Lead Controls  Engineer vəzifələrində işləyib. Sahə üzrə 35 il təcrübəsi var.</t>
  </si>
  <si>
    <t>Higher National Certificate (BTEC) - Engineering (Electrical/ Electronic)</t>
  </si>
  <si>
    <t>17 il Senior Controls Field Service Engineer; 24 il Field Service Representative/ Controls vəzifələrində işləyib. Sahə üzrə 41 il təcrübəsi var.</t>
  </si>
  <si>
    <t>Elektrotexnika sahəsində Orta Texniki Təhsil Diplomu
Hollandiya, "İr.G.Hofsted adına Orta Texniki Məktəb"</t>
  </si>
  <si>
    <t>3 il 6 ay Field Service Engineer Controls; 3 il 5 ay Senior Field Service Engineer Controls; 2 il 3 ay Control System Engineer; 1 il Operation and Maintenance Technician; 2 il Senior I&amp;C Technician; 1 il E&amp;I Supervisor; 2 il Senior Instrument Technician vəzifələrində işləyib. Sahə üzrə 15 il təcrübəsi var.</t>
  </si>
  <si>
    <t>Bachelor of Technology in Electronics Technology (Preston Institute of Management, Science and Technology)</t>
  </si>
  <si>
    <t xml:space="preserve">10 il chief technology officer;  1 il 9 ay Director; 1 il Senior Manager;  3 il Project Manager;3 il General Director vəzifələrində işləyib. Sahə üzrə 19 il   təcrübəsi var.                                  </t>
  </si>
  <si>
    <t>B.S.-Chemical Process Engineer,Technology of processing of plastic and elastomers, Kazan State Technology Univeristy, Russia</t>
  </si>
  <si>
    <t xml:space="preserve">7 il Driller/Floorhand; 5 il Rig Manager;  6 il Operations Superintendent;  3 il District Operations Manager; 1 il Owner/General Manager; 6 il Workover Superintendent, Facilities Superintendent; 1 il Manager of Operations; 1 il Field Manager; 1 il Workover Superintendent; 1 il Consultant; 5 il Operations Manager, Workover Manager vəzifələrində işləyib. Sahə üzrə 37 il təcrübəsi var.                                  </t>
  </si>
  <si>
    <t xml:space="preserve">Alberta Labour Special Oil-Well Operators Certificate of Competency; 
 Diploma Operations Management – Advance Learning Interactive Systems
</t>
  </si>
  <si>
    <t xml:space="preserve"> 7 il Mühəndis-proqramist vəzifəsində, vəzifələrində işləyib. Sahə üzrə 7 il təcrübəsi var.</t>
  </si>
  <si>
    <t>Sichuan Processional Technical Inistitute -Electricity Production technology</t>
  </si>
  <si>
    <t>7 il Mühəndis-mexanik vəzifəsində,  vəzifələrində işləyib. Sahə üzrə 7 il təcrübəsi var.</t>
  </si>
  <si>
    <t>Sichuan Maşınqayırma Texnoloqiya İnstitutu - Maşınqayırma və avtmatlaşdırma fakultəsi</t>
  </si>
  <si>
    <t>5 il Mühəndis-mexanik vəzifəsində  vəzifələrində işləyib. Sahə üzrə 5 il təcrübəsi var.</t>
  </si>
  <si>
    <t>Bakalavr, Çunçin Texnologiya İnstitutu - Maşınqayırma və avtomatlaşdırma fakultəsi</t>
  </si>
  <si>
    <t>6 il Mühəndis-proqramist vəzifəsində vəzifələrində işləyib. Sahə üzrə 6 il təcrübəsi var.</t>
  </si>
  <si>
    <t>Hebei Mexaniki və Elektriki Texnologiyalar İnstitutu - Elektro-mexaniki inteqrasiya proyekti fakultəsi</t>
  </si>
  <si>
    <t>SOCAR181500021630740370X00351</t>
  </si>
  <si>
    <t>şirkətdə 12 nəfər yerli çalışır.Çində istehsal olunmuş avadanliqla işləyə bilən çinli texnik mütəxəssisə ehtyac var</t>
  </si>
  <si>
    <t>SOCAR181500021630740370X00352</t>
  </si>
  <si>
    <t>Abşeron lahiyəsində aktiv jazanın başlanması ilə əlaqədar olaraq, boru kəmərləri üzrə baş mühəndis vəzifəsinin Parisdən icra edən əcnəbinin Bakı ofisinə keçirilməsinə ehtiyac olması səbəbindən , boru kəmərləri üzrə mühəndis işləri , satınalma və təchiat hazırlanması ilə əlaqəli bütün işləri yerinə yetirmək  məqsədi ilə lahiyəyə cəlb olunur</t>
  </si>
  <si>
    <t>Abşeron lahiyəsində aktiv jazanın başlanması ilə əlaqədar olaraq,  Paris ofisindən Bakıya keçirilməsinə ehtiyac yaranmışdır və lahiyəyə risklərin idarə edilməsi  və istismar vermə işlərini yerinə yetrimək üçün cəlb olunur. Technical feedback is supportive</t>
  </si>
  <si>
    <t>Well Site Senior Geologist vəzifəsinə Abşeron lahiyəsinə Heydər Əliyev Qazma qurğusunda mədən geoloji işləri yerinə yetirilməsi məqsədi ilə cəlb olunur. Texniki rəy SOCAR Upstream tərəfindən alınmışdır. Email yazışması əlavə olunur.14.06.2018</t>
  </si>
  <si>
    <t>Project Engineer vəzifəsinə-Paris ofisindən təyin olunmasına ehtiyac yaranmışdır.Abşeron lahiyəsi ilə əlaqədar İlkin Hasilat planinin icrası zamanı texniki tədqiqatların aparılmasına nəzarət subpodratçılarla əlaqələndirmə işləri  və s. Həyata keçirmək üçün cəlb olunur</t>
  </si>
  <si>
    <t xml:space="preserve">  1 il 6 ay  Managing Director , 3 il Sr. Geotechnical Engineer , 3 il Onshore Pipeline Integrity Engineer, 1 il Pipeline Operations Supervisor, 2 il Sr. Field Engineer, 1 il Sr. Geotechnical Engineer, 1 il Pipeline Engineer , 6 il HSE Engineer Team Leader, 1 il Right of Way General Coordinator, 1 il Operation &amp; Maintenance (O&amp;M) on-site Manager , 1 il Geotechnical Construction General Coordinator , 5 il  Project and Design Engineer and  Civil Engineer   vəzifələrində işləyib. Sahə üzrə 27 il təcrübəsi var.</t>
  </si>
  <si>
    <t>Bachelor of Science in Civil Engineering  - National University of Colombia</t>
  </si>
  <si>
    <t>Diploma of Geophysical Engineering - Dokuz Eylül University - Turkey</t>
  </si>
  <si>
    <t>Şirkət SOCAR-a müraciət etməzdən öncə, artıq bu əcnəbi üçün iş icazəsini almışdır. Əlavə məlumat üçün Lighthouse şirkəti ilə keçirilmiş görüşlərin protokollarına bax (19.01.2018 və 18.04.2018-ci il tarixli)</t>
  </si>
  <si>
    <t>11DE09145</t>
  </si>
  <si>
    <t>Kamel Diri</t>
  </si>
  <si>
    <t>Senior Welding Engineer</t>
  </si>
  <si>
    <t>Walls William John</t>
  </si>
  <si>
    <t>EC3959499</t>
  </si>
  <si>
    <t xml:space="preserve">Mendoza Arnold De Leon </t>
  </si>
  <si>
    <t>Methods Lead Engineer</t>
  </si>
  <si>
    <t>EC46445610</t>
  </si>
  <si>
    <t>Dimaano Mauro Caiga</t>
  </si>
  <si>
    <t>Struktur üzrə mühəndis</t>
  </si>
  <si>
    <t>Structural Engineer</t>
  </si>
  <si>
    <t>Coutts Douglas William</t>
  </si>
  <si>
    <t>Təchizat bazasında əməliyyatlar üzrə menecer</t>
  </si>
  <si>
    <t>Anbardar</t>
  </si>
  <si>
    <t>Supply Base Operations Manager</t>
  </si>
  <si>
    <t>EC2141781</t>
  </si>
  <si>
    <t>Cruz Eduardo Perez</t>
  </si>
  <si>
    <t>Dimensional Surveyor</t>
  </si>
  <si>
    <t>COP-C-031/STG/SOCAR/RCMK/L-150</t>
  </si>
  <si>
    <t>əcnəbilər qazma qurğularının quraşdırılması, saxlanması və təmiri məqsədilə fəaliyyət göstərir. Milliləşdirmə nəzərdə tutlmur</t>
  </si>
  <si>
    <t>SOCAR181500021630740370X00358</t>
  </si>
  <si>
    <t>LN/3183</t>
  </si>
  <si>
    <t>Esler Cueto Abrenica</t>
  </si>
  <si>
    <t>Texnik elektronika/yoxlama ölçü cihazları</t>
  </si>
  <si>
    <t xml:space="preserve"> Instrument Technician</t>
  </si>
  <si>
    <t xml:space="preserve">3 il Completions/Certification Engineer; 1 il Drilling Mechanical Completions/Certification Engineer; 3 il MC Completions/Certification Engineerı 3 il Completions Engineer; 2 il Senior QA/QC Engineer/  Hook Up Superintendent; 2 il : E &amp; I Senior Electrical Inspector; 12 il E &amp; I General Foreman;1 il Electrician  vəzifələrində işləyib. Sahə üzrə 27  il  təcrübəsi var.                                  </t>
  </si>
  <si>
    <t xml:space="preserve">2 il Deck Commissioning Instrument Engineer; 2 il Representing BP/AIOC as Instrument Commissioning Engineer  ; 3 il Representing BP/AIOC as Lead Instrument Commissioning Engineer  ; 2 il Completions Manager employed as Instrument Commissioning /Completions Engineer, QEDI.; 4 il Instrument Commissioning And Control Engineer.; 7 il Instrument Commissioning Engineer; 1 il Instrument Commissioning Senior Technician ; 1 il Instrument Senior Technician ; 1 il Lead System Tech ; 1 il Fire and Gas Commissioning Supervisor ; 1 il Commissioning Technician ;  vəzifələrində işləyib. Sahə üzrə 25 il   təcrübəsi var.                                  </t>
  </si>
  <si>
    <t xml:space="preserve">2 il Deck Commissioning ICSS (Integrated Control &amp; Safety System) Engineer; 1 il ICSS Control Systems Commissioning Engineer; 3 il Snr Instrument Commissioning Engineer; 2 il Snr Instrument &amp; Control Commissioning Engineer; 1 il Snr Commissioning Engineer; 3 il Instrument Commissioning Technician; 4 ay Instrument &amp; Control Technician vəzifələrində işləyib. Sahə üzrə 12 il   təcrübəsi var.                                  </t>
  </si>
  <si>
    <t>BTEC – Level 5-Higher National Higher Certificate Engineering</t>
  </si>
  <si>
    <t xml:space="preserve">2 il Deck Commissioning Completions Engineer; 8 il Completions/Certification Engineer; 3 il Lead Completions/Certification Engineer ;4 il Maintenance Planner/Materials Controller; 2 il Production Planner; 1 il Material Inspector; 2 il Certification Engineer; 1 il Quality Co-ordinator;  vəzifələrində işləyib. Sahə üzrə 23 il   təcrübəsi var.                                  </t>
  </si>
  <si>
    <t xml:space="preserve">Certificate of City &amp; Guilds - The Mechanical Engineering Technician's Part 1&amp;2 </t>
  </si>
  <si>
    <t xml:space="preserve">5 il Onshore Facilities Project Planning Engineer; 7 il Lead Planning Engineer ; 2 il Project  Planner ;  12 il Project Planning Engineer; 3 il Lead Planning Engineer; 1 il SENIOR PLANNING ENGINEER;  4 il Planning/Expenditure Engineer vəzifələrində işləyib. Sahə üzrə 31 il   təcrübəsi var.                                  </t>
  </si>
  <si>
    <t>City and Guilds of London Institute - The Mechanical Engineering Technician's Part Two Certificate</t>
  </si>
  <si>
    <t>Paul Christopher Shannon</t>
  </si>
  <si>
    <t xml:space="preserve">Böyük texnik, mexanika/motorlar və mühərriklər </t>
  </si>
  <si>
    <t>Mervin Faisan</t>
  </si>
  <si>
    <t>Steven Wayne Daniels</t>
  </si>
  <si>
    <t>Cruz Tablizo Cruzberth</t>
  </si>
  <si>
    <t>Texnik, elektronika/yoxlama ölçü cihazları</t>
  </si>
  <si>
    <t>İnstrument Commissioning Technician</t>
  </si>
  <si>
    <t>LN/3184</t>
  </si>
  <si>
    <t>U 00068967</t>
  </si>
  <si>
    <t>Adem Nişancı</t>
  </si>
  <si>
    <t>Mühasib (SAP sistemi üzrə)</t>
  </si>
  <si>
    <t>Yüksək ixtisaslı mühasib</t>
  </si>
  <si>
    <t>Bakı Olimpiya
Stadionu, SOCAR-ın Yeni
İnzibati Binası</t>
  </si>
  <si>
    <t>Highly qualified accountant</t>
  </si>
  <si>
    <t>Bakı Olimpiya Stadionu MMC, 
SOCAR</t>
  </si>
  <si>
    <t>02-L/06.18</t>
  </si>
  <si>
    <t xml:space="preserve"> 6 aylıq uzadılma verilir</t>
  </si>
  <si>
    <t>SOCAR181500021630740370X00354</t>
  </si>
  <si>
    <t>Azfen-nin təsdiqi var</t>
  </si>
  <si>
    <t xml:space="preserve">uzadılma-6 ay </t>
  </si>
  <si>
    <t>SOCAR181500021630740370X00355</t>
  </si>
  <si>
    <t>Azfen-nin müsbət rəyi var</t>
  </si>
  <si>
    <t>Azfen-nin təsdiqi var; Əlavə məlumat üçün email yazışmasına bax</t>
  </si>
  <si>
    <t>Milliləşdirmə 2019-cu ildə nəzərdə tutulub. Successor təyin edilib</t>
  </si>
  <si>
    <t>SOCAR181500021630740370X00356</t>
  </si>
  <si>
    <t>SOCAR181500021630740370X00357</t>
  </si>
  <si>
    <t>Bosshelf-in təsdiqi var</t>
  </si>
  <si>
    <t>qısa müddətli, 2018-ci ilin sonunadək. Qısa müddətli lahiyə olduğu üçün (SD2 tikinti mərhələsinin sonunadək)  milliləşdirilmə planlaması tərtib olunmur</t>
  </si>
  <si>
    <t>successor var (2019). Qısa müddətli lahiyə olduğu üçün (SD2 tikinti mərhələsinin sonunadək)  milliləşdirilmə planlaması tərtib olunmur</t>
  </si>
  <si>
    <t>SOCAR181500021630740370X00359</t>
  </si>
  <si>
    <t xml:space="preserve">əcnəbilərin H.Əliyev adına Neft Emalı zavodunun yenidən qurma və modernizasiyası lahiyəsinə cəlb olunduğundan və lahiyə qısa müddətli (37 ay) lahiyə olunduğundan vəzifələrin milliləşdirilməsi nəzərdə tutulmur </t>
  </si>
  <si>
    <t>SOCAR181500021630740370X00360</t>
  </si>
  <si>
    <t>2017-ci ildə əcnəbinin fəaliyyətə cəlb olunmasınn İ.Nəsirov və v.p. T.Qəhrəmənov məqsədə uyğun hesab edilmişdir</t>
  </si>
  <si>
    <t>SOCAR181500021630740370X00361</t>
  </si>
  <si>
    <t>Quality Lead-SCPX- lahiyəsi ilə əlaqədar əcnəbinin 2018-ci ilin sonuna kimi fəaliyyət göstərməsi nəzərdə tutulub</t>
  </si>
  <si>
    <t>əcnəbinin fəaliyyətinə Şahdəniz-2 lahiyəsi ilə əlaqədar olaraq 2018-ci ilin sonuna kimi zərurət yaranmışdır. Şirkətlə yazışma əlavə olunur. 23.06.2018</t>
  </si>
  <si>
    <t>SCPX-lahiyəsi ilə laqədar əcnəbinin 2018-ci ilin sonuna kimi fəaliyyət göstərməyinə zərurət vardır</t>
  </si>
  <si>
    <t>SOCAR181500021630740370X00362</t>
  </si>
  <si>
    <t>H.Musayeva aid şikayət ilə bağlı qeyd: Humberto Mesa Rosas ilə bağlı yerli mütəxəssis tərəfindən müraciət daxil olunmuşdur, lakin ərizəçi (Elnur Əliyev) şikaətinin geri almışdır. Əlavə məlumat Elnur-un müvafiq qovluğunda yerləşdirilmişdir</t>
  </si>
  <si>
    <t>SCPX lahiyəsi-3 ay-Azfen şirkətinin müsbət rəyi var</t>
  </si>
  <si>
    <t>SOCAR181500021630740370X00363</t>
  </si>
  <si>
    <t>Azfein rəyi var</t>
  </si>
  <si>
    <t>Timothy Steer-i əvəz edir ( İmperium program təminatı) - 6 ay</t>
  </si>
  <si>
    <t>6 aylıq verilir</t>
  </si>
  <si>
    <t>SOCAR181500021630740370X00365</t>
  </si>
  <si>
    <t>Tender nəticəsi məlum olmadığı üçün 6 ay müddətinə dəstəklənir</t>
  </si>
  <si>
    <t>2020-Cİ İLDƏ milliləşdirilməsi nəzərdə tuutlub</t>
  </si>
  <si>
    <t>Rig Managerdir, bu səbəbdən milliləşdirmə nəzərdə tutulmur</t>
  </si>
  <si>
    <t>Milliləşdirilməsi nəzərdə tutulmayıb</t>
  </si>
  <si>
    <t>milliləşdirilməsi nəzərdə tuutlmayıb, Şirkət cari ildə 3 maintenance supervisor milliləşdirəcək</t>
  </si>
  <si>
    <t>SOCAR181500021630740370X00366</t>
  </si>
  <si>
    <t>əvvəl maintenance supervisor olub Şahdənizdə. Vəzifə milliləşdirilib. Area authority kimi vəzifəsinin milliləşdirilməsi hələki nəzərdə tutlmayıb</t>
  </si>
  <si>
    <t xml:space="preserve">  1 il Field Support Engineer, 5 il Field Service Engineer, 2 Subsea Operations Engineer, 
3 il Part time Test Engineer,
4 il Industrial Mechanic
vəzifələrində işləyib. Sahə üzrə 15   il təcrübəsi var               
                                           </t>
  </si>
  <si>
    <t>Certificate of Competence in Industrial Mechanics (Upper Secondary Education and Training, Bergen, Norway)</t>
  </si>
  <si>
    <t>2 il 2 ay Field Service/ Support Engineer; 3 il 2 ay Product Support Engineer; 1 il 7 ay Maintenance System Engineer; 3 il 10 ay Technical Support Engineer; 1 il 10 ay Research &amp; Development Design Engineer; 1 il Draftsman vəzifələrində işləyib. Sahə üzrə 14 il təcrübəsi var.</t>
  </si>
  <si>
    <t>Master of Science in Mechanical Engineering - Computer Methods in Mechanical Engineering (AGH University of Science and Technology)</t>
  </si>
  <si>
    <t>10 il Shift Leader/ Operator vəzifələrində işləyib. Sahə üzrə 10 il təcrübəsi var.</t>
  </si>
  <si>
    <t xml:space="preserve">Certificate of Competence Upper Secondary Education in Well drilling and rigging, sea-floor installations </t>
  </si>
  <si>
    <t xml:space="preserve">2 il Industrial Mechanic, 8 il Machinist, 12 il Service Engineer vəzifələrində işləyib. Sahə üzrə  22  il təcrübəsi var                                    
                                           </t>
  </si>
  <si>
    <t>Notice of Passed Examination Industrial Mechanics Vocational Training Office (Bergen Norway)</t>
  </si>
  <si>
    <t>6 il 2 ay Healthcare System Engineer; 5 il Field Commissioning Engineer; 2 il 6 ay offshore Healthcare Engineer; 15 il Service Engineer/ resident engineer offshore; 6 il Instrument Technician; 4 il Instrument Technician apprentice vəzifələrində işləyib. Sahə üzrə 38 il təcrübəsi var.</t>
  </si>
  <si>
    <t>Certificate in Industrial Measurement and Control  - Edexcel; Certifcate in Basic Engineering Parts 1&amp;2 and Electrical/Electronic Engineering - EMTA Award</t>
  </si>
  <si>
    <t>4 il 6 ay Senior System Specialist; 7 ay Senior Controls System Engineer; 7 il 8 ay System Specialist; 5 ay Project Technician; 1 il 9 ay Testing/Graphic Technician vəzifələrində işləyib. Sahə üzrə 15 il təcrübəsi var.</t>
  </si>
  <si>
    <t>Bachelor of Arts in Social Studies with Business Systems (University of Luton)</t>
  </si>
  <si>
    <t>4 il Lead Projects Engineer, 3 il Systems Specialist, 5 il Senior Control Systems Engineer, 1 il Control Systems Engineer, 2 il Hardware Design Engineer, 1 il Commissioning Engineer, 1 il Systems Engineer, 2 il Graduate Engineer, 1 il Student Engineer. Sahə üzrə 20 il təcrübəsi var.</t>
  </si>
  <si>
    <t>Bachelor of Engineering in Chemical Engineering ( University of Teesside), Chartered Engineer ( Institution of Chemical Engineers )</t>
  </si>
  <si>
    <t xml:space="preserve"> 1 il 2 ay IBM Cloud Application Migration Services Leader for Central &amp; Eastern Europe,  7 ay  IT Stream Leader, 7 il  Delivery Project Executive, 7 ay Project Portfolio Manager, 12 il  Project/Program Manager vəzifələrində işləyib. Sahə üzrə  22 il təcrübəsi var                                                                                                                                                                                                                                                                                                               </t>
  </si>
  <si>
    <t>B.Sc. in Business and Economics -Stockholm School of Economics ; MI Certified Project Management Professional, Project Management Institute,</t>
  </si>
  <si>
    <t xml:space="preserve">2 il  Wellsite Geologist , 2 il Petrophysicist, 2 il Operations Geologist, 2 il Subsurface Managervəzifələrində işləyib. Sahə üzrə 8 il təcrübəsi var                                                                                                                                                                                                                                                                                                                </t>
  </si>
  <si>
    <t>MSc. Petroleum Geology - IFP School-ENSPM, Paris, France</t>
  </si>
  <si>
    <t>LN/3185</t>
  </si>
  <si>
    <t>King Matthew James</t>
  </si>
  <si>
    <t>Inkişaf işləri üzrə mühəndis heyətinin meneceri</t>
  </si>
  <si>
    <t>Discipline Engineering Manager</t>
  </si>
  <si>
    <t>Thomas Winfried Hirst-Amos</t>
  </si>
  <si>
    <t>Tikinti üzrə baş nəzarətçi</t>
  </si>
  <si>
    <t>Peter Emmerson Shotton</t>
  </si>
  <si>
    <t xml:space="preserve">Tikinti üzrə növbə rəisi </t>
  </si>
  <si>
    <t>Construction Supervisor</t>
  </si>
  <si>
    <t>John Norman MacIver</t>
  </si>
  <si>
    <t>Elektrik cihazları üzrə aparıcı dizayner</t>
  </si>
  <si>
    <t>Lead Electrical Designer</t>
  </si>
  <si>
    <t>Lee John Scanlon</t>
  </si>
  <si>
    <t>Borusalma üzrə aparıcı dizayner</t>
  </si>
  <si>
    <t>Lead Piping Designer</t>
  </si>
  <si>
    <t>John Andrew Charlton</t>
  </si>
  <si>
    <t xml:space="preserve">Layihə üzrə baş mühəndis </t>
  </si>
  <si>
    <t>LN/3179</t>
  </si>
  <si>
    <t>Al Talai Rahima</t>
  </si>
  <si>
    <t>This a swap between AGT and Oman. Rashad Mukhtarov will be sent to Oman for development purposes and instead BP Oman employee will join BP Azerbaijan team.</t>
  </si>
  <si>
    <t>LN/3187</t>
  </si>
  <si>
    <t>LN/3161</t>
  </si>
  <si>
    <t xml:space="preserve">Colin Robb Wilson </t>
  </si>
  <si>
    <t>Sualtı işlər üzrə nəzarətçi</t>
  </si>
  <si>
    <t xml:space="preserve"> SD2 </t>
  </si>
  <si>
    <t>Subsea supervisor</t>
  </si>
  <si>
    <t>LN/3162</t>
  </si>
  <si>
    <t xml:space="preserve">Kristofer  Stables </t>
  </si>
  <si>
    <t>Sualtı İşlər Nəzarətçisi</t>
  </si>
  <si>
    <t>Texnik,mədən/neft və təbii qaz</t>
  </si>
  <si>
    <t xml:space="preserve"> Şah Dəniz 2 </t>
  </si>
  <si>
    <t>MO-346/18</t>
  </si>
  <si>
    <t>09AP62044</t>
  </si>
  <si>
    <t>Boris Bəhmalov</t>
  </si>
  <si>
    <t>Deklarant</t>
  </si>
  <si>
    <t>Procurement specialist</t>
  </si>
  <si>
    <t>Z96250610</t>
  </si>
  <si>
    <t>MONIRI MOHAMMED REZA</t>
  </si>
  <si>
    <t>Mütəxəssis</t>
  </si>
  <si>
    <t>Mühəndis planlaşdırma</t>
  </si>
  <si>
    <t>Metanol zavodu</t>
  </si>
  <si>
    <t>"SOCAR Methahol" MMC</t>
  </si>
  <si>
    <t>planning engineer</t>
  </si>
  <si>
    <t>"SOCAR Methanol" MMC</t>
  </si>
  <si>
    <t>U04934267</t>
  </si>
  <si>
    <t>Taşkın Əliəfəndioğlu</t>
  </si>
  <si>
    <t>Layihə Direktoru</t>
  </si>
  <si>
    <t>mühəndis, təbii qazın istehsalı</t>
  </si>
  <si>
    <t>NEZ-in Yenidənqurma Layihəsi</t>
  </si>
  <si>
    <t>SOCAR FOSTER VİLER Mühəndislik Xidmətləri</t>
  </si>
  <si>
    <t>şirkət tərəfindən ləğv olunmuşdur (bax: email)</t>
  </si>
  <si>
    <t xml:space="preserve"> 4 il Hydrotest Engineer, 9 il Open Excavation Manager, vəzifələrində işləyib.  Ümümi 14 il təcrübəsi var. Sahə üzrə  4 il təcrübəsi var. </t>
  </si>
  <si>
    <t xml:space="preserve">12 il Pipefitter vəzifəsində işləyib. Sahə üzrə 12 il təcrübəsi var.         </t>
  </si>
  <si>
    <t xml:space="preserve">Qaynaqci sertifikati yoxdur </t>
  </si>
  <si>
    <t xml:space="preserve">11 il Welder; 4 il Foreman vəzifələrində işləyib. Sahə üzrə 15 il təcrübəsi var.         </t>
  </si>
  <si>
    <t>Təhsil sənədi yoxdur</t>
  </si>
  <si>
    <t>Sprott Alister</t>
  </si>
  <si>
    <t>Senior Wellsite Leader</t>
  </si>
  <si>
    <t>Parker Mack</t>
  </si>
  <si>
    <t>Stewart Jamie</t>
  </si>
  <si>
    <t>Fisher Louie Mark</t>
  </si>
  <si>
    <t>Production Chemist Instructor</t>
  </si>
  <si>
    <t>LN/3190</t>
  </si>
  <si>
    <t>William Campbell Cameron</t>
  </si>
  <si>
    <t xml:space="preserve">Qazma materialları və avadanlığının idarə olunması üzrə mütəxəssis </t>
  </si>
  <si>
    <t>İdarə qulluqçusu, planlaşdırma/materiallar</t>
  </si>
  <si>
    <t>Drilling Materials and Inventory Management Specialist</t>
  </si>
  <si>
    <t>Derek Cumming</t>
  </si>
  <si>
    <t>Stephen John Howarth</t>
  </si>
  <si>
    <t>Ross William Carter</t>
  </si>
  <si>
    <t>Gavin John McGown</t>
  </si>
  <si>
    <t>Euan Robertson</t>
  </si>
  <si>
    <t>Michael James Stickle</t>
  </si>
  <si>
    <t>Baş elektrik</t>
  </si>
  <si>
    <t>Senior Electrician</t>
  </si>
  <si>
    <t xml:space="preserve">Avtomatlaşdırılmış hidravlik avadanlıqlar üzrə mühəndis </t>
  </si>
  <si>
    <t>Şahdəniz - 1</t>
  </si>
  <si>
    <t>Hydraulics Engineer</t>
  </si>
  <si>
    <t>LN/3178</t>
  </si>
  <si>
    <t>Vasiliki Papadopoulou</t>
  </si>
  <si>
    <t>Cari istismar resursları üzrə mühəndis</t>
  </si>
  <si>
    <t>Maintenance Resource Engineer</t>
  </si>
  <si>
    <t>John Urquhart Carlin</t>
  </si>
  <si>
    <t>Steven Ross Hill</t>
  </si>
  <si>
    <t>John Peter Beckley</t>
  </si>
  <si>
    <t>Christopher Turton Belchamber</t>
  </si>
  <si>
    <t>Donald Bell Johnson</t>
  </si>
  <si>
    <t>Murray Alexander Grant</t>
  </si>
  <si>
    <t>LN/3177</t>
  </si>
  <si>
    <t>Graham Halidu</t>
  </si>
  <si>
    <t xml:space="preserve">Qazma qurğusunun meneceri </t>
  </si>
  <si>
    <t>Finlay Angus Paterson</t>
  </si>
  <si>
    <t>William Watt Blanchard</t>
  </si>
  <si>
    <t>Raymond Thomson</t>
  </si>
  <si>
    <t>Qazma qurğusunun optimallaşdırılması üzrə mühəndis</t>
  </si>
  <si>
    <t>Rig Optimisation Engineer</t>
  </si>
  <si>
    <t>Colin James Hay</t>
  </si>
  <si>
    <t>Qazma qurğusunda nəzarətçi</t>
  </si>
  <si>
    <t>Rig Superintendent</t>
  </si>
  <si>
    <t>John Joseph Coyle</t>
  </si>
  <si>
    <t>David More</t>
  </si>
  <si>
    <t>Damien Jones</t>
  </si>
  <si>
    <t>Mark Northorpe</t>
  </si>
  <si>
    <t>Patrick Weerts</t>
  </si>
  <si>
    <t>LN/3176</t>
  </si>
  <si>
    <t>Robert Halidu</t>
  </si>
  <si>
    <t>Rig Superitendent</t>
  </si>
  <si>
    <t>Neil William Owen</t>
  </si>
  <si>
    <t>Jamie Dunlop</t>
  </si>
  <si>
    <t xml:space="preserve">Texnik, mülki tikinti/hidravlika  </t>
  </si>
  <si>
    <t>Paul Armstrong</t>
  </si>
  <si>
    <t>David Alexander Ross</t>
  </si>
  <si>
    <t>LN/3180</t>
  </si>
  <si>
    <t>LN/3181</t>
  </si>
  <si>
    <t>Paul Charles Bloodworth</t>
  </si>
  <si>
    <t>Magnus James Edwards</t>
  </si>
  <si>
    <t>Neil Gordon</t>
  </si>
  <si>
    <t>milliləşdirmə nəzərdə tutlmayıb</t>
  </si>
  <si>
    <t>milliləşdirmə planına daxil edilməyib-Global Project Organization-SD2</t>
  </si>
  <si>
    <t>vəzifə 2019-cu ildə ləğv ediləcək-6 aylıq uzadılma</t>
  </si>
  <si>
    <t>SOCAR181500021630740370X00370</t>
  </si>
  <si>
    <t>STSR. Əcnəbinin milliləşdirilməsi 2019-cu ildə planlaşdırılır-H.Dadaşov</t>
  </si>
  <si>
    <t>SOCAR181500021630740370X00371</t>
  </si>
  <si>
    <t>Uzadilma-3 ay</t>
  </si>
  <si>
    <t>SOCAR181500021630740370X00372</t>
  </si>
  <si>
    <t>2019-cu ildə millilədiriləcək</t>
  </si>
  <si>
    <t>on hold-certification request</t>
  </si>
  <si>
    <t>2020-ci ildə milliləşdiriləcək.Succesorlar təyin edilib</t>
  </si>
  <si>
    <t>SOCAR181500021630740370X00373</t>
  </si>
  <si>
    <t>10%-ə daxil edilib</t>
  </si>
  <si>
    <t>SOCAR181500021630740370X00374</t>
  </si>
  <si>
    <t>H8659744</t>
  </si>
  <si>
    <t>KALIYAPERUMAL PRASANNA</t>
  </si>
  <si>
    <t>Hündürlükdə kanatla yerinə yetirilən işlər üzə supervayzer</t>
  </si>
  <si>
    <t>Rope Access Level 3</t>
  </si>
  <si>
    <t>Z2385061</t>
  </si>
  <si>
    <t>NATARAJAN SELVAM</t>
  </si>
  <si>
    <t>LN/3188</t>
  </si>
  <si>
    <t>LN/3096</t>
  </si>
  <si>
    <t>Aron Kennison</t>
  </si>
  <si>
    <t>Sualtı Texniki Xidmətlərin tamamlanması / Quyularda Quraşdırma İşlərinə Nəzarət Sisteminin istismarı üzrə  Mütəxəssis</t>
  </si>
  <si>
    <t xml:space="preserve">AÇG və Şah Dəniz 2 </t>
  </si>
  <si>
    <t>Subsea Field Service Completion / IWOCS</t>
  </si>
  <si>
    <t>TB617942</t>
  </si>
  <si>
    <t>Whiskey Marlon</t>
  </si>
  <si>
    <t>Maintenance Manager</t>
  </si>
  <si>
    <t>LN/3192</t>
  </si>
  <si>
    <t>NN/3191</t>
  </si>
  <si>
    <t xml:space="preserve">4 il Senior Welding Engineer 2 il Field welding engineer; 4 il Welding lead providing technical assistance ; 2 il NDT manager ;  vəzifələrində işləyib. Sahə üzrə 12  il təcrübəsi var.
</t>
  </si>
  <si>
    <t>Master degree of Engineer, Institut et techniques de l’Ingénieur de Lyon, France; Certificate in Section Lead/production and comissioning/construction - Star Gulf Azerbaijan</t>
  </si>
  <si>
    <t xml:space="preserve">  1 il Fabrication Superintendent ; 1 il Yard Supervisor; 3 il Workshop Fabrication Superintendent; 6 ay Fabrication Supervisor;   9 ay Plating Supervisor ; 2 il Tank Erection Supervisor;7 ay Supervisor; 7 il Foreman Plater; 1 il Fabricator/Welder; 2 il Fabrication and Pipework Supervisor  vəzifələrində işləyib. Sahə üzrə 16 il təcrübəsi var.
</t>
  </si>
  <si>
    <t>Certificate in Section Lead/production and comissioning/construction - Star Gulf Azerbaijan</t>
  </si>
  <si>
    <t xml:space="preserve"> 7 il Structural Engineer; 4 il Principal Structural Engineer; 1 il Design Process Section Head;   12 il Senior Structural Engineer ;6 ay Construction Engineer ; 5 ay Engineering Coordinator; 5 il Engineer 1,2,3 vəzifələrində işləyib. Sahə üzrə 30 il təcrübəsi var.
</t>
  </si>
  <si>
    <t>Bachelor of Science in Civil Engineering (New Era University, Phillipines); Certificate in Engineer/civil cunstruction - Star Gulf Azerbaijan</t>
  </si>
  <si>
    <t xml:space="preserve">                                                                                      16 il  Structural Designer, 7 il AutoCAD Draftsman/Structural Checker , 5 ay Structural Designer, 1 il Site Engineer, 9 ay Estimator ; 1 il Stractural Draftsman vəzifələrində işləyib. Sahə üzrə 26  il təcrübəsi var.
</t>
  </si>
  <si>
    <t>Bachelor  of  Science in  Civil Engineering, Memorial Institute of Technology (PBMIT) - Batangas City,  the Philippines; Certificate of Compliance - Structural Engineer - Star Gulf Azerbaijan</t>
  </si>
  <si>
    <t xml:space="preserve">12 il Supply Chain Member; 7 il Supply Chain Manager ; 1 il Logistics Manager Overseas; 4 il Warehouse Manager; 2 il Base Operations Manager; 3 il Supply Base Manager; 2 il Operations Manager  vəzifələrində işləyib. Sahə üzrə 31  il təcrübəsi var.
</t>
  </si>
  <si>
    <t>NVQ Level 5 Diploma in Management ;City and Guilds Licentiateship award in Leadership and Management; –Level 5 Diploma in Supply Chain Management (CILT);NVQ Level 5 Certificate in Health and Safety ;NEBOSH  - Level 3 National General Certificate (UK); Chatered Member -CMI ( Chatered Management Institute)</t>
  </si>
  <si>
    <t>16 il Dimensional Surveyor, 4 il Pipeline Surveyor, Civil I Pipeline Surveyor vəzifələrində işləyib. Sahə üzrə 20   il təcrübəsi var.</t>
  </si>
  <si>
    <t>Bachelor of Science in Civil Engineering - FEATI University - Sta. Cruz, Manila ; Certificate of Compliance- Topographer - Star Gulf Azerbaijan</t>
  </si>
  <si>
    <t>3 il Discipline/ Systems Engineering Manager; 3 il 9 ay Process and Process Safety Team Manager; 2 il 9 ay Onshore Engineering Delivery Lead; 7 ay Process Engineering Team Leader; 1 il 2 ay Process/Mechanical Team Leader; 4 il 5 ay Senior/ Lead Process Engineer; 1 il 6 ay Process Engineer; 1 il 4 ay Flow Assurance Engineer; 2 il Facilities Engineer vəzifələrində işləyib. Sahə üzrə 20 il təcrübəsi var.</t>
  </si>
  <si>
    <t>Master of Engineering in Chemical Engineering (University of London)</t>
  </si>
  <si>
    <t>7 il Completion Engineer, 10 ay Measuring and logging while drilling ﴾MWD &amp; LWD ﴿ Engineer vəzifələrində işləyib. Sahə üzrə 7 il 10 ay təcrübəsi var.</t>
  </si>
  <si>
    <t>Bachelor of Engineering in Petroleum and Natural Gas Engineering - Sultan Qaboos University</t>
  </si>
  <si>
    <t>N-2020</t>
  </si>
  <si>
    <t>SOCAR181500021630740370X00375</t>
  </si>
  <si>
    <t xml:space="preserve"> 7 il Construction Co-ordinator/Commissioning Engineer,  6 il Electrical Instrument Construction/Commissioning Engineer, 1 il Deputy Construction/Commissioning Deputy Manager, 6 il Electrical/Instrument Engineer, 5 il   Maintenance Engineer, 2 il Project Engineer/Shutdown Coordinator  , 1 il Project Engineer, 1 il nstrument Completions Engineer Deputy Completion Manager vəzifələrində işləyib.    Sahə üzrə 29  il  təcrübəsi var.   
</t>
  </si>
  <si>
    <t>NVQ technical construction</t>
  </si>
  <si>
    <t xml:space="preserve"> 10 il Construction Engineer / Coordinator, 2 il Project Engineer / Shutdown Coordinator, 3 il Engineering / Construction Coordinator,1 il Senior structural Field Engineer/Designer, 4 il Senior Structural Designer , 6 il Structural Field Engineer  vəzifələrində işləyib. , 5 il ’Senior Structural Designer / Site Engineer, 4 il Structural Designer, 8 il Apprenticeship / Junior Draughtsman, 1 il Structural Draughtsman , 2 il Principal Structural Designer / Site Engineervəzifələrində işləyib. Sahə üzrə  44  il təcrübəsi var. </t>
  </si>
  <si>
    <t>City and Guilds shipbuilding technicians cert</t>
  </si>
  <si>
    <t xml:space="preserve"> 7 il CONSTRUCTION COORDINATOR, 4il 
LEAD ELECTRICAL/INSTRUMENT DESIGNER, 3 il ELECTRICAL/ INSTRUMENT FIELD ENGINEER, 1 il ELECTRICAL/INSTRUMENT DRAUGHTSMAN,  3 il Electrical Instrument Designer, 5 il ELECTRICAL TECHNICIAN , 5 il  Electrician, 3 il ELECTRICAL FIELD TECHNICIAN, 2 il ELECTRICAL/INSTRUMENT DRAWING OFFICE SUPERVISOR, 2 il SENIOR INSTRUMENT DESIGNER
vəzifələrində işləyib. Sahə üzrə 37 il təcrübəsi var.  </t>
  </si>
  <si>
    <t>City and Guilds in  Electrical Installation</t>
  </si>
  <si>
    <t>12 il Lead/ Senior Piping Designer; 3 il Senior PDMS Piping Designer; 2 il 5 ay Piping Engineer; 1 il 7 ay FEED Layout Designer; 1 il 4 ay Senior Checker; 3 il 3 ay Process Squad Leader; 4 ay Process Designer; 1 il Surveyor/Draughtsman; 6 il 8 ay Senior Layout/ Senior Surveyor/ Piping Designer/Checker; 3 ay P&amp;ID Designer; 1 il 5 ay Partner; 2 ay Senior Designer/ Estimator;  2 il Senior Draughtsman; 2 il  Piping Designer/Coordinator; 5 il 6 ay Trainee Piping Draughtsman/Designer vəzifələrində işləyib. Sahə üzrə 41 il təcrübəsi var.</t>
  </si>
  <si>
    <t>City and Guilds of London Institute - The Mechanical Engineering Technician's Part One Certificate</t>
  </si>
  <si>
    <t xml:space="preserve">2 il  Senior E&amp;I Project Engineer, 1 il Lead Electrical Commissioning Technician, 2 il  Construction Engineer/Commissioning  and Start-Up   Coordinator, 2 il Construction Superintendent, 1 il  Lead Commissioning Technician,1 il   Electrical Technician , 4 il Offshore Construction Superintendent , 1 il E&amp;I Supervisor, vəzifələrində işləyib. Sahə üzrə  14 il təcrübəsi var. </t>
  </si>
  <si>
    <t xml:space="preserve">HNC Electrical Engineering; HNC Instrumentation &amp; Controls; City &amp; Guilds  Design &amp;Verification; </t>
  </si>
  <si>
    <t>Ashish Garg</t>
  </si>
  <si>
    <t xml:space="preserve">Boru xəttinin istismara buraxılması üzrə mühəndis </t>
  </si>
  <si>
    <t xml:space="preserve">Flowline Commissioning Engineer </t>
  </si>
  <si>
    <t>Kristijan Giacic</t>
  </si>
  <si>
    <t xml:space="preserve">Layihə mühəndisi  </t>
  </si>
  <si>
    <t>Ronald Charles Hornsby</t>
  </si>
  <si>
    <t>William Edward Pollard</t>
  </si>
  <si>
    <t xml:space="preserve">Sualtı əməliyyatların sertifikatlaşdırılması üzrə mühəndis </t>
  </si>
  <si>
    <t>Subsea Certification Engineer</t>
  </si>
  <si>
    <t>LN/3159</t>
  </si>
  <si>
    <t>Simon Ashley Emmens</t>
  </si>
  <si>
    <t>Müqavilələr üzrə Menecer</t>
  </si>
  <si>
    <t xml:space="preserve">Bölmə rəhbəri, satınalmalar  </t>
  </si>
  <si>
    <t>Subcontracts Manager</t>
  </si>
  <si>
    <t>yeni təyin edilmiş müəllimlərin təhsil sənədləri vakansiyaya uyğundur.Milliləşdirmə nəzərdə tutulmur</t>
  </si>
  <si>
    <t>SOCAR181500021630740370X00376</t>
  </si>
  <si>
    <t>Qaynaq üzrə baş mühəndis</t>
  </si>
  <si>
    <t>Metodlar üzrə aparıcı mühəndis</t>
  </si>
  <si>
    <t xml:space="preserve">
3 il Maintenance Resource Engineer; 2 il Senior/ Supervisor Buyer ; 1 il Purchasing Coordinator ; 3 il Deputy Supply Manager  ; 1 il Supply Coordinator; 2 il Accounting Assistant  vəzifələrində işləyib. Ümumi      15  il təcrübəsi var.</t>
  </si>
  <si>
    <t>Certificate of OceanRig; Certificate of LLYOD' s MARTIME ACADEMY-Commercial Management and Procurement; Certificate of Trining Portal-Introduction to Drilling Technology; Certificate of Subsea Engineering, LLYOD' s MARTIME ACADEMY;  Certificate of Tes Inistitute- School on Symbolic Data Analysis</t>
  </si>
  <si>
    <t xml:space="preserve">
28 il  Assistant Driller;Driller; Assistant Rig superintendent
vəzifələrində işləyib. Sahə üzrə 28 il təcrübəsi var.</t>
  </si>
  <si>
    <t>Certificate of IWCF-Drilling Well Control Programme
Surface BOP Stack
Level 4</t>
  </si>
  <si>
    <t xml:space="preserve">
4 il Assistant Rig Superintendent; 2 il Area Authority; 2 il  ToolPusher; 3 il Driller ; 2 il Assistant Driller; 2 il Derrickman; 4 il Roustabout / Roughneck / Asst Derrickman vəzifələrində işləyib. Sahə üzrə 19  il təcrübəsi var.</t>
  </si>
  <si>
    <t xml:space="preserve">
6 il Assistant Rig superintendent and Drilling Area authority ; 2 il Driller ; 4 il Assistant Driller; 2 il Assistant Derrickman; 4 il Roughneck  vəzifələrində işləyib. Sahə üzrə 18 il təcrübəsi var.</t>
  </si>
  <si>
    <t xml:space="preserve">
4 il Shift Supervisor ; 1 il Assistant Rig Manager ; 3 il  Shift Supervisor ; 2 il Driller ; 2 il Assistant Driller ; 5 il Derrickman, Roughneck; 4 il  Roughneck 
vəzifələrində işləyib. Sahə üzrə 21 il təcrübəsi var.</t>
  </si>
  <si>
    <t xml:space="preserve">
9 il Shift Supervisor ; 3 il Driller ; 5 il  Assist Driller ; 1 il Temp Driller ; 3 il Derrickman ; vəzifələrində işləyib. Sahə üzrə 21  il təcrübəsi var.</t>
  </si>
  <si>
    <t xml:space="preserve">
6 il Area Authority ; 2 il Senior Operations Technician; 4 il Area Authority and Senior Operations Technician; 6 il Senior Service Technician ; 12 il Engineer ; 6 il Plater / Welder  vəzifələrində işləyib. Sahə üzrə 36 il təcrübəsi var.</t>
  </si>
  <si>
    <t>Certificate of IWCF-Drilling Well Control Programme
Surface BOP Stack
Level 2; Certificate of BP-Coshh Assessor; Certificate of Falck-Rigger Training Stage 1; Fal Scottish Proppelor Service-FabricationTechnician/Welder</t>
  </si>
  <si>
    <t xml:space="preserve">
 9 il Mechanical Engineer; 5 il Project Engineer / Engineering Team Leader; 6 il Offshore Well Engineer; 4 il Drilling Supervisor; 12 il Senior Well Site Leader   vəzifələrində işləyib. Sahə üzrə 36 il təcrübəsi var.</t>
  </si>
  <si>
    <t>Bachelor degree in Industrial Engineering, Paisley College, UK</t>
  </si>
  <si>
    <t xml:space="preserve">
 11 il Sr. Well Site Leader ; 1 il Diamond Offshore Drilling Superintendent; 4 il Diamond Offshore Rig Superintendent  ; 2 il Diamond Offshore Toolpusher; 4 il Diamond Offshore Driller; 7 il Assistant Driller   vəzifələrində işləyib. Sahə üzrə 29 il təcrübəsi var.</t>
  </si>
  <si>
    <t>Certificate of  IADC WELLSHARP- Drilling</t>
  </si>
  <si>
    <t xml:space="preserve">
2 il Casualty Porter; 1 il WSDE / nWSL Challeng; 3 il Completion Engineer; 5 il nWSL;  2 il Snr WSL vəzifələrində işləyib. Sahə üzrə 13 il təcrübəsi var.</t>
  </si>
  <si>
    <t>Master of Engineering in Mechanical Engineering,  StrathclydeUniversity, UK</t>
  </si>
  <si>
    <t xml:space="preserve">
3 il Sr. Well Site Leader ; 9 il Senior Well Site Leader ;  9 il Driller; 4 il Derrick man  vəzifələrində işləyib. Sahə üzrə 25 il təcrübəsi var.</t>
  </si>
  <si>
    <t xml:space="preserve">2 il Project Control Engineer; 13 il Planning &amp; Project Control Engineer;2 il Planning Manager; 1 il Maintenance Planning Engineer  vəzifələrində işləyib. Sahə üzrə il 18  təcrübəsi var.                                  </t>
  </si>
  <si>
    <t xml:space="preserve">
Bachelor of Industrial Engineering, Iran Azad University, Iran</t>
  </si>
  <si>
    <t xml:space="preserve">3 il Independent Consultant; 5 il Board Member &amp; Managing Director; 5 il Project Manager; 3 il Proposal Manager; 4 il Project Engineering Coordinator; 2 il Operation Engineer; 3 il Project Engineer vəzifələrində işləyib. Sahə üzrə 27 il  təcrübəsi var.                                  </t>
  </si>
  <si>
    <t>Bachelor of Science in Chemical Engineering - Middle East Technical University, Ankara , Turkey</t>
  </si>
  <si>
    <t xml:space="preserve"> 8 il Subsea Supervisor; 11 il Senior Field Service Technician vəzifələrində işləyib. Sahə üzrə 19  il təcrübəsi var.                                  </t>
  </si>
  <si>
    <t xml:space="preserve">Certifcate of City&amp;Guilds-Mechanical Engineering Craft Studies part 3; Certificate of ECITB-Supervisor Management Training and Development, Task Module 3A; Certificate  of NRPB-Radiological Protection Course; Certificate of HTL; Certificate of JDR-Awaness/Practical Course </t>
  </si>
  <si>
    <t xml:space="preserve"> 6 il Field Service Supervisor; 7 il Controls Technician vəzifələrində işləyib. Sahə üzrə 13 il təcrübəsi var.                                  </t>
  </si>
  <si>
    <t>SVQ Level 2 Perfroming Engineering Operations;
SVQ Level 3 Engineering Maintenance;
Higher National  Certificate Ebgineering: Electronics;
Higher National Unit Introduction to Power Electronics</t>
  </si>
  <si>
    <t>Andrew Duncan 
Wood Woodley</t>
  </si>
  <si>
    <t>Takelaj işi üzrə 
nəzarətçi</t>
  </si>
  <si>
    <t xml:space="preserve">  Dənizdə Takelaj işi üzrə 
nəzarətçi</t>
  </si>
  <si>
    <t>Dənizdə neft və qaz avadanlıqlarına 
servis xidmətinin göstərilməsi</t>
  </si>
  <si>
    <t>SDL Denholm LTD</t>
  </si>
  <si>
    <t>Rigger Supervisor</t>
  </si>
  <si>
    <t>LN/3193</t>
  </si>
  <si>
    <t>SMITH GARY AUBREY</t>
  </si>
  <si>
    <t>Yüksəklikdə aparılan işlər və boyama üzrə supervayzer</t>
  </si>
  <si>
    <t>Nəzarətçi, dağ mədən</t>
  </si>
  <si>
    <t>MACDUFF RYAN</t>
  </si>
  <si>
    <t>Karbohidrogen sistemlərinin təmizlənməsi və izoliyasiya Üzrə Supervayzer</t>
  </si>
  <si>
    <t>LEPER RONALD JOHN</t>
  </si>
  <si>
    <t>Karbohidrogen sistemlərinin təmizlənməsi İşləri və boyama  Üzrə Supervayzer</t>
  </si>
  <si>
    <t>Industrial Cleaning/Painting Supervisor</t>
  </si>
  <si>
    <t>LUMSDEN BENJAMIN</t>
  </si>
  <si>
    <t>Karbohidrogen sistemlərinin təmizlənməsi İşləri Üzrə Supervayzer</t>
  </si>
  <si>
    <t>GRIER JOHN THOMAS</t>
  </si>
  <si>
    <t>sahə yük qaldırıcı və yüksəklikdə aparılan işlər üzrə supervayzer</t>
  </si>
  <si>
    <t>Rigging&amp;Lifting/ Rope Access Supervisor</t>
  </si>
  <si>
    <t>WILLIAMSON CONNOR NATHAN</t>
  </si>
  <si>
    <t>Yüksəklikdə aparılan işlər və yükqaldırma işləri üzrə supervayzer</t>
  </si>
  <si>
    <t>COULTHURST JONATHON</t>
  </si>
  <si>
    <t>Yük qaldırma işləri üzrə supervayzer</t>
  </si>
  <si>
    <t>Takelajçı,qaldırıcı avadanlıq</t>
  </si>
  <si>
    <t xml:space="preserve">Rigging&amp;Lifting Supervisor </t>
  </si>
  <si>
    <t>COCHRANE GARY</t>
  </si>
  <si>
    <t>BİSHOP MARK RİCHARD</t>
  </si>
  <si>
    <t>sahə yük qaldırıcı və yüksəklikdə  supervayzer</t>
  </si>
  <si>
    <t>Rigging&amp;Lifting Supervisor /Rope Access L1/Fitter</t>
  </si>
  <si>
    <t>LN/3195</t>
  </si>
  <si>
    <t>Rope Access/ Painting Supervisor Level 3</t>
  </si>
  <si>
    <t>Industrial Cleaning / Insulation Supervisor</t>
  </si>
  <si>
    <t>Rutter Anthony Stuart</t>
  </si>
  <si>
    <t>Lambert Conward Lee</t>
  </si>
  <si>
    <t>LN/3197</t>
  </si>
  <si>
    <t>YA7518785</t>
  </si>
  <si>
    <t>Cesare Dámico</t>
  </si>
  <si>
    <t>Qaz mahlulari üzre mütaxassis</t>
  </si>
  <si>
    <t xml:space="preserve">Mühəndis, kimya/neft və təbii qaz </t>
  </si>
  <si>
    <t>Gas Specialist (as in job description)</t>
  </si>
  <si>
    <t>TOTAL E&amp;P Absheron B.V.</t>
  </si>
  <si>
    <t>YB0792443</t>
  </si>
  <si>
    <t>Davide Carnovali</t>
  </si>
  <si>
    <t>YA7307090</t>
  </si>
  <si>
    <t>Enrico Gemignani</t>
  </si>
  <si>
    <t>Mircea-Stefan Costache</t>
  </si>
  <si>
    <t>GM-DL 353/18</t>
  </si>
  <si>
    <t>John Terence Mckeone</t>
  </si>
  <si>
    <t>Adam Carter</t>
  </si>
  <si>
    <t>Lee Taylor</t>
  </si>
  <si>
    <t>Perrie Caster</t>
  </si>
  <si>
    <t>John Fraser Poulter</t>
  </si>
  <si>
    <t>LN/3194</t>
  </si>
  <si>
    <t xml:space="preserve">Cari istismar üzrə nəzarətçi </t>
  </si>
  <si>
    <t xml:space="preserve">Texnik, mülki tikinti/hidravlika  </t>
  </si>
  <si>
    <t xml:space="preserve"> 3 il Drilling materials &amp; Inventory Management specialist, 3 il Drilling Materials Co-ordinator, 1 il Warehouse senior Material Co-ordinator , 2 il Material Co-ordinator, 2 il Deck Supervisor, 1 il Materials / Rig Clerk, 8 il Roustabout Pusher, 1 il Roustabout vəzifələrində işləyib. Sahə üzrə 20  il təcrübəsi var.</t>
  </si>
  <si>
    <t>4 il 6 ay Maintenance Supervisor Electrical; 8 il Systems Engineer; 5 il 6 ay Electrical Field Service Engineer; 13 il Aircraft Technician vəzifələrində işləyib. Sahə üzrə 31 il təcrübəsi var.</t>
  </si>
  <si>
    <t>City and Guilds of London Institute Certificate in Basic Engineering Competences, The Part One Certificate in Engineering Craft Studies; CompEx Certificate of Core Competence; Higher National Certificate in Electronic and Electrical Engineering/ Mechanical Engineering (SQA)</t>
  </si>
  <si>
    <t>8 il 7 ay Maintenance Supervisor; 18 il Senior Rig Electrician; 2 il 2 ay Assistant Rig Electrician; 8 ay Electrical Technician; 3 ay Electrician; 4 il 7 ay Electrical &amp; Telecommunications Apprenticeship vəzifələrində işləyib. Sahə üzrə 34 il təcrübəsi var.</t>
  </si>
  <si>
    <t>City and Guilds of London Institute - The Part One/ Two Certificate in Electrical Installation Work; National Fluid Power Centre (NFPC) Level 1,2 Hydraulics Training Programme Certificate of Attendance; Youth Training Scheme Certificate in Engineering Areas</t>
  </si>
  <si>
    <t>5 il Senior/ Chief Mechanic; 2 il 9 ay Mechanic; 1 il 3 ay Assistant Mechanic; 3 ay Mechanical Fitter; 2 il 9 ay Vehicle Technician; 3 il 5 ay Apprentice Technician vəzifələrində işləyib. Sahə üzrə 15 il təcrübəsi var.</t>
  </si>
  <si>
    <t>City and Guilds - Level 3 NVQ - Vehicle Maintenance and Repair; NFPC (National Fluid Power Centre) Stage 1 Hydraulics Course, Stage 2 Industrial Hydraulics Course</t>
  </si>
  <si>
    <t>4 il  Senior Rig Mechanic; 6 ay Rig Mechanic; 3 ay Motorman/ Rig Mechanic; 1 il Offshore Mechanic; 4 il 10 ay Rig Mechanic/ Plant Manager; 3 il 7 ay Mechanic  vəzifələrində işləyib. Sahə üzrə 14 il təcrübəsi var.</t>
  </si>
  <si>
    <t>IMIAL Level 3 National Vocational Qualification in Vehicle Maintenance and Repair (IMI Awards)</t>
  </si>
  <si>
    <t xml:space="preserve">7 il 2 ay Senior Mechanic; 8 ay Seawell/Archer MT1; 2 il 7 ay Seawell/Odfjell Chief Mechanic; 2 il Seawell Night Mechanic; 8 ay Roustabout/Roughneck; 7 il Leading Marine Engineer Mechanic vəzifələrində işləyib. Sahə üzrə 20 il təcrübəsi var. </t>
  </si>
  <si>
    <t>Hydraulics Course Stage 1 and 2 Certificates(NFPC - National Fluid Power Centre); Rig Training Certificates; Certificate of Achievement (Crosby Communication System, Crosby Europe)</t>
  </si>
  <si>
    <t>4 il 8 ay Senior Electrician; 1 il Maintenance Supervisor; 3 il 3 ay Rig Electrician; 2 il Electrical Technician; 5 il Electrical Panel Operator vəzifələrində işləyib. Sahə üzrə 16 il təcrübəsi var.</t>
  </si>
  <si>
    <t>BTEC Higher National Diploma - Marine Engineering (Edexcel)</t>
  </si>
  <si>
    <t>6 il 3 ay Mechanic and service technician; 8 ay Senior Mechanic; 6 il 7 ay Hydraulics Engineer vəzifələrində işləyib. Sahə üzrə 13 il təcrübəsi var.</t>
  </si>
  <si>
    <t>Aker Wirth Brake Bedding Course/ Drawworks and Mud Pump Certificate; ISSOW Performing Authority Software Training (Level 1); Maximo - Technician Level Certificate; Hydraulic-Advanced Course Certificate</t>
  </si>
  <si>
    <t xml:space="preserve"> 9 il  Rig Manager , 9 il Rig Superintendent , 3 il Integrated Services Supervisor , 2 il Senior Toolpusher, 3 il Toolpusher/ Senior Toolpusher .Offshore Installation Manager,  1 il Nightpusher  11 il Driller vəzifəsində işləyib. Sahə üzrə 41 il təcrübəsi var.</t>
  </si>
  <si>
    <t>IWCF Certificate Drilling Well Control Programme - Level 4</t>
  </si>
  <si>
    <t xml:space="preserve">3 il Deck hand; 16 il Floorman, Derrickman, AD, Driller, Toolpusher; 19 il 8 ay AD, Driller, Shift Supervisor, Rig Superintendent and Rig Manager vəzifələrində işləyib. Sahə üzrə 38 il təcrübəsi var. </t>
  </si>
  <si>
    <t>IWCF - Drilling Well Control Programme Surface BOP Stack Level 4 Certificate</t>
  </si>
  <si>
    <t xml:space="preserve">4 il Rig Manager; 8 il Rig Superintendent; 3 il Shift Supervisor; 2 il Assistant Rig Superintendent; 4 il Driller; 3 il Assistant Driller; 4 il Derrickman; 3 il Derrickman/Roughneck; 3 il Roughneck/Roustabout vəzifələrində işləyib. Sahə üzrə 34 il təcrübəsi var. </t>
  </si>
  <si>
    <t xml:space="preserve"> 6  il Rig Optimisation Engineer, 4 il Lead Shutdown Co-ordinator, 4 il Maintenance Superintendent, 2 il Maintenance Supervisor, 4 il Senior Electronic Technician, 3 il Service Engineer, 5 il Control and Instrumentation Engineer, 9 il Electronic Engineer vəzifələrində işləyib. Sahə üzrə 37  il təcrübəsi var.</t>
  </si>
  <si>
    <t xml:space="preserve">E.I.T.B Certificate of Broad Based Engineering; ONC Certificate in Electrical Electronic Engineering ; Scottish Certificate of Education ; 5. E.I.T.B Certificate of Craftsmanship </t>
  </si>
  <si>
    <t>14 il  Rig Superintendent/ Assistant Rig Superintendent; 4 il Driller; 2 il Assistant Driller; 3 ay Derrickman; 1 il 9 ay Lead Floorman; 2 il 9 ay Floorman; 1 il 4 ay Roustabout; 2 il Roving Crew; 3 il 2 ay Roustabout/ Floorman; 2 il Offshore Steward vəzifələrində işləyib. Sahə üzrə 32 il təcrübəsi var.</t>
  </si>
  <si>
    <t>IWCF Certificate - Drilling Well Control Programme Surface BOP Stack Level 4</t>
  </si>
  <si>
    <t>5 il 9 ay Rig Superintendent; 1 il 2 ay Rig Manager; 5 il Driller/Toolpusher/OIM; 11 il Assistant Driller/ Driller; 2 il Derrickman; 3 il Roughneck; 1 il Labourer; 5 il Floorman; 4 il Derrickman, Floorman &amp; Roustabout vəzifələrində işləyib. Sahə üzrə 39 il təcrübəsi var.</t>
  </si>
  <si>
    <t>4 il Rig Superintendent; 5 il 9 ay Shift supervisor  (Area Authority); 4 il Driller; 5 il Lead Hand to Driller; 2 ay Well security Advisor / Assistant Driller; 10 il Roustabout – Assistant Driller vəzifələrində işləyib. Sahə üzrə 29 il təcrübəsi var.</t>
  </si>
  <si>
    <t>5 il 7 ay Rig Superintendent; 4 il 5 ay Assistant Rig Superintendent; 5 il Driller; 4 il 7 ay Assistant Driller; 3 il 5 ay Roughneck/ Derrickman; 1 il Roustabout/ Relief Roughneck vəzifələrində işləyib. Sahə üzrə 24 il təcrübəsi var.</t>
  </si>
  <si>
    <t>7 il Rig Superintendent; 2 il Night tool pusher; 3 il Tec Limits coach; 2 il Driller; 4 il Assistant Driller; 5 il Derrickman/ Roughneck to Assistant Derrickman; 4 il Roustabout to Roughneck vəzifələrində işləyib. Sahə üzrə 27 il təcrübəsi var.</t>
  </si>
  <si>
    <t>4 il Education to Electronics Technician; 2 il Electrical Service Engineer; 2 il Senior Electronics Commissioning Engineer; 6 il Systems Engineer vəzifələrində işləyib. Sahə üzrə 14 il təcrübəsi var.</t>
  </si>
  <si>
    <t>CompEX Certificate of Core Competence - Preparation &amp; Installation of equipment and systems</t>
  </si>
  <si>
    <t>Milliləşdirmə 2020-ci ildə nəzərdə tutulub</t>
  </si>
  <si>
    <t>SOCAR181500021630740370X00378</t>
  </si>
  <si>
    <t>Company has been asked to provide recruitment details with the view to ensure future successors.Recruitment has been successfully cunducted.Detailed information is attached</t>
  </si>
  <si>
    <t>Abdeen Mohammad Zainul is replacing Fernando Barragan in Senior Drilling Engineer role. 2020-ci ildə milliləşdirməsi nəzərdə tuutlmuşdur</t>
  </si>
  <si>
    <t>iş icazəsi 6 aylıq uzadilir</t>
  </si>
  <si>
    <t>Milliləşdirilməsi hələki nəzərədə tuutlmur.Dərin texniki biliklər tələb etdiyi üçün hal-hazırda yerlilərdən tələb olunan bilik, bacarıqlara cavab veren namizəd yoxdur</t>
  </si>
  <si>
    <t xml:space="preserve">6 ay </t>
  </si>
  <si>
    <t>SOCAR181500021630740370X00379</t>
  </si>
  <si>
    <t>Majidi Reza is replacing Steve Edwards who is leaving AGT end of August. The job title change is caused by reorganization in the discipline. Əlavə məlumat üçün email yazışmasına bax</t>
  </si>
  <si>
    <t>Əcnəbinin fəaliyyətinin uzadılmasına SCPX lahiyəsi ilə əlaqədar ehtiyac yaranmışdır, şirkətlə yazışma əlavə olunur</t>
  </si>
  <si>
    <t>Əcnəbinin Şahdəniz-2 lahiyəsi ilə əlaqədar fəaliyyət göstərməsinə ehtiyac vardır.Şirkətlə yazışma əlavə olunur</t>
  </si>
  <si>
    <t>SOCAR181500021630740370X00380</t>
  </si>
  <si>
    <t>qeyd olunan əcnəbi mütəxəssisin vəzifəyə uyğun təhsil sənədi mövcud deyil</t>
  </si>
  <si>
    <t>SOCAR181500021630740370X00381</t>
  </si>
  <si>
    <t>Müraciətin araşdırılması zamanı əcnəbinin vakansiyanın tələblərinə müvafiq iş təcrübəsinin olmadığı müəyyən edilmişdir</t>
  </si>
  <si>
    <t>(back to back)-successor will be announced in october,2018</t>
  </si>
  <si>
    <t>back to back with Hellgeir Verden</t>
  </si>
  <si>
    <t>b2b T.Johennes</t>
  </si>
  <si>
    <t>SOCAR181500021630740370X00383</t>
  </si>
  <si>
    <t>FMC commited to hire more nationals (successor) during 2018. it is suggested to resume discussion in autumn</t>
  </si>
  <si>
    <t>054924879</t>
  </si>
  <si>
    <t>Aurelian Golea</t>
  </si>
  <si>
    <t>Bölmə rəhbəri, istehsal və istismar/emaledici sənaye</t>
  </si>
  <si>
    <t>David John Elliott</t>
  </si>
  <si>
    <t>Tikinti işləri üzrə Direktor</t>
  </si>
  <si>
    <t>Paul Michael Hughes</t>
  </si>
  <si>
    <t>Baş mühəndis-texnoloq</t>
  </si>
  <si>
    <t>Senior Process Engineer</t>
  </si>
  <si>
    <t>17EF44133</t>
  </si>
  <si>
    <t>Cyril Marie HAMON</t>
  </si>
  <si>
    <t>GM-DL 356/18</t>
  </si>
  <si>
    <t xml:space="preserve">26 il Shift Supervisor ; 2 il Roustabout and Floor man;   5 il Heating and Ventilation Engineer   vəzifələrində işləyib. Sahə üzrə 33 il  təcrübəsi var.                                  </t>
  </si>
  <si>
    <t>IWCF Drilling Well Control Programme Surface BOP Stack Supervisor-Level 4</t>
  </si>
  <si>
    <t xml:space="preserve">20 il Driller vəzifələrində işləyib. Sahə üzrə  20 il  təcrübəsi var.                                  </t>
  </si>
  <si>
    <t xml:space="preserve">1 il Area Authority ; 16 il Senior Electrician ; 4 il Electrical Supervisor ; 9 il Rig Electrician ; 1 ilTrainee Inspection Engineer ; vəzifələrində işləyib. Sahə üzrə 31 il  təcrübəsi var.                                  </t>
  </si>
  <si>
    <t xml:space="preserve">COMPEX  Hazardous area refresher and other relevant certificates </t>
  </si>
  <si>
    <t xml:space="preserve"> 15 il NDT Technician ,   2 il Rope Access Level 3 Supervisor vəzifələrində işləyib. Sahə üzrə 17 il təcrübəsi var.                                                                                                                                                                                                                                                                                                              </t>
  </si>
  <si>
    <t>IRATA  Certified Rope Access Level 3; Diploma of Mechanical Engineerng</t>
  </si>
  <si>
    <t xml:space="preserve"> 10 il Offshore Integrity Assurance Engineer, 2il Inspection Engineer, 3 il Senior Static Equipment Inspector, 1 il QA/QC Engineer, 3 il QC Manager, 1 il Senior Plant Inspector. 2 il  Senior NDT Specialist, 2 il QC Engineer, 3 il NDT Inspection Engineer,  1 il Trainee Inspection Engineer, 1 il NDT Inspector vəzifələrində işləyib. Sahə üzrə  29 il təcrübəsi var.                                                                                                                                                                                                                                                                                                              </t>
  </si>
  <si>
    <t xml:space="preserve">   4 il Instrument Technician; 1 il Instrument Engineer ; 3 il Instrument Commissioning Technician; 1 il E/I Inspector/ Supervisor; 3 il Instrument Supervisor; vəzifələrində işləyib. Sahə üzrə 12  il  təcrübəsi var.                                  </t>
  </si>
  <si>
    <t xml:space="preserve">Bachelor of Science in Industrial Technology
Major in Instrumentation and Control Engineering
Batangas State University
</t>
  </si>
  <si>
    <t>11.07-2018</t>
  </si>
  <si>
    <t>LN/3198</t>
  </si>
  <si>
    <t>Ambler John Harold</t>
  </si>
  <si>
    <t>Subsea  Specialist</t>
  </si>
  <si>
    <t xml:space="preserve">  2 il MechanicalFfitter; 23 il Maintenance Technician , 3 il Subsea Field Service Completion / IWOCS  vəzifələrində işləyib. Sahə üzrə 28 il təcrübəsi var.</t>
  </si>
  <si>
    <t>City and Guilds Level 3 Certificate in Engineering Systems Maintenance; City and Guilds Computer Aided Engineering - Level 3</t>
  </si>
  <si>
    <t xml:space="preserve">C 784V6RGY </t>
  </si>
  <si>
    <t xml:space="preserve">Dennis Schaufenberg </t>
  </si>
  <si>
    <t xml:space="preserve">Şahdəniz - 1 </t>
  </si>
  <si>
    <t xml:space="preserve">KCA DEUTAG Tiefbohrgessellchaft mbH </t>
  </si>
  <si>
    <t xml:space="preserve">Hydraulics Engineer </t>
  </si>
  <si>
    <t xml:space="preserve">Uzadılma </t>
  </si>
  <si>
    <t>Techician</t>
  </si>
  <si>
    <t>LN/3199</t>
  </si>
  <si>
    <t>Stephen John Robertson</t>
  </si>
  <si>
    <t>Texniki Direktor     </t>
  </si>
  <si>
    <t xml:space="preserve">Tikintidə istehsalat və istismar üzrə bölmələrin rəhbərləri </t>
  </si>
  <si>
    <t>Brodie Miller</t>
  </si>
  <si>
    <t>Constuction Manager</t>
  </si>
  <si>
    <t>Michael Forrest</t>
  </si>
  <si>
    <t xml:space="preserve">Proseslər üzrə aparıcı Mühəndis </t>
  </si>
  <si>
    <t xml:space="preserve">Mühəndislər-kimyaçılar </t>
  </si>
  <si>
    <t>Thomas Walker</t>
  </si>
  <si>
    <t>Boru xəttləri üzrə aparıcı Mühəndisi</t>
  </si>
  <si>
    <t>Mühəndislər-mexaniklər </t>
  </si>
  <si>
    <t>Lead Piping Engineer</t>
  </si>
  <si>
    <t>Chris Coull</t>
  </si>
  <si>
    <t xml:space="preserve">Ölçü cihazları üzrə Rəhbər mühəndis </t>
  </si>
  <si>
    <t>Principal Instrument Engineer</t>
  </si>
  <si>
    <t>Derek Conner</t>
  </si>
  <si>
    <t xml:space="preserve">Peter Matthew Car </t>
  </si>
  <si>
    <t xml:space="preserve">Andrew Pinchbeck </t>
  </si>
  <si>
    <t>Baş Elektrik Mühəndisi</t>
  </si>
  <si>
    <t xml:space="preserve">Senior Electrical Engineer </t>
  </si>
  <si>
    <t>Douglas  William Borthwick</t>
  </si>
  <si>
    <t xml:space="preserve">Proseslər üzrə Baş Mühəndis </t>
  </si>
  <si>
    <t xml:space="preserve">John Alexander Mcgow </t>
  </si>
  <si>
    <t>Keyfiyyət işləri üzrə Baş Məsləhətçi</t>
  </si>
  <si>
    <t xml:space="preserve">Təhlükəsizlik, səhiyyə və keyfiyyət üzrə müfəttişlər </t>
  </si>
  <si>
    <t>Senior Quality Advisor</t>
  </si>
  <si>
    <t>6 Ay</t>
  </si>
  <si>
    <t xml:space="preserve">Peter Matthew Jarvis </t>
  </si>
  <si>
    <t xml:space="preserve">Carmichael  Stuart </t>
  </si>
  <si>
    <t>Elektrik işləri üzrə Baş Layihəçi</t>
  </si>
  <si>
    <t xml:space="preserve">Senior Electrical Designer </t>
  </si>
  <si>
    <t xml:space="preserve">5 il Technician, 5 il Senior Technician vəzifələrində işləyib. Sahə üzrə 10 il   təcrübəsi var.            </t>
  </si>
  <si>
    <t>Certificate of SVQ in  Engineering Practice</t>
  </si>
  <si>
    <t xml:space="preserve">7 il Senior Mechanic; 5 il Senior Technician; 5 il Field Service Engineer vəzifələrində işləyib. Sahə üzrə 17 il   təcrübəsi var.            </t>
  </si>
  <si>
    <t xml:space="preserve">Scottish Qualications Certificate </t>
  </si>
  <si>
    <t xml:space="preserve">2 il Director – Maintenance, 1 il Director – Production, 3 il Director – Turnarounds (TAR) &amp; Contractual Services Agreement, 4 il Reliability Manager, 5 il Condition Monitoring Team Lead, 4 il Reliability Technician,, 4 il Plant Inspector,1 il  Plant Operator vəzifələrində işləyib. Sahə üzrə 24  il təcrübəsi var. </t>
  </si>
  <si>
    <t>Masters of Business Administration (MBA) Degree - UNIVERSITY OF READING, Henley Business School</t>
  </si>
  <si>
    <t xml:space="preserve"> 4 il Well Site Leader, 5 il Senior Drilling Supervisor , 
 1 il Drillling Supervisor, 4 il Directional Driller, 4 il M/LWD Engineer , 3 il Surface Data Login Engineer (Mud Logger)   vəzifələrində işləyib  Sahə üzrə 21   il təcrübəsi var. </t>
  </si>
  <si>
    <t>SOCAR181500021630740370X00385</t>
  </si>
  <si>
    <t>Əliyev Mübariz-Vaqif Əliyevin qardaşı</t>
  </si>
  <si>
    <t>uzadilma-SD2 lahiyəsi</t>
  </si>
  <si>
    <t>SOCAR181500021630740370X00386</t>
  </si>
  <si>
    <t>qisammüddətli layihəyə cəlb olunur, milliləşdirmə nəzərdə tutulmur</t>
  </si>
  <si>
    <t>SOCAR181500021630740370X00387</t>
  </si>
  <si>
    <t>2 Delivery Managerz(offshore&amp;midstream).M.Pocherty offshore deliverymanager will be nationalized in 2020.Ian Kuox will carry on as the Midstream delivery manager for another 3 to 5 years</t>
  </si>
  <si>
    <t>SOCAR181500021630740370X00388</t>
  </si>
  <si>
    <t>PAD195963</t>
  </si>
  <si>
    <t>Sergio Cuesta Fresneda</t>
  </si>
  <si>
    <t>Proses üzrə Mühəndis</t>
  </si>
  <si>
    <t>AAE058739</t>
  </si>
  <si>
    <t>Alfonso Abad Sanchez</t>
  </si>
  <si>
    <t>AAJ663193</t>
  </si>
  <si>
    <t>Alfonso Carlos Martin de Pozuelo Palacios</t>
  </si>
  <si>
    <t>Boru İşləri üzrə Mühəndis</t>
  </si>
  <si>
    <t>Piping Engineer</t>
  </si>
  <si>
    <t>N 0325</t>
  </si>
  <si>
    <t>N0326</t>
  </si>
  <si>
    <t>Kondratyev Dmitriy</t>
  </si>
  <si>
    <t>Texninki dəstək üzrə mütəxxəssis IV</t>
  </si>
  <si>
    <t>ESP Leasing</t>
  </si>
  <si>
    <t>Technical support specialist IV</t>
  </si>
  <si>
    <t>Navante Services</t>
  </si>
  <si>
    <t xml:space="preserve">Davıdov Vitaliy </t>
  </si>
  <si>
    <t>Əməliyyatları üzrə menecer I</t>
  </si>
  <si>
    <t>Operations manager I</t>
  </si>
  <si>
    <t>17EF48193</t>
  </si>
  <si>
    <t>Comê Bruno Claude BOULARD</t>
  </si>
  <si>
    <t xml:space="preserve">Sualtı hasilat sistemi (SPS) üzrə menecer </t>
  </si>
  <si>
    <t>SPS Manager</t>
  </si>
  <si>
    <t>GM-DL 359/18</t>
  </si>
  <si>
    <t>NOR 29604939</t>
  </si>
  <si>
    <t>Bjoern Roseth</t>
  </si>
  <si>
    <t>FMC Əsaslı Təmir və Tamamlanma üzrə Texniki Dəstək</t>
  </si>
  <si>
    <t>Technical Support on FMC Workover and Completion System (WOCS Operator)</t>
  </si>
  <si>
    <t>LN/3171</t>
  </si>
  <si>
    <t>Leicester Timothy</t>
  </si>
  <si>
    <t>Mühəndis xidmətləri üzrə menecer</t>
  </si>
  <si>
    <t>Engineering Services Manager</t>
  </si>
  <si>
    <t>Kelso Mark Vance</t>
  </si>
  <si>
    <t>Sahədə mühəndis heyətinə dəstək üzrə qrup rəhbəri</t>
  </si>
  <si>
    <t xml:space="preserve">Area Engineering Support Team Leader </t>
  </si>
  <si>
    <t>NN/3204</t>
  </si>
  <si>
    <t>.  3 il Engineering Services Manager,2 il Discipline Engineering Manager, 2 il Engineering Team Leader, 3 il Projects &amp; Engineering Manager, 2 il Onshore Projects Team Leader, 3 il Engineering &amp; Maintenance Manager,  4 il Availability Team Leader, 1 il Manufacturing Engineer, 3 il Support Team Engineer, 2 il Asset Engineer, 3 il Maintenance Engineer vəzifələrində işləyib. Sahə üzrə  28 il təcrübəsi var</t>
  </si>
  <si>
    <t xml:space="preserve"> Bachelor of Engineering -Manchester Polytechnic, UK.</t>
  </si>
  <si>
    <t xml:space="preserve">  3 il  North Rumaila Operations , 3 il Onshore Site Manager.  2 il   ETAP Area Engineering Support Team Leader, 2 il Engineering &amp; Maintenance Team  Leader ,  2 il  Pipeline Technical Authority, 1 il 6 ay Pipeline Engineer , 1 il 6 ay Asset Care Engineer, 1 il Day Availability Supervisor, 1 il Asset Mechanical Engineer , 2 il Project Manager, 8 ay Chief Commissioning Engineer , 9 ay Area Sales Manager, 1 il Manufacturing Superintendent, 6 ay Production Controller, 1 il Graduate Trainee, 4 il Apprentice Maintenance Technician vəzifələrində işləyib. Sahə üzrə 26  il təcrübəsi var</t>
  </si>
  <si>
    <t>Bachelor of Engineering in  Mechanical Engineering -University of Strathclyde, Glasgow</t>
  </si>
  <si>
    <t>10 il Offshore Rigger, 8 il Rigger vəzifələrində işləyib. Sahə üzrə 18 il təcrübəsi var.</t>
  </si>
  <si>
    <t>Level 3 NVQ in Moving Loads - ECITB (The Engineering Construction Industry Training Board)</t>
  </si>
  <si>
    <t xml:space="preserve">10 il  Rigger vəzifəsində işləyib.    Sahə üzrə 10  il  təcrübəsi var.  
</t>
  </si>
  <si>
    <t>LEVEL 2 NVQ IN PERFORMING ENGINEERING OPERATION -City and Guilds Certificate</t>
  </si>
  <si>
    <t xml:space="preserve"> 12 il  Rigger vəzifəsində işləyib.    Sahə üzrə 12  il  təcrübəsi var.   
</t>
  </si>
  <si>
    <t xml:space="preserve"> 6 il Offshore Rigger Charge Hand,  6 il Rigger vəzifələrində işləyib.    Sahə üzrə 12  il  təcrübəsi var.   
</t>
  </si>
  <si>
    <t xml:space="preserve">5 il Rigging Specialist,, 6 il Rigging /Slinging   vəzifələrində işləyib.    Sahə üzrə 12  il  təcrübəsi var.   
</t>
  </si>
  <si>
    <t>Level 3 in Fabrication and welding - City &amp;Guilds</t>
  </si>
  <si>
    <t xml:space="preserve">3 il Flowline Commissioning Engineer ;   2 il Director ;4 il Pipeline Pre-commissioning methodology development,
 ;3 il Overall Subcontractor Engineering / Operational Management ; 5 il Pre-commissioning Engineering, Operational Management  vəzifələrində işləyib. Sahə üzrə 17 il təcrübəsi var. </t>
  </si>
  <si>
    <t>Master of Science in Offshore Engineering (The Robert Gordon University, Aberdeen)</t>
  </si>
  <si>
    <t xml:space="preserve">2 il Project Engineer ; 1 il Operation Engineer; 6 il Senior Field Engineer; 4 il Field Engineer/Project Engineer and Assistant Superintendent   vəzifələrində işləyib. Sahə üzrə 13 il təcrübəsi var. </t>
  </si>
  <si>
    <t>Bachelor of Engineering - Faculty of Engineering (University of Rijeka)</t>
  </si>
  <si>
    <t xml:space="preserve"> 8 il Systems Engineering Officer ; 4 il Electronic Systems Engineer ; 4 il Technical Officer; 5 il Offshore Vessel Manager ; 3 il ROV Superintendent; 1 il Pipeline Trenching and Backfill ; 1 il Platform Decommissioning; Technical Rep; IRM; 1 il IRM; 1 il Construction and IRM; 1 il Construction; Well Tie-in (Saturation Diving); 1 il Piggybacked Pipeline, Flowlines and Umbilicals installation; 1 il Controls Electrical Diagnostics; 1 il Offshore Project Manager; 2 il Single Point Authority  vəzifələrində işləyib. Sahə üzrə 34 il təcrübəsi var. </t>
  </si>
  <si>
    <t>Bachelor of Engineering in Electronic Engineering (The Manchester Metropolitan University); Higher Certificate in Radio and Radar (Marine)- Technical Education Council; Diploma in Telecommunications (Marine) - Technical Education Council</t>
  </si>
  <si>
    <t xml:space="preserve"> 3 il Subsea Certification Engineer; 1 il Completions Lead; 2 il HUC Manager; 4 il Senior Completions Engineer; 1 il E &amp; I Completions Engineer/Hook-Up Superintendent; 1 il Electrical Construction Engineer; 1 il Hook-Up Superintendent 1 il Senior E &amp; I Inspector; 4 il Electrical Tech - Authorised Electrical Person. 4 il - E&amp;I Construction Engineer; 1 il E &amp; I Supervisor  vəzifələrində işləyib. Sahə üzrə 23 il təcrübəsi var. </t>
  </si>
  <si>
    <t xml:space="preserve"> Certificate in Electrical Engineering -South Shields Marine and Technical College </t>
  </si>
  <si>
    <t xml:space="preserve"> 4 il Claims and Arbitration Consultant ; 2 il Senior Commercial Manager ;  1 il Senior Contracts and Project Services Specialist ; 2 il Contract Administration Coordinator  ; 1 il 2008Role - Commercial &amp; Contracts Manager  ; 1 il Contracts &amp; Procurement Manager  ; 1 il Procurement &amp; Contracts Team Leader; 3 il General Manager; 9 il Operations &amp; Commercial Director; 4 il Owner &amp; Operations Director; 2 il Contracts Manager; vəzifələrində işləyib. Sahə üzrə 30 il təcrübəsi var.                                  </t>
  </si>
  <si>
    <t>Master of Business Administration (Sheffield Hallam University).</t>
  </si>
  <si>
    <t>LN/3196</t>
  </si>
  <si>
    <t>533688778</t>
  </si>
  <si>
    <t>Eggelton David John</t>
  </si>
  <si>
    <t>Şah Dəniz 2 Proqramın Istismaravermə üzrə menecer</t>
  </si>
  <si>
    <t>Shah Deniz 2 Program Commissioning Manager</t>
  </si>
  <si>
    <t>McLeod Brain Donald</t>
  </si>
  <si>
    <r>
      <t>Əməliyyatlar üzrə səlahiyyətli şəxs (ƏSŞ)</t>
    </r>
    <r>
      <rPr>
        <sz val="10"/>
        <color rgb="FF000000"/>
        <rFont val="Segoe UI"/>
        <family val="2"/>
      </rPr>
      <t xml:space="preserve"> </t>
    </r>
  </si>
  <si>
    <t>Operations Authority (OA)</t>
  </si>
  <si>
    <t>Button Christopher James</t>
  </si>
  <si>
    <t>Sualtı layihələr mühəndis heyəti üzrə qrup rəhbəri</t>
  </si>
  <si>
    <t>Project Engineering Team Lead – Marine &amp; Subsea</t>
  </si>
  <si>
    <t>LN/3160</t>
  </si>
  <si>
    <t>Ewen Duncan Grier</t>
  </si>
  <si>
    <t>Tullantilarin idarə olunmasi üzrə aparici mühəndis (CleanCut)/MI bölməsi</t>
  </si>
  <si>
    <t>Lead CleanCut™ Engineer / MI Segment</t>
  </si>
  <si>
    <t>SOCAR181500021630740370X00390</t>
  </si>
  <si>
    <t xml:space="preserve">Əlavə məlumat üçün email yazışmasına bax, </t>
  </si>
  <si>
    <t>Lee Gray replaces Fuad Salimov who left WGPSN Az-n for Wood project in Saudi Arabia. Lee Gray -NP 2020</t>
  </si>
  <si>
    <t>Simon Bell replaces Douglas Curry who replaced Trevor Lind</t>
  </si>
  <si>
    <t>Close-out Database-nin yaradilmasi ucun WI-dən Bakıya ezan olunur. Milliləşdirmə 18-ay (Successor to be found on external market)</t>
  </si>
  <si>
    <t>Əlavə məlumat üçün email yazışmasına bax. For one year for non, gaps to be analysed</t>
  </si>
  <si>
    <t>Ilham m &amp;Davud m. Müsbət rəy vermişdir</t>
  </si>
  <si>
    <t>Robie Cheklet iyunun sonu Azərbaycanı tərk edəcək əcnəbi mütəxəssis Patrick Lacroix-i əvəz edəcək</t>
  </si>
  <si>
    <t>SOCAR181500021630740370X00391</t>
  </si>
  <si>
    <t>Yeni namizəd-R.A. Davamçı təyin edilib. Ən yaxşı halda 2019-cu ilin sonunda milliləşdirmə aparılacaq. Davamçı hazır olmadığı halda milliləşdirmə 2020-cil ildə baş tutacaq (SP və support form-aəsasən)</t>
  </si>
  <si>
    <t>SOCAR181500021630740370X00393</t>
  </si>
  <si>
    <t>SOCAR181500021630740370X00394</t>
  </si>
  <si>
    <t>Tenderlə bağlı yekun cavab gözlənilir. 6 aylıq verilir</t>
  </si>
  <si>
    <t>hal-hazırda əcnəbinin əvəzlənməsi nəzərdə tutulmur.Odur ki, milliləşdirmə barədə əlavə məkumat mövcud deyil</t>
  </si>
  <si>
    <t>SOCAR181500021630740370X00395</t>
  </si>
  <si>
    <t>Suleyman Qasımov qohumu!</t>
  </si>
  <si>
    <t>plandaşdırma departamentinə cəlb olunur-sifarişləri müştərilərin(Rusiya, İran) tələblərinə uyğun hazırlanmasını təmin edəcək</t>
  </si>
  <si>
    <t>SOCAR181500021630740370X00396</t>
  </si>
  <si>
    <t>LN/3208</t>
  </si>
  <si>
    <t>Hendry Michael Raymond</t>
  </si>
  <si>
    <t>Layihə mühəndisi</t>
  </si>
  <si>
    <t>Emily Blackbourn</t>
  </si>
  <si>
    <t>LN/3206</t>
  </si>
  <si>
    <t>Christopher Barnes</t>
  </si>
  <si>
    <t>Layihə smetası üzrə menecer</t>
  </si>
  <si>
    <t>Project Cost Manager</t>
  </si>
  <si>
    <t>LN/3207</t>
  </si>
  <si>
    <t>Şirkətin rəhbəri olduğu üçün, iş icazəsi tələb olunmur</t>
  </si>
  <si>
    <t>PW6013456</t>
  </si>
  <si>
    <t>Saranto Olli Pekka Kalevi</t>
  </si>
  <si>
    <t>Istehsal və istismar üzrə menecer</t>
  </si>
  <si>
    <t xml:space="preserve">Neste Engineering Solutions MMC-nin AR-dakı filialı </t>
  </si>
  <si>
    <t>Commissioning and Start-up manager.</t>
  </si>
  <si>
    <t>PZ 8640882</t>
  </si>
  <si>
    <t>Hartikainen Marko Jarno Olavi</t>
  </si>
  <si>
    <t>Texniki Menecer</t>
  </si>
  <si>
    <t>M915950</t>
  </si>
  <si>
    <t xml:space="preserve">Reinaldo Manuel Ferreira Pinheiro </t>
  </si>
  <si>
    <t>İcraçı Direktor</t>
  </si>
  <si>
    <t>N7059832</t>
  </si>
  <si>
    <t>George Anthony</t>
  </si>
  <si>
    <t>Aparıcı Boru mühəndisi</t>
  </si>
  <si>
    <t>Boru Mühəndis,  təbii qazın istehsalı və yayılması</t>
  </si>
  <si>
    <t>FEED HAOR</t>
  </si>
  <si>
    <t>SOCAR-Foster Viler</t>
  </si>
  <si>
    <t xml:space="preserve">SOCAR Foster Viler Mühəndis Xidmətləri </t>
  </si>
  <si>
    <t>Al Ghaithi Mohammed Abdullah</t>
  </si>
  <si>
    <t>Wellsite Leader</t>
  </si>
  <si>
    <t>NOR 32301636</t>
  </si>
  <si>
    <t>Roger Berg</t>
  </si>
  <si>
    <t>Field Support Engineer – Controls Systems</t>
  </si>
  <si>
    <t>NN/3212</t>
  </si>
  <si>
    <t>LN/3211</t>
  </si>
  <si>
    <t>Sonuncu milliləşdirmə planında (2018) qeydə əsasən, vəzifə 2019-cu ildə ləğv ediləcək. Mübadilə pragramıdır və milliləşdirmə nəzrdə tutulmur</t>
  </si>
  <si>
    <t>SOCAR181500021630740370X00392</t>
  </si>
  <si>
    <t>SOCAR181500021630740370X00399</t>
  </si>
  <si>
    <t>Əlavə məlumat üçün email yazışmasına bax. Bəhram Hüseynov (Geologiya və Geofizika üzrə vp) təsdiqi var</t>
  </si>
  <si>
    <t>VP area: midstream 92% nationalization. Milliləşdirmə 2021-ci ilə nəzərdə tutulub</t>
  </si>
  <si>
    <t>2018-ci ildə milliləşdirmə nəzərdə tutulur</t>
  </si>
  <si>
    <t>2020(1 Successor)-ci ildə milliləşdirmə nəzərdə tutulur</t>
  </si>
  <si>
    <t>2020(2 Successor)-ci ildə milliləşdirmə nəzərdə tutulur</t>
  </si>
  <si>
    <t xml:space="preserve">NP çərçivəsində milliləşdirmə nəzərdə tutlmayıb. </t>
  </si>
  <si>
    <t>2020-ci ildə vəzifə ləğv ediləcək</t>
  </si>
  <si>
    <t>NP çərçivəsində milliləşdirmə nəzərdə tutlmayıb. 2019-cu uldə yeni əcnəbi ilə əvəz olunacaq</t>
  </si>
  <si>
    <t>SOCAR181500021630740370X00400</t>
  </si>
  <si>
    <t>LN/3209</t>
  </si>
  <si>
    <t>Jack Souter</t>
  </si>
  <si>
    <t>Tullantıların idarə olunması üzrə aparıcı mühəndis(CleanCut)/MI bölməsi</t>
  </si>
  <si>
    <t xml:space="preserve">Lead CleanCut™ Engineer /MI segment </t>
  </si>
  <si>
    <t>Ion-Marcel Petre</t>
  </si>
  <si>
    <t>Tamamlama işləri üzrə texniki məsləhətçi</t>
  </si>
  <si>
    <t>Tech Advisor-Completions</t>
  </si>
  <si>
    <t>Ricardo Javier Fernandez Pina</t>
  </si>
  <si>
    <t xml:space="preserve"> Texniki məsləhətçi</t>
  </si>
  <si>
    <t>Tech Advisor</t>
  </si>
  <si>
    <t>LN/3213</t>
  </si>
  <si>
    <t>NN/3214</t>
  </si>
  <si>
    <t>GJ190461</t>
  </si>
  <si>
    <t>Kozak, Roman</t>
  </si>
  <si>
    <t>Mühəndis-Texnoloq</t>
  </si>
  <si>
    <t>SOCAR181500021630740370X00401</t>
  </si>
  <si>
    <t>Mart-İyun aylarında zavodda qərarlar baş verib. Bu halların qarşısını almaq və planlamaq üçün əcnəbinin cəlb olunması zəruridir</t>
  </si>
  <si>
    <t>Hal-hazırda əcnəbinin əvəz edəcək təcrübədə terli yoxdur</t>
  </si>
  <si>
    <t>SOCAR181500021630740370X00402</t>
  </si>
  <si>
    <t>Şirkətin təsiscilərindən biri Türkiyə vətəndaşı olduğu üçün Adem Nişancınin fəaliyyətini davam etdirilməsi zəruridir</t>
  </si>
  <si>
    <t>Vəzifə 2020-ci ilə qədər ləğv ediləcək. 3 aylıq verilir. BP 3 aylıq uzadılma üçün müraciət edib</t>
  </si>
  <si>
    <t>Əcnəbinin əvvəlki vəzifəsi (Night Well site leader) artıq milliləşib. Əcnəbi şirkəti tərk etmiş əcnəbi Jim Singersi əvəz edəcək. Son milliləşmə planına əsasən 2022-ci ildə ləğv ediləcək</t>
  </si>
  <si>
    <t>SOCAR181500021630740370X00404</t>
  </si>
  <si>
    <t>Clark John is replacing Jim Singeri who left the company</t>
  </si>
  <si>
    <t>W.Merlon-newly created role.Seconded to BP AGTfrom Atlantic LNG(as a result of combination Maintenance and Engineer)</t>
  </si>
  <si>
    <t>Area Engineering Support Team Leadervakansiya olaraq plana daxil edilib. Milliləşdirmə 2020-ci ildə nəzərdə tutulur</t>
  </si>
  <si>
    <t>SOCAR181500021630740370X00405</t>
  </si>
  <si>
    <t>the expat is borught as a result of global blue print process</t>
  </si>
  <si>
    <t>the expat is borught as a result of global blue print process in global BP</t>
  </si>
  <si>
    <t>GM-DL 372/18</t>
  </si>
  <si>
    <t>13BB17303</t>
  </si>
  <si>
    <t>Yoann Marceau Fernand PINON</t>
  </si>
  <si>
    <t>Keyfiyyətin qiymətləndirilməsi və keyfiyyətə nəzarət üzrə menecer</t>
  </si>
  <si>
    <t>QA/QC Manager</t>
  </si>
  <si>
    <t>Christopher Dibble</t>
  </si>
  <si>
    <t>Konstruksiyaların tikilməsi üzrə aparıcı mühəndis</t>
  </si>
  <si>
    <t>Lead Structural Engineer</t>
  </si>
  <si>
    <t>LN/3210</t>
  </si>
  <si>
    <t>LN/3166</t>
  </si>
  <si>
    <t>David Lane</t>
  </si>
  <si>
    <t>LN/3205</t>
  </si>
  <si>
    <t>Hugh Brennan</t>
  </si>
  <si>
    <t>Dənizdə Tikinti İşləri Üzrə Nəzarətçi</t>
  </si>
  <si>
    <t>PETER MONAHAN</t>
  </si>
  <si>
    <t>Mühəndis-kimyaçı</t>
  </si>
  <si>
    <t>Mühəndislər-kimyaçılar</t>
  </si>
  <si>
    <t xml:space="preserve">Absheron Early Production Scheme  Project </t>
  </si>
  <si>
    <t>ENCOTEC</t>
  </si>
  <si>
    <t>Chemical engineer</t>
  </si>
  <si>
    <t>Total E&amp;P ABSHERON B.V.</t>
  </si>
  <si>
    <t>GM-DL/368/18</t>
  </si>
  <si>
    <t>Z2030976</t>
  </si>
  <si>
    <t>Suresh George</t>
  </si>
  <si>
    <t xml:space="preserve">Principal Instrument Engineer </t>
  </si>
  <si>
    <t>LN/3216</t>
  </si>
  <si>
    <t>P4021507A</t>
  </si>
  <si>
    <t>Aguilar  Coy-om Sheela</t>
  </si>
  <si>
    <t>İbtidai sinif müəllimi</t>
  </si>
  <si>
    <t xml:space="preserve"> Müəllim, ibtidai təhsil/peşəkar </t>
  </si>
  <si>
    <t>Primary teacher</t>
  </si>
  <si>
    <t>EC8229264</t>
  </si>
  <si>
    <t>Leslie Ann  Dela Cruz Reyes</t>
  </si>
  <si>
    <t>Müəllim, məktəbəqədər təhsil/peşəkar</t>
  </si>
  <si>
    <t>A1503087</t>
  </si>
  <si>
    <t>Catherine Mose Gambo</t>
  </si>
  <si>
    <t xml:space="preserve">Müəllim, ibtidai təhsil/peşəkar </t>
  </si>
  <si>
    <t>R6423711</t>
  </si>
  <si>
    <t xml:space="preserve">Thapliyal Pallavi </t>
  </si>
  <si>
    <t>PA6037139</t>
  </si>
  <si>
    <t xml:space="preserve">Nader Alexander </t>
  </si>
  <si>
    <t>Himayəsind 18 yaşına çatmamış AR vətəndaşı olduğu üçün Miqrasiya Məcəlləsinə əsasən iş icazəsi almadan da fəaliyyət göstərə bilər</t>
  </si>
  <si>
    <t>4 il Project Engineer, 1 il 10 ay Leak Testing Engineer, 3 ay Pipeline Engineer
(Ümumi 6 il 1 ay)</t>
  </si>
  <si>
    <t>BSc (Hons) Biomedical Science- University of Dundee</t>
  </si>
  <si>
    <t>24,07,2018</t>
  </si>
  <si>
    <t>6 il Field Engineer III
(Ümumi 6 il)</t>
  </si>
  <si>
    <t>University of Aberdeen
Geology- Petroleum Geology</t>
  </si>
  <si>
    <t>24,07.2018</t>
  </si>
  <si>
    <t>8 il Lead CleanCut Engineer, 3 ay Shift Supervisor, 2 il Day&amp;Nignt Operator
(Ümumi 10 il 3 ay)</t>
  </si>
  <si>
    <t>City&amp;Guilds
Scottish Vocational Qualification
Level 3- Vechile Maintenance and Repair</t>
  </si>
  <si>
    <t>YA1938450</t>
  </si>
  <si>
    <t>GIUSEPPE GRANO</t>
  </si>
  <si>
    <t>“TECHNIP ITALY S.P.A” Şirkətinin Azərbaycan Respublikasındakı Filialı (VÖEN: 1701793251)</t>
  </si>
  <si>
    <t>PROJECT DIRECTOR</t>
  </si>
  <si>
    <t>YA9450830</t>
  </si>
  <si>
    <t>FRANCESCO RUBINI</t>
  </si>
  <si>
    <t>ENGINEERING MANAGER</t>
  </si>
  <si>
    <t>YA1912758</t>
  </si>
  <si>
    <t>ANTONIO VIGNOLI</t>
  </si>
  <si>
    <t>Keyfiyyətin təmin edilməsi / Keyfiyyətə Nəzarət üzrə Menecer</t>
  </si>
  <si>
    <t xml:space="preserve">Texnik, sənaye effektliyi </t>
  </si>
  <si>
    <t>QA/QC MANAGER</t>
  </si>
  <si>
    <t>YA0983491</t>
  </si>
  <si>
    <t>LEONARDO FIORAVANTI</t>
  </si>
  <si>
    <t>Mühəndis, təhlükəsizlik texnikası </t>
  </si>
  <si>
    <t>HSE MANAGER</t>
  </si>
  <si>
    <t>AA5839440</t>
  </si>
  <si>
    <t>GIUSEPPE MALAFRONTE</t>
  </si>
  <si>
    <t xml:space="preserve">Materiallar üzrə Menecer </t>
  </si>
  <si>
    <t>İdarə qulluqçusu, sifariş / materiallar</t>
  </si>
  <si>
    <t>MATERIALS MANAGER</t>
  </si>
  <si>
    <t>YA5717593</t>
  </si>
  <si>
    <t>CHIARA COMITI</t>
  </si>
  <si>
    <t>SUBCONTRACT MANAGER</t>
  </si>
  <si>
    <t>YA4654898</t>
  </si>
  <si>
    <t xml:space="preserve">FERRUCCIO PENNACCHIO </t>
  </si>
  <si>
    <t>Sahə üzrə Tikinti Meneceri</t>
  </si>
  <si>
    <t>SITE/YARD CONSTRUCTION MANAGER</t>
  </si>
  <si>
    <t>YB2693830</t>
  </si>
  <si>
    <t xml:space="preserve">MICHELE RAGNOLI </t>
  </si>
  <si>
    <t>Xərclərə nəzarət üzrə Menecer</t>
  </si>
  <si>
    <t>İdarə qulluqçusu / xərclərin hesablanması</t>
  </si>
  <si>
    <t>COST CONTROL MANAGER</t>
  </si>
  <si>
    <t>PAC622858</t>
  </si>
  <si>
    <t>Fernando Maria de Vega Carrasco</t>
  </si>
  <si>
    <t>Tikinti üzrə Menecer</t>
  </si>
  <si>
    <t>AAG518876</t>
  </si>
  <si>
    <t>Javier Garcia Manjon</t>
  </si>
  <si>
    <t>AAH852089</t>
  </si>
  <si>
    <t>Javier Martinez Martin</t>
  </si>
  <si>
    <t>Mülki İşlər üzrə Koordinator</t>
  </si>
  <si>
    <t>2142 </t>
  </si>
  <si>
    <t>Mühəndis, mülki tikinti </t>
  </si>
  <si>
    <t>Civil Coordinator for SFW</t>
  </si>
  <si>
    <t>PAE306281</t>
  </si>
  <si>
    <t xml:space="preserve">Noelia San Juan Fernandez </t>
  </si>
  <si>
    <t>Mülki Mühəndis</t>
  </si>
  <si>
    <t>Samuel Alberto Rondon Querecuto</t>
  </si>
  <si>
    <t>Elektrik İşlər üzrə Texniki Mütəxəssis</t>
  </si>
  <si>
    <t>Electrical Technical Specialist</t>
  </si>
  <si>
    <t>12DE00188</t>
  </si>
  <si>
    <t>Dubreuil Patric Luc</t>
  </si>
  <si>
    <t>müəllim.tarix</t>
  </si>
  <si>
    <t>müəllim.ümuıi təhsil</t>
  </si>
  <si>
    <t>Bakı Fransız Liseyi TK</t>
  </si>
  <si>
    <t xml:space="preserve">Bakı Fransız </t>
  </si>
  <si>
    <t>Teacher</t>
  </si>
  <si>
    <t>Bakı Fransız Liseyi</t>
  </si>
  <si>
    <t>14CR02853</t>
  </si>
  <si>
    <t>Guigues Philippe</t>
  </si>
  <si>
    <t>müəllim.riyaziyyat</t>
  </si>
  <si>
    <t>15DC16786</t>
  </si>
  <si>
    <t>Cirot Philippe Jacaues</t>
  </si>
  <si>
    <t>direktor-məktəb</t>
  </si>
  <si>
    <t>14CH13886</t>
  </si>
  <si>
    <t>Steinbauer Frederic</t>
  </si>
  <si>
    <t>müəllim. İbtidai təhsil</t>
  </si>
  <si>
    <t>X448534</t>
  </si>
  <si>
    <t>Ouakaoui Malek</t>
  </si>
  <si>
    <t>13Aİ99012</t>
  </si>
  <si>
    <t>Jennifer Baret</t>
  </si>
  <si>
    <t xml:space="preserve">Raulston Matthew </t>
  </si>
  <si>
    <t>IT</t>
  </si>
  <si>
    <t xml:space="preserve">Mühəndislər.proqram </t>
  </si>
  <si>
    <t>İT</t>
  </si>
  <si>
    <t>09PH86331</t>
  </si>
  <si>
    <t>Laderach Marie</t>
  </si>
  <si>
    <t>yeni müraciət</t>
  </si>
  <si>
    <t>17FC59678</t>
  </si>
  <si>
    <t>Hanoun Nicole</t>
  </si>
  <si>
    <t>müəllim.bağça</t>
  </si>
  <si>
    <t>müəllim. məktəbəqədər</t>
  </si>
  <si>
    <t>17DA81749</t>
  </si>
  <si>
    <t>Valentin Escude</t>
  </si>
  <si>
    <t>13CT85760</t>
  </si>
  <si>
    <t>Carine Osorio</t>
  </si>
  <si>
    <t>müəllim.incəsənət</t>
  </si>
  <si>
    <t>LA212136</t>
  </si>
  <si>
    <t>Valery Dessart</t>
  </si>
  <si>
    <t>müəllim.iqtisadiyyat</t>
  </si>
  <si>
    <t>A463/18</t>
  </si>
  <si>
    <t>N-Q1 2019</t>
  </si>
  <si>
    <t>Vəzifə 2018-ci ilin sonunda ləğv olunacaq</t>
  </si>
  <si>
    <t>SOCAR181500021630740370X00408</t>
  </si>
  <si>
    <t>will be nationalized in 2019</t>
  </si>
  <si>
    <t>end of 2018</t>
  </si>
  <si>
    <t>Q4 2018-Q1 2019 target</t>
  </si>
  <si>
    <t>No nationalization</t>
  </si>
  <si>
    <t>new expat-no succession in available at the moment</t>
  </si>
  <si>
    <t>SOCAR181500021630740370X00409</t>
  </si>
  <si>
    <t>Ə.Kərimov tərəfindən əcnəbilərin layihədə zəruriliyi təsdiq edilmişdir</t>
  </si>
  <si>
    <t>SOCAR181500021630740370X00410</t>
  </si>
  <si>
    <t xml:space="preserve">Əlavə məlumat üçün email yazışmasına bax. Azfen-nin rəyi var
</t>
  </si>
  <si>
    <t>şirkət tərəfindən ləğv olunub-imtina</t>
  </si>
  <si>
    <t>SOCAR181500021630740370X00411</t>
  </si>
  <si>
    <t>SOCAR181500021630740370X00413</t>
  </si>
  <si>
    <t>SOCAR181500021630740370X00414</t>
  </si>
  <si>
    <t>SOCAR-ın tələblərinə əsasən BEOC mövcud resurslarla istehsalların davamiyyətini təmin etməlidir.Dale cari infrasturukturda ilk gündən işlədiyinə görə ploblemlər və üstünlükləri haqda tam məlumatlıdır. Yeni mütəxəssisin gəlməsi və infrastrukutur ilə tanışlığı vaxt itkisinə səbəp olur və istehsalatda</t>
  </si>
  <si>
    <t>Milliləşdirmə 2020-ci ildə nəzərdə tutulur</t>
  </si>
  <si>
    <t>part of SD2</t>
  </si>
  <si>
    <t>SOCAR181500021630740370X00415</t>
  </si>
  <si>
    <t>A.Kərimovun müsbət rəyi əlavə olunmuşdur</t>
  </si>
  <si>
    <t>SOCAR181500021630740370X00416</t>
  </si>
  <si>
    <t>Qısamüddətli işə cəlb olunur-6 ay</t>
  </si>
  <si>
    <t>Succesor var-2022-ci ildə milliləşdirmə nəzərdə tutulur</t>
  </si>
  <si>
    <t>SOCAR181500021630740370X00417</t>
  </si>
  <si>
    <t xml:space="preserve">Əlavə məlumat üçün email yazışmasına bax. Hal-hazırda əcnəbini əvəz edəcək yerli yoxdur. Yerlinin RA(L2) və RA (L1) səviyyələrdədir. Əcnəbinin vəzifəsi isə RA L3 </t>
  </si>
  <si>
    <t>İ. Nəsibov &amp; T.Qəhrəmənov müsbət rəy vermişdir(2017 ci il)</t>
  </si>
  <si>
    <t>İ. Nəsibov müsbət rəy vermişdir(2017 ci il)</t>
  </si>
  <si>
    <t>SOCAR181500021630740370X00418</t>
  </si>
  <si>
    <t>9 il Piping Designer, 13 il Senior Piping Designer,  3 il Principal Piping Designer  vəzifələrində işləyib. Sahə üzrə 25 il təcrübəsi var.</t>
  </si>
  <si>
    <t>Certificate in Mechanical and Production Enginering - Scottish Technical Education Council</t>
  </si>
  <si>
    <t>3 il Wellsite Engineer, 2 il Drilling Supervisor, 1 il Rig and Well Engineer, 3 il Well Design Engineer, 2 il Drilling Engineer, 3 il Well Site Leader
(Ümumi 15 il)</t>
  </si>
  <si>
    <t>University of Leeds
Bachelor of Engineering</t>
  </si>
  <si>
    <t>2 il Mechanical Manager, 1 il Reliability Engineer, 3 il Mechanical Engineer, 8 ay Master Thesis Worker, 5 ay Area supervisor, 1 il Mechanical Tecnician 
 vəzifələrində işləyib. (Ümumi 10 il).</t>
  </si>
  <si>
    <t>10 il Project Director, 3 il Consultant,  1il Consultant &amp; Business Development, 8 il Production shift supervisor/Warehouse Manager vəzifələrində işləyib.  (Ümumi 22 il)</t>
  </si>
  <si>
    <t xml:space="preserve"> 
   1 il Procurement anf Contracts Advisor, 6 il Senior Contracts Manager, 1 il General Projects Division Manager, 1 il Contracts Manager, 7 il  Director , 1 il Engineering Supervisor , 1 il Freelance Engineering Consultant, 7 il Regional Dİrector   vəzifələrində işləyib. (Ümumi üzrə 25 il).</t>
  </si>
  <si>
    <t>Bachelor of Science in Mechanical &amp; Chemical Engineering - Aalto University School of Engineering; Master of Science (Technology)   - Aalto University - Finland</t>
  </si>
  <si>
    <t xml:space="preserve">  Bachelor of Engineering in Chemical Engineering -Espoo Vantaa Institute of Technology , Finland</t>
  </si>
  <si>
    <t>Bachelor of Science in the branch of Civil Engineering - University of Witwatersrand - Johannesburg, South Africa; Masters of Business Administration - European University  - Porto, Portugal</t>
  </si>
  <si>
    <t>A12755717</t>
  </si>
  <si>
    <t>ABDALLA ESLAM MOHAMED RAGAB ALY</t>
  </si>
  <si>
    <t>Dənizdə İnspeksiya işləri üzrə mühəndis</t>
  </si>
  <si>
    <t>HARRIS DAVID RICHARD FRED</t>
  </si>
  <si>
    <t>M00103486</t>
  </si>
  <si>
    <t>VOLSCHENK ADRIAAN CHARLES</t>
  </si>
  <si>
    <t>Hündürlükdə kanatla yerinə yetirilən işlər üzrə supervayzer</t>
  </si>
  <si>
    <t>nəzarətçi, dağ-mədən sənayesi</t>
  </si>
  <si>
    <t>Rope Access Supervisor</t>
  </si>
  <si>
    <t>099183594</t>
  </si>
  <si>
    <t>BLACK GERALD</t>
  </si>
  <si>
    <t>NN/3217</t>
  </si>
  <si>
    <t>SD2 layihəsi-N Jan 21</t>
  </si>
  <si>
    <t>N Jan 22</t>
  </si>
  <si>
    <t>N Jan 21</t>
  </si>
  <si>
    <t>SOCAR181500021630740370X00419</t>
  </si>
  <si>
    <t>NN/3218</t>
  </si>
  <si>
    <t>Kilpatrick Thomas Tannock</t>
  </si>
  <si>
    <t>Elektrik və Nəzarət Ölçü Avandanlığı Üzrə Aparıcı Dizayner</t>
  </si>
  <si>
    <t>3113 </t>
  </si>
  <si>
    <t>Texnik, elektrotexnika/yüksək voltlu avadanlıq </t>
  </si>
  <si>
    <t>Lead E&amp;I Designer</t>
  </si>
  <si>
    <t>12 il Senior Piping Engineer, 6 il Piping Designer
Ümumi 18 il</t>
  </si>
  <si>
    <t>Anna University
Bachelor of Engineering</t>
  </si>
  <si>
    <t>Douglas Raymond Curry</t>
  </si>
  <si>
    <r>
      <t xml:space="preserve">Layihənin həyata keçirilməsi üzrə Menecer </t>
    </r>
    <r>
      <rPr>
        <sz val="12"/>
        <color theme="1"/>
        <rFont val="Times New Roman"/>
        <family val="1"/>
      </rPr>
      <t>  </t>
    </r>
  </si>
  <si>
    <t>Bölmıə Rəhbəri</t>
  </si>
  <si>
    <t>NN/3224</t>
  </si>
  <si>
    <t>Aleksandr Riabov</t>
  </si>
  <si>
    <t>Geoloq</t>
  </si>
  <si>
    <t>Geolog</t>
  </si>
  <si>
    <t>Yataqların qiymətləndirilməsi</t>
  </si>
  <si>
    <t>DeGolyer and MacNaughton</t>
  </si>
  <si>
    <t>Geologist</t>
  </si>
  <si>
    <t>Farkhad Guseinov</t>
  </si>
  <si>
    <t>Hasilat üzrə mühəndis</t>
  </si>
  <si>
    <t>Production Engineer</t>
  </si>
  <si>
    <t>Anton Zimin</t>
  </si>
  <si>
    <t>Rezervuar üzrə  mühəndis</t>
  </si>
  <si>
    <t>Reservoir Engineer</t>
  </si>
  <si>
    <t>Viacheslav  Sabaev</t>
  </si>
  <si>
    <t>Rezervuar üzrə böyük mühəndis</t>
  </si>
  <si>
    <t>12CY18219</t>
  </si>
  <si>
    <t>Christophe Nicolas BALLANDRAS</t>
  </si>
  <si>
    <t xml:space="preserve">Platformanın tikintisi üzrə menecer </t>
  </si>
  <si>
    <t>Platform Construction Lead</t>
  </si>
  <si>
    <t>11 il Inspection Engineer/ QA/QC Engineer/ Inspector; 2 il 6 ay QA/QC Engineer/ Inspector
(Ümumi 13 il 6 ay təcrübəsi var).</t>
  </si>
  <si>
    <t>Bachelor of Science - Department of Production Engineering (Alexandria University Faculty of Engineering)</t>
  </si>
  <si>
    <t>7 il 2 ay Offshore / Inspection Engineer; 2 il 4 ay Inspection Engineer; 3 il NDT Apprentice / Trainee Inspection Engineer vəzifələrində işləyib. Sahə üzrə 11 il təcrübəsi var.</t>
  </si>
  <si>
    <t>Edexcel Level 5 BTEC Higher National Certificate in Mechanical Engineering</t>
  </si>
  <si>
    <t>11 il 5 ay Contractor / Rope Access / NDT Technician; 1 il 3 ay NDT Technician; 4 il 4 ay Rope Access Technician / Team Leader; 7 il Branch Manager; 3 il Mechanic vəzifələrində işləyib. Sahə üzrə 26 il təcrübəsi var.</t>
  </si>
  <si>
    <t>Level 3 Rope Access Technician (IRATA- Industrial Rope Access Trade Association)</t>
  </si>
  <si>
    <t>7 il 5 ay Multi disciplined NDT Technician / Rope Access; 1 ay Multi disciplined NDT / Rope Access Supervisor; 2 il 5 ay Multi disciplined NDT / Radiography Supervisor; 3 il 9 ay Multi disciplined NDT Technician / Level 3 Rope Access Supervisor; 2 il Rope Access Level 3 Supervisor vəzifələrində işləyib. Sahə üzrə 15 il təcrübəsi var.</t>
  </si>
  <si>
    <t>tutduğu vəzifə 2020-ci ildə milliləşdiriləcək, 90 gündən artıq ölkədə qaldıqları üçün iş icazəsinin alınması tələb olunur</t>
  </si>
  <si>
    <t>SOCAR181500021630740370X00420</t>
  </si>
  <si>
    <t>Kvota alınmayıb. To count BP quota</t>
  </si>
  <si>
    <t>SOCAR181500021630740370X00421</t>
  </si>
  <si>
    <t>Əlavə məlumat üçün email yazışmasına bax. 6 ay müddətinə dəstəklənir yerinə yerli kadr təyin olunması SOCAR tərəfindən tələb olundu</t>
  </si>
  <si>
    <t>SOCAR181500021630740370X00422</t>
  </si>
  <si>
    <t>Layihəyə cəlb olunması üçün Davud m. Və İlham m. Tərəfindən müsbət rəy verilmişdir. 6 aylıq müddətə cəlb olunur.Email yazışması əlavə olunur</t>
  </si>
  <si>
    <t>GM-DL 355/18</t>
  </si>
  <si>
    <t>Jaeyeong HUR</t>
  </si>
  <si>
    <t>Borular/Klapanlar/Gəmilər üzrə Aparıcı Mühəndis</t>
  </si>
  <si>
    <t>Mühəndis, istehsalın təşkili</t>
  </si>
  <si>
    <t>Lead PVV Engineer (Piping/Valves/Vessels)</t>
  </si>
  <si>
    <t xml:space="preserve">TOTAL EP ABSHERON BV  </t>
  </si>
  <si>
    <t>Amol Ketgale</t>
  </si>
  <si>
    <t>AÇG</t>
  </si>
  <si>
    <t>BP Eksploreyşn</t>
  </si>
  <si>
    <t>Sandeep Mahajan</t>
  </si>
  <si>
    <t xml:space="preserve">Mühəndis, telekommunikasiyalar/siqnal sistemləri </t>
  </si>
  <si>
    <t>NN/3223</t>
  </si>
  <si>
    <t>NN/3215</t>
  </si>
  <si>
    <t>Ali Torabi Nezhad</t>
  </si>
  <si>
    <t xml:space="preserve">Metalkonstruksiya üzrə texniki məsləhətçi </t>
  </si>
  <si>
    <t xml:space="preserve">Mühəndis, mülki tikinti/tikinti konstruksiyaları  </t>
  </si>
  <si>
    <t xml:space="preserve">Technical Advisor-Structural </t>
  </si>
  <si>
    <t>Anthony Fahmy</t>
  </si>
  <si>
    <t>Elektrik avadanlıqları üzrə baş layihəçi</t>
  </si>
  <si>
    <t xml:space="preserve">Senior Electrical Designer / Systems Specialist </t>
  </si>
  <si>
    <t>Milliləşdirilməsi 18 aydan sonra nəzərdə tutulur. ( ya daxili namizəd bu vəzifəyə keçəcək ya da xarici  bazardan müvafiq mutəxəssis tapılacaq)</t>
  </si>
  <si>
    <t>SOCAR181500021630740370X00425</t>
  </si>
  <si>
    <t>Əlavə məlumat üçün email yazışmasına bax. Ətraflı məlumat üçün 21.07.2018 ci il tarixində keçirilmiş protokola bax</t>
  </si>
  <si>
    <t>Tikinti departamentində çalışır. Milliləşdirmə 92%-davamçı Azad Rahmanov 2020-ci ildə bu vəzifəyə təyin olunacaq. 24.07.2018-ci il tarixində bu məsələlərlə bağlı görüş keçirilib</t>
  </si>
  <si>
    <t>davamçı Elnur Abbasov eyni vəzifəni tutsa da, Brownfield  ve Wood şirkətinin prosedurları üzrə təcrübəsi azdır-milliləşdirmə- 1 il 24.07.2018 ci il tarixində bu məsələ ilə bağlı görüş keçrilib</t>
  </si>
  <si>
    <t>hər 4 əcnəbivakant vəzifələrə gəlirlər. Vəzifələr NP də qeyd olunub. Onlar 2019-cu ildə gəlməli idilər lakin, Dayazsulu  Abşeron və Şəfəq Asiman yataqları üzrə aparılacaq işlrin 2019-cu ildən 2018-ci ilə çəkildiyi üçün onlara hal-hazırda ehtiyac yaranmışdır. texniki rəy müsbətdir</t>
  </si>
  <si>
    <t>SOCAR181500021630740370X00426</t>
  </si>
  <si>
    <t>all  expatirates but Jamie Stewart have been endorsed by upstream. Jamie Stewart's request will be discussed on the 6th of August/ Əlavə məlumat üçün email yazışmasına bax</t>
  </si>
  <si>
    <t>SOCAR181500021630740370X00427</t>
  </si>
  <si>
    <t>Şirkətin 2018-cil il üçün kvotası yoxdur. Kvotanın əldə edilməsi üçün DMX-ya müvafiq məktub göndərilmiş və Şirkətə 40 vahid kvotanın ayrılması xahiş olunmuşdur</t>
  </si>
  <si>
    <t>Milliləşdirmə 2020-ci ilə nəzərədə tutulub</t>
  </si>
  <si>
    <t>SOCAR181500021630740370X00428</t>
  </si>
  <si>
    <t>NEZ üçün xidmət göstərir. Tofiq Qəhrəmənovun dəstəyi var</t>
  </si>
  <si>
    <t>Hal-hazırki NP çərçivəsində milliləşdirmə nəzərdə tutulmur</t>
  </si>
  <si>
    <t>2021-ci ildə, Successor daha tez hazır olarsa hətta daha yaxın illərdə milliləşdirmə planlaşdırılır</t>
  </si>
  <si>
    <t>SOCAR181500021630740370X00429</t>
  </si>
  <si>
    <t>SOCAR181500021630740370X00430</t>
  </si>
  <si>
    <t>layihə bitmə tarixi-31.12.2018</t>
  </si>
  <si>
    <t>G08533038</t>
  </si>
  <si>
    <t>Tomas Bernal Hernandez</t>
  </si>
  <si>
    <t>Dagama Gumunyu</t>
  </si>
  <si>
    <t>Planlaşdırma üzrə rəhbər</t>
  </si>
  <si>
    <t>Shadi M. SH. Amer</t>
  </si>
  <si>
    <t>Anbar üzrə rəhbər</t>
  </si>
  <si>
    <t>Bölmə rəhbəri, saxlama</t>
  </si>
  <si>
    <t>Warehouse Lead</t>
  </si>
  <si>
    <t>Jason Passfield</t>
  </si>
  <si>
    <t>P3057479A</t>
  </si>
  <si>
    <t>Garcia Nelvin Advincu;a</t>
  </si>
  <si>
    <t>Struktur üzrə cizgiçi, yoxlayan</t>
  </si>
  <si>
    <t>Douglas Robert Chambers</t>
  </si>
  <si>
    <t>Təhlükəsizlik və sağlamlıq üzrə menecer</t>
  </si>
  <si>
    <t>Müfəttiş, təhlükəsizlik və sağlamlıq/iş şəraiti</t>
  </si>
  <si>
    <t>COP-C-031/STG/SOCAR/RCMK/L-151</t>
  </si>
  <si>
    <t>537047828</t>
  </si>
  <si>
    <t>Daniel Simon, FONE</t>
  </si>
  <si>
    <t>Gəminin Texniki Qulluğu üzrə Aparıcı Mühəndis</t>
  </si>
  <si>
    <t>Senior Vessel Maintenance Surveyor</t>
  </si>
  <si>
    <t>Geoffrey Wallis, TAYLOR</t>
  </si>
  <si>
    <t>Avadanlıqlar üzrə Aparıcı Texnologiya Mühəndisi</t>
  </si>
  <si>
    <t>Senior Asset Technology Engineer</t>
  </si>
  <si>
    <t>LN/3169</t>
  </si>
  <si>
    <t>6 il SeniorProject Engineer, 1 il Field Project Manager, 1 il Subsea Engineer/Project Manager, 3 il Controls Workshop Manager, 11 il Electrician (Ümumi 22 il)</t>
  </si>
  <si>
    <t xml:space="preserve">Certificate of Apprenticeship Elecctrician
Norwegian Power Plant Federation </t>
  </si>
  <si>
    <t>NN/3227</t>
  </si>
  <si>
    <t>Simon Jackson</t>
  </si>
  <si>
    <t>Qoyuların bütövlüyü üzrə aparıcı mühəndis</t>
  </si>
  <si>
    <t>Lead Integrity Engineer</t>
  </si>
  <si>
    <t>543452311</t>
  </si>
  <si>
    <t>Martin John Anthony</t>
  </si>
  <si>
    <t>Crane Operator/Mechanic</t>
  </si>
  <si>
    <t>510530137</t>
  </si>
  <si>
    <t>Phillip Shaun Charlton</t>
  </si>
  <si>
    <t>A15660291</t>
  </si>
  <si>
    <t>Ahmed Farouk Mohamed Ibrahim</t>
  </si>
  <si>
    <t>Kran Operatoru 3-cü dərəcə</t>
  </si>
  <si>
    <t>Z2948179</t>
  </si>
  <si>
    <t>Joseph Mathew</t>
  </si>
  <si>
    <t>NN/3228</t>
  </si>
  <si>
    <t>Leyla Abasova</t>
  </si>
  <si>
    <t xml:space="preserve">4 il 7 ay Senior Geologist,1 il  Head group of maintenance service project, 3 il Geologist, 1 il Geological-engineer, 2 il The head of geological engineering survey, 1 il Engineer vəzifələrində işləyib. Sahə üzrə 13  il təcrübəsi var                                    </t>
  </si>
  <si>
    <t xml:space="preserve"> Diploma of Petroleum Engineering -Perm State Technical University - Russia</t>
  </si>
  <si>
    <t xml:space="preserve">2 il 3 ay Technical Consultant - Production , 5 ay HSE Director, 3 il Deputy General Manager, 2 il Technical Specialist, 3 il Leading Engineer, 1 il Field Engineer, 4 il Engineering  Technologist vəzifələrində işləyib. Sahə üzrə 16  il təcrübəsi var                                    </t>
  </si>
  <si>
    <t>Diploma of Production Engineer - Ufa State Petroleum Technological University- Russia</t>
  </si>
  <si>
    <t xml:space="preserve">3 il Consultant  in Reservoir Engineering , 1 il 9 ay Senior Petroleum Engineer, 6 il Head of the Field Development  Office, vəzifələrində işləyib. Sahə üzrə  10 il 9 ay təcrübəsi var                                    </t>
  </si>
  <si>
    <t>M.Sc. Eng. - Geological and geophysical problems of oil and gas field development - National  Research Tomsk Polytechnic University, Russia; Master of Science in Petroleum Engineering  -Heriot-Watt University, Petroleum Engineering Institute, Edinburgh, Scotland</t>
  </si>
  <si>
    <t xml:space="preserve">8 il Senior Reservoir Engineer , 2 il Business Unit Director, 3 il Petroleum Engineer, 2 il Chief Specialist of Opeartional Excellence vəzifələrində işləyib. Sahə üzrə  15 il təcrübəsi var                                    </t>
  </si>
  <si>
    <t xml:space="preserve">Master of Science in Petroleum Engineering  -Heriot-Watt University; PhD in Economics  Polytechnic University, Russia; Diploma of Enginnering Economics - Samara State Technical  University , Russia </t>
  </si>
  <si>
    <t xml:space="preserve">Əcnəbi strukutur dəyişikliyi ilə əlaqədar olaraq, Cameron şirkətindən Shlumberger şirkətinə keçirilir.Stables Kristofer-lə eyni vəzifədə növbəli rejimdə işləyir. Fuad Abbasov davamçı təyin olunub. </t>
  </si>
  <si>
    <t xml:space="preserve">Əcnəbi strukutur dəyişikliyi ilə əlaqədar olaraq, Cameron şirkətindən Shlumberger şirkətinə keçirilir.Wilson Colin Robb ilə eyni vəzifədə növbəli rejimdə işləyir. Fuad Abbasov davamçı təyin olunub. </t>
  </si>
  <si>
    <t>SOCAR181500021630740370X00431</t>
  </si>
  <si>
    <t>Əlavə məlumat üçün email yazışmasına bax-Sabina Tağıyeva-25.07.2017</t>
  </si>
  <si>
    <t>Non nationalised</t>
  </si>
  <si>
    <t>milliləşdirilməsi 2020-ci ildə nəzərdə tutulub</t>
  </si>
  <si>
    <t>milliləşdirilməsi 2021-ci ildə nəzərdə tutulmayıb</t>
  </si>
  <si>
    <t>Central Azeride tək əcnəbi shift supervisor olacaq. Milliləşdirmə nəzərdə tutulmayıb</t>
  </si>
  <si>
    <t>milliləşdirilməsi nəzərdə tutulmayıb</t>
  </si>
  <si>
    <t>milliləşdirilməsi nəzərdə tutulmayıb, tək əcnəbi shift supervisor olacaq</t>
  </si>
  <si>
    <t>milliləşdirilməsi 2019-ci ildə nəzərdə tutulub</t>
  </si>
  <si>
    <t>SOCAR181500021630740370X00432</t>
  </si>
  <si>
    <t>Qısa müddətli layihədir. Milliəşdirmə nəzərdə tutulmayıb</t>
  </si>
  <si>
    <t>SOCAR181500021630740370X00434</t>
  </si>
  <si>
    <t>Milləşdirmə 2019-cu il</t>
  </si>
  <si>
    <t>Milləşdirmə 2020-cu il</t>
  </si>
  <si>
    <t>SOCAR181500021630740370X00435</t>
  </si>
  <si>
    <t>Sucession plan-lar şirkət tərəfindən təqdim edilmişdir</t>
  </si>
  <si>
    <t>SOCAR181500021630740370X00436</t>
  </si>
  <si>
    <t>V.p-Bəram Hüseynov əcnəbilərin fəaliyyətə cəlb olunmasna müsbət rəy verildi. 2018-ci iilə 1 yer,2019-cu ilə 33 kvota alinib</t>
  </si>
  <si>
    <t>Qazma üzrə təchizat meneceri vəzifəsinə-Şirkətə təchizat və logistika sahəsindəki prosedurqaydalarının tətbiq olunma məqsədilə cəlb olunur(qısa müddətə)</t>
  </si>
  <si>
    <t>SOCAR181500021630740370X00437</t>
  </si>
  <si>
    <t>V.p-Bəram Hüseynov əcnəbilərin fəaliyyətə cəlb olunmasna müsbət rəy verildi. 2018-ci iilə 1 yer,2019-cu ilə 33 kvota alınıb. Əcnəbi maximum 2 il müddətinə dəvət olunur. Şirkətə məxsus korporativ prosedur və qaydalar tətbiq edəcək</t>
  </si>
  <si>
    <t>14AA40279</t>
  </si>
  <si>
    <t>Philippe Emmanuel DUPOUY</t>
  </si>
  <si>
    <t>Geologiya və geofizika üzrə Direktor</t>
  </si>
  <si>
    <t>Bölmə rəhbəri, istehsal və istismar / dağ-mədən sənayesi</t>
  </si>
  <si>
    <t>Geosciencies Director</t>
  </si>
  <si>
    <t>GM-DL 399/18</t>
  </si>
  <si>
    <t>Jonathan Germain René JOSSE</t>
  </si>
  <si>
    <t>Qazma məhlulu və sementləmə üzrə sahədə baş nəzarətçi</t>
  </si>
  <si>
    <t>Senior Fluids &amp; Cement Supervisor</t>
  </si>
  <si>
    <t>GM-DL 400/18</t>
  </si>
  <si>
    <t>LN/3154</t>
  </si>
  <si>
    <t>Andrew Knowles Irvine</t>
  </si>
  <si>
    <t>Quyulara şlam vurulması üzrə aparıcı mühəndis/MI bölməsi</t>
  </si>
  <si>
    <t xml:space="preserve">Cuttings Re-İnjections Lead Engineer / MI Segmnet </t>
  </si>
  <si>
    <t xml:space="preserve"> 7 il klassik ədəbiyyat müəllimi,, 4 il kollec və liseydə fransız, latın və yunan dillərinin tədrisi,
 1 il FLE və EFL-in tədrisi və rus məktəblərində pedaqoji məsləhətçi , 3 il Mişelin şirkətinin məktəbi, kollecdə fransız, ingilis dillərinin və tarix-coğrafiyanın tədrisi vəzifələrində işləyib.
Sahə üzrə 16 il təcrübəsi var</t>
  </si>
  <si>
    <t xml:space="preserve">FLE (fransız dili xarici dil kimi) diplomu - Sorbonne Nouvelle University </t>
  </si>
  <si>
    <t xml:space="preserve">3 il Fransanın bir bölgəsində əvəzedici baş müəllim, 3 il  müəllim -Jak-İv Kusto Bertenkur Kolleci, 6 il Çilili müəllimin fransız tədris sistemində Həyat bilbilgisi, 1 il ENS-də Geologiya üzrə assistent, 2 il  Öz fənnindən fərqli bir fənnin tədrisi, 5 il VII, VIII, IX siniflərdə Fizika-Kimyanın tədrisi vəzifələrində işləyib. Sahə üzrə 35  il təcrübəsi var
</t>
  </si>
  <si>
    <t>Master of Geology - Aix-Marseille University, France</t>
  </si>
  <si>
    <t xml:space="preserve"> 4 il  - 9 sinif üzrə məktəb direktoru, 5 il 3 sinif üzrə məktəb direktoru, 1 il Fransız Dünyəvi Missiyası, 5 il Total şirkətinin məktəbi vəzifələrində işləyib. Sahə üzrə 25  il təcrübəsi var
</t>
  </si>
  <si>
    <t>Master of   Exact and Natural sciences-  University of Maine</t>
  </si>
  <si>
    <t>9 il Kənd təsərrüfatı üzrə və Postbankda maliyyə müşaviri, 1 il Müəllimlər üçün təlim institutu, 1 il Sent Fua la Qrand kollecində İnkluziv təhsil, 1 il Beql / Gambetta məktəbində CLIS də ( inklüziv təhsilin həyata keçirildiyi sinif) daha sonra isə Bordo şəhəri Souza Mendes adına  bağçanın orta- böyük qrupunda müəllim,2 il CM1 sinfində müəllim, 1 il Jolio Küri dö Beql məktəbində bağçanın balaca və orta qrupunda müəllim vəzifələrində işləyib. Sahə üzrə 19 il təcrübəsi var</t>
  </si>
  <si>
    <t>Pyer və Mari Kuri Universitenin Riyaziyyat üzrə bakalavr dərəcəsi - France</t>
  </si>
  <si>
    <t>2 il Ali məktəbdə (El Manar universiteti - Tunis) asistent, 4 il Elmi Şuranın üzvü (Gabes Universiteti, 1 il Fransız dili şöbəsinin (kafedrasının) koordinatoru,, 1 il Médenine Média Training Mərkəzində təlimçi (informatika üzrə, 1 il Müxtəlif fənn müəllimi, Pifaqor və Akadomia cəmiyyəti (Monpellye- Fransa, 10 il Yuxarı sinif müəllimi, CAPES müəllimi, Fransa Milli Təhsil Nazirliyivəzifələrində işləyib. Sahə üzrə 22   il təcrübəsi var</t>
  </si>
  <si>
    <t>Fransız ədəbiyyatı, Teatr, Musiqişünaslıq üzrə təkmilləşdirilmiş diplom - University of Montpellier 3</t>
  </si>
  <si>
    <t>3 il Trinite/ Löpöltye (06) məktəbi: CP-CE1 (I-II sinif) müəllimi, 1 il Trinite /Löpöltye (06) məktəbi : cm1-cm2 (4-5 ci sinif) müəllimi, 1 il Muline məktəbi (06) : bir sinif müəllimi vəzifələrində işləyib. Sahə üzrə 8  il təcrübəsi var</t>
  </si>
  <si>
    <t>Müasir ədəbiyyat üzrə bakalavr dərəcəsi - The Nice Sophia Antipolis University</t>
  </si>
  <si>
    <t xml:space="preserve">2 il Computer Support, 4 il Unix System Administrator, 1 il Production Support, 9 il 7 ay Teacher, 5 il Owner/Chairman vəzifələrində işləyib. Sahə üzrə 9 il 7 ay təcrübəsi var. </t>
  </si>
  <si>
    <t>BS, Electrical Engineering and Computer Science. UNIVERSITY OF NOTRE DAME</t>
  </si>
  <si>
    <t>Degree of Literature - University of Strasbourg</t>
  </si>
  <si>
    <t>Bachelor of Philosophy Aix en Provence University France</t>
  </si>
  <si>
    <t>Master  MEEF (Education ) -University of Picardie</t>
  </si>
  <si>
    <t xml:space="preserve">
 Certificate of Tunon International School </t>
  </si>
  <si>
    <t>Master in  Economics -Economics School of Louvain (Belgium)</t>
  </si>
  <si>
    <t>Shane Michael Fetsko</t>
  </si>
  <si>
    <t xml:space="preserve">
Field Engineer Trainee
</t>
  </si>
  <si>
    <t>25072018/VIC</t>
  </si>
  <si>
    <t>9 il Planning Manager/ Lead Planner,  2 il Strategic Planning Manager, 1 il  Programme Planning Manager, 
3 il Senior Planner, 4 il Contracts Manager, 3 il Resident Engineervəzifələrində işləyib. Sahə üzrə 22 il təcrübəsi var.</t>
  </si>
  <si>
    <t xml:space="preserve"> Bachelor of  Civil Engineering National University of Science &amp; Technology, Zimbabwe</t>
  </si>
  <si>
    <t>4 il  Sectio Lead/ Warehouse,  2 il Procurement and Supply Chain Team Leader,  2 il Supplier Quality Management Lead,  2 il ISO 9001 QMS Management Representative, 3 il Quality Assurance &amp; HSEDepartment Head, 3 il Project Manager, 2 il Project&amp;Team Coordiantor, 4 il Design Engineer, 2 il CO-OP Production Engineer vəzifələrində işləyib. Sahə üzrə 22  il təcrübəsi var.</t>
  </si>
  <si>
    <t>Master of Science in Engineering Management</t>
  </si>
  <si>
    <t>1 il  Drawing Office Manager , 3 il Structural Lead, 2 il Senior Structural Designer/Checker, 3 il Lead Structural Designer/Checker, 2 il Structural Design Supervisor: 5 il Senior Structural Designer, 4 il Lead Structural Draughtsman/Checker, 2 il Senior Structural Draughtsman &amp; Checker,  2 il Design Draughtsman, 8 il Structural Draughtsman, vəzifələrində işləyib. Sahə üzrə 32   il təcrübəsi var.</t>
  </si>
  <si>
    <t>HNC in Civil Engineering , Registered Incorporated Engineer - UK Engineering Council Member – Institute of Marine Engineering, Science and Technology</t>
  </si>
  <si>
    <t>6 il  Sructural Design Engineer, 1 il Srtuctural Designer, 5 il Sructural Checker/Detailer, 1 il Project Engineer, 1 il Cadet Engineer (Ümumi 14 il)</t>
  </si>
  <si>
    <t>Bachelor of Science in Civil Engineering, University of Perpetual Help - Rizal, Philippines</t>
  </si>
  <si>
    <t xml:space="preserve">15 il HSES Manager, QA Engineer / Welding Engineer, 
3 il QA Manager / Safety Manager,
 1 il Group QA Manager / Safety Coordinator, 8 il QA Manager/Safety Co-ordinator, 3 il  QC Manager, 2 il QA/QC Engineer (Ümumi 32 il)               </t>
  </si>
  <si>
    <t>Higher National Diploma in Engineering Dundee College of Technology</t>
  </si>
  <si>
    <t>Brian John Cuthill</t>
  </si>
  <si>
    <t>Cuttings Re-İnjections Lead Engineer / Mİ Segment</t>
  </si>
  <si>
    <t>NN/3234</t>
  </si>
  <si>
    <t>Milliləşdirmə nəzərədə tutulmayıb</t>
  </si>
  <si>
    <t xml:space="preserve">
5 il Lead Engineer; 4 il Nightshift Supervisor/ Lead Engineer; 7 il Engineer; 5 il Derrickman. Sahə üzrə 21 il təcrübəsi var.</t>
  </si>
  <si>
    <t xml:space="preserve">Degree in Mechanical Engineering - Aberdeen University </t>
  </si>
  <si>
    <t>William James Pitt</t>
  </si>
  <si>
    <t>Əməliyyatlar üzrə Mühəndis-Boru kəmərləri</t>
  </si>
  <si>
    <t>Mühəndis, təbii qazın istehsalı və yayılması </t>
  </si>
  <si>
    <t>STS Baku Support</t>
  </si>
  <si>
    <t xml:space="preserve">Engineer, production and distribution of natural gas </t>
  </si>
  <si>
    <t>NN/3230</t>
  </si>
  <si>
    <t>Alberth Alexander Vargas Melendez</t>
  </si>
  <si>
    <t>Çənlər və Tutumlar üzrə Mühəndis</t>
  </si>
  <si>
    <t>Vessels and Tanks Engineer</t>
  </si>
  <si>
    <t>PAA685305</t>
  </si>
  <si>
    <t>Cristina Villar Baptista</t>
  </si>
  <si>
    <t>Tikinti İşlər üzrə Mühəndis</t>
  </si>
  <si>
    <t>AAD241919</t>
  </si>
  <si>
    <t>Luis Zavala Morencos</t>
  </si>
  <si>
    <t>Tikinti və Konstruksiyalar departamentinin Layihı üzrə Texniki Mütəxəssisi</t>
  </si>
  <si>
    <t>Project Technician of Civil &amp; Structures Department</t>
  </si>
  <si>
    <t>AAI435560</t>
  </si>
  <si>
    <t>Juan Martin Caballero Vicente</t>
  </si>
  <si>
    <t>6 il Project Director,13 il Project Manager/ General Manager, 2 il Project Engineer/Field Engneer, 8 il Engineering Manager/Field Engineering Manager 4 il Test Analysis Specialist/Group Coordinator
 (Ümumi 33 il)</t>
  </si>
  <si>
    <t xml:space="preserve">Mexanika Mühəndisliyi üzrə Magistr Diplomu
 İtalia Pisa Universiteti </t>
  </si>
  <si>
    <t>3 il Engineering Manager, 5 il Project Engineer and Field Engineering Manager, 1 il Project Engineer for Rotating Equipment, Instrumentation and Electrical activities, 1 il Process Coordinator, 5 il Process/ Field  Engineer (Ümumi 15 il)</t>
  </si>
  <si>
    <t>University Bachelor’s Degree in Chemical Engineering, Universita’ degli Studi di Roma LA SAPIENZA</t>
  </si>
  <si>
    <t>22 il QA / QC Manager, 8 il Material Quality Control Engineer, 4 il Piping Superintendent, 10 il Piping Engineer, 3 il Instrument /  Mechanical Engineer Superintendent (Ümumi 46 il)</t>
  </si>
  <si>
    <t>Secondary School Leaving Certificate in Industrial Engineering (Galileo Galilei State Technical School Rome, Italy)</t>
  </si>
  <si>
    <t>6 il HSE Manager [Commissioning], 3 il Deputy HSE Manager [Construction – Pre Commissioning] 4 il Plant HSE Manager, 1 il Project Manager / Safety Manager, 2 Il Assistant Project Manager / Security Site Deputy Manager, 4 il Assistant export manager (Ümumi 19 il)</t>
  </si>
  <si>
    <t>M.Sc Environmental Engineering [Doctor in environmental engineering]. Alma Mater Studiorum University of Bologna, Italy</t>
  </si>
  <si>
    <t>28 il Material Manager, 3 il Material Control &amp; Local Procurement, 3 il Technical Co-ordinator vəzifələrində işləyib. (Ümumi 33 il)</t>
  </si>
  <si>
    <t xml:space="preserve">Perito İndustriale Capotecnico- Secondary School Leaving Certificate  
Diploma of Industrial Engineer </t>
  </si>
  <si>
    <t xml:space="preserve"> 6 il Subcontract Manager, 6 il Easy Plant Manager and Coordinator for Civil and Steel Structures Works (Ümumi 12 il)</t>
  </si>
  <si>
    <t>University Master Degree in Environmental Engineering, Università degli Studi di Roma – La Sapienza, Italy</t>
  </si>
  <si>
    <t xml:space="preserve"> 13 il Construction/Site Construction Manager, 1  il Project Coordinator, 1 il Subcontractor Administrator,
1 il Subcontract Manager
(Ümumi  16  il) </t>
  </si>
  <si>
    <t>Master's degree of Mechanical Engineering -  "Roma Tre " University, Italy</t>
  </si>
  <si>
    <t xml:space="preserve">4 il Cost Control Manager, 3 il Project Control Manager, 
2 il Project Control Engineer, 1 il Comissioning Engineer,
6 ay Project Engineer
(Ümumi  10 il 6 ay) </t>
  </si>
  <si>
    <t>Mechanical Engineer,
Universita Degli Studi di Roma</t>
  </si>
  <si>
    <t xml:space="preserve">
2 il Planning Engineer , 1 il Mechanical Engineer,  6 il PRESSURE VESSEL ENGINEER vəzifələrində işləyib. Sahə üzrə  9 il   il təcrübəsi var               
                                           </t>
  </si>
  <si>
    <t>Diploma of Mechanical Engineering - Universidad de Carabobo -Valencia, Venezuela; Master in Thermal and Fluids Engineering  - Universidad Carlos III de Madrid (UC3M- Madrid, Spain</t>
  </si>
  <si>
    <t xml:space="preserve">
1 il Junior Engineer, 5 il Civil Engineer vəzifələrində işləyib. Sahə üzrə 6   il təcrübəsi var               
                                           </t>
  </si>
  <si>
    <t>Master’s Degree in Civil Engineer -UNIVERSIDAD POLITÉCNICA DE MADRID</t>
  </si>
  <si>
    <t xml:space="preserve">
3 il Field and Project geologist. 2 il Freelance Geologist and Engineering Geologist, 2 il Head of the Geology and Geotechnical engineering Department,12 il Project technician and Head of the Geology and Geotechnical engineering Department., 9 il Project technician, 2 il Freelance Geologist and Engineering Geologist, 3 il Project technician of the Civil and Structures Department , 5 il Project technician of the Civil and Structures Departmentvəzifələrində işləyib. Sahə üzrə  35  il təcrübəsi var        
                                           </t>
  </si>
  <si>
    <t>Degree in Geological Sciences -Universidad Complutense - Madrid</t>
  </si>
  <si>
    <t xml:space="preserve">
12 il Process Engineer, 2 il Plant Engineer, vəzifələrində işləyib. Sahə üzrə  14  il təcrübəsi var               
                                           </t>
  </si>
  <si>
    <t>Diploma of Chemical Engineering - University of Alicante - Spain</t>
  </si>
  <si>
    <t>Mark Smith</t>
  </si>
  <si>
    <t>Texniki xidmət üzrə mütəxəssis</t>
  </si>
  <si>
    <t>Reliability Specialist</t>
  </si>
  <si>
    <t>NN/3235</t>
  </si>
  <si>
    <t>CDC/EG/11-18</t>
  </si>
  <si>
    <t>David SMITH</t>
  </si>
  <si>
    <t xml:space="preserve">Kapitan, gəmi/dəniz </t>
  </si>
  <si>
    <t>Istiqlal</t>
  </si>
  <si>
    <t>Colin Mackie HENDERSON</t>
  </si>
  <si>
    <t>Raymond FOSTER</t>
  </si>
  <si>
    <t xml:space="preserve"> Superintendant dəniz gəmisi/göyərtə - 
</t>
  </si>
  <si>
    <t>GM-DL 410/18</t>
  </si>
  <si>
    <t>10AD68875</t>
  </si>
  <si>
    <t>Yannick Antoine Dominique GOHARD</t>
  </si>
  <si>
    <t xml:space="preserve">Layihəyə nəzarət üzrə menecer / 
Əməliyyat şirkətinin fəaliyyəti həvalə etdiyi şirkətin nümayəndəsi 
</t>
  </si>
  <si>
    <t>Project Control Manager / Representative of Operating Company Delegate</t>
  </si>
  <si>
    <t>Mcnamara Gary Robert</t>
  </si>
  <si>
    <t>İT müəlləmidir lakin diplomu uğun gəlmədiyi üçün (Engineering)  "mütəxəssis"  kimi qeyd olunur</t>
  </si>
  <si>
    <t>Yuxarı siniflərin və uşaqların sayı artıb (bağça 17 -dən 41)</t>
  </si>
  <si>
    <t>Yuxarı siniflərin və uşaqların sayı artıb (bağça 17 -dən 41). Müvəqqəti yaşamaq üçün icazələri var. ( yaxınları/ ailə üzvləri Bakıda işləyir)</t>
  </si>
  <si>
    <t>Tələbələein sayı artdığı üçün yeni müəllimlərin dəvət olunmasına ehtiyac var.</t>
  </si>
  <si>
    <t>Tələbələein sayı artdığı üçün yeni müəllimlərin dəvət olunmasına ehtiyac var. Leslie  Reyes- 1il təcrübəsi var. Ələkbər (ABC)  m, telefon danışınğında bildirilmişdir ki, müəllimin bilik və təcrübəsi məktəbi qane edir. Vakansiyanın tələbi  1 il təcrübədir. Daha təcrübəli müəllimlərin cəlb olunması LKYTŞ tərəfindən tövsiyə olundu</t>
  </si>
  <si>
    <t>2019-cu ildə milliləşdirilməsi nəzərdə tutulub</t>
  </si>
  <si>
    <t>SOCAR181500021630740370X00443</t>
  </si>
  <si>
    <t>SOCAR181500021630740370X00444</t>
  </si>
  <si>
    <t>Field Ssupport Engineer vəzifəsinə sualtı avadanlıqlarının təmiri və modifikasiyasiya işlərini yerinə yetirmək məqsədilə layihəyə cəlb olunur ( Morten Dahklos- back to back) . Şirkətlə yazışma əlavə olunur 27.07.2018</t>
  </si>
  <si>
    <t>WOCS operator-şirkəti tərk etmiş. Carlsen Peter- in əvəzinə layihəyə cəlb olunur. Şirkətlə yazışma əlavə olunur. 27.07.2018</t>
  </si>
  <si>
    <t>Layihə 37 ay  davam edir milliləşdirmə nəzərdə tutlmur.</t>
  </si>
  <si>
    <t>SOCAR181500021630740370X00445</t>
  </si>
  <si>
    <t>SOCAR181500021630740370X00446</t>
  </si>
  <si>
    <t>NN/3232</t>
  </si>
  <si>
    <t>LH148901</t>
  </si>
  <si>
    <t>Andrew Peter Pidd</t>
  </si>
  <si>
    <t>Yeni Zelandiya</t>
  </si>
  <si>
    <t>Baş Mühəndis-Texnoloq</t>
  </si>
  <si>
    <t>PAB216203</t>
  </si>
  <si>
    <t>Lopez Fernandez David</t>
  </si>
  <si>
    <t xml:space="preserve"> Coğrafiya müəllimi</t>
  </si>
  <si>
    <t xml:space="preserve"> Müəllim, ümumi təhsil məktəbi/coğrafiya</t>
  </si>
  <si>
    <t>Secondary teacher</t>
  </si>
  <si>
    <t>Alexander Cameron</t>
  </si>
  <si>
    <t xml:space="preserve">Maslac Ilena </t>
  </si>
  <si>
    <t xml:space="preserve">Ndomo Mercy Aketch </t>
  </si>
  <si>
    <t>George William Dunn</t>
  </si>
  <si>
    <t xml:space="preserve">Dalğıc işlərinə komək gəmisində quraşdırma işləri üzrə nəzarətçi </t>
  </si>
  <si>
    <t xml:space="preserve">DSV Construction Superintendent </t>
  </si>
  <si>
    <t>Hassanali Gulamabbas Abdulla Kassam</t>
  </si>
  <si>
    <t>Qlobal sualtı xidmətlər üzrə layihə mühəndisi</t>
  </si>
  <si>
    <t>Global Subsea Services Project Engineer</t>
  </si>
  <si>
    <t>M8324138</t>
  </si>
  <si>
    <t>Joby Thomas</t>
  </si>
  <si>
    <t xml:space="preserve">Qlobal sualtı xidməti üzrə növbə rəisi </t>
  </si>
  <si>
    <t>GSS Service Supervisor</t>
  </si>
  <si>
    <t>Marius-Ioan Roba</t>
  </si>
  <si>
    <t xml:space="preserve">Layihənin planlaşdırılıması üzrə heyət rəhbəri </t>
  </si>
  <si>
    <t>Project Engineering Team Leader</t>
  </si>
  <si>
    <t>Martin Neil Atkinson</t>
  </si>
  <si>
    <t>Gəmi modernizasiya meneceri</t>
  </si>
  <si>
    <t>Vessel Upgrade Manager </t>
  </si>
  <si>
    <t>Martin Robson</t>
  </si>
  <si>
    <t>Sualtı quraşdırma gəmisində əməliyyatlar üzrə mühəndis</t>
  </si>
  <si>
    <t>SCV Field Operations Engineer</t>
  </si>
  <si>
    <t xml:space="preserve">Dəniz və sualtı əmliyyatlar üzrə tikinti-quraşdırma heyətinin rəhbəri </t>
  </si>
  <si>
    <t>Marine and Subsea Construction Team Lead</t>
  </si>
  <si>
    <t>Richard Tadeusz Ciezarek</t>
  </si>
  <si>
    <t>Project Engineer-Pipeline</t>
  </si>
  <si>
    <t>Simon Edward Nichols</t>
  </si>
  <si>
    <t>Elastik sualtı kabellərin yoxlanması və istismara buraxılması üzrə mühəndis</t>
  </si>
  <si>
    <t>Umbilical /Controls Commissioning Engineer</t>
  </si>
  <si>
    <t>LN/3226</t>
  </si>
  <si>
    <t>HR-WP-04-2018</t>
  </si>
  <si>
    <t>YA9249496</t>
  </si>
  <si>
    <t>Saverio, LA FORGIA</t>
  </si>
  <si>
    <t>Dəniz Uyğunluq Şəhadətnamələrinin Təminatı və Gəmilərin Qeydiyyatı Məsələləri üzrə Müdir / Şirkət Təhlükəsizlik Məsələləri üzrə Müfəttiş  / Fovqəladə hallarda Sahillə Əlaqə üçün Məsul Şəxs</t>
  </si>
  <si>
    <t>Müfəttiş, təhlükəsizlik və sağlamlıq/idarə və təşkilatlar</t>
  </si>
  <si>
    <t>Branch MARF Manager</t>
  </si>
  <si>
    <t>18AA48199</t>
  </si>
  <si>
    <t>Teimur Sadıkov</t>
  </si>
  <si>
    <t>Xərclərin hesablanması üzrə mütəxəssis</t>
  </si>
  <si>
    <t>Mühasib, xərclərin hesablanması</t>
  </si>
  <si>
    <t xml:space="preserve"> Cost Estimator</t>
  </si>
  <si>
    <t>MO-391/18</t>
  </si>
  <si>
    <t>Douglas Findlay</t>
  </si>
  <si>
    <t>Aparıcı mexanika mühəndisi</t>
  </si>
  <si>
    <t>Principal Mechanical Engineer</t>
  </si>
  <si>
    <t>Brian Wallerstein</t>
  </si>
  <si>
    <t>Mexanika üzrə aparıcı mühəndis</t>
  </si>
  <si>
    <t>Stuart Adamson</t>
  </si>
  <si>
    <t>Ölçü Cihazları üzrə baş mühəndis</t>
  </si>
  <si>
    <t xml:space="preserve">Mühəndislər-elektronçular </t>
  </si>
  <si>
    <t>Senior Instrument Designer</t>
  </si>
  <si>
    <t>Lyn Paterson</t>
  </si>
  <si>
    <t xml:space="preserve">Senior Project Engineer </t>
  </si>
  <si>
    <t>Murdo Thompson</t>
  </si>
  <si>
    <t>Boru Kəməri Layihələri üzrə Baş Mühəndis</t>
  </si>
  <si>
    <t>Brian Fitzpatrick</t>
  </si>
  <si>
    <t>Boru Kəməri Layihələri üzrə Aparıcı Mühəndis</t>
  </si>
  <si>
    <t>David Murray</t>
  </si>
  <si>
    <t>Müqavilələr üzrə / Kommersiya Direktoru</t>
  </si>
  <si>
    <t>Commercial Manager</t>
  </si>
  <si>
    <t>Graham Donovan</t>
  </si>
  <si>
    <t>Rəhbər Elektrik Mühəndisi</t>
  </si>
  <si>
    <t>Principal Electrical Engineer</t>
  </si>
  <si>
    <t>NN/3231</t>
  </si>
  <si>
    <t>SMITH PAUL</t>
  </si>
  <si>
    <t>Yüksəklikdə aparılan işlər  üzrə supervayzer</t>
  </si>
  <si>
    <t>DOMAN SCOTT JASON</t>
  </si>
  <si>
    <t>CROSBY CARL ABRAHAM JOHN</t>
  </si>
  <si>
    <t>Sahə yük qaldırıcı  işlər üzrə supervayzer</t>
  </si>
  <si>
    <t>FACHIE PETER</t>
  </si>
  <si>
    <t>Göyərtə İşləri üzrə supervayzer</t>
  </si>
  <si>
    <t>Deck Supervisor</t>
  </si>
  <si>
    <t>HEBENTON MARK ANTHONY</t>
  </si>
  <si>
    <t>Sənaye Təmizləmə İşləri üzrə supervayzer</t>
  </si>
  <si>
    <t>JACSON ALAN</t>
  </si>
  <si>
    <t>Qərb Azeri Platforması</t>
  </si>
  <si>
    <t>RAILTON PAUL FREDERICK</t>
  </si>
  <si>
    <t>SINCLAIR STEVEN JOHN</t>
  </si>
  <si>
    <t>Navarro Mesa Carlos Andres</t>
  </si>
  <si>
    <t>AAI997892</t>
  </si>
  <si>
    <t>Adamson Iain</t>
  </si>
  <si>
    <t>Nəzarət və avtomatlaşdırma üzrə mühəndis</t>
  </si>
  <si>
    <t xml:space="preserve">Control and Automation Engineer </t>
  </si>
  <si>
    <t>M00127852</t>
  </si>
  <si>
    <t>De Boer Bob Peter</t>
  </si>
  <si>
    <t>Korroziya və materiallar üzrə qrup rəhbəri</t>
  </si>
  <si>
    <t>Corrosion &amp; Materials Team Leader</t>
  </si>
  <si>
    <t>Fraser Alexander James</t>
  </si>
  <si>
    <t>Emal üzrə mühəndis</t>
  </si>
  <si>
    <t>Hepburn Yvonne</t>
  </si>
  <si>
    <t>Elektrik əməliyyatları üzrə qrup rəhbəri</t>
  </si>
  <si>
    <t>Electrical Team Leader</t>
  </si>
  <si>
    <t>Monteneqro Ricardo</t>
  </si>
  <si>
    <t>Korroziya əməliyyatları üzrə mühəndis</t>
  </si>
  <si>
    <t>Corrosion Engineer</t>
  </si>
  <si>
    <t>Pirie Graeme</t>
  </si>
  <si>
    <t>U07867501</t>
  </si>
  <si>
    <t>Soyleyen Bogachan</t>
  </si>
  <si>
    <t>Fəaliyyətin planlaşdırılması üzrə qrup rəhbəri</t>
  </si>
  <si>
    <t xml:space="preserve">AP Functional Team Leader </t>
  </si>
  <si>
    <t>Edmond Robert</t>
  </si>
  <si>
    <t>Hosie Jonathan</t>
  </si>
  <si>
    <t>Layihənin bütövlüyü və cari istismar üzrə mütəxəssis</t>
  </si>
  <si>
    <t>Project Reliability &amp; Maintenance Specialist</t>
  </si>
  <si>
    <t>Longden Samuel</t>
  </si>
  <si>
    <t xml:space="preserve">Subsea Operations Engineer </t>
  </si>
  <si>
    <t>Purvis Jordan</t>
  </si>
  <si>
    <t>Knott Ryan</t>
  </si>
  <si>
    <t>Sualtı sistemləri əməliyyatları üzrə menecer</t>
  </si>
  <si>
    <t>Subsea Systems Operations Manager</t>
  </si>
  <si>
    <t>Mercer Gary</t>
  </si>
  <si>
    <t>Dady Owen</t>
  </si>
  <si>
    <t>Macdonald Stephanie Taylor</t>
  </si>
  <si>
    <t>Başlama əməliyyatlarının yerinə yetirilməsi üzrə rəhbər</t>
  </si>
  <si>
    <t>Start-up Execution Lead</t>
  </si>
  <si>
    <t>Wallace John</t>
  </si>
  <si>
    <t>NN/3239</t>
  </si>
  <si>
    <t xml:space="preserve"> 1 il Advertising Advisor, 1 il Head Coach, 1 il Partners Manager, 4 il University Teacher, 1 il Language Travel Coordinator, 2 il Group Leader, 3 il Basketball Coach vəzifələrində işləyib. Sahə üzrə  13 il təcrübəsi var. </t>
  </si>
  <si>
    <t>Master of Training of Secondary, Professional and Language Teachers- Universidad de Cádiz - Cádiz, Spain</t>
  </si>
  <si>
    <t>2 il Xərclərin hesablanması üzrə mütəxəssis vəzifəsində işləyib. Sahə üzrə 2 il təcrübəsi var.</t>
  </si>
  <si>
    <t>Bachelor of Business Administration with the speciality in Finance, Banking and Insurance (Tbilisi Economical Institute of Teaching, Georgia)</t>
  </si>
  <si>
    <t>Peter Simpson Scott</t>
  </si>
  <si>
    <t>Quyulara şlam vurulması üzrə aparıcı mühəndis / MI  bölməsi</t>
  </si>
  <si>
    <t xml:space="preserve">Cuttings Re-İnjections Lead Engineer / MI Segment </t>
  </si>
  <si>
    <t>NN/3240</t>
  </si>
  <si>
    <t>PA1963022</t>
  </si>
  <si>
    <t>Wade Cameron Droney</t>
  </si>
  <si>
    <t>Qiymətləndirmə üzrə Baş Mütəxəssis</t>
  </si>
  <si>
    <t>Lead Estimator</t>
  </si>
  <si>
    <t>NN/3237</t>
  </si>
  <si>
    <t>Robert William Walter Alan Burns</t>
  </si>
  <si>
    <t>Boru kəməri üzrə Böyük layihəçi</t>
  </si>
  <si>
    <t>NN/3238</t>
  </si>
  <si>
    <t>NN/3219</t>
  </si>
  <si>
    <t xml:space="preserve"> Rory Craig Findlay</t>
  </si>
  <si>
    <t xml:space="preserve">Texnik, mədən /neft və təbii qaz </t>
  </si>
  <si>
    <t>Lorne Francis Valin</t>
  </si>
  <si>
    <t xml:space="preserve">Neft və qaz quyularının qazmaçısı </t>
  </si>
  <si>
    <t>John Philip Hampshire</t>
  </si>
  <si>
    <t>Daniil Chertkov</t>
  </si>
  <si>
    <t>Əməliyyatlara nəzarət üzrtə aparıcı texniki mütəxəssis</t>
  </si>
  <si>
    <t>Rashid Ahtsham</t>
  </si>
  <si>
    <t>Tariq Ilyas</t>
  </si>
  <si>
    <t>Optimizasiya üzrə böyük sahə mütəxəssisi</t>
  </si>
  <si>
    <t>Field Prof-Optimization, Sr</t>
  </si>
  <si>
    <t>Dauren Baktybayev</t>
  </si>
  <si>
    <t>Daniel Scott Ritchie</t>
  </si>
  <si>
    <t>Bulat Aitassov</t>
  </si>
  <si>
    <t>Neil Crombie Stephen</t>
  </si>
  <si>
    <t>NN/3244</t>
  </si>
  <si>
    <t>Milne Terence James</t>
  </si>
  <si>
    <t>Müdaxilə və tamamlama əməliyyatları üzrə nəzarətçi</t>
  </si>
  <si>
    <t>NN/3246</t>
  </si>
  <si>
    <t>NN/3247</t>
  </si>
  <si>
    <t>1 il Base/ Field Engineer; 6 ay Coordination Manager; 1 il Base Manager; 4 il Project Engineer; 4 il Director, Technical Advisor; 2 il Senior District Engineer ; 1 il Account Manager; 1 il Manager; 3 il Technical &amp; Operations Manager; 1 il Region Cementing Technical Specialist; 4 il Wells Team Lead vəzifələrində işləyib. Sahə üzrə 23 il təcrübəsi var.</t>
  </si>
  <si>
    <t>Bachelor of Science in Mechanical Engineering ( Ostfriesland Fachhochschule )</t>
  </si>
  <si>
    <t xml:space="preserve">Graham Clark </t>
  </si>
  <si>
    <t>Qazma menceri</t>
  </si>
  <si>
    <t>Drilling Manager</t>
  </si>
  <si>
    <t>SCA -L-OUT -1442</t>
  </si>
  <si>
    <t>SOCAR181500021630740370X00449</t>
  </si>
  <si>
    <t>SOCAR181500021630740370X00454</t>
  </si>
  <si>
    <t>SOCAR181500021630740370X00457</t>
  </si>
  <si>
    <t>Nəzərdə tutulmur.</t>
  </si>
  <si>
    <t>SOCAR181500021630740370X00458</t>
  </si>
  <si>
    <t>Vəzifənin şirkəətin 10 %-lik nisbətə daxil edilməsi planda əks olunub.</t>
  </si>
  <si>
    <t>Nəzərdə tutlmayıb</t>
  </si>
  <si>
    <t>SOCAR181500021630740370X00459</t>
  </si>
  <si>
    <t>SOCAR181500021630740370X00460</t>
  </si>
  <si>
    <t>Əcnəbinin adı mobilization chartda var. Texniki rəy müsbətdir.</t>
  </si>
  <si>
    <t>SOCAR181500021630740370X00453</t>
  </si>
  <si>
    <t>SOCAR181500021630740370X00452</t>
  </si>
  <si>
    <t>Prezidentin köməkçisi F.Sadıxovun qardaşı</t>
  </si>
  <si>
    <t>Kvota yoxdur, Əcnəbilər SOCAR-ın yataqlarının qiymətləndirilməsi üçün dəvət olunurlar. QEYD: Suleyman Qasımovun oğlunun şirkətidir.</t>
  </si>
  <si>
    <t>Azər Məmmədovla telefon danışığı aparıldı. Üç xidmət mühəndisi çıxıb işdən, 2 nəfər yerli cavan mütəxəsis  işə göturuldü.Ətraflı məlumat e-mail vasitəsi ilə göndəriləcək. E-mail yazışmasına bax</t>
  </si>
  <si>
    <t>Əlavə məlumat üçün email yazışmasına bax.</t>
  </si>
  <si>
    <t>LN/3055</t>
  </si>
  <si>
    <t xml:space="preserve">Texniki rəy müsbətdir. E-mail yazışmasına baxın. </t>
  </si>
  <si>
    <t>SOCAR181500021630740370X00451</t>
  </si>
  <si>
    <t>Nəzərdə tutulmayıb</t>
  </si>
  <si>
    <t>Əcnəbi vakant vəzifəyə gəlir. Vəzifə NP-də qeyd olunub. Əcnəbi 2019-cu ildə gəlməli idi lakin, Dayazsulu  Abşeron və Şəfəq Asiman yataqları üzrə aparılacaq işlərin 2019-cu ildən 2018-ci ilə çəkildiyi üçün ona hal-hazırda ehtiyac yaranmışdır. Texniki rəy müsbətdir</t>
  </si>
  <si>
    <t>Əlavə məlumat üçün e-mail yazışmasına baxın.</t>
  </si>
  <si>
    <t>Deck Supervisor vəzifəsinin 2018-ci ildə milliləşdirilməsi nəzərdə tutulsa da,yerli işçilərin Türkiyədəki Layihələrə cəlb olunması səbəbindən əcnəbi mütəxəssisin fəaliyyətinə ehtiyac vardır.</t>
  </si>
  <si>
    <t>SOCAR181500021630740370X00450</t>
  </si>
  <si>
    <t>Şirkətlə yazışma əlavə olunur.Tarix 07.08.2018. CDC Türkiyədə yeni layihə götürüb. "Fateh" Drill Ship</t>
  </si>
  <si>
    <t>Türkiyədə yeni layihə götürüb. "Fateh" Drill Ship</t>
  </si>
  <si>
    <t>2020-ci ildə nəzərdə tutulub. ( qeydlərə baxın)</t>
  </si>
  <si>
    <t>2021-ci ildə nəzərdə tutlub.</t>
  </si>
  <si>
    <t>SOCAR181500021630740370X00455</t>
  </si>
  <si>
    <t>Fesko Field Engineer Trainee vəzifəsinə təcrübə mubadilə proqramı əsasında cəlb olunur.</t>
  </si>
  <si>
    <t>Texniki rəy müsbətdir. Appealed application. SOCAR confirmed the need for expert on the appealed meeting on 06.08.2018. E-mail yazışmasına baxın.</t>
  </si>
  <si>
    <t>Texniki rəy müsbətdir.  Shaik Bakirov confirmed the need for expert.Reference: internal meeting with Shaik Bakirov on 03.08.2018. E-mail yazışmasına baxın.</t>
  </si>
  <si>
    <t>Milliləşdirmə 2020-cu il</t>
  </si>
  <si>
    <t>Milliləşdirmə 2019-cu il</t>
  </si>
  <si>
    <t>Əcnəbi swap rola gəlir.Yerli mütəxəssis Emil Həsənov Omana quyu meydançasının rəhbəri vəzifəsinə gedir. E-mail yazışmasına baxın.</t>
  </si>
  <si>
    <t>LN/3163</t>
  </si>
  <si>
    <t>LN/3151</t>
  </si>
  <si>
    <t>LN/3167</t>
  </si>
  <si>
    <t>LN/3189</t>
  </si>
  <si>
    <t>Gary Green</t>
  </si>
  <si>
    <t>Quyulara şlam vurulması üzrə sahə xidmətləri meneceri/ Mİ bölməsi</t>
  </si>
  <si>
    <t>ACG, Şah Dəniz</t>
  </si>
  <si>
    <t>CRI Field Service Manager /MI Segment</t>
  </si>
  <si>
    <t>NN/3241</t>
  </si>
  <si>
    <t>Pakova Tanya Nedyalkova</t>
  </si>
  <si>
    <t>Romani Allccaco De Turcotte Shenne Jarumi</t>
  </si>
  <si>
    <t>HC070353</t>
  </si>
  <si>
    <t>Turcotte Michael Gary Gustave</t>
  </si>
  <si>
    <t xml:space="preserve">Müəllim, ümumi təhsil məktəbi </t>
  </si>
  <si>
    <t>EC3957732</t>
  </si>
  <si>
    <t>Gerez MA Lourdes</t>
  </si>
  <si>
    <t>P3732590A</t>
  </si>
  <si>
    <t xml:space="preserve"> Tesorio Amihan Dagatan</t>
  </si>
  <si>
    <t xml:space="preserve">Day Marilyn </t>
  </si>
  <si>
    <t xml:space="preserve">Jones Alan Raymond </t>
  </si>
  <si>
    <t>PAD266574</t>
  </si>
  <si>
    <t>Seddoh Dzotesi Cynthia Abla</t>
  </si>
  <si>
    <t xml:space="preserve">Müəllim, ümumi təhsil məktəbi/dil </t>
  </si>
  <si>
    <t>BD2985668</t>
  </si>
  <si>
    <t>Herman Ronald Atilla</t>
  </si>
  <si>
    <t>P2874071A</t>
  </si>
  <si>
    <t xml:space="preserve">Robles Jobelle </t>
  </si>
  <si>
    <t>AAH0102276</t>
  </si>
  <si>
    <t>Carolina Amador Pelaez Claudia Veronica</t>
  </si>
  <si>
    <t>secondary teacher</t>
  </si>
  <si>
    <r>
      <rPr>
        <i/>
        <sz val="12"/>
        <color theme="1"/>
        <rFont val="Arial"/>
        <family val="2"/>
      </rPr>
      <t xml:space="preserve"># </t>
    </r>
    <r>
      <rPr>
        <sz val="12"/>
        <color theme="1"/>
        <rFont val="Arial"/>
        <family val="2"/>
        <charset val="204"/>
      </rPr>
      <t>418</t>
    </r>
  </si>
  <si>
    <r>
      <rPr>
        <i/>
        <sz val="12"/>
        <color theme="1"/>
        <rFont val="Arial"/>
        <family val="2"/>
      </rPr>
      <t xml:space="preserve"># </t>
    </r>
    <r>
      <rPr>
        <sz val="12"/>
        <color theme="1"/>
        <rFont val="Arial"/>
        <family val="2"/>
        <charset val="204"/>
      </rPr>
      <t>418</t>
    </r>
    <r>
      <rPr>
        <sz val="11"/>
        <color theme="1"/>
        <rFont val="Calibri"/>
        <family val="2"/>
        <scheme val="minor"/>
      </rPr>
      <t/>
    </r>
  </si>
  <si>
    <t>P6751580A</t>
  </si>
  <si>
    <t>Matias Leoncio JR Diaz</t>
  </si>
  <si>
    <t>Thomas Wright</t>
  </si>
  <si>
    <t>Quraşdırma üzrə superintendent</t>
  </si>
  <si>
    <t>Fabrication Superintendent</t>
  </si>
  <si>
    <t>COP-C-031/STG/SOCAR/RCMK/L-152</t>
  </si>
  <si>
    <t>COP-C-031/STG/SOCAR/RCMK/L-153</t>
  </si>
  <si>
    <t>P2702807A</t>
  </si>
  <si>
    <t>Jonald Esguerra Dizon</t>
  </si>
  <si>
    <t>Struktur üzrə cizgiçi/yoxlayan</t>
  </si>
  <si>
    <t>Hughes Mitchell</t>
  </si>
  <si>
    <t>Montaj üzrə superintendent</t>
  </si>
  <si>
    <t>Assembly Superintendent</t>
  </si>
  <si>
    <t>Ritchie Slessor</t>
  </si>
  <si>
    <t>Quyu xidmətləri
üzrə nəzarətçi</t>
  </si>
  <si>
    <t xml:space="preserve">Bölmə rəhbəri, istehsal və istismar/dağ-mədən sənayesi </t>
  </si>
  <si>
    <t>Svc Leader-Completions</t>
  </si>
  <si>
    <t>Colin John Simpson</t>
  </si>
  <si>
    <t>Jorge Javier Recalde Benitez</t>
  </si>
  <si>
    <t xml:space="preserve"> Biznes strategiyasının inkişafı üzrə Baş nümayəndə</t>
  </si>
  <si>
    <t>2421 </t>
  </si>
  <si>
    <t>Məsləhətçi, biznes məsələləri </t>
  </si>
  <si>
    <t>Senior Account Representative,BD</t>
  </si>
  <si>
    <t xml:space="preserve">Yuan. Ji </t>
  </si>
  <si>
    <t>Tamamlama İşləri Üzrə Aparıcı Texniki Mütəxəssis</t>
  </si>
  <si>
    <t>Technical Professional-Completions, Principal</t>
  </si>
  <si>
    <t>Hemant Neebar</t>
  </si>
  <si>
    <t>Sahə mütəxəssisi II</t>
  </si>
  <si>
    <t>Field Professional, II</t>
  </si>
  <si>
    <t>Laurence Winston</t>
  </si>
  <si>
    <t>Michael O'Neill</t>
  </si>
  <si>
    <t>Bauyrzhan Zhamanbayev</t>
  </si>
  <si>
    <t>Sahə mütəxəssisi I</t>
  </si>
  <si>
    <t>Field Professional, I</t>
  </si>
  <si>
    <t>Ashmeed Hosein</t>
  </si>
  <si>
    <t>NN/3245</t>
  </si>
  <si>
    <t>SOCAR181500021630740370X00462</t>
  </si>
  <si>
    <t>Şahdəniz-2 layihəsi. Əlavə məlumat üçün e-mail yazışmasına baxın</t>
  </si>
  <si>
    <t>SOCAR181500021630740370X00463</t>
  </si>
  <si>
    <t>Qısamüddətli layihəyə cəlb olunub.</t>
  </si>
  <si>
    <t>Milliləşdirilmə 2019-cu ilin oktyabr ayında gözlənilir.Daha ərtaflı məlumat -10.08.2018-ci ildə keçirilmiş görüşün protokolunda</t>
  </si>
  <si>
    <t>SOCAR181500021630740370X00464</t>
  </si>
  <si>
    <t>Ətraflı məlumat üçün e-mail yazışmasına baxın.</t>
  </si>
  <si>
    <t>2022-ci ildə nəzərdə tutulur.</t>
  </si>
  <si>
    <t>2022-ci ildən sonra nəzərdə tutlur.</t>
  </si>
  <si>
    <t>SOCAR181500021630740370X00465</t>
  </si>
  <si>
    <t>Accountable for several projects and Maintence&amp; Reliebility of BP Midstream Fecilities. For additional informatin check the e-mail.</t>
  </si>
  <si>
    <t>Iyul ayında 3 aylıq dəstəklənib.</t>
  </si>
  <si>
    <t>SOCAR181500021630740370X00466</t>
  </si>
  <si>
    <t>Müqavilə 2018-ci ilin may ayında bağlandığı üçün kvota yoxdur.</t>
  </si>
  <si>
    <t>1 il Reception Year 1 and 2 Teacher, 3 il Year 1 Teacher,  4 il Supply Teacher Year 3, PPA Teacher Year 4 and 5, TA Year 2, 4 ,5 ; 3 il Year 3,4,5 Teacher / Safe guarding officer , 1 il Reception Teacher  vəzifələrində işləyib. Sahə üzrə 12  il təcrübəsi var.</t>
  </si>
  <si>
    <t>General Teaching Council of England- QTS - Certificate ; The Manchester College, UK, ESOL, English language, Certificate award; Master and Bachelor of Pedagogue: Pedagogue, Pre- Primary and Primary Education, Bulgaria ; Bachelor Pre- Primary and Primary Teacher BTEC/SQA higher National Diploma /HND/ Foundation degree N/SVQ Level 4 NARIC equivalent- St. Cyril and Methodius University of Tarnovo, Bulgaria</t>
  </si>
  <si>
    <t>4 il Reception Teacher,3 il Homeroom Teacher, 3 il Team Teacher , 1 il Leveling Teacher , 1 il Workshop Teacher, vəzifələrində işləyib. Sahə üzrə 12  il təcrübəsi var.</t>
  </si>
  <si>
    <t>Degree in Early Childhood Education - Instituto Pedagógico Nacional Monterrico</t>
  </si>
  <si>
    <t xml:space="preserve"> 4  il müallim  - Azerbaijan British College , 1 il teacher for a grade 7/8 split class for all subjects, 1 il teacher for grade 3 English, Math and Science mvəzifələrində işləyib. Sahə üzrə 10   il təcrübəsi var.</t>
  </si>
  <si>
    <t>Bachelor of Education - University of Winnipeg</t>
  </si>
  <si>
    <t xml:space="preserve">1 il Academic Coordinator/ Summer Nursery Teacher, 1il  Home-based tutor , 1 il Academic Coordinator/ Elementary Math Teacher, 4 il Primary Tuition Teacher and Playgroup Teacher, 1 il Preschool Teacher, 2 il Kindergarten Teacher I Teacher Librarian/ Admin Officer, 3 il Nursery teacher vəzifələrində işləyib. Sahə  üzrə 14 il təcrübəsi var.  
 </t>
  </si>
  <si>
    <t xml:space="preserve">Bachelor in Elementary Education (BEEd) Major in Mathematics - Cebu Normal University </t>
  </si>
  <si>
    <t xml:space="preserve"> 2 il Teacher - at Azerbaijan British College, 2 il Primary Teacher, 4 il Kindergarten Teacher, 3 il English Teacher vəzifələrində işləyib. Sahə üzrə 11  il təcrübəsi var.</t>
  </si>
  <si>
    <t>Bachelor of Secondary Education Major in English</t>
  </si>
  <si>
    <t xml:space="preserve"> 6 il - Wright Robinson High School, Manchester UK, 7 il  Bradbury School, Hong Kong  , 1 il  Dover Court, Singapore, 7 il  Carmel School, 6 il  Hong Kong  müallim,  Bradbury School, Hong Kong  - 7 il, 1 il  Harbour School Hong Kong Y3 class teacher, 1 il Chinese International School müallimə  vəzifəsində işləyib    . Sahə üzrə  36 il təcrübəsi var.</t>
  </si>
  <si>
    <t xml:space="preserve"> Master  of Education - University of Newcastle upon Tyne</t>
  </si>
  <si>
    <t>1 il Primary and Secondary Supply Teacher , 3 il IB PYP, National Curriculum for England, IGCSE, 6 il National Curriculum for England, KS 3 and 4, GCSE  Curriculum Leader / Head of Music , 2 il (+ part-time primary and secondary supply teacher , 3 il Short term contracted teacher in 4 primary schools , 11 il Head of Upper School  7 il Inner London Education Authority, London, UKvəzifələrində işləyib. Sahə üzrə 35  il təcrübəsi var.</t>
  </si>
  <si>
    <t>Master of Arts Degree - Oxford Brookes University, UK</t>
  </si>
  <si>
    <t>3 il lead teacher of the secondary English language , 2 il A’ level English, A level Spanish, 2 il IGCSE English language and Spanish teacher, 8 il language skills and systems in both general and aviation English, 2 il Spanish teacher, 2 il Spanish and French teacher,  11 il  teacher of general and business English at different levels , 1 il official interpreter at executive and board meetings.   vəzifələrində işləyib. Sahə üzrə  31  il təcrübəsi var.</t>
  </si>
  <si>
    <t>Master of arts in Applied Linquistics and TESOL - UNIVERSITY OF LEICESTER, UK</t>
  </si>
  <si>
    <t xml:space="preserve"> 3 il English Language consultant, 7 il English Teacher,  1il English as a Second Language Teacher, 2 il working at the Western Australian School of Management and BusinessLecturer , 1 il English as a Second Language Teacher , 2 il Lecturer, working at the Western Australian School of Management and Business, 1 il English Teacher at  International School  vəzifələrində işləyib. Sahə üzrə 17 il təcrübəsi var.</t>
  </si>
  <si>
    <t>Master of Education - Charles Darwin Uni., Darwin, Australia</t>
  </si>
  <si>
    <t xml:space="preserve"> 2 il English Teacher/Academician, 6 ay English/Pre-employment Trainer, 6 il University Instructorvəzifələrində işləyib. Sahə üzrə 9  il təcrübəsi var.</t>
  </si>
  <si>
    <t xml:space="preserve"> BSE English - University of Makati</t>
  </si>
  <si>
    <t xml:space="preserve"> 1 il English teacher for all levels, 3 il Science and English teacher , 1 il Secondary Science teacher (Biology, Chemistry and Physics,  1 il Secondary Spanish teacher., 7 il Spanish and English tuitions at all levels, vəzifələrində işləyib. Sahə üzrə  13 il təcrübəsi var.</t>
  </si>
  <si>
    <t xml:space="preserve"> Diploma of  PGCE Secondary Biology- Manchester Metropolitan University        </t>
  </si>
  <si>
    <t>LN/2943</t>
  </si>
  <si>
    <t>099143473</t>
  </si>
  <si>
    <t>099086203</t>
  </si>
  <si>
    <t>074915983</t>
  </si>
  <si>
    <t>099196012</t>
  </si>
  <si>
    <t>099286861</t>
  </si>
  <si>
    <t>099217581</t>
  </si>
  <si>
    <t>099161107</t>
  </si>
  <si>
    <t>099214650</t>
  </si>
  <si>
    <t>099183241</t>
  </si>
  <si>
    <t>099199929</t>
  </si>
  <si>
    <t>099178044</t>
  </si>
  <si>
    <t>099230865</t>
  </si>
  <si>
    <t>099023698</t>
  </si>
  <si>
    <t>099258085</t>
  </si>
  <si>
    <t>099197785</t>
  </si>
  <si>
    <t>099087431</t>
  </si>
  <si>
    <t>099253992</t>
  </si>
  <si>
    <t>099170801</t>
  </si>
  <si>
    <t>099250405</t>
  </si>
  <si>
    <t>099188546</t>
  </si>
  <si>
    <t>099196089</t>
  </si>
  <si>
    <t>099223710</t>
  </si>
  <si>
    <t>099225218</t>
  </si>
  <si>
    <t>099172848</t>
  </si>
  <si>
    <t>099212148</t>
  </si>
  <si>
    <t>099260280</t>
  </si>
  <si>
    <t>099253143</t>
  </si>
  <si>
    <t>099241294</t>
  </si>
  <si>
    <t>093195945</t>
  </si>
  <si>
    <t>099183347</t>
  </si>
  <si>
    <t>055246082</t>
  </si>
  <si>
    <t>099173720</t>
  </si>
  <si>
    <t>099262058</t>
  </si>
  <si>
    <t>099252621</t>
  </si>
  <si>
    <t>099122537</t>
  </si>
  <si>
    <t>534588984</t>
  </si>
  <si>
    <t>099197713</t>
  </si>
  <si>
    <t>502787454</t>
  </si>
  <si>
    <t>099167932</t>
  </si>
  <si>
    <t>464397865</t>
  </si>
  <si>
    <t>501811743</t>
  </si>
  <si>
    <t>535231103</t>
  </si>
  <si>
    <t xml:space="preserve"> 75 6579937</t>
  </si>
  <si>
    <t>510736495</t>
  </si>
  <si>
    <t>518473240</t>
  </si>
  <si>
    <t xml:space="preserve"> 403308412</t>
  </si>
  <si>
    <t>099253038</t>
  </si>
  <si>
    <t xml:space="preserve"> 801506705</t>
  </si>
  <si>
    <t>30968044</t>
  </si>
  <si>
    <t xml:space="preserve"> 26656393</t>
  </si>
  <si>
    <t>K5658684</t>
  </si>
  <si>
    <t xml:space="preserve"> J9683141</t>
  </si>
  <si>
    <t>J9741339</t>
  </si>
  <si>
    <t>AC776623</t>
  </si>
  <si>
    <t>307257785</t>
  </si>
  <si>
    <t>LB0068404</t>
  </si>
  <si>
    <t xml:space="preserve"> 533604807</t>
  </si>
  <si>
    <t xml:space="preserve"> 506105973</t>
  </si>
  <si>
    <t xml:space="preserve"> 761272725</t>
  </si>
  <si>
    <t>652647347</t>
  </si>
  <si>
    <t>H7766024</t>
  </si>
  <si>
    <t>099237143</t>
  </si>
  <si>
    <t xml:space="preserve"> 510569927</t>
  </si>
  <si>
    <t xml:space="preserve"> 535451110</t>
  </si>
  <si>
    <t>544892021</t>
  </si>
  <si>
    <t>504791553</t>
  </si>
  <si>
    <t xml:space="preserve"> 761238933</t>
  </si>
  <si>
    <t xml:space="preserve"> 488054765</t>
  </si>
  <si>
    <t>801804379</t>
  </si>
  <si>
    <t xml:space="preserve"> 052652430</t>
  </si>
  <si>
    <t>761224183</t>
  </si>
  <si>
    <t>535551500</t>
  </si>
  <si>
    <t>L9036875</t>
  </si>
  <si>
    <t>K4495151</t>
  </si>
  <si>
    <t>YA7454538</t>
  </si>
  <si>
    <t>M665960</t>
  </si>
  <si>
    <t>YA7403041</t>
  </si>
  <si>
    <t xml:space="preserve"> PE094530 </t>
  </si>
  <si>
    <t>HG015614</t>
  </si>
  <si>
    <t xml:space="preserve"> FJ915566</t>
  </si>
  <si>
    <t xml:space="preserve"> E0060337</t>
  </si>
  <si>
    <t xml:space="preserve"> 801149075</t>
  </si>
  <si>
    <t xml:space="preserve"> 523280906</t>
  </si>
  <si>
    <t>GB600201</t>
  </si>
  <si>
    <t>Z2794533</t>
  </si>
  <si>
    <t>403363596</t>
  </si>
  <si>
    <t>514345901</t>
  </si>
  <si>
    <t>517627373</t>
  </si>
  <si>
    <t xml:space="preserve"> 29520800</t>
  </si>
  <si>
    <t>534756628</t>
  </si>
  <si>
    <t xml:space="preserve"> 26842748</t>
  </si>
  <si>
    <t xml:space="preserve"> 521066066</t>
  </si>
  <si>
    <t xml:space="preserve"> 207080658</t>
  </si>
  <si>
    <t xml:space="preserve"> 26933611</t>
  </si>
  <si>
    <t xml:space="preserve"> 27194494</t>
  </si>
  <si>
    <t xml:space="preserve"> 31050808</t>
  </si>
  <si>
    <t>30141086</t>
  </si>
  <si>
    <t xml:space="preserve"> 26420700</t>
  </si>
  <si>
    <t xml:space="preserve"> 30057700</t>
  </si>
  <si>
    <t xml:space="preserve"> 25975303</t>
  </si>
  <si>
    <t xml:space="preserve"> 26511716</t>
  </si>
  <si>
    <t xml:space="preserve"> 71 5196413</t>
  </si>
  <si>
    <t xml:space="preserve"> GF341272</t>
  </si>
  <si>
    <t>N08608765</t>
  </si>
  <si>
    <t xml:space="preserve"> 733699848</t>
  </si>
  <si>
    <t xml:space="preserve"> 517866750</t>
  </si>
  <si>
    <t>HM329207</t>
  </si>
  <si>
    <t>500728593</t>
  </si>
  <si>
    <t>U10381087</t>
  </si>
  <si>
    <t xml:space="preserve"> 099058760</t>
  </si>
  <si>
    <t>U07962499</t>
  </si>
  <si>
    <t xml:space="preserve"> 29397737</t>
  </si>
  <si>
    <t xml:space="preserve"> 403128188</t>
  </si>
  <si>
    <t xml:space="preserve"> 520429445</t>
  </si>
  <si>
    <t xml:space="preserve"> 099212882</t>
  </si>
  <si>
    <t xml:space="preserve"> 522906843</t>
  </si>
  <si>
    <t xml:space="preserve"> 309780091</t>
  </si>
  <si>
    <t xml:space="preserve"> 403380924</t>
  </si>
  <si>
    <t>761271041</t>
  </si>
  <si>
    <t xml:space="preserve"> 194915020</t>
  </si>
  <si>
    <t xml:space="preserve"> P3336835A</t>
  </si>
  <si>
    <t xml:space="preserve"> 801785651</t>
  </si>
  <si>
    <t xml:space="preserve"> 511227247</t>
  </si>
  <si>
    <t xml:space="preserve"> 525747151</t>
  </si>
  <si>
    <t>535287301</t>
  </si>
  <si>
    <t xml:space="preserve"> EB7731929</t>
  </si>
  <si>
    <t xml:space="preserve"> 504715911</t>
  </si>
  <si>
    <t>505101600</t>
  </si>
  <si>
    <t xml:space="preserve"> 519558219</t>
  </si>
  <si>
    <t xml:space="preserve"> 518212860</t>
  </si>
  <si>
    <t>500600785</t>
  </si>
  <si>
    <t xml:space="preserve"> 517750351</t>
  </si>
  <si>
    <t xml:space="preserve"> 099281683</t>
  </si>
  <si>
    <t xml:space="preserve"> 536697827</t>
  </si>
  <si>
    <t xml:space="preserve"> 508007181</t>
  </si>
  <si>
    <t xml:space="preserve"> 30672285</t>
  </si>
  <si>
    <t xml:space="preserve"> 15CR52365</t>
  </si>
  <si>
    <t xml:space="preserve"> R0027589</t>
  </si>
  <si>
    <t xml:space="preserve">  AC773418</t>
  </si>
  <si>
    <t xml:space="preserve">  GA943091</t>
  </si>
  <si>
    <t>463235763</t>
  </si>
  <si>
    <t xml:space="preserve"> 530857706</t>
  </si>
  <si>
    <t>517394904</t>
  </si>
  <si>
    <t xml:space="preserve"> 099172541</t>
  </si>
  <si>
    <t>505317779</t>
  </si>
  <si>
    <t>761224192</t>
  </si>
  <si>
    <t xml:space="preserve"> 545968852</t>
  </si>
  <si>
    <t xml:space="preserve"> BXBCDHHB9</t>
  </si>
  <si>
    <t xml:space="preserve"> H35731514</t>
  </si>
  <si>
    <t>H0285833</t>
  </si>
  <si>
    <t>538745819</t>
  </si>
  <si>
    <t>543083114</t>
  </si>
  <si>
    <t>720025607</t>
  </si>
  <si>
    <t>506971772</t>
  </si>
  <si>
    <t xml:space="preserve"> 720102840</t>
  </si>
  <si>
    <t>506627258</t>
  </si>
  <si>
    <t>551983361</t>
  </si>
  <si>
    <t xml:space="preserve"> 511217426</t>
  </si>
  <si>
    <t xml:space="preserve"> 505415558</t>
  </si>
  <si>
    <t xml:space="preserve"> 523909222</t>
  </si>
  <si>
    <t xml:space="preserve"> 10CC56462</t>
  </si>
  <si>
    <t>501339808</t>
  </si>
  <si>
    <t xml:space="preserve"> 527639855</t>
  </si>
  <si>
    <t xml:space="preserve"> PI2425628</t>
  </si>
  <si>
    <t xml:space="preserve"> U09556385</t>
  </si>
  <si>
    <t xml:space="preserve"> 510620069</t>
  </si>
  <si>
    <t>PV4625678</t>
  </si>
  <si>
    <t>509672734</t>
  </si>
  <si>
    <t xml:space="preserve"> LB7631009</t>
  </si>
  <si>
    <t>510709043</t>
  </si>
  <si>
    <t>6527747729</t>
  </si>
  <si>
    <t>511073998</t>
  </si>
  <si>
    <t xml:space="preserve"> 508507132</t>
  </si>
  <si>
    <t xml:space="preserve"> PA3961356</t>
  </si>
  <si>
    <t xml:space="preserve"> 543027368</t>
  </si>
  <si>
    <t>U06032483</t>
  </si>
  <si>
    <t xml:space="preserve"> 526746646</t>
  </si>
  <si>
    <t xml:space="preserve"> 707414740</t>
  </si>
  <si>
    <t xml:space="preserve"> 488087270</t>
  </si>
  <si>
    <t>505327455</t>
  </si>
  <si>
    <t xml:space="preserve"> 099279968</t>
  </si>
  <si>
    <t xml:space="preserve"> 514322711</t>
  </si>
  <si>
    <t>466605113</t>
  </si>
  <si>
    <t xml:space="preserve"> 538709795</t>
  </si>
  <si>
    <t>C2HG281PR</t>
  </si>
  <si>
    <t xml:space="preserve"> 511444142</t>
  </si>
  <si>
    <t xml:space="preserve"> GB486131</t>
  </si>
  <si>
    <t xml:space="preserve"> 561369802</t>
  </si>
  <si>
    <t xml:space="preserve"> A743595</t>
  </si>
  <si>
    <t xml:space="preserve"> Z4154438</t>
  </si>
  <si>
    <t xml:space="preserve"> 528892992</t>
  </si>
  <si>
    <t xml:space="preserve"> 714594057</t>
  </si>
  <si>
    <t>N09619243</t>
  </si>
  <si>
    <t xml:space="preserve"> 725850647</t>
  </si>
  <si>
    <t xml:space="preserve"> 550061703</t>
  </si>
  <si>
    <t>099172541</t>
  </si>
  <si>
    <t xml:space="preserve"> 508090365</t>
  </si>
  <si>
    <t xml:space="preserve"> 538654565</t>
  </si>
  <si>
    <t xml:space="preserve"> 510968491</t>
  </si>
  <si>
    <t xml:space="preserve"> 502773775</t>
  </si>
  <si>
    <t xml:space="preserve"> HG677053</t>
  </si>
  <si>
    <t xml:space="preserve"> GA956534</t>
  </si>
  <si>
    <t>29307028</t>
  </si>
  <si>
    <t xml:space="preserve"> 33026074</t>
  </si>
  <si>
    <t>29764016</t>
  </si>
  <si>
    <t xml:space="preserve"> NR85R9C67</t>
  </si>
  <si>
    <t xml:space="preserve">  32763838</t>
  </si>
  <si>
    <t xml:space="preserve"> 510921107</t>
  </si>
  <si>
    <t>HD705212</t>
  </si>
  <si>
    <t>652797446</t>
  </si>
  <si>
    <t>511429450</t>
  </si>
  <si>
    <t>30843517</t>
  </si>
  <si>
    <t xml:space="preserve"> EC5765193</t>
  </si>
  <si>
    <t xml:space="preserve"> 720069436</t>
  </si>
  <si>
    <t xml:space="preserve"> 10BB63037</t>
  </si>
  <si>
    <t xml:space="preserve"> 511184093</t>
  </si>
  <si>
    <t>P4934807A</t>
  </si>
  <si>
    <t xml:space="preserve"> 099233733</t>
  </si>
  <si>
    <t xml:space="preserve"> 510601919</t>
  </si>
  <si>
    <t>652118565</t>
  </si>
  <si>
    <t xml:space="preserve"> 801183323</t>
  </si>
  <si>
    <t xml:space="preserve"> 505474595</t>
  </si>
  <si>
    <t xml:space="preserve"> 518286496</t>
  </si>
  <si>
    <t>504138602</t>
  </si>
  <si>
    <t xml:space="preserve"> 504481656</t>
  </si>
  <si>
    <t>519734913</t>
  </si>
  <si>
    <t xml:space="preserve"> 533226654</t>
  </si>
  <si>
    <t>505243230</t>
  </si>
  <si>
    <t xml:space="preserve"> 529289661</t>
  </si>
  <si>
    <t xml:space="preserve"> AN5601671</t>
  </si>
  <si>
    <t xml:space="preserve"> 720105507</t>
  </si>
  <si>
    <t xml:space="preserve"> 504685247</t>
  </si>
  <si>
    <t xml:space="preserve"> 099088153</t>
  </si>
  <si>
    <t xml:space="preserve"> 720082062</t>
  </si>
  <si>
    <t xml:space="preserve"> 517776001</t>
  </si>
  <si>
    <t xml:space="preserve"> 508319246</t>
  </si>
  <si>
    <t xml:space="preserve"> 521018075</t>
  </si>
  <si>
    <t xml:space="preserve"> 511407589</t>
  </si>
  <si>
    <t xml:space="preserve"> 30087325</t>
  </si>
  <si>
    <t xml:space="preserve"> 752283563</t>
  </si>
  <si>
    <t xml:space="preserve"> 801536661</t>
  </si>
  <si>
    <t xml:space="preserve"> 099279903</t>
  </si>
  <si>
    <t xml:space="preserve"> 099086276</t>
  </si>
  <si>
    <t xml:space="preserve"> 528450756</t>
  </si>
  <si>
    <t xml:space="preserve"> 099188826</t>
  </si>
  <si>
    <t xml:space="preserve"> 720102269</t>
  </si>
  <si>
    <t>784Z6Y2H</t>
  </si>
  <si>
    <t xml:space="preserve"> 548410425</t>
  </si>
  <si>
    <t xml:space="preserve"> 517977367</t>
  </si>
  <si>
    <t xml:space="preserve"> 505416149</t>
  </si>
  <si>
    <t>511352482</t>
  </si>
  <si>
    <t xml:space="preserve"> 533681746</t>
  </si>
  <si>
    <t>538612585</t>
  </si>
  <si>
    <t xml:space="preserve"> 504726716</t>
  </si>
  <si>
    <t xml:space="preserve"> 706455799</t>
  </si>
  <si>
    <t xml:space="preserve"> 085162100</t>
  </si>
  <si>
    <t xml:space="preserve"> 518179980</t>
  </si>
  <si>
    <t>463491979</t>
  </si>
  <si>
    <t xml:space="preserve"> 801353123</t>
  </si>
  <si>
    <t xml:space="preserve"> 466481700</t>
  </si>
  <si>
    <t xml:space="preserve"> 523937170</t>
  </si>
  <si>
    <t xml:space="preserve"> 054826574</t>
  </si>
  <si>
    <t xml:space="preserve"> 140646533</t>
  </si>
  <si>
    <t xml:space="preserve"> 526116025</t>
  </si>
  <si>
    <t>111482738</t>
  </si>
  <si>
    <t>PU3036100</t>
  </si>
  <si>
    <t xml:space="preserve"> 528487692</t>
  </si>
  <si>
    <t xml:space="preserve"> M01637147</t>
  </si>
  <si>
    <t xml:space="preserve"> K1801869</t>
  </si>
  <si>
    <t xml:space="preserve"> L3424515</t>
  </si>
  <si>
    <t>0103896</t>
  </si>
  <si>
    <t xml:space="preserve"> 18ED55974</t>
  </si>
  <si>
    <t xml:space="preserve"> 099221220</t>
  </si>
  <si>
    <t>801799072</t>
  </si>
  <si>
    <t>534662482</t>
  </si>
  <si>
    <t>531007477</t>
  </si>
  <si>
    <t xml:space="preserve"> 531427547</t>
  </si>
  <si>
    <t xml:space="preserve"> GC520020</t>
  </si>
  <si>
    <t xml:space="preserve"> 504616192</t>
  </si>
  <si>
    <t xml:space="preserve"> N07650831 </t>
  </si>
  <si>
    <t xml:space="preserve"> HD744738</t>
  </si>
  <si>
    <t xml:space="preserve"> AG947630</t>
  </si>
  <si>
    <t>N07224445</t>
  </si>
  <si>
    <t xml:space="preserve"> HD874097</t>
  </si>
  <si>
    <t xml:space="preserve"> N11339719</t>
  </si>
  <si>
    <t xml:space="preserve"> 308062965</t>
  </si>
  <si>
    <t xml:space="preserve"> 528653798</t>
  </si>
  <si>
    <t xml:space="preserve"> 761335419</t>
  </si>
  <si>
    <t xml:space="preserve"> A5967907 1715204788</t>
  </si>
  <si>
    <t xml:space="preserve"> E35293417</t>
  </si>
  <si>
    <t xml:space="preserve"> BA008685</t>
  </si>
  <si>
    <t>BA009072</t>
  </si>
  <si>
    <t xml:space="preserve"> 720085287</t>
  </si>
  <si>
    <t xml:space="preserve"> N08505237</t>
  </si>
  <si>
    <t xml:space="preserve"> TB062796</t>
  </si>
  <si>
    <t xml:space="preserve"> 643467397</t>
  </si>
  <si>
    <t>505126125</t>
  </si>
  <si>
    <t>1 ay</t>
  </si>
  <si>
    <t>SOCAR181500021630740370X00364</t>
  </si>
  <si>
    <t>1 il Rigging Supervisor; 9 il Roustabout/ Assistant Driller; .9 il Offshore
Day Supervisor/ Project Engineer/ CRI Project Engineer vəzifələrində çalışıb . Sahə üzrə  19 il təcrübəsi var.</t>
  </si>
  <si>
    <t>Diploma in Marine Engineering ( Banff &amp; Buchan Technical College )</t>
  </si>
  <si>
    <t>Michael Bartlett</t>
  </si>
  <si>
    <t xml:space="preserve">Commissioning Superintendent </t>
  </si>
  <si>
    <t>NN/3248</t>
  </si>
  <si>
    <t>COP-C-031/STG/SOCAR/RCMK/L-154</t>
  </si>
  <si>
    <t>Wilson Ronald James Gardiner</t>
  </si>
  <si>
    <t>Rəhbər cizgiçi</t>
  </si>
  <si>
    <t>Leader Draughstman</t>
  </si>
  <si>
    <t>Z2907441</t>
  </si>
  <si>
    <t>Umesh Kawa Vithalbhai</t>
  </si>
  <si>
    <t>Mühəndis,mülki tikinti,tikinti konstruksiyaları</t>
  </si>
  <si>
    <t>Structural Engineer\draughtsman</t>
  </si>
  <si>
    <t>J5434645</t>
  </si>
  <si>
    <t>Balasubramaniam Sekhar</t>
  </si>
  <si>
    <t>Materiallar üzrə menecer</t>
  </si>
  <si>
    <t>Baş İdarə müdiri,anbar təsərrüfatı</t>
  </si>
  <si>
    <t>Material Manager</t>
  </si>
  <si>
    <t>Stuart Macdonald</t>
  </si>
  <si>
    <t>Kontraktlar üzrə menecer</t>
  </si>
  <si>
    <t>Hüquqşünas</t>
  </si>
  <si>
    <t>Contracts Manager</t>
  </si>
  <si>
    <t>Z3515410</t>
  </si>
  <si>
    <t>Muthuvel Shanmuganandam</t>
  </si>
  <si>
    <t>Mühəndis, proqram təminatı</t>
  </si>
  <si>
    <t>Xəzər dənizindəki layihələr (Azəri-Çıraq-Günəşli,Bakı-Tblisi-Ceyhan,Şah Dəniz, Platformalar)</t>
  </si>
  <si>
    <t xml:space="preserve">Control Systems Software Design Engineer </t>
  </si>
  <si>
    <t>Z4361764</t>
  </si>
  <si>
    <t>Petchimuthu Selvam</t>
  </si>
  <si>
    <t>NN/3251</t>
  </si>
  <si>
    <t>NN/3250</t>
  </si>
  <si>
    <t>Soltero Adriana</t>
  </si>
  <si>
    <t>Shafag-Asiman</t>
  </si>
  <si>
    <t>Osborne John Hector</t>
  </si>
  <si>
    <t xml:space="preserve">Senior Control Systems Software Design Engineer,  vəzifəsində işləyib. Sahə üzrə  11 il təcrübəsi var. </t>
  </si>
  <si>
    <t xml:space="preserve"> Senior Control System Software Engineer vəzifəsində işləyib. Sahə üzrə 11 il təcrübəsi var.                                                                                                                                                                                                                                                                                                                  </t>
  </si>
  <si>
    <t>Diploma in Electrical and Electronics Engineering,  Tamilnadu Polytechnic college,Madurai - India</t>
  </si>
  <si>
    <t xml:space="preserve">Diploma in Electrical and Electronics Engineering,  Tamilnadu Polytechnic college,Madurai - India ; Function Safety Management System Procedures Course
(T140 &amp; T141)
</t>
  </si>
  <si>
    <t>Z2412159</t>
  </si>
  <si>
    <t>Ganta, Gnaneswar</t>
  </si>
  <si>
    <t>Nəzarət ölçü cihazları üzrə mühəndis</t>
  </si>
  <si>
    <t>AGT / ŞD</t>
  </si>
  <si>
    <t>Instrument and Control Engineer</t>
  </si>
  <si>
    <t>NN/3252</t>
  </si>
  <si>
    <t>Milliləşdirilmə nəzərdə tutulmur</t>
  </si>
  <si>
    <t>SOCAR181500021630740370X00468</t>
  </si>
  <si>
    <t>21.11.2016-ci ildə kontrakt imzalanıb və 2021-ci ilədək nəzərdə tutulur</t>
  </si>
  <si>
    <t>21.11.2016-ci ildə kontrakt imzalanıb və 2021-ci ilədək nəzərdə tutulur. 4 il təcrübəyə malik olduğu üçün texniki rəy göndərilib.Növbəti illərdə bu vəzifəyə yerli təyin oluna bilər.Yazışmaya baxın</t>
  </si>
  <si>
    <t>SOCAR181500021630740370X00469</t>
  </si>
  <si>
    <t>K.Məmmədov və İ.Nəsirovla yazışma əlavə olunur. Tarix 15.08.2018</t>
  </si>
  <si>
    <t>K.Məmmədov və İ.Nəsirovla yazışma əlavə olunur. Tarix 14.08.2018</t>
  </si>
  <si>
    <t>SOCAR Petrofac</t>
  </si>
  <si>
    <t xml:space="preserve"> 5 il Senior X-Steel Modeler,  5 il Structural Draftsman / Checker,  2 il  AutoCAD Draftsman / Structural Detailer / Survey Draftsman,  4 il Structural Steel Detailer / X-steel Modeler vəzifələrində işləyib. Sahə üzrə 16   il təcrübəsi var. </t>
  </si>
  <si>
    <t>Bachelor of Science  and Architecture, Don Honorio Ventura College of Arts &amp; Trades,  Bacolor, Pampanga, Philippines</t>
  </si>
  <si>
    <t xml:space="preserve">5 il Superintendent, 25 il Supervisor  3 il Plater  vəzifələrində işləyib. Sahə üzrə 33    il təcrübəsi var. </t>
  </si>
  <si>
    <t>City&amp;Guilds Certificate in Fabrication and Weldng Inspection and Quality Control</t>
  </si>
  <si>
    <t>U 14882144</t>
  </si>
  <si>
    <t>Şener Kılıç</t>
  </si>
  <si>
    <t>İqlimləndirmə sisteminin böyük texniki</t>
  </si>
  <si>
    <t>Texnik, mülki tikinti/santexnika qurğuları</t>
  </si>
  <si>
    <t>Senior technician of air conditioning system</t>
  </si>
  <si>
    <t>U 02591734</t>
  </si>
  <si>
    <t>Haluk Kar</t>
  </si>
  <si>
    <t>Böyük elektrik-istismar texniki</t>
  </si>
  <si>
    <t>Senior technician of electrical maintenance</t>
  </si>
  <si>
    <t>U 10909177</t>
  </si>
  <si>
    <t>Hasan Şahin</t>
  </si>
  <si>
    <t>Texniki xidmət rəhbəri</t>
  </si>
  <si>
    <t>Baş idarə müdiri, tikinti</t>
  </si>
  <si>
    <t>Bakı Olimpiya Stadionu, SOCAR-ın Yeni İnzibati Binası</t>
  </si>
  <si>
    <t>Head of technical services</t>
  </si>
  <si>
    <t>Bakı Olimpiya Stadionu MMC, SOCAR</t>
  </si>
  <si>
    <t>U 11475694</t>
  </si>
  <si>
    <t>Yalçın Akbaba</t>
  </si>
  <si>
    <t>Böyük mexanika-istismar texniki</t>
  </si>
  <si>
    <t>Senior technician of mechanical maintenance</t>
  </si>
  <si>
    <t>U 07586663</t>
  </si>
  <si>
    <t>Beyhun Yıldırım</t>
  </si>
  <si>
    <t>Mexanika-istismar mühəndisi</t>
  </si>
  <si>
    <t>Mechanical maintenance engineer</t>
  </si>
  <si>
    <t>U 07588379</t>
  </si>
  <si>
    <t>Nazım Dal</t>
  </si>
  <si>
    <t>Böyük elektrotexnik</t>
  </si>
  <si>
    <t>Senior electrician</t>
  </si>
  <si>
    <t>U 06452761</t>
  </si>
  <si>
    <t>Süreyya Yıldız</t>
  </si>
  <si>
    <t>Sanitar-texniki sistemin böyük texniki</t>
  </si>
  <si>
    <t>Senior technician of sanitary ware system</t>
  </si>
  <si>
    <t>№ 01-L/08.18</t>
  </si>
  <si>
    <t>17FV24908</t>
  </si>
  <si>
    <t>Philippe DEMADE</t>
  </si>
  <si>
    <t xml:space="preserve">Layihəyə üzrə baş menecer
</t>
  </si>
  <si>
    <t>Total İ ənd Pi Abşeron Bi. Vi. (JOCAP üçün)</t>
  </si>
  <si>
    <t>Senior project Manager</t>
  </si>
  <si>
    <t>GM-DL 423/18</t>
  </si>
  <si>
    <t xml:space="preserve">4 il Senior technician of air conditioning system, 1 il technician of air conditioning system  6 il Mechanical technician vəzifələrində işləyib. Sahə üzrə 11   il təcrübəsi var. </t>
  </si>
  <si>
    <t xml:space="preserve"> Diploma  in Air Conditioning and Refrigeration - Yildiz Technical University -Turkey</t>
  </si>
  <si>
    <t xml:space="preserve">4 il Senior technician of electrical maintenance, 7 il Electrical Technician ,,1 il  Senior Electrician  vəzifələrində işləyib. Sahə üzrə 12   il təcrübəsi var. </t>
  </si>
  <si>
    <t>Diploma of Electronic deaprtment - Vocational High School</t>
  </si>
  <si>
    <t xml:space="preserve"> 4 il Production Manager , 3 il Technical Director , 3 il Head of technical services , 11 il Business service director vəzifələrində işləyib. Sahə üzrə   21 il təcrübəsi var. </t>
  </si>
  <si>
    <t>Electrical Engineering Diploma - Yildiz Technical University - Turkey</t>
  </si>
  <si>
    <t xml:space="preserve">1 il Mechanical Technician , 11 il Chief of Technical services Derartment, 3 il Senior technician of mechanical maintenance vəzifələrində işləyib. Sahə üzrə 15   il təcrübəsi var. </t>
  </si>
  <si>
    <t>Kocaeli Vocational Training School  of Higher Education in Air Conditioning - Turkey</t>
  </si>
  <si>
    <t xml:space="preserve"> 3 il Mechanical Maintenance Engineer, 9 il Design Engineer , vəzifələrində işləyib. Sahə üzrə  12  il təcrübəsi var. </t>
  </si>
  <si>
    <t>Bachelor of Science in Mechanical engineering - Akdeniz University , Turkey</t>
  </si>
  <si>
    <t xml:space="preserve"> 3 il Senior Electrician, 3 il Low voltage Technician, 2 il Electric  Field Supervisor , 3 il Electrical Engineer vəzifələrində işləyib. Sahə üzrə 11   il təcrübəsi var. </t>
  </si>
  <si>
    <t xml:space="preserve">Associste of Science - Dortyol Vocational  School  of Higher Education </t>
  </si>
  <si>
    <t xml:space="preserve"> 8 il Mechanical Foreman ,3 il Senior technician of sanitary ware system vəzifələrində işləyib. Sahə üzrə   11 il təcrübəsi var. </t>
  </si>
  <si>
    <t xml:space="preserve">Certificate of Completion - Mechanical Works - plumbing &amp; sewage system installation </t>
  </si>
  <si>
    <t>BE3078344</t>
  </si>
  <si>
    <t>Tamas Szupper</t>
  </si>
  <si>
    <t>Sahə Mütəxəssisi 3</t>
  </si>
  <si>
    <t xml:space="preserve">Şah Dəniz </t>
  </si>
  <si>
    <t>Field Specialist 3</t>
  </si>
  <si>
    <t>NN/3222</t>
  </si>
  <si>
    <t>HR-WP-05-2018</t>
  </si>
  <si>
    <t>YA2513231</t>
  </si>
  <si>
    <t>Luca, CARIDI</t>
  </si>
  <si>
    <t>Əməliyyatlar üzrə Rəhbər</t>
  </si>
  <si>
    <t>Rəis, tikinti </t>
  </si>
  <si>
    <t>CDC/EG/12-18</t>
  </si>
  <si>
    <t>GBR556189057</t>
  </si>
  <si>
    <t>Stuart MCLEAN</t>
  </si>
  <si>
    <t>Avadanlıq üzrə Superintendant</t>
  </si>
  <si>
    <t>Mexanik, mühərriklər</t>
  </si>
  <si>
    <t xml:space="preserve">Craig David Mountain </t>
  </si>
  <si>
    <t xml:space="preserve">Sualtı montaj üzrə çilingər qrupu rəhbərinin köməkçisi </t>
  </si>
  <si>
    <t>NN/3221</t>
  </si>
  <si>
    <t>Luke Michael Whitehead</t>
  </si>
  <si>
    <t xml:space="preserve">Sualtı Əməliyyatlar  Mühәndisi </t>
  </si>
  <si>
    <t>3115 </t>
  </si>
  <si>
    <t>NN/3236</t>
  </si>
  <si>
    <t xml:space="preserve">1 il 8 ay  Project Representative; 2 il Senior Project Manager; 1 il Head of the PCM Department (Project Control Management); 1 il Deputy Project Director / Secondee; 3 il Project Manager delegate; 5 il Work Package Manager; 5 ay Site Project Manager; 1 il Deputy Commissioning Manager; 4 il Onshore Lead Project Engineer; 4 il Deputy General Manager of LG/JTG (Liquified gas/ Joint Transportation Group) / secondee; 10 ay Senior Naval Architect &amp; Cryogenic Engineer / Secondee; 2 il  Naval architect; 9 il Work package Manager, Project Engineer and Design Engineer    vəzifələrində işləyib. Sahə üzrə 35 il 3 ay  təcrübəsi var.                                  </t>
  </si>
  <si>
    <t>Diploma of Engineering in thermodynamics and mechanics -Superior National School of Advanced Techniques - ENSTA Paris Tech ; Fransa Respublikası Dğvlət Ali Qabaqçıl Texnologiyalar Məktəbi Mühandis Diplomu</t>
  </si>
  <si>
    <t>NN/3253</t>
  </si>
  <si>
    <t>YA5157161</t>
  </si>
  <si>
    <t>Federico Pietro Marco, MAIOCCHI</t>
  </si>
  <si>
    <t>Satınalma və Sifarişsonrası Xidmətlər üzrə Rəhbər</t>
  </si>
  <si>
    <t>Procurement and Post Order Manager</t>
  </si>
  <si>
    <t>NN/3254</t>
  </si>
  <si>
    <t>YA7629835</t>
  </si>
  <si>
    <t>Ivan, ZUNINO</t>
  </si>
  <si>
    <t>Layihənin Təchizat Zəncirinin Idarəolunması üzrə Rəhbər</t>
  </si>
  <si>
    <t>Project Supply Chain Manager</t>
  </si>
  <si>
    <t>SOCAR181500021630740370X00473</t>
  </si>
  <si>
    <t>Dayaz və orta dərinlikli qazma əməliyyatları zamanı idarəetməni,hesabatlığı və koordinasiyanı təmin etmək məqsədilə dəvət olunmuşdur.</t>
  </si>
  <si>
    <t>2022-ci ilə qədər nəzərdə tutlmur</t>
  </si>
  <si>
    <t>2021-ci ildə nəzərdə tutlur</t>
  </si>
  <si>
    <t>Nəzərdə tutulmur</t>
  </si>
  <si>
    <t>Vəzifə 2020-ci ildə ləğv olunur</t>
  </si>
  <si>
    <t>2019 sonu ləğv ediləcək</t>
  </si>
  <si>
    <t>SOCAR181500021630740370X00474</t>
  </si>
  <si>
    <t>2021-ci ildə</t>
  </si>
  <si>
    <t xml:space="preserve">Replacing Graeme </t>
  </si>
  <si>
    <t>2019-cu ildə nəzərdə tutlub.</t>
  </si>
  <si>
    <t>2020-ci ildə nəzərdə tutulub.</t>
  </si>
  <si>
    <t>2019-cu ildə nəzərdə tutulub</t>
  </si>
  <si>
    <t xml:space="preserve">3 aylıq uzadılma. </t>
  </si>
  <si>
    <t>31.03.2019-cu il tarixinədək</t>
  </si>
  <si>
    <t>SOCAR181500021630740370X00476</t>
  </si>
  <si>
    <t>2018-in sonu 2019-un əvvəli nəzərdə tutlmuşdur.</t>
  </si>
  <si>
    <t>2019-cu ildə nəzərdə tutlur</t>
  </si>
  <si>
    <t>SOCAR181500021630740370X00477</t>
  </si>
  <si>
    <t xml:space="preserve"> İnitial concern üas delay of NP however it was confirmed that there was no delay. Əlavə məlumat üçün e-mail yazışmasına baxın. Tarix 14.08.2018. </t>
  </si>
  <si>
    <t>hələ successor müəyyən olunmayıb. Cari plan- universitet məzunlarından 10 ilə kadr hazırlamaq.</t>
  </si>
  <si>
    <t>Şirkət BP ilə yeni müqavilə bağlayıb( 2023-cü ilə qədər) Əlavə məlumat üçün e-mail yazışmasına baxın.</t>
  </si>
  <si>
    <t>2019-dan sonraya nəzərdə tutlub.</t>
  </si>
  <si>
    <t>SOCAR181500021630740370X00478</t>
  </si>
  <si>
    <t>SOCAR181500021630740370X00472</t>
  </si>
  <si>
    <t>SOCAR181500021630740370X00475</t>
  </si>
  <si>
    <t>Layihə ilə 3 aylıq cəlb olunur,K.Məmmədovla və İ.Nəsirovla yazışma əlavə olunur. Müqavilə 15.08.2018-ci il tarixində bağlandığından növbəti il üçün müraciət edilməmişdir.</t>
  </si>
  <si>
    <t>Simon Andrew Rozario</t>
  </si>
  <si>
    <t>Boru Kəmərlərin Qarışdırma üzrə Mühəndis</t>
  </si>
  <si>
    <t>Mühəndis, təbii qazın istehsalı və
yayılması</t>
  </si>
  <si>
    <t>Vood Group UK Limited</t>
  </si>
  <si>
    <t>Pipeline Pigging Engineer</t>
  </si>
  <si>
    <t>COP-C-031/STG/SOCAR/RCMK/L-155</t>
  </si>
  <si>
    <t>Allan Macdermaid</t>
  </si>
  <si>
    <t>Sahə meneceri</t>
  </si>
  <si>
    <t>Lee Daniel</t>
  </si>
  <si>
    <t>Qeyri dağıdıcı sınaq üzrə texnik</t>
  </si>
  <si>
    <t>Müfəttiş,keyfiyyət</t>
  </si>
  <si>
    <t>NDT Technician</t>
  </si>
  <si>
    <t>NN/3257</t>
  </si>
  <si>
    <t>RICHARD ERIC WILSON</t>
  </si>
  <si>
    <t>İcraçı menecer</t>
  </si>
  <si>
    <t>Z2257448</t>
  </si>
  <si>
    <t>VAIBHAV MANOHAR KHEDEKAR</t>
  </si>
  <si>
    <t>527915728</t>
  </si>
  <si>
    <t>CONNOLLY GERARD</t>
  </si>
  <si>
    <t>Vibrasiya mühəndisi</t>
  </si>
  <si>
    <t xml:space="preserve">Vibration Engineer </t>
  </si>
  <si>
    <t>535199301</t>
  </si>
  <si>
    <t>IAN ALEXANDER MCALLISTER</t>
  </si>
  <si>
    <t>514179921</t>
  </si>
  <si>
    <t>WHITE CHRISTOPHER WILLIAM</t>
  </si>
  <si>
    <t>mühəndis,kimya</t>
  </si>
  <si>
    <t>528130305</t>
  </si>
  <si>
    <t>BRINKMANN CHRISTIAN</t>
  </si>
  <si>
    <t>LN/3201</t>
  </si>
  <si>
    <t>GBR 500719281</t>
  </si>
  <si>
    <t>David Brian Ward</t>
  </si>
  <si>
    <t>GBR 537819613</t>
  </si>
  <si>
    <t>David Reid Hamilton</t>
  </si>
  <si>
    <t>Şahdəniz-1</t>
  </si>
  <si>
    <t>GBR 510748473</t>
  </si>
  <si>
    <t>Andrew James Adamson</t>
  </si>
  <si>
    <t>LN/3203</t>
  </si>
  <si>
    <t>GBR 510627955</t>
  </si>
  <si>
    <t>James Robert Blythe Haggarty</t>
  </si>
  <si>
    <t>GBR 801651684</t>
  </si>
  <si>
    <t>Gordon Dugald MacLeay</t>
  </si>
  <si>
    <t>D C77Z337PC</t>
  </si>
  <si>
    <t>Dennis Kraljik</t>
  </si>
  <si>
    <t>GBR 099197743</t>
  </si>
  <si>
    <t>Michael John Rushworth</t>
  </si>
  <si>
    <t>GBR 504690379</t>
  </si>
  <si>
    <t>Marcus John Trenwith</t>
  </si>
  <si>
    <t>GBR 720103159</t>
  </si>
  <si>
    <t>Peter Rodgers</t>
  </si>
  <si>
    <t>GBR 511247767</t>
  </si>
  <si>
    <t>Peter Janssen Greig</t>
  </si>
  <si>
    <t>GBR 511236599</t>
  </si>
  <si>
    <t>Ian Peter Tabrett</t>
  </si>
  <si>
    <t>LN/3200</t>
  </si>
  <si>
    <t>GBR 523809905</t>
  </si>
  <si>
    <t>Stuart Sutherland</t>
  </si>
  <si>
    <t>Avadanlığının idarə olunması üzrə mütəxəssis</t>
  </si>
  <si>
    <t>Tool Package Management Specialist</t>
  </si>
  <si>
    <t>LN/3202</t>
  </si>
  <si>
    <t>GBR 529337736</t>
  </si>
  <si>
    <t>Robert Smith</t>
  </si>
  <si>
    <t>NN/3255</t>
  </si>
  <si>
    <t>SOCAR181500021630740370X00480</t>
  </si>
  <si>
    <t>John Westonu əvəz etmək üçün bu vəzifəyə cəlb olunmuşdur.Şirkət bu vəzifənin 10 % limitində saxlamağı planlaşdırır. Əlavə məlumat üçün e-mail yazışmasına baxın.</t>
  </si>
  <si>
    <t>16.01.2019-cu il tarixinədək</t>
  </si>
  <si>
    <t>SOCAR181500021630740370X00479</t>
  </si>
  <si>
    <t>Position was supposed to be cancelled,however it decided to be required on board for ,onger period 16.01.2019. Əlavə məlumat üçün e-mail yazışmasına baxın</t>
  </si>
  <si>
    <t>Position was supposed to be cancelled,however it decided to be required on board for ,onger period 31.03.2019. Əlavə məlumat üçün e-mail yazışmasına baxın</t>
  </si>
  <si>
    <t>SOCAR181500021630740370X00482</t>
  </si>
  <si>
    <t>GBR507604384</t>
  </si>
  <si>
    <t>Andrew David Murray</t>
  </si>
  <si>
    <t>ESS Supervisor</t>
  </si>
  <si>
    <t>NN/3256</t>
  </si>
  <si>
    <t>Muradxanlı, Cəfərli və Zərdab neft yataqları</t>
  </si>
  <si>
    <t>Aran Oil Operating Company Limited</t>
  </si>
  <si>
    <t>HG696612</t>
  </si>
  <si>
    <t>David Walter Sadoway</t>
  </si>
  <si>
    <t>Mədən əməliyyatları üzrə menecer</t>
  </si>
  <si>
    <t>Field Operations Manager</t>
  </si>
  <si>
    <t>#AOOC 148/18</t>
  </si>
  <si>
    <t>RITCHIE ALEXANDER FORDYCE</t>
  </si>
  <si>
    <t>GM-DL 433/18</t>
  </si>
  <si>
    <t>Plutt James Albert</t>
  </si>
  <si>
    <t>Biznessin inkişafı üzrə direktor</t>
  </si>
  <si>
    <t>Business Development Director</t>
  </si>
  <si>
    <t xml:space="preserve">Jawayyed Azzubair </t>
  </si>
  <si>
    <t xml:space="preserve">Processi texniki idarəetmə üzrə səlahiyyətli şəxs </t>
  </si>
  <si>
    <t>Process Technical Authority (TA)</t>
  </si>
  <si>
    <t>C4WXPM7N8</t>
  </si>
  <si>
    <t>Stephan Bergbauer</t>
  </si>
  <si>
    <t xml:space="preserve">Baş geoloq </t>
  </si>
  <si>
    <t>Anderson Alastair James</t>
  </si>
  <si>
    <t>Dənizdə inteqrasiya üzrə baş layihə meneceri</t>
  </si>
  <si>
    <t xml:space="preserve">  Project General Manager Offshore Integration</t>
  </si>
  <si>
    <t>NN/3262</t>
  </si>
  <si>
    <t xml:space="preserve">Milliləşdirmə nəzərdə tutlmayıb. </t>
  </si>
  <si>
    <t>SOCAR181500021630740370X00483</t>
  </si>
  <si>
    <t>No Successor identified.</t>
  </si>
  <si>
    <t>SOCAR181500021630740370X00484</t>
  </si>
  <si>
    <t>Provide trainig for local designers and üill supported ACE Pre-execute phase. Əlavə məlumat üçün e-mail yazışmasına baxın.</t>
  </si>
  <si>
    <t>Əlavə məlumat üçün e-mail yazışmasına baxın</t>
  </si>
  <si>
    <t>Nationalization is moved to the end of the year</t>
  </si>
  <si>
    <t>SOCAR181500021630740370X00489</t>
  </si>
  <si>
    <t>The person who should replace Stuart is to deal with the Turkish project for 2018.</t>
  </si>
  <si>
    <t>SOCAR181500021630740370X00490</t>
  </si>
  <si>
    <t>Yerli işçilərin şirkəti tərk etmələri ilə əlaqdar 18 aylıq cəlb olunublar.Əlavə məlumat üçün e-mail yazışmasına baxın</t>
  </si>
  <si>
    <t>Yerli işçilərin şirkəti tərk etmələri ilə əlaqdar 18 aylıq cəlb olunublar.Colin McCue-nu əvəz edir. Əlavə məlumat üçün e-mail yazışmasına baxın</t>
  </si>
  <si>
    <t>Yerli işçilərin şirkəti tərk etmələri ilə əlaqdar 18 aylıq cəlb olunublar. Chris Colemanı əvəz edir.Əlavə məlumat üçün e-mail yazışmasına baxın</t>
  </si>
  <si>
    <t>SOCAR181500021630740370X00491</t>
  </si>
  <si>
    <t>Uzaılma -N 19. Əlavə məlumat üçün e-mail yazışmasına baxın</t>
  </si>
  <si>
    <t>Artmış iş həcmi ilə əlaqədar cəlb olunmuşdur.Əlavə məlumat üçün e-mail yazışmasına baxın</t>
  </si>
  <si>
    <t>#47/3</t>
  </si>
  <si>
    <t>P GBR 0992502901</t>
  </si>
  <si>
    <t>Max Vase Adrian</t>
  </si>
  <si>
    <t>Mühəndis,neft</t>
  </si>
  <si>
    <t>Aparıcı Mühəndis</t>
  </si>
  <si>
    <t>Heydar Aliyev</t>
  </si>
  <si>
    <t>"AZƏRI M-I DRİLLİNG FLİIDS"MMC</t>
  </si>
  <si>
    <t>Lead Engineer</t>
  </si>
  <si>
    <t>FRA 13CE85615</t>
  </si>
  <si>
    <t>Julien COURTIES</t>
  </si>
  <si>
    <t>Bölmə rəhbəri, istehsal münasibətlər</t>
  </si>
  <si>
    <t>GM-DL 396/18</t>
  </si>
  <si>
    <t>Jason Leonard Morgan</t>
  </si>
  <si>
    <t>Sahədə iş icraçısı (boru birləşmələri və mexaniki sistemlər)</t>
  </si>
  <si>
    <t xml:space="preserve"> Site Area Superintendent (Piping / Mechanical)</t>
  </si>
  <si>
    <t>517541119</t>
  </si>
  <si>
    <t>KIM IAIN TEMPERLEY</t>
  </si>
  <si>
    <t>Təlim meneceri</t>
  </si>
  <si>
    <t xml:space="preserve">Training Manager </t>
  </si>
  <si>
    <t>532785546</t>
  </si>
  <si>
    <t>ROBIN DAVID WILMSHURST-SMITH</t>
  </si>
  <si>
    <t>NN/3263</t>
  </si>
  <si>
    <t xml:space="preserve"> Rope Access Supervisor 11 il vəzifəsində işləyib. Sahə üzrə  11  il təcrübəsi var.</t>
  </si>
  <si>
    <t>Rope Access Level 3 -IRATA Certificate</t>
  </si>
  <si>
    <t xml:space="preserve"> 3 il Legislation Compliance Engineer , 7 il Technical &amp; Compliance Manager , 1 il Exports Delivery Manager, 1 il Technical Manager, 3 il Senior Pressure Systems Integrity Engineer, 1 il Senior Pressure Systems Integrity Engineer, 1 il Project Manager Pressure Systems and     Development, 2 il Project Manager , 10 il Surveyor/Senior Surveyor vəzifələrində işləyib. Sahə üzrə 29   il təcrübəsi var.</t>
  </si>
  <si>
    <t>Bachelor of Engineering in Mechanical Engineering - University of London; Chartered Engineer -Member of the IMarEST ( Institute of Marine Engineering, Science and Technology)</t>
  </si>
  <si>
    <t xml:space="preserve">Alan Corbett </t>
  </si>
  <si>
    <t>Təmir işləri üzrə aparıcı texnik (nəzarət ölçü cihazları)</t>
  </si>
  <si>
    <t>Lead Technician / Instrument</t>
  </si>
  <si>
    <t>Brian McTague</t>
  </si>
  <si>
    <t xml:space="preserve"> Hasilat üzrə aparıcı texnik</t>
  </si>
  <si>
    <t>Lead Technician / Production</t>
  </si>
  <si>
    <t>NN/3264</t>
  </si>
  <si>
    <t>James Duffy</t>
  </si>
  <si>
    <t>İHvSS üzrə mühəndis</t>
  </si>
  <si>
    <t>Mühəndis, mexanika/qızdırma, ventilyasiya və soyutma üçün avadanlıq</t>
  </si>
  <si>
    <t>CA-EA</t>
  </si>
  <si>
    <t>Stork Caspian LLC</t>
  </si>
  <si>
    <t>HVAC Engineer</t>
  </si>
  <si>
    <t>Grant Taylor</t>
  </si>
  <si>
    <t>WA-WC</t>
  </si>
  <si>
    <t>Keith Hopkinson</t>
  </si>
  <si>
    <t>SD1-SD2</t>
  </si>
  <si>
    <t>NN/3265</t>
  </si>
  <si>
    <t>Andrew John Clarke</t>
  </si>
  <si>
    <t>Nəzarət Sistemləri üzrə texniki dəstək mühəndisi</t>
  </si>
  <si>
    <t>Technical Support Engineer – Control Systems</t>
  </si>
  <si>
    <t xml:space="preserve">
1 il 8 ay  ay Technical Support Engineer; 7 il Lead Engineer; 3 il 8 ay Lead Commissioning Engineer; 4 il 8 ay Lead Application Engineer; 1 il 2 ay Control System Commissioning Engineer; 1 il 11 ay Lead Control System Commissioning Engineer; 8 ay Control System Design Engineer; 3 il 9 ay Lead DCS Applications Engineer; 3 il Lead DCS Commissioning Engineer vəzifələrində işləyib. Sahə üzrə 27 il təcrübəsi var.
</t>
  </si>
  <si>
    <t>Bachelor of Engineering- Electrical and Electronic Engineering (Aston University)</t>
  </si>
  <si>
    <t xml:space="preserve">8 ay Project Leader; 3 il Construction Manager; 1 il Project Superintendent/Commissioning Supervisor; 2 il General Superintendent/Deputy Construction Manager; 2 il Construction Superintendent; 2 il Deputy Project Manager/Construction Superintendent; 2 il Piping Superintendent; 1 il Senior Maintance Superintendent; 1 il Construction Supervisor; 3 il Piping  Mechanical  Superintendent; 6 il Piping Supervisor; 1 il Pipe Fabricator; 2 il Trainee on fabrication &amp; installation; 2 il Trainee at steel works and oil refineries  vəzifələrində işləyib. Sahə üzrə 28 il 8 ay təcrübəsi var.            </t>
  </si>
  <si>
    <t>Theory &amp; Mathematics of pipe design and fabrication, Rhondda College of Technology; Master of Science in Faculty in Humanities and Social Sciences Management School, University of Liverpool.</t>
  </si>
  <si>
    <r>
      <t>5 il Systems Engineer; 6 il Instrument Coach; 16 il Maintance Instrument Technician;  1 il Senior Instrument Technician; 2 il Instrument / Electricial Supervisor;5 il Instrument Supervisor; 1 il Assistant  Instrument Engineer; 1 il Instrument  QC Inspector; 6 il Instrument Artificer vəzifələrində işləyib. Sahə üzrə 43 il təcrübəsi var.</t>
    </r>
    <r>
      <rPr>
        <sz val="11"/>
        <color theme="1"/>
        <rFont val="Arial"/>
        <family val="2"/>
        <charset val="204"/>
      </rPr>
      <t xml:space="preserve">                                  </t>
    </r>
  </si>
  <si>
    <t>HNC in Electrical &amp; Electronic Engineering</t>
  </si>
  <si>
    <r>
      <t xml:space="preserve"> 9 il Senior Process Operator; 23 il Offshore Production Technician; 1 il Operations Coach / Assessor and Competency Verifier; 3 il Production Trainer; 8 il Operations Technician/Production Coach     vəzifələrində işləyib. Sahə üzrə 44 il təcrübəsi var.</t>
    </r>
    <r>
      <rPr>
        <sz val="11"/>
        <color theme="1"/>
        <rFont val="Arial"/>
        <family val="2"/>
        <charset val="204"/>
      </rPr>
      <t xml:space="preserve">                                  </t>
    </r>
  </si>
  <si>
    <t>City &amp;Guilds Part1 in Mechanical Engineering  Craft Studies - Falkirk Technical College</t>
  </si>
  <si>
    <t xml:space="preserve">2 il Offshore HSE SIMOPS Superintendent; 3 il Onshore / Offshore HSE Superintendent; 5 ay HSE Superintendent; 1 il HSE Advisor – Utilities Operation Supervisor; 1 il HSE Advisor - Company Site Representative; 2 il HSE Coordinator; 2 il HSE Advisor, 1 il Design / Construction Engineer  vəzifəsində işləyib. Sahə üzrə 12 il 5 ay təcrübəsi var.                         </t>
  </si>
  <si>
    <t xml:space="preserve">Texnologiya üzrə Bakalavr, DİJON Akademiyası ; Ətraf Mühit Elmləri üzrə magistr,Montpellier II Universiteti; Su Xidmətləri İdarəçiliyi  və Sağlamlaşdırma üzrə
Ali Kənd Təsərrüfatı Texniki Diplomu,Fransa Respublikası,HENRİ POİNCARE – Nancy I Universiteti. Master degree in Chemical Process - MONTPELLIER UNIVERSITY
</t>
  </si>
  <si>
    <t xml:space="preserve">3 il Filtration Engineer; 31 il Mud Engineer vəzifələrində işləyib. Ümumi 34 il təcrübəsi var.            </t>
  </si>
  <si>
    <t>Bachelor of Science in Chemistry,Aberdeen University; Certificate of Accomplishment One-TRAX Competence exam v.2003; Certificate of Completion,Basic Concepts of IFE.</t>
  </si>
  <si>
    <t>1 il Business Development Manager; 1 il 4 ay Business Manager; 2 il Commercial Analysis Manager; 1 il Area Commercial Operations Manager; 2 il Finance Lead – Operations and S&amp;OR; 2 il Planning Lead ‐ GoM; 7 ay Commercial Analyst ‐ GoM; 2 il Commercial Analyst; 3 il Manager; 1 il Senior Associate;  3 il Senior Associate/Associate ‐ Corporate Value Consulting  vəzifələrində işləyib. Sahə üzrə 19 il təcrübəsi var.</t>
  </si>
  <si>
    <t>Bachelor of Science  Petroleum Engineering.Colorado School of Mines.</t>
  </si>
  <si>
    <t xml:space="preserve">   3 il Engineering Team Lead~ Facilities Projects; 1 il Process &amp; Process Safety Team Lead; 2 il Project Risk Engineer; 3 il Lead Plant Engineer; 10 il Senior Process Engineer; 2 il Technical Expert- Process/Process Safety;  1 il Lead Process Safety Engineer; 1 il Shift Technical Engineer/ Process Engineering Group; 4 il Process Engineer / Process Engineering Group;    vəzifələrində işləyib. Sahə üzrə il təcrübəsi var.</t>
  </si>
  <si>
    <t>Master of Science Chemical Engineering; Ohio State University</t>
  </si>
  <si>
    <t>13 il Sr. Geologist; 3 il Development Geologist vəzifələrində işləyib. Sahə üzrə 16 il təcrübəsi var.</t>
  </si>
  <si>
    <t>Master of Science Geology and Geophysics, The University of Hawai'i</t>
  </si>
  <si>
    <t xml:space="preserve"> 4 il General Manager ; 1 il Construction Manager; 3 il  Onshore Hook Up and Commissioning Manager; 3 il Deputy Project Manager ; 2 il Project Engineer ; 4 il Process Control Manager; 3 il Senior Project Engineer; 4 ay Senior Control and Instrumentation Engineer; 3 il Control and Instrumentation Engineer; 4 il Instrumentation Engineer; 1 il Control and Instrumentation Engineer  vəzifələrində işləyib. Sahə üzrə 28 il 4 ay təcrübəsi var.</t>
  </si>
  <si>
    <t>Bachelor of Engineering in Electricial and Electronic Engineering with Honours of the Second Class,Hriott-Wat University; Pstgraduate Certificate in Managing Project, The University of Manchester</t>
  </si>
  <si>
    <t>24 il ROV Supervisor; 5 il ROV Pilot Technician/ ROV Submersible Engineer; 2 il ROV Pilot/ Techician vəzifələrində işləyib. Sahə üzrə 31 il təcrübəsi var.</t>
  </si>
  <si>
    <t>Bachelor of Science in Electronic and Electrical Engineering (Robert Gordon's Institute of Technology)</t>
  </si>
  <si>
    <t>3 il Consulting Manager/Manager of Completions; 3 il Manager; 3 il Manager, Completions; 2 il Workover Supervosor; 3 il Wellsite Supervosor; 13 il Rig Manager; 2 il Driller vəzifələrində işləyib. Sahə üzrə 29 il təcrübəsi var.</t>
  </si>
  <si>
    <t xml:space="preserve">Certificate of Compliance in Wireline,Coiled Tubing &amp; Snubbing Operations,Drilling School USA,IWCF; Certificate of Achievement in Introduction to Wireline Log Analysis,Baker Hughes; Certificate of Achievemen in Rig Manager Apprenticeship,Beta; High School Diploma.  </t>
  </si>
  <si>
    <t>8 il Snr Field Engineer/ Coordinator; 4 il Roustabout/ Roughneck/ Assistant Derrickman/ Derrickman/ Assistant Driller; 1 il Service Technician; 1 il Banksman Slinger; 1 il Porter/General Labourer; 2 il Technical Assistant vəzifələrində işləyib. Sahə üzrə 17 il təcrübəsi var.</t>
  </si>
  <si>
    <t>Banksman and Slinger/ Lift Truck Operator Certificate (Onsite Training Services); Mobile Crane Certificate (Bon-Accord Training Services); High Pressure High Temperature Certificate (Aberdeen Drilling Schools &amp; Well Control Training Centre)</t>
  </si>
  <si>
    <t xml:space="preserve">10 il senior mechanic ; 1 il training the local staff; 1 il mechanical/hydraulic technician;   15 il ships engineer ; 3 il ships engineer/fisherman; 1 il fisherman and engineer vəzifələrində işləyib. Sahə üzrə     31  il  təcrübəsi var.                                  </t>
  </si>
  <si>
    <t xml:space="preserve">Rigging Lifting Course-Enermech;Hydraulic Course stage No1 and 2; Certificate of KCADeutaag-Senior Mechanic, Work platform basic skills, Plant Maintenance end users; Flange Make up; </t>
  </si>
  <si>
    <t xml:space="preserve">  5 il Area Authority; 4 il Site Lifting Co-ordinator / Rigging +Loler Coach/ Site Services Supervisor; 2 il Rigging / Geo-Tec /  Mechanical / Electrical / Co-ordinator;  vəzifələrində işləyib. Ümumi  11 il təcrübəsi var.</t>
  </si>
  <si>
    <t>ISSOW Level 2 Certificate;Certificates of BP- ISSOW AA Control of Work Training / Safety Observations &amp; Conversations Training /  CoWPA: 4 RA Participation / ISSOW PA Control of Work Training / SIRP / ISSOW AA Control of Work Training / Level 1 ISSOW Course ;1-day Investigator Course,Kevin TOP-SET</t>
  </si>
  <si>
    <t xml:space="preserve"> 17 il Rig Superintendent; 4 il Assistant Rig Superintendent; 6 il Driller; 8 il Asst. Driller, Derrickman, Floorman, Roustabout;  vəzifələrində işləyib. Sahə üzrə 35  il təcrübəsi var.</t>
  </si>
  <si>
    <t>Bachelor of Science in Chemical Engineering (Heriot-Watt University); IWCF - Drilling Well Control Programme Surface BOP Stack Level 4 Certificate; Compliance a course in Offshore Enhineering, Robert Gordon's Institute of Technology, Council for National Academic Awards.</t>
  </si>
  <si>
    <t xml:space="preserve">  7 il Mechanic and service technician; 5 il Senior Mechanic;  vəzifələrində işləyib. Sahə üzrə  12 il təcrübəsi var.</t>
  </si>
  <si>
    <t>Certificates of BP- Behaivoural and Observation Training; ISSOW Level 1;   ISSOW Level 2 Certificate; Maximo - Technician Level Certificate; Aker Wirth Brake Bedding Course Certificate; Hydraulic-Advanced Course Certificate; Aker Solutions- PDPH onboard training/ PDPH Operator Course</t>
  </si>
  <si>
    <t xml:space="preserve"> 2 il Instrument Tech; 8 il Systems Engineer ; 1 il Maint Superintended; 1 il Systems Engineer ; 11 il Service Engineer, Project Manager vəzifələrində işləyib. Sahə üzrə  23 il təcrübəsi var.</t>
  </si>
  <si>
    <t>CompEx Certificate of Core Competence (Preparation and Installation of electrical equipment, Maintenance &amp; Inspection of electrical equipment); Higher National Certificate in Electrical and Electronic Engineering - Scottish Vocational Education Council</t>
  </si>
  <si>
    <t xml:space="preserve">  7 il Shift Supervisor/Assistant Rig Superintendent; 4 il Driller, Drilling Operations; 2 il Driller; 1 il Night Toolpushervəzifələrində işləyib. Sahə üzrə 14  il təcrübəsi var.</t>
  </si>
  <si>
    <t xml:space="preserve"> 3 il Electrician mate; 1 il Civil Engineering; 1 il Roustabout;  1 il Roughneck; 1 il Assistant Derrickman relieving as Derrickman; 9 il Assistant Driller/ Driller Derrickman; 6 il Toolpusher/ Shift Supervisor vəzifələrində işləyib. Ümumi 22  il təcrübəsi var.</t>
  </si>
  <si>
    <t>2 il Roustabout and Floor man ; 26 il Shift Supervisor vəzifələrində işləyib. Ümumi 28  il təcrübəsi var.</t>
  </si>
  <si>
    <t xml:space="preserve"> 5 il Drilling Area Authority; 15 il Multi Discilpline Services Team Leader; 9 il Scaffolding Supervisor; 6 il Scaffolder vəzifələrində işləyib. Sahə üzrə 35 il  təcrübəsi var.                                  </t>
  </si>
  <si>
    <t>Civil Engineering Certificate (Civil Engineering College); National Vocational Qualification Certificate of Unit Credit (ECITB)</t>
  </si>
  <si>
    <t xml:space="preserve">6 il Shift Supervisor; 5 il Driller; 2 il Assistant Driller; 3 il Derrickman; 6 il Floorman; 4 il Roustabout       vəzifələrində işləyib. Sahə üzrə 26  il təcrübəsi var.                                  </t>
  </si>
  <si>
    <t xml:space="preserve">11 il Offshore Systems Engineer; 16 il Lone maintenance back up; 5 il senior technician; 4 il Apprenticeship vəzifələrində işləyib. Sahə üzrə 36 il  təcrübəsi var.                                  </t>
  </si>
  <si>
    <t>SOCAR181500021630740370X00492</t>
  </si>
  <si>
    <t>31-03-2019-cu il tarixədək</t>
  </si>
  <si>
    <t>31.04.2019-cu il tarixinədək</t>
  </si>
  <si>
    <t>31.12.2018-cu il tarixinədək</t>
  </si>
  <si>
    <t>SOCAR181500021630740370X00493</t>
  </si>
  <si>
    <t>K.Məmmədov və İ.Nəsirovla yazışma əlavə olunur. Tarix 14.08.2018. Müqavilə olmadığı üçün 2008-ci il üçün kvotanın alınmasına müraciət edilmişdir.</t>
  </si>
  <si>
    <t>NN/3229</t>
  </si>
  <si>
    <t>Ryan Morrison</t>
  </si>
  <si>
    <t>Məhsul və xidmət üzrə əməliyyat  meneceri</t>
  </si>
  <si>
    <t>ACG,SD</t>
  </si>
  <si>
    <t xml:space="preserve">Product Service Delivery Manager  </t>
  </si>
  <si>
    <t>SOCAR181500021630740370X00495</t>
  </si>
  <si>
    <t>yeni müraciətlər- 6 ay müddətinə cəlb olunurlar</t>
  </si>
  <si>
    <t>nəzərdə tutlmur</t>
  </si>
  <si>
    <t>SOCAR181500021630740370X00496</t>
  </si>
  <si>
    <t>2 illik Süap rola gəlir.Mehriban Namazovanı əvəz edəcək.</t>
  </si>
  <si>
    <t xml:space="preserve"> Graham Fergusonu əvəz edəcək </t>
  </si>
  <si>
    <t>SOCAR181500021630740370X00497</t>
  </si>
  <si>
    <t>10% müzakirə olunacaq. Minimum 2021-ci ilə qədər expert olaraq qalması planlaşdırlır</t>
  </si>
  <si>
    <t>Əvvəlki layihədə vəzifəsi milliləşdirilib. Eyni vəzifə üzrə müvəqqəti işə cəlb olunub.2018-ci ilin sonu başa çatması planlaşdırlılır.</t>
  </si>
  <si>
    <t>GBR 510820217</t>
  </si>
  <si>
    <t>Michael Duthie Leishman</t>
  </si>
  <si>
    <t>NN/3225</t>
  </si>
  <si>
    <t>GBR 524844478</t>
  </si>
  <si>
    <t>Lee Watson</t>
  </si>
  <si>
    <t>NN/3258</t>
  </si>
  <si>
    <t>G47080205</t>
  </si>
  <si>
    <t>Chen Yong</t>
  </si>
  <si>
    <t>Elektrik- proqramist</t>
  </si>
  <si>
    <t>SOCAR
Kompleks qazma işləri tresti</t>
  </si>
  <si>
    <t>E01285218</t>
  </si>
  <si>
    <t>Wnag Hongliang</t>
  </si>
  <si>
    <t>ZJ qazma qurğuları üzrə texniki tərcüməçi</t>
  </si>
  <si>
    <t>Yazılı və şifahi tərcüməçilər</t>
  </si>
  <si>
    <t>Technical translator for ZJ Drilling Rigs</t>
  </si>
  <si>
    <t>EB9075408</t>
  </si>
  <si>
    <t>Zhang Yuchao</t>
  </si>
  <si>
    <t>SOCAR182600031630500834A00001</t>
  </si>
  <si>
    <t xml:space="preserve">4 il Lead Piping/Layout Designer; 1 il Lead Site PDMS Piping/Layout Designer;3 il Lead PDMS Piping/Layout Designer; 1 il Principal PDMS Piping Designer; 2 il Senior/Principal Piping Designer; 1 il Senior Piping Designer; 1 il Piping Designer; 5 il PDMS Piping Designer vəzifələrində işləyib. Sahə üzrə 18  il  təcrübəsi var.                                  </t>
  </si>
  <si>
    <t>HNC in Mechanical Engineering (Merit)</t>
  </si>
  <si>
    <t xml:space="preserve">Advanced  Apprenticeship in Vehicle Maintenance and Repair Heavy Vehicle; IMIAL Level 3
National Vocational Qualification in
Vehicle Maintenance &amp; Repair Heavy Vehicle; IMIAL Level 3
Diploma in Vehicle Maintenance and Repair Heavy Vehicle
</t>
  </si>
  <si>
    <t xml:space="preserve">   8 ay Senior mechanic; 4 il Senior drilling mechanic; 1 il Servicing/ Maintenance/  Repairing  bus fleet / Engine repair / Preparation of vehicles; 7 il apprenticeship    vəzifələrində işləyib. Sahə üzrə 12 il 8 ay  təcrübəsi var.                                  </t>
  </si>
  <si>
    <t>NN/3275</t>
  </si>
  <si>
    <t>GAVIN ALEXANDER MACKAY</t>
  </si>
  <si>
    <t>Sualtı avadanlıqlarla iş üzrə layihə meneceri</t>
  </si>
  <si>
    <t>Bölmə rəhbəri, müdiriyyət </t>
  </si>
  <si>
    <t>14.11.2018</t>
  </si>
  <si>
    <t>KEVIN ANDREW CARR</t>
  </si>
  <si>
    <t>21.11.2018</t>
  </si>
  <si>
    <t>NN/3276</t>
  </si>
  <si>
    <t xml:space="preserve">8 il Mühəndis-proqramist vəzifəsində  işləyib. Sahə üzrə 8 il təcrübəsi var.                                  </t>
  </si>
  <si>
    <t>Tətbiqi Elektron Mühəndisliyi Diplomu, Cənub-qərb Texnoloji İnstitutu.</t>
  </si>
  <si>
    <t xml:space="preserve">5 il ZJ qazma qurğuları üzrə texniki tərcüməçi vəzifəsində işləyib. Sahə üzrə 5 il təcrübəsi var.                                  </t>
  </si>
  <si>
    <t>Rus dili üzrə Bakalavr, Xarici dillər İnstitutu, Şimali-qərb Universiteti.</t>
  </si>
  <si>
    <t xml:space="preserve">5 il ZJ qazma qurğuları üzrə texniki tərcüməçi vəzifəsində işləyib. Sahə üzrə 5 il təcrübəsi var.                               </t>
  </si>
  <si>
    <t>Rus dili üzrə Bakalavr, Sıçuan Normal Universiteti.</t>
  </si>
  <si>
    <t>16AD58311</t>
  </si>
  <si>
    <t>Pauline Clementine LELIEVRE ep DURAND</t>
  </si>
  <si>
    <t>Daxili nəzarət və idarəetmə üzrə məsul şəxs</t>
  </si>
  <si>
    <t>Təhlilçi, idarəetmənin təşkili və üsulları</t>
  </si>
  <si>
    <t xml:space="preserve">Abşeron HPBS          </t>
  </si>
  <si>
    <t>İnternal Control and Governance officer</t>
  </si>
  <si>
    <t>Joaquin Lo Cane Mendé</t>
  </si>
  <si>
    <t xml:space="preserve">Abşeron HPBS </t>
  </si>
  <si>
    <t>12AI35651</t>
  </si>
  <si>
    <t>Christophe Pierre Joseph MARETTE</t>
  </si>
  <si>
    <t xml:space="preserve">Layihəyə üzrə menecer
</t>
  </si>
  <si>
    <t>GM-DL 458/18</t>
  </si>
  <si>
    <t>Project Delivery Manager vəzifəsindən Project Delivery Manager vəzifəsinə keçir. Bu vəzifəni əvvəllər tutmuş Trevol Lind ölkəni tərk etmişdir.</t>
  </si>
  <si>
    <t>SOCAR181500021630740370X00499</t>
  </si>
  <si>
    <t>SOCAR181500021630740370X00500</t>
  </si>
  <si>
    <t>Uzadılma- Şahdəniz 2 layihəsi. Qalib Həsənov tərəfindən təsdiqləndi. Yazışma əlavə olunub.Successorun  növbəti illərdə yoxlanılması</t>
  </si>
  <si>
    <t>SOCAR181500021630740370X00502</t>
  </si>
  <si>
    <t>Şirkət cari il üçün SOCAR-a kvota verməyib</t>
  </si>
  <si>
    <t>NN/3277</t>
  </si>
  <si>
    <t xml:space="preserve">James Alexander Forbes, Florence </t>
  </si>
  <si>
    <t>Dəniz yataqlarındakı Texniki Xidmətləri üzrə Aparıcı Mütəxəssis (Quraşdırılan Avadanlıqlar və Sualtı Quyuların Əsalı Təmirinə Nəzarət Sistemləri)</t>
  </si>
  <si>
    <t>27.08.1968</t>
  </si>
  <si>
    <t>Subsea Field Service Lead Hand IWOCS</t>
  </si>
  <si>
    <t>Şirkət tərəfindən ləğv edildi</t>
  </si>
  <si>
    <t>SMS-ə imtina məktubu göndərilməyib</t>
  </si>
  <si>
    <t>Webel Carlos Emilio</t>
  </si>
  <si>
    <t>Tamamlama Əməliyyatları üzrə menecer</t>
  </si>
  <si>
    <t>Şah Dəniz &amp; AÇG</t>
  </si>
  <si>
    <t>14.09.1979</t>
  </si>
  <si>
    <t>NN/3274</t>
  </si>
  <si>
    <t>Oblitas Ruiz Marcelo</t>
  </si>
  <si>
    <t>Layihə Meneceri - Qum Əleyhinə İdarəetmə</t>
  </si>
  <si>
    <t>04.11.1980</t>
  </si>
  <si>
    <t>Project Manager - Sand Management</t>
  </si>
  <si>
    <t>NN/3272</t>
  </si>
  <si>
    <t>FP 2524911</t>
  </si>
  <si>
    <t>Vayrynen Heikki Juhani</t>
  </si>
  <si>
    <t xml:space="preserve">Avtomatlaşdırma və avadanlıqlar üzrə menecer </t>
  </si>
  <si>
    <t>Automation and Equipment Manager</t>
  </si>
  <si>
    <t>25/10/2018</t>
  </si>
  <si>
    <t xml:space="preserve">  3 il Project Management  Consultant, 1 il Automation Lead, 7 il Project Manager, 4 il Chief Design Engineer, 13 il Automation Engineer, 1 il Steering Manager  vəzifələrində işləyib. Sahə üzrə  29  il təcrübəsi var. </t>
  </si>
  <si>
    <t>Bachelor of Science in Automation Engineering- The Technical Institute of Tampere</t>
  </si>
  <si>
    <t>Layihə qısamüddətlidir. Milliləşdirmə nəzərdə tutulmur</t>
  </si>
  <si>
    <t>Duckett Jonathan Nicholas</t>
  </si>
  <si>
    <t>Kontraktlar üzrə adminstrator</t>
  </si>
  <si>
    <t>Qiymətləndirici</t>
  </si>
  <si>
    <t>Contracts Adminstrator</t>
  </si>
  <si>
    <t>COP-C-031/STG/SOCAR/RCMK/L-156</t>
  </si>
  <si>
    <t>P RUS 75 3305258</t>
  </si>
  <si>
    <t>Elkhan Guseinov</t>
  </si>
  <si>
    <t>PSL Energi Servicis Ltd</t>
  </si>
  <si>
    <t>NN/3279</t>
  </si>
  <si>
    <t>Rashad Muwwakkill</t>
  </si>
  <si>
    <t>Mc Taggart Claudia Patricia</t>
  </si>
  <si>
    <t>SOCAR181500021630740370X00504</t>
  </si>
  <si>
    <t>Əvvəlki vəzifə- rotating equipment engineer.Şirkətdə struktur dəyişiklərin getdiyinə görə instrument and control engineer oldu. Offshore-dan Midstream-ə keçir. E-mail yazışmasına baxın</t>
  </si>
  <si>
    <t>SOCAR181500021630740370X00505</t>
  </si>
  <si>
    <t>Vəzifə 2019-cu ilin 4-cü rübündə ləğv olunacaqdır.Əlavə məlumat üçün e-mail yazışmasına baxın</t>
  </si>
  <si>
    <t>SOCAR181500021630740370X00506</t>
  </si>
  <si>
    <t>Mobilization chartda adı yoxdur.He will be Senior Project Manager for 3 years in JOCAP</t>
  </si>
  <si>
    <t xml:space="preserve"> Nigel Edward Palmer, MORGAN </t>
  </si>
  <si>
    <t>Mühəndis Mexanika Sənayə maşınları və avadanlığı</t>
  </si>
  <si>
    <t xml:space="preserve">Texnoloq, maşınqayırma/mexaniki avadanlıq </t>
  </si>
  <si>
    <t>AIOC Service Line Project</t>
  </si>
  <si>
    <t>MAN Diesel &amp; Turbo Schweiz AG</t>
  </si>
  <si>
    <t>Senior Service Engineer</t>
  </si>
  <si>
    <t>NN/3259</t>
  </si>
  <si>
    <t>NLD BK7D5PHK4</t>
  </si>
  <si>
    <t>Eelco Jan Blikslager</t>
  </si>
  <si>
    <t>GBR 720105684</t>
  </si>
  <si>
    <t>Graham James Cowie</t>
  </si>
  <si>
    <t>GBR 510754003</t>
  </si>
  <si>
    <t>Ray Charles Bruce</t>
  </si>
  <si>
    <t>GBR 501618091</t>
  </si>
  <si>
    <t>Craig Alistair Glen Davidson</t>
  </si>
  <si>
    <t>NN/3269</t>
  </si>
  <si>
    <t>AC2978568</t>
  </si>
  <si>
    <t>Ramil Ismailov</t>
  </si>
  <si>
    <t>Bədən Tərbiyəsi müəlimi</t>
  </si>
  <si>
    <t>Müəllim, ümumi təhsil məktəbi/bədən tərbiyəsi</t>
  </si>
  <si>
    <t>Physical Education</t>
  </si>
  <si>
    <t xml:space="preserve"> 3 il Apprentice Mechanical Plant Fiitter; 1 il Hydraulic Techician; 1 il ROV ToolingTechician; 3 il Tooling Techician; 3 il Operations Manager;6 il Senior Operations Manager vəzifələrində işləyib. Sahə üzrə 17 il təcrübəsi var.         </t>
  </si>
  <si>
    <t xml:space="preserve">SVQ Level 3 Engineering Maintenance; Fabrications and Welding Engineering Practise (National Certificate) ; </t>
  </si>
  <si>
    <t xml:space="preserve"> 6 il Precision Engineer; 2 il Production Machinist; 1 il Mechanical/Electrical Tech; 4 il Senior Hydraulic Technician (Onshore/Offshore); 3 il Senior BOP/Rov Tooling Technician (Onshore/Offshore); 1 il Project Manager/Engineer; 4 il Project Manager vəzifələrində işləyib. Sahə üzrə 21 il təcrübəsi var.                                  </t>
  </si>
  <si>
    <t xml:space="preserve">HNC Engineering Practice; Certificate in Pressure Testing for Techicians, City &amp; Guilds; Level 2 Sparrows Hydraulics; </t>
  </si>
  <si>
    <t xml:space="preserve">3 il Business Development Manager; 2 il Middle Office Manager; 3 il Risk Analyst; 6 ay Junior Consultant; 5 ay Intern Analyst; 1 il Embassy Agricultural Attaché Assistant vəzifələrində işləyib. Sah+D2:F4ə üzrə 9 il 11 ay təcrübəsi var.                                  </t>
  </si>
  <si>
    <t>Ətraf mühit və Enerji İqtisadiyyatı üzrə Magistr dərəcəsi,Mühəndis Dplomu və Magistr dərəcəsi,Təbiət və ətraf mühit elmləri və Texnologiyaları İnstitutu,Paris; Elmlər bakalavrı üzrə irəli gedən hüququ və üstünlüklər üzrə Bakalavr.</t>
  </si>
  <si>
    <t xml:space="preserve">7 ay Petroleum Consultant; 2 il VP D&amp;W; 3 il Operations Manager; 4 il Drilling &amp; Completion Manager; 2 il Head of Bloc 17 drilling ops. Department; 1 il Head of Exploration drilling eng. service; 1 il Operations Engineer; 2 il Wells package leader; 2 il Drilling Engineer; 7 ay Rig Engineer; 1 il Drilling Engineer vəzifələrində işləyib. Sahə üzrə 19 il 2 ay  təcrübəsi var.                                  </t>
  </si>
  <si>
    <t>Sənaye Mühəndisi Diplomu,Buenos Ayres Texnologiya İnstitutu</t>
  </si>
  <si>
    <t xml:space="preserve">4 il Head of Corporate planning/ Development Engineer; 5 il FPSO Topside manager; 1 il FPSO Gas area Commissioning Leader; 1 il FPSO Start up Leader / Technical Support Leader; 2 il Technical Support Engineer; 1 il Facilities Engineer; 2 il Process Engineer vəzifələrində işləyib. Sahə üzrə 17 il  təcrübəsi var.                                  </t>
  </si>
  <si>
    <t>MBA –global executive MBA from IE business school ;MSc in Petroleum Engineering and Process Engineering.</t>
  </si>
  <si>
    <t>2020-ci ildə nəzərdə tutulur.</t>
  </si>
  <si>
    <t>2019-cü ildə  nəzərdə tutlur.</t>
  </si>
  <si>
    <t>2024-cü ildə nəzərdə tutlur.</t>
  </si>
  <si>
    <t>SOCAR181500021630740370X00507</t>
  </si>
  <si>
    <t>Keçmiş vəzifəsi Rope Access ( C-2019) W.Smith tərəfindən icra edilir (6 aylıq dəstəklənir). İndi bu vəzifəni əvvəl tutmuş Dygettin vəzifəsinə keçirilir.</t>
  </si>
  <si>
    <t>SOCAR181500021630740370X00508</t>
  </si>
  <si>
    <t>Sergey Kichidziki əvəz edir. Nationalization target for Sergey was 2020.Əlavə məlumat üçün e-mail yazışmasına baxın.</t>
  </si>
  <si>
    <t>Kontrakt uzadıldıqdan sonra Succession Plan təqdim ediləcək nəzərdə tutlan uyğun Successor var.</t>
  </si>
  <si>
    <t>SOCAR181500021630740370X00509</t>
  </si>
  <si>
    <t>ACG-də milliləşdirildi.Abşerona transfer olundu.Kontraktı 2019-cu ildə bitir.</t>
  </si>
  <si>
    <t>CHRISTOPHER THOMAS FULTON</t>
  </si>
  <si>
    <t>503453762</t>
  </si>
  <si>
    <t>MALCOLM MACDONALD MACLEOD</t>
  </si>
  <si>
    <t>510634662</t>
  </si>
  <si>
    <t xml:space="preserve">ANDREW JAMES NEVITT </t>
  </si>
  <si>
    <t>801586788</t>
  </si>
  <si>
    <t>DAVID ALLAN CARDEN</t>
  </si>
  <si>
    <t>mühəndis, mexanika</t>
  </si>
  <si>
    <t>720006182</t>
  </si>
  <si>
    <t>MAXWELL JOHN SUTTIE</t>
  </si>
  <si>
    <t>801633337</t>
  </si>
  <si>
    <t>MULGREW PATRICK</t>
  </si>
  <si>
    <t>Inspeksiya işləri üzrə mühəndis</t>
  </si>
  <si>
    <t>NN/3280</t>
  </si>
  <si>
    <t>Chau Aguirre Javier</t>
  </si>
  <si>
    <t>Rəgəmsal Verilənlər üzrə Mühəndis</t>
  </si>
  <si>
    <t>BP Şahdəniz Faza II</t>
  </si>
  <si>
    <t>28.01.1984</t>
  </si>
  <si>
    <t>Well Test Data Acquisition Engineer</t>
  </si>
  <si>
    <t>NN/3273</t>
  </si>
  <si>
    <t>GBR 518499717</t>
  </si>
  <si>
    <t>Neil Johnson</t>
  </si>
  <si>
    <t>İntellektual avtomatika üzrə mütəxəssis</t>
  </si>
  <si>
    <t>Intelligent Automation Single Point Accountable</t>
  </si>
  <si>
    <t>NN/3271</t>
  </si>
  <si>
    <t>GBR 506422135</t>
  </si>
  <si>
    <t>James Howie Morrison</t>
  </si>
  <si>
    <t xml:space="preserve">Qurğuların dayandırılması üzrə aparıcı mütəxəssis </t>
  </si>
  <si>
    <t>Lead Shutdown Coordinator</t>
  </si>
  <si>
    <t>GBR 529485844</t>
  </si>
  <si>
    <t>Iain Hamish Paterson</t>
  </si>
  <si>
    <t>Cari istismar üzrə mütəxəssis</t>
  </si>
  <si>
    <t>GBR 507522216</t>
  </si>
  <si>
    <t>Robert Kevin Paterson</t>
  </si>
  <si>
    <t>GBR 520501679</t>
  </si>
  <si>
    <t>Steven Ian Panton</t>
  </si>
  <si>
    <t xml:space="preserve">Qurğuların dayandırılmasının planlaşdırılması üzrə mütəxəssis </t>
  </si>
  <si>
    <t>Shutdown Planner</t>
  </si>
  <si>
    <t>GBR 502780478</t>
  </si>
  <si>
    <t>Sean Cristopher Tyerman</t>
  </si>
  <si>
    <t>GBR 537021948</t>
  </si>
  <si>
    <t>Simon Mark Garrick</t>
  </si>
  <si>
    <t>İş sənədlərinin hazırlanması üzrə mühəndis</t>
  </si>
  <si>
    <t>İdarə qulluqçusu, istehsalın planlaşdırılması/uçot sınıdləri</t>
  </si>
  <si>
    <t>Work Pack Engineer</t>
  </si>
  <si>
    <t>HRV 084590721</t>
  </si>
  <si>
    <t>Tomislav Klenkar</t>
  </si>
  <si>
    <t>GBR 532392225</t>
  </si>
  <si>
    <t>John Smith</t>
  </si>
  <si>
    <t>NN/3267</t>
  </si>
  <si>
    <t>GBR 505447823</t>
  </si>
  <si>
    <t>George Morrison</t>
  </si>
  <si>
    <t>Qazma materialları və avadanlığının idarə olunması üzrə mütəxəssis</t>
  </si>
  <si>
    <t>Drilling Materials &amp; Inventory Management Specicalist</t>
  </si>
  <si>
    <t>GBR 512671995</t>
  </si>
  <si>
    <t>Michael John Bellis</t>
  </si>
  <si>
    <t>GBR 508295505</t>
  </si>
  <si>
    <t>John Smith Summers</t>
  </si>
  <si>
    <t>GBR 510603470</t>
  </si>
  <si>
    <t>Stephen Cammish</t>
  </si>
  <si>
    <t>GBR 505335232</t>
  </si>
  <si>
    <t>David Stewart</t>
  </si>
  <si>
    <t>GBR 510000003</t>
  </si>
  <si>
    <t>Jamie Flett</t>
  </si>
  <si>
    <t>GBR 510888525</t>
  </si>
  <si>
    <t>Paul Munro</t>
  </si>
  <si>
    <t>NN/3268</t>
  </si>
  <si>
    <t>NPRKBL638</t>
  </si>
  <si>
    <t>Rutger Schuilenburg</t>
  </si>
  <si>
    <t>Qazma İşləri üzrə nəzarətçi</t>
  </si>
  <si>
    <t>Qazmaçı, neft və qaz kəşfiyyatı və istismar qurğuları</t>
  </si>
  <si>
    <t>Maersk Drilling AS</t>
  </si>
  <si>
    <t>NN/3266</t>
  </si>
  <si>
    <t>082363037</t>
  </si>
  <si>
    <t>Rodriguez Pacheco Giovanna Gabriela Del P</t>
  </si>
  <si>
    <t>Sifarişçi üçün layihələndirmə və xidmətlərin qiymətləndirilməsi işləri üzrə baş mühəndis</t>
  </si>
  <si>
    <t>29.12.1981</t>
  </si>
  <si>
    <t>Senior DESC Engineer</t>
  </si>
  <si>
    <t>NN/3283</t>
  </si>
  <si>
    <t>AUS PA4070354</t>
  </si>
  <si>
    <t>Iain Raymond Platts</t>
  </si>
  <si>
    <t>GBR 503579078</t>
  </si>
  <si>
    <t>Donald Angus MacDonald</t>
  </si>
  <si>
    <t>NN/3270</t>
  </si>
  <si>
    <t>IRL PG0003844</t>
  </si>
  <si>
    <t>Shane Carroll</t>
  </si>
  <si>
    <t>Hasilata nəzarət üzrə mütəxəssis</t>
  </si>
  <si>
    <t>Upstream Control of Work Specialist</t>
  </si>
  <si>
    <t>GBR 516121517</t>
  </si>
  <si>
    <t>Lee Hanson</t>
  </si>
  <si>
    <t>NN/3182</t>
  </si>
  <si>
    <t>SOCAR181500021630740370X00514</t>
  </si>
  <si>
    <t>Vəzifənin 2019-cu ildən sonra ləğv olunması nəzərdə tutlur.</t>
  </si>
  <si>
    <t>SOCAR181500021630740370X00513</t>
  </si>
  <si>
    <t>Qısamüddətli layihəyə cəlb olunub</t>
  </si>
  <si>
    <t>MILNE STUART GARRETT</t>
  </si>
  <si>
    <t>Məsafədən idarə olunan cihazlar üzrə koordinator</t>
  </si>
  <si>
    <t>NN/3281</t>
  </si>
  <si>
    <t>GBR505154384</t>
  </si>
  <si>
    <t>Ronald James RUDDEN</t>
  </si>
  <si>
    <t>Qazmaçı, neft və qaz Kəşfiyyatı və istismarı qurğuları</t>
  </si>
  <si>
    <t>22.03.1965</t>
  </si>
  <si>
    <t>GBR517891576</t>
  </si>
  <si>
    <t>Stephen John GRAPES</t>
  </si>
  <si>
    <t>Mexanika işlər üzrə Nəzarətçi</t>
  </si>
  <si>
    <t xml:space="preserve">Mexanik Dağ-Mədən avadanlığı </t>
  </si>
  <si>
    <t>13.12.1958</t>
  </si>
  <si>
    <t>CDC/EG/13-18</t>
  </si>
  <si>
    <t>Valley Jason</t>
  </si>
  <si>
    <t>COP-C-031/STG/SOCAR/RCMK/L-157</t>
  </si>
  <si>
    <t>GBR 529005439</t>
  </si>
  <si>
    <t>Graham Mark, Philp</t>
  </si>
  <si>
    <t xml:space="preserve">Mühəndis (Sənaye tipli Gaz Turbinlərinin  Mexanikası və Elektronikası – Gaz-Turbin Mühərriklərinin diaqnostikası </t>
  </si>
  <si>
    <t>Mühəndis, mexanika / gaz turbinləri</t>
  </si>
  <si>
    <t>Glensol/ SOCAR: - SOCAR-ın Neft Daşlarında 2, 3 və 4 saylı Sıxıcı Kompressor Stansiyaları, Qaz-Turbin İstilik Elektrik Stansiyası və Günəşli Yatağında Gaz-Lift Stansiyası</t>
  </si>
  <si>
    <t>Solar Turbines Europe</t>
  </si>
  <si>
    <t>Engineer (Industrial  Gas Turbines Mechanics &amp; Elecronics – Gas Turbine Engines Diaqnostics Specialist)</t>
  </si>
  <si>
    <t>Global Energy Solutions</t>
  </si>
  <si>
    <t>IRL PT9374913</t>
  </si>
  <si>
    <t>James, Murphy</t>
  </si>
  <si>
    <t>164-12/09-18</t>
  </si>
  <si>
    <t>NN/3282</t>
  </si>
  <si>
    <t>GBR511194916</t>
  </si>
  <si>
    <t>Andrew Thomas Irvine</t>
  </si>
  <si>
    <t>Tutma avadanlıqları üzrə nəzarətçi</t>
  </si>
  <si>
    <t>ACG/FRE</t>
  </si>
  <si>
    <t>Fishing Tools Supervisor</t>
  </si>
  <si>
    <t>GBR507696476</t>
  </si>
  <si>
    <t>Angus Duncan Heads</t>
  </si>
  <si>
    <t>Əməliyyatlar üzrə menecer Tutma avadanlıqlar</t>
  </si>
  <si>
    <t>Məsləhətçi,biznes məsələləri</t>
  </si>
  <si>
    <t>Operations Manager FRE&amp;DRT</t>
  </si>
  <si>
    <t>GBR099280458</t>
  </si>
  <si>
    <t>Alan William Selbie</t>
  </si>
  <si>
    <t>Completion Field Supervisor</t>
  </si>
  <si>
    <t>GBR403303569</t>
  </si>
  <si>
    <t>William Lewis Rae</t>
  </si>
  <si>
    <t>SOCAR181500021630740370X00516</t>
  </si>
  <si>
    <t>Vəzifənin 2019-cu ildə ləğv olunması nəzərdə tutlur.</t>
  </si>
  <si>
    <t>2022-ci ildə nəzərdə tutulub</t>
  </si>
  <si>
    <t>SOCAR181500021630740370X00517</t>
  </si>
  <si>
    <t>Mario Carusonu əvəz edəcək hansı ki,vəzifəni 2018-ci ilin oktyabrnda tərk edcək,Protokol 1 illik dəstəklənib. Successor şirkəti 2018-ci ilin aprelində tərk edib bu barədə SOCAR-a məlumat verib.</t>
  </si>
  <si>
    <t>SOCAR181500021630740370X00519</t>
  </si>
  <si>
    <t>PAAF form to be attached. Yeni müraciət - Azərkimya layihəsi</t>
  </si>
  <si>
    <t>GBR512638727</t>
  </si>
  <si>
    <t>Squire Dean Paul Dennis</t>
  </si>
  <si>
    <t>Klapanların istismarı üzrə ixtisaslı mütəxəssis/təlimatçı</t>
  </si>
  <si>
    <t>mühəndis mexanka/alətlər</t>
  </si>
  <si>
    <t>BP Valve Maintenance</t>
  </si>
  <si>
    <t>GVL LLC</t>
  </si>
  <si>
    <t>Valve specialist/Coach</t>
  </si>
  <si>
    <t>NN/3260</t>
  </si>
  <si>
    <t>George Park</t>
  </si>
  <si>
    <t>Avadanlıq üzrə Əməliyyatlar Meneceri</t>
  </si>
  <si>
    <t>Bölmə rəhbəri, Müdiriyyət</t>
  </si>
  <si>
    <t>Bütün layihələr</t>
  </si>
  <si>
    <t>Equipment Operations Manager</t>
  </si>
  <si>
    <t>NN/3287</t>
  </si>
  <si>
    <t>6 il Blacksmith/ Welder Engineer; 10 il Foreman Fabricator/ Welder; 2 il Fabricator/Welder; 9 il Senior tech/lead hand vəzifələrində işləyib. Sahə üzrə 27 il təcrübəsi var.</t>
  </si>
  <si>
    <t>National Certificate - Engineering Systems (SCOTVEC)</t>
  </si>
  <si>
    <t>3 il Operations Manager; 2 il Global Product Line Manager; 1 il Integration Manager; 3 il Well Production Services Sales Manager; 2 il Field Service Manager; 5 il Field Engineer to Engineering Leader vəzifələr üzrə işləyib.Sahə üzrə 16 il təcrübəsi var.</t>
  </si>
  <si>
    <t xml:space="preserve"> Diploma of Mechanical Engineer - Central University of Venezuela Caracas</t>
  </si>
  <si>
    <t xml:space="preserve">4 il Completions Project Manager; 2 il CPL &amp; SMS Technical Support; 1 il 9 ay  Engineer in Charge; 7 ay GFE, OGX - Deep Water Horizontal Open Hole; 1 il Lead Engineer; 1 il Engineer; 1 il Sales &amp; Technical Support; 1 il Cell Leader; 1 il Field Engineer Trainee; 1 il Junior Reservoir Engineer işləyib. Sahə üzrə  14 il 6 ay təcrübəsi var.                                  </t>
  </si>
  <si>
    <t>Bachelors Engineering Degree in Oil and Gas Processes
Major University of Saint Andres, Bolivia</t>
  </si>
  <si>
    <t>CSWIP  Welding Inspector certificate; Certificate of Compliance in Position Of Executor/constructor,WGLA</t>
  </si>
  <si>
    <t>Certificate  - BI NDT - Level 2; Compliance in Position Of Inspector/quality,WGLA</t>
  </si>
  <si>
    <t xml:space="preserve">3 il Roughneck, 1 il Structural Metal Fitter / Welder, 12 il Senior Cementer/ 2nd Cementer ; 2 il Senior Cementer/Trainee Cementer/Cementer işləyib. Sahə üzrə 18 il təcrübəsi var.                                  </t>
  </si>
  <si>
    <t>Diploma of Petroleum Technician ( Zsigmondy Vilmos Secondary Technical School);  Certificate in Completing Drilling,WellCAP</t>
  </si>
  <si>
    <t xml:space="preserve"> 2 il Operations Manager &amp; Deputy Operations Manager; 2 il Vessel Operation Manager;2 il Deputy Costruction Manager; 1 il Saipem Representative, First Assistant Superintendent; 3 il First Assistant Superintendent; 3 il Assistant Superintendent; 1 il Logistic Coordinator, Assistant Superintendent; 1 il Superintendent and Yard Manager; 2 il Installation engineering ; 1 il Assistant Project Engineer; 1 il Assistant Superintendent &amp; Field engineer vəzifələrində işləyib. Sahə üzrə 18 il təcrübəsi var.                    </t>
  </si>
  <si>
    <t>Diploma of  Management of Machines on Merchant Ships,Technical Institute</t>
  </si>
  <si>
    <t>28.08.2018</t>
  </si>
  <si>
    <t xml:space="preserve"> 8 il Maintenance Superintendent; 1 il Maintenance Manager; 8 il Transocean Rig Manager;12 il  Senior Electrician; 3 il Electrical Technician; 2 il  Senior Rig Electrician; 2 il  Electrician vəzifələrində işləyib. Sahə üzrə 36 il təcrübəsi var.   </t>
  </si>
  <si>
    <t xml:space="preserve">Rig Manager Asset Certificate
Transocean Asset Management Training </t>
  </si>
  <si>
    <t>24/0+I1309+C+C1309:X1309</t>
  </si>
  <si>
    <t xml:space="preserve">7 il Apprentice Machinist; 6 il CNC machinist, setter, operator, Programmer; 1 il CNC Programmer, Setter, Operator; 17 il Field Service Subsea Workshop Technician  vəzifələrində işləyib. Sahə üzrə 31 il təcrübəsi var.   </t>
  </si>
  <si>
    <t>Certificate of City&amp;Guilds- Mechanical Porduction technology 1,2, Mechanical Engineering, Commputer Engineering Aided; Celle SCM course; Ceritificate of Castleford Transport Training-Overhean Crane Operating; Ceritificate of Mazak</t>
  </si>
  <si>
    <t>28.08.2019</t>
  </si>
  <si>
    <t xml:space="preserve">3 il Senior Subsea Operations Engineer;  3 il Subsea Operations Engineer; 1 il Project Design Engineer; 2 il Design Engineer; 4 Year Apprenticeship; 1 Year - Purchasing; 1 Year  Industrial Engineer; 2 Years Design Engineer vəzifələrində işləyib. Sahə üzrə 17 il təcrübəsi var.   </t>
  </si>
  <si>
    <t xml:space="preserve"> Foundation Degree – Engineering Technology- Univeristy of Bradford; City and Guilds Level 1&amp;2 Certificate in Computer Aided Design; Edexcel Level 5 BTEC Higher National Certificate- Mechanical Engineering</t>
  </si>
  <si>
    <t xml:space="preserve">6 il Buyer/ Project Procurement Manager; 2 il Strategic Souring Manager; 4 il Procurment Manager  vəzifələrində işləyib. Sahə üzrə 12 il təcrübəsi var.                    </t>
  </si>
  <si>
    <t>Master degree in Mechanical Engineering-Politecnico of Milan, Italy</t>
  </si>
  <si>
    <t xml:space="preserve">7 il Project Procurment Manager; 1 il Procurment Section Leader; 4 il Subcontract Engineer; 1 il Product Manager - Business Analyst vəzifələrində işləyib. Sahə üzrə 13 il təcrübəsi var.                    </t>
  </si>
  <si>
    <t>Master degree in Industrial Engineering-University of Genoa, Italy</t>
  </si>
  <si>
    <t>5 il Lead Operational Integrity Engineer ; 1 il Project Manager; 13 il PPS Operations Co-ordinator and QHSE Representative vəzifələrində işləyib.Sahə üzrə 19 il təcrübəsi var.</t>
  </si>
  <si>
    <t>Graduate Certificate Project Management (Robert Gordon University); Associate Member - The İnstitute of Motor İndustry (Automobile Technology)</t>
  </si>
  <si>
    <t xml:space="preserve"> 5 il Delivery Manager / Engineering and Construction Management Services Contract Site Manager; 2 il General Manager, Manufacturing and Sales; 1 il Engineering and Operations Director; 2 il General Manager; 1 il Operations Manager (Deputy General Manager); 3 il Group Engineering Manager (Projects and Maintenance); 3 il Engineering Manager; 3 il Process Control &amp; Instrument Engineer     vəzifələrində işləyib. Sahə üzrə 21 il təcrübəsi var.</t>
  </si>
  <si>
    <t xml:space="preserve"> Bachelor of Science-  Open University, UK.; HNCin  Industrial Measurement and Control; IOSH ( Institution of Occupational Safety and Health) Certificate </t>
  </si>
  <si>
    <t>1 il NDT Trainee; 1 il Senior NDT Technician; 1 il NDT Technician; 2 il Senior NDT Inspector; 2 il QC/ NDT INSPECTOR; 2 il INDEPENDENT QC/ NDT CONSULTANT; 7 il SENIOR INSPECTOR OFFSHORE SECONDED TO BRUNEI SHELL; 10 il   Inspection Engineer     vəzifələrində işləyib. Sahə üzrə 26 il təcrübəsi var.</t>
  </si>
  <si>
    <t>Bachelor of Science in Physics ; • ASNT NDT LEVEL –III  UT, MPT, RT , VT , LPT  Certificates</t>
  </si>
  <si>
    <t>5 il 6 ay Consultant Engineer; 8 il Project Engineer; 1 il Diary Managment Advisor; 2 il Physicist (Information Analyst)    vəzifələrində işləyib. Sahə üzrə 16 il 6 ay təcrübəsi var.</t>
  </si>
  <si>
    <t>Master of Science in Instrumentation (Glasgow Caledonian University); API Individual Certification Programs - API-510 Pressure Vessels Inspector</t>
  </si>
  <si>
    <t>4 il blasting, painting and working with M.B.I. ground inspection team , 11 il Various offshore inspection jobs as level 3 team leader vəzifələrində işləyib. Sahə üzrə 15  il təcrübəsi var.</t>
  </si>
  <si>
    <t>8 il Corrosion and Integrity Consultant; 1 il  Corrosion Consultant; 2 il  Auditor/Corrosion Engineer; 6 il Lead Corrosion Engineer; 1 il  Integrity Management Team Leader; 5 il  Competent Person and Integrity Management Team Leader; 3 il Consultant Corrosion Engineer 9 il Corrosion Scientist    vəzifələrində işləyib. Sahə üzrə 35 il təcrübəsi var.</t>
  </si>
  <si>
    <t>Degree of Doctor of Philosophy (Council for National Academic Awards); Higher National Diploma in Applied Chemistry (The Royal Institute of Chemistry)</t>
  </si>
  <si>
    <t>3 il Supervisor of access jobs; 1 il Paragliding Instructor; 2 il Project Supervisor; 11 il Rope Access Supervisor/ Team leader/ level 2 NDT &amp; UT inspector  vəzifələrində işləyib. Sahə üzrə 17 il təcrübəsi var.</t>
  </si>
  <si>
    <t>City and Guilds Certificate - Introductory Arc Welding Skills; Level 3 Rope Access Technician - Industrial Rope Access Trade Association (IRATA)</t>
  </si>
  <si>
    <t xml:space="preserve"> 5 il Senior Mechanic; 3 il Field Service Engineer; 4 il Director; 7 il CAT Construction Equipment Field Service Engineer; 1 il Field Service Engineer; 1 il Field Service Foreman; 2 il Workshop Foreman; 1 il Company Engineer; 2 il Mechanical Apprenticeship; 4 il  Maintenance   vəzifələrində işləyib. Sahə üzrə  29 il  təcrübəsi var.                                  </t>
  </si>
  <si>
    <t>CAT Hydraulic Hose Assemblies Certificate of Competence; CAT Engine/ Powertrain Systems Certificates</t>
  </si>
  <si>
    <t xml:space="preserve">1 il Tool Package Management Specialist ; 1 il Rig Inventory Engineer ; 4 il Rig Manager ; 2 il Operations Engineer ; 1 il Operations Safety Development Program ; 2 il Lead QHSE Internal Auditor ; 2 il Safety Training Environmental Affairs Advisor ; 3 il Safety Training Coordinator  vəzifələrində işləyib. Sahə üzrə 16 il  təcrübəsi var.                                  </t>
  </si>
  <si>
    <t xml:space="preserve">IWCF Certificate  Level 4 </t>
  </si>
  <si>
    <t xml:space="preserve">  5 il PPS Country Manager; 1 il Project Manager P&amp;SS; 1 il Head of Market and Operational Risks Department; 3 il Department of Banking Supervision. Department of Internal Control Leading inspector; 4 il Head of the bank branch vəzifələrində işləyib. Sahə üzrə il təcrübəsi var.                                  </t>
  </si>
  <si>
    <t>Plekhanov Russian University of Economics Postgraduate education, Ph. D. in Economics; Bachelor - Economic Faculty (Plekhanov Russian University of Economics)</t>
  </si>
  <si>
    <t xml:space="preserve">2 il Teacher’s assistant and substitute teacher; 4 il Teacher  vəzifələrində işləyib. Sahə üzrə 6 il təcrübəsi var.                                  </t>
  </si>
  <si>
    <t>Bachelor degree in English Education,Louisiana State University; Master Degree in Teaching, Louisiana State University.</t>
  </si>
  <si>
    <t xml:space="preserve">1 il KG2 Instructor; 2 il Grade 1 Instructor; 1 il Year 4 Instructor; 1 il Grades 6 Instructor; 1 il Pre-School Instructor; 4 il Grade 3 Instructor;1 il Grade 4 Instructor; 1 il Interim Instructor K-6; 3 il Interim Instructor K-12 vəzifələrində işləyib. Sahə üzrə 15 il təcrübəsi var.                                  </t>
  </si>
  <si>
    <t>Professional Educator's Certificate,State of Florida Department of Education; Bachelor of Arts in Sociology,Saint Leo University,Florida.</t>
  </si>
  <si>
    <t xml:space="preserve">10 il Senior Service Engineer; 3 il Senior Mechanical field engineer; 4 il Service Engineer/site project manager; 14 il Senior Mechanical field engineer vəzifələrində işləyib. Sahə üzrə 31 il  təcrübəsi var.                          </t>
  </si>
  <si>
    <t>Contract of Apprenticeship - Refrigeration Mechanic (Including Air Conditioning)</t>
  </si>
  <si>
    <t xml:space="preserve"> 13 il Driller; 8 ay Assistant Driller; 1 il Safety Training Supervisor; 4 il Roughneck; 1 il Driller / Tool pusher; 3 il Roughneck up to Assistant Driller; 1 il Harbormaster vəzifələrində işləyib. Sahə üzrə 24 il 8 ay təcrübəsi var.</t>
  </si>
  <si>
    <t xml:space="preserve">Well Control IWCF  certificate; Bachelor of Engineering, Institute for Gas and Petrolium Technology. </t>
  </si>
  <si>
    <t xml:space="preserve"> 10 ay Roustabout; 4 il  Roughneck; 2 il Derrickman; 4 il Assistant Driller; 2 il Contingency Driller / AD; 6 il Driller; 9 il Part Owner/Relief Skipper/Deckhand vəzifələrində işləyib. Sahə üzrə  27 il 10 ay təcrübəsi var.</t>
  </si>
  <si>
    <t xml:space="preserve"> 5 il Maintenance Supervisor; 7 il Senior Rig Mechanic; 5 il Service Engineer; 2 il Chief Mechanic; 6 il Mechanical Maintenance Engineer; 5 il Apprentice Mechanical Maintenance Engineer vəzifələrində işləyib. Sahə üzrə 31 il təcrübəsi var.</t>
  </si>
  <si>
    <t>ISSOW Level 2 Certificate</t>
  </si>
  <si>
    <t xml:space="preserve"> 9 il Systems Engineer; 3 il Senior Electrician; 1 il Rig Electrician; 1 il Electrical Motorman; 2 il Electrical / Instrument Technician; 6 il Electrical Technician; 4 il Electrician vəzifələrində işləyib. Sahə üzrə 26 il təcrübəsi var.</t>
  </si>
  <si>
    <t xml:space="preserve">Certificate from Compex;
Relevant Certificates </t>
  </si>
  <si>
    <t xml:space="preserve">2 il Basketball Coach Assistant; 1 il Physical Education Teacher; 1 il Physical Education Assistant; 4 il Basketball Coach; 3 il Physical Education Teacher vəzifələrində işləyib. Sahə üzrə 11 il təcrübəsi var.                                  </t>
  </si>
  <si>
    <t>Bachelor of Science in Coaching Education - Kyrgyzstan-Turkey Manas University</t>
  </si>
  <si>
    <t xml:space="preserve">  8 il Inspection Engineer; 2 il NDT Supervisor; 2 il Team Leader of a multi disciplined rope access team; 2 il NDT Inspection; 4 il Spray painting/ Forklift Driving/ Stores and Machine Operating;   vəzifələrində işləyib. Sahə üzrə 18 il təcrübəsi var.</t>
  </si>
  <si>
    <t xml:space="preserve">APİ-510 Pressure Vessel İnspector certificate; SVQ Level 2 - Technical Services; Plant Inspection Level 1- ASME( American Society of Mechanucal Engineers)    </t>
  </si>
  <si>
    <t xml:space="preserve"> 17 il Offshore Inspection Engineer; 3 il QC Inspector; 1 il Client’s QA/QC Inspector; 1 il Quality Control Inspector; 1 il Site Representative / Senior Inspector; 2 il Providing QC services on welding and plant inspections; 1 il Welding / QC Inspector; 1 il Welding Inspector / Lead Technician; 5 il NDT; 3 il NDT technician; 1 il Technical clerk in Q.C.vəzifələrində işləyib. Sahə üzrə 36 il təcrübəsi var.</t>
  </si>
  <si>
    <t>A.P.I 570 - Fitness for Service 
Piping Inspector Certificate, Visual Inscpection; Senior Welding Inspector - The Welding Institute; -       SGS Pressure Vessel Plant Inspection - Certificate</t>
  </si>
  <si>
    <t>7 il Integrity Engineer;3 il Senior Inspection Engineer; 2 il Inspection Engineer / Project  Engineer; 1 il Inspection Engineer; 3 il NDT  Inspection  Supervisor; 4 il NDT Technician; 3 il ECITB Apprenticeship in Non Destructive Testing vəzifələrində işləyib. Sahə üzrə 23 il təcrübəsi var.</t>
  </si>
  <si>
    <t>HNC in Welding, Fabrication and Non-Destructive Testing Certificates.</t>
  </si>
  <si>
    <t>4 il Group Leader; 3 il Lead Engineer; 3 il Senior Project Engineer; 4 il Project Engineer; 2 il Graduate Engineer vəzifələrində işləyib. Sahə üzrə 16 il təcrübəsi var.</t>
  </si>
  <si>
    <t>Bachelor of Engineering in  Mechanical Engineering;- University of Strathclyde; Postgraduate Diploma Oil and Gas Engineering, Robert Gordon University United Kingdom</t>
  </si>
  <si>
    <t xml:space="preserve"> 10 il Rope Access Team leader/NDT Technician; 1 il Rope Access Team Leader;  1 il Rope Access Worker; 4 il Fabric maintenance vəzifələrində işləyib. Sahə üzrə 16 il təcrübəsi var.</t>
  </si>
  <si>
    <t xml:space="preserve">HNC in Welding, Fabrication Inspection; API-510 Pressure Vessel Inspector; API-570 Piping Inspector; API-653 Aboveground Storage Tank Inspector.  </t>
  </si>
  <si>
    <t>12 il Senior Lead Tech; 2 il NDT Team Leader; 4 il OIS I Oceaneering Lead NDT Tech; 10 il Lloyds Register NDT Tech; 2 il NDT Technician vəzifələrində işləyib. Sahə üzrə 30 il təcrübəsi var.</t>
  </si>
  <si>
    <t>API Individual Certification Programs - API-510 Pressure Vessels Inspector, API-653 Aboveground Storage Tanks Inspector; The American Society of Mechanical Engineers - In-service inspection of Pressure systems/ PSSRs</t>
  </si>
  <si>
    <t>1 il 1 ay Well Test Data Acquisition Engineer ,1 il Testing Engineer; 3 ay Quality Coordinator and Engineer in Charge; 2 il Testing Supervisor; 6 il Sales Engineer / Cell Leader vəzifələrində işləyib. Sahə üzrə 10 il 4 ay təcrübəsi var.</t>
  </si>
  <si>
    <t>Licentiateship in Civil Engineering (Universidad de Piura)</t>
  </si>
  <si>
    <t xml:space="preserve">     3 il Systems Upgrade Supervisor; 2 il Senior Systems Engineer &amp; Maintenance Supervisor; 2 il Electrical Service Engineer; 3 il Electrical Engineer; 10 il Electrical Technician vəzifələrində işləyib. Sahə üzrə 20 il  təcrübəsi var.                                  </t>
  </si>
  <si>
    <t xml:space="preserve"> Bachelor of Engineering  in Electrical Engineering - University of  Sunderland; HND Electrical &amp; Electronic Engineering - New College Durham, NVQ Level  Engineering Systems Maintenance</t>
  </si>
  <si>
    <t xml:space="preserve"> 3 il Lead Shutdown Coordinator; 4 il Maintenance Supervisor; 9 il Senior Electrician; 5 il Chief Electrician; 7 il Electrical Technician; 4 il Electrician vəzifələrində işləyib. Ümumi 32 il təcrübəsi var.</t>
  </si>
  <si>
    <t>SCOTVEC Electrical Installation Certificate</t>
  </si>
  <si>
    <t>Scotvec ONC Electrical &amp; Electronic Engineering</t>
  </si>
  <si>
    <t>10 il Maintenance Superintendent; 11 il Maintenance Supervisor; 5 il Chief Electrician; 2 il Electrician; 2 il Supervising the Installation of automated robotic equipment ; 3 il Maintenance Electrician; 6 il Apprentice Electrician vəzifələrində işləyib. Ümumi 39 il təcrübəsi var.</t>
  </si>
  <si>
    <t>National Certificate of Electrical Engineering -Cumbernauld College ; City &amp; Guilds  - Barmulloch College of Further Education ; CompEx Certificate</t>
  </si>
  <si>
    <t xml:space="preserve">  23 il Shutdown Planner / Lead Shutdown Co-ordinator; 6 il Rig Electrician; 1 il Electrician; 3 il Apprentice Electrician vəzifələrində işləyib. Ümumi 33 il təcrübəsi var.</t>
  </si>
  <si>
    <t>Craftsman's  Certificate - Scottish Joint Industry Board for the Electrical  Contracting  Industry; Electricatallation  Installation Work, City &amp; Guilds; SCOTVEC Certificates.</t>
  </si>
  <si>
    <t xml:space="preserve"> 3 il Shutdown Planner; 1 il Principal Project Engineer; 2 il Senior Project Manager; 1 il Programme Manager;2 il Project Manager; 1 il Assistant Construction Manager; 2 il Assistant Project Manager; 1 il Paralegal vəzifələrində işləyib. Ümumi 13 il təcrübəsi var.</t>
  </si>
  <si>
    <t>MSc in Project Management in the Built Environment- OXFORD BROOKES UNIVERSITY</t>
  </si>
  <si>
    <t xml:space="preserve"> 3 il RDS Offshore Construction Supervisor; 3 il SKN Electrical E&amp; I Supervisor; 1 il Dron and Dickson Electrical Technician; 2 il CTS, Ciba chemical plant Bradford; 7 il ICI Chemical Plant Electrical Technician  vəzifələrində işləyib. Ümumi 16 il təcrübəsi var.</t>
  </si>
  <si>
    <t>City and Guilds(NVQ Level 3) Electrical Istallation Engineering</t>
  </si>
  <si>
    <t xml:space="preserve"> 1 il Operations Manager;  10 il Rig Manager; 4 il Rig Superintendent; 2 il Drilling Engineer  vəzifələrində işləyib. Ümumi 17 il təcrübəsi var.</t>
  </si>
  <si>
    <t>Drilling Well Control Programme
Certificate LEVEL 4 
IWCF Certificate</t>
  </si>
  <si>
    <t>2 il Rig Manager; 3 il VP Operations; 1 il Operations Manager; 2 il Rig Manager; 3 il Rig Superintendent; 2 il Assistant Rig Superintendent; 6 il Driller; 2 il Assistant Driller/Driller; 5 il SMEDVIG Assistant Driller; 4 il SMEDVIG Derrickman; 1 il SMEDVIG Floorman; 2 il Dixilyn Field Roustabout vəzifələrində işləyib. Ümumi 33 il təcrübəsi var.</t>
  </si>
  <si>
    <t>Drilling Well Control Programme
Certificate LEVEL 4 (2015)
IWCF Certificate</t>
  </si>
  <si>
    <t>2 il Drilling Materials Co-ordinator; 1 il Drilling project material co-ordinator; 3 il Drilling Materials Co-ordinator; 1 il Warehouse Senior Material Co-ordinator; 2 il Material Co-ordinator; 2 il Deck Supervisor; 4 il Service Co-ordinator; 8 il Roustabout Pusher; 1 il Roustabout  vəzifələrində işləyib. Ümumi  24 il təcrübəsi var.</t>
  </si>
  <si>
    <t>Safe Transport of Dangerous Goods by Air; George Morrison Safe Transport of Dangerous Goods by Sea;Scottish Certificate of Education</t>
  </si>
  <si>
    <t xml:space="preserve"> 13 il ARS / Rig Superintendent; 2 il  Driller; 4 il Driller/ Night Toolpusher; 4 il Assistant Driller; 1 il Lead Floorman; 4 il Floorman; 1 il Roustabout;  vəzifələrində işləyib. Ümumi 29 il təcrübəsi var.</t>
  </si>
  <si>
    <t xml:space="preserve"> 25 il Driller; 3 il Floorman; 2 il Roustabout  vəzifələrində işləyib. Ümumi 30 il təcrübəsi var.</t>
  </si>
  <si>
    <t>IWCF Rotary Drilling well control programme Surface BOP Stack Supervisor</t>
  </si>
  <si>
    <t xml:space="preserve">  6 il Rig Superintendent; 1 il Shift Supervisor; 1 il Offshore Installation Manager; 4 il Rig Superintendent / Assistant OIM; 5 il Assistant Rig Superintendent; 1 il Driller KCAD; 1 il Driller; 3 il Assistant Driller and Driller; 11 il Roustabout to Assistant Driller vəzifələrində işləyib. Ümumi 33 il təcrübəsi var.</t>
  </si>
  <si>
    <t xml:space="preserve">IWCF Drilling Well Control Programme Surface BOP Stack Level 4 </t>
  </si>
  <si>
    <t xml:space="preserve"> 7 il Shift supervisor;8 il Assistant Driller; 1 il CRI / Containment Operator; 2 il Derrickman; 8 il Floorman; 3 il Roustabout  vəzifələrində işləyib. Ümumi 29 il təcrübəsi var.</t>
  </si>
  <si>
    <t>WCF-Rotatory Well  Control Programme-Level 4</t>
  </si>
  <si>
    <t>5 il Systems Engineer; 1 il Senior Rig Electrician; 3 il Nightshift Electrician; 1 il Electrical Installation &amp; Commissioning; 7 il Electrical Engineer  vəzifələrində işləyib. Ümumi 17 il təcrübəsi var.</t>
  </si>
  <si>
    <t>CompEx Certificate of Core Competence; Scottish Vocational Qualification - Installing and Commissioning Electrotechnical Systems: Electrician Level 3; Craftsman's Certificate in the Craft of Journeyman Electrician (SJIB); Modern Apprenticeship Completion Certificate in Electrical Installation Engineering</t>
  </si>
  <si>
    <t xml:space="preserve"> 6 il Cyber Driller; 1 il Conventional Driller; 7 il Floorman/Derrickman/Assistant Driller/ Cyber Driller; 7 ay Floorman/Assistant Derrickman; 4 il Floorman; 3 il Floorman and Assistant Derrickman;6 il Roustabout and Floorman vəzifələrində işləyib. Ümumi 27 il 7 ay təcrübəsi var.</t>
  </si>
  <si>
    <t xml:space="preserve">4 il Rig Leader; 1 il Drilling Superintendent; 2 il Toolpusher; 4 il Driller; 1 il Junior Tool pusher; 1 il Assistant driller; 3 il Derrick man; 1 il Roughneck; 6 ay Roustabout vəzifələrində işləyib. Sahə üzrə 17 il 6 ay  təcrübəsi var.                          </t>
  </si>
  <si>
    <t>IWCF - Drilling Well Control Programme Combined Surface and Subsea BOP Stack Level 4</t>
  </si>
  <si>
    <t xml:space="preserve">  8 ay Cementing Technical Sales Support Engineer; 1 il Transformation Field Deployment Lead Engineer; 2 il  Well Integrity Engineer; 1 il Technical Sales Support; 3 il DESC Engineer /District Technical Engineer; 4 il Field Engineer to Engineering Leader for Well
Cementing Services vəzifələrində işləyib. Sahə üzrə 11 il 8 ay  təcrübəsi var.                                  </t>
  </si>
  <si>
    <t xml:space="preserve"> Diploma of Mechanical Engineer - The University of Zulia,  Maracaibo- Venezuela</t>
  </si>
  <si>
    <t xml:space="preserve">  5 il Maintenance Engineer;9 il Maintenance Supervisor (Electrical); 4 il Senior Drilling Electrician; 1 il Project Manager ; 1 il Maintenance Electrician; 1 il Shift Electrician; 1 il Engineering Services Manager; 3 il Service / Controls Technician; 2 il Controls Technician; 1 il Technical Sales Representative ; 4 il Apprentice Electrical Fitter vəzifələrində işləyib. Ümumi 32 il  təcrübəsi var.</t>
  </si>
  <si>
    <t>Electrical Worker's licence Grade A; Certificate of Trade Studying in Electricial Fitting</t>
  </si>
  <si>
    <t>5 il Maintenance Engineer (Mechanical); 8 il Mechanical Coach/Assessor; 1 il Rig Engineer; 2 il RIG MANAGEMENT SYSTEM ZONE ADMINISTRATOR; 9 il Senior Mechanic; 4 il Apprenticeship  as HGV/PSV Mechanic; 2 il Apprentice Mechanic; 2 il PSV Shift Mechanic; 3 il PSV Mechanic; 3 il Workshop Mechanic/ Senior Mechanic vəzifələrində işləyib. Ümumi 37 il  təcrübəsi var.</t>
  </si>
  <si>
    <t>Oil Hydraulics  Certificate; Mechanical Apprenticeship Certificate; Varco Top Drive (Mechanical) Certificate; Maritime DDM 500 Top Drive (Mechanical) Certificate</t>
  </si>
  <si>
    <t xml:space="preserve">  1 il  Upstream Control of Work Specialist ; 5 il Area Authority; 5 il Electrical Supervisor; 7 ay Electrical Inspection Engineer; 2 il Electrician / Electrical Foreman; 5 il Electrician  vəzifələrində işləyib. Ümumi 18 il 7 ay təcrübəsi var.</t>
  </si>
  <si>
    <t xml:space="preserve"> ISSOW Certificate Level 2; National Craft Certificate Level 6 Electrician (FETAC)</t>
  </si>
  <si>
    <t xml:space="preserve"> 6 il Area Authority; 2 il Maintenance Supervisor and Drilling Area Authority; 3 il Electrical / Instrument technician; 10 il Avionics technician vəzifələrində işləyib. Ümumi  21il təcrübəsi var.</t>
  </si>
  <si>
    <t>BTEC National Certificate Engineering (Electrical/Electronic); ISSOW Certificate Level 2; NVQ Level 3 - Engineering Maintenance</t>
  </si>
  <si>
    <t xml:space="preserve">  35 il ROV Supervisor Grade 1 vəzifəsində işləyib. Sahə üzrə 35 il təcrübəsi var.                                  </t>
  </si>
  <si>
    <t>HND in Electricial and Electronic Engineering</t>
  </si>
  <si>
    <t xml:space="preserve">10 il Driller - Tourpusher; 3 il Driller; 2 il Deck crew to Assistant Driller; 5 il Toolpusher; 4 il Tourpusher vəzifələrində işləyib. Sahə üzrə 24 il təcrübəsi var.   </t>
  </si>
  <si>
    <t>Rotary Drilling - Well Control Programme - Subsea BOP Stack Supervisor / Drilling / Full</t>
  </si>
  <si>
    <t xml:space="preserve">4 il Chief engineer /Maintenance supervisor; 6 il Field Support Mechanical superintendent; 5 il Maintenance Supervisor; 10 il Motorman Chief Mechanic/ Chief Mechanic Mechanical Supervisor
 vəzifələrində işləyib. Sahə üzrə  25 il təcrübəsi var.   </t>
  </si>
  <si>
    <t>City &amp; Guilds Certificate - The Part Two Certificate in Light Vehicle Mechanics Craft Studies</t>
  </si>
  <si>
    <t xml:space="preserve">1 il Base Manager; 4 il Offshore Supply Base Operations Manager; 2 il Materials and Warehouse Superintendent; 5 il ogistics &amp; Warehouse Operations Team Leader; 8 il Various Materials and Logistics Roles vəzifələrində işləyib. Sahə üzrə 20  il təcrübəsi var.                                  </t>
  </si>
  <si>
    <t>Level 5 Introductory Diploma in Management; ISSOW AA Control of Work Training; Oil Spill Response On Scene Commander
MCA Level 4 (IM02)</t>
  </si>
  <si>
    <t>1 il Solar Fleet Manager; 14 il Sr Solar Fleet Manager; 1 il Installation and Commissioning; 5 il Operational, Maintenance and full Training Program; 4 il Maintenance Supervisor; 1 il Platform Superintendent vəzifələrində işləyib. Sahə üzrə 26 il təcrübəsi var.</t>
  </si>
  <si>
    <t>City and Guilds Certificate in Mechanical Engineering</t>
  </si>
  <si>
    <t xml:space="preserve">  1 il Fleet Engineer; 9 il Senior Mechanical Engineer; 12 il Field Services Representative, Rotating Equipment Specialist, 1 il Engineering Technician; 5 il Aircraft Maintenance Engineer; 8 il Trainee Aircraft Engineer vəzifələrində işləyib. Sahə üzrə 36 il təcrübəsi var.</t>
  </si>
  <si>
    <t>Diploma in Aircraft Engineering Aircraft maintenance engineer's licence Aeronautical Engineering Exam Part 5 cert</t>
  </si>
  <si>
    <t xml:space="preserve">4 il Fishing Tool Supervisor; 2 il Fishing Tool Operator; 2 il Trainee Field Service Engineer; 1 il Offshore Engineer; 1 il Production Technician; 1 il Mechanical Fitter; 3 il Adult Apprentice; 1 il Warehouse Operative; 2 il Factory Line Supervisor; 4 il Trainee Production Technician vəzifələrində işləyib. Sahə üzrə 21  il təcrübəsi var.
</t>
  </si>
  <si>
    <t xml:space="preserve">City and Guilds Certificate - Process Plant Operation Part 2; National Certificate in Engineering (SQA); Higher National Certificate in Engineering: Mechanical (SQA); Level 3 Engineering Maintenance/ Level 2 Engineering Foundation (Scottish Vocational Qualification) </t>
  </si>
  <si>
    <t xml:space="preserve">                                                                                                                                                                                4 il Region Well Construction Director; 6 il Region Business Unit Manager; 2 il Area Manager; 5 il Operations Manager;5 il Operations Supervisor;7 il Fishing Tool Supervisor; 8 il Field Service Supervisor; 1 il Materials Expeditor vəzifələrində işləyib. Sahə üzrə 38 il təcrübəsi var.
</t>
  </si>
  <si>
    <t>Diploma in Management &amp; Leadership (North East Scotland College)</t>
  </si>
  <si>
    <t xml:space="preserve">                                                                                           9 il Machine Operator; 2 il Service Technician; 5 il Completion Field Specialist; 12 il Senior Field Specialist vəzifələrində işləyib. Sahə üzrə  28 il təcrübəsi var.
</t>
  </si>
  <si>
    <t>National Certificate (Scottish Vocational Education Council); Scottish Certificate of Education</t>
  </si>
  <si>
    <t xml:space="preserve">                                                                                         4 il Completion Field Supervisor;7 il Field Specialist;  2 il Assembly &amp;Test Technician; 6 il Car Mechanic vəzifələrində işləyib. Sahə üzrə 19 il təcrübəsi var.
</t>
  </si>
  <si>
    <t xml:space="preserve">City and Guilds Level 3 NVQ - Vehicle Maintenance and Repair Vehicle Maintenance and Repair Level 3 </t>
  </si>
  <si>
    <t>P CAN GA949068</t>
  </si>
  <si>
    <t>Michelen Brinston</t>
  </si>
  <si>
    <t>Optimizasiya üzrə sahə mütəxəssisi -I</t>
  </si>
  <si>
    <t>03.05.1980</t>
  </si>
  <si>
    <t>P GBR 543206520</t>
  </si>
  <si>
    <t xml:space="preserve">Jonathan Lygon West De Wend Fenton </t>
  </si>
  <si>
    <t>29.07.1958</t>
  </si>
  <si>
    <t>General Field professional, Directional drilling</t>
  </si>
  <si>
    <t>P IND L3088921</t>
  </si>
  <si>
    <t>Ashim Ravindraprakash Gupta</t>
  </si>
  <si>
    <t>P KAZ N10445896</t>
  </si>
  <si>
    <t>Adlet Omarov</t>
  </si>
  <si>
    <t>Field Prof-LWD, Genl</t>
  </si>
  <si>
    <t>P KAZ N08205747</t>
  </si>
  <si>
    <t>Arman Kadir</t>
  </si>
  <si>
    <t>Maili qazma üzrə sahə mütəxəssisi II</t>
  </si>
  <si>
    <t>P GBR 502676572</t>
  </si>
  <si>
    <t>Jason Teemal Sieuraj</t>
  </si>
  <si>
    <t>Sahə mütəxəssisi İ</t>
  </si>
  <si>
    <t>2145 </t>
  </si>
  <si>
    <t>Mühəndis, kimya/neft və təbii qaz </t>
  </si>
  <si>
    <t>P MYS A50014044</t>
  </si>
  <si>
    <t>Mohd Sharil Haizee Bin Shafei</t>
  </si>
  <si>
    <t xml:space="preserve"> Bölmə rəhbəri, istehsal və istismar/dağ-mədən sənayesi </t>
  </si>
  <si>
    <t>Svc Leader-Completion Tools</t>
  </si>
  <si>
    <t>P KAZ N06744886</t>
  </si>
  <si>
    <t>Sanzhar Baiseitov</t>
  </si>
  <si>
    <t xml:space="preserve">  P RUS 72 0023044</t>
  </si>
  <si>
    <t>Denis Mangushev</t>
  </si>
  <si>
    <t>NN/3278</t>
  </si>
  <si>
    <t>Connor Scott Keith</t>
  </si>
  <si>
    <t>Quruda ərazi üzrə menecer</t>
  </si>
  <si>
    <t xml:space="preserve">Onshore Site Manager </t>
  </si>
  <si>
    <t>NN/3288</t>
  </si>
  <si>
    <t xml:space="preserve">2 il Valve specialist/Coach; 2 il QA/QC Consultant; 9 il Valve Specialist vəzifələrində işləyib. Sahə üzrə 13 il təcrübəsi var.         </t>
  </si>
  <si>
    <t>Master of Science in Engineering, Canterbury University</t>
  </si>
  <si>
    <t xml:space="preserve">3 il Apprentice Mechanic; 5 il Mechanic; 1 il Foreman Mechanic; 10 il Service Manager; 6 il Service Engineer; 2 il Senior Service Engineer; 1 il Project Engineer; 2 il Technical Sales Manager; 4 il Senior CRI Project Engineer; 5 il Operations Manager  vəzifələrində işləyib.Ümumi  39 il təcrübəsi var.                                  </t>
  </si>
  <si>
    <t>City &amp; Guilds Certificate - Part One in Motor Vehicle and Craft studies</t>
  </si>
  <si>
    <t>əcnəbiyə ehtiyac 2018-ci ilin sonunadək olduğunu və iş icazəsinin həmin tarixədək qüvvədə olduğunu nəzərə alaraq müraciət ləğv olunmuşdur</t>
  </si>
  <si>
    <t>P COL PE133619</t>
  </si>
  <si>
    <t>Osbadis Mendez Ramos</t>
  </si>
  <si>
    <t>Ölkə\Ərazi əməliyyatları üzrə Baş Menecer</t>
  </si>
  <si>
    <t>NN/3289</t>
  </si>
  <si>
    <t>SOCAR181500021630740370X00521</t>
  </si>
  <si>
    <t>Yerlilərin təlimləşdirilməsi ilə məşğuldur.2019-cu ilin vəzifənin bağlanması planlaşdırlır. 13.09.2018- cil il tarixində son illər ərzində gördüyü işlər barəsində prezentasiya göstərib. Aparılmış işlər SOCAR tərəfindən müsbət qiymətləndirilib.</t>
  </si>
  <si>
    <t xml:space="preserve"> 33 il Elementary school teacher vəzifəsində işləyib. Sahə üzrə 33 il   təcrübəsi var.</t>
  </si>
  <si>
    <t xml:space="preserve"> 10 il School teacher, 1 il School assistance and management of the library, 7 il French teacher, secondary schoolvəzifələrində işləyib. Sahə üzrə  18 il  təcrübəsi var.</t>
  </si>
  <si>
    <t xml:space="preserve"> 7 il Maths-sciences Teacher  vəzifələrində işləyib. Sahə üzrə 7 il təcrübəsi var.</t>
  </si>
  <si>
    <t>2 il Primary School Teacher, 4 il Portuguese Teacher at Primary School, 2 il Consular Adviser , 4 il Project Manager,1 il Primary School Teacher, 3 il Sales Manager I Project Manager,  2 il Travel Area  Manager  vəzifələrində işləyib. Sahə üzrə 9 il təcrübəsi var.</t>
  </si>
  <si>
    <t xml:space="preserve"> 1 il TREASURER FOR BAKOU FRANCOPHONES,1 il RECEIVABLES MANAGER FOR BNP PARIBAS FORTIS FACTOR , 2 il CUSTOMER SALES MANAGER, 1 il PROJECT OFFICER FOR "ERASMUS STUDENT NETWORK", 1 il PRESIDENT OF THE UNIVERSITY PROJECT  vəzifələrində işləyib. Sahə üzrə 8 il təcrübəsi var.</t>
  </si>
  <si>
    <t xml:space="preserve">      16 il N.D.T Supervisor;  9 il General N.O.T. duties; 1 il Client welding inspector vəzifələrində işləyib. Sahə üzrə 26 il təcrübəsi var.
  </t>
  </si>
  <si>
    <t xml:space="preserve">   9 il NDT/Visal Inspector vəzifəsində işləyib. Sahə üzrə 9 il təcrübəsi var.
  </t>
  </si>
  <si>
    <t xml:space="preserve">  7 il Maintenance superintendent; 3 il Maintenance supervisor; 5 il Systems engineer; 2 il Electronic technician; 5 il Service engineer; 1 il Instrument supervisor / technician; 11 il Instrument technician vəzifələrində işləyib. Ümumi 34 il təcrübəsi var.</t>
  </si>
  <si>
    <t>Şaik Bakirovla aparılmış telefon danışığına əsasən əcnəbinin iş icazəsinin 1 il müddətinə uzadılması məqsədəuyğun hesab edilir</t>
  </si>
  <si>
    <t>GES-L-OUT-0114</t>
  </si>
  <si>
    <t>NN/3242</t>
  </si>
  <si>
    <t>GBR520188629</t>
  </si>
  <si>
    <t>Robert Stirrat</t>
  </si>
  <si>
    <t>Dənizdə tikinti işləri üzrə Mühəndis</t>
  </si>
  <si>
    <t>Chirag - Rig Integrity Outage</t>
  </si>
  <si>
    <t>Offshore Construction Engineer</t>
  </si>
  <si>
    <t>12 ay</t>
  </si>
  <si>
    <t>GBR801632269</t>
  </si>
  <si>
    <t>Paul Turner James</t>
  </si>
  <si>
    <t xml:space="preserve">Texniki avadanlığın istismarının müvəqqəti datandırılması üzrə koordinator </t>
  </si>
  <si>
    <t>Shutdown Coordinator</t>
  </si>
  <si>
    <t>GBR 099236382</t>
  </si>
  <si>
    <t>Jonathan Colin Iain Ayre</t>
  </si>
  <si>
    <t>GBR 517835972</t>
  </si>
  <si>
    <t>David Palmer</t>
  </si>
  <si>
    <t>NN/3292</t>
  </si>
  <si>
    <t>Varden Hallgeir</t>
  </si>
  <si>
    <t>FMC Heyətin təlimi üzrə mütəxəssis</t>
  </si>
  <si>
    <t>Training instructor</t>
  </si>
  <si>
    <t>Frode Vindenes</t>
  </si>
  <si>
    <t>NN/3285</t>
  </si>
  <si>
    <t>SOCAR181500021630740370X00524</t>
  </si>
  <si>
    <t>Şirkətlə müqavilə uzadılmadığı üçün şirkət tərəfindən müraciət geri götürüldü.</t>
  </si>
  <si>
    <t>SOCAR181500021630740370X00523</t>
  </si>
  <si>
    <t>13.09.2018-ci il tarixində namizədlə bağlı görüş keçirilib və layihiəyə cəlb olunması məqsədə uyğun hesab edilib.</t>
  </si>
  <si>
    <t>VAM for PLBH till Dec,2020. 13.09.2018-ci il tarixində namizədlə bağlı görüş keçirilib və layihiəyə cəlb olunması məqsədə uyğun hesab edilib.</t>
  </si>
  <si>
    <t>2021-ci ildə nəzərdə tutulub</t>
  </si>
  <si>
    <t>SOCAR181500021630740370X00525</t>
  </si>
  <si>
    <t>2020-ci ilin ortasında nəzərdə tutlmuşdur</t>
  </si>
  <si>
    <t>SOCAR181500021630740370X00526</t>
  </si>
  <si>
    <t>SWAP, Shagag Asiman və Statoil-in layihələrində iştirak etməsi nəzərdə tutlur. Əlavə məlumat 24.08.2018 tarixli prezentasiyada göstərilib.</t>
  </si>
  <si>
    <t>Plana əsasən vəzifə 2020-ci ilin sonunadək əcnəbi tərəfindən tutulacaq.</t>
  </si>
  <si>
    <t xml:space="preserve">Andrew Kennedy </t>
  </si>
  <si>
    <t>Texniki dəstək üzrə mühəndiz</t>
  </si>
  <si>
    <t>texniki xidmət üzrə mühəndiz</t>
  </si>
  <si>
    <t>GAS TURBINES INSTALLATION, COMMISSIONING, OPERATIONS AND MAINTENANCE SUPPORT SERVICES</t>
  </si>
  <si>
    <t>Siemens AG</t>
  </si>
  <si>
    <t>20/4/1968</t>
  </si>
  <si>
    <t xml:space="preserve">Technical Support Engineer </t>
  </si>
  <si>
    <t>BP EXPLORATION (CASPIAN SEA) LTD</t>
  </si>
  <si>
    <t>NN/3293</t>
  </si>
  <si>
    <t xml:space="preserve"> 12 ay</t>
  </si>
  <si>
    <t>2020-ci ilin ortalarında milliləşdiriləcək.</t>
  </si>
  <si>
    <t>SOCAR181500021630740370X00528</t>
  </si>
  <si>
    <t>Uzadılma planına əsasən davamçıya azı 2 il tələb olunur - Critical technical position.</t>
  </si>
  <si>
    <t>The recruitment of Successor is now in process.Əlavə məlumat üçün e-mail yazışmasına baaxın.</t>
  </si>
  <si>
    <t>2019-cu ilin sonu nəzərdə tutlur.</t>
  </si>
  <si>
    <t>SOCAR181500021630740370X00527</t>
  </si>
  <si>
    <t>YB2756374</t>
  </si>
  <si>
    <t>Luca, BARTOLI</t>
  </si>
  <si>
    <t>Təmir-bərpa İşləri üzrə Layihə Müdiri</t>
  </si>
  <si>
    <t>21.05.1963</t>
  </si>
  <si>
    <t xml:space="preserve">Gurban Abasov Upgrade Project Manager </t>
  </si>
  <si>
    <t>10.10.2018</t>
  </si>
  <si>
    <t>HR -WP-06-2018</t>
  </si>
  <si>
    <t>PAF839375</t>
  </si>
  <si>
    <t>Antonio Jose Huertas Moreno</t>
  </si>
  <si>
    <t>İstismara Buraxılış üzrə Menecer</t>
  </si>
  <si>
    <t>Bölmə rəhbəri, istehsal və istismar/emaledici sənaye </t>
  </si>
  <si>
    <t>U09809057</t>
  </si>
  <si>
    <t>Burak Emre Kadan</t>
  </si>
  <si>
    <t>Təhvil-Təslim üzrə Mütəxəssis</t>
  </si>
  <si>
    <t xml:space="preserve">  İdarə qulluqçusu, fayl sistemi (sənədlərin sistemləşdirilməsi) </t>
  </si>
  <si>
    <t>Handover System Owner</t>
  </si>
  <si>
    <t>Piping Superintendent</t>
  </si>
  <si>
    <t>AAK006164</t>
  </si>
  <si>
    <t>Jesus Enrique Marquez Dugarte</t>
  </si>
  <si>
    <t>Rotatif Avadanlıqlar üzrə Mühəndis</t>
  </si>
  <si>
    <t>Rotating Equipment Supervisor</t>
  </si>
  <si>
    <t>AAF098171</t>
  </si>
  <si>
    <t>Linder Genaro Perez Honorez</t>
  </si>
  <si>
    <t>Dəyərə Nəzarət üzrə Mühəndis</t>
  </si>
  <si>
    <t>2149 </t>
  </si>
  <si>
    <t>Mühəndis, dəyərin qiymətləndirilməsi</t>
  </si>
  <si>
    <t>Cost Control Engineer</t>
  </si>
  <si>
    <t>PAH536812</t>
  </si>
  <si>
    <t>Miguel Angel MC Donnell Ros</t>
  </si>
  <si>
    <t>Subpodratçılar üzrə Böyük İnzibatçı</t>
  </si>
  <si>
    <t>4321 </t>
  </si>
  <si>
    <t>İdarə qulluqçusu, təchizat </t>
  </si>
  <si>
    <t>Senior SubContracts Administrator</t>
  </si>
  <si>
    <t>U09887811</t>
  </si>
  <si>
    <t>Yahya Ünlü</t>
  </si>
  <si>
    <t>İstehsalata Nəzarət üzrə Mühəndis</t>
  </si>
  <si>
    <t>2141 </t>
  </si>
  <si>
    <t>Mühəndis, istehsalat</t>
  </si>
  <si>
    <t>Production Control Engineer</t>
  </si>
  <si>
    <t>AAE845406</t>
  </si>
  <si>
    <t>Thomas Geraghty</t>
  </si>
  <si>
    <t>Sahədə iş icraçısı (Elektrik və NÖC sistemləri)</t>
  </si>
  <si>
    <t xml:space="preserve"> Site Area Superintendent (Electrical &amp; Instrumentation)</t>
  </si>
  <si>
    <t>MCBRIERTY JOHN SINCLAIR</t>
  </si>
  <si>
    <t>Ofis Baki</t>
  </si>
  <si>
    <t>AZ/18/647</t>
  </si>
  <si>
    <t>XDC902727</t>
  </si>
  <si>
    <t>Alvarez Sernandez Cristina</t>
  </si>
  <si>
    <t>Bağça müəllimi</t>
  </si>
  <si>
    <t>Tərbiyəçi, uşaq bağçaları/peşəkar </t>
  </si>
  <si>
    <t xml:space="preserve">Sualtı quyuların tamamlanması üzrə baş nəzarətçi  
</t>
  </si>
  <si>
    <t xml:space="preserve">Abşeron HPBS (Total İ ənd Pi Abşeron Bi. Vi.);          </t>
  </si>
  <si>
    <t>23/07/1983</t>
  </si>
  <si>
    <t>Senior Well Completion Subsea Supervisor</t>
  </si>
  <si>
    <t>18FV01980</t>
  </si>
  <si>
    <t>Jean-Marc Charles Claude BOURJOT</t>
  </si>
  <si>
    <t>13CP66662</t>
  </si>
  <si>
    <t>Van LY</t>
  </si>
  <si>
    <t xml:space="preserve">İşlənmə və Birgə müəssisə üzrə menecer - JOCAP 
</t>
  </si>
  <si>
    <t xml:space="preserve">Abşeron HPBS (Total İ ənd Pi Abşeron Bi. Vi. JOCAP üçün);          </t>
  </si>
  <si>
    <t>17/03/1963</t>
  </si>
  <si>
    <t>Development &amp; JV Director</t>
  </si>
  <si>
    <t>GM-DL 486/18</t>
  </si>
  <si>
    <t>TB199744</t>
  </si>
  <si>
    <t>Ali Faraz</t>
  </si>
  <si>
    <t>Operations Support Team Leader</t>
  </si>
  <si>
    <t xml:space="preserve">12 ay </t>
  </si>
  <si>
    <t>NN/3294</t>
  </si>
  <si>
    <t>Randall Drake Joseph</t>
  </si>
  <si>
    <t>Sahə Mühəndisi-Stajor</t>
  </si>
  <si>
    <t>30.03.1995</t>
  </si>
  <si>
    <t xml:space="preserve">Field Engineer-Trainee </t>
  </si>
  <si>
    <t>NN/3290</t>
  </si>
  <si>
    <t>G28671929</t>
  </si>
  <si>
    <t>Blanca Yoheli Espinosa Acosta</t>
  </si>
  <si>
    <t>Texniki Xidmət üzrə mühəndis</t>
  </si>
  <si>
    <t>ACG və Şah Dəniz</t>
  </si>
  <si>
    <t>Technical Services Engineer</t>
  </si>
  <si>
    <t>NN/3291</t>
  </si>
  <si>
    <t>9 il Kindergarten and Kids Club Manager, 6 ay Kindergarten Teacher-KG 1 -  5 il 8 ay Homeroom Teacher-KG 1-KG 2 vəzifələrində işləyib. Sahə üzrə 15 il 2 ay  təcrübəsi var.</t>
  </si>
  <si>
    <t>Degree in Teaching , spetsialisation in Foreign Language - Leon University, Spain</t>
  </si>
  <si>
    <t xml:space="preserve"> 1 il Onshore Site Manager, 1 il 6 ay Onshore Team Lead, 2 il 2 ay Regional Production Optimization Lead, 4 ay Deputy OIM, 1il 7 ay  Backbone Business Manager, 3 il Activity Planning TL, 3 il Petroleum Engineer, 1 il Challenge Reservoir Engineer, 2 il Challenge Petroleum Engineer, 1 il 6 ay Mechanical Engineer Trainee vəzifələrində işləyib. Sahə üzrə 16 il təcrübəsi var., </t>
  </si>
  <si>
    <t>Bsc. Mechanical Engineering - University of the West Indies</t>
  </si>
  <si>
    <t>SOCAR181500021630740370X00532</t>
  </si>
  <si>
    <t>Tərcüməçi əvvəllər viza əsasında fəaliyyət göstərirdilər- iş həcminin artması ilə əlaqədar,iş icazəsinin alınmasına zərurət yaranmışdır. Əlavə məlumat üçün e-mail yazışmasına baxın</t>
  </si>
  <si>
    <t>SOCAR181500021630740370X00530</t>
  </si>
  <si>
    <t>Beynəlxalq təcrübəsi</t>
  </si>
  <si>
    <t>2020-ci ildən gec olmayaraq milliləşdiriləcək</t>
  </si>
  <si>
    <t>2019-cu ilin əvvəlində milliləşdiriləcək və transfer olunacaq.</t>
  </si>
  <si>
    <t xml:space="preserve">Successorlar 2021-ci ilin sonuna hazır olacaqlar </t>
  </si>
  <si>
    <t>2022-ci ildə milləşdirlimə planlaşdırılır</t>
  </si>
  <si>
    <t>SOCAR181500021630740370X00531</t>
  </si>
  <si>
    <t>Əlalvə məlumat üçün e-mail yazışmasına baxın.</t>
  </si>
  <si>
    <t>ALLEN PATRICK</t>
  </si>
  <si>
    <t>GAULT GARRY FRASER</t>
  </si>
  <si>
    <t>Bölmə rəhbəri,istehsal və istismar/dağ-mədən sənayesi</t>
  </si>
  <si>
    <t>Baku,Ofis</t>
  </si>
  <si>
    <t>Rigging&amp;Lifting Technical Authority</t>
  </si>
  <si>
    <t>Sahə yük qaldırıcı  işlər üzrə kordinator</t>
  </si>
  <si>
    <t>Sentral Azeri Platforması</t>
  </si>
  <si>
    <t>JOSEPH GREEN WILLIAM</t>
  </si>
  <si>
    <t>Dəniz layihələri  üzrə menecer</t>
  </si>
  <si>
    <t>THAİN WİLLİAM JAMES FLETT</t>
  </si>
  <si>
    <t>YOUNG NİCOLAAS ALAN</t>
  </si>
  <si>
    <t>Karbohidrogen sistemlərinin təmizlənməsi  üzrə layihə meneceri</t>
  </si>
  <si>
    <t>Nəzarətçi, dağ mədən sənayesi</t>
  </si>
  <si>
    <t>Hydrocarbon System Cleaning Project Manager</t>
  </si>
  <si>
    <t>TWEDDLE ROBERT JOHN</t>
  </si>
  <si>
    <t>3-cü dərəcəli yüksəklikdə işlər üzrə supervayzer</t>
  </si>
  <si>
    <t>Rope Access Supervision</t>
  </si>
  <si>
    <t>NN/3297</t>
  </si>
  <si>
    <t>GA326583</t>
  </si>
  <si>
    <t>Best Kevin</t>
  </si>
  <si>
    <t>Avadanlığın tam dayanma şərtilə təftiş yoxlama qrup rəbəri</t>
  </si>
  <si>
    <t>Turnaround Team leader</t>
  </si>
  <si>
    <t>Endicott Troy</t>
  </si>
  <si>
    <t>Dəniz əməliyyatları üzrə qrup rəhbəri</t>
  </si>
  <si>
    <t xml:space="preserve">Marine Team Leader </t>
  </si>
  <si>
    <t>Macleod Innis</t>
  </si>
  <si>
    <t>Tamamlama əməliyyatları üzrə mühəndis heyətinin qrup rəbəri</t>
  </si>
  <si>
    <t xml:space="preserve">Completions Engineering Team Leader </t>
  </si>
  <si>
    <t>A18969999</t>
  </si>
  <si>
    <t>Mostafa Haytham</t>
  </si>
  <si>
    <t>Pate Michael</t>
  </si>
  <si>
    <t>Z2113100</t>
  </si>
  <si>
    <t>Sethuraman Eashwar</t>
  </si>
  <si>
    <t>AAB009861</t>
  </si>
  <si>
    <t>Montanez Carlos</t>
  </si>
  <si>
    <t>Z1860685</t>
  </si>
  <si>
    <t>Cherukuri Apparao</t>
  </si>
  <si>
    <t>Prewett Hartford</t>
  </si>
  <si>
    <t xml:space="preserve">Qazma əməliyyatları üzrə mühəndis </t>
  </si>
  <si>
    <t xml:space="preserve">Drilling Engineer </t>
  </si>
  <si>
    <t>Hernandez Angel</t>
  </si>
  <si>
    <t>Quyuların bütövlüyü və müdaxilə üzrə mühəndis</t>
  </si>
  <si>
    <t>A05683579</t>
  </si>
  <si>
    <t>Tafri Gregor</t>
  </si>
  <si>
    <t>Aoudia Muhammad</t>
  </si>
  <si>
    <t>Qazma əməliyyatları üzrə  qrup rəhbəri</t>
  </si>
  <si>
    <t>Thomesen Carl</t>
  </si>
  <si>
    <t>Qazma məhlulları üzrə qrup rəhbəri</t>
  </si>
  <si>
    <t>Fluids Team Leader</t>
  </si>
  <si>
    <t>Crossland Alan</t>
  </si>
  <si>
    <t>Bütövlüyün idarə olunması üzrə menecer</t>
  </si>
  <si>
    <t>Integrity Management (IM) Manager</t>
  </si>
  <si>
    <t>NN/3299</t>
  </si>
  <si>
    <t>Alan Philip Deakin</t>
  </si>
  <si>
    <t>Aparıcı Elektrik üzrə Mühəndisi</t>
  </si>
  <si>
    <t xml:space="preserve">Lead Electrical Engineer </t>
  </si>
  <si>
    <t>1il</t>
  </si>
  <si>
    <t>NN/3296</t>
  </si>
  <si>
    <t>SOCAR181500021630740370X00538</t>
  </si>
  <si>
    <t>Müraciət şirkət tərəfindən ləğv olunmuşdur.Əlavi məlumat üçün e-mail yazıçasına baxın</t>
  </si>
  <si>
    <t xml:space="preserve"> 2022 or sooner if suitable ready candidate will be hired</t>
  </si>
  <si>
    <t xml:space="preserve">Nationalised with M.Guliyev </t>
  </si>
  <si>
    <t>Nationalization is planned in 5 years</t>
  </si>
  <si>
    <t>Nationalization is planned in 2021</t>
  </si>
  <si>
    <t>Nationalization is planned in December 2021</t>
  </si>
  <si>
    <t>Nationalization is planned in December 2020</t>
  </si>
  <si>
    <t>SOCAR181500021630740370X00539</t>
  </si>
  <si>
    <t>SOCAR181500021630740370X00</t>
  </si>
  <si>
    <t>Davamçı Nadejda Hətəmova ( 36 ay)</t>
  </si>
  <si>
    <t>Natalya Aksakova</t>
  </si>
  <si>
    <t>Maliyyə rəhbəri</t>
  </si>
  <si>
    <t>CIC</t>
  </si>
  <si>
    <t>Chief Financial Officer</t>
  </si>
  <si>
    <t>1 (bir) il</t>
  </si>
  <si>
    <t>SOCAR181500021630740370X00541</t>
  </si>
  <si>
    <t>SOCAR181500021630740370X00542</t>
  </si>
  <si>
    <t>Beynəlxalq təcrübəsi var</t>
  </si>
  <si>
    <t>Norman Douglas Rae</t>
  </si>
  <si>
    <t>Qiymətləndirmə üzrə aparıcı mütəhəsis</t>
  </si>
  <si>
    <t xml:space="preserve">  Mühəndis dəyərin qiymətləndirilməsi </t>
  </si>
  <si>
    <t>NN/3284</t>
  </si>
  <si>
    <t>YA9129536</t>
  </si>
  <si>
    <t>Franco, SCOCA</t>
  </si>
  <si>
    <t>SƏTƏM üzrə Menecer (KONSORSİUM rəhbərliyi)</t>
  </si>
  <si>
    <t>28.06.1971</t>
  </si>
  <si>
    <t>HSE Manager, Consortium</t>
  </si>
  <si>
    <t>17.10.2018</t>
  </si>
  <si>
    <t>SOCAR181500021630740370X00543</t>
  </si>
  <si>
    <t>BP-də davam edən struktur dəyişdiyi ilə əlaqədar olaraq Andrew Dewili yeni vəzifədə əvəz edəcək.19 sentyabr 2019-cu il tarixli e-mailə baxın.</t>
  </si>
  <si>
    <t>Milliləşdirilmə 5 ilə planlaşdırılır.</t>
  </si>
  <si>
    <t>Milliləşdiriilmə gələn ilə qədər uzanır.</t>
  </si>
  <si>
    <t>SOCAR181500021630740370X00544</t>
  </si>
  <si>
    <t>Milliləşdirilmə 2021-ci ildə nəzərdə tutulur.</t>
  </si>
  <si>
    <t>SOCAR181500021630740370X00545</t>
  </si>
  <si>
    <t>26 nəfər əcnəbidən 24-ü dənizçi passportu ilə işləyir</t>
  </si>
  <si>
    <t>SOCAR181500021630740370X00546</t>
  </si>
  <si>
    <t>Müraciətləri dəstəklənir (10%). Əlavə məlumat üçün e-mail yazışmasına baxın</t>
  </si>
  <si>
    <t>111195746</t>
  </si>
  <si>
    <t>BRAY DAVID MALCOLM</t>
  </si>
  <si>
    <t>bir il</t>
  </si>
  <si>
    <t>535147174</t>
  </si>
  <si>
    <t>MILLS PATRICK WILLIAM</t>
  </si>
  <si>
    <t>535240320</t>
  </si>
  <si>
    <t>BROOMFIELD MARTIN DAVID</t>
  </si>
  <si>
    <t>538194437</t>
  </si>
  <si>
    <t>NGALA MUMBİ KELVIN</t>
  </si>
  <si>
    <t>Mühəndis, kimya/neft və təbii qaz</t>
  </si>
  <si>
    <t>L1589582</t>
  </si>
  <si>
    <t>ABY MATHEW</t>
  </si>
  <si>
    <t>Müfəttiş,dəniz</t>
  </si>
  <si>
    <t>801316838</t>
  </si>
  <si>
    <t>CHENG CHOR SHAN</t>
  </si>
  <si>
    <t>Vibration Engineer</t>
  </si>
  <si>
    <t>NN/3300</t>
  </si>
  <si>
    <t>Rowe Steven</t>
  </si>
  <si>
    <t>Mexaniki əməliyyatlar üzrə mühəndis</t>
  </si>
  <si>
    <t>U 04485456</t>
  </si>
  <si>
    <t>Anbar Gazi</t>
  </si>
  <si>
    <t>Projects and Modifications Manager</t>
  </si>
  <si>
    <t>NN/3301</t>
  </si>
  <si>
    <t>095544447</t>
  </si>
  <si>
    <t>Josip, POBRAN</t>
  </si>
  <si>
    <t>İşə-salma üzrə Mühəndis (Dənizdə borudüzmə)</t>
  </si>
  <si>
    <t>21.01.1985</t>
  </si>
  <si>
    <t>Pre-Commissioning Engineer (Pipeline Scope)</t>
  </si>
  <si>
    <t>NN/3298</t>
  </si>
  <si>
    <t>24.09.2018</t>
  </si>
  <si>
    <t>Arthur Reaich Ross Mair</t>
  </si>
  <si>
    <t>NN/3302</t>
  </si>
  <si>
    <t>Duncan McRae</t>
  </si>
  <si>
    <t>NN/3303</t>
  </si>
  <si>
    <t>2022-ci ilə qədər nəzərdə tutulmur</t>
  </si>
  <si>
    <t>SOCAR181500021630740370X00549</t>
  </si>
  <si>
    <t>STANIMIR TANEV BENEV</t>
  </si>
  <si>
    <t>Sənədlərə nəzarət üzrə mütəxəssis</t>
  </si>
  <si>
    <t>İdarə qulluqçusu, istehsalın planlaşdırılması / uçot sənədləri</t>
  </si>
  <si>
    <t>YA7825006</t>
  </si>
  <si>
    <t>SABATINO CIFECA</t>
  </si>
  <si>
    <t>İstismar üzrə mühəndis</t>
  </si>
  <si>
    <t>YB3129118</t>
  </si>
  <si>
    <t xml:space="preserve">LUCA RABBIA </t>
  </si>
  <si>
    <t>YA3174973</t>
  </si>
  <si>
    <t>OSCAR GIGANTE</t>
  </si>
  <si>
    <t>AQ515074</t>
  </si>
  <si>
    <t>JOSE LUIS LUNA ROPERO</t>
  </si>
  <si>
    <t>YA8598655</t>
  </si>
  <si>
    <t>SALVATORE IOANNI</t>
  </si>
  <si>
    <t>İstismar mühəndisi (Təhvil-təslim və qüsurlar üzrə nəzarətçi)</t>
  </si>
  <si>
    <t>Mühəndis, sənaye məhsullarının keyfiyyəti</t>
  </si>
  <si>
    <t>Document Controller</t>
  </si>
  <si>
    <t>Commissioning Engineer (Handover and Punch list Coordinator)</t>
  </si>
  <si>
    <t>28.09.2018</t>
  </si>
  <si>
    <t>099180582</t>
  </si>
  <si>
    <t>James William Beattie</t>
  </si>
  <si>
    <t>03.10.2018</t>
  </si>
  <si>
    <t>0 52622474</t>
  </si>
  <si>
    <t>Quyuların əsaslı təmiri üzrə menecer</t>
  </si>
  <si>
    <t xml:space="preserve">Quyuların əsaslı təmiri üzrə qazmaçı  </t>
  </si>
  <si>
    <t>02.10.2018</t>
  </si>
  <si>
    <t>AOOC 182/18</t>
  </si>
  <si>
    <t>EC1952626</t>
  </si>
  <si>
    <t>Remante Renato</t>
  </si>
  <si>
    <t>Senior Methods Engineer</t>
  </si>
  <si>
    <t>Anthony Houston Joseph</t>
  </si>
  <si>
    <t>Texnik,mülki tikinti,konstruksiya</t>
  </si>
  <si>
    <t>B4470056</t>
  </si>
  <si>
    <t>Bijak Setyo Utomo</t>
  </si>
  <si>
    <t>Metodlar üzrə şöbə rəhbəri</t>
  </si>
  <si>
    <t>Methods Draughtsman Section Leader</t>
  </si>
  <si>
    <t>Ewen Thomas Bickerton</t>
  </si>
  <si>
    <t>İstehsalat üzrə menecer</t>
  </si>
  <si>
    <t>Workshop Fabrication Manager</t>
  </si>
  <si>
    <t>U04605339</t>
  </si>
  <si>
    <t>Uray Ahmet Şevki</t>
  </si>
  <si>
    <t>Elektrik işləri üzrə nəzarətçi</t>
  </si>
  <si>
    <t>Electrical Work Supervisor</t>
  </si>
  <si>
    <t>RCMK/L-158</t>
  </si>
  <si>
    <t>FM721904</t>
  </si>
  <si>
    <t>Jeronimo Junior Ernani</t>
  </si>
  <si>
    <t>Baş layihə mühəndisi</t>
  </si>
  <si>
    <t>NN/3305</t>
  </si>
  <si>
    <t>Frenna Shane Vincent</t>
  </si>
  <si>
    <t>Midha Ratan Paul</t>
  </si>
  <si>
    <t>İngilis dili müəllimi</t>
  </si>
  <si>
    <t xml:space="preserve">Müəllim, ümumi təhsil məktəbi/dil 
</t>
  </si>
  <si>
    <t>Tikinti üzrə rəhbər</t>
  </si>
  <si>
    <t>27/12/1976</t>
  </si>
  <si>
    <t>GM-DL501//18</t>
  </si>
  <si>
    <t>YA7532366</t>
  </si>
  <si>
    <t>Emidio D'ERAMO</t>
  </si>
  <si>
    <t>Qazma qurğusunun qəbulu üzrə baş nəzarətçi</t>
  </si>
  <si>
    <t>Rig Intake Superintendant</t>
  </si>
  <si>
    <t>A40876076</t>
  </si>
  <si>
    <t>George Samuel OOMMEN</t>
  </si>
  <si>
    <t>Qazma işləri üzrə Menecer</t>
  </si>
  <si>
    <t>HD931406</t>
  </si>
  <si>
    <t>Ali MILANI</t>
  </si>
  <si>
    <t>Texnoloji proseslərə nəzarət üzrə rəhbər</t>
  </si>
  <si>
    <t>PROCESS OPERATIONS LEAD</t>
  </si>
  <si>
    <t>72 1024545</t>
  </si>
  <si>
    <t>Alexey POVELYAYKIN</t>
  </si>
  <si>
    <t>Mühəndislik xidmətləri üzrə rəhbər</t>
  </si>
  <si>
    <t>Bölmə rəhbəri, istehsal və istismar/dağ-mədən sənayesi  </t>
  </si>
  <si>
    <t>14/07/1978</t>
  </si>
  <si>
    <t>Engineering Lead</t>
  </si>
  <si>
    <t>Gerard Edgar</t>
  </si>
  <si>
    <t xml:space="preserve">SCV Construction Vessel Representative </t>
  </si>
  <si>
    <t>Nicholas Walter Hlywa</t>
  </si>
  <si>
    <t xml:space="preserve">Müqavilələrin idarə olunması üzrə aparıcı mütəxəssis (boru kəməri) </t>
  </si>
  <si>
    <t>Pipeline Contract Lead</t>
  </si>
  <si>
    <t>17CI65280</t>
  </si>
  <si>
    <t>Stephane Pierre Curat</t>
  </si>
  <si>
    <t>Nəzarət cihazlarının istismara buraxılması üzrə mühəndis</t>
  </si>
  <si>
    <t xml:space="preserve">Controls Commissioning Engineer </t>
  </si>
  <si>
    <t>14.09.2018</t>
  </si>
  <si>
    <t>NN/3286</t>
  </si>
  <si>
    <t>David Mclean</t>
  </si>
  <si>
    <t>CH, SDA</t>
  </si>
  <si>
    <t>N07302667</t>
  </si>
  <si>
    <t>Ilya Chernyshov</t>
  </si>
  <si>
    <t>İstehsalat Kimyaçısı İnstruktoru</t>
  </si>
  <si>
    <t>Kimyaçı</t>
  </si>
  <si>
    <t>ƏBƏŞ (AIOC) əməliyyatları</t>
  </si>
  <si>
    <t>"Nalco Azərbaycan" MMC</t>
  </si>
  <si>
    <t>BP Exploration (Caspian Sea) Limited</t>
  </si>
  <si>
    <t>NN/3307</t>
  </si>
  <si>
    <t xml:space="preserve">Hollis Joandra </t>
  </si>
  <si>
    <t>SOCAR181500021630740370X00548</t>
  </si>
  <si>
    <t>2020-ci ildə nəzərdə tutlur</t>
  </si>
  <si>
    <t>Milliləşdirilmə nəzərdə tutulmayıb</t>
  </si>
  <si>
    <t>Contingency Crewdandır</t>
  </si>
  <si>
    <t>2022-ci ildə baş tutacaq</t>
  </si>
  <si>
    <t>Qısa çüddətli vəzifədir, 31 yanvar 2019-cu ilə kimi əcnəbi ölkədə olacaq. 26.09 tarixində KCAD-dən gələn e-maildə göstərilir ki,vəzifə daimi olacaq. Əlavə məlumat üçün e-mail yazışmasına baxın.</t>
  </si>
  <si>
    <t>Contingency Crew. Yoldaşı azərbaycanlı olduğuna görə iş icazısi almırdı. İndi idə boşanma ərəfəsindədir</t>
  </si>
  <si>
    <t>Mark Raymond Whellası əvəz edəcək</t>
  </si>
  <si>
    <t>2019-cu ildə nəzərdə tutulur</t>
  </si>
  <si>
    <t>Operator tərəfində PSA çərçivəsində digər işlərlə məşğul olur. AGÇ ya Şahdəniz üzrə qısamüddətli layihə</t>
  </si>
  <si>
    <t>Base ofisin işçisidir. Milliləşmə ən azı 2021-ci ilə qədər nəzərdə tutulmur</t>
  </si>
  <si>
    <t>2020-ci ildə nəzərdə tutulur</t>
  </si>
  <si>
    <t>BP tərəfindən PSA çərçivəsində digər işlərlə məşğul olur</t>
  </si>
  <si>
    <t>Engineer vəzifəsindən Work Pack Engineer vəzifəsinə keçirilib</t>
  </si>
  <si>
    <t>Operator tərəfinədən PSA çərçivəsində digər fəaliyyətlərlə məşğul olur. Qısamüddətli layihə AGÇ və Şahdəniz üzrə</t>
  </si>
  <si>
    <t>2021-ci ilə qədər nəzərdə tutulmur</t>
  </si>
  <si>
    <t>SOCAR181500021630740370X00558</t>
  </si>
  <si>
    <t>18.09.2018</t>
  </si>
  <si>
    <t>GBR551367316</t>
  </si>
  <si>
    <t>Christopher Thomson</t>
  </si>
  <si>
    <t>Qaldırma Əməliyyatları Üzrə Məsul Şəxs</t>
  </si>
  <si>
    <t>LOLER FP</t>
  </si>
  <si>
    <t>GBR099197052</t>
  </si>
  <si>
    <t>Gary Innes</t>
  </si>
  <si>
    <t>GBR465259371</t>
  </si>
  <si>
    <t>Neil Putson</t>
  </si>
  <si>
    <t>Dənizdə tikinti işləri üzrə Nəzarətçi</t>
  </si>
  <si>
    <t>GBR720003243</t>
  </si>
  <si>
    <t>Paul Bewick</t>
  </si>
  <si>
    <t>GBR543331402</t>
  </si>
  <si>
    <t>Paul Hogan</t>
  </si>
  <si>
    <t>GBR556181855</t>
  </si>
  <si>
    <t>Christopher Neil</t>
  </si>
  <si>
    <t>NN/3295</t>
  </si>
  <si>
    <t>İlkin hasilatın planına uyğun quyunun qzılması kampaniyasının sonuna kimi.</t>
  </si>
  <si>
    <t xml:space="preserve">Vəzifənin gələcəyi SOCAR ilə birlikdə müəyyən olunacaq. Təyinat rəhbərlik tərəfindən razılaşdırılıb nomination of key Personnel </t>
  </si>
  <si>
    <t>SOCAR181500021630740370X00559</t>
  </si>
  <si>
    <t>Not considered within the NP developed for SD2 project - Bosshelf şirkətinin müsbət rəyi var</t>
  </si>
  <si>
    <t>SOCAR181500021630740370X00560</t>
  </si>
  <si>
    <t>At the moment no local resources to identify as successor in 6 months will be hired. Next year Successor's status should be checked</t>
  </si>
  <si>
    <t>SOCAR181500021630740370X00561</t>
  </si>
  <si>
    <t>May 2019, will be support by Expat for following 2 years</t>
  </si>
  <si>
    <t>The latest succession schedule - N 20</t>
  </si>
  <si>
    <t>NN/3309</t>
  </si>
  <si>
    <t>04.10.2018</t>
  </si>
  <si>
    <t>Sahə üzrə yük qaldırıcı koordinator</t>
  </si>
  <si>
    <t>Nəzarətçi,dağ-mədən sənayesi</t>
  </si>
  <si>
    <t>Azəri-Çıraq Günəşli</t>
  </si>
  <si>
    <t>RAMM DAVİD JAMES</t>
  </si>
  <si>
    <t>2020-ci ilədək milliləşmə nəzərdə tutlmur</t>
  </si>
  <si>
    <t>SOCAR181500021630740370X00555</t>
  </si>
  <si>
    <t>Vəzifənin 10 % limit çərçivəsində əcnəbi tərəfindən tutulması planlaşdırlıb</t>
  </si>
  <si>
    <t>2020-ci ildən sonra həyata keçirilməsi planlaşdırlır</t>
  </si>
  <si>
    <t>2019-2020-ci illər üçün nəzərdə tutulub</t>
  </si>
  <si>
    <t>Vəzifəyə hazırlaşan yerli namizədin təcrübəsinin artılırması məqsədilə xaricə ezamiyyətə göndərilmişdir. Ezamiyyətin 3 il ərzində başa çatdılırması nəzərdə tutulub</t>
  </si>
  <si>
    <t>Vəzifənin 4-5 il ərzində milliləşdirliməsi üçün namizəd seçilib</t>
  </si>
  <si>
    <t>SOCAR181500021630740370X00554</t>
  </si>
  <si>
    <t>Yeni müraciət- Azərkimya layihəsi</t>
  </si>
  <si>
    <t xml:space="preserve">2020-ci il </t>
  </si>
  <si>
    <t>SOCAR181500021630740370X00553</t>
  </si>
  <si>
    <t>04.09.2018</t>
  </si>
  <si>
    <t>U06050924</t>
  </si>
  <si>
    <t>Ozan Ocak</t>
  </si>
  <si>
    <t>Top Drayv üzrə mütəxəssis/təlimçi</t>
  </si>
  <si>
    <t>Top Drayv qurğularının xidməti</t>
  </si>
  <si>
    <t>Top Drive specialist /coach</t>
  </si>
  <si>
    <t>SOCAR Kompleks Qazma İşləri tresti</t>
  </si>
  <si>
    <t>LT3333084</t>
  </si>
  <si>
    <t>David Heaphy</t>
  </si>
  <si>
    <t>Aparıcı sahə servis mühəndisi/təlimçi</t>
  </si>
  <si>
    <t>mühəndis qaz turbinləri</t>
  </si>
  <si>
    <t>SOLAR qaz turbinləri və yardımçı avadanlıqlara texniki xidmət layihəsi</t>
  </si>
  <si>
    <t>Sr.FSE/Coach</t>
  </si>
  <si>
    <t>SOCAR-Azneft İB</t>
  </si>
  <si>
    <t>U11401633</t>
  </si>
  <si>
    <t>Turgay Babaoghlu</t>
  </si>
  <si>
    <t>U00163267</t>
  </si>
  <si>
    <t>Orak Fahri</t>
  </si>
  <si>
    <t>U14124861</t>
  </si>
  <si>
    <t>Erdinch Ay</t>
  </si>
  <si>
    <t>GBR 553469515</t>
  </si>
  <si>
    <t>Rhodes East</t>
  </si>
  <si>
    <t>08.10.2018</t>
  </si>
  <si>
    <t>NN/3311</t>
  </si>
  <si>
    <t>Peter Stefan Evans</t>
  </si>
  <si>
    <t>ACG / WA</t>
  </si>
  <si>
    <t>SOCAR181500021630740370X00562</t>
  </si>
  <si>
    <t>Əvvəlki vəzifəsi milliləşib.Yeni vəzifəsi- Drilling Engineer Wells</t>
  </si>
  <si>
    <t>Vəzifə 2022-ci ildə ləğv ediləcək</t>
  </si>
  <si>
    <t>2021-ci ildə ləğv olunacaq</t>
  </si>
  <si>
    <t>SOCAR181500021630740370X00563</t>
  </si>
  <si>
    <t>Under 10 %.  Fergane Mehtiyeva is going to be developed to take this role in the future when number of experts in the company is reduced</t>
  </si>
  <si>
    <t>Elizabeth Rose Randall</t>
  </si>
  <si>
    <t>20181008/VIC</t>
  </si>
  <si>
    <t>Garnham Stephen John William</t>
  </si>
  <si>
    <t xml:space="preserve">Boru xətləri üzrə layihə meneceri </t>
  </si>
  <si>
    <t>Project Manager Pipelines</t>
  </si>
  <si>
    <t>NN/3312</t>
  </si>
  <si>
    <t>B4495690</t>
  </si>
  <si>
    <t>Ronald Marganda</t>
  </si>
  <si>
    <t>Sementləşmə işləri üzrə nəzarətçi</t>
  </si>
  <si>
    <t>ŞD</t>
  </si>
  <si>
    <t>28.11.1974</t>
  </si>
  <si>
    <t>WS Sementing Supervisor      </t>
  </si>
  <si>
    <t>30.12.2018</t>
  </si>
  <si>
    <t>NN/3314</t>
  </si>
  <si>
    <t>Scott William Duguid</t>
  </si>
  <si>
    <t>NN/3315</t>
  </si>
  <si>
    <t>Bell Douglas</t>
  </si>
  <si>
    <t>Ferguson Ross</t>
  </si>
  <si>
    <t>GL466576</t>
  </si>
  <si>
    <t>Haddouche El Hocine</t>
  </si>
  <si>
    <t>Cihazlar üzrə məsul şəxs</t>
  </si>
  <si>
    <t>Equipment Class Owner</t>
  </si>
  <si>
    <t>Z3399313</t>
  </si>
  <si>
    <t>Pillai Mahadevan</t>
  </si>
  <si>
    <t>Avadanlıqlar və nəzarət üzrə mehəndis</t>
  </si>
  <si>
    <t>Jahns Werner</t>
  </si>
  <si>
    <t>NT306J066</t>
  </si>
  <si>
    <t>Nijhof Jeroen</t>
  </si>
  <si>
    <t>McNerlin Brandon</t>
  </si>
  <si>
    <t>Tamamlama əməliyyatları üzrə mehəndis heyətinin qrup rəhbəri</t>
  </si>
  <si>
    <t>Completions Engineering Team Leader</t>
  </si>
  <si>
    <t>Wolanski Michael</t>
  </si>
  <si>
    <t xml:space="preserve">Completion Engineering Team Leader </t>
  </si>
  <si>
    <t>Tait Alexander</t>
  </si>
  <si>
    <t>Başlanma əməliyyatları üzrə qrup rəhbəri</t>
  </si>
  <si>
    <t>Shah Deniz 2 Start-Up Process Engineer</t>
  </si>
  <si>
    <t>`099176837</t>
  </si>
  <si>
    <t>Booth John Russell</t>
  </si>
  <si>
    <t>Site Engineer</t>
  </si>
  <si>
    <t>NN/3313</t>
  </si>
  <si>
    <t>510972533</t>
  </si>
  <si>
    <t>P0777590A</t>
  </si>
  <si>
    <t>Aguilon Ivy Zarina</t>
  </si>
  <si>
    <t>Early years teacher</t>
  </si>
  <si>
    <t>Mc Ewen Aaron Leigh</t>
  </si>
  <si>
    <t>Cat B Qiymətləndirmə üzrə menecer</t>
  </si>
  <si>
    <t>Cat B Appraisal Manager</t>
  </si>
  <si>
    <t>NN/3319</t>
  </si>
  <si>
    <t>IND K5483878</t>
  </si>
  <si>
    <t>Gurav Santosh Raghunath</t>
  </si>
  <si>
    <t>TUR U 08537708</t>
  </si>
  <si>
    <t>Ayhan Bozdeniz</t>
  </si>
  <si>
    <t>Bölmə rəhbəri, istehsal və istismar/dağ-mədən sənayəsi</t>
  </si>
  <si>
    <t>AÇG, ŞD</t>
  </si>
  <si>
    <t>NN/3310</t>
  </si>
  <si>
    <t>A0165821</t>
  </si>
  <si>
    <t>Myrat Ovezov</t>
  </si>
  <si>
    <t>Total Abşeron</t>
  </si>
  <si>
    <t>GM-DL502//18</t>
  </si>
  <si>
    <t>522044495</t>
  </si>
  <si>
    <t xml:space="preserve"> 1 il Process Design Engineer; 3 il Activity Leader and Rock Climbing Instructor; 3 il Organization and Planning vəzifələrində işləyib.Sahə üzrə 7 il təcrübəsi var.                                  </t>
  </si>
  <si>
    <t>Master of Engineering in Chemical Engineering,The University of Bath</t>
  </si>
  <si>
    <t xml:space="preserve"> 14 il Mechanical Supervisor; 5 il Shift Supervisor; 3 il Steel construction &amp; manufacturing supervisor vəzifələrində işləyib. Sahə üzrə 22 il təcrübəsi var.</t>
  </si>
  <si>
    <t xml:space="preserve">Machine Design&amp; Construction, Mustafa Kamal University </t>
  </si>
  <si>
    <t>1 il Control Systems programmer; 10 ay BF/E&amp;I Electrical Commissioning Team Lead; 3 il Oilfield Solutions; 1 il Fleet Manager, Technical Support; 6 il Field Service Rep; 6 il Systems Engineer;1 il PLC Programmer; 2 il Rockwell Automation Systems Integrator; 8 il Technician/ Senior Technician; 2 il Apprentice Electrician vəzifələrində işləyib. Sahə üzrə 30 il 10 ay təcrübəsi var.</t>
  </si>
  <si>
    <t xml:space="preserve">Certificate in Electrical Installation Work; Hv/Lv Switching Procedures Course for Oil,Gas and Marine Operations, City &amp; Guilds </t>
  </si>
  <si>
    <t>2 il Electrical, Automation and Production Supervisor; 7 il Deputy Maintenance Manager, IC &amp; IT ; 2 il Commissioning Engineer; 1 il Field Representative; 2 il IP-SPV Instrumentation Programming Supervisor; 4 il Commissioning Engineer vəzifələrində işləyib. Sahə üzrə 16 il təcrübəsi var.</t>
  </si>
  <si>
    <t xml:space="preserve"> Diploma in Electronics, Ankara University Technical School</t>
  </si>
  <si>
    <t>2 il Electro mechanical supervisor   vəzifələrində işləyib. Sahə üzrə  2 il təcrübəsi var.</t>
  </si>
  <si>
    <t>Assosiate Degree Diploma in Electronical Engineering, Anadolu University; Porsuk Highschool Electrical</t>
  </si>
  <si>
    <t>13 il Working on the engines, pumps, valves and pipework of ferries, oil tankers; 2 il concentrating on Gas turbines; 3 il Operations and management; 3 il Supervisor/TA; 3 il offshore
Installations in a maintenance capacity; 2 il Lead field Engineer; 5 il Lead Engineer and Commissioning Engineer vəzifələrində işləyib. Ümumi 31 il təcrübəsi var.</t>
  </si>
  <si>
    <t>Advanced Craft Certificate in Mechanical Engineering Maintenance, City &amp; Guilds;  National Certificate in Coalmining Mechanical Engineering</t>
  </si>
  <si>
    <t>SOCAR181500021630740370X00564</t>
  </si>
  <si>
    <t>3 ay müddətinə iş icazəsinin alınmasına zərurət vardır. E-mail yazışmasına baxın.</t>
  </si>
  <si>
    <t>1 il  müddətinə iş icazəsinin alınmasına zərurət vardır. E-mail yazışmasına baxın.</t>
  </si>
  <si>
    <t>SOCAR181500021630740370X00565</t>
  </si>
  <si>
    <t>Business Activities have been increased no appropriate local successor at this stage. Əlavə məlumat üçün e-mail yazışmasına baxın</t>
  </si>
  <si>
    <t>SOCAR181500021630740370X00566</t>
  </si>
  <si>
    <t xml:space="preserve">4 il Field Specialist, 5 il Field Specialist 3 Cementing, 
7 il Offshore Field Specialist Cementing  vəzifələrində işləyib.Sahə üzrə 16 il təcrübəsi var.                                  
  </t>
  </si>
  <si>
    <t xml:space="preserve">Diploma in Mechanical Engineering
Polythechnic University of Indonesia </t>
  </si>
  <si>
    <t>3 il 2 ay Filtration Technician; 7 il 8 ay Filtration Supervisor; 3 il Offshore Tool Engineer/ Workshop Supervisor; 2 il 3 ay Specialized Tools and Filtration Onshore Supervisor; 1 il 1 ay Project Engineer; 1 il 1 ay Project Engineer &amp; Field Service Manager; 2 il 2 ay  il Tools Specialist vəzifələrində işləyib. Sahə üzrə 20 il təcrübəsi var.</t>
  </si>
  <si>
    <t>Bachelor of Engineering in Mechanical Engineering (The Robert Gordon University)</t>
  </si>
  <si>
    <t>NOR 32634219</t>
  </si>
  <si>
    <t>Håkon Leiv Haugland</t>
  </si>
  <si>
    <t>Mühəndis, təhlükəsizlik texnikası</t>
  </si>
  <si>
    <t>digər</t>
  </si>
  <si>
    <t>Leader SSU</t>
  </si>
  <si>
    <t>29/12/2018</t>
  </si>
  <si>
    <t>NOR 29628183</t>
  </si>
  <si>
    <t>Eric Norman Ulland</t>
  </si>
  <si>
    <t>Layihə direktoru</t>
  </si>
  <si>
    <t>Qarabağ layihəsi</t>
  </si>
  <si>
    <t>GBR 761329119</t>
  </si>
  <si>
    <t>Robert Zachary Evans</t>
  </si>
  <si>
    <t>Əsas vəsaitlər üzrə menecer</t>
  </si>
  <si>
    <t>Qarabağ, Əşrəfi, Dan Ulduzu layihələri</t>
  </si>
  <si>
    <t>KADU Asset Manager</t>
  </si>
  <si>
    <t>1 il 4 ay Sure Service Engineer; 3 il 3 ay Sr. System Engineer; 2 il 7 ay System Engineer; 1 il 3 ay Project Engineer vəzifələrində işləyib. Sahə üzrə 8 il təcrübəsi var.</t>
  </si>
  <si>
    <t>Bachelor of Engineering - Electronics (Shivaji University, Kolhapur)</t>
  </si>
  <si>
    <t xml:space="preserve">1 il Healthcare&amp; Commissioning Manager; 1 il Healthcare Manager/Technical Authority; 2 il Technical Authority; 3 il Service Group Leader / Service Manager &amp; SIS Lead Engineer; 4 il Project &amp; Service Engineer – Lead Engineer; 2 il Automation &amp; Electrical-Instrumentation Engineer; 2 il Project Engineer; 1 il System &amp; Network Specialist; 2 il System Support Specialist vəzifələrində işləyib. Sahə üzrə 18 il təcrübəsi var.                                  </t>
  </si>
  <si>
    <t>Bachelor in Electrical Engineering, Yıldız Technical University (YTU), , Istanbul</t>
  </si>
  <si>
    <t xml:space="preserve"> 5 il Technical Service Engineer; 4 il Work under a wide range of assignments;  1 il Field Engineer; 6 ay Working on Process Systematization; 1 il Operations and Maintenance Department Assistant vəzifələrində  işləyib. Sahə üzrə 6 il   təcrübəsi var. Ümumi 10 il 6 ay     təcrübəsi var.                               </t>
  </si>
  <si>
    <t xml:space="preserve">Bachelor of Science in Industrial Engineering with minor in Systems Engineering, Instituto Tecnológico y de Estudios Superiores de Monterrey (MEXICO); Arizona State University (UNITED STATES OF AMERICA)
GREEN BELT SIX SIGMA </t>
  </si>
  <si>
    <t>A0052692</t>
  </si>
  <si>
    <t>Vyacheslav Nabrodov</t>
  </si>
  <si>
    <t>Sahə mütəxəssisi</t>
  </si>
  <si>
    <t>Field Specialist</t>
  </si>
  <si>
    <t>NN/3323</t>
  </si>
  <si>
    <t>NN/3322</t>
  </si>
  <si>
    <t>B7459417</t>
  </si>
  <si>
    <t>Hudan Agung Setiawan</t>
  </si>
  <si>
    <t>NN/3321</t>
  </si>
  <si>
    <t>P7037600A</t>
  </si>
  <si>
    <t>Favila Ferdinand Roque</t>
  </si>
  <si>
    <t>Bjarte Eikevag</t>
  </si>
  <si>
    <t>FMC Əsaslı Təmir və
Tamamlanma Sistemi
üzrə Texniki Dəstək</t>
  </si>
  <si>
    <t xml:space="preserve">Hasilat sənayesində və metallurgiyada texniklər </t>
  </si>
  <si>
    <t>Henry Schroder</t>
  </si>
  <si>
    <t>Martin Rogstad Lied</t>
  </si>
  <si>
    <t>FMC Sualtı Nəzarət Modulu üzrə Texniki Nəzarətçi</t>
  </si>
  <si>
    <t>Texniklər-mexanikər</t>
  </si>
  <si>
    <t>Technical Supervisor on FMC Subsea Control Module</t>
  </si>
  <si>
    <t>NN/3306</t>
  </si>
  <si>
    <t>LT7594997</t>
  </si>
  <si>
    <t>Deane John Matthew</t>
  </si>
  <si>
    <t xml:space="preserve">ACG/Şah Dəniz 2 </t>
  </si>
  <si>
    <t>20.08.1986</t>
  </si>
  <si>
    <t>NN/3324</t>
  </si>
  <si>
    <t>GBR515289470</t>
  </si>
  <si>
    <t>John Duffy</t>
  </si>
  <si>
    <t>Baş Mühəndis Elektrik</t>
  </si>
  <si>
    <t>West Chirag-Chirag-East Azeri-Central Azeri-Shahdeniz</t>
  </si>
  <si>
    <t>Lead E&amp;I Engineer</t>
  </si>
  <si>
    <t>NN/3327</t>
  </si>
  <si>
    <t>GBR550024119</t>
  </si>
  <si>
    <t>Anthony Slack</t>
  </si>
  <si>
    <t>NN/3328</t>
  </si>
  <si>
    <t>SOCAR181500021630740370X00571</t>
  </si>
  <si>
    <t>Əlavə Successor təyin edlməli,növbəti il development plana əsasən qərar verilməlidir.Əlavə məlumat üçün e-mail yazışmasına baxın</t>
  </si>
  <si>
    <t>Ən qısa zamanda successor təyin edilib.Əlavə məlumat üçün e-mail yazışmasına baxın</t>
  </si>
  <si>
    <t>SOCAR181500021630740370X00572</t>
  </si>
  <si>
    <t>SOCAR181500021630740370X00573</t>
  </si>
  <si>
    <t>SOCAR181500021630740370X00574</t>
  </si>
  <si>
    <t>"GOO Blueprint"in bir hissəsi kimi yeni açılmış vəzifəyə gəlir.</t>
  </si>
  <si>
    <t>Peter Neilsonu əvəz edəcək."GOO Blueprint"in bir hissəsi kimi yeni açılmış vəzifəyə gəlir.</t>
  </si>
  <si>
    <t>SOCAR181500021630740370X00575</t>
  </si>
  <si>
    <t>Həm təlim keçir,həm klapan istismarı xidmətləri göstərirlər.Müqavilə 2020-ci ilə qədərdir. Əcnəbilərin o vaxta qədər qalması planlaşdırılır.Təlimləndirdikləri successor var. 20 nəfər təlimləndirilir (attached in detail)</t>
  </si>
  <si>
    <t>SOCAR181500021630740370X00576</t>
  </si>
  <si>
    <t>SOCAR181500021630740370X00577</t>
  </si>
  <si>
    <t>SOCAR181500021630740370X00578</t>
  </si>
  <si>
    <t>The position is on spot of temporary character envisaged for 2 years through relocation of internal Sapiem project resource from Engineering offices of the project</t>
  </si>
  <si>
    <t>Təchizat bazası üzrə menecer</t>
  </si>
  <si>
    <t>Texnoloq,tikinti materialları</t>
  </si>
  <si>
    <t xml:space="preserve">Supply Base Manager </t>
  </si>
  <si>
    <t>Metodlar üzrə baş mühəndis</t>
  </si>
  <si>
    <t>Mühəndis,mülki tikinti/qurğular</t>
  </si>
  <si>
    <t>Mühəndis,elektrik sistemləri</t>
  </si>
  <si>
    <t>David Edward Brown</t>
  </si>
  <si>
    <t>Keyfiyyətə nəzarət üzrə növbə rəisi</t>
  </si>
  <si>
    <t>10.04.1970</t>
  </si>
  <si>
    <t>Quality Control Supervisor</t>
  </si>
  <si>
    <t>31.12.2020</t>
  </si>
  <si>
    <t>Michael John Streeting</t>
  </si>
  <si>
    <t>NN/3320</t>
  </si>
  <si>
    <t>GBR 511486293</t>
  </si>
  <si>
    <t>Gordon Murray James Nicoll</t>
  </si>
  <si>
    <t>GBR 517753296</t>
  </si>
  <si>
    <t>John Wieseman</t>
  </si>
  <si>
    <t>GBR 801035335 exp 6/19</t>
  </si>
  <si>
    <t>Terence Jones</t>
  </si>
  <si>
    <t>GBR 099178865</t>
  </si>
  <si>
    <t>Stuart Ritchie</t>
  </si>
  <si>
    <t>GBR 500871295</t>
  </si>
  <si>
    <t>Steven William Noble</t>
  </si>
  <si>
    <t>GBR 510977819</t>
  </si>
  <si>
    <t>David Wright</t>
  </si>
  <si>
    <t>GBR 510839528</t>
  </si>
  <si>
    <t>Richard Arfon Jones</t>
  </si>
  <si>
    <t>GBR 099228519</t>
  </si>
  <si>
    <t>Simon David Povey</t>
  </si>
  <si>
    <t>GBR 532765147</t>
  </si>
  <si>
    <t>Albert John Mackie</t>
  </si>
  <si>
    <t>NN/3316</t>
  </si>
  <si>
    <t>IRL PT7804588</t>
  </si>
  <si>
    <t>Peter Culbert</t>
  </si>
  <si>
    <t>GBR 801682799</t>
  </si>
  <si>
    <t>Alan Stark Hunter</t>
  </si>
  <si>
    <t>NN/3317</t>
  </si>
  <si>
    <t>GBR 520647519</t>
  </si>
  <si>
    <t>John Allan James Morrison</t>
  </si>
  <si>
    <t xml:space="preserve">Sistemlərin bütövlüyü/kontrol və ölcü cihazlar üzrə nəzarətçi </t>
  </si>
  <si>
    <t>Production</t>
  </si>
  <si>
    <t>Systems Integrity/Control &amp; Instrumentation Supervisor</t>
  </si>
  <si>
    <t>NN/3318</t>
  </si>
  <si>
    <t>0.99086307</t>
  </si>
  <si>
    <t>COP-C-031/STG/SOCAR/RCMK/L-159</t>
  </si>
  <si>
    <t>CA217555</t>
  </si>
  <si>
    <t>Bruno Miguel Ferreira Marques</t>
  </si>
  <si>
    <t>Mühəndis,mülki tikinti/tikinti konstruksiyaları</t>
  </si>
  <si>
    <t>Stephen Moir Andrew</t>
  </si>
  <si>
    <t>Mühəndis,istehsalın təşkili</t>
  </si>
  <si>
    <t>2022-ci ildə nəzərdə tutulur</t>
  </si>
  <si>
    <t>SOCAR181500021630740370X00579</t>
  </si>
  <si>
    <t>2018-ci ildə şirkət nümayəndələri ilə görüş keçirilmişdir.Görüşdə Stork-un milliləşdirmə planı təqdim edildi.</t>
  </si>
  <si>
    <t>SOCAR181500021630740370X00580</t>
  </si>
  <si>
    <t>under 10%. Key position for WGPSN , Succession Plan təqdim olunmayıb</t>
  </si>
  <si>
    <t>SOCAR181500021630740370X00581</t>
  </si>
  <si>
    <t>Planda qeyd oedilən vakansiyaya gəlir</t>
  </si>
  <si>
    <t>SOCAR181500021630740370X00582</t>
  </si>
  <si>
    <t>E-mail yazışmasına baxın</t>
  </si>
  <si>
    <t>2023-cü ildə nəzərdə tutulur. E-mail yazışmasına baxın</t>
  </si>
  <si>
    <t>Nəzərdə tutulmur. E-mail yazışmasına baxın</t>
  </si>
  <si>
    <t>2020-ci ilin sentyabrnda nəzərdə tutulur. E-mail yazışmasına baxın</t>
  </si>
  <si>
    <t>2020-ci ildə nəzərdə tutulur. E-mail yazışmasına baxın</t>
  </si>
  <si>
    <t>2020-ci ildə nəzərdə tutulur.E-mail yazışmasına baxın</t>
  </si>
  <si>
    <t>Qısamüddətli layihə olduğu üçün nəzərdə tutulmayıb</t>
  </si>
  <si>
    <t>SOCAR181500021630740370X00584</t>
  </si>
  <si>
    <t>SOCAR181500021630740370X00585</t>
  </si>
  <si>
    <t>Jean Lousis əvəz edir. ABŞ layihə ilkin hasilat planı quyunun qazılması kompaniyanın sonuna qədər.</t>
  </si>
  <si>
    <t>No Successor. Temporary- İlkin hasilat planı bitənə qədər</t>
  </si>
  <si>
    <t>XDA955719</t>
  </si>
  <si>
    <t>Fernando Losada Lucas</t>
  </si>
  <si>
    <t>Keyfiyyətə Nəzarət və Keyfiyyətin Təmini üzrə  Sahə Meneceri</t>
  </si>
  <si>
    <t>Site QA/QC Manager</t>
  </si>
  <si>
    <t>PAA476168</t>
  </si>
  <si>
    <t>Jose Segura Martinez</t>
  </si>
  <si>
    <t>İstehsalatın Dayandırılması üzrə Menecer</t>
  </si>
  <si>
    <t>Sahə rəisi, emal sənayesi</t>
  </si>
  <si>
    <t>Shut Down Manager</t>
  </si>
  <si>
    <t>1 il Group Product Service Delivery Manager , 1 il 6 ay District Manager &amp; General Director Caspian, 2 il District Manager UK &amp; Ireland, 4 il Sales and Account Manager, 3 il Aftermarket Services Project Coordinator, 2 il Aftermarket Senior Planner  6 il Client Operations Team Supervisor   vəzifələrində işləyib. Sahə üzrə 19 il təcrübəsi var.</t>
  </si>
  <si>
    <t>Managing Projects successfully ECITB Certificate; ECITB Supervisory Skills; ECITB Operational Project Management Certificate</t>
  </si>
  <si>
    <t>David Thompson</t>
  </si>
  <si>
    <t>NN/3329</t>
  </si>
  <si>
    <t>Mackie Christopher</t>
  </si>
  <si>
    <t>NN/3330</t>
  </si>
  <si>
    <t xml:space="preserve"> 22 il RPS Supervisor  vəzifələrində işləyib. Sahə üzrə 22 il təcrübəsi var.</t>
  </si>
  <si>
    <t>IOSH Certificate; Assembling and Tightening of Bolted Connections using Hand Tools - ECITB Endorsed Course</t>
  </si>
  <si>
    <t xml:space="preserve">  6 il Technical Authority/ Site Lifting Coordinator; 4 il Rigging Supervisor/ LOLER Focal Point; 8 il Rigging Supervisor; 8 il   Rigger vəzifələrində işləyib. Sahə üzrə 26 il təcrübəsi var.</t>
  </si>
  <si>
    <t xml:space="preserve">NVQ Level 3 in Lifting and Positioning (Rigging); NVQ Level 5 in  Controlling Lifting Operations - Planning Lifts - Construction </t>
  </si>
  <si>
    <t xml:space="preserve"> 5 il Site Lifting Coordinator; 1 il Rigging Supervisor / Rigger; 4 il Rigger Foreman; 1 il Rigger; 8 il Rigger Chargehand/Safety Rep; 3 il Rigger Apprenticeship vəzifələrində işləyib. Sahə üzrə 22 il təcrübəsi var.</t>
  </si>
  <si>
    <t>Level 3 Diploma in Moving Engineering Construction Loads ECITB Certificate;</t>
  </si>
  <si>
    <t xml:space="preserve"> 4 il Serves improvership; 10 il Rigging Supervisor and loler focal point offshore; 1 il supervisor/rigger; 11 il Erection Rigger    vəzifələrində işləyib. Sahə üzrə 26 il təcrübəsi var.</t>
  </si>
  <si>
    <t xml:space="preserve">  NVQ Level 3  - in Moving Engineering Construction Loads</t>
  </si>
  <si>
    <t xml:space="preserve"> 3 il Project Manager; 1 il Graduate Project Manager; 5 il Operator vəzifələrində işləyib. Sahə üzrə 9 il təcrübəsi var.</t>
  </si>
  <si>
    <t xml:space="preserve">  15 il Site Lifting Coordinator; 14 il LOLER focal point/HLO &amp; Stand in Deck Foreman/Storeman vəzifələrində işləyib. Sahə üzrə 29 il təcrübəsi var.</t>
  </si>
  <si>
    <t xml:space="preserve">Scottish Vocational Qualification in Engineering Construction, Level 3. OPİTO certificate in Banksman and Slinger Competence Stage 4. ecİTB cert. İn Appointed Persons Moving Loads. </t>
  </si>
  <si>
    <t xml:space="preserve">  5 il Senior Project Supervisor; 14 il management of staff and wages; 8 il CCTV engineer/ supervisor vəzifələrində işləyib. Sahə üzrə 27 il təcrübəsi var.</t>
  </si>
  <si>
    <t>ISSOW Level 1; Radiation Protection Supervisor Course Certificate</t>
  </si>
  <si>
    <t xml:space="preserve">  3 il Rope Access Team Leader;8 il Offshore Rope Access Technician; 10 il Onshore Rope Access Technician vəzifələrində işləyib. Sahə üzrə 21 il təcrübəsi var.</t>
  </si>
  <si>
    <t xml:space="preserve">IRATA Level 3 Certificate </t>
  </si>
  <si>
    <t xml:space="preserve">
11 il Roustabout / Derrickmans; 9 il Driller ; 18 il Rig Superintendent 
Assistant Rig  Superintendent
  vəzifələrində işləyib. Sahə üzrə 38 il təcrübəsi var.</t>
  </si>
  <si>
    <t>Well Control Drilling and Supervisor Level 4</t>
  </si>
  <si>
    <t xml:space="preserve">
12 il Armature Winder; 4 il 2nd Electrician; 1 il Electrician; 1 il Duty Electrician; 1 il Hazardous Areas Electrician; 5 il Senior Rig Maintenance Electrician.; 1 il Chief Maintenance Electrician.; 13 il Senior Electrician  vəzifələrində işləyib. Sahə üzrə 38 il təcrübəsi var.</t>
  </si>
  <si>
    <t>CompEx Certificate of Core Competence and other relevant certificates</t>
  </si>
  <si>
    <t xml:space="preserve">
6 il Senior Rig Mechanic ; 3 il Engine Cadetship Serving ; 8 il part-time in a Local Garage; 7 il Generation Platform vəzifələrində işləyib. Sahə üzrə 24  il təcrübəsi var.</t>
  </si>
  <si>
    <t xml:space="preserve">ISSOW Certificate Level 1 and other relevant certificates </t>
  </si>
  <si>
    <t xml:space="preserve">
6 il Assistant Rig Superintendent; 2 il    Driller; 4 il     Assistant Driller; 12 il Roughneck; vəzifələrində işləyib. Sahə üzrə  24 il təcrübəsi var.</t>
  </si>
  <si>
    <t xml:space="preserve">
10 il Plant Mechanic; 2 il Field Service Engineer; 3 il Offshore Mechanic; 5 il Senior Rig Mechanic; 6 il Maintenance Supervisor  vəzifələrində işləyib. Sahə üzrə 26 il təcrübəsi var.</t>
  </si>
  <si>
    <t xml:space="preserve">Certificate ofCity and Guilds -Parts 1&amp;2 and other relevant certificates </t>
  </si>
  <si>
    <t xml:space="preserve"> 5 il Supervisor; 7 il Rope Access Technician Level 1,2,3 ;  1 il Derrick Services ; vəzifələrində işləyib. Sahə üzrə 13  il təcrübəsi var.</t>
  </si>
  <si>
    <t xml:space="preserve">OPITO RIGGER COMPETENCE STAGE 4 ; Certificate of IRATA-Level 3 Rope Access Technician </t>
  </si>
  <si>
    <t xml:space="preserve"> 5 il Hoc Chargehand Rigger; 2 il Hoc Rigger;    1 il Sky line operator ; 2 il Trainee Erector   vəzifələrində işləyib. Sahə üzrə  10 il təcrübəsi var.</t>
  </si>
  <si>
    <t>OPITO Rigger Competence STAGE 3</t>
  </si>
  <si>
    <t>12 il Lead Rigger  vəzifələrində işləyib. Sahə üzrə 12  il təcrübəsi var.</t>
  </si>
  <si>
    <t>NVQ Level 3 Diploma in Moving Engineering Construction Loads; Crane Operator Training Certificate; Banksman  Slinger, Safety Rep /Permit to Work</t>
  </si>
  <si>
    <r>
      <t xml:space="preserve">8 il TAR Coordinator/Radiation Protection Supervisor; 1 il </t>
    </r>
    <r>
      <rPr>
        <sz val="10"/>
        <color theme="1"/>
        <rFont val="Arial"/>
        <family val="2"/>
      </rPr>
      <t xml:space="preserve">Competency Manager; 4 il Project Engineer ; 3 il Specialist Cleaning Coordinator ; 2 il Radiation Protection Supervisor ;  1 il  Coordinator; 6 il NORM Operator ;   </t>
    </r>
    <r>
      <rPr>
        <sz val="10"/>
        <color theme="1"/>
        <rFont val="Arial"/>
        <family val="2"/>
        <charset val="204"/>
      </rPr>
      <t>vəzifələrində işləyib. Sahə üzrə      25 il təcrübəsi var.</t>
    </r>
  </si>
  <si>
    <t xml:space="preserve">                                                        Certificate of METCON DNDT-ASNT Level 2;  Certificate of IRATA-Level 3 Rope Access Technician 
</t>
  </si>
  <si>
    <t>4 il Rigger/Banksman; 2 il  Rigger ; 2 il Rigger/ Banksman Slinger;  vəzifələrində işləyib. Sahə üzrə 8 il təcrübəsi var.</t>
  </si>
  <si>
    <t xml:space="preserve">OPITO Rigger Training Stage 4; Rope Access Technician Level 1 </t>
  </si>
  <si>
    <t>10 il Rope Access; 2 il Lead Technician   vəzifələrində işləyib. Sahə üzrə 12  il təcrübəsi var.</t>
  </si>
  <si>
    <t>ASNT Level II (Eddy Current Testing), ASNT Level II (Magnetic Particle Testing); Level 3 Rope Access Technician - Industrial Rope Access Trade Association</t>
  </si>
  <si>
    <t xml:space="preserve"> 3 il Insulation manager; 4 il Insulation supervisor; 2 il  Industrial Cleaning Supervisor;  1 il -Industrial cleaning operator; 4 il Thermal Insulation Engineer; vəzifələrində işləyib. Sahə üzrə 15 il təcrübəsi var.</t>
  </si>
  <si>
    <t>City &amp; Guilds NVQ Level 2 Mechanical Engineering Services Thermal Insulation</t>
  </si>
  <si>
    <t>5 il Supervisor/Painter Blaster; 1 il Odfjell Drilling
Roustabout; 2 il Charge Hand; 2 il Norm Op / Painter blaster;  vəzifələrində işləyib. Sahə üzrə   10 il təcrübəsi var.</t>
  </si>
  <si>
    <t xml:space="preserve"> Water Jetting Association Certificate - Safety Awareness + Surface Preparation
</t>
  </si>
  <si>
    <t xml:space="preserve"> 3 il Industrial  Cleaning Supervisor; 5 il Norm Operative; 5 il NORM Operator vəzifələrində işləyib. Sahə üzrə 13 il təcrübəsi var.</t>
  </si>
  <si>
    <t xml:space="preserve">                                                  Water Jetting Association Certificate - Safety Awareness + Surface Preparation; ISSOW Performing Authority
</t>
  </si>
  <si>
    <t xml:space="preserve">8 il Senior Well Site Leader; 2 il Drilling Superintendent; 1 il Operations Team Supervisor; 1 il Well  Site  Leader; 8 il Senior Toolpusher ; 2 il Toolpusher ; 5 il Driller and Senior Driller; 8 il Roustabout ‐ Floorman ‐ Derrickman ‐ Assistant Driller; vəzifələrində işləyib. Sahə üzrə 35 il təcrübəsi var.                                  </t>
  </si>
  <si>
    <t xml:space="preserve">Certificate of IWCF-Drilling Well Control Programme , Combined Surface and SubseaBOP Stack Level 4 </t>
  </si>
  <si>
    <t xml:space="preserve">4 il MWD / LWD Engineer; 1 il WSLf; 9 il WSL; 2 il WSLfd; vəzifələrində işləyib. Sahə üzrə 16 il təcrübəsi var.                                  </t>
  </si>
  <si>
    <t>Bachelor of Business Administration-Computer Science / Information Technology,Texas State Universtiy</t>
  </si>
  <si>
    <t>1 il Mud Logging Geologist; 3 il Gas Specialist vəzifələrində işləyib. Sahə üzrə 4 il təcrübəsi var.</t>
  </si>
  <si>
    <t xml:space="preserve">   Degree of Chemical Enigneering, Univeristy of Bologna, Italy</t>
  </si>
  <si>
    <t xml:space="preserve">  1 il Lab Specialist; 2 il Mud Logging Geologist; 2 il Gas Specialist vəzifələrində işləyib. Sahə üzrə 5 il təcrübəsi var.</t>
  </si>
  <si>
    <t>Phd degree in Science Of Geology, Università degli Studi di Milano, Italy</t>
  </si>
  <si>
    <t xml:space="preserve">  15 il Mud Logging Geologist;  6 il Gas Specialist; vəzifələrində işləyib. Sahə üzrə     21 il təcrübəsi var.</t>
  </si>
  <si>
    <t>Degree of Earth Sciences Geology,Bernardino Lotti Massa Marittima, Italy</t>
  </si>
  <si>
    <t xml:space="preserve">  5 il Gas Specialist vəzifələrində işləyib. Sahə üzrə 5 il təcrübəsi var.</t>
  </si>
  <si>
    <t xml:space="preserve">
Bachelor Degree in Petroleum Engineering, Oil &amp; Gas University of Ploiești,Romania</t>
  </si>
  <si>
    <r>
      <t>10 il process engineer; 4 il Superintendent of Catalytic Processes; 2 il Chief Engineer; 4 il Commissioning and Start-up engineer;3 il Commissioning and Start-up Coordinator engineer; 1 il Commissioning Head Process; 3 il Commissioning Manager; 3 il Commissioning &amp; Completion Superintendent; 1 il Construction-Integration Piping Test Packs Lead;  vəzifələrində işləyib. Sahə üzrə 31 il   təcrübəsi var.</t>
    </r>
    <r>
      <rPr>
        <sz val="11"/>
        <color theme="1"/>
        <rFont val="Arial"/>
        <family val="2"/>
        <charset val="204"/>
      </rPr>
      <t xml:space="preserve">                                  </t>
    </r>
  </si>
  <si>
    <t>Diploma in Chemical Engineering- Faculty  of Petroleum and Gas Technology and Processing, Petroleum University of Ploiesti, Romania</t>
  </si>
  <si>
    <r>
      <t>4 il Construction Director; 7 il Senior Construction Manager ; 6 il Construction Manager ; 14 il Project Manager / Project Engineer / Site Manager vəzifələrində işləyib. Sahə üzrə 31 il   təcrübəsi var.</t>
    </r>
    <r>
      <rPr>
        <sz val="11"/>
        <color theme="1"/>
        <rFont val="Arial"/>
        <family val="2"/>
        <charset val="204"/>
      </rPr>
      <t xml:space="preserve">                                  </t>
    </r>
  </si>
  <si>
    <t>Certificate of City&amp;Guilds</t>
  </si>
  <si>
    <t xml:space="preserve">2 il Technology Advisor/Leader; 9 il Process Manager; 1 il Lead Process Engineer; 1 il Lead Process Engineer;    1 il Deputy Lead Process Engineer; 2 il Area Lead Systems Engineer;  2 il Area Process Engineer; 1 il Senior Process Engineer vəzifələrində işləyib. Sahə üzrə 20 il  təcrübəsi var.            </t>
  </si>
  <si>
    <t>Bachelor of Science in Chemical Engineering ( University of Manchester)</t>
  </si>
  <si>
    <t xml:space="preserve">1 il Civil Engineering Geologist; 2 il Hydrogeologist &amp; Project Coordinator ; 3 il Mud Logging &amp; MLWD Engineer; 1 il Subsurface Geologist – Log Analyst –Land Seismic supervisor; 5 il Wellsite Geologist ; 5 il Subsurface Manager; 6 il Head of Operations Geology; 3 il Subsurface Tutor ; 1 il Operations Geologist; 7 ay Operations Geologist vəzifələrində işləyib. Sahə üzrə 27 il təcrübəsi var.         </t>
  </si>
  <si>
    <t>Master of Sciences,Petroleum Geoscience; Engineer Diploma, Exploration/Geology- IFP School – Rueil Malmaison – FRANCE</t>
  </si>
  <si>
    <r>
      <t>1 il Floor hand from Roustabout; 2 il C-Operator; 5 il A-1 Operator; 14 il Offshore Shelf/Production Specialist 7; 3 il Marlin TLP/CRT; 9 il Thunder Horse/Subsea Lead Technician.; 5 il Greater Plutonio FPSO Subsea Supervisor; 2 il Subsea Operations Specialist  vəzifələrində işləyib. Sahə üzrə 41 il  təcrübəsi var.</t>
    </r>
    <r>
      <rPr>
        <sz val="11"/>
        <color theme="1"/>
        <rFont val="Arial"/>
        <family val="2"/>
        <charset val="204"/>
      </rPr>
      <t xml:space="preserve">                                  </t>
    </r>
  </si>
  <si>
    <t>High School Diploma, State of Louisiana</t>
  </si>
  <si>
    <t xml:space="preserve">5 il - Technical Support Engineer; 7 il Chief engineer; 1 il  Lead Engineer ;  1 il Chief mechanical engineer;  1 il Mechanical engineer; 8 il Aircraft mechanical technician; vəzifələrində işləyib. Sahə üzrə 23 il  təcrübəsi var.                          </t>
  </si>
  <si>
    <t>Bachelor's Degree- Mechanical Engineer/ Aktau State University named after  S.Yessenov</t>
  </si>
  <si>
    <t xml:space="preserve"> 1 il Project Engineer;  1 il Subsea Engineer ; 1 il Process Engineer; 1 il Entrepreneurship; 3 il Lead Process Utilities &amp; Water Systems Commissioning vəzifələrində işləyib. Ümumi 8 il təcrübəsi var.         </t>
  </si>
  <si>
    <t>Production engineer training 
IFP School; Masters Degree in Mechanical Engineering 
ICAM Institute of Engineering
France</t>
  </si>
  <si>
    <t xml:space="preserve">12 il Operator, Manitance Technician; 2 il Service Technician; 7 il WOCS operator vəzifəsində işləyib. Sahə üzrə  21 il təcrübəsi var          </t>
  </si>
  <si>
    <t xml:space="preserve">Apprentice Diploma-Chemical Processing, Fagprøvenemda i Vestfold
</t>
  </si>
  <si>
    <t xml:space="preserve"> 2 il Instrument Field Supervisor; 2 il Site Instrument Co-ordinator; 1 il Instrument Squad Leader; 3 il Lead Instrumentation and Controls Commissioning Engineer; 3 il Resident Site Manager; 1 il Senior Commissioning and Validation Manager ; 2 il Senior Commissioning and Turnover Manager; 1 il Area Commissioning and Turnover Manager ; 1 il Area Commissioning Manager ; 2 il Manager Of Commissioning and Completion ; 1 il Commissioning and Completion Manager ; 8 il Commissioning and Start Up Manager; 1 il COMT Director; 2 il Programme Commissioning Manager   vəzifələrində işləyib. Sahə üzrə 30 il təcrübəsi var.</t>
  </si>
  <si>
    <t>Bachelor of .Enineering . (Hons) in Electronic Engineering -  The Nottingham Trent University;</t>
  </si>
  <si>
    <t>2 il Operations Authority AGTR; 2 il Site Operations Director; 3 il Area Operations Manager ; 9 il Offshore Installation Manager ; 1 il Operations Excellence / Turnaround Team Leader ; 2 il Operations Supervisor ; 3 il Operations Technician ; 1 il Control Engineer; 9 il Instrument Technician ;  4 il Instrument  Apprentice vəzifələrində işləyib. Sahə üzrə 36 il təcrübəsi var.</t>
  </si>
  <si>
    <t>Bachelor of Science in Electronic and Electrical Systems (The Robert Gordon University, Aberdeen)</t>
  </si>
  <si>
    <t>4 il Subsea Pipeline Engineering Team Leader; 1 il Subsea Construction Manager; 1 il Engineering Lead; 1 il Vessel Construction Lead; 2 il Connection System Delivery Lead; 8 ay Subsea Construction Engineer; 2 il Subsea Engineer;   vəzifələrində işləyib. Sahə üzrə 12 il təcrübəsi var.</t>
  </si>
  <si>
    <t>Bachelor of Engineering in Mechanical Engineering (Loughborough University)</t>
  </si>
  <si>
    <t xml:space="preserve"> 7 il Project Cost Engineer; 2 il Senior Cost Control Engineer; 2 il Projects Commercial Manager/Cost Manager; 4 il Pre-Contract Quantity Surveyor; 3 il   Lead Quantity Surveyor/ Cost Engineer ; 1 il Quantity Surveyor/Head Office Cost Engineer; 1 il Engineer-in-Charge; 5 il Civil Engineer/Quantity Surveyor; 1 il Civil Site Engineer vəzifələrində işləyib. Sahə üzrə  26 il təcrübəsi var. </t>
  </si>
  <si>
    <t>Bachelor of Engineering  in Engineering and Technology- Nagpur University ;  Diploma in Quantity surveying - College of Estate Management (Reading University)</t>
  </si>
  <si>
    <t xml:space="preserve"> 8 il Project Cost Manager; 2 il Senior Cost Engineer ; 3 il Cost Control Supervisor; 5 il Cost and Planning Co-ordinator; 5 il Subsurface Cost Administrator; 1 il Cost Control Co-ordinator; 1 il Project Services Co-ordinator; 2 il Site Services Co-ordinator; 2 il Cost/planning Co-ordinator; 1 il Senior Cost Engineer ; 3 il Site Services Co-ordinator ; 1 il Senior Quantity Surveyor; 2 il Cost Engineer/Quantity Surveyor; 1 il Contractors Quantity Surveyor; 3 il Professional Quantity Surveyor; vəzifələrində işləyib. Sahə üzrə 40 il təcrübəsi var. </t>
  </si>
  <si>
    <t>Bachelor of Science in Quantity Surveying (Portsmouth Polytechnic)</t>
  </si>
  <si>
    <t xml:space="preserve">5 il as Lead  Clean Cut Engineer; 4 il Nightshift Supervisor and Lead Engineer offshore ; 3 il ES Operator ; 12 il Welder / Fitter  vəzifələrində işləyib. Sahə üzrə    24 il təcrübəsi var.         </t>
  </si>
  <si>
    <t xml:space="preserve">Diploma in Mechanical Engineering -  Banff and Buchan College; Certificate of ISSOW  IFE Centrifuge: Principles of operation ; DWM Cuttings &amp; Waste Collection  Clean cut theory and application 
IFE DWM Basic Equipment  Confined Space Level 1 
Introduction to P &amp; ID Modules 1-6  Confined Space Level 2 
Excel with business   
</t>
  </si>
  <si>
    <t xml:space="preserve">1il Drilling Engineer; 1 il Production Engineer; 4 il Fishing &amp; Workover Supervisor; 9 il Petroleum Engineer-Completion &amp; Workover ; 1 il Svc. specialist completion; 2 il Service Quality Leader; 5 il Completions Service Coordinator ; 5 il Technical Advisor Completion vəzifəsində işləyib. Sahə üzrə 28  il təcrübəsi var          </t>
  </si>
  <si>
    <t>Diploma of Engineering Degree in Petroleum, Oil &amp; Gas University of Ploiești (Romania)</t>
  </si>
  <si>
    <t xml:space="preserve">2 il Senior Advisor and Area Resource Coordinator ; 3 il Wireline and Perforating Senior Technical Advisor ; 4 il – TCP Technical Advisor and Services Coordinator ; 8 il Principal Technical Professional TCP ; 1 il Surface Test Equipment Operator ; 2 il General Maintenance Supervisor and M&amp;W 2000 Quality Engineer;  vəzifəsində işləyib. Sahə üzrə 20  il təcrübəsi var          </t>
  </si>
  <si>
    <t xml:space="preserve">Mechanical Engineer – Universidad del Zulia, Maracaibo, Venezuela </t>
  </si>
  <si>
    <t xml:space="preserve">6 il Lead Process Engineer; 4 il Process and Process Safety Engineering Team Leader; 1 il Area Contact Engineer; 3 il Principal Process Engineer ; 4 il Lead Process / Project Engineer ; 1 il Lead Process Engineer; 1 il Process Engineer ; 1 il Consultant; 2 il Environmental Affairs vəzifələrində işləyib. Sahə üzrə 23  il təcrübəsi var.                                  </t>
  </si>
  <si>
    <t xml:space="preserve"> Bachelor of Science in Chemical Engineering, University of Alberta,</t>
  </si>
  <si>
    <t xml:space="preserve">2 il Technical manager ; 3 il Workshop manager ; 4 il QA/QC Engineer ; 3 il Quality Surveillance Engineer vəzifələrində işləyib. Sahə üzrə  12 il  təcrübəsi var.                                  </t>
  </si>
  <si>
    <t>Master Degree in General Engineering,   Ecole Centrale de Lille, France</t>
  </si>
  <si>
    <t xml:space="preserve">3 il Senior Project Engineer; 5 il Archer Drilling Facilities Engineering; 3 il Project Engineer; 3 il Senior Offshore Surveyor; 4 il Lead Coordinator; 1 il Piping Coordinator; 1 il Offshore Surveyor; 4 il Apprentice; 4 il Piping Draughtsman; 9 il Piping Designer; 2 il Piping Team Leader; 2 il Engineering Team Leader/Manager vəzifələrində işləyib. Sahə üzrə 41 il  təcrübəsi var.                          </t>
  </si>
  <si>
    <t>Ontarion Assosiation of Certified Engineering Technicians and Technologist-Engineering Technician</t>
  </si>
  <si>
    <t xml:space="preserve"> 4 il Offshore Construction Superintendent; 1 il Piping Lead/Supervisor; 2 il Site Construction Superintendent; 1 il Shutdown Co-ordinator; 1 il Piping Superintendent;      21 il Shutdown Co-ordinator; vəzifələrində işləyib. Sahə üzrə 30 il  təcrübəsi var.                          </t>
  </si>
  <si>
    <t>Certificate of City&amp;Guilds-Belfast Metropolitan College City</t>
  </si>
  <si>
    <t xml:space="preserve">2 il Lead Process Engineer; 2 il Principal Consultant; 8 ay Consulting Process Engineer; 3 il Process Consultant; 7 il Flow Assurance and Process Engineer;  3 il Flow Assurance and Process Engineer;  6 il Senior Process Consultant and Engineering Manager; 4 il Process Engineer; 2 il Applications Engineer; 1 il Student Engineer vəzifələrində işləyib. Sahə üzrə 30 il   təcrübəsi var.                                  </t>
  </si>
  <si>
    <t>Bachelor of Eng-Chemical Engineering,
Polytechnic of the South Bank, London</t>
  </si>
  <si>
    <t>3 il Lead Engineer ;3 il Senior Engineer ; 1 il Engineer ; 3 il Senior Engineer Instrumentation; 4 il Executive”- Engineering; 1 il Instrumentation Engineer vəzifələrində işləyib.Sahə üzrə   15 il təcrübəsi var.</t>
  </si>
  <si>
    <t xml:space="preserve"> Bachelor of Engineering in Electronics &amp; Instrumentation, Periyar University, India </t>
  </si>
  <si>
    <t xml:space="preserve">7 il English and History Teacher; 1 il Customer  Service Representative; 4 il Primary School Teacher; 1 il Online English Teacher vəzifələrində işləyib. Sahə üzrə 13 il təcrübəsi var.                                  </t>
  </si>
  <si>
    <t>Bachelor of Secondary Education-English and History. Saint Louis University</t>
  </si>
  <si>
    <t xml:space="preserve">5 il Teacher vəzifələrində işləyib. Sahə üzrə 5 il təcrübəsi var.                                  </t>
  </si>
  <si>
    <t xml:space="preserve">                                             Bachelor of Science in Elementary Education, Trinitas College,
Meycauayan, Bulacan; Teaching Knowlege Test - Languange and Background to Languange and Learning (Module 1), Cambridge 
</t>
  </si>
  <si>
    <t xml:space="preserve">1 il Supply Teacher and Teacher Librarian; 10 il  Homeroom Teacher; 1 il Upper School Lead Teacher; 1 il Classroom Teacher; 1 il KG3 Teacher and Swim Coach vəzifələrində işləyib. Sahə üzrə 14 il təcrübəsi var.                                  </t>
  </si>
  <si>
    <t>Bachelor of Education in English Language and Literature
Daystar University</t>
  </si>
  <si>
    <t xml:space="preserve">3 il TGT English; 8 il IGCSE English; 2 il Principal of Primary School vəzifələrində işləyib. Sahə üzrə 13 il təcrübəsi var.                                  </t>
  </si>
  <si>
    <t>Bachelor of Arts-English Literature; Master of Arts-Hindi, English, Economics;Senior School Certificate Examination-Central Board of 2nd Education</t>
  </si>
  <si>
    <t xml:space="preserve">5 il Principal; 4 il Deputy Principal; 2 il Academic Consultant; 4 il Educational Psychologist; 6 il Research Manager; 10 il Psychologist vəzifələrində işləyib.ümumi 31 il təcrübəsi var.                                  </t>
  </si>
  <si>
    <t xml:space="preserve">                                                Master of Educational Psychology-The University of Melbourne; Bachelor of Education-La Trobe University; Bachelor of Arts-Monash University,
Melbourne, Australia
</t>
  </si>
  <si>
    <t xml:space="preserve"> 
2 il Sponsor-Major Contracts; 1 il Project Director; 3 il Sponsor for Major Projects and International Tenders; 1 il Commercial Direction; 1 il Site Manager; 1 il Project Manager ; 2 il Commercial Director and International Director; 3 il International Director ; 1 il General Manager ; 1 il Commissioning &amp; Start-Up Manager ; 2 il Project and Site Manager ; 1 il Planning, Cost Control and
Technical Department Manager ; 1 il Preparation of Prequalification and Tenders   vəzifələrində işləyib. Sahə üzrə 20 il təcrübəsi var.</t>
  </si>
  <si>
    <t>Industrial Engineering and Operations Research,
E.T.S. de Ingenieros Industriales de Madrid, Spain</t>
  </si>
  <si>
    <t xml:space="preserve"> 
 10 il Process Engineer; 1 il Handover Home office manager; 1 il Construction Technitian vəzifələrində işləyib. Sahə üzrə  12 il təcrübəsi var.</t>
  </si>
  <si>
    <t>Bachelor´s Degree, Chemistry, Universidad Autónoma de Madrid</t>
  </si>
  <si>
    <t xml:space="preserve"> 
 10 il Senior Civil/Structural Engineer vəzifələrində işləyib. Sahə üzrə 10 il təcrübəsi var.</t>
  </si>
  <si>
    <t>Civil Engineering, Universidad Politécnica de Madrid,
Specialising in Steel and Concrete Structures,  Spain</t>
  </si>
  <si>
    <t xml:space="preserve"> 
 5 il Civil/Structural Engineer; 1 il Graduate Engineer; vəzifələrində işləyib. Sahə üzrə 6 il təcrübəsi var.</t>
  </si>
  <si>
    <t>Masters in Civil Engineering, Universidad Politécnica de Madrid, 
Specialising in Steel and Concrete Structures, Spain</t>
  </si>
  <si>
    <t xml:space="preserve"> 
 10 il Technical Specialistic Engineer Executor; 1 il Project Engineer; 1 il Engineer of  Design Four;     2 il Maintenance and Design  Bush  Electrical; 1 il Maintenance of  Electricas; 6 il Maintenance of Subestacion Electricas 2 il Electrical Maintenance vəzifələrində işləyib. Sahə üzrə 23 il təcrübəsi var.</t>
  </si>
  <si>
    <t>University of East, Electrical Engineer, Venesuela</t>
  </si>
  <si>
    <t xml:space="preserve">1 il Lead Electrical &amp; Instrument Designer; 1 il Senior Electrical &amp; Instrument Designer; 27 il Electrical &amp; Instrument Designer; 1 il Site Engineering;1 il Electrical Designer;  2 il Electrical Draughtsman; 1 il Charters Dundas; 2 il Charters Marine; 5 il Apprentice Electrician vəzifələrində işləyib. Ümumi  41 il  təcrübəsi var.                          </t>
  </si>
  <si>
    <t xml:space="preserve">Higher National Certificate in Computer Aided Engineering Design; City&amp;Guilds in Electrical Installations </t>
  </si>
  <si>
    <t>4 il Professional Engineering Leader/LEAN Facilitator; 2 il Change Management Consultant; 2 il Project Manager ; vəzifələrində işləyib.Sahə üzrə 8 il təcrübəsi var.</t>
  </si>
  <si>
    <t>   Higher National Diploma Mechanical Engineering – DCEME</t>
  </si>
  <si>
    <t xml:space="preserve">11 il Piping Engineer ; 1 il Piping, Layout, Handling Engineer ; 1 il Mechanical Engineer vəzifəsində işləyib. Sahə üzrə 13 il təcrübəsi var.                         </t>
  </si>
  <si>
    <t xml:space="preserve">
B.Eng., Naval Architecture, Ocean Engineering, SEOUL NATIONAL UNIVERSITY, KOREA
</t>
  </si>
  <si>
    <t xml:space="preserve">2 il Healthcare/SIS Engineer; 2 il Sr. System Engineer; 1 il SIS Engineer ; 3 il Sr. Project Engineer; 3 il Team Engineer vəzifələrində işləyib. Sahə üzrə  11 il   təcrübəsi var.                                  </t>
  </si>
  <si>
    <t>Bachelor of Engineerng in Instrumentation - Shivaji University, Kolhapur, India</t>
  </si>
  <si>
    <t xml:space="preserve">2 il Assistant Project Manager; 3 il Senior System Engineer ; 2 il Assistant Manager Projects; 1 il Senior Engineer ; 2 il Engineer; 2 il Application Engineer   vəzifələrində işləyib. Sahə üzrə 12  il   təcrübəsi var.                                  </t>
  </si>
  <si>
    <t xml:space="preserve"> Bachelor of Engineering  in Electronics-  Shivaji University</t>
  </si>
  <si>
    <t xml:space="preserve">3 il Principal Structural Engineer; 10 il Senior Structural Engineer;  3 il Civil Structural Engineer vəzifələrində işləyib. Sahə üzrə         16 il   təcrübəsi var.                                  </t>
  </si>
  <si>
    <t xml:space="preserve">
M.Sc. in Structural Engineering,University of Tehran;B.Sc. in Civil Engineering, Sharif University of Technology, Tehran 
</t>
  </si>
  <si>
    <t xml:space="preserve"> 1 il Senior Electrical Designer/Systems Specialist; 4 il Electrical Designer; 3 il Electrical Design Technician vəzifələrində işləyib. Sahə üzrə 8 il   təcrübəsi var.                                  </t>
  </si>
  <si>
    <t xml:space="preserve">
HNC in Electrical &amp; Electronic Engineering, Teesside University, UK
</t>
  </si>
  <si>
    <t xml:space="preserve"> 11 il Piping Engineer;  12 il piping designer; 3 il construction supervisor; 2 il maintenance engineer; 6 il pipe supervisor; 1 il maintenance supervisor; 2 il designer of pipes; 1 il physical surveys of pipes; 2 il procedures for nuclear plants; 1 il field engineer vəzifələrində işləyib. Sahə üzrə 41 il təcrübəsi var.</t>
  </si>
  <si>
    <t>Mechanical Engineer, National University of Polytechnic, Mexico</t>
  </si>
  <si>
    <t xml:space="preserve"> 1 il Project Engineer / Site Supervisor; 3 il Senior Vessel Upgrade Engineer; 1 il Naval Engineer; 4 il Fluids Lab Facility Manager vəzifəsində işləyib. Sahə üzrə 9 il təcrübəsi var.                    </t>
  </si>
  <si>
    <t>PhD Naval Architecture / Hydrodynamics , University College London</t>
  </si>
  <si>
    <t xml:space="preserve">1 il Mechanical Engineer; 2 il Superintendent Engineer ; 3 il Mechanical Inspection Engineer; 1 il Project Manager ; 3 il Upgrades Engineer ; 1 il 
Mechanical Superintendent; 2 il FPSO Conversion Mechanical Superintendent; 1 il Owner Representative for Jack-up Rig Upgrade; 1 il Marine Technical Consultant ; 7 il Superintendent ; 4 il Superintendent Engineer; 2 il Ship Repair Manager ; 16 il Chief Engineer   vəzifəsində işləyib. Ümumi 44 il təcrübəsi var.                    </t>
  </si>
  <si>
    <t xml:space="preserve"> Merchant Navy Certificate of Competency (Motor Chief Engineer);  Ordinary National Diploma in Mechanical Engineering with Marine Endorsements</t>
  </si>
  <si>
    <r>
      <t>2 il Graduate Engineer ; 3 il Engineer / Senior Integrity Engineer ; 4 il Asset Integrity Engineer; 3 il Project Integrity Lead Engineer vəzifələrində işləyib.     Sahə üzrə 12 il təcrübəsi var.</t>
    </r>
    <r>
      <rPr>
        <sz val="11"/>
        <color theme="1"/>
        <rFont val="Arial"/>
        <family val="2"/>
        <charset val="204"/>
      </rPr>
      <t xml:space="preserve">                                  </t>
    </r>
  </si>
  <si>
    <t xml:space="preserve">   Beng-Mechanical and Automotive Engineering, The University of Birmingham   </t>
  </si>
  <si>
    <t>17 il Crane Operator  vəzifəsində işləyib. Sahə üzrə 17 il təcrübəsi var.</t>
  </si>
  <si>
    <t>Sparrows Crane Operator Stage 3</t>
  </si>
  <si>
    <t xml:space="preserve">10 il Ground Engineering Technician; 2 il Flying squad; 5 il Forklift Truck Mechanic; 1 il Proprietor; 2 il Resident crane technician; 1 il senior hydraulics technician; 4 il Stage 3 Crane operator/mechanic; 3 il Heavy Lift Stage 3 Crane Operator/mechanic; 1 il Carrying onsite/offsite equipment   vəzifəsində işləyib. Sahə üzrə 29 il təcrübəsi var. </t>
  </si>
  <si>
    <t xml:space="preserve">1 il Roustabout; 2 il Leader Roustabout; 2 il ASST/Crane.Ops ;   5 il Crane Operator  vəzifəsində işləyib. Sahə üzrə 10 il təcrübəsi var. </t>
  </si>
  <si>
    <t>Crane Operator /Stage Stage 3 -North Sea Lifting / NSL</t>
  </si>
  <si>
    <t xml:space="preserve">13 il Crane Operator; 12 il Offshore Crane Operator vəzifəsində işləyib. Sahə üzrə 25 il təcrübəsi var. </t>
  </si>
  <si>
    <t xml:space="preserve">1 il Geosciencies Director; 4 il Senior Reservoir Engineer; 4 il Planning &amp; Geosciences Manager ; 1 il Reservoir studies; 2 il Reservoir engineer ; 4 il Reservoir modeling software specialist ; 1 il Research engineer; 5 il Reservoir Manager  vəzifələrində işləyib. Sahə üzrə 22 il  təcrübəsi var.                                  </t>
  </si>
  <si>
    <t xml:space="preserve">Fluid Mechanics Engineer
National Higher School of Fluid Mechanics, Grenoble, France </t>
  </si>
  <si>
    <t xml:space="preserve"> 4 il Senior Fluid &amp; Cement Supervisor ; 2 il Fluid &amp; Cement Supervisor ; 3 il Total Cadet Training ; 1 il Water Treatment Technician vəzifələrində işləyib. Sahə üzrə 10 il  təcrübəsi var.                                  </t>
  </si>
  <si>
    <t xml:space="preserve"> Degree of Industrial effluent treatment Engineering;  Process and chemical Engineering,Technological University Institute,PONTIVY, France
</t>
  </si>
  <si>
    <t>5 il ES Engineer and currently Cuttings Re-Injections Lead Engineer; 4 il ES Engineer; 5 il ESK Offshore vəzifəsində çalışıb.Sahə üzrə 14 il təcrübəsi var.</t>
  </si>
  <si>
    <t xml:space="preserve">Degree in Mechanical Engineering (University of Dundee); IFE Centrifugal Pumps IFE Centrifuge – Principles of Operation
</t>
  </si>
  <si>
    <t>6 il Trainee vəzifəsində çalışıb.Sahə üzrə 6 il təcrübəsi var.</t>
  </si>
  <si>
    <t>Bachelor of Sience in Petroleum Engineering, Marietta College, Marietta, USA</t>
  </si>
  <si>
    <t>5 il Technician and Supervisor; 2 il Supervisor/Senior Supervisor; 1 il Area Technical Sales Engineer / Manager; 2 il Area Operations Manager; 3 il Commissioning Lead;   4 il Pipeline Commissioning Engineer and Site safety Leadervəzifələrində işləyib.Sahə üzrə 17il təcrübəsi var.</t>
  </si>
  <si>
    <t>Graduate Certificate in Project Management – Distinction
Robert Gordon University, Aberdeen; B-Tech First Certificate in Engineering
Nene College, Northampton, United Kingdom</t>
  </si>
  <si>
    <t xml:space="preserve">5 il Maintenance Specialist ; 8 il Responsible Electrical Person / Technical Coach;4 il Responsible Electrical Person Onboard;1 il  Senior Commissioning Technician ; 2 il Electrical Technician/Supervisor vəzifələrində işləyib. Sahə üzrə 20 il təcrübəsi var.                                  </t>
  </si>
  <si>
    <t>HNC - Engineering: Electrical</t>
  </si>
  <si>
    <t xml:space="preserve">
   11 il Offshore Installation Manager; 2 il OIM-Barge Engineer; 5 il Barge Engineer / Stability Technician; 3 il Watchstander / Ballast Control Room Operator; 2 il Assistant Watchstander /Assistant Ballast Control Room Operator.; 1 il Assistant Crane Operator; 3 il Roustabout; vəzifələrində işləyib. Sahə üzrə  27  il təcrübəsi var.</t>
  </si>
  <si>
    <t>Offshore Installation Manager
Lisence of Competence as a Merchant Marine Offiser</t>
  </si>
  <si>
    <t xml:space="preserve">
    3 il Senior Toolpusher.; 1 il Drilling and Performance Supervisor.; 6 ay Drilling Supervisor; 1 il Night Toolpusher; 3 il Driller; 2 il Assistant Driller; 8 il Working for Transocean on various semi-submersible rigs vəzifələrində işləyib. Sahə üzrə 18 il 6 ay təcrübəsi var.</t>
  </si>
  <si>
    <t xml:space="preserve">IWCF Drilling Well Control Program
Combined Surface and Subsea BOP Stack </t>
  </si>
  <si>
    <t xml:space="preserve">
   21  il  Deck Supervisor; 10 il Charge Hand Labourer; 2 il Bricklayer Mate; 3 il  Labourer vəzifələrində işləyib. Sahə üzrə  36 il təcrübəsi var.</t>
  </si>
  <si>
    <t>Deck Supervisor Certificate
Caspian Drilling Company Certifiacte
 Competency Workbook Program</t>
  </si>
  <si>
    <t xml:space="preserve">   1 il Project Engineer; 10 il Project Manager; 5 il Director of Projects Department; 2 il Category Manager; 1 il Contract Lead; 1 il Contract &amp; Mechanical Completion Lead; 1 il Project Control Manager vəzifələrində işləyib. Sahə üzrə 21 il  təcrübəsi var.                                  </t>
  </si>
  <si>
    <t>Graduate of the French engineering school : Ecole des Mines de Saint-Etienne</t>
  </si>
  <si>
    <t xml:space="preserve">7 il Project Manager; 2 il Various Roles; 4 il Operations Coordinator / Assistant Operations Manager; 1 il Onshore Technical / Project Engineer; 6 il Offshore Senior Lifting / NDT Inspection Engineer;vəzifələrində işləyib. Sahə üzrə 20  il  təcrübəsi var.                          </t>
  </si>
  <si>
    <t>ECITB Project Management Professional Programme; Certificate of SQA - HNC in Sports coaching with sports development</t>
  </si>
  <si>
    <t xml:space="preserve">2 il Lead Process Engineering; 9 il Principal Process Consultant and Manager of Process Engineering Dept; 2 il Principal Process Consultant; 7 il Lead Process Engineer; 1 il Principal Process Engineer; 1 il Senior Instrument Engineer; 5 il Senior Process Engineer; 8 il Process Engineer;3 il Lead Process Control Engineer;2 il Lube Refinery Operations Engineer; 1 il Lube Refinery Production Scheduler; 1 il Energy Conservation Engineer; 1 il Unit Engineer vəzifələrində işləyib. Ümumi 43 il  təcrübəsi var.                                  </t>
  </si>
  <si>
    <t xml:space="preserve"> Bachelor  of Chemical Engneering - University of Canterbury, Christchurch, New Zealand; Corporate Member - Institution of Chemical Engineers</t>
  </si>
  <si>
    <t xml:space="preserve">4 il Humanities and Social Sciences Teacher, Music Teacher;4 il Humanities and social Teacher; 2 il Associate Professor vəzifələrində işləyib. Sahə üzrə 10 il təcrübəsi var.                                  </t>
  </si>
  <si>
    <t>University Master's Degree in Art History- University of Valladolid, Spain</t>
  </si>
  <si>
    <t xml:space="preserve">6 il Year one class teacher; 1 il Reception class 4 teacher open plan team teaching; 3 il Head teacher and year one class teacher; 3 il Primary teacher grade two/three vəzifələrində işləyib. Sahə üzrə 13 il təcrübəsi var.                                  </t>
  </si>
  <si>
    <t xml:space="preserve"> Diploma of Primary Education -Dunedin College of Edcation </t>
  </si>
  <si>
    <t xml:space="preserve">1 il Primary Teacher; 1 il Primary KS1 Teacher; 1 il English and German Teacher; 2 il English Teacher; 2 il English and Croatian tutor vəzifələrində işləyib. Sahə üzrə 7 il təcrübəsi var.                                  </t>
  </si>
  <si>
    <t xml:space="preserve"> Certificate of  Pedagogycal -Psychological- Didactical -Methodical Education  University of Zagreb - Faculty of Humanities and Sosial Sciences </t>
  </si>
  <si>
    <t xml:space="preserve">9 il Homeroom Teacher Grade1,2&amp;3 ; 1 il Class teacher vəzifələrində işləyib. Sahə üzrə 10 il təcrübəsi var.                                  </t>
  </si>
  <si>
    <t>Bachelor of Education ( Science ) -Maseno University - Kenya</t>
  </si>
  <si>
    <t>4 il DSV Construction Superintendent; 4 il Project Engineer ; 1 il Project Engineer; 1 il Pipelines pre-commissioning engineer; 4 il pipelines interface engineer; 1 il Senior Project Engineer; 1 il Engineering Team Leader; 2 il Lead Structural Engineer ; 7 ay Deputy Installation Manager; 5 ay Lead and only Structural engineer; 5 il 5 ay Senior Structural engineer; 7 il Lead Structural engineer; 8 ay Civil and Structural engineer; 1 il Analysis engineer ; 3 il Module engineer  vəzifələrində işləyib. Sahə üzrə 36 il təcrübəsi var.</t>
  </si>
  <si>
    <t>Bachelor of Science in Civil Engineering (Paisley College of Technology)</t>
  </si>
  <si>
    <t xml:space="preserve"> 1 il Project Engineer; 2 il Welding Engineer/Metallurgist ; 2 il Metallurgist ; 2 il Corrosion Engineer; 2 il Assistant Corrosion Engineer;  vəzifələrində işləyib. Sahə üzrə 9 il təcrübəsi var.</t>
  </si>
  <si>
    <t xml:space="preserve"> Master of Engineering in Mechanical and Materials Engineering -University of Birmingham</t>
  </si>
  <si>
    <t>6 il QC Inspector; 2 il QA/QC Inspector; 5 il QA/QC Engineer; 1 il QA/QC Supervisor; 1 il Corrosion and Inspection Engineer;   vəzifələrində işləyib. Sahə üzrə 15 il təcrübəsi var.</t>
  </si>
  <si>
    <t>Bachelor of Technology - Mechanical Engineering- faculty of Engineering and Technology,University of Kerala,India</t>
  </si>
  <si>
    <t xml:space="preserve"> 3 il Project Planning Engineer; 1 il Project Planning Team Lead; 1 il Planning ; 5 il Project Controls Manager ; 12 il Planning Supervisor; 6 il Senior Cost / Planning Engineer; 1 il Lead Planning/Cost Engineer; 4 il Planning Engineer; 6 il Senior Planning/Cost Engineer; 1 il Junior Engineer; 2 il Junior Civil Engineer  vəzifələrində işləyib. Sahə üzrə 42 il təcrübəsi var.</t>
  </si>
  <si>
    <t>Bachelor of Science in Civil Engineering -Aberdeen University;Member of the Association of Cost Engineers, IPMA Level D Certification Association of Project Managers</t>
  </si>
  <si>
    <t>3 il Project Engineering Team Leader;2 il Installation Manager; 1 il Operations Engineer/ Installation Manager;1 il Operations Engineer; 1 il Project Engineer;1 il Project Engineer ; 3 il Offshore Field Engineer; 4 ay Junior Installation Engineer   vəzifələrində işləyib. Sahə üzrə 12 il təcrübəsi var.</t>
  </si>
  <si>
    <t>Bachelor of Science in Electro- technical Engineering- "Politehnica" University of Timisoara , Romania</t>
  </si>
  <si>
    <t>16 il Vessel Upgrade Manager ; 1 il 1st Engineer ; 3 il Chief Engineer ; 7 ay Project Engineer ; 2 il Second Engineer; 6 il Operations Manager vəzifələrində işləyib. Sahə üzrə 28 il təcrübəsi var.</t>
  </si>
  <si>
    <t xml:space="preserve">Ordinary national Diploma in   Engineering,  MBA gained at Glasgow Caledonian University, </t>
  </si>
  <si>
    <t xml:space="preserve"> 3 il Project engineer ; 5 il Senior Field Engineer ; 9 il Subsea Inspection Engineer ; 1 il Deck Operative ; 22 il Armed Forces Workshop Manager  vəzifələrində işləyib. Sahə üzrə 40 il təcrübəsi var.</t>
  </si>
  <si>
    <t>HND - Aerospace Engineering ;City and Guilds - Engineering Management</t>
  </si>
  <si>
    <t xml:space="preserve"> 3 il Pipelines Marine and Subsea Construction Team Lead; 8 il Installation Manager; 2 il Project Analysis &amp; Installation Methods Manager; 2 il Pipelines Installation Leader; 2 il Development Engineer; 3 il Project Installation Engineer/Field Engineer /Senior Pipeline Engineer; 4 il Pipeline Interface Engineer; 1 il Pipeline Engineer;   vəzifələrində işləyib. Sahə üzrə 25  il təcrübəsi var.</t>
  </si>
  <si>
    <t>Bachelor of Engineering in Mechanical Engineering (Cork Regional Technical College),Ireland.</t>
  </si>
  <si>
    <t xml:space="preserve"> 1 il Lead Civil Engineer; 1 il Lead Construction Engineer; 1 il Lead Jacket Construction Engineer; 1 il Project Engineer; 7 il Engineering Manager ; 2 il Senior Project Engineer; 4 il Senior Structural Engineer; 4 il Structural Engineer; 2 il Construction Engineer; 5 il part of the BP Construction team vəzifələrində işləyib. Sahə üzrə  28  il təcrübəsi var.</t>
  </si>
  <si>
    <t xml:space="preserve">B.Eng. (Hons) Degree in Civil Engineering; Oxford Polytechnic,UK. </t>
  </si>
  <si>
    <t>3 il QC Specialist; 4 il  QC Engineer ; 1 il QC Team Lead; 4 ay Lead Pipe work Inspector; 1 il Vessel Welding/Mechanical and NDT inspector; 2 il Welding Inspector; 8 il Welding Engineer;    vəzifələrində işləyib. Sahə üzrə 19 il təcrübəsi var.</t>
  </si>
  <si>
    <t>Master Degree in Welding Engineering (Cranfield University UK) 
Higher National Sertificate in Engineering Fabrication Welding and NDT (Scottish Qualifications Authority), Welding of Welding Inspection (CSWIP)</t>
  </si>
  <si>
    <t>2 il Umbilicals /Controls Commissioning Engineer; 4 il Snr. Precommissioning Engineer; 2 il Project Manager/Umbilical Lead Engineer ; 3 il Umbilical Lead Engineer ; 2 il Project Engineer  ; 8 il Field Technician ;7 il Technician;   vəzifələrində işləyib. Sahə üzrə  28 il təcrübəsi var.</t>
  </si>
  <si>
    <t xml:space="preserve"> City&amp;Guilds  - Part one certificate in Motor vehicle craft studies; Project Management Development Programme Certificate; Certificates of Halliburton</t>
  </si>
  <si>
    <t xml:space="preserve"> 3 il Marine Offshore Operation ; 1 il Master/DP; 4 il SDPO/Chief Mate ; 1 il Master; 1 il Master - Site Manager Deputy New Building Team; 4 il Staff Captain; 4 il Safety Officer/Chief Mate Senior; 11 il 1st/2nd/3rd  Officer vəzifəsində işləyib. Sahə üzrə 29 il təcrübəsi var.                    </t>
  </si>
  <si>
    <t>Certificate as Merchant Navy Cadet ( Technical Institute of Bari), Italy.</t>
  </si>
  <si>
    <t xml:space="preserve">                                                                                               5 il Lead Mechanical Engineer; 1 il Principal (Focal Point) Mechanical Engineer; 3 il Senior Mechanical Engineer;5 il Facilities Engineer Talisman; 1 il Mechanical engineer; 2 il Assisting Lead Engineer; 2 il Technical evaluation of Ejector; 1 il Sub Sea Pumping project responsible; 1 il Staff Project Engineer / Team Coordinator vəzifələrində işləyib. Sahə üzrə 21 il təcrübəsi var.
  </t>
  </si>
  <si>
    <t>Robert Gordon University BEng in Mechanical Systems (With Offshore Engineering),UK</t>
  </si>
  <si>
    <t xml:space="preserve">                                                                                                6 il Lead Mechanical Engineer ; 2 il Project Engineer ; 7 ay Area Project Engineer ; 14 il Design Manager; 10 il Senior Mechanical Project/Design Engineer; 7 il Horizontal Borer/Engineering Apprentice  vəzifələrində işləyib. Sahə üzrə  43 il təcrübəsi var.
  </t>
  </si>
  <si>
    <t>BSc (Hons) Mechanical Engineering,  Paisley College of Technology,UK</t>
  </si>
  <si>
    <t xml:space="preserve">                                                                                                                                                                                                 3 il support team ; 5 il design work ; vəzifələrində işləyib. Sahə üzrə  8 il təcrübəsi var.
  </t>
  </si>
  <si>
    <t xml:space="preserve">Diploma in Engineering Construction Design &amp; Draughting at SCQF Level 6- ECITB; HND - Engineering Systems:   Grade A </t>
  </si>
  <si>
    <t xml:space="preserve">                                                                                                 3 il  Repair Order Manager; 1 il Asset Focal Point; 5 il  SPA; 2 il Senior Project Engineer; 1 il Project Engineer; 2 il Project Manager; 2 il Deputy Project Manager; 1 il Project Coordinator   vəzifələrində işləyib. Sahə üzrə 18 il təcrübəsi var.
  </t>
  </si>
  <si>
    <t>Degree of Master of Science in Project Management,University of Aberdeen,UK. Certificate of Achievement at Project Management Professional Program.</t>
  </si>
  <si>
    <t xml:space="preserve">                                                                                                 8 il Principal Piping Designer ; 4 il Lead Piping Designer ; 10 il Snr Piping Designer; 3 il Piping Designer / Assistant Engineer ; 4 il Piping Designer ; 1 il Senior Design Draughtsman ; 1 il Piping Draughtsman ; 1 il Assistant Piping Engineer / Draughtsman ; 2 il Piping Draughtsman / Estimator ; 1 il Trainee Draughtsman ; 4 il Apprentice Pipefitter  vəzifələrində işləyib. Sahə üzrə 39 il təcrübəsi var.
  </t>
  </si>
  <si>
    <t xml:space="preserve">                                                        City &amp; Guilds Parts II and III Pipework Engineering; City &amp; Guilds Part I Basic Engineering; Certificate of MSC Skill Centre on Engineering draughtmanship; Certificate of SCOTVEC,Record of Education and Training; Certificate Of CAD training initative- ECITB; Lws Castle College,Certificate of Completion on oilig advanced pipetting and pipework technology; Certificate of EITB, Engineering Craftsmanship.
</t>
  </si>
  <si>
    <t xml:space="preserve">                                                                                               2 il Lead piping stress engineer ; 13 il Consultant pipe stress engineer;2 il Principal pipe stress engineer;  vəzifələrində işləyib. Sahə üzrə 17 il təcrübəsi var.
  </t>
  </si>
  <si>
    <t>Bachelor of Technology,Loughborough University of Technology,UK.</t>
  </si>
  <si>
    <t xml:space="preserve">       3 il Head of Business Services ; 2 il Business Services Manager ; 2 il Senior Commercial Manager ; 4 il Senior Contracts Manager ; 4 il Business Services Manager ;2 il Commercial / Subcontracts Lead  ; 2 il Commercial Focal Point ; 3 il Contracts Team Leader  ;2 il Contracts Supervisor ; 3 il Fabric Maintenance Engineer; 10 il Quantity Surveyor ; 1 il Assistant Operations Manager vəzifələrində işləyib. Sahə üzrə 34  il təcrübəsi var.
  </t>
  </si>
  <si>
    <t>Diploma in Quantity Surveying,Croydon College,UK</t>
  </si>
  <si>
    <t xml:space="preserve">                    
6 il Senior / Principal Electrical Engineer; 5 il Senior / Principal Electrical Engineer; 2 il Senior Electrical Engineer; 3 il Graduate Electrical Engineer vəzifələrində işləyib. Sahə üzrə 16  il təcrübəsi var.
  </t>
  </si>
  <si>
    <t>Bachelor of Engineering in Electrical Systems Engineering -Leeds Metropolitan University</t>
  </si>
  <si>
    <t xml:space="preserve"> 7 il NDT Inspector; 6 il Scaffolder;  7 il Estates Department.; 4 il Maintenance Technician; vəzifələrində işləyib. Sahə üzrə   24 il təcrübəsi var.</t>
  </si>
  <si>
    <t>PCN Level 2 NDT UT Inspection 3.1 3.2 (PCN 313745) - TWI Middlesbrough UK;  PCN Level 2 NDT MPI Inspection (PCN 313745) - TWI Middlesbrough UK; PCN Level 2 NDT DPI Inspection (PCN 313745) - TWI Middlesbrough UK; IRATA - Level 2 Access Technician</t>
  </si>
  <si>
    <t>17 il Rope Access Supervisor; 3 il Telecommunications Technician; 3 il Rope Technician;   vəzifələrində işləyib. Sahə üzrə 23   il təcrübəsi var.</t>
  </si>
  <si>
    <t>PCN Level 2 , MPI &amp; UTM; IRATA Level 3: 3/6801</t>
  </si>
  <si>
    <t xml:space="preserve">  8 il Involving in all Rigging Supervisor; 1 il  Rigger ; 1 il Rigging Supervisor / LOLER Supervisor ;  1 il drawing up lifting plans for shutdown ; 1 il Foreman-Rigger;  1 il Involved all erection activities ;3 il  5 ay Foreman Erector ; 1 il Involved all aspects of rigging  vəzifələrində işləyib. Sahə üzrə 17  il 5 ay təcrübəsi var.</t>
  </si>
  <si>
    <t>Rigger Competence Stage 4 - OPITO Approved; Certificate of Safety Training Consultants- Supervisors Coursr for Lifting Operations,A1 Safety,Gt.Yarmouth; Certificate of Training,Aqua Terra- Work at Height for Managers and Supervisors.</t>
  </si>
  <si>
    <t>5 il Deck Supervisor /Coach /HLO; 6 il Deck Foreman / HLO; 17 il Deck Crew / Rigger / Crane Operator; 3 il Onshore yard Rigger; 3 il App tile fixer  vəzifələrində işləyib. Sahə üzrə 34  il təcrübəsi var.</t>
  </si>
  <si>
    <t>NVQ Level 3 in Rigging; Certificate of Rigging and Lifting Course, The SCOTA training Centre,Aberdeen; Further Offshore Emergency Training(including EBS and First Aid); Offshore operator's Certificate of Competence,UK Civil Aviation Authority; CAPITA- Offshore medical Certificate in Accordance with Oil&amp;Gas Uk medical guideliness,OPITO Banksman&amp;Slinger Stage 3; OPITO Rigger Competence Stage 3; NVQ Level 2Technical Services- Certificate of Unit Credit; NVQ Level 3 Technical Services; Certificate of Offshore Sparrow Training Centre- Completion of Offshore Crane Operator course;Cerificate of Profocoency in Fast Rescue Board; Forklif Truck Trainig Certificate,Offshore Sparrows; Certificate of OTI, Dangerous goods Managment by Air Awareness; Certificate of Training- Working at Height Awareness; Certificate of training- Rescue&amp;Retrieval IKAR System; Certificate of Training - Horness use Pre Inspection.</t>
  </si>
  <si>
    <t xml:space="preserve"> 5 il Environmental Services Supervisor; 5 il Radiation Protection Supervisor, Mechanical Technician/Aqua Dyne Department;   1 il Mechanical Technician/After Sales Refurbishment department; 2 il Mot Tester/Mot Quality Controller/Mechanical Technician; 3 il Mot Tester/Mechanical Technician; 4 il Workshop Foreman/Supervisor /Renault Technician Expert; 6 il Mechanical Technician; 1 il Slaughter man; 5 il Apprentice Mechanical Technician vəzifələrində işləyib. Sahə üzrə   32 il təcrübəsi var.</t>
  </si>
  <si>
    <t>Radiation Protection Supervisors course  RPS qualification,RBG Training Centre; WJA Mandatory Awareness Course,Water Jetting Trainig LTD.</t>
  </si>
  <si>
    <t xml:space="preserve"> 5 il Lifting Coordinator; 3 il Rigging Supervisor; 1 il Rigging Forman; 13 il Rigging Erector; 3 il Improvership; 1 il Steel erector   vəzifələrində işləyib. Sahə üzrə  23 il təcrübəsi var.</t>
  </si>
  <si>
    <t>Diploma in Moving Engineering Construction Loads at SCQF Level 6 - ECITB; Certificate of Appointed Persons Moving Loads- ECITB.</t>
  </si>
  <si>
    <t xml:space="preserve"> 4 il Site lifting Coordinator ; 4 il LOLER Focal Point. ; 5 il Rigging supervisor ; 19 il Rigger   vəzifələrində işləyib. Sahə üzrə  32 il təcrübəsi var.</t>
  </si>
  <si>
    <t>SVQ Level 3 - Constructing Capital Plant Stee Structures Lifting and Positioning; Certificate of Managing Teams and Individuals Module 2A- ECITB</t>
  </si>
  <si>
    <t xml:space="preserve"> 5 il Flange assembly and torque - ECITB Certificate; 5 il Radiation Protection Supervisor/Mechanical Fitter; 3 il Mechanical Fitter/NORM Operative; 1 il Customer Care Services Adviser ; 6 il Marine Engineering Mechanic 1st Class   vəzifələrində işləyib. Sahə üzrə  20 il təcrübəsi var.</t>
  </si>
  <si>
    <t xml:space="preserve">Flange assembly and torque - ECITB Certificate; Certificate of Completion,Control of Work- MINTRA Group. </t>
  </si>
  <si>
    <t xml:space="preserve"> 10 il Instrument Technical Authority; 2 il Senior Instrument Control Engineer; 1 il Opertions Discipline Adviser; 4 il Asset Care Engineer ﴾I/E﴿; 2 il Instrument Training Adviser; 7 il Instrument &amp; Electrical Technician; 4 il Instrument &amp; Electrical Apprenticeship vəzifələrində işləyib. Sahə üzrə 30  il təcrübəsi var.</t>
  </si>
  <si>
    <t>Bachelor of Engineering in Engineering (with Electrical Power Engineering) - Glasgow Caledonian University</t>
  </si>
  <si>
    <t xml:space="preserve"> 4 il Corrosion and Materials Team Lead; 1 il Corrosion and Production Chemistry Team Lead; 2 il Senior Cathodic Protection and Pipeline Corrosion Integrity Engineer; 4 il Cathodic Protection Technical Authority; 14 il Cathodic Protection and Pipeline Corrosion Integrity Consultant; 3 il Corrosion Consultant; 4 il Partner/ Admin / Sales Manager; 4 ay Loop Checking &amp; Commissioning/Foreman on Start Up; 4 il Instrument Mechanician/ Electronic Technician vəzifələrində işləyib. Sahə üzrə 37  il təcrübəsi var.</t>
  </si>
  <si>
    <t>Institute of Corrosion - Professional Member; Certified Corrosion Specialist (NACE International Institute)</t>
  </si>
  <si>
    <t>4 il Lead Process Engineer; 3 il Process &amp; Operations Lead; 4 il Process Engineer; 1 il Commissioning &amp; Start‐up Engineer; 1 il LPG Development &amp; Process Engineer; 2 il FPSI Optimisation Engineer; 1 il Internship ‐ Process Engineer vəzifələrində işləyib. Sahə üzrə  16 il təcrübəsi var.</t>
  </si>
  <si>
    <t>Master of Science in Chemical Engineering - University of Surrey</t>
  </si>
  <si>
    <t>3 il S&amp;OR Upstream Electrical Technical Authority; 4 il Safety and Operational Risk Deployed Electrical Technical Authority; 5 il AGT Region technical authority; 3 il Azeri Project Operations Electrical engineer; 3 il Schiehallion Electrical Technical Authority; 6 il Electrical Engineer; 4 il Graduate Engineer; 1 il Student Engineer vəzifələrində işləyib. Sahə üzrə  29 il təcrübəsi var.</t>
  </si>
  <si>
    <t>Bachelor of Science in Engineering (University of Aberdeen)</t>
  </si>
  <si>
    <t>8 il Corrosion and Materials Engineer; 3 il Senior Corrosion Engineer; 1 il Corrosion Engineer; 1 il Corrosion Engineer, DCVG &amp; CIPS Inspector; 2 il Corrosion &amp; Static Equipment Inspector; 1 il Graduate Engineer, Corrosion &amp; Inspection Department vəzifələrində işləyib. Sahə üzrə 16  il təcrübəsi var.</t>
  </si>
  <si>
    <t>Chartered Engineer ﴾Engineering council, UK - Institute of Materials, Minerals and Mining</t>
  </si>
  <si>
    <t>6 il Offshore Installation Manager ; 7 il Operations Engineer ; 1 il OIM; 1 il Stand In OIM ; 1 il Turnaround Manager  ; 1 il Operations Team Leader; 4 il Shift team leader; 1 il BP Shutdown Coordinator ; 3 il Instrument Ops Technician ; 2 il Instrument Technician ;  1 il Designate Instrument Technician ; 5 il Instrument Apprentice      vəzifələrində işləyib. Sahə üzrə 33  il təcrübəsi var.</t>
  </si>
  <si>
    <t>4 il Activity Planning Functional Team Leader ; 4 il AP Functional Lead ; 1 il Construction Manager; 2 il Piping Senior Engineer – Shutdown Coordinator; 2 il Equipment &amp; Piping  Lead Engineer; 3 il Piping  Engineer; 2 il Piping Supervisor; 4 ay Steel Fabrication &amp; Erection Supervisor; 2 il Project Engineer ; 4 ay Mechanical Works Coordinator Assistant ;   vəzifələrində işləyib. Sahə üzrə 19 il 8 ay   il təcrübəsi var.</t>
  </si>
  <si>
    <t>Degree of Mechanical Engineering - Faculty of Engineering (Kocaeli University)</t>
  </si>
  <si>
    <t>12 il Offshore Installation Manager; 5 il Offshore Operations Engineer / Stand‐In OIM; 5 il Operations Team Leader; 10 ay Instrument / Operations Technician; 1 il Instrument Technician;4 il Instriument &amp; Control Technician; 2 il Operations Manager; 3 il Instrument &amp; Control Project Engineer vəzifələrində işləyib. Sahə üzrə 33  il 10 ay təcrübəsi var.</t>
  </si>
  <si>
    <t>HNC in electrical and electronic engineering</t>
  </si>
  <si>
    <t>6 il Maintenance Team Lead;4 il Scheduling Manager; 3 il Maintenance Process Champion; 2 il Integrated Field Planning Team Lead; 1 il Performance Coach; 2 il Work Co-ordinator; 6 il Maintenance Planner/Scheduler;2 il Business Analyst; 2 il Senior Document Controller; 2 il Document controller;2 il Technical Clerk;     vəzifələrində işləyib. Sahə üzrə 32  il təcrübəsi var.</t>
  </si>
  <si>
    <t xml:space="preserve"> Certificate of MyTalent&amp;Learning,Maintance by Operating Management System Academy (LSC)</t>
  </si>
  <si>
    <t>4 il Subsea Operations Engineer; 2 ay Mechanical Engineer Intern; 2 ay Intern, Advanced Forming Division  vəzifələrində işləyib. Sahə üzrə 4  il 4 ay təcrübəsi var.</t>
  </si>
  <si>
    <t>Master of Engineering in Mechanical Engineering (The University of Warwick)</t>
  </si>
  <si>
    <t>4 il AEST Process Engineer;1 il Production Support Engineer;  vəzifələrində işləyib. Sahə üzrə 5  il təcrübəsi var.</t>
  </si>
  <si>
    <t>Master of Engineering in Chemical Engineering (Imperial College London)</t>
  </si>
  <si>
    <t>5 il Subsea Operations Team Leader;3 il Subsea Operations Lead Engineer; 1 il Subsea Controls Lead Engineer; 3 il Senior Subsea Controls Specialist; 2 il Subsea Installation Engineer   vəzifələrində işləyib. Sahə üzrə 14 il təcrübəsi var.</t>
  </si>
  <si>
    <t>Bachelor of Science in Electrical Engineering - Louisiana State University</t>
  </si>
  <si>
    <t>2 il Onshore Reliability, maintenance &amp; Integrity Manager ; 2 il Maintenance General Manager ;2 il Performance and Risk Management ; 2 il Operations Business Improvement Manager; 4 il Project Manager ; 2 il Programme Manager ; 4 il Project Services Lead ; 11 il Senior Engineering Officer  vəzifələrində işləyib. Sahə üzrə  29 il təcrübəsi var.</t>
  </si>
  <si>
    <t>Bachelor of Engineering in Aeromechanical Systems Engyneering (Cranfield University)</t>
  </si>
  <si>
    <t>4 il Project Operations Manager;2 il Offshore Installation Manager;2 il Engineering Team Leader;2 il Offshore Operations Engineer; 1 il Maintenance Supervisor; 2 il Mechanical Engineer; 3 il Mechanical Engineer; 2 il  Analyst in consultancy team vəzifələrində işləyib. Sahə üzrə 18  il təcrübəsi var.</t>
  </si>
  <si>
    <t>Master of Engineering (Mechanical with Manufacturing Systems) - University of Bristol</t>
  </si>
  <si>
    <t>3 il Lead Start-up Engineer ; 4 il Process Engineer ; 1 il Production Engineer  vəzifələrində işləyib. Sahə üzrə  8 il təcrübəsi var.</t>
  </si>
  <si>
    <t>Master of Engineering in Chemical Engineering (Imperial College of Science, Technology and Medicine, London)</t>
  </si>
  <si>
    <t>3 il OIM, Greater Plutonio FPSO Operations ; 1 il OAO Project Manager; 1 il Deputy OIM; 3 il Offshore Operations Engineer; 5 il Team Leader and Integrity Technical Authority; 6 ay Mechanical Engineer; 2 il Mechanical Project Engineer; 1 il Mechanical Technician; 4 il Apprentice Mechanical Technician  vəzifələrində işləyib. Sahə üzrə  19 il 6 ay təcrübəsi var.</t>
  </si>
  <si>
    <t xml:space="preserve">BEng (Hons) in Mechanical Engineering -University of Strathclyde </t>
  </si>
  <si>
    <t xml:space="preserve">5 il nightshift Supervisor; 4 il Nightshift supervisor; 3 il Senior Engineer; 19 il Senior Service Engineer; 1 il Rig Mechanic; 3 il Workshop Mechanic   vəzifələrində işləyib. Sahə üzrə 35 il təcrübəsi var.         </t>
  </si>
  <si>
    <t>City and Guilds of London Institute - The Part One Certificate in Motor Vehicle Craft Studies; Certificates of Completion - IFE Basic Concepts/CRI High Pressure Pump Theory,Application,Operation &amp; Maintenance / IFE Centrifugal Pumps / IFE DWM Basic Equipment,Houston Training</t>
  </si>
  <si>
    <t xml:space="preserve">2 il Lead Estimator; 5 il Senior Estimator; 4 il Project manager/ Senior Estimator; 4 il Site Electrical Supervisor; 1 il Stork Electrical vəzifələrində işləyib. Ümumi 16 il  təcrübəsi var.                                  </t>
  </si>
  <si>
    <t xml:space="preserve">Electrical Mechanic – Queensland &amp; Victoria Electrical Mechanic / Special Class; Loddon Campaspe College of TAFE Certificate in Engineering-Electrical/Electronics. </t>
  </si>
  <si>
    <t xml:space="preserve">16 il Senior Piping Designer; 6 il Design Supervisor; 9 il Piping Designer; 1 il Flowsheet Draughtsman; 3 il Trainee Mechanical Fitter; 1 il Trainee Engineering Technician vəzifələrində işləyib. Sahə üzrə 33 il  təcrübəsi var.                                  </t>
  </si>
  <si>
    <t>Higher Certificate in Mechanical Engineering (Technician Education Council); Certificate in Mechanical and Production ( Techician Education Council).</t>
  </si>
  <si>
    <t xml:space="preserve">3 il Subsea Project Coordinator; 3 il Aftermarket Project Coordinator ; 1 il Project/Logistics Coordinator ; 4 il Production Planner ; 4 il Material Planner ; 2 il Manufacturing Technician; 4 il Storeman / Stock Controller; 4 ay Cash Dispenser/Presenter Assembler;       vəzifələrində işləyib. Sahə üzrə 21 il 4 ay təcrübəsi var.   </t>
  </si>
  <si>
    <t>Scottish Certificate of Education (Accounting and Finance); SCOTVEC (Scottish Vocational Education Council) National Certificate</t>
  </si>
  <si>
    <t>19 il Driller; 4 il Consultant Directional Driller; 8 il Directional Driller; 6 il Directional Drilling Supervisor; 1 il Motorman, Derrickman, Assistant Driller and Driller; 1 il Drilling Supervisor  vəzifələrində işləyib. Sahə üzrə  39 il təcrübəsi var.</t>
  </si>
  <si>
    <t>Directional Drilling Engineering Course Certificate ; Auto collision Repair Technician certificate - ITA ( Industry Training Authority</t>
  </si>
  <si>
    <t xml:space="preserve">     10 il Directional Driller;  1 il Surveying Engineer; 4 il Site Manager; 2 il Mud Engineer; 1 il Drilling Fluids Engineer/Mud  Cleaning Plant Operator;  1 il Drilling Fluids Engineer vəzifələrində işləyib. Sahə üzrə 19 il təcrübəsi var.</t>
  </si>
  <si>
    <t>Bachelor of Engineering in Industrial Geology - University of Exeter</t>
  </si>
  <si>
    <t>1 il Technical support ; 3 il System and Network administrator; 1 il IT Programmer, IT coordinator; 1 il IT Programmer; 1 il IT Support; 1 il Chief of project and development department; 5 il Web-administrator; vəzifələrində işləyib. Sahə  üzrə 13 il təcrübəsi var.</t>
  </si>
  <si>
    <t xml:space="preserve">Degree in Program Calculating Techniques Aktau State University named by Sh. Yesenov, Aktau </t>
  </si>
  <si>
    <t>7 il Senior Technical/Sales Advisor; 6 il Senior Directional Drilling Supervisor; 6 il Senior Field Engineer;  2 il Driller; vəzifələrində işləyib. Sahə üzrə 21 il təcrübəsi var.</t>
  </si>
  <si>
    <t>BSc in Combined Science,University of London; Hertfordshire University, MSc in  Computer Science - Hatfield, Herts, UK</t>
  </si>
  <si>
    <t>5 il Drilling Optimization Team Lead; 1 il Drilling Optimization Technical Advisor; 2 il Geosteering Specialist;4 il Drilling Optimization Real Time Operations Engineer; 6 il Wellsite Geologist; 4 il Mud logging Geologist / Data Engineer  vəzifələrində işləyib. Sahə üzrə 20 il təcrübəsi var.</t>
  </si>
  <si>
    <t>M.Sc. Petroleum Geology/Sedimentology-- University of Peshawar, Pakistan; Bachelor of Science in Geology - University of Peshawar, Pakistan</t>
  </si>
  <si>
    <t>10 il M/LWD Field Professional II vəzifələsində işləyib. Sahə üzrə 10 il təcrübəsi var.</t>
  </si>
  <si>
    <t xml:space="preserve"> Reservoir Engineering Degree BA -Kazakh National Technical
University</t>
  </si>
  <si>
    <t>1 il Training and field operations; 2 il Survey Supervisor; 10 il Field Operations; 1 il Manager Survey Services;12 il Senior Directional Drilling Supervisor; 1 il Drillship and
landwork;  2 il Driller; 5 il 
Drillship/Deepwater exploration   vəzifələrində işləyib. Sahə üzrə 33 il təcrübəsi var.</t>
  </si>
  <si>
    <t xml:space="preserve"> Bachelor of Science- Degree in  Geology Addison State University; Certificate of Professional Qualification in Steering Tool;Certificate of Professional Qualification in   1●75 - 3 " L.R.G; Horizontal Drilling Award,PE International;Certificate in Completion of BOSIET; Cerificate in OPTIO/HEUT,SMTC EINMA Global;Certificate  of Completion of Basic Offshore Firefighting Survival First Aid Course; Robert Gordon's University of Technology,Aberdeen; Certificate of Completion training course in Pressure Transmission Systems, NL Sperry- Sun</t>
  </si>
  <si>
    <t>6 il  DD F–17 field engineer  ; 1 il DD Coordinator ; 8 il Directional Driller ; 4 il AD, Driller; 13 il Floor man, Derrick man/Assistant Driller/ Driller  vəzifələrində işləyib. Sahə üzrə 32 il təcrübəsi var.</t>
  </si>
  <si>
    <t xml:space="preserve">BSc in Drilling Engineering </t>
  </si>
  <si>
    <t>5 il Electronic Workshop Supervisor; 1 il Electronic Field Engineer; 2 il Senior MWD Field Engineer; 9 il Senior LWD/MWD Field Engineer; 1 il Directional Driller F15; 11 il Lead Engineer   vəzifələrində işləyib. Sahə üzrə 29 il təcrübəsi var.</t>
  </si>
  <si>
    <t>Higher National Diploma in Electrical and Electronic Engineering,Scottish Vocational Education Council.</t>
  </si>
  <si>
    <t xml:space="preserve"> 2 il Senior Well Site Leader Interventions; 6 il Well Site Leader Interventions; 6 il Well Services Supervisor; 12 il Wireline Supervisor/ Well Services Supervisor;  3 il Slick line operator; 2 il Electric line operator   vəzifələrində işləyib. Sahə üzrə  31 il təcrübəsi var.                                  </t>
  </si>
  <si>
    <t xml:space="preserve">IADC Workover, Completions, Coiled Tubing, Snubbing and Wireline </t>
  </si>
  <si>
    <t>1 il Drilling Manager; 4 il Well Engineering Team Leader; 2 il Well Operations Team Leader/Rig Manager; 3 il Head of Well Planning/Deputy Technical Manager; 2 il Senior HPHT Drilling Engineer;1 il Senior Drill Engineer; 1 il Project/Country Manager; 2 il Contracts and Corporate Accounts Manager;1 il Business Development Manager; 2 il Drilling Operations Manager;4 il Well Projects Manager; 10 il Senior Well Enginee vəzifələrndə işləyib. Sahə üzrə 31 il təcrübəsi var.</t>
  </si>
  <si>
    <t>Bachelor of Science   in Mechanical Engineering- Aberdeen University, UK;  IWCF Level 4 Surface and Subsea Well Control Supervisor Certified; Certificates of API Professional/Leadership/Service Desgn WorkshopWPAG; Certificate of Passing Two Drilling Examination.</t>
  </si>
  <si>
    <t xml:space="preserve">9 il Service Specialist ; 8 il Service Leader; 4 il Crew Chief Wireline Operator; 6 il Motor Mechanical Apprenticeship  vəzifələrində işləyib. Sahə üzrə  27  il təcrübəsi var. </t>
  </si>
  <si>
    <t>SVQ Wireline Competence Assurance; SVQ Completions Competence Assurance</t>
  </si>
  <si>
    <t xml:space="preserve"> 10 il Senior Service Engineer ;  1 il Technical Specialist Tools;  4 il Field Engineer; 1 il Senior Wireline Operator ; 4 il Senior Wireline Operator; 2 il Roughneck; 3 il Apprentice Mechanical Fitter  vəzifələrində işləyib. Sahə üzrə 25  il təcrübəsi var. </t>
  </si>
  <si>
    <t xml:space="preserve">Certificate of Achievement -Completions 1; External  Casing Packers #015 Module Certificate; Baker Oil Tools Hydraulics certificates; Certificate in FOET with  HUET and EBS; Wireline,Snubbing and Coiled Tubing Operations,203 Aberdeen Drilling school; Certificate inAchievement of thru tubing; </t>
  </si>
  <si>
    <t xml:space="preserve">6 il Principal Technical Professional; 1 il Field Service Coordinator; 3 il Field Technical Professional; 6 il Mechanical Engineering Degree vəzifələrində işləyib. Sahə üzrə  16  il təcrübəsi var. </t>
  </si>
  <si>
    <t>The Degree of Mechanical Engineering -The National Polytechnic School -Republic of Ecuador</t>
  </si>
  <si>
    <t xml:space="preserve">2 il Technical Manager Completion Tools; 3 il Senior Technical Professional/Project Manager; 3 il Senior Field Service Coordinator; 3 il Sand Control Completion Desk Engineer and Project Coordinator; 1 il Completion Field Engineer; 1 il ssociate Engineer; 1 il Coiled Tubing Operator  vəzifələrində işləyib. Sahə üzrə   13 il təcrübəsi var. </t>
  </si>
  <si>
    <t xml:space="preserve"> Bachelor of Science in Mechanical Engineering, Shandong Institute of Technology; Master of Science in Mechanical Engineering,- Harbin Institute of Technology; PhD in Mechanical Engineering - Beihang University of Aeronautics and Astronautics</t>
  </si>
  <si>
    <t xml:space="preserve">13 il Lead Drilling Fluids Engineer; 4 il Night Drilling Fluids Engineer; 1 il Production Technician Trainee vəzifələrində işləyib. Sahə üzrə  18  il təcrübəsi var. </t>
  </si>
  <si>
    <t>Bachelor of Science in Chemistry - University of the West Indies; Certificates of Baroid Drilling  Fluids in completing Intermediate Drilling Fluids Technology/ Completion and Workover Fluids Technology/ Solids Control for Drilling Personnel/ Total Fluids Managment/ Basic Drilling Completuin and Workover in Complience with the Minerals Managment Service 30 CFR,Part 250, Subpart 0/ Fundamentals of Cementing</t>
  </si>
  <si>
    <t xml:space="preserve">19 il Solids Control Technician / Filtration Technician / Mud Plant / Bulk Plant Supervisor / Drilling Fluids   Engineer ; 2 il Drilling Fluids Engineer; 7 il Lead Drilling Fluids Engineer; 2 il Second Mud Engineer ; 2 il Lead Mud Engineer  vəzifələrində işləyib. Sahə üzrə  33  il təcrübəsi var. </t>
  </si>
  <si>
    <t>Drilling Fluids Technology Phase II - Certificate - Baroid Drilling Fluids; Deep water Technology  -Certificate; Halliburton Eurasia LTD certificates- Enviromental Awarness/ Bloodborne Pathogens / Hazard Communication / Polution Prevention</t>
  </si>
  <si>
    <t xml:space="preserve">23 il Field Professional II ; 16 il Lead Drilling Fluids Engineer vəzifələrində işləyib. Sahə üzrə 39  il təcrübəsi var. </t>
  </si>
  <si>
    <t>Ordinary National certificate in Applied Physics,Institute of Physics.</t>
  </si>
  <si>
    <t xml:space="preserve"> 12 il Drllllng Fluid Engineer; 2 il Rig Interpreter;  1 il Solid Control Engneer Trainee;1 il Solid Control Supervisor Trainee vəzifələrində işləyib. Sahə üzrə 16 il təcrübəsi var.</t>
  </si>
  <si>
    <t xml:space="preserve">Oil and gas  Bachelor's Degree - Taraz State University named after M.Kh.Dulaty- Kazakhstan </t>
  </si>
  <si>
    <t xml:space="preserve">6 il Technical Professional / Project Engineer for ; 3 il Field Professional ; 2 il Lead Offshore Drilling and Completion Fluids Engineer ; 3 il Offshore Drilling and Completion Fluids Engineer  vəzifələrində işləyib. Sahə üzrə  14  il təcrübəsi var. </t>
  </si>
  <si>
    <t>Diploma in Chemical Engineering Technology- Southern Alberta Institute of Technology via the University of Trinidad and Tobago</t>
  </si>
  <si>
    <t xml:space="preserve">3 il Commissioning Superintendent; 2 il Commissioning Lead; 1 il Commissioning Co-ordinator; 7 ay Snr Project Engineer; 2 il Mechanical Commissioning Superintendent; 6 il  Commissioning Manager; 5 il 8 ay  Mechanical Commissioning Engineer; 1 il Lead Turbine and Gas Compression Systems Designate / Commissioning Lead Mechanical Engineer; 2 il Senior Mechanical Commissioning Engineer; 1 il Project Engineer; 1 il Mechanical Field Engineer; 2 il Trainee Draughtsman vəzifələrində işləyib. Sahə üzrə  27 il 5 ay təcrübəsi var. </t>
  </si>
  <si>
    <t>Bachelor of Engineering in Mechanical Engineering (University of Glamorgan); Higher National Diploma- Engineering (BTEC)</t>
  </si>
  <si>
    <t>15 il Drawing Office Supervisor/Section Leader, 5 il Lead Senior Structural Designer,
8 il Assistant to the Structural Engineer Ümumi 27 il təcrübəsi var.</t>
  </si>
  <si>
    <t>Certificate of Compliance  (Star Gulf Azerbaijan) Executor/ Construction</t>
  </si>
  <si>
    <t xml:space="preserve"> 14 il Sr. Method Designer; 4 il Sr. Structural Designer; 1 il Sr. Cad Technician; 3 il Civil Draughtsman vəzifələrində işləyib. Sahə üzrə 22 il təcrübəsi var.</t>
  </si>
  <si>
    <t>Certificate of Compliance  (Star Gulf Azerbaijan)  Engineer/civil construction/ construction facilities.Diploma in Mechanical Engineering  J.R.N. Rajasthan Vidyapeeth University ; India; Master of Civil Engineering  Modern  Institute of Engineering  &amp; Management , Mumbai; MBA in Construction Managment Program, Modern Institute of Engineering &amp; Managment</t>
  </si>
  <si>
    <t>22 il Materials Controller; 1 il Materials Consultant; 1 il Electrical Supervisor ; 2 il Materials Coder; 3 il Electrical Maintenance Engineer; 1 il Inventory Controller   vəzifələrində işləyib. Sahə üzrə 30 il təcrübəsi var.</t>
  </si>
  <si>
    <t>Certificate of Complience  (Star Gulf Azerbaijan)  Main office lead/warehouse. Bachelor of Engineering (Electrical) - Bangalore University</t>
  </si>
  <si>
    <t>26 il Contract Manager; 2 il Site Contract Manager; 3 il Senior Contracts Engineer; 5 il Site Commercial Supervisor; 1 il Site Contracts Engineer; 5 il  Contracts Engineer; 3 il Site Contarct/Cost Engineer vəzifələrində işləyib. Sahə üzrə 45 il təcrübəsi var.</t>
  </si>
  <si>
    <t>Certificate of Compliance of Lawyer, Star Gulf Azerbaijan</t>
  </si>
  <si>
    <t xml:space="preserve">8 il ADT Engineer; 3 il Data engineer/ Unit Manager; 2 il Data Engineer; 2 il Sample catcher/Mud logger   vəzifələrində işləyib. Sahə üzrə 15 il təcrübəsi var. </t>
  </si>
  <si>
    <t xml:space="preserve"> Bachelor of Science - Memorial University of Newfoundland </t>
  </si>
  <si>
    <t xml:space="preserve">9 il Senior Directional Drilling Supervisor; 7 il Directional Drilling Supervisor; 10 il Driller, slim hole wire line recovery Coring; 1 il Self Employed Forestry Contractor; 6 il Floorl1and I Assistant Derrick Man; 2 il Floor Hand, Motor Man, Derrick Man vəzifələrində işləyib. Sahə üzrə 35  il təcrübəsi var. </t>
  </si>
  <si>
    <t xml:space="preserve">Drilling and Production Technology Training Centre certificate in Driller Module , Drilling Calculations - Petroleum Industry Training Board </t>
  </si>
  <si>
    <t xml:space="preserve">7 il General Field Engineer; 2 il Directional Drilling Coordinator; 4 il Senior Technical Professional; 1 il Senior Technical Professional; 1 il Lead Engineer; 2 il M/LWD Engineer; 2 il L&amp;P Engineer; vəzifələrində işləyib. Sahə üzrə  19 il təcrübəsi var. </t>
  </si>
  <si>
    <t>Bachelor of Engineering in  Electronics - Pune University Maharashtra.</t>
  </si>
  <si>
    <t xml:space="preserve">11 il Field engineer; 1 il Field engineer trainee vəzifələrində işləyib. Sahə üzrə  12 il təcrübəsi var. </t>
  </si>
  <si>
    <t xml:space="preserve">Diploma of Open cast Mining Engineer- Karaganda State Technical University Karaganda (Kazakhstan); </t>
  </si>
  <si>
    <t xml:space="preserve">10 il Directional Driller; 2 il MWD/LWD; 2 il Electrical Engineer vəzifələrində işləyib. Sahə üzrə 14  il təcrübəsi var. </t>
  </si>
  <si>
    <t>Master of Science in  Hydrocarbon Enterprise - Aberdeen University</t>
  </si>
  <si>
    <t xml:space="preserve">5 il Field Professional; 4 il Field Service Representative III; 3 il Superior Energy; 3 il Lead Mud Logger  vəzifələrində işləyib. Sahə üzrə 15  il təcrübəsi var. </t>
  </si>
  <si>
    <t>B.Sc. Natural Science – Chemistry Major -  The University of the West Indies</t>
  </si>
  <si>
    <t xml:space="preserve">8 il Service Coordinators / Senior Technical Professional; 2 il Project Engineer; 2 il Maintenance Engineer vəzifələrində işləyib. Sahə üzrə  12 il təcrübəsi var. </t>
  </si>
  <si>
    <t>Bachelor of Electrical and Electronics Engineering (Tenaga National University)</t>
  </si>
  <si>
    <t xml:space="preserve">2 il Senior Directional Driller; 5 il Directional Driller; 2 il MWD/LWD engineer vəzifələrində işləyib. Sahə üzrə 9 il təcrübəsi var. </t>
  </si>
  <si>
    <t>BSc in Petroleum Engineering - Kazakh National Technical University</t>
  </si>
  <si>
    <t xml:space="preserve">5 il Service Coordinator; 2 il Field Service Manager; 3 il Service Leader; 2 il Service Supervisor III; 3 il Service Supervisor; 2 il Services Operator vəzifələrində işləyib. Sahə üzrə 15 il təcrübəsi var. </t>
  </si>
  <si>
    <t>Oil and Gas Wells Exploration Engineer Diploma, Stavropol State Technical University</t>
  </si>
  <si>
    <t xml:space="preserve">10 il Offshore Installation Manager; 5 il Operations Team Leader/Offshore Installation Manager; 2 il Shift Team Leader; 5 il Instrument Technician/Stand In Operations Team Leader; 4 il Instrument Technician; 4 il Apprentice vəzifələrində işləyib. Ümumi 30 il təcrübəsi var.                                  </t>
  </si>
  <si>
    <t xml:space="preserve">LEVEL 3
Engineering Manufacture (Craft Compentences) Maintenance Practises; SQA Cetrificate.
</t>
  </si>
  <si>
    <t xml:space="preserve">4 il Drilling Country Manager; 2 il Regional Sales and Marketing Manager; 1 il Sperry Technical Sales Manager; 3 il Sperry Operational Manager; 8 il Directional Drilling Supervisor; 5 il MWD / LWD Field Engineer; 2 il MWD Maintenance Engineer vəzifəsində işləyib. Sahə üzrə 25 il təcrübəsi var          </t>
  </si>
  <si>
    <t xml:space="preserve">Master Degree in Mechanical Engineering.Azerbaijan Institution of Chemical &amp; Oil </t>
  </si>
  <si>
    <t xml:space="preserve">5 ay Offshore Construction Engineer; 5 il Electrical &amp; Instrumentation Superintendent; 2 il Electrical &amp; Instrumentation Supervisor; 1 il Electrical &amp; Instrumentation Foreman; 3 il Electrical Technician vəzifələrində işləyib. Sahə üzrə 11 il 5 ay təcrübəsi var.                          </t>
  </si>
  <si>
    <t>City &amp; Guilds, Electrical Installation Work Course.</t>
  </si>
  <si>
    <t xml:space="preserve">2 il Production Lead Superintendent; 1 il Construction Manager / Coordinator; 1 il Construction / Piping Coordinator; 6 ay Piping Coordinator; 1 il PIC/Piping Supervisor; 2 il Piping Superintendent/Lead/Inspection;3 il  6 ay Pipefitting Supervisor; 2 il Charge Hand Pipefitter; 8 il Pipefitter;7 ay Pipefitter/Line Inspection; 1 il Pipefitter/Charge Hand;  vəzifələrində işləyib. Ümumi 20 il 7 ay  təcrübəsi var.                          </t>
  </si>
  <si>
    <t>City &amp; Guilds, Plumbing Advanced Craft.</t>
  </si>
  <si>
    <t xml:space="preserve"> 4 il Maintenance Supervisor Mechanical; 4 il Hydraulic Engineer; 3 il Senior Mechani; 2 il Hydraulic Technician; 4 il Hydraulic/Mechanical Engineer; 1 il Mobile Mechanical Engineer; 1 il Vehicle Technician vəzifələrində işləyib. Ümumi 19 il təcrübəsi var.</t>
  </si>
  <si>
    <t>Level 2 İSSOW Course; ISSOW PA Control of Work Training; Hydraulically Torque &amp; Tension Bolted Connection Techniques, ECITB</t>
  </si>
  <si>
    <t xml:space="preserve"> 4 il Maintenance Supervisor; 5 il Systems Engineer; 3 il Senior Rig Electrician; 3 il Chief Rig Electrician; 3 il Rig Electrician; 3 il Approved Electrician; 5 il SJIB Approved Electrician vəzifələrində işləyib. Ümumi 26 il təcrübəsi var.</t>
  </si>
  <si>
    <t>HV/LV Switching Course, City &amp; Guilds; Comp ‘Ex’ Certificate of Core Competence</t>
  </si>
  <si>
    <t xml:space="preserve">7 il Snr Purchaser; 2 il Refurbishment and re-certification coordinator; 2 il Field Service
Coordinator; 3 il Supervisor Onshore; 1 il Operator vəzifəsində işləyib. Sahə üzrə 15 il təcrübəsi var          </t>
  </si>
  <si>
    <t>Certificate of apprenticeship (Motor Vehicle Body Repair)</t>
  </si>
  <si>
    <t xml:space="preserve">4 il Field Service Coordinator; 4 il Offshore Supervisor ; 1 il Shift Leader; 1 il Discipline Specialist -  Technical Support;1 il Offshore Supervisor completion; 1 il Lead engineer; 2 il WOCS Operator/Shiftleader; 3 il WOCS Operator; 2 il Operator; 3 il Apprentice Mechanic vəzifəsində işləyib. Sahə üzrə 21 il təcrübəsi var          </t>
  </si>
  <si>
    <r>
      <rPr>
        <sz val="11"/>
        <color theme="1"/>
        <rFont val="Arial"/>
        <family val="2"/>
      </rPr>
      <t>Apprentice Diploma-Skilled Mechanical Technician. Bergen Apprentice School</t>
    </r>
    <r>
      <rPr>
        <i/>
        <sz val="10"/>
        <color theme="1"/>
        <rFont val="Arial"/>
        <family val="2"/>
      </rPr>
      <t xml:space="preserve">
</t>
    </r>
  </si>
  <si>
    <t xml:space="preserve">2 il Resident Engineer; 3 il Operations Support Engineer; 2 il Maintenance projects; 1 il Senior Installation and Commissioning engineer; 10 il Short Term Service, Upgrade and Retrofit installations;1 il Senior engineer;1 il Installation and commissioning; 7 il testing of
various Turbines and Compressors vəzifələrində işləyib. Sahə üzrə 27 il  təcrübəsi var.                                  </t>
  </si>
  <si>
    <t>Open university UK, Bachelor of science (BSc.)</t>
  </si>
  <si>
    <t>SOCAR181500021630740370X00586</t>
  </si>
  <si>
    <t>SOCAR181500021630740370X00587</t>
  </si>
  <si>
    <t>2018-ci ildə 1 illik icazə verilib.Gobustan Operating Company-də 1 illik işləyib.Kvota yoxdur. Davud Yaqubovun müsbət rəyi var. E-mail yazışmasına baxın</t>
  </si>
  <si>
    <t>SOCAR181500021630740370X00588</t>
  </si>
  <si>
    <t>Successor- Abbasov Mushfig in 3 years</t>
  </si>
  <si>
    <t>5 ilə nəzərdə tutulur</t>
  </si>
  <si>
    <t>SOCAR181500021630740370X00589</t>
  </si>
  <si>
    <t>Successor- Rahimov Farid</t>
  </si>
  <si>
    <t>Successor- Zafar Yunusov</t>
  </si>
  <si>
    <t>Successor- Eltun Mirzazadeh</t>
  </si>
  <si>
    <t>Successor- Suleyman Mammadli</t>
  </si>
  <si>
    <t>Successor- Anar Asgerov</t>
  </si>
  <si>
    <t>YB0331078</t>
  </si>
  <si>
    <t>Giuseppe Tarasco</t>
  </si>
  <si>
    <t>QDT KN koordinatoru</t>
  </si>
  <si>
    <t>Müfəttiş, keyfiyyət/sənaye prosesləri</t>
  </si>
  <si>
    <t>Heydər Əliyev adına Neft Emalı Zavodunun modernizasiyası - Bakı layihəsi</t>
  </si>
  <si>
    <t>"Rina Azərbaycan" MMC</t>
  </si>
  <si>
    <t>NDT QC coordinator</t>
  </si>
  <si>
    <t>"Tecnicas Reunidas S.A." Şirkətinin Azərbaycan Respublikasındakı Filialı</t>
  </si>
  <si>
    <t># 259</t>
  </si>
  <si>
    <r>
      <t>4 il English Teacher; 1 il   Literacy Instructor  ; 1 il English Lecturer; 1 il ESL Teacher; 2 il English Instructor vəzifələrində işləyib. Sahə üzrə 9 il təcrübəsi var.</t>
    </r>
    <r>
      <rPr>
        <sz val="11"/>
        <color theme="1"/>
        <rFont val="Arial"/>
        <family val="2"/>
        <charset val="204"/>
      </rPr>
      <t xml:space="preserve">                                  </t>
    </r>
  </si>
  <si>
    <t xml:space="preserve">
  Master of Science/Education - Elementary Education-University of Bridgeport Bridgeport, CT;  
   150 hour TEFL intensive in-class practical teaching course-Maximo Nivel Intercultural Center ,Costa Rica
</t>
  </si>
  <si>
    <t xml:space="preserve">                                                                                                                                                                   4 il UK Corporate Engineering Manager ; 1 il Head of Engineering, Assurance and Start Up; 4 il Operations Manager / Senior Project Manager ; 7 il Engineering &amp; Delivery Manager ; 2 il Contract Manager / Senior Project Manager; 6 il Senior Project Engineer ; 3 il Senior Piping Design Engineer/Piping Team Lead; 2 il Mechanical Design Engineer; 2 il Mechanical Engineer; 4 il Mechanical Engineer Technician Apprenticeship vəzifələrində işləyib. Sahə üzrə 35 il təcrübəsi var.
  </t>
  </si>
  <si>
    <t>Robert Gordon University 
Master of Business Admnstration
HNC in Mechanical Engineering; Certificate of CMI</t>
  </si>
  <si>
    <t xml:space="preserve">                                                                                                                                                                 14 il Construction Manager; 2 il Construction Project Engineer; 6 il Senior Mechanical / Piping / Development Engineer ; 4 il Onshore Development Engineer. ; 5 il Mechanical / Piping / Field Engineer;  7 il Pipefitter vəzifələrində işləyib. Sahə üzrə 36 il təcrübəsi var.
  </t>
  </si>
  <si>
    <t xml:space="preserve">Asses Candidate Performance Certificate 
of Engineering Construction Industry  National Vocational Qualification ECITB
</t>
  </si>
  <si>
    <t xml:space="preserve">                                                                                2 il Lead Process and Safety Engineer ; 5 il • Management of discipline organisation, resources and technology ; 5 il Chief Process Engineering and Engineering Manager Studies Team; 4 il Lead Process Engineer; 4 il Technical Manager; 5 il Process Technical Support Engineer; 1 il Consultant; 1 il Senior Process Engineer; 1 il Member of the Major Incident Prevention and Containment Team; 2 il Senior Process Engineer; 10 il offshore oil industry and fine chemicals with major operators, consultants and contractors. vəzifələrində işləyib. Sahə üzrə 40 il təcrübəsi var.
  </t>
  </si>
  <si>
    <t>BSc (Hons) in Chemical Engineering, University of Birmingham</t>
  </si>
  <si>
    <t xml:space="preserve">                                                                                           4 il Lead Piping Engineer / Decommissioning TA ; 3 il Lead Piping Engineer ; 3 il Lead &amp; Principle Piping Engineer ; 5 il Principle Piping Engineer ; 1 il Senior Piping Engineer ; 16 il Principal Piping Designer / Piping Engineer; 2 il Piping Designer / Engineer; 2 il Piping Designer / Engineer; 5 il Piping Design Draughtsman/CADDS 4X Operator; 2 il Piping Designer; 4 il Technical Apprentice - Piping Draughtsman vəzifələrində işləyib. Sahə üzrə 47 il təcrübəsi var.
  </t>
  </si>
  <si>
    <t>City and Guilds of London Institute - The fabrication and Welding Engineering Technician's Part Two/ Three Certificate/ The shipbuilding Technician's Part One Certificate</t>
  </si>
  <si>
    <t xml:space="preserve">                                                                                                                                                                 4 il – C&amp;I Engineer; 5 il Senior C&amp;I Engineer; 2 il Principle C&amp;I Engineer  vəzifələrində işləyib. Sahə üzrə 9 il təcrübəsi var.
  </t>
  </si>
  <si>
    <t>Robert Gordon University Bachelor of Engineering 
Electronic and Electrical Systems</t>
  </si>
  <si>
    <t xml:space="preserve">                                                                                  4 il Principal Pipe Stress Engineer, 2 il Senior Pipe Stress Engineer, 1 il Pipe Stress Engineer, 2 il Piping Engineer, 4 il Traienee Piping Designer  vəzifələrində işləyib. Sahə üzrə 13 il təcrübəsi var.
</t>
  </si>
  <si>
    <t>Robert Gordon University Bachelor of Engineering 
Mechanical and Offshore Engineering</t>
  </si>
  <si>
    <t>1 il Piping Designer.; 1 il Assisting resident Process Engineer ; 3 il Senior Piping Designer; 1 il Principal Piping Designer; 1 il Team Lead;  2 il Team Lead (MDS Focal Point); 2 il Sub-Contract Draughtsman ; 4 il Mechanical/Piping draughtsman  vəzifələrində işləyib . Ümumi 37 il təcrübəsi var.</t>
  </si>
  <si>
    <t>HNC - BTEC in Mechanical &amp; Production Engineering</t>
  </si>
  <si>
    <t>10 il Senior Electrical Engineer ;  8 il Electrical Engineer ; 2 il  Sales Representative; 4 il customer technical enquires ; 2 il technical sales representative ; 10 il the day-to-day running of the department, including sales, stock control, purchasing and administration vəzifələrində işləyib.  Ümumi 36  il təcrübəsi var.</t>
  </si>
  <si>
    <t>HNC-Electrical and Electronic Engineering, University of Teeside</t>
  </si>
  <si>
    <t>4 il Process Engineer;  2 il E&amp;I Construction/Workpack Engineer; vəzifələrində işləyib. Sahə üzrə 6 il təcrübəsi var.</t>
  </si>
  <si>
    <t>Certificate of Wood Group-Master of Engineering</t>
  </si>
  <si>
    <t>1 il Business Process Analyst; 5 il Lead Quality Advisor; 1 il Quality Assurance / Compliance Manager ; 5 il Lead Quality Engineer ; 10 il Senior (Lead) Quality Engineer;  1 il Ad Hoc Quality activities; 2 il Senior Quality Engineer ; 3 il Senior Certification Engineer; 5 il Certification Engineer; 1 il Certification Coordinator; 10 il British Steel Corporation  vəzifələrində işləyib.Ümumi 44 il təcrübəsi var.</t>
  </si>
  <si>
    <t xml:space="preserve">TapRooT Training Course - Root Cause Analysis; • Health &amp; Safety Management Course - by Pro Tec Training; Lloyd’s Register - Internal Auditor Course  
</t>
  </si>
  <si>
    <t>4 il Technician Apprentice; 3 il Ships Draughtsman; 2 il hips Design Draughtsman; 6 il Piping Designer; 2 il Senior Piping Designer; 2 il Draughtsman/Planner; 13 il Senior Piping Designer; 5 il Lead Piping Engineer; 4 il Principal Piping Engineer; 5 il Piping Technical Authority vəzifələrində işləyib.   Ümumi 46 il təcrübəsi var</t>
  </si>
  <si>
    <t>BSc. Mechanical Engineering- Robert Gordon Univeristy</t>
  </si>
  <si>
    <t>2 il Manufacturing Technician; 2 il Technical Administrator; 1 il Trainee Electrical Designer; 2 il Junior Electrical Designer; 3 il Electrical Designer; 1 il Electrical Design Engineer; 1 il Project Electrical Engineer; 6 ay Senior E&amp;I Designer)vəzifələrində işləyib. Sahə üzrə 12 il təcrübəsi var.</t>
  </si>
  <si>
    <t xml:space="preserve">HNC in Electronics, SVQ </t>
  </si>
  <si>
    <r>
      <t>8 il ICSS Lead; 2 il Field engineering ; 10 ilHeading Instrument and control Department ; 3 il Graduate Engineer Trainee and later become Engineer Instrumentation  vəzifələrində işləyib. Sahə üzrə 23 il təcrübəsi var.</t>
    </r>
    <r>
      <rPr>
        <sz val="11"/>
        <color theme="1"/>
        <rFont val="Arial"/>
        <family val="2"/>
        <charset val="204"/>
      </rPr>
      <t xml:space="preserve">                                  </t>
    </r>
  </si>
  <si>
    <t>Bachelor of Technology in Electronics and Instrumentation, Kakatiya University, India</t>
  </si>
  <si>
    <r>
      <t>3 il Drilling Engineer; 2 il Wellsite Drilling Engineer; 6 il Drilling Engineer; 1 il Facilities Engineer (Intern); 1 il Design Engineer; 1 il Engineering Co-op vəzifələrində işləyib.Sahə üzrə                14 il təcrübəsi var.</t>
    </r>
    <r>
      <rPr>
        <sz val="11"/>
        <color theme="1"/>
        <rFont val="Arial"/>
        <family val="2"/>
        <charset val="204"/>
      </rPr>
      <t xml:space="preserve">                                  </t>
    </r>
  </si>
  <si>
    <t xml:space="preserve">
Bachelor of Science in Mechanical Engineering,The University of Texas at El Paso, USA</t>
  </si>
  <si>
    <r>
      <t>5 il Subsea Systems SETA; 2 il Subsea Discipline Lead / S+FS Team Lead; 3 il Subsea Engineering TL and Subsea EA; 2 il Subsea TL WoS Subsea; 2 il Subsea Project Engineer; 3 il Subsea Engineer; 7il Engineering Manager; 10 il Engineer to Engineering Manager;  vəzifələrində işləyib.Sahə üzrə 34  il təcrübəsi var.</t>
    </r>
    <r>
      <rPr>
        <sz val="11"/>
        <color theme="1"/>
        <rFont val="Arial"/>
        <family val="2"/>
        <charset val="204"/>
      </rPr>
      <t xml:space="preserve">                                  </t>
    </r>
  </si>
  <si>
    <t>Bachelor of Sceince Mechanical Engineering, University of Strathclyde, UK</t>
  </si>
  <si>
    <t>Sorğu əsnasında şirkət tərəfindən geri çəkildi və Alan Selbie ile b2b çalısan Willaim Raeənin milliləşdirilməsinin mümkün olduğu deyildi</t>
  </si>
  <si>
    <t xml:space="preserve">3 il Quality Inspector Supervisor ; 1 il Senior Welding Inspector ; 1 il Senior Welding and Coating Inspector; 1 il Client Senior Welding, AUT, Rad, Coating Inspector; 1 il Client AUT/Welding Inspector; 3 il Client Coating Inspector vəzifələrində işləyib. Sahə üzrə 10 il təcrübəsi var. </t>
  </si>
  <si>
    <t xml:space="preserve">Certificates of SCWIP-Senior Welding Inspector -level 3, AUT Phased Array Data Interpretation-Level  Radiographic Interpretation level 2, Coating Inspector-level 2,Welding Inspector-evel 2
</t>
  </si>
  <si>
    <t xml:space="preserve"> 2 il Senior QC Inspector /Supervisor; 1 il Witness and Endorsement of Mechanical Testing Programme; 3 il Senior QC Supervisor; 5 il Deputy Construction Superintendent; 2 il Lead QC Supervisor; 6 il QC Inspector vəzifələrində işləyib. Sahə üzrə 19 il təcrübəsi var. </t>
  </si>
  <si>
    <t xml:space="preserve">Certificate of -CSWIP Senior Welding Inspector; BGAS/CSWIP -Site Coatings Inspector
</t>
  </si>
  <si>
    <t>NN/3325</t>
  </si>
  <si>
    <t>NN/3326</t>
  </si>
  <si>
    <t>PA5929727</t>
  </si>
  <si>
    <t>Wayne Alan Hislop</t>
  </si>
  <si>
    <t>03 iyul 1962</t>
  </si>
  <si>
    <t>03 noyabr 2018</t>
  </si>
  <si>
    <t>Frederick Kilner</t>
  </si>
  <si>
    <t>İnşaat İşləri üzrə Menecer</t>
  </si>
  <si>
    <t>İnşaatçı</t>
  </si>
  <si>
    <t>03 Fevral 1966</t>
  </si>
  <si>
    <t>02 noyabr 2018</t>
  </si>
  <si>
    <t>Z4210278</t>
  </si>
  <si>
    <t>Atul Kulkarni</t>
  </si>
  <si>
    <t>Ölçü Cihazları və Nəzarət üzrə Baş Mühəndis</t>
  </si>
  <si>
    <t>17 mart 1975</t>
  </si>
  <si>
    <t>Lead İnstrument &amp; Control Engineer</t>
  </si>
  <si>
    <t>20 noyabr 2018</t>
  </si>
  <si>
    <t>PQ4956069</t>
  </si>
  <si>
    <t>Rory Maguire</t>
  </si>
  <si>
    <t>Texniki Təhlükəsizlik və Risk üzrə Baş Mühəndis</t>
  </si>
  <si>
    <t>21 yanvar 1982</t>
  </si>
  <si>
    <t>Lead Safety &amp; Risk Engineer</t>
  </si>
  <si>
    <t>24 noyabr 2018</t>
  </si>
  <si>
    <t>NN/3333</t>
  </si>
  <si>
    <t>EC5739132</t>
  </si>
  <si>
    <t>Arthur Caracta</t>
  </si>
  <si>
    <t>Cari istismar və nəzarət -ölçü cihazları üzrə aparıcı texnik</t>
  </si>
  <si>
    <t xml:space="preserve">Lead Maintenance Technician (Instrument) </t>
  </si>
  <si>
    <t>Thomas Sami David</t>
  </si>
  <si>
    <t>Michael Anthony McIntosh</t>
  </si>
  <si>
    <t>ŞD2</t>
  </si>
  <si>
    <t xml:space="preserve">Lead Production Technician        </t>
  </si>
  <si>
    <t>Richard Edwards</t>
  </si>
  <si>
    <t xml:space="preserve">Layihə Əməliyyatlarına dəstək üzrə qrup rəhbəri  </t>
  </si>
  <si>
    <t>Project Operations Support Team leader</t>
  </si>
  <si>
    <t xml:space="preserve">3 ay </t>
  </si>
  <si>
    <t>Nikunj Parsottamdas Panchal</t>
  </si>
  <si>
    <t>Əməliyyatlar üzrə Menecer</t>
  </si>
  <si>
    <t>Corporate</t>
  </si>
  <si>
    <r>
      <t>3 il Commercial Manager ; 1 il uHPHT Study Manager; 3 il Chief Technology Engineer ; 2 il Lead Process Eng./Project engineer; 2 il Lead Process Engineer; 1 il Area Lead Process Engineer; 4 il Process Engineer; 1 il Project Engineer vəzifələrində işləyib. Sahə üzrə 17 il   təcrübəsi var.</t>
    </r>
    <r>
      <rPr>
        <sz val="11"/>
        <color theme="1"/>
        <rFont val="Arial"/>
        <family val="2"/>
        <charset val="204"/>
      </rPr>
      <t xml:space="preserve">                                  </t>
    </r>
  </si>
  <si>
    <t xml:space="preserve"> Master of Business Administration, University of Warwick, UK</t>
  </si>
  <si>
    <t>YA4577230</t>
  </si>
  <si>
    <t>Alberto Agabito</t>
  </si>
  <si>
    <t>İstismara Təhvil üzrə Böyük Mühəndis</t>
  </si>
  <si>
    <t>Senior Commissioning Engineer</t>
  </si>
  <si>
    <t>Andres Gonzalez-Bucchi</t>
  </si>
  <si>
    <t>Təhvil-Təslim üzrə Menecer</t>
  </si>
  <si>
    <t>Handover Manager</t>
  </si>
  <si>
    <t>AAC597615</t>
  </si>
  <si>
    <t>Emilio-Jose Casac Fidalgo</t>
  </si>
  <si>
    <t>İstehsalat Prosesləri üzrə Mühəndis</t>
  </si>
  <si>
    <t>Mühəndis, Kimyəvi Proseslər</t>
  </si>
  <si>
    <t>53 0380124</t>
  </si>
  <si>
    <t>Marina Andrianova</t>
  </si>
  <si>
    <t>İcazələr üzrə Menecer</t>
  </si>
  <si>
    <t>3354 </t>
  </si>
  <si>
    <t>İnspektor, lisenziyalaşdırma </t>
  </si>
  <si>
    <t>Permitting Manager</t>
  </si>
  <si>
    <t>PAB195458</t>
  </si>
  <si>
    <t>Miguel Diez Hernandez</t>
  </si>
  <si>
    <t>Planlaşdırıcı Mühəndis</t>
  </si>
  <si>
    <t>052497163</t>
  </si>
  <si>
    <t>Traian-Virgiliu Camburu</t>
  </si>
  <si>
    <t>Keyfiyyətə Nəzarət və Keyfiyyətin Təmini üzrə Baş İnspektor</t>
  </si>
  <si>
    <t>Senior QA/QC Inspector</t>
  </si>
  <si>
    <t>U 12261553</t>
  </si>
  <si>
    <t>Evrim Akalan</t>
  </si>
  <si>
    <t>Aparıcı Planlaşdırıcı Mühəndis</t>
  </si>
  <si>
    <t>Senior Planning Engineer</t>
  </si>
  <si>
    <t>22.10.2018</t>
  </si>
  <si>
    <t>Ian Murray Thomson</t>
  </si>
  <si>
    <t>Sualtı sahədəki İşlərin Tamamlanması üzrə  baş mütəxəssis / Avadanlıqların Quraşdırılmasına Nəzarət Sistemləri (IWOCS)</t>
  </si>
  <si>
    <t>Sualtı işlər mütəxəssis – fəhlə</t>
  </si>
  <si>
    <t>NN/3331</t>
  </si>
  <si>
    <t>SOCAR181500021630740370X00592</t>
  </si>
  <si>
    <t>2020-ci ildə həyata keçirliməsi nəzərdə tutulur</t>
  </si>
  <si>
    <t>2020-ci ilədək planlaşdırılmır</t>
  </si>
  <si>
    <t>SOCAR181500021630740370X00593</t>
  </si>
  <si>
    <t>Successorıar Azeri M-İ tərəfindən təyin olunur</t>
  </si>
  <si>
    <t>Vəzifənin milliləşdirilməsi üçün namizədlər təyin olunub</t>
  </si>
  <si>
    <t xml:space="preserve">Sucession plana əsasən yerli mütəxəssis Loğman xan Hüseynov 2019-cu ildə əcnəbini əvəz edəcək </t>
  </si>
  <si>
    <t>December 2019</t>
  </si>
  <si>
    <t>October 2019</t>
  </si>
  <si>
    <t>2019-2020 December</t>
  </si>
  <si>
    <t>SOCAR181500021630740370X00594</t>
  </si>
  <si>
    <t>SOCAR181500021630740370X00595</t>
  </si>
  <si>
    <t>NN/3336</t>
  </si>
  <si>
    <t>GBR534588984</t>
  </si>
  <si>
    <t>Wayne Robson</t>
  </si>
  <si>
    <t>Azəri-Çıraq-Günəşli(Qərbi Çıraq, Çıraq, Şərqi Azəri)</t>
  </si>
  <si>
    <t>Offshore Construction Supervisor/ LOLER Competent Person</t>
  </si>
  <si>
    <t>GBR509704661</t>
  </si>
  <si>
    <t>Steven Smart</t>
  </si>
  <si>
    <t>Keyfiyyətə Zəmanət/Keyfiyyətə Nəzarət üzrə mühəndis</t>
  </si>
  <si>
    <t>Texnik, təhlükəsizlik texnikası</t>
  </si>
  <si>
    <t>GBR518933460</t>
  </si>
  <si>
    <t>Craig Crichton</t>
  </si>
  <si>
    <t>Texnik, mədən/neft və təbii  qaz</t>
  </si>
  <si>
    <t>P6160312A</t>
  </si>
  <si>
    <t>Josue Pandy</t>
  </si>
  <si>
    <t>Konsturksiyaların tikilməsi üzrə aparıcı mühəndis</t>
  </si>
  <si>
    <t>GBR500804197</t>
  </si>
  <si>
    <t>Craig Riddell</t>
  </si>
  <si>
    <t>Təhvil/Təslim üzrə menecer</t>
  </si>
  <si>
    <t>Baş İdarə edən, İstehsalat/Neft və qazın hasil edilməsi</t>
  </si>
  <si>
    <t>GBR511217872</t>
  </si>
  <si>
    <t>David Graham</t>
  </si>
  <si>
    <t>Boruların Çəkilməsi/Mexaniki Avadanlıq Üzrə Aparıcı Mühəndis</t>
  </si>
  <si>
    <t>Lead Piping &amp; Mechanical Engineer</t>
  </si>
  <si>
    <t>GBR542634998</t>
  </si>
  <si>
    <t>Steven Morris</t>
  </si>
  <si>
    <t>X1872947</t>
  </si>
  <si>
    <t>Reto Verner Vorburger</t>
  </si>
  <si>
    <t>İsveçrə</t>
  </si>
  <si>
    <t>Baş Qurğu Mühəndisi</t>
  </si>
  <si>
    <t>Mühəndis mexanika sənayə maşınları və avadanlığı</t>
  </si>
  <si>
    <t>ABƏŞ, Xəzər dənizində yerləşən (Azəri - Çıraq - Günəşli, Şahdəniz - 1 Mərkəzi, Şərgi Azəri və Chiraq) dənizdə yerləşən neft və qaz platformalarında Sulzer/MAN qaz kompressorlarının quraşdırılması</t>
  </si>
  <si>
    <t>“MAN Energy Solutions Schweiz AG”</t>
  </si>
  <si>
    <t>22.06.1973</t>
  </si>
  <si>
    <t>Senior Commissioning Engineer (Turbomachinery)</t>
  </si>
  <si>
    <t>Əməliyyatlara dəstək üzrə mühəndis-mexanik</t>
  </si>
  <si>
    <t>Mechanical Engineer (Operations Support)</t>
  </si>
  <si>
    <t>X014998</t>
  </si>
  <si>
    <t>Amir Al Amin</t>
  </si>
  <si>
    <t>Wellsite Geologist</t>
  </si>
  <si>
    <t>NN/3335</t>
  </si>
  <si>
    <t>NN/3341</t>
  </si>
  <si>
    <t>PA6625067</t>
  </si>
  <si>
    <t>Lee Kiong Hooi</t>
  </si>
  <si>
    <t xml:space="preserve"> Rezervuar üzrə baş mühəndis</t>
  </si>
  <si>
    <t>NN/3340</t>
  </si>
  <si>
    <t>GBR510932219</t>
  </si>
  <si>
    <t>Michael Tayburn</t>
  </si>
  <si>
    <t>NN/3337</t>
  </si>
  <si>
    <t>GBR538683890</t>
  </si>
  <si>
    <t>Graeme Wright</t>
  </si>
  <si>
    <t>GBR546328545</t>
  </si>
  <si>
    <t>Ross Mclaughlin</t>
  </si>
  <si>
    <t>GBR515213024</t>
  </si>
  <si>
    <t>James Flint</t>
  </si>
  <si>
    <t>NN/3338</t>
  </si>
  <si>
    <t>Növbəti uzadılma dayandırılısın-artıq yerli mütəxəssis işə cəlb olunmalıdır.AdrianBujaraloz 23.10.18 tarixində e-mail göndərib və qanunvericiliyə hörmətsizlik nümayiş etdirib. SOCAR-ın cavabı da şirkətə göndərilib.</t>
  </si>
  <si>
    <t>uzadılma-31.12.2021</t>
  </si>
  <si>
    <t>uzadılma-31.07.2022</t>
  </si>
  <si>
    <t>30.05.2019</t>
  </si>
  <si>
    <t>SOCAR181500021630740370X00597</t>
  </si>
  <si>
    <t>25.10.2018</t>
  </si>
  <si>
    <t>2020-ci ildə milliləşdiriləcək. 2 Successor Saida Kamalova, Elşən Teymurov. Successorlar şirkətdən ayrılır.Artıq işə qəbul başladılıb. 1 noyabr, 2018 işə başlayacaq.Digəri də yerli bazarda elan edllib.</t>
  </si>
  <si>
    <t>SOCAR181500021630740370X00604</t>
  </si>
  <si>
    <t>Successor yoxdur.Müvəqqəti vəzifələrdir. Adları təqdim olunur Org.chart&amp;siyahıda var.</t>
  </si>
  <si>
    <t>vəzifənin gələcəyi SOCAR-la birlikdə müzakirə olunacaq.</t>
  </si>
  <si>
    <t>SOCAR181500021630740370X00605</t>
  </si>
  <si>
    <t>çalıştığı vəzifənin milliləşdirilməsi 2021-ci ilə qədər  milliləşdirilməsi nəzərdə tutulmur.</t>
  </si>
  <si>
    <t>çalıştığı vəzifənin milliləşdirilməsi 2019-cu ildə  milliləşdiriləcək</t>
  </si>
  <si>
    <t>SOCAR181500021630740370X00606</t>
  </si>
  <si>
    <t>FET programı çərçivəsində Azərbaycana ezam olunur. Programda 4 əcnəbi, 7 yerli trainee iştirak edir.</t>
  </si>
  <si>
    <t>SOCAR181500021630740370X00607</t>
  </si>
  <si>
    <t>Cameron şirkətinin rəhbəri qismində fəaliyyət göstərirdi. Struktur dəyişikliyi ilə əlaqədar əcnəbinin Schlumberger şirkətinə keçirilməsinə və müvafiq  olaraq iş icazəsi almasına ehtiyac yaranmışdır. Vəzifənin milliləşdirilməsi nəzərdə tutulmur. Yazışma əalvə olunur. Əcnəbinin 1 il ərzində müvafiq təhsil sənədi təqdim etməsi və ya digər əcnəbi ilə əvəz etməsi  şərti ilə dəstəklənir.</t>
  </si>
  <si>
    <t>24.10.2018</t>
  </si>
  <si>
    <t>SOCAR181500021630740370X00598</t>
  </si>
  <si>
    <t>Təhsil sənədi yoxdur.Müvəqqəti dəstəklənir.Əcnəbiyə əvəllər yalnız müvəqqəti yaşamaq üçün icazə tələb olunurdu. Strukturdəyişikliyi ilə əlaqədar olaraq başqa vəzifəyə keçirilir. İş icazəsi tələb olunur. Uzun illər təcrübəsi var.</t>
  </si>
  <si>
    <t>Clark Jeffrey James</t>
  </si>
  <si>
    <t>hazırda successor Ulvi Mahmudov . Milliləşdirmə 2019-cu il</t>
  </si>
  <si>
    <t>hal-hazırda successor yoxdur axtarılır. Milliləşmə 2019.</t>
  </si>
  <si>
    <t>successor Rustam Qurbanov, milliləşmə 2020</t>
  </si>
  <si>
    <t>successor Emil Yralıyev, milliləşmə 2020</t>
  </si>
  <si>
    <t>Successor Rufat Mehdiyev, milliləşmə 2019, dekabr</t>
  </si>
  <si>
    <t>successor Jeyhun İsmayılov, milliləşmə dekabr 2019</t>
  </si>
  <si>
    <t>milliəşmə 2019 dekabr, successor Seymur Quluzadə</t>
  </si>
  <si>
    <t>milliləşdirmə 2019 dekabr, əvvəlki davamçı Ramin Babayev şirkəti davam edib-yeni davamçı Piri Əliyev</t>
  </si>
  <si>
    <t>SOCAR181500021630740370X00599</t>
  </si>
  <si>
    <t xml:space="preserve">Graeme Cursiter-i əvəz edir-davamçı Emil Vəzirov(sent 2019, potentially 2020)-10%; </t>
  </si>
  <si>
    <t>Nadir Xələfov -u əvəz edir-davamçı Gulnar Kərəmova və ya recruit (Avg 2019);</t>
  </si>
  <si>
    <t>iş həcmi ilə əlaqədar davamçı-Nemat İbrahimli və ya recruit (Avg 2019)</t>
  </si>
  <si>
    <t>Successor Mina Nəsirova şirkəti tərk edib. Harshandeep Grill-i əvəz edir. Yeni successor axtarılır -10%</t>
  </si>
  <si>
    <t>Huseyn Figarov və ya recruit(dekabr 2019)</t>
  </si>
  <si>
    <t>davamçı axtarılır</t>
  </si>
  <si>
    <t>SOCAR181500021630740370X00603</t>
  </si>
  <si>
    <t xml:space="preserve">                                                                     5 instrumentation Engineer; 3 il Design Engineer; 2 il Sr. Design Engineer; 7 il Lead Engineer; 2 il Lead Engineer, Instrumentation / Electrical / Telecom vəzifələrində işləyib. Sahə üzrə 19 il təcrübəsi var.
  </t>
  </si>
  <si>
    <t>Bachelor of Engineering- (Instrumentation) -North Maharashtra Univeristy</t>
  </si>
  <si>
    <t xml:space="preserve"> 4 il Lead Technical Safety &amp; Risk Engineer; 1 il Principal Technical Safety &amp; Risk Consultant; 1 il Senior Consultant Safety &amp; Risk Engineer; 6 il Senior Safety Engineer vəzifələrində işləyib. Sahə üzrə 12  il təcrübəsi var.
  </t>
  </si>
  <si>
    <t>Postgraduate Certificate in Engineering Management (The university of Bath); Chartered Engineer - Institution of Chemical Engineers; Master of Engineering in Chemical Engineering (The Queen's University of Belfast)</t>
  </si>
  <si>
    <t>SCQF Level 8 Professional Development Award Workplace Assessment Using Direct and Indirect Methods (SQA); Advanced Certificate in Engineering Practice: Manufacture and Engineering Support (SCOTVEC); Certificate of Verified Achievement (EMTA)</t>
  </si>
  <si>
    <t xml:space="preserve">16 il Senior tech/lead hand-Multiple wells vəzifələrində işləyib. Sahə üzrə 16 il təcrübəsi var.   </t>
  </si>
  <si>
    <t>another Control room technician repetricte to UK a year earlier (Peter James). So Evens is needed to replace him.</t>
  </si>
  <si>
    <t>part of Global Projects Org. not included to NP</t>
  </si>
  <si>
    <t>Expat</t>
  </si>
  <si>
    <t>Rotator</t>
  </si>
  <si>
    <t>Replacing national who is on assignment in GOM</t>
  </si>
  <si>
    <t>Replacing Brandon not planned to nationalize up to 2022</t>
  </si>
  <si>
    <t>position will be closed end of 2019</t>
  </si>
  <si>
    <t>position is part of GPO&amp; not included in NP</t>
  </si>
  <si>
    <t>26.10.2018</t>
  </si>
  <si>
    <t>SOCAR181500021630740370X00608</t>
  </si>
  <si>
    <t xml:space="preserve">
Əlavə məlumat üçün email yazışmasına bax
</t>
  </si>
  <si>
    <t>AO5792385</t>
  </si>
  <si>
    <t>Nicklaas Josephus Oosthuizen</t>
  </si>
  <si>
    <t>Kimyəvi maddələrin təhlili üzrə avadanlıq operatoru</t>
  </si>
  <si>
    <t>Texnik, elektronika/yoxlama-ölçü cihazları</t>
  </si>
  <si>
    <t>26.11.1960</t>
  </si>
  <si>
    <t>Chemical materials analysis operator of equipment</t>
  </si>
  <si>
    <t>Yeniləmə</t>
  </si>
  <si>
    <t>11.12.2018</t>
  </si>
  <si>
    <t>MO -533/18</t>
  </si>
  <si>
    <t>2020-ci ildə milliləşdirmə nəzərdə tututlur</t>
  </si>
  <si>
    <t>milliləşdirmə nəzərdə tutulmayıb</t>
  </si>
  <si>
    <t>SOCAR181500021630740370X00609</t>
  </si>
  <si>
    <t>yeni təqdim olunmuş  plana əsasən bu vəzifənin milliləşdirilməsi nəzərdə tutulmayib</t>
  </si>
  <si>
    <t>yeni təqdim olunmuş  plana əsasən  milliləşdirilmə 2021ci ildə nəzərdə tutulub.(Qeyd BP Rig Engineering Team to advise) PDMS ilə keçirilmiş görüşdə Şirkət tərəfindən bildirilmişdir ki, bu əcnəbi BP-nin sifarişi BP-tərəfindən iş görür və onun milliləşdirilməsinə BP tərəfindən baxılacaq.</t>
  </si>
  <si>
    <t>SOCAR181500021630740370X00610</t>
  </si>
  <si>
    <t>Ops Mgr-İlham Nəsirovun təsdiqi var</t>
  </si>
  <si>
    <t>SOCAR181500021630740370X00611</t>
  </si>
  <si>
    <t>SOCAR181500021630740370X00612</t>
  </si>
  <si>
    <t>Bəhram Huseynovun müsbət rəyi var.Əlavə məlumat üçün email yazışmasına bax</t>
  </si>
  <si>
    <t>SD2 laahiyəsi-Marco Crespi-ni əvəz edir-milliləşdirmə nəzərdə tutulmur</t>
  </si>
  <si>
    <t>SD2 lahiyəsi-milliləşdirmə-2020-ci ilin sonunda( Araz Nağıbəylinin emailinə əsasən)</t>
  </si>
  <si>
    <t>SOCAR181500021630740370X00613</t>
  </si>
  <si>
    <t>vəzifə 2020-ci ildə milliləşəcək</t>
  </si>
  <si>
    <t>SOCAR181500021630740370X00614</t>
  </si>
  <si>
    <t>3 il Deputy Commissioning Manager; 3 il Commissioning Manager; 5 il Commissioning Superintendent; 7 ay Mentor &amp; Instructor; 7 ay Control room supervisor; 2 il Production / Maintenance Advisor; 2 il Technical support; 6 il Shift Lead Engineer; 3 il Shift engineer; 2 il Pre-comm., comm., start up responsible; 2 il Revamping Technical Support; 1 il Pre-comm., comm., operator; 9 il Shift Lead Engineer; 4 il Console operator vəzifələrində işləyib. Sahə üzrə 43 il təcrübəsi var.</t>
  </si>
  <si>
    <t>Industrial Chemistry Engineer Diploma2nd Technical Industrial Institute- Cagliari</t>
  </si>
  <si>
    <t>2 il Assistant; 1 il Consulting Engineer; 3 il Containers Quality and Availability Coordinator; 1 il Operational and Logistics Projects Handover Coordinator; 1 il Handover Control System Leader; 8 ay System Owner vəzifələrində işləyib. Sahə üzrə 9  il təcrübəsi var.</t>
  </si>
  <si>
    <t>Degree of Civil Industrial Engineering, Universidad Técnica Federico Santa María</t>
  </si>
  <si>
    <t>5 il Researcher and Teacher Assistant; 3 il Process Engineer; 2 il Site Process Engineer   vəzifələrində işləyib. Sahə üzrə 10 il təcrübəsi var.</t>
  </si>
  <si>
    <t xml:space="preserve"> Bachelor of Chemical Engineer,
Central  Univeristy of Venezuela</t>
  </si>
  <si>
    <t>6 il Junior I&amp;C Engineer; 2 il I&amp;C Engineer; 3 il I&amp;C and Electrical Engineer; 2 il Project Engineer; 8 il Project Coordinator;2 il Business Development Manager;  9 ay Business Development Manager  vəzifələrində işləyib. Sahə üzrə 23 il təcrübəsi var.</t>
  </si>
  <si>
    <t>Master in Automatization and Control of Industrial Processes ,Yaroslavl, Russia</t>
  </si>
  <si>
    <t>4 il Planning Engineer vəzifələrində işləyib. Sahə üzrə   4  il təcrübəsi var.</t>
  </si>
  <si>
    <t xml:space="preserve">
Master of Science Degree in Industrial Engineering, Energy Technologies, Carlos III University, Madrid (Spain)</t>
  </si>
  <si>
    <t>5 il QA/QC Coordinator vəzifələrində işləyib. Sahə üzrə  5 il təcrübəsi var.</t>
  </si>
  <si>
    <t>Bachelor degree of Mechanical Engineering -Oil and Gas University of Ploiesti, Romania</t>
  </si>
  <si>
    <t>1 il Planning Engineer; 1 il Quantity Surveyor; 1 il Quantity Surveyor; 1 il Progress Measurement Technical Specialist; 3 il Planning Engineer; 1 il Technical Office Engineer; 10 ay Project Engineer  vəzifələrində işləyib. Sahə üzrə 8  il təcrübəsi var.</t>
  </si>
  <si>
    <t>Bachelor of Science in Civil Engineering-Pamukkale Univeristy, Turkey</t>
  </si>
  <si>
    <r>
      <t>3 il Territory Manager; 1 il Account Manager; 5 il Product Design Engineer vəzifələrində işləyib. Sahə üzrə 9 il təcrübəsi var.</t>
    </r>
    <r>
      <rPr>
        <sz val="11"/>
        <color theme="1"/>
        <rFont val="Arial"/>
        <family val="2"/>
        <charset val="204"/>
      </rPr>
      <t xml:space="preserve">                             </t>
    </r>
  </si>
  <si>
    <t>Bachelor of Engineering in  Mechanical Engineering, National University of Ireland</t>
  </si>
  <si>
    <t>528480610</t>
  </si>
  <si>
    <t>JEFFERSON MICHAEL JAMES</t>
  </si>
  <si>
    <t>LB1066173</t>
  </si>
  <si>
    <t>DONOHOE CORNELIUS JOSEPH</t>
  </si>
  <si>
    <t xml:space="preserve">Korroziya ilə mübarizə üzrə baş mühəndis </t>
  </si>
  <si>
    <t>099189585</t>
  </si>
  <si>
    <t>RUTHERFORD DAVID</t>
  </si>
  <si>
    <t>NN/3339</t>
  </si>
  <si>
    <t>18EH99715</t>
  </si>
  <si>
    <t>Gaetan Jacques, MENAGER</t>
  </si>
  <si>
    <t>Layihə Mühəndislik və Texniki Məsələlər üzrə Müdir</t>
  </si>
  <si>
    <t>03.05.1971</t>
  </si>
  <si>
    <t>FS046893</t>
  </si>
  <si>
    <t>Felipe, SALVADOR GIL</t>
  </si>
  <si>
    <t>Layihəyə Nəzarət üzrə Müdir</t>
  </si>
  <si>
    <t>21.03.1983</t>
  </si>
  <si>
    <t>17DH32843</t>
  </si>
  <si>
    <t>Raphael Louis Marie, EICHAKER</t>
  </si>
  <si>
    <t>Gəmi Əməliyyatları üzrə Müdir</t>
  </si>
  <si>
    <t>10.10.1973</t>
  </si>
  <si>
    <t>Vessel Operations Manager</t>
  </si>
  <si>
    <t>YA4958995</t>
  </si>
  <si>
    <t>Franco, TURA</t>
  </si>
  <si>
    <t>Layihə Müdiri, Abşeron</t>
  </si>
  <si>
    <t>01.07.1957</t>
  </si>
  <si>
    <t>Project Director, Absheron</t>
  </si>
  <si>
    <t>YA6814628</t>
  </si>
  <si>
    <t>Massimiliano, VALERIO</t>
  </si>
  <si>
    <t>10.01.1983</t>
  </si>
  <si>
    <t>YB3934368</t>
  </si>
  <si>
    <t>Lorenzo, AGORNI</t>
  </si>
  <si>
    <t>Keyfiyyət Təminatı/Keyfiyyətə Nəzarət üzrə Müdir</t>
  </si>
  <si>
    <t>25.03.1981</t>
  </si>
  <si>
    <t>13AF02147</t>
  </si>
  <si>
    <t>Vincent, GIUSTINI</t>
  </si>
  <si>
    <t>Gəmi Əməliyyatları üzrə Müdir (Gurban Abbasov)</t>
  </si>
  <si>
    <t>02.11.1986</t>
  </si>
  <si>
    <t>Vessel Operations Manager, Gurban Abasov</t>
  </si>
  <si>
    <t>Giorgio Carlo, DELMONTE</t>
  </si>
  <si>
    <t>Quraşdırma İşləri üzrə Layihə Müdiri</t>
  </si>
  <si>
    <t>29.12.1982</t>
  </si>
  <si>
    <t>Project Installation Manager</t>
  </si>
  <si>
    <t>011851536</t>
  </si>
  <si>
    <t>Milan, RADOSEVIC</t>
  </si>
  <si>
    <t>Layihə Əlaqələndirmə üzrə Müdir</t>
  </si>
  <si>
    <t>17.12.1974</t>
  </si>
  <si>
    <t>Project Interface Manager</t>
  </si>
  <si>
    <t>GM-DL555//18</t>
  </si>
  <si>
    <r>
      <t>6 il Project Leader ; 3 il Offshore Maintenance Engineer ; 1 il Lead Area Mechanical Engineer ; 8 il Mechanical Engineer ; 3 il Design Draughtsman ; 4 il Instrumentation and Control Technician ; 7 il Piping and Fabrication Technician ; 4 il Piping and Fabrication Apprenticeship vəzifələrində işləyib. Sahə üzrə 36 il təcrübəsi var.</t>
    </r>
    <r>
      <rPr>
        <sz val="11"/>
        <color theme="1"/>
        <rFont val="Arial"/>
        <family val="2"/>
        <charset val="204"/>
      </rPr>
      <t xml:space="preserve">                                  </t>
    </r>
  </si>
  <si>
    <t xml:space="preserve">Bachelor of Mechanical Engineering ( Manchester Metropolitan University). </t>
  </si>
  <si>
    <r>
      <t>6 il Senior Wellsite Geologist ; 6 il Wellsite Geologist ; 4 il Wellsite-Operations Geologist-Senior Operation Geologist ; 5 il Wellsite –Operations Geologist ;  3 il Laboratories Assistant vəzifələrində işləyib. Sahə üzrə 24 il təcrübəsi var.</t>
    </r>
    <r>
      <rPr>
        <sz val="11"/>
        <color theme="1"/>
        <rFont val="Arial"/>
        <family val="2"/>
        <charset val="204"/>
      </rPr>
      <t xml:space="preserve">                                  </t>
    </r>
  </si>
  <si>
    <t>Bachelor in Geological Engineering, Bandung Institute of Technology, Indonesia</t>
  </si>
  <si>
    <r>
      <t>6 il Subsurface Lead &amp; Australia RE discipline lead; 4 il Subsurface Lead for NWS &amp; Browse Projects / Corporate Reserves Lead / Lead RE; 1 il Prelude Subsurface Lead / Senior Reservoir Engineer; 2 il Regional Team Lead for Deepwater Exploration &amp; New Venture Support; 1 il Project Lead; 4 il Base Management Lead / Reservoir Engineer; 5 il Production Engineer / Deputy OIM/ Operational Reservoir Engineer; vəzifələrində işləyib. Sahə üzrə 23  il təcrübəsi var.</t>
    </r>
    <r>
      <rPr>
        <sz val="11"/>
        <color theme="1"/>
        <rFont val="Arial"/>
        <family val="2"/>
        <charset val="204"/>
      </rPr>
      <t xml:space="preserve">                                  </t>
    </r>
  </si>
  <si>
    <t>Bachelor Of Engineering in Mechanical Engineering-University of Southampton; Master of Engineering in Petroleum Engineering-Imperial College, London, Univeristy of London</t>
  </si>
  <si>
    <t xml:space="preserve"> 2 il LOLER Focal Point / Lifting Co-ordinator; 5 il Loler Focal Point /Chargehand; 4 il Rigging Foreman Rigger; 9 il Deck-crew Rigger  vəzifələrində işləyib. Sahə üzrə 20 il  təcrübəsi var.                          </t>
  </si>
  <si>
    <t>NVQ/SVQ: Moving Loads – Level 3 (E.C.I.T.B)</t>
  </si>
  <si>
    <t xml:space="preserve">9 il Pipefitter/Welder; 6 il Pipefitter; 5 il Nightshift Foreman; 7 il Non Working Foreman  vəzifələrində işləyib. Sahə üzrə     27 il  təcrübəsi var.                          </t>
  </si>
  <si>
    <t xml:space="preserve"> Qedi Certificate-  TI-019 Compliant  Certificate and  manual Review Cource; Managing Safely-Institution of Occupational Safet and Health</t>
  </si>
  <si>
    <t xml:space="preserve">2 il Offshore Construction Foreman; 1 il Chargehand Pipefitter; 3 il Pipefitter / Stand-in Foreman;  1 il Pipefitter; 4 il Senior Pipefitter / Charge Hand; vəzifələrində işləyib. Sahə üzrə 11 il  təcrübəsi var.                          </t>
  </si>
  <si>
    <t>NVQ3 Advanced Apprenticeship in Industrial Pipefitting Installation</t>
  </si>
  <si>
    <t xml:space="preserve">3 il Mechanical Fitter; 2 il Rigger/Erector; 8 il Rigging Supervisor; 4 il Lifting Coordinator vəzifələrində işləyib. Sahə üzrə 17  il  təcrübəsi var.                          </t>
  </si>
  <si>
    <t>NVQ level 3 Rigging
NVQ Level 2 Electricity Engineering</t>
  </si>
  <si>
    <t>HRV 066230962</t>
  </si>
  <si>
    <t>Mario Sabadi</t>
  </si>
  <si>
    <t>Sahə Xidmət Supervayzeri</t>
  </si>
  <si>
    <t>Sahə rəisi</t>
  </si>
  <si>
    <t>Azeri-Chirag-Guneshli, Shah Deniz-2</t>
  </si>
  <si>
    <t xml:space="preserve">Frank's İnternational Middle East (BVI) Ltd </t>
  </si>
  <si>
    <t>Field Service Supervisor</t>
  </si>
  <si>
    <t>NN/3342</t>
  </si>
  <si>
    <r>
      <t>2 il PYP3 Teacher; 3 il Math Teacher;  8 il Third Grade Teacher vəzifələrində işləyib. Sahə üzrə 13 il təcrübəsi var.</t>
    </r>
    <r>
      <rPr>
        <sz val="11"/>
        <color theme="1"/>
        <rFont val="Arial"/>
        <family val="2"/>
        <charset val="204"/>
      </rPr>
      <t xml:space="preserve">                                  </t>
    </r>
  </si>
  <si>
    <t>Bachelor of Education
Michigan State University. Specialization in Elementary Education; Texas Educator Certificate
Region 13 Educator Certification Program</t>
  </si>
  <si>
    <t xml:space="preserve">2 il Analysers; 1 il C. Training Officer; 1 il D. Senior Training Officer; 1 il Technician: ; 4 il Senior Technician; 3 il Principal Technician; 13 ilChief Technician; 1 il Principal Technologist; 2 il Engineering Manager ; 4 il Voluntary Retrenchment package vəzifələrində işləyib. Sahə üzrə 32 il təcrübəsi var. </t>
  </si>
  <si>
    <t>National Higher Diploma in Electrical Engineering- Republic of South Africa</t>
  </si>
  <si>
    <r>
      <t>4 il Production Technician; 1 il Assistant Integrity / Inspection Engineer; 3 il Inspection Engineer, ; 2 il Offshore Inspection Engineer; 2 il Senior Inspection Engineer  vəzifələrində işləyib. Sahə üzrə 12  il təcrübəsi var.</t>
    </r>
    <r>
      <rPr>
        <sz val="11"/>
        <color theme="1"/>
        <rFont val="Arial"/>
        <family val="2"/>
        <charset val="204"/>
      </rPr>
      <t xml:space="preserve">                                  </t>
    </r>
  </si>
  <si>
    <t xml:space="preserve">HNC - Chemical Engineering (University of Teesside); Edexcel level 3 BTEC National Certificate - Operations and Maintenance Engineering (Process); Engineering Technician - membership of the Society of Operations Engineers </t>
  </si>
  <si>
    <r>
      <t>5 il Senior Corrosion 
Engineer; 7 il Technology Manager; 1 il Senior Technologist; 3 il Technologist vəzifələrində işləyib. Sahə üzrə 16 il təcrübəsi var.</t>
    </r>
    <r>
      <rPr>
        <sz val="11"/>
        <color theme="1"/>
        <rFont val="Arial"/>
        <family val="2"/>
        <charset val="204"/>
      </rPr>
      <t xml:space="preserve">                                  </t>
    </r>
  </si>
  <si>
    <t>Doctor of Philosophy (The University of Sheffield); Master of Science - Corrosion Science and Engineering (Umist and The Victoria University of Manchester); Bachelor of Engineering in Mechanical Engineering (The University of Sheffield); Chartered Engineer/ Member (The Institution of Mechanical Engineers)</t>
  </si>
  <si>
    <r>
      <t xml:space="preserve"> 10 il Painter and Decorator ; 9 il Industrial Painter, Forman and then Paint Inspector; 4 il Painting Inspector, Coating &amp; Corrosion surveys; 10 il Paint Inspection, Eddy Current &amp; MPI Inspection, Rope Access; 4 il Offshore Inspection Engineer  vəzifələrində işləyib. Sahə üzrə 37 il təcrübəsi var.</t>
    </r>
    <r>
      <rPr>
        <sz val="11"/>
        <color theme="1"/>
        <rFont val="Arial"/>
        <family val="2"/>
        <charset val="204"/>
      </rPr>
      <t xml:space="preserve">                                  </t>
    </r>
  </si>
  <si>
    <t>Foundation Degree Science in Non-Destructive Testing (The University of Northampton); BINDT Certification; Institute of Corrosion - Painting Inspector Level 2; CSWIP Certificate of Proficiency - Painting Inspector Grade 1; API Individual Certification Programs - API-570 Piping Inspector</t>
  </si>
  <si>
    <t>Wayne Paul Dinham</t>
  </si>
  <si>
    <t>Etibarlılıq üzrə mütəxəssis</t>
  </si>
  <si>
    <t>NN/3345</t>
  </si>
  <si>
    <t xml:space="preserve"> 2 il 6 ay  il Level 3 Team Leader., 4 ay Structural &amp; Rigging Supe+O2:P8rvisor, 1 il Structural Derrick upgrade Supervisor, 2 il NDT Team Leader, 3 ay Mechanical Team Leader, 1 il Structural +O2:Q8Supervisor/ Rope Access, 2 il Pipefitter/Rigging Supervisor- Rope Access, 2 il Pipefitter , 10 il Commissioning Engineer Including Copper &amp; Fiber optic Networks vəzifələrində işləyib. Sahə üzrə 21 il təcrübəsi var. </t>
  </si>
  <si>
    <t>2 il 3 ay Company certification Engineer/QA-QC Engineer/hook up Commissioning Quality Supervisor, 3 il Customer QA/QC Lead, site rep,1 il 3 ay QA/QC Manager., 3 il QC Welding Inspector, 12 il Multi coded Welder, 4 il WELDING APPRENTICESHIP  vəzifələrində işləyib. Sahə üzrə 25  il təcrübəsi var</t>
  </si>
  <si>
    <t xml:space="preserve">5 il Senior Estimator, 2 il 7 ay Senior Project Engineer, 2 il Senior Proposals Engineer, 2 il Senior Manager, 1 il Sales Representative, 2 il Plumbers Merchant , 3 il Quantity Surveyor / Estimator,   2 il Self employed, 3 il Storeman  vəzifələrində işləyib. Sahə üzrə  24 il təcrübəsi var. </t>
  </si>
  <si>
    <t>HNC in Construction Management - SCOTVEC</t>
  </si>
  <si>
    <t xml:space="preserve">2 il 7 ay  il Lead Structural Engineer, 10 il Principal Structural Engineer,6 il Senior Structural Engineer, 2 il Structural Engineer, 3 il Project Engineer/Senior Structural Engineer, 1 il Principal Engineer,  2 il Country Manager, 1 il  Structural Section Head,   1 il Structural Design Supervisor, 5 il Structural Design Engineer,1 il Field Engineervəzifələrində işləyib. Sahə üzrə  35 il təcrübəsi var </t>
  </si>
  <si>
    <t>BSc in Civil Engineering - Mapua Institute of Technology</t>
  </si>
  <si>
    <t>2 il 3 ay Project Delivery Manager, 2 il Project Engineer, 7 il Senior Project Engineer, 1 il 1 ay Technical Manager, 1 il Technical Director, 3 il Engineering Manager/ Site Manager, 1il  Drilling Interface Manager, 4 il Drilling Facilities Engineer , 2 il Maintenance Support Engineer,  vəzifələrində işləyib. Sahə üzrə 25 il təcrübəsi var.</t>
  </si>
  <si>
    <t>B.Eng (Hons) Engineering Technology;Member of the Institute of Mechanical Engineers (C.Eng MIMechE)</t>
  </si>
  <si>
    <t xml:space="preserve"> 3 il Lead Piping and Mechanical Engineer, 4 il Senior Piping Engineer , 4 il Piping Discipline Engineer / Snr Piping Engineer / Principal Piping Engineer, 2 il Piping Engineer / Piping Lead, 6 il Senior Piping Designer , 10 il Design Draughtsman/Senior Design Draughtsman, 3 il Draughtsman, 4 il Apprentice Fitter / Trainee Draughtsman  vəzifələrində işləyib. Sahə üzrə 36  il təcrübəsi var</t>
  </si>
  <si>
    <t>Higher National Certificate in Mechanical and Production Engineering. (SCOTVEC V)   ; Bachelor of Engneering - The Open University</t>
  </si>
  <si>
    <t xml:space="preserve">3 il Project Manager, 4 il Senior Project Engineer ,  3 il Design Manager, 1 il Senior Civil Engineer, 2 il Contracts Manager, 1 il Site Engineer/Section Engineer/Sub Agent , 2 il Assistant branch leader vəzifələrində işləyib. Sahə üzrə  16 il təcrübəsi var </t>
  </si>
  <si>
    <t>Master of Engineering (Hons)in  Civil Engineering with Construction Management- The University of Edinburgh</t>
  </si>
  <si>
    <t xml:space="preserve">2 il  Mechanic at Leica Geosystems AG,   19 il Commissioning Engineer vəzifələrində işləyib. Sahə üzrə 21 il təcrübəsi var. </t>
  </si>
  <si>
    <t>Bachelor Degree in Mechanical Engineering , University of Applied Sciences, Rapperswil, Switzerland</t>
  </si>
  <si>
    <t>CDC/EG/14-18</t>
  </si>
  <si>
    <t>USD 642577286</t>
  </si>
  <si>
    <t>Damon Mac MCLEOD</t>
  </si>
  <si>
    <t>Ofis, Heydər Əliyev Qurğusu</t>
  </si>
  <si>
    <t>Projects Manager</t>
  </si>
  <si>
    <t>GBR 504791553</t>
  </si>
  <si>
    <t>GBR 801804379</t>
  </si>
  <si>
    <t xml:space="preserve">Gordon Alexander Smith </t>
  </si>
  <si>
    <t xml:space="preserve">Sualtı İşlər Nəzarətçisi </t>
  </si>
  <si>
    <t xml:space="preserve">Absheron </t>
  </si>
  <si>
    <t xml:space="preserve">Subsea Supervisor </t>
  </si>
  <si>
    <t xml:space="preserve">TOTAL </t>
  </si>
  <si>
    <t>GM-DL 342/18</t>
  </si>
  <si>
    <t>N95831357</t>
  </si>
  <si>
    <t>Saeed Molavi</t>
  </si>
  <si>
    <t>13.05.1978</t>
  </si>
  <si>
    <t>NN/3347</t>
  </si>
  <si>
    <t>NN/3348</t>
  </si>
  <si>
    <t>GBR 511192400</t>
  </si>
  <si>
    <t>Derwyn Roberts</t>
  </si>
  <si>
    <t>Buruğun inventarlaşdırma üzrə mühəndis</t>
  </si>
  <si>
    <t>Rig Inventory Engineer</t>
  </si>
  <si>
    <t>Smoliar Aleksandr</t>
  </si>
  <si>
    <t xml:space="preserve">Elektronika Təmiri üzrə 3-cü dərəcəli texnik </t>
  </si>
  <si>
    <t>Mexanik, elektronika (Elektronika Təmiri üzrə 3-cü dərəcəli texnik)</t>
  </si>
  <si>
    <t>19.03.1972</t>
  </si>
  <si>
    <t>Electronic Technician 3</t>
  </si>
  <si>
    <t>NN/3346</t>
  </si>
  <si>
    <t>554291183</t>
  </si>
  <si>
    <t>Şah Dəniz Terminal</t>
  </si>
  <si>
    <t>Qərbi Azəri Platforması</t>
  </si>
  <si>
    <t>NN/3350</t>
  </si>
  <si>
    <t xml:space="preserve">6 il Service Engineer; 6 il Workshop Mechanic / Foreman; 3 il Service Technician; 3 il Motor Mechanic; 2 il Apprentice, Industrial Mechanics vəzifəsində işləyib. Sahə üzrə 20  il təcrübəsi var          </t>
  </si>
  <si>
    <t>Industrial Mechanics-Hordaland Education and Training Department</t>
  </si>
  <si>
    <t xml:space="preserve">12 il Service Engineer; 10 il Chief Machinist; 6 il  Machinist; 3 il Assistant Machinist vəzifəsində işləyib. Sahə üzrə   31 il təcrübəsi var          </t>
  </si>
  <si>
    <t>Certificate of Upper  Secondary School-Machinery and Mechanic Programme</t>
  </si>
  <si>
    <t xml:space="preserve">2 il Workshop Supervisor; 4 il Workshop Technician vəzifəsində işləyib. Sahə üzrə   6 il təcrübəsi var          </t>
  </si>
  <si>
    <t xml:space="preserve">
Electro / Automation course, Kongsberg Senior High School
</t>
  </si>
  <si>
    <t xml:space="preserve"> 8 il  Maintenance Specialist, 1 il 4 ay Operations Lead, 4 il Field Manager , 2 il Operations and Maintenance Support, 1 il Terminal Operations Manager,  6 il Senior Assistant Maintenance Engineer , 4 il Operations Engineer-Technical Authority, 7 il Assistant Mechanical Engineer, 2 il Assistant Maintenance Engineer , 1 il Project and relief Field Manager , 2 il Mechanical Technician, 13 il Method Study Engineer/Fitter and Turner   vəzifələrində işləyib. Sahə üzrə il 38 təcrübəsi var,   ümumi 52 il                                                                    </t>
  </si>
  <si>
    <t>Bachelors of Mechanical Electrical Engineering - University of Lincolnshire and Humberside</t>
  </si>
  <si>
    <t>31.10.2018</t>
  </si>
  <si>
    <t xml:space="preserve">
4 il Refurbishment and Life extension Manager; 2 il Lead Surveyor; 1 il Senior Surveyor; 6 il Surveyor; 4 il Responsible for the operation of Marine and Gas Engines.;  3 il Marine Transport  vəzifələrində işləyib. Sahə üzrə 20  il təcrübəsi var.</t>
  </si>
  <si>
    <t>Master degree of Merchant Marine</t>
  </si>
  <si>
    <t xml:space="preserve">
5 il Project Control Coordinator; 2 il Project Planning  Leader &amp; Risk
Engineer; 1 il Project Planning Engineer; 2 il Project Planning Technician ; 1 il Project Planinning Assistant; 1 il Qualty Control Assistant; 1 il Welding Control  Assistant; 1 il Technical  Auxilary  vəzifələrində işləyib. Sahə üzrə 14 il təcrübəsi var.</t>
  </si>
  <si>
    <t>MBA – Project Management
UFF - Universidade Federal Fluminense; Bachelor Degree in  Production Engineering
UNESA - Universidade Estácio de Sá (Brazil)</t>
  </si>
  <si>
    <t xml:space="preserve">
 2 il Package Manager ; 3 il Operation Engineer; 1 il Deputy Engineering Manager; 2 il Engineering manager ; 3 il Lead shallow water method engineer ; 2 il Installation analyses engineer ; 5 il Project engineer vəzifələrində işləyib. Sahə üzrə 18 il təcrübəsi var.</t>
  </si>
  <si>
    <t xml:space="preserve">Master of Science in  Offshore Engineering/University of Newcastle-Upon-Tyne, UK  </t>
  </si>
  <si>
    <t xml:space="preserve">
17 il Project Manager ; 2 il Branch Manager ; 1 il Senior Project Engineer ; 8 il Technical Advisor; 1 il Stress Analysis Project Specialist  vəzifələrində işləyib. Sahə üzrə 29 il təcrübəsi var.</t>
  </si>
  <si>
    <t>Bachelor Degree in Mechanical Engineering, University of  Ancona</t>
  </si>
  <si>
    <t xml:space="preserve">
 6 il ERSAI Caspian Contractor; 4 il Cost Controller  vəzifələrində işləyib. Sahə üzrə 10  il təcrübəsi var.</t>
  </si>
  <si>
    <t>I.T.I.S. “G.&amp;M. Montani” High School, Diploma in Electronics and Telecommunication</t>
  </si>
  <si>
    <t xml:space="preserve">
 7 il Project Qua!ity Manager; 2 il QNQC Manager; 8 il Quality Assurance Manager &amp; QC Manager; 2 il Apprentice Store man vəzifələrində işləyib. Sahə üzrə 19 il təcrübəsi var.</t>
  </si>
  <si>
    <t>Diploma in Classical Studies, INSTITUTE - NUOVO ISTITUTO STUDIUM</t>
  </si>
  <si>
    <t xml:space="preserve">
6 ilOffshore Operations Engineer; 1 il Rigging pool Administrator and Onshore Operations Engineer; 1 il Deputy Project Manager  vəzifələrində işləyib. Sahə üzrə 7 il təcrübəsi var.</t>
  </si>
  <si>
    <t>Master’s degree in Industrial and Production Engineering from University of Artois,France</t>
  </si>
  <si>
    <t xml:space="preserve">
 5 il Offshore Field Engineer; 2 il Project Eng./Lead Methods Eng.r; 2 il Project Installation Manager; 1 il Vessel Operations Manager; 1 il Installation Engineering Manager  vəzifələrində işləyib. Sahə üzrə 11 il təcrübəsi var.</t>
  </si>
  <si>
    <t>Degree in Civil Engineering - University of Pavia (Italy)</t>
  </si>
  <si>
    <t xml:space="preserve"> 1 il Mechanical Commissioning Engineer;      4 il Deputy Project Manager, Project
Interface Manager &amp; Subcontracting Manager; 1 il Operations Manager / Project Manager; 1 il Technical Office Manager  / Project Manager; 1 il Operations &amp; Maintenance Coordinator; 1 il Planning Engineer; 4 il Piping Engineer; 3 il Mechanical engineer; vəzifələrində işləyib. Sahə üzrə 16 il təcrübəsi var.</t>
  </si>
  <si>
    <t>Master of Sience Degree in Faculty of Mechanical Engineering
University of Belgrade, Yugoslavia.</t>
  </si>
  <si>
    <t xml:space="preserve">
6 il Project Manager ; 6 il Project Engineer/Construction Manager/Assistant PM; 1 il Pipe Leaderman; 1 il Pipe Inspector/Construction Superintendent ;    4 il Pipe Superintendent  vəzifələrində işləyib. Sahə üzrə 18 il təcrübəsi var.</t>
  </si>
  <si>
    <t>Certificate of Achievement in Project Management (Project Management Institute)</t>
  </si>
  <si>
    <t xml:space="preserve">
8 il Tourpusher ; 10 il Derrickman – Tourpusher; 9 ay Roughneck;   1 il Assistant Derrickman ; 1 il Roustabout vəzifələrində işləyib. Sahə üzrə 20 il təcrübəsi var.</t>
  </si>
  <si>
    <t>I.W.C.F Well Control Subsea Supervisor Certificate</t>
  </si>
  <si>
    <t>9 il Night Toolpusher and Senior Toolpusher; 2 il Night Toolpusher; 6 il Assistant Driller, Driller and Tourpusher; 2 il Assistant Driller; 9 il , Derrickman and Assistant Driller; 7 il Dock Labourer; 1 il Self-employed HGV Mechanic  vəzifələrində işləyib. Sahə üzrə 36 il təcrübəsi var.</t>
  </si>
  <si>
    <t>IADC Subsea Supervisors Well Control</t>
  </si>
  <si>
    <t>1 il Service Technician.; 4 il Senior Field Service Technician; 7 il OneSubsea, Subsea Supervisor  vəzifəsində çalışıb.Sahə üzrə 12 il təcrübəsi var.</t>
  </si>
  <si>
    <t>Certificates of CityandGuilds; Certificates of ECITB; Scottish Certificate of Education; Certificate of MIST-Industry Safety Training; Institution of Occupational Safety and Health-Managing Safely in the Engineering Construction Sutdy</t>
  </si>
  <si>
    <t>8 il Well Completion Project Engineer; 2 il Well Completion Engineer;  2 il Completion, Reservoir Monitoring and Control (RMC) Field Engineer; 4 il training the engineering team; 1 il engine test involving optimization of fueling systems vəzifəsində çalışıb.Sahə üzrə 17 il təcrübəsi var.</t>
  </si>
  <si>
    <t>Bachelor of Sience, Mechanical Engineering, (Ahwaz Azad University, Iran; QHSE (Quality, Health, Safety, Environment) Lvl3</t>
  </si>
  <si>
    <t>GM-DL 566/18</t>
  </si>
  <si>
    <t>Roger Clive BUTTERS</t>
  </si>
  <si>
    <t>Qazma və tamamlama işləri  üzrə sahəsində baş nəzarətçi</t>
  </si>
  <si>
    <t>19/06/1958</t>
  </si>
  <si>
    <t>Senior Drilling &amp; Completion Supervisor</t>
  </si>
  <si>
    <t>15CF72962</t>
  </si>
  <si>
    <t>Jean Noël Jocelyn AVERAN</t>
  </si>
  <si>
    <t>Qazma işləri və quyu üzrə baş nəzarətçi</t>
  </si>
  <si>
    <t xml:space="preserve">Abşeron HPBS         </t>
  </si>
  <si>
    <t>Drilling &amp; Well Superintendent</t>
  </si>
  <si>
    <t>RUS 752991635</t>
  </si>
  <si>
    <t>Vladimir TIMOFEEV</t>
  </si>
  <si>
    <t>Qazma işləri üzrə Mühəndis</t>
  </si>
  <si>
    <t xml:space="preserve">Mühəndis, mədən </t>
  </si>
  <si>
    <t>Total İ ənd Pi Abşeron Bi.Vi.</t>
  </si>
  <si>
    <t>GBR 506952756</t>
  </si>
  <si>
    <t>Stephen Robert Brown</t>
  </si>
  <si>
    <t>Tutma avadanlıqları üzrə baş nəzarətçi</t>
  </si>
  <si>
    <t>GBR 517578398</t>
  </si>
  <si>
    <t xml:space="preserve">Graeme James Davidson </t>
  </si>
  <si>
    <t>İnspeksiya üzrə menecer</t>
  </si>
  <si>
    <t>ACG/Inspection</t>
  </si>
  <si>
    <t>QA/QC Inspection Manager</t>
  </si>
  <si>
    <t>NN/3352</t>
  </si>
  <si>
    <t>LOBBAN WILLIAM JAMES</t>
  </si>
  <si>
    <t>sahə üzrə yükqaldırıcı kordinator</t>
  </si>
  <si>
    <t>NN/3349</t>
  </si>
  <si>
    <t>13 il Electronic Technician 3; 3 il Electroni Technician 2; 3 il Electronic Tecnician1 vəzifəsində çalışıb.Sahə üzrə 19 il təcrübəsi var.</t>
  </si>
  <si>
    <t>Radio Engineering, Operator of Ship Radio Station,Novorossiysk Marine Academy</t>
  </si>
  <si>
    <t>5 il Tong Operator/Crew Chief, 2 il Service Technician, 6 il Field Service Supervisor vəzifələrində çalışıb. Sahə üzrə 13 il iş təcrübəsi var</t>
  </si>
  <si>
    <t>Level 2 Power Tong Certificate - Open College Network Syllabus, Skills for Offshore Service Technicians</t>
  </si>
  <si>
    <t>4 il Lead Projects Engineer; 3 il Systems Specialist; 5 il Senior Control Systems Engineer,; 1 il Control Systems Engineer; 2 il Hardware Design Engineer; 1 il Commissioning Engineer; 1 il Systems Engineer; 2 il Graduate Engineer; 1 il Student Engineer  vəzifələrində işləyib. Sahə üzrə 20  il təcrübəsi var.</t>
  </si>
  <si>
    <t>Bachelor of Engineering in Chemical Engineering ( University of Teesside), Chartered Engineer ( Institution of Chemical Engineers); Software Engineering, Architectures of Software Design and Relational Database
Systems (Open University)</t>
  </si>
  <si>
    <t xml:space="preserve"> 10 il Offshore Systems Specialist Engineer; 4 il Applications Engineer and Team Leader; 5 il Senior Commissioning Engineer; 2 il Commissioning Engineer; 6 il Commissioning Engineer; 2 il Electrical Technician; 4 il Marine Engineer Mechanic vəzifələrində işləyib. Sahə üzrə 33 il təcrübəsi var.</t>
  </si>
  <si>
    <t>BTEC National Certificate - Engineering</t>
  </si>
  <si>
    <t>6 ay müddətinə cəlb olunur.(closure of Non-conformance reports)</t>
  </si>
  <si>
    <t>Process Engineering şöbəsinə cəlb olunur-əsas vəzifəsi gənc mütəxəssislərin və üniversitet məzunlarını hazırlamaqdan ibarətdir.</t>
  </si>
  <si>
    <t>01.11.2018</t>
  </si>
  <si>
    <t>SOCAR181500021630740370X00618</t>
  </si>
  <si>
    <t>next year to check Borthwick's progress as per coaching KPI's -Company commited to hire additional graduates.Əlavə məlumat üçün email yazışmasına bax</t>
  </si>
  <si>
    <t>NN/3355</t>
  </si>
  <si>
    <t>U06477211</t>
  </si>
  <si>
    <t>Erkut Akyel</t>
  </si>
  <si>
    <t>05 İyun 1973</t>
  </si>
  <si>
    <t>PE0391256</t>
  </si>
  <si>
    <t>Ismayilov Akif</t>
  </si>
  <si>
    <t>Təhlükəsizlik üzrə məsləhətçi</t>
  </si>
  <si>
    <t xml:space="preserve">Təhlükəsizlik üzrə mütəxəssis </t>
  </si>
  <si>
    <t>Neste Engineering Solutions MMC-nin AR-daki filiali</t>
  </si>
  <si>
    <t>30/07/1981</t>
  </si>
  <si>
    <t>HSE Advisor</t>
  </si>
  <si>
    <t>30/12/2018</t>
  </si>
  <si>
    <t>PC 8181315</t>
  </si>
  <si>
    <t xml:space="preserve">Kilpelainen Lauri Heikki </t>
  </si>
  <si>
    <t xml:space="preserve">Əməliyyat, təmir və təlim meneceri </t>
  </si>
  <si>
    <t xml:space="preserve">Heyətin təlimi üzrə mütəxəssis </t>
  </si>
  <si>
    <t>Operability, Maintability Training Manager</t>
  </si>
  <si>
    <t>GBR 538544606</t>
  </si>
  <si>
    <t>Barry Cornal Stewart</t>
  </si>
  <si>
    <t>NN/3344</t>
  </si>
  <si>
    <t>NN/3353</t>
  </si>
  <si>
    <t>Sim Charles Austin</t>
  </si>
  <si>
    <t>Sahə üzrə mütəxxəssis IV</t>
  </si>
  <si>
    <t>Field Specialist IV</t>
  </si>
  <si>
    <t>N5916377</t>
  </si>
  <si>
    <t>Sitora Ruzmetova</t>
  </si>
  <si>
    <t xml:space="preserve">     Field Engineer</t>
  </si>
  <si>
    <t>B4751531</t>
  </si>
  <si>
    <t>Hanafi Lukman</t>
  </si>
  <si>
    <t>Baker Hughes</t>
  </si>
  <si>
    <t>PAA687191</t>
  </si>
  <si>
    <t>Marina Masia Prieto</t>
  </si>
  <si>
    <t>Planlaşdırma üzrə Mühəndis</t>
  </si>
  <si>
    <t>Planning Coordinator</t>
  </si>
  <si>
    <r>
      <t xml:space="preserve"> 5 il Maintenance Superintendent; 3 il Maintenance Supervisor Electrical; 3 il Senior Electrician  vəzifələrində işləyib. Sahə üzrə 11 il  təcrübəsi var.</t>
    </r>
    <r>
      <rPr>
        <sz val="11"/>
        <color theme="1"/>
        <rFont val="Arial"/>
        <family val="2"/>
        <charset val="204"/>
      </rPr>
      <t xml:space="preserve">                                  </t>
    </r>
  </si>
  <si>
    <t>HV/LV Switching Procedures, Basic Electronics-Abeerden College; Certificate of City&amp;Guilds-Handling Refrigerants; Certificate of ASET-Explosion Protected Motors; Cetifictae of SCOTVEC-National Certificate Modules</t>
  </si>
  <si>
    <t>NN/3343</t>
  </si>
  <si>
    <t xml:space="preserve">Andrew Alexander Rezin </t>
  </si>
  <si>
    <t>Baş Texniki Supervayzer</t>
  </si>
  <si>
    <t>Baş idarəedən istehsalat/ neft və qazın hasil edilməsi</t>
  </si>
  <si>
    <t xml:space="preserve">Valurek Oyl və Qaz Frans şirkətinin Azərbaycan Respublikasındaki Filialı ( VAM Caspian) </t>
  </si>
  <si>
    <t>Senior Technical Supervisor</t>
  </si>
  <si>
    <t>BP AİOC/ BP SD</t>
  </si>
  <si>
    <t>30/12/2018-30/12/2019</t>
  </si>
  <si>
    <t>AN4103846</t>
  </si>
  <si>
    <t>Karadimou Lia</t>
  </si>
  <si>
    <t>Williams Jonathan Denzil</t>
  </si>
  <si>
    <t>Mədənin təslimatı üzrə qrup rəhbəri,  Azəri yataq</t>
  </si>
  <si>
    <t xml:space="preserve"> Azeri Reservoir Delivery Team Leader</t>
  </si>
  <si>
    <t>NN/3357</t>
  </si>
  <si>
    <t xml:space="preserve">                                                        10 il Assistant Driller; 20 il Senior Fishing Tool Supervisor vəzifələrində işləyib. Sahə üzrə 30 il təcrübəsi var.
  </t>
  </si>
  <si>
    <t>NVQ Level 1 City &amp; Guilds Certificate in Engineering; Modular Training Program-Derrickman, The Well Control Examination for Drillers, Drilling Technology</t>
  </si>
  <si>
    <t xml:space="preserve">12 il Inspection supervisor, 1 il QC/QA Engineer, 5 il Inspection Engineer, 2 il Area supervisor, 4 il Senior Inspector, 10 il Pipe Inspector vəzifələrində işləyib. Sahə üzrə  34 il təcrübəsi var. </t>
  </si>
  <si>
    <t xml:space="preserve">Certificate - Magnetic Particle Inspection - Level II,  Liquid Penetrant Inspection - Level II. </t>
  </si>
  <si>
    <t>Bachelor of Sience in Mechanical Engineering, UNIVERSITY OF GAZIANTEP, Turkey</t>
  </si>
  <si>
    <t xml:space="preserve">1 il Site Section Engineer; 3 il Site Manager; 1 il Construction Manager; 1 il Company Manager-Shareholder; 2 il Deputy Project Manager; 2 il Senior Construction Manager; 6 il Project Manager; 1 il Project Director; 9 ay Chief Operating Officer vəzifələrində işləyib. Sahə üzrə 17 il təcrübəsi var.
  </t>
  </si>
  <si>
    <t xml:space="preserve">2 il Offshore Safety Officer ; 5 il HSE Advisor ; 1 il Snr.HSE Advisor; 2 il Rig Safety &amp; Training Coordinator ; 3 il HSSE Supervisor ; 1 il Site HSE Supervisor vəzifələrində işləyib. Sahə üzrə  14 il təcrübəsi var.                                  </t>
  </si>
  <si>
    <t>Bachelor Degree in Administrative Management. Azerbaijan İnternational University. Diploma of Occupational Health and Safety. NEBOSH Level 3 Certificate</t>
  </si>
  <si>
    <t xml:space="preserve">3 il Operation, Maintenance and Training Lead; 1 il Advisor; 2 il Account Manager; 2 il Sales Manager; 1 il Business Development Director and Project Manager; 6 il Head of Oil &amp; Gas Department; 3 il Marketing manager; 2 il Area Director; 2 il Project manager; 3 il Products manager; 3 il Supply manager; 3 il Production engineer and Plant superintendent; 3 il Process design engineer;  vəzifələrində işləyib. Sahə üzrə   34 il təcrübəsi var.                                  </t>
  </si>
  <si>
    <t>Proses mühəndisliyi ixtisası - Oulu Universitetinin Texnoloji Fakültəsi (Oulu Universiteti)</t>
  </si>
  <si>
    <t>City&amp;Guilds Part Two Certificate in Welding Engineering Craft Studies</t>
  </si>
  <si>
    <t>NN/3358</t>
  </si>
  <si>
    <t>NN.3356</t>
  </si>
  <si>
    <t>Robert Thomson Macdonald</t>
  </si>
  <si>
    <t>Metal-konstruksiya üzrə Aparıcı Mühəndis</t>
  </si>
  <si>
    <r>
      <t>2 il Grade Teacher; 3 il Special Needs Teacher; 1 il Supply Teacher; 1 il Early Years Learning Support Teacher; 2 il Special Needs Kindergarten Teacher vəzifələrində işləyib. Sahə üzrə 9  il təcrübəsi var.</t>
    </r>
    <r>
      <rPr>
        <sz val="11"/>
        <color theme="1"/>
        <rFont val="Arial"/>
        <family val="2"/>
        <charset val="204"/>
      </rPr>
      <t xml:space="preserve">                                  </t>
    </r>
  </si>
  <si>
    <t>Certificate in Special Ed., National &amp; Kapodistrian University of Athens, Dpt. of Primary Education; European Regional Master Degree in Human Rights &amp; Democracy in Southeast Europe, University of Sarajevo and University of Bologna; Qualified Teacher Status, UK</t>
  </si>
  <si>
    <t>NN/3360</t>
  </si>
  <si>
    <t>099144644</t>
  </si>
  <si>
    <t>David Bletcher</t>
  </si>
  <si>
    <t>Cari istismar üzrə aparıcı texnik</t>
  </si>
  <si>
    <t>Stephen James Flett</t>
  </si>
  <si>
    <t>SD2 Lead Operations Technician (Production)</t>
  </si>
  <si>
    <t>Scott Robert Smith</t>
  </si>
  <si>
    <t>Təmir işləri üzrə aparıcı texnik (elektrik cihazları)</t>
  </si>
  <si>
    <t>SD2 Lead Maintenance Technician (Electrical)</t>
  </si>
  <si>
    <t>Stephen George Doak</t>
  </si>
  <si>
    <t xml:space="preserve"> Hasilat və idarəetmə cihazları üzrə aparıcı texnik  </t>
  </si>
  <si>
    <t>SD2 Lead Production Technician (Control)</t>
  </si>
  <si>
    <t>LL822864</t>
  </si>
  <si>
    <t>Norman Frank Geary</t>
  </si>
  <si>
    <t>Gordon William  Potter</t>
  </si>
  <si>
    <t>Russell Dimmery</t>
  </si>
  <si>
    <t>Əməliyyatlar üzrə aparıcı texnik- hasilat</t>
  </si>
  <si>
    <t xml:space="preserve">SD2 Lead Operations Technician (Production) </t>
  </si>
  <si>
    <t>Ronald Robinson</t>
  </si>
  <si>
    <t>Cari istismar və elektrik avadanlığı üzrə aparıcı texnik</t>
  </si>
  <si>
    <t>Lead Maintenance Technician (Electrical)</t>
  </si>
  <si>
    <t>Andrew Keith Young</t>
  </si>
  <si>
    <t xml:space="preserve"> Aparıcı hasilat texniki</t>
  </si>
  <si>
    <t xml:space="preserve">Lead Production Technician </t>
  </si>
  <si>
    <r>
      <t>7 il Discipline lead for Geophysics; 7 il Senior geophysicist/Sub-surface lead ; 5 il Lead Geophysical specialist ; 8 il geophysicist; 2 il Assistant vəzifələrində işləyib. Sahə üzrə 29 il təcrübəsi var.</t>
    </r>
    <r>
      <rPr>
        <sz val="11"/>
        <color theme="1"/>
        <rFont val="Arial"/>
        <family val="2"/>
        <charset val="204"/>
      </rPr>
      <t xml:space="preserve">                                  </t>
    </r>
  </si>
  <si>
    <t xml:space="preserve"> Master of Science I Sedimentology -University of London; Bachelor  Degree in Geology, University of Dundee</t>
  </si>
  <si>
    <r>
      <t>6 il Midcon Business Unit Geoscience Manager ; 4 il Team Leader ; 1 il Geoscientist; 7 il Team Lead ; 1 il Intern Geoscientist  vəzifələrində işləyib. Sahə üzrə  19 il təcrübəsi var.</t>
    </r>
    <r>
      <rPr>
        <sz val="11"/>
        <color theme="1"/>
        <rFont val="Arial"/>
        <family val="2"/>
        <charset val="204"/>
      </rPr>
      <t xml:space="preserve">                                  </t>
    </r>
  </si>
  <si>
    <t>Master of Engineering in Civil Engineering (University of Nottingham); Master of Science - Geology (Oregon State University)</t>
  </si>
  <si>
    <t xml:space="preserve">  7 ay Supply Chain &amp; Logistic Department Assistant.; 3 il Construction Planning Engineer; 10 ay Construction Planning Engineer vəzifələrində işləyib. Sahə üzrə 5   il təcrübəsi var.</t>
  </si>
  <si>
    <t>Degree in Industrial Organization (Engineering). Universidad Politécnica de Valencia</t>
  </si>
  <si>
    <t>4 il Instrument Technician ; 5 il Instrument Technician Cheshire; 18 il  Instrument Control Specialist/Supervisor; 2 il Commissioning Supervisor; 9 il Instrument Supervisor; 11 il  Instrument Technician Coach/Assessor; 2 il Lead Maintenance Technician  vəzifələrində işləyib. Sahə üzrə   51 il təcrübəsi var.</t>
  </si>
  <si>
    <t>Higher National Certificates – Electrical and Electronic Engineering</t>
  </si>
  <si>
    <t>12 il Control Room Technician; 1 il Control room operator; 1 il Production Technician; 9 il Assistant Panel Operator ; 1 il Plant Attendant; 1 il Auxiliary Plant Attendant; 3 il Production Day Support; 1 il Youth Training Scheme  vəzifələrində işləyib. Sahə üzrə  29 il təcrübəsi var.</t>
  </si>
  <si>
    <t xml:space="preserve">City and Guilds The Part One Certificate For Power Plant Operators; OPITO - Competence Assessor Award </t>
  </si>
  <si>
    <t xml:space="preserve"> 2 il Electrical Technician Coach/Assessor ; 11 il Site Superintendent ; 1 il Project Manager ; 3 il Project Supervisor ; 1 il General Manager ; 7 il Project Engineer/Supervisor; 2 il Lead Electrical  Technician; 2 il Electrical Technician; 2 il Approved Technician; 5 il Electrical Apprenticeship  vəzifələrində işləyib. Sahə üzrə   36 il təcrübəsi var.</t>
  </si>
  <si>
    <t>City and Guilds The Part One/ Two Certificate in Electrical Installation Work</t>
  </si>
  <si>
    <t>4 il Operations Coach Assessor ; 3 il Production Lead Technician Coach Assessor ; 2 il Control Room Technician Coach/Assessor ; 1 il Project Senior Production Technician ; 5 il Control Room Operator/ Senior Production ; 2 il Production Technician ; 2 il Production Technician/Control Room Operator ; 2 il Production Technician ; 1 il Maintenance Instrument Technician ; 5 il Maintenance Instrument Technician    vəzifələrində işləyib. Sahə üzrə 27  il təcrübəsi var.</t>
  </si>
  <si>
    <t xml:space="preserve">NEBOSH Certificate; H.N.C - in Process Control </t>
  </si>
  <si>
    <t>6 il Production Specialist - Assessor/ Coach; 5 il Area Authority; 5 il  Lead Production Technician - Contract; 6  il Production Technician - Contract; 5 il Lead Production Operator - Contract/ Senior Production Operator; 9 ay Startup Lead - Contract; 2 il Pre-commissioning/ commissioning/ Start up Supervisor; 6 il Senior Production Operator; 10 il Production Operator; 3 il Leading Hand/ Mobile Plant Operator; 3 il Apprentice Diesel Mechanic vəzifələrində işləyib. Sahə üzrə 51 il təcrübəsi var.</t>
  </si>
  <si>
    <t>Level 4 Certificate in Process Plant Technology; OPITO təsdiq olunmuş səlahiyyət dəyərləndirmə mükafatı</t>
  </si>
  <si>
    <t xml:space="preserve"> 11 il Instrument Technician ; 1 il Offshore Instrument Technician; 1 il Instrument Consultant; 5 il Offshore Instrument Supervisor; 9 il E &amp; I Supervisor/Coach; 6 il Offshore Lead Instrument Technician; 2 il Senior Digital Systems Technician;2 il Offshore Commissioning Supervisor; 1 il Shift Instrument Technician; 3 il Commissioning &amp; Maintenance Instrument Technician; 5 il Instrument Artificer;   vəzifələrində işləyib. Sahə üzrə  46 il təcrübəsi var.</t>
  </si>
  <si>
    <t xml:space="preserve">City and Guilds - The Industrial Measurement and Control Technician's Part One/ Two/ Three Certificate (Chemical Composition/ Control Signals)
</t>
  </si>
  <si>
    <t xml:space="preserve"> 12 il Lead Operations Technician, Coach and Assessor; 2 il Lead Operator ; 11 il Lead Operations Technician ; 6 il Production Operator; 1 il Production Foreman; 4 il Senior  Production  Operator/ Commissioning Supervisor; 5 il Production Operator/ Shift Supervisor; 7 il Leading Operator/Boardman.  vəzifələrində işləyib. Sahə üzrə 48  il təcrübəsi var.</t>
  </si>
  <si>
    <t xml:space="preserve">NEBOSH National General Certificate in Occupational Safety and Health </t>
  </si>
  <si>
    <t>8 il Lead Electrical /REP/SAEP Coach/Assessor;   6 il Electrical Supervisor ;10 il Offshore Performance Coach/ Electrical Maintenance Strategy Team Leader/ REP/ Electrical Technical Operator; 10 il • Senior Electrical Technician; 5 il  Electrical Commissioning Team   vəzifələrində işləyib. Sahə üzrə  39 il təcrübəsi var.</t>
  </si>
  <si>
    <t>City and Guilds - The Electrical Fitter's Certificate</t>
  </si>
  <si>
    <t>3 il Lead Production Technician/ Assessor; 1 il Production/Maintenance Technical Competence Assessor; 6 il Competency Assessor/Verifier/Coach; 3 il Production Operator/Coach/Assessor ; 7 il Offshore Production Technician;  2 il Project/Commissioning Engineer; 3 il Shift Charge Engineer; 1 il Mechanical Commissioning Technician; 4 il 2nd Assistant Engineer; 3 il Mechanical Technician; 3 il Marine Engineering Officer Cadet  vəzifələrində işləyib. Sahə üzrə 36  il təcrübəsi var.</t>
  </si>
  <si>
    <t>City and Guilds - Petroleum Processing Technology Level 1; BTEC HND in Marine Engineering; Scottish Vocational Qualification Processing Operations: Hydrocarbons Level 3</t>
  </si>
  <si>
    <t xml:space="preserve">Şirkət prosedura təzə qoşulub-tubular running services və casing xidmətləri üzrə BP-nin podratçı şirkətidir- həm 2018-ci həm 2019 -cu illər üçün şirkət birbaşa olaraq DMX-ya praqnozu təqdim etmişdir.(10 nəfər). Hal-hazırda şirkətdə 45 nəfər yerli (92%) və 4 nəfər əcnəbi( 8%) çalışır. </t>
  </si>
  <si>
    <t>SOCAR181500021630740370X00619</t>
  </si>
  <si>
    <t>Təhsil sənədi yoxdur, lakin 13 il iş təcrübəsi, sertifikatlatrı var. 2016-cı ildən etibarən iş icazəsi alır. Kvota şirkətdən alınmış məlumatı və miqrasiyadan təqdimedilmiş məlumata əsasən kvotaya müraciət edilmişdir. NP-plan LYKTŞnin əsasən 2018-ci ilin sonunda şirkətdən tələb olunacaq.</t>
  </si>
  <si>
    <t>U 13567383</t>
  </si>
  <si>
    <t>Birol Demir</t>
  </si>
  <si>
    <t>U 11762162</t>
  </si>
  <si>
    <t>Eren Kılıç</t>
  </si>
  <si>
    <r>
      <t xml:space="preserve"> 5 il Electrician; 5 il Automation Controll specialist; 2 il electirical techican;2 il in refinement systems;  1 il chief electrican ; 1 il Drilling equipment specialist  ; 1 il chief machinist ; 3 il Top Drive specialist vəzifələrində işləyib. Sahə üzrə 20  il   təcrübəsi var.</t>
    </r>
    <r>
      <rPr>
        <sz val="11"/>
        <color theme="1"/>
        <rFont val="Arial"/>
        <family val="2"/>
        <charset val="204"/>
      </rPr>
      <t xml:space="preserve">                                  </t>
    </r>
  </si>
  <si>
    <t>Yaşar Doğu Vocational School Electrical Class</t>
  </si>
  <si>
    <r>
      <t xml:space="preserve"> 3 il Electromechanical technician ; 3 il top drive engineer ; 2 il Electrician vəzifələrində işləyib. Sahə üzrə  il 8  təcrübəsi var.</t>
    </r>
    <r>
      <rPr>
        <sz val="11"/>
        <color theme="1"/>
        <rFont val="Arial"/>
        <family val="2"/>
        <charset val="204"/>
      </rPr>
      <t xml:space="preserve">                                  </t>
    </r>
  </si>
  <si>
    <t>Associate of Science - Electricity (Department of Electricity and Energy)</t>
  </si>
  <si>
    <t>1 il Lead Structural Engineer; 4 il Senior Structural Engineer; 7 il Principal Structural Engineer; 4 il Principal Engineer ; 1 il Director of Engineering; 7 il Engineering Manager ; 6 il Design Manager ; 7 il Structural Design Engineer ; 4 il Trainee / Graduate Engineer ; vəzifələrində işləyib.Sahə üzrə 41 il təcrübəsi var.</t>
  </si>
  <si>
    <t xml:space="preserve">Institution of Structural Engineers-Charted Engineer; • B.Sc. Civil Engineering,Heriot-Watt University, Edinburgh;   </t>
  </si>
  <si>
    <t>11 il Lead Quality Advisor; 16 il QA/QC Manager; 1 il Senior NDT Co-ordinator; 2 il Senior Base Radiographer/NDT Tech; 10 il NDT Technician vəzifələrində işləyib.Sahə üzrə 40  il təcrübəsi var.</t>
  </si>
  <si>
    <t>10 il TST / Field Specialist, 8 il Service Supervisor, 6 il Technical Sales Advisor vəzifələrində işləyib.
Sahə üzrə 24 il təcrübəsi var</t>
  </si>
  <si>
    <t>HND in Mechanical Engineering,</t>
  </si>
  <si>
    <t>1il 5 ay Technical Support Engineer, 6 ay Project Coordinator, 5 il Field Engineer III and Field Engineer II , FE General vəzifələrində işləyib.
Sahə üzrə 7 il təcrübəsi var</t>
  </si>
  <si>
    <t>Bachelor Degree in Oil and Gas Engineering- Kazakh-British Technical University (KBTU);Almaty; Republic of Kazakhstan</t>
  </si>
  <si>
    <t xml:space="preserve">1 il CT Supervisor ; 2 il CT supervisor consultant; 1 il Field Specialist IV  ; 2 il Field Specialist Coil Tubing  / N2 ; 5 il Field Specialist II ; 3 il Maintenance supervisor ; 1 il major of Heavy Equipment Technician ; 6 il Lead Mechanic; 2 il Field Mechanic; 3 il Field Service Mechanic vəzifələrində işləyib. Sahə üzrə 26 il  təcrübəsi var.                          </t>
  </si>
  <si>
    <t xml:space="preserve">Bachelor Degree in  Mechanical Engineering-               Polytechnic Brawijaya University , Malang, Indonesia </t>
  </si>
  <si>
    <t xml:space="preserve">4 il Field Service Senior Technical Supervisor; 4 il Field Service Supervisor; 9 il Field Service Technician vəzifələrində işləyib. Sahə üzrə  17 il  təcrübəsi var.                                  </t>
  </si>
  <si>
    <t>Higher National Certificate in Social Sciences. Scottish Qualifications Authority.</t>
  </si>
  <si>
    <t>SOCAR181500021630740370X00627</t>
  </si>
  <si>
    <t>Uzadılma- ilin əvvəlində BP tərəfindən verilən məlumata əsasən,MAN şirkətində çalışan əcnəbi 2018-ci ilin sonuna qədər yerli mütəxəssislər tərəfindən əvəz olunmalı idi.10.09.2018-ci il tarixində (SOCAR və MAN görüşü) MAN şirkəti bildirib ki,2020-ci ilə qədər əlavə 9 yerli işçinin işə qəbul edilməsi nəzərdə tutlmuşdur.Həmin mütəxəssislər şirkətdaxili və beynəlxalq standartlara uyğun hazırlanması üçün əcnəbi Competence Assesor qismində fəaliyyətin davam etdirilməsinə ehtiyac yaranmışdır. Əlavə məlumat üçün e-mail yazışmasına baxın</t>
  </si>
  <si>
    <t>2019-cu ildə nəzərdə tutulub.</t>
  </si>
  <si>
    <t>SOCAR181500021630740370X00625</t>
  </si>
  <si>
    <t>Succession Plan mövcuddur.</t>
  </si>
  <si>
    <t>2020-ci ilədək nəzərdə tutulmur</t>
  </si>
  <si>
    <t>Vəzifənin milliləşdirilməsi üçün namizədlər təyin olunub və hazırlıq işləri aparılır.</t>
  </si>
  <si>
    <t>Əcnəbinin tutduğu vəzifənin 2020-ci ilədək dəstəklənəcəyinə dair e-mail göndərilib.  Vəzifənin milliləşdirilməsi məqsədi ilə yerli işçilər qəbul olunub.Succession Planlar tezliklə təqdim ediləcəkdir.</t>
  </si>
  <si>
    <t>Vəzifənin 2019-cu ilin sonunadək milliləşdirilməsi məqsədilə əcnəbi bir illik dəstəklənir ( e-mail əlavə olunur)</t>
  </si>
  <si>
    <t>2020-ci ilədək milliləşdirilmısi nəzərdə tutulmur</t>
  </si>
  <si>
    <t>Vəzifənin 10% limit daxilində saxlanması nəzərdə tutulur.Əlavə məlumat üçün e-mail yazışmasına baxın.</t>
  </si>
  <si>
    <t>SOCAR181500021630740370X00623</t>
  </si>
  <si>
    <t>Əcnəbinin Polietilen zavodun açılışında və istismarında fəaliyyət göstərməsi planlaşdırlırş Polietilen zavodunun açılışından sonra əcnəbinin fəaliyyətinə ehtiyac olub olmadığı müəyyən ediləcək ( Mübariz Xudiyev)</t>
  </si>
  <si>
    <t>SOCAR181500021630740370X00624</t>
  </si>
  <si>
    <t>SOCAR181500021630740370X00628</t>
  </si>
  <si>
    <t>Abşeron layihəsinə cəlb olunur. 27.09.2018-ci il tarixində Saipem şirkətinin nümayəndəsi ilə görüş keçirilib və şirkətin Abşeron layihəsi üzrə resurs planı müzakirə edilmişdir.SOCAR tərəfindən plan qəbul olunmuşdur,vəzifə qısamüddətlidir.</t>
  </si>
  <si>
    <t>sentyabr 2019-cu il</t>
  </si>
  <si>
    <t>SOCAR181500021630740370X00626</t>
  </si>
  <si>
    <t>Davamçı - Ramin Dadaşov</t>
  </si>
  <si>
    <t>SOCAR181500021630740370X00629</t>
  </si>
  <si>
    <t>SOCAR181500021630740370X00630</t>
  </si>
  <si>
    <t>Replacing Atle Habbestad</t>
  </si>
  <si>
    <t>Tom Anthun</t>
  </si>
  <si>
    <t>Successor Nikolay Ometov back to back Raymond Girdwood</t>
  </si>
  <si>
    <t>Ewan Macleod</t>
  </si>
  <si>
    <t>11.05.1982</t>
  </si>
  <si>
    <t>NN/3362</t>
  </si>
  <si>
    <t>24027839</t>
  </si>
  <si>
    <t>Jevgenij, STALMAKOV</t>
  </si>
  <si>
    <t xml:space="preserve"> Fovqəladə hallarda Sahillə Əlaqə üçün Məsul Şəxs</t>
  </si>
  <si>
    <t>07.11.1967</t>
  </si>
  <si>
    <t>Designated Person Ashore (DPA)</t>
  </si>
  <si>
    <t>Saipem</t>
  </si>
  <si>
    <t>HR-WP-07/2018</t>
  </si>
  <si>
    <t>24.01.1980</t>
  </si>
  <si>
    <t>17.02.2019</t>
  </si>
  <si>
    <t>NN/3376</t>
  </si>
  <si>
    <t>GBR556720493</t>
  </si>
  <si>
    <t>Geoffrey Charles</t>
  </si>
  <si>
    <t>GBR548222425</t>
  </si>
  <si>
    <t>Dominic Treseder</t>
  </si>
  <si>
    <t>GBR761271041</t>
  </si>
  <si>
    <t>Gerrrard Brady</t>
  </si>
  <si>
    <t>Tikinti İşlərinin Həyata Keçirilməsi Üzrə Məsul Şəxs</t>
  </si>
  <si>
    <t>Vidar Gunnufsen</t>
  </si>
  <si>
    <t>Texniki servis üzrə menecer</t>
  </si>
  <si>
    <t>Mühəndis: mədən</t>
  </si>
  <si>
    <t>Service Account Manager</t>
  </si>
  <si>
    <t>31.01.2019</t>
  </si>
  <si>
    <t>NN/3354</t>
  </si>
  <si>
    <t>Nardo GIANLUCA</t>
  </si>
  <si>
    <t>Layihə Meneceri, Sualtı Tikinti, Daşınma və Quraşdırma İşləri</t>
  </si>
  <si>
    <t>02.04.1977</t>
  </si>
  <si>
    <t>Project Manager, Transportation and Installation</t>
  </si>
  <si>
    <t>16.05.2019</t>
  </si>
  <si>
    <t>NN/3373</t>
  </si>
  <si>
    <t>29.08.1981</t>
  </si>
  <si>
    <t>Installation Manager, Subsea and Transportation and Installation</t>
  </si>
  <si>
    <t>17.04.2019</t>
  </si>
  <si>
    <t>NN/3375</t>
  </si>
  <si>
    <t>Rory John Macleod</t>
  </si>
  <si>
    <t>20181105/VIC</t>
  </si>
  <si>
    <t>SOCAR181500021630740370X00631</t>
  </si>
  <si>
    <t>Layihə üçün əhəmiyyəti İ.Nəsirov tərəfindən təsdiqləndi.</t>
  </si>
  <si>
    <t>SOCAR181500021630740370X00632</t>
  </si>
  <si>
    <t>SOCAR181500021630740370X00633</t>
  </si>
  <si>
    <t>Mobilization schartda adı var. 03.07.2020-ə qədər ehtiyac var. Kamil Məmmədovun tısdiqi var. Əlavə məlumat üçün e-mail yazışmasına baxın.</t>
  </si>
  <si>
    <t>1 year for nationalizatiion</t>
  </si>
  <si>
    <t>2 years for nationalization</t>
  </si>
  <si>
    <t>SOCAR181500021630740370X00634</t>
  </si>
  <si>
    <t>No nationaization</t>
  </si>
  <si>
    <t>Milliləşdirilimə 2022-ci ildə nəzərdə tutulur</t>
  </si>
  <si>
    <t>Past 2020</t>
  </si>
  <si>
    <t>Past 2019</t>
  </si>
  <si>
    <t>Past 2022</t>
  </si>
  <si>
    <t>SOCAR181500021630740370X00635</t>
  </si>
  <si>
    <t>Qısamüddətli layihəyə cəlb olunur ( Chirag Rig İnteguity Outage)</t>
  </si>
  <si>
    <t>Milliləşdirilmə 2019-cu ilin sonunda nəzərdə tutulur.</t>
  </si>
  <si>
    <t>SOCAR181500021630740370X00636</t>
  </si>
  <si>
    <t>Əcnəbi Abşeron layihəsində fəaliyyət göstərir</t>
  </si>
  <si>
    <t>Əcnəbi Abşeron layihısinə qəbul olunub.Layihə 2019-cu ilin sonunadək başa çatacaq</t>
  </si>
  <si>
    <t>SOCAR181500021630740370X00637</t>
  </si>
  <si>
    <t>Principal Technical Professional vəzifəsinə yüksəlib,onun davamçısı isə digər əcnəbi Baldcosinhgi 18-ci ilin sonuna qədər əvəz edəcək.Əlavə məlumat üçün e-mail yazışmasına baxın.</t>
  </si>
  <si>
    <t>Sabiq davamçısı Ceyhun İsmayılov LaurenceWinstonu əvəz edəcək,indiki davamçısı isə Tamerlan Suriyevdir.Əlavə məlumat üçün e-mail yazışmasına baxın.</t>
  </si>
  <si>
    <t>SOCAR181500021630740370X00638</t>
  </si>
  <si>
    <t>Yeni müraciət-yeni vəzifə - 10%</t>
  </si>
  <si>
    <t>SOCAR181500021630740370X00639</t>
  </si>
  <si>
    <t>Uzadılma- siyahıda adı var</t>
  </si>
  <si>
    <t>SOCAR181500021630740370X00640</t>
  </si>
  <si>
    <t>Yeni müraciət-layihənin bitmə tarixi - 31.12.2020</t>
  </si>
  <si>
    <t>Nəzərdə tutlmur</t>
  </si>
  <si>
    <t>SOCAR181500021630740370X00641</t>
  </si>
  <si>
    <t>Qısamüddətli layihəyə cəlb olunduğuna görə milliləşdirmə nəzərdə tutulmur.Stuart Stederland əvəz edir.</t>
  </si>
  <si>
    <t>Vəzifə qısamüddətli olduğu üçün milliləşdirmə planına salınmayıb və ləğv ediləcək.</t>
  </si>
  <si>
    <t>SOCAR181500021630740370X00642</t>
  </si>
  <si>
    <t>2017-ci ilin bazasında : Vəzifə Deutsche Bank ilə razılaşdırılıb. Vakansiya yerli bazada elana verilib,lakin şərtlərə cavab verən Azərbaycan vətəndaşı tapılmayıb.Vəzifə 2018-ci ilin sonunadək nəzərdə tutulub.</t>
  </si>
  <si>
    <t>2023-cü ilə qədər nəzərdə tutulmayıb</t>
  </si>
  <si>
    <t>SOCAR181500021630740370X00643</t>
  </si>
  <si>
    <t>ŞD 2 üzrə fəaliyyət göstərirlər. Technicians Nationalization achieved 92 %</t>
  </si>
  <si>
    <t>3 ilə milliləşdiriləcək</t>
  </si>
  <si>
    <t>4 ilə  milliləşdiriləcək</t>
  </si>
  <si>
    <t>2 ilə  milliləşdiriləcək</t>
  </si>
  <si>
    <t>SOCAR181500021630740370X00644</t>
  </si>
  <si>
    <t>Karadimou Lia tərəfindən əvəz olunmuşdur</t>
  </si>
  <si>
    <t>Z2783947</t>
  </si>
  <si>
    <t>RASHEED SHEFEER</t>
  </si>
  <si>
    <t>ACET/CAD proqram təminatı üzrə mütəxəssis</t>
  </si>
  <si>
    <t>mühəndislər,proqram təminatı</t>
  </si>
  <si>
    <t>ACET/CAD User</t>
  </si>
  <si>
    <t>Z3642366</t>
  </si>
  <si>
    <t xml:space="preserve">KALIYAPERUMAL PRASANNA </t>
  </si>
  <si>
    <t>NN/3361</t>
  </si>
  <si>
    <t>Sabrina, ROCCHI</t>
  </si>
  <si>
    <t>30.09.1966</t>
  </si>
  <si>
    <t>Operations Manager(SPA), Umbilical Transportation and Transpooling</t>
  </si>
  <si>
    <t>30.03.2019</t>
  </si>
  <si>
    <t>NN/3369</t>
  </si>
  <si>
    <t>NN/3370</t>
  </si>
  <si>
    <t>Dalğıc işləri üzrə Koordinator (Dalğıc əməliyyatlarına dəstək)</t>
  </si>
  <si>
    <t>16.04.1968</t>
  </si>
  <si>
    <t>Diving Coordinator (Diving Support)</t>
  </si>
  <si>
    <t>13.04.2019</t>
  </si>
  <si>
    <t>YB1513594</t>
  </si>
  <si>
    <t>Sergio, MEZZOTERO</t>
  </si>
  <si>
    <t>Keyfiyyət üzrə Menecer</t>
  </si>
  <si>
    <t>20.02.1974</t>
  </si>
  <si>
    <t>Branch Quality Manager</t>
  </si>
  <si>
    <t>08.12.2018</t>
  </si>
  <si>
    <t>HR-WP-08/2018</t>
  </si>
  <si>
    <t>Jenkins Robert Allan</t>
  </si>
  <si>
    <t>Laboratory technician 2 il
Internship 1 il (ümüumi 3 il)</t>
  </si>
  <si>
    <t>Heriot Watt University MSc Petroleum Engineering</t>
  </si>
  <si>
    <t>2021-ci ilin fevral ayından sonra milliləşdirilə bilər.</t>
  </si>
  <si>
    <t>SOCAR181500021630740370X00649</t>
  </si>
  <si>
    <t>Yerli Namizəd təyin olunub</t>
  </si>
  <si>
    <t>SOCAR181500021630740370X00550</t>
  </si>
  <si>
    <t>Yeni müraciət - yerli bazarda axtarış aparılıb lakin uyğun namizəd tapılmayıb</t>
  </si>
  <si>
    <t>SOCAR181500021630740370X00651</t>
  </si>
  <si>
    <t>Abşeron Layihəsi</t>
  </si>
  <si>
    <t>Degree in Electrical Engineering
Cagliari University</t>
  </si>
  <si>
    <t xml:space="preserve">Installation Manager 2 il, Senior Project Engineer 7 ay, Project Engineer 1 il, Construction Engineer Coordinator 3 il, Field Engineer 4 il 
(Ümumi 10 il 7 ay) </t>
  </si>
  <si>
    <t xml:space="preserve">8 il Project Quality Manager; 2 il Project Quality Engineer; 4 il Quality Manager; 1 il Senior Quality Assurance Engineer vəzifəsində işləyib. Sahə üzrə 15 il təcrübəsi var.                    </t>
  </si>
  <si>
    <t>The Master's Degree in Industrial Engineering ( The Polytechnic of Milan)</t>
  </si>
  <si>
    <r>
      <t xml:space="preserve"> 3 il English &amp; Social Studies Teacher; 3 il EFL Teacher; 3 il Deputy Head Teacher; 5 il Head of Educational Affairs; 6 il Classroom Teacher; 2 il Year 6 Teacher, Mathematics and English; 2 il Primary Maths Coordinator vəzifələrində işləyib. Sahə üzrə  24 il təcrübəsi var.</t>
    </r>
    <r>
      <rPr>
        <sz val="11"/>
        <color theme="1"/>
        <rFont val="Arial"/>
        <family val="2"/>
        <charset val="204"/>
      </rPr>
      <t xml:space="preserve">                                  </t>
    </r>
  </si>
  <si>
    <t>Bachelor of Education
University of Wales, Newport
Expressive Arts; Cambridge International Curriculum, IPC, National Curriculum; Gwent College of Higher Education (BED (HONS)</t>
  </si>
  <si>
    <t>P FRA 12CY68599</t>
  </si>
  <si>
    <t>Maxime Phillippe Michel Coffin</t>
  </si>
  <si>
    <t>02.03.1980</t>
  </si>
  <si>
    <t>NN/3363</t>
  </si>
  <si>
    <t>Structural Lead 1 il, Project Manager Assistant 2 il, Project Engineer 3 il, Project Manager 6 il
(Ümumi 12)</t>
  </si>
  <si>
    <t>Construction Engineer 
University of Catania Italy</t>
  </si>
  <si>
    <t>MO-554/18</t>
  </si>
  <si>
    <t>M00007259</t>
  </si>
  <si>
    <t>Johan Strydom</t>
  </si>
  <si>
    <t>Polimerlər üzrə mütəxəssisi</t>
  </si>
  <si>
    <t>Texnik, kimya</t>
  </si>
  <si>
    <t>24.05.1959</t>
  </si>
  <si>
    <t>CDC/EG/16-18</t>
  </si>
  <si>
    <t>GBR538960753</t>
  </si>
  <si>
    <t>Michael Alexander GLASS</t>
  </si>
  <si>
    <t>Sualtı Avadanlığı üzrə Nəzarətçı Müavini</t>
  </si>
  <si>
    <t>Ofis/ Heydər Əliyev Qurğusu, Dədə Gorgud Qurğusu, İstiqlal Qurğusu</t>
  </si>
  <si>
    <t>Deputy Sub Sea Superintendent</t>
  </si>
  <si>
    <t>GBR652564665</t>
  </si>
  <si>
    <t>Peter William SINCLAIR</t>
  </si>
  <si>
    <t>Su Altı Avadanlıq üzrə Nəzarətçı</t>
  </si>
  <si>
    <t>SubSea Superintendent</t>
  </si>
  <si>
    <t>GBR511256718</t>
  </si>
  <si>
    <t>Simon Darren PRIOR</t>
  </si>
  <si>
    <t>Avadanliq təminatı üzrə Nəzarətçı</t>
  </si>
  <si>
    <t>GBR535551500</t>
  </si>
  <si>
    <t>Istiglal Qurğusu</t>
  </si>
  <si>
    <t>GBR761224183</t>
  </si>
  <si>
    <t>P9351625A</t>
  </si>
  <si>
    <t>Ariel Linga Jalos</t>
  </si>
  <si>
    <t>Nicholas Earle Andrew</t>
  </si>
  <si>
    <t>Yeomans David Andrew</t>
  </si>
  <si>
    <t>Christopher Matthews Hugh</t>
  </si>
  <si>
    <t>Michael Walton Thomas</t>
  </si>
  <si>
    <t>`099248203</t>
  </si>
  <si>
    <t>Moss Gary</t>
  </si>
  <si>
    <t>28/03/19</t>
  </si>
  <si>
    <t>Soyleyen Sencan</t>
  </si>
  <si>
    <t xml:space="preserve">Project Manager </t>
  </si>
  <si>
    <t>04/03/19</t>
  </si>
  <si>
    <t>Dischler Keith</t>
  </si>
  <si>
    <t>McDermid Craig</t>
  </si>
  <si>
    <t>Əməliyyatlar üzrə planlaşdırıcı</t>
  </si>
  <si>
    <t>Operations Planner</t>
  </si>
  <si>
    <t>18/03/19</t>
  </si>
  <si>
    <t>King Rebecca</t>
  </si>
  <si>
    <t>Əməliyyatlar üzrə təhlükəsizlik mühəndisi</t>
  </si>
  <si>
    <t>Process and Process Safety Engineering Team Leader</t>
  </si>
  <si>
    <t>01/03/19</t>
  </si>
  <si>
    <t>Wilmot Roger</t>
  </si>
  <si>
    <t>İcraçı rəhbər</t>
  </si>
  <si>
    <t>Shah Deniz 2 Start-Up Execution Lead</t>
  </si>
  <si>
    <t>Mair Alistair</t>
  </si>
  <si>
    <t>Womack Arthur</t>
  </si>
  <si>
    <t>`099167553</t>
  </si>
  <si>
    <t>Matonti, Mathew</t>
  </si>
  <si>
    <t>Sualtı quyular üzrə baş mühəndis</t>
  </si>
  <si>
    <t>Senior Subsea Wells Engineer</t>
  </si>
  <si>
    <t>14/03/19</t>
  </si>
  <si>
    <t>Grant Iain</t>
  </si>
  <si>
    <t>15/03/19</t>
  </si>
  <si>
    <t>Sibbett Stephen</t>
  </si>
  <si>
    <t>Sualtı quyular üzrə qrup rəhbəri</t>
  </si>
  <si>
    <t>Subsea Wells team leader</t>
  </si>
  <si>
    <t>YB0078381</t>
  </si>
  <si>
    <t>De Stefani Vania</t>
  </si>
  <si>
    <t>Cari istismar və mühəndis heyətinin meneceri</t>
  </si>
  <si>
    <t>Maintenance and Engineering Manager</t>
  </si>
  <si>
    <t>NN/3381</t>
  </si>
  <si>
    <r>
      <t>4 il Trainee shiftboss; 18 il Senior Process Controller; 2 il Production Supervisor ; 4 il Operation Specialist ; 3 il PP Operations Superintendent ; 3 il Sr. PP Operations Specialist   vəzifələrində işləyib. Sahə üzrə 34 il  təcrübəsi var.</t>
    </r>
    <r>
      <rPr>
        <sz val="11"/>
        <color theme="1"/>
        <rFont val="Arial"/>
        <family val="2"/>
        <charset val="204"/>
      </rPr>
      <t xml:space="preserve">                                  </t>
    </r>
  </si>
  <si>
    <t>Certificate of Credential (Your role in making quality happen training course); Polypropylene Technology Novolen Process Course Certificate; Plant Operation Polypropylene Technology Novolen PP Process Training Course Certificate; Performance Management, Appraisal and Motivation Program Certificate</t>
  </si>
  <si>
    <t>NN/3382</t>
  </si>
  <si>
    <t>NN/3383</t>
  </si>
  <si>
    <t>A10802557</t>
  </si>
  <si>
    <t>Alaa Firas George Kok</t>
  </si>
  <si>
    <t xml:space="preserve">Qum Əleyhinə İdarəetmə Sistemləri üzrə Baş Layihə Mühəndisi     </t>
  </si>
  <si>
    <t>21.07.1989</t>
  </si>
  <si>
    <t>Senior SMS Project Engineer</t>
  </si>
  <si>
    <t>Craig Robert Ross</t>
  </si>
  <si>
    <t>EA, CA</t>
  </si>
  <si>
    <t>David Peter Boyle</t>
  </si>
  <si>
    <t>ST</t>
  </si>
  <si>
    <t>NN/3378</t>
  </si>
  <si>
    <t>IND J2874362</t>
  </si>
  <si>
    <t>Mohit Doiphode</t>
  </si>
  <si>
    <t>SOCAR181500021630740370X00654</t>
  </si>
  <si>
    <t>Q3 trainee engineers have been recruited in October 2018.</t>
  </si>
  <si>
    <t>Q3 2019- BP has asked 3rd position in ARHOR project at Khazar Carter. He'll work with local and his position will be nationalized by one of the local hired in October ( 7 national have been hired ) 4 nationals left the company.</t>
  </si>
  <si>
    <t>107202468</t>
  </si>
  <si>
    <t>Vedrana, VISKOVIC</t>
  </si>
  <si>
    <t>Keyfiyyət üzrə Menecer, Konsorsium</t>
  </si>
  <si>
    <t>16.09.1974</t>
  </si>
  <si>
    <t>Quality Manager, Consortium</t>
  </si>
  <si>
    <t>NN/3364</t>
  </si>
  <si>
    <t>Luigi, ASCIONE</t>
  </si>
  <si>
    <t>14.01.1984</t>
  </si>
  <si>
    <t>16.03.2019</t>
  </si>
  <si>
    <t>NN/3368</t>
  </si>
  <si>
    <t>035038358</t>
  </si>
  <si>
    <t>Marko, MUSAN</t>
  </si>
  <si>
    <t>Gəmi Layihələndirilməsi üzrə Mühəndis</t>
  </si>
  <si>
    <t>20.10.1983</t>
  </si>
  <si>
    <t>Naval Architect</t>
  </si>
  <si>
    <t>NN/3384</t>
  </si>
  <si>
    <t>NN/3385</t>
  </si>
  <si>
    <t>NN/3386</t>
  </si>
  <si>
    <t>22.06.1979</t>
  </si>
  <si>
    <t>10.04.2019</t>
  </si>
  <si>
    <t>02.05.1983</t>
  </si>
  <si>
    <t>Mechanic/ Pipefitter/ Welder 15 il, Car Mechanic 3 il, Mechanical Engineer 22 il
( Ümumi 40 il)</t>
  </si>
  <si>
    <t>Certificate of İntermaediate Engineering College for Motor Mechanics</t>
  </si>
  <si>
    <t>Deputy Subsea Superintendent -6 il, Senior Subsea Engineer 2 il, Subsea Engineer 5 il 7 ay, Assistant Subsea Engineer 2 il, Floorman and Deckman 7 il,  Roustabout and Floorman 1 il, Deckhand 1 il
(Ümumi 24 il 7 ay)</t>
  </si>
  <si>
    <t>Subsea Enginner Certificate
Songa Offshore</t>
  </si>
  <si>
    <t xml:space="preserve"> Subsea Superintendent 8 il;  Senior Subsea Engineer12 il 9 ay;  Night Subsea Engineer 6 ay;  Assistant Subsea Engineer 10 ay; Roughneck 10 ay; Roustabout 3 ay;Electrician/ Apprentice Electrician 4 il 3 ay   (Ümumi 27 il) </t>
  </si>
  <si>
    <t>Rotary Drilling Well Control Program Subsea BOP Stack Supervisor/ Drilling/ Full Certificate</t>
  </si>
  <si>
    <t>6 il Chief Engineer; 4 il Senior Rig Mechanic; 12 il Rig Engineer / Snr Mechanic; 5 il 3rd Engineer Officer; 1 il 4th Engineer Officer; 2 il Maintenance Installation Fitter; 4 il Apprentice Diesel Fitter 
(Ümumi 34 il)</t>
  </si>
  <si>
    <t>Maintenance Supervisor Certificate</t>
  </si>
  <si>
    <t>Deck Superviser 11 il, Crane Operator 9 il, Crane Operator Assistant 3 il 
(Ümumi 23 il)</t>
  </si>
  <si>
    <t>Deck Supervisor Certificate
CDC</t>
  </si>
  <si>
    <t>Operations/ Asset Manager 3 il, Drilling Operations Manager 10 il, Operations Lead 1 il, Roustabout 14 il
(Ümumi 28 il)</t>
  </si>
  <si>
    <t>Certificate of Well Control Program
CDC</t>
  </si>
  <si>
    <t>Scruggs Samantha Nicole</t>
  </si>
  <si>
    <t>Prosesin təhlükəsizliyi üzrə texniki səlahətli şəxs</t>
  </si>
  <si>
    <t>Process Safety Technical Authority</t>
  </si>
  <si>
    <t>NN/3388</t>
  </si>
  <si>
    <t>Müqavilələrin İdarəedilməsi üzrə Menecer</t>
  </si>
  <si>
    <t>18.05.1977</t>
  </si>
  <si>
    <t>Contract Management Manager</t>
  </si>
  <si>
    <t>07.06.2019</t>
  </si>
  <si>
    <t>NN/3365</t>
  </si>
  <si>
    <t>Əlavə məlumat üçün email yazışmasına bax. 1 il müddətinə verilir. Əgər iş icazəsinin uzadılmasına müraciət daxil olarsa İlham müəllimlə razılaşdırırlsın.</t>
  </si>
  <si>
    <t>Russell Noel Western</t>
  </si>
  <si>
    <t>Barry John Mason</t>
  </si>
  <si>
    <t>Təhlükəsizlik Mühəndisi</t>
  </si>
  <si>
    <t xml:space="preserve">Müfəttiş, təhlükəsizlik və sağlamlıq/əmək </t>
  </si>
  <si>
    <t>Orion FM MMC</t>
  </si>
  <si>
    <t>Safety İngineer</t>
  </si>
  <si>
    <t>JOCAP</t>
  </si>
  <si>
    <t>MD-BE- 076/2018</t>
  </si>
  <si>
    <t>GBR 518467425</t>
  </si>
  <si>
    <t>Stephen George Greig</t>
  </si>
  <si>
    <t>06.02.1969</t>
  </si>
  <si>
    <t>GBR 720107858</t>
  </si>
  <si>
    <t>Steven Thomas Russell</t>
  </si>
  <si>
    <t>16.10.1966</t>
  </si>
  <si>
    <t>GBR 099199150</t>
  </si>
  <si>
    <t>Robert Geoffrey Brown</t>
  </si>
  <si>
    <t>8.11.1960</t>
  </si>
  <si>
    <t>GBR 505043858</t>
  </si>
  <si>
    <t>Nicholas Ralph Christian Lloyd</t>
  </si>
  <si>
    <t>06.12.1956</t>
  </si>
  <si>
    <t>GBR 466043093</t>
  </si>
  <si>
    <t>Craig Hammond</t>
  </si>
  <si>
    <t>08.11.1967</t>
  </si>
  <si>
    <t>GBR 517341710</t>
  </si>
  <si>
    <t>Angus Charles MacDonald</t>
  </si>
  <si>
    <t>26.08.1965</t>
  </si>
  <si>
    <t>GBR 502395552</t>
  </si>
  <si>
    <t>Colin Alexander Mitchell</t>
  </si>
  <si>
    <t>05.05.1976</t>
  </si>
  <si>
    <t>NN/3359</t>
  </si>
  <si>
    <t>NN/3374</t>
  </si>
  <si>
    <t>Davide, MARANDO</t>
  </si>
  <si>
    <t>28.09.1980</t>
  </si>
  <si>
    <t>Müqavilələr üzrə administrator</t>
  </si>
  <si>
    <t>Texnik,mülki tikinti,konstruksiyalar</t>
  </si>
  <si>
    <t>COP-C-031/STG/SOCAR/RCMK/L-160</t>
  </si>
  <si>
    <t>AAE563696</t>
  </si>
  <si>
    <t>Ana Paula Sanchez</t>
  </si>
  <si>
    <t>20181120/VIC</t>
  </si>
  <si>
    <t>YA9920369</t>
  </si>
  <si>
    <t>Giorgio, SORESI</t>
  </si>
  <si>
    <t>Sualtı Tikinti Gəmi Aktivləri üzrə Menecer</t>
  </si>
  <si>
    <t>16.02.1982</t>
  </si>
  <si>
    <t>NN/3389</t>
  </si>
  <si>
    <t>Maurizio, CHINES</t>
  </si>
  <si>
    <t>Dalğıc işləri üzrə Koorporativ Rəhbər</t>
  </si>
  <si>
    <t>20.12.1960</t>
  </si>
  <si>
    <t>Corporate Diving Manager</t>
  </si>
  <si>
    <t>25.04.2019</t>
  </si>
  <si>
    <t>NN/3367</t>
  </si>
  <si>
    <t>NN/3371</t>
  </si>
  <si>
    <t>Denis, JOSIC</t>
  </si>
  <si>
    <t>Layihə üzrə Baş Mühəndis, Sualtı Tikinti, Daşınma və Quraşdırma İşləri</t>
  </si>
  <si>
    <t>21.09.1980</t>
  </si>
  <si>
    <t>05.06.2019</t>
  </si>
  <si>
    <t>NN/3372</t>
  </si>
  <si>
    <t>İstehsal işlərinin Əlaqələndirilməsi üzrə Menecer</t>
  </si>
  <si>
    <t>23.06.1981</t>
  </si>
  <si>
    <t>Interface Manager, Consortium</t>
  </si>
  <si>
    <t>GHOLAM REZA RAHIMI LARIJANI</t>
  </si>
  <si>
    <t xml:space="preserve">Yeraltı tətqiqatlar şöbəsinin meneceri </t>
  </si>
  <si>
    <t>27.08.1960</t>
  </si>
  <si>
    <t>BE-12/666</t>
  </si>
  <si>
    <t>2 il 7 ay Vessel Maintenance Surveyor, 2 il Pipelay Equipment Coordinator; 2 il 5 ay Fabrication Project Manager; 2 il Site Representative; 1 il 1 ay Asset Development Engineer; 2 il 1 ay Mechanical / Construction Supervisor vəzifələrində işləyib. Sahə üzrə 12 il təcrübəsi var.</t>
  </si>
  <si>
    <t>Master Degree in Mechanical Engineering -University of Palermo - Italy ; Magistr dərəcəsi - Mexaniki Mühəndislik</t>
  </si>
  <si>
    <t>NN/3392</t>
  </si>
  <si>
    <t>Roberto, BOI</t>
  </si>
  <si>
    <t>02.14.1978</t>
  </si>
  <si>
    <t>01.17.2019</t>
  </si>
  <si>
    <t>ANDERSON ROBERT JOHN</t>
  </si>
  <si>
    <t xml:space="preserve">Rope Access level 3  </t>
  </si>
  <si>
    <t>NN/3391</t>
  </si>
  <si>
    <t>Dec.2019</t>
  </si>
  <si>
    <t>SOCAR181500021630740370X00655</t>
  </si>
  <si>
    <t>SOCAR181500021630740370X00656</t>
  </si>
  <si>
    <t>Əvəəlki vəzifəsi milliləşdirilib.Jason Dixi əvəz edir. Target vəzifı üzrə dəyişilməz qalıb.Əlavə məlumat üçün e-mail yazışmasına baxın</t>
  </si>
  <si>
    <t>Prev.Successor replace in April 2019. (Carl Corby). Current Successor V. Gasanov will be ready in 2020 July.Əlavə məlumat üçün e-mail yazışmasına baxın</t>
  </si>
  <si>
    <t xml:space="preserve"> 7 il Diving Manager; 5 il Subsea Regulations &amp; Operative Coordination Manager vəzifəsində işləyib. Sahə üzrə 12 il təcrübəsi var.                    </t>
  </si>
  <si>
    <t xml:space="preserve">Technical University of
Giorni Fabia Palermo; Project Management Course-Corporative Univerisity of
 PHE Palermo Chapler;   Harbi Daniz Donanması
Sualtı va dalğıc işlari kursu; Genova Universiteti
Riyaziyyat, fizika va tabiat elmişri fakültasi; The OPITO Competence Assessor Course
</t>
  </si>
  <si>
    <t xml:space="preserve">1 il Vessel Operation Engineer - Lead; 1 il Offshore Methods Engineer -Senior; 4 il Offshore Methods Engineer -Expert; 3 il Offshore Methods Engineer-Junior; 1 il Assistant engineer in maintenance department; 3 il Mechanic in maintenance department;  vəzifəsində işləyib. Sahə üzrə 13 il təcrübəsi var.                    </t>
  </si>
  <si>
    <t xml:space="preserve">
Univeristy of Rijeka-
Faculty of  Engineering, Republic of  Crotia
</t>
  </si>
  <si>
    <t xml:space="preserve">3 il Logistics and Post Order Manager ; 1 il Logistic Manager; 2 il Project POSE &amp; Logistic Manager ; 1 il Project POSE &amp; Logistic Coordinator ; 1 il Project POSE Coordinator ; 1 il Field Expediter ; 1 il Field Expediter; 1 ilTeacher – Applied Mechanics   vəzifəsində işləyib. Sahə üzrə 11 il təcrübəsi var.                    </t>
  </si>
  <si>
    <t>Mechanical Engineering Degree – Gas engineering - Univeristy of Basilicata</t>
  </si>
  <si>
    <t>SOCAR181500021630740370X00659</t>
  </si>
  <si>
    <t>Yeni müraciət - Lyn Patersonu əvəz edir - 10 %</t>
  </si>
  <si>
    <t>Dec.2020</t>
  </si>
  <si>
    <t>SOCAR181500021630740370X00657</t>
  </si>
  <si>
    <t>2017-ci ildəki Principal Structural Engineer vəzifəsindən Lead Structural Engineer vəsifəsinə yüksəlmişdir.</t>
  </si>
  <si>
    <t>SOCAR181500021630740370X00658</t>
  </si>
  <si>
    <t>PAA110358</t>
  </si>
  <si>
    <t>Ignacio, Gonzalez Tejero</t>
  </si>
  <si>
    <t>Rəqəmsal verilənlər üzrə böyük mühəndis</t>
  </si>
  <si>
    <t>Socar-Petrofac MMC</t>
  </si>
  <si>
    <t>Senior Data Engineer</t>
  </si>
  <si>
    <t>Geolog Azerbaijan</t>
  </si>
  <si>
    <t>053313432</t>
  </si>
  <si>
    <t>Traian,Ungureany</t>
  </si>
  <si>
    <t>011603311</t>
  </si>
  <si>
    <t>Milan,Vujic</t>
  </si>
  <si>
    <t>Senior  Data Engineer</t>
  </si>
  <si>
    <t>BH3143536</t>
  </si>
  <si>
    <t>Laszlo Levente, Kegyes</t>
  </si>
  <si>
    <t>Rəqəmsal verilənlər üzrə mühəndis</t>
  </si>
  <si>
    <t>Data Engineer</t>
  </si>
  <si>
    <t>GM-DL 601/18</t>
  </si>
  <si>
    <t>NN/3387</t>
  </si>
  <si>
    <t>Z3577059</t>
  </si>
  <si>
    <t>Nagarajan Pandurangan</t>
  </si>
  <si>
    <t>Ölçü Cihazları üzrə Baş Layihələndirici</t>
  </si>
  <si>
    <t>Michael Leishman</t>
  </si>
  <si>
    <t>Borular üzrə Aparıcı Dizayner</t>
  </si>
  <si>
    <t>Texnik, mədən/neft və təbii qaz  </t>
  </si>
  <si>
    <t xml:space="preserve">Azəri-Çıraq-Günəşli(Qərbi Çıraq, Çıraq, Şərqi Azəri)
</t>
  </si>
  <si>
    <t>Geoffrey Kay</t>
  </si>
  <si>
    <t>Konsturksiyaların Tikilməsi Üzrə Aparıcı Dizayner</t>
  </si>
  <si>
    <t>Texnik, mülki tikinti/konstruksiya </t>
  </si>
  <si>
    <t>NN/3377</t>
  </si>
  <si>
    <t>Christopher Glenn Holmes</t>
  </si>
  <si>
    <t>20.04.1984</t>
  </si>
  <si>
    <t>31.10.2020</t>
  </si>
  <si>
    <t>Robert Kenneth Ross</t>
  </si>
  <si>
    <t>Keyfiyyətə nəzarət üzrə müfəttiş</t>
  </si>
  <si>
    <t>25.07.1960</t>
  </si>
  <si>
    <t xml:space="preserve">QC Inspector </t>
  </si>
  <si>
    <t>Wayne Lee Moxon</t>
  </si>
  <si>
    <t>26.01.1966</t>
  </si>
  <si>
    <t>13AT78151</t>
  </si>
  <si>
    <t>Alfera Charles</t>
  </si>
  <si>
    <t>Struktur üzrə baş mühəndis</t>
  </si>
  <si>
    <t>L6796097</t>
  </si>
  <si>
    <t>Biju Varughese</t>
  </si>
  <si>
    <t>Methods Draughtsman/checker</t>
  </si>
  <si>
    <t>N5923094</t>
  </si>
  <si>
    <t xml:space="preserve">Jadhavar Prafulkumar  Rajendra </t>
  </si>
  <si>
    <t>Methods Draughtsman</t>
  </si>
  <si>
    <t>COP-C-031/STG/SOCAR/RCMK/L-161</t>
  </si>
  <si>
    <t xml:space="preserve"> 15 il NDT / Rope access Technician vəzifəsində işləyib. Sahə üzrə 15 il təcrübəsi var.            </t>
  </si>
  <si>
    <t>Level 3 Rope Access Techician- IRATA</t>
  </si>
  <si>
    <t xml:space="preserve"> 9 il Subsurface Manager; 1 il PSL Area Manager; 4 il Practice Manager; 3 il Subsurface (Operations) Manager; 4 il Development Projects Manager; 2 il Project Development Manager; 1 il Senior Support Engineer; 3 il Support Engineer; 5 il Staff Development Geophysicist; 3 il Geophysicist vəzifələrində işləyib. Sahə üzrə  35 il təcrübəsi var.                                  </t>
  </si>
  <si>
    <t>Master of Science, Imperail College of Science and Technology,University of London</t>
  </si>
  <si>
    <t xml:space="preserve"> 1 il İnternship vəzifəsində işləyib.Ümumi 1 il təcrübəsi var.                                  </t>
  </si>
  <si>
    <t>Bachelor Degree in Chemical Engineering,National University of Cordoba</t>
  </si>
  <si>
    <t xml:space="preserve">6 il Operations
Supervisor/Base Manager Onshore; 2 il Field Supervisor Deep Water Ops; 7 il Field Supervisor; 9 il Combination Technician; 3 il Derrick man; 2 il Roughneck / Roustabout; 7 il Able seaman vəzifələrində işləyib. Sahə üzrə 36 il   təcrübəsi var. </t>
  </si>
  <si>
    <t>Certificate of Recognition Hydrlaulic Distirbution Module,  Merit Award Cetirficate- Completion System Supervisor- Frank's International School Aberdeen</t>
  </si>
  <si>
    <t>4 il Rig Superintendent; 2 il Assistant Rig Superintendent; 7 il Driller; 8 il Derrickman/Assistant Driller; 4 il Roughneck/Derrickman; 3 il Roughneck; 1 il Roughneck / Derrickman vəzifələrində işləyib. Sahə üzrə 29 il təcrübəsi var.</t>
  </si>
  <si>
    <t>3 il Rig Superintendent; 10 il Assistant Rig Superintendent; 3 il Lead Floorman to Asst Driller; 9 il Asst Driller; 1 il Roughneck/ Floorman; 2 il Roustabout /Roughneck vəzifələrində işləyib. Sahə üzrə 28 il təcrübəsi var.</t>
  </si>
  <si>
    <t>6 il Area Authority; 1 il maintenance on the drilling package; 6 il Senior Drilling Mechanic ; 1 il  Final Completion And Handover Of Systems; 2 il Rig ; 6 il Rig Mechanic ; 2 il  General Rig
Maintenance; 1 il Safety Technician; 1 il Mechanical Technician  vəzifələrində işləyib. Sahə üzrə 24 il təcrübəsi var.</t>
  </si>
  <si>
    <t>City and Guilds of London Institute - The Part Two/ Three Certificate in Mechanical Engineering Maintenance Craft Studies; Certificate of Engineering Craftsmanship</t>
  </si>
  <si>
    <t>6 il Area Authority ; 6 il Permit to work Coordinator; 1 il ISSOW Support / Training; 3 il Permit Liaison Officer; 5 il Stand in Shift Supervisor; 6 il Construction Coordinator (Furzebrook Terminal)/ Permit Liaison Officer/Shift Leader 
vəzifələrində işləyib. Sahə üzrə 27 il təcrübəsi var.</t>
  </si>
  <si>
    <t xml:space="preserve">IWCF Certificate - Drilling Well Control Programme Surface BOP Stack Level </t>
  </si>
  <si>
    <t>13 il Asst Driller, Driller &amp; Shift Supervisor; 2 il Derrickman &amp; Asst Driller; 4 il Roughneck &amp; Derrickman; 6 il Roustabout &amp; Roughneck; 1 il Roustabout; 6 il Marine &amp; L/Cpl vəzifələrində işləyib. Sahə üzrə 31 il təcrübəsi var.</t>
  </si>
  <si>
    <t xml:space="preserve"> 5 il Contingency Crew Driller; 6 il Driller; 3 il Assistant Driller; 1 il Derrickman / CRI Operative; 5 il Derrickman; 11 il Piling Operator  vəzifələrində işləyib. Sahə üzrə 31 il təcrübəsi var.</t>
  </si>
  <si>
    <t>7 il Driller; 3 il Assistant Driller; 1 il Derrickman; 1 il Lead Floorman ; 2 il Floorman; 2 il Roustabout  vəzifələrində işləyib. Sahə üzrə 16 il təcrübəsi var.</t>
  </si>
  <si>
    <t xml:space="preserve">1 il Lead Safety Engineer; 4 il Technical Safety Lead; 1 il HSE Manager; 2 il HSE Lead FPSO; 2 il Risk &amp; Loss Prevention Lead; 1 il Technical Safety Lead; 4 il Safety &amp; Loss Prevention Lead; 10 il Multiple Offshore Projects; 9 il Multiple Onshore Projects vəzifələrində işləyib. Ümumi 34 il təcrübəsi var. </t>
  </si>
  <si>
    <t>Master of Science in Engineering -  Process Safety &amp; Loss Prevention (University of Sheffield) Chatered Engineer - The institute of Marine Engineers</t>
  </si>
  <si>
    <t xml:space="preserve">3 il HSSE Manager; 7 il Process Safety Engineer; 1 il OMS Project Coordinator; 2 il Health and Safety Advisor vəzifələrində işləyib. Sahə üzrə 13 il təcrübəsi var.                    </t>
  </si>
  <si>
    <t>Bachelor of Science in Chemical Engineering, Texas A&amp;M University</t>
  </si>
  <si>
    <t xml:space="preserve">5 il Contract Manager; 2 il Contract Administrator; 2 il Contracts and Claims Advisor; 1 il Contract Administrator Onshore; 2 il Finance Controller; 1 il Administrative Manager; 9 il Accounting Analyst vəzifələrində işləyib. Sahə üzrə 22 il təcrübəsi var.                    </t>
  </si>
  <si>
    <t xml:space="preserve">2 il Vessel Operation Engineer; 2 il Senior Offshore Vessel Field Engineer; 3 il Offshore Vessel Field Engineer; 2 il Mechanical engineer vəzifələrində işləyib. Sahə üzrə 9 il təcrübəsi var.                    </t>
  </si>
  <si>
    <t>Master Degree in Mechanical Engineering- University of Naples "Federico II", Naples (Italy)</t>
  </si>
  <si>
    <t xml:space="preserve">5 il Project Surveyor; 1 il Survey Coordinator and Project Surveyor; 1 il Client representative and Client consultant; 2 il Pipeline inspection; 1 il Client representative offshore; 2 il Civil Engineer vəzifələrində işləyib. Sahə üzrə 12 il təcrübəsi var.                    </t>
  </si>
  <si>
    <t>Diploma of  Enviromental Engineer Florence University , Italy</t>
  </si>
  <si>
    <t xml:space="preserve">3 il Senior Project Engineer; 7 il Senior Field Engineer vəzifələrində işləyib. Sahə üzrə 10 il təcrübəsi var.                    </t>
  </si>
  <si>
    <t>Bachelor of Engineering - Mechanical, University of Technology, Malaysia</t>
  </si>
  <si>
    <t xml:space="preserve">                                                                 9 ay Project Manager; 8 ay Commercial / Tendering, 3 il Project Manager Installation Deep Water, 2 il Installation Manager / *Project Manager, 6 ay Engineering Coordinator, 1 il 8 ay  il Project Engineer / Method Lead Engineer, 3 il Field Engineer Offshore vəzifələrində işləyib. Sahə üzrə 11  il təcrübəsi var                                    
                                 </t>
  </si>
  <si>
    <t xml:space="preserve">1 il product testing Engineer; 2 il SIS commissioning engineer; 3 il System Engineer; 1 il Application Engineer; 1 il Executive Engineer  vəzifələrində işləyib. Sahə üzrə 8 il təcrübəsi var.                                  </t>
  </si>
  <si>
    <t>Bachelor of Engineering, University of Mumbai</t>
  </si>
  <si>
    <t xml:space="preserve">1 il Quality Manager; 3 il Project QA/QC Manager; 4 il Quality System Coordinator; 3 il Quality System Engineer; 1 il Promoter; 2 il Commercialist engineer vəzifələrində işləyib. Ümumi 13 il təcrübəsi var.                    </t>
  </si>
  <si>
    <t>University Degree in Tourism and Hotel Management</t>
  </si>
  <si>
    <t xml:space="preserve">1 il HVAC &amp; Refrigeration Supervision / Lead Technician; 1 il Offshore Refrigeration Engineer; 1 il Building Services Supervisor; 2 il Offshore HVAC Engineer; 1 il Senior Refrigeration &amp; Air Conditioning Facilities Service Engineer; 1 il Offshore HVAC Technician ; 6 il Air Conditioning &amp; Refrigeration Engineer Apprentice vəzifələrində işləyib. Sahə üzrə 13 il təcrübəsi var.                                  </t>
  </si>
  <si>
    <t>City &amp; Guilds Level 2 Award in F Gas and ODS Regulations: Category I</t>
  </si>
  <si>
    <t xml:space="preserve">5 il Senior HVAC/R Engineer &amp; Coach; 2 il Managing Director (A/C Comfort cooling inspection engineer); 7 il Offshore/Onshore HVAC/R Engineer / Supervisor; 2 il Satellite Refrigeration Engineer; 8 il Industrial Refrigeration Engineer vəzifələrində işləyib. Sahə üzrə 24 il təcrübəsi var.                                  </t>
  </si>
  <si>
    <t>U 02667147</t>
  </si>
  <si>
    <t>Mehmet Gok</t>
  </si>
  <si>
    <t>Elektrik avadanlıqlarının təmiri və xidməti üzrə elektrik montyoru</t>
  </si>
  <si>
    <t xml:space="preserve"> 1 il Project Contract Administrator; 4 il Head of Legal dept; 2 il Contract Administration Manager ; 2 il Contract Management ; 2 il 
Strategy and Market Analysis Manager; 1 il Head of Onshore Contract Management  vəzifəsində işləyib. Sahə üzrə 12  il təcrübəsi var.                    </t>
  </si>
  <si>
    <t xml:space="preserve">
17 il  Senior Data Engineer vəzifəsində işləyib. Sahə üzrə 17 il təcrübəsi var               
                                           </t>
  </si>
  <si>
    <t>Bachelor's Degree  in Geology- Complutense University of Madrid,  Spain</t>
  </si>
  <si>
    <t xml:space="preserve"> 6  il  Senior Data Engineer vəzifəsində işləyib. Sahə üzrə 6 il təcrübəsi var               
                                           </t>
  </si>
  <si>
    <t>Bachelor's Degree  in Geology - Alexandru Ioan Cuza University; Romania</t>
  </si>
  <si>
    <t xml:space="preserve">
10 il  Senior Data Engineer vəzifəsində işləyib. Sahə üzrə 10 il təcrübəsi var               
                                           </t>
  </si>
  <si>
    <t>Diploma of Electrical and Electronic Engineering Telecommunications; Serbia</t>
  </si>
  <si>
    <t xml:space="preserve">
12 il  Data Engineer vəzifəsində işləyib. Sahə üzrə 12 il təcrübəsi var               
                                           </t>
  </si>
  <si>
    <t xml:space="preserve">Bachelor's Degree  in Earth Sciences Geology, University of Szeged , Hungary </t>
  </si>
  <si>
    <t>U 05284483</t>
  </si>
  <si>
    <t>Emrah Yucel</t>
  </si>
  <si>
    <t xml:space="preserve">Top Drive specialist </t>
  </si>
  <si>
    <t>Yury, BAYKOV</t>
  </si>
  <si>
    <t>26.05.1970</t>
  </si>
  <si>
    <t>NN/3366</t>
  </si>
  <si>
    <t>Z2144280</t>
  </si>
  <si>
    <t>Madhukar Kariya</t>
  </si>
  <si>
    <t>Ölçü Cihazları üzrə Aparızı Mühəndis</t>
  </si>
  <si>
    <t>Principal İnstrument Engineer</t>
  </si>
  <si>
    <t>NN/3393</t>
  </si>
  <si>
    <t xml:space="preserve">13 il Cost Control Engineer; 4 il Cost Controller; 7 il Accountan / Accounts department head vəzifələrində işləyib. Sahə üzrə 24 il təcrübəsi var.                    </t>
  </si>
  <si>
    <t xml:space="preserve">5 il Top Drive Specialist and Project Coordinator; 6 il Top Drive Specialist and Project Manager; 25 il Chief Mechanic; 4 il Rig Mechanic vəzifələrində işləyib. Sahə üzrə 40 il təcrübəsi var.
</t>
  </si>
  <si>
    <t>Mechanical Institute in Int. Combustion Engines and Industrial Equipment (Gaziantep City)</t>
  </si>
  <si>
    <t xml:space="preserve">2 il Electrician; 11 il Top drive specialist vəzifələrində işləyib. Sahə üzrə 13 il təcrübəsi var.
</t>
  </si>
  <si>
    <t>Kirikkale University/ Industrial Electronics, Turkey</t>
  </si>
  <si>
    <t>4 il  Asst. Field supervisor; 7 il Project &amp; Maintenance Engineer; 1 il Project Engineer ; 3 il Lead Engineer; 2 il Lead Instrument Engineer; 5 il SR. Instrumentation Engineer; 1 il Lead Instrumentation &amp; Control Engineer vəzifələrində işləyib.Sahə üzrə 23 il təcrübəsi var.</t>
  </si>
  <si>
    <t>Bachelor of Science -Information systems, Birla Institute of Tech and Science,India</t>
  </si>
  <si>
    <t>2019-cu ildə milliləşdiriləcək</t>
  </si>
  <si>
    <t>SOCAR181500021630740370X00663</t>
  </si>
  <si>
    <t>1 illik istənilir.Əlavə məlumat üçün e-mail yazışmasına baxın</t>
  </si>
  <si>
    <t>3 aylıq istənilir. Vəzifə ləğv olunacaq.Əlavə məlumat üçün e-mail yazışmasına baxın</t>
  </si>
  <si>
    <t>Grey Phillipi əvəz edir</t>
  </si>
  <si>
    <t>Due to reorganization his successor was signed to other Sn. Mechanical Engineer role. Əlavə məlumat üçün e-mail yazışmasına baxın</t>
  </si>
  <si>
    <t>Planned to be expected within submitted plan ( untill 2022) Əlavə məlumat üçün e-mail yazışmasına baxın</t>
  </si>
  <si>
    <t>Planda vakansiya kimi daxil edilən vəzifələrdəndir. Recruitmrnt məlumatı var</t>
  </si>
  <si>
    <t xml:space="preserve"> 2 il Project Management Team &amp; Lead Offshore structural Engineer, 21 il Lead Offshore structural Engineer, 7 il Offshore Structural Design Engineer vəzifələrində işləyib. Sahə üzrə 30 il təcrübəsi var.
</t>
  </si>
  <si>
    <t>diploma of Engineer -Graduated from Ecole Centrale des Arts &amp; Manufacture – Paris – France</t>
  </si>
  <si>
    <t xml:space="preserve"> 11 ay Structural Designer/Checker , 6 il Structural Draughtsman/Checker, 1 il Structural Designer, 2 il Sr. Structural Designer, 4 il Structural Design Draughtsman, 1 il Design Draughtsman, 4 il Mechanical Draughtsman, vəzifələrində işləyib. Sahə üzrə 20 il təcrübəsi var.
</t>
  </si>
  <si>
    <t xml:space="preserve">Diploma of Mechanical Draughtsman from Kerala </t>
  </si>
  <si>
    <t xml:space="preserve">, 12 il Structural Draftsman Designer , 1 il Structural Designer, 3 il Methods Draftsman vəzifələrində işləyib. Sahə üzrə  16 il təcrübəsi var.
</t>
  </si>
  <si>
    <t xml:space="preserve">Mechanical Drafting and Estimating Course -Gujarat State Technical Examination Board , Methodist Technical Institute , Baroda  ;  Certificate of Compliance - Methods Draughtsman - Star Gulf Azerbaijan </t>
  </si>
  <si>
    <t>31.03.2019</t>
  </si>
  <si>
    <t>NN/3379</t>
  </si>
  <si>
    <t>0 99212148</t>
  </si>
  <si>
    <t xml:space="preserve">31/12/2018
</t>
  </si>
  <si>
    <t>30-06-2019</t>
  </si>
  <si>
    <t>NN/3397</t>
  </si>
  <si>
    <t>NN/3395</t>
  </si>
  <si>
    <t>M3881370</t>
  </si>
  <si>
    <t>Kurawle Irfan Badruddin</t>
  </si>
  <si>
    <t>07.10.1987</t>
  </si>
  <si>
    <t>DESC Engineer</t>
  </si>
  <si>
    <t>NN/3394</t>
  </si>
  <si>
    <t>A0071662</t>
  </si>
  <si>
    <t>Isgenderov Yslam</t>
  </si>
  <si>
    <t>Texniki satışa dəstək üzrə menecer</t>
  </si>
  <si>
    <t>30.12.1979</t>
  </si>
  <si>
    <t>Technical Sales Support Manager (TSS3)</t>
  </si>
  <si>
    <t>506033554</t>
  </si>
  <si>
    <t>BROWN IAIN JAMES</t>
  </si>
  <si>
    <t>GM-DL 624/18</t>
  </si>
  <si>
    <t xml:space="preserve">5 il Senior DESC Engineer; 3 il Technical Professional; 1 il Petroleum Engineer; vəzifələrində işləyib.Sahə üzrə 9 il təcrübəsi var.                                  </t>
  </si>
  <si>
    <t>Bachelor of Engineering in Petroleum-University of Pune</t>
  </si>
  <si>
    <t xml:space="preserve">3 il Commissioning Superintendent; 9 il Lead Commissioning Engineer / Lead Drilling Commissioning Engineer; 1 il Senior Electrical Engineer; 4 il Senior Control Systems Commissioning Engineer; 5 il Technical Service / Condition Monitoring Eng; 7 il Electrical Construction / Commissioning Eng  vəzifələrində işləyib. Sahə üzrə 29 il təcrübəsi var.                                  </t>
  </si>
  <si>
    <t xml:space="preserve">2 il Lead Mechanical Commissioning Engineer; 1 il Deck Commissioning Mechanical Engineer; 3 il Mechanical Commissioning Engineer; 2 il Construction/ Mechanical Commissioning Engineer; 3 il Construction/ Mechanical Commissioning Engineer; 2 il Project Engineer; 4 il Technical apprenticeship  vəzifələrində işləyib. Sahə üzrə 17 il  təcrübəsi var.                                  </t>
  </si>
  <si>
    <t>Master in Engineering with Honours in Mechanical Engineering, The University of Nottingham</t>
  </si>
  <si>
    <t xml:space="preserve">2 il Deck Commissioning Instrument Lead;  13 il ICSS Control Systems  Engineer; 1 il Commisioning Engineer;  2 il Instument Systems  Engineer; 2 il Senior Instument Commisioning Technician; 2 il Instument Commisioning Technician;  4 il Technical apprenticeship vəzifələrində işləyib. Sahə üzrə 26 il  təcrübəsi var.                                  </t>
  </si>
  <si>
    <t>HNC - İndustrial Measurement and Control Engineering</t>
  </si>
  <si>
    <t xml:space="preserve">  3 il Commissioning Superintendent; 2 il Commissioning Lead; 1 il Commissioning Co-ordinator; 2 il Mechanical Commissioning Superintendent ; 6 il  Commissioning Manager; 3 il  Mechanical Commissioning Engineer; 1 il Commissioning Lead Mechanical Engineer; 2 il Senior Mechanical Commissioning Engineer; 2 il Mechanical Commissioning Engineer; 1 il Project Engineer; 1 il Mechanical Field Engineer; 2 il Trainee Draughtsman  vəzifələrində işləyib. Sahə üzrə 26 il  təcrübəsi var.                                  </t>
  </si>
  <si>
    <t>Bachelor of Engineering in Mechanical Engineerig with Third Class Honours, University of Glamorgan; HND-Engineering, Sheffield City Polytechnic</t>
  </si>
  <si>
    <t xml:space="preserve"> 2 il  Deck Commissioning ICSS; 1 il ICSS Control Systems Commissioning Engineer; 2 il Snr Instrument Commissioning Engineer; 2 il Snr Instrument &amp; Control Commissioning Engineer; 1 il Snr Commissioning Engineer; 1 il Commissioning Engineer; 3 il Instrument Commissioning Technician  vəzifələrində işləyib. Sahə üzrə 12 il təcrübəsi var.                                  </t>
  </si>
  <si>
    <t>Level 5 BTEC HNC- Engineering</t>
  </si>
  <si>
    <t>Vladimir Ferin</t>
  </si>
  <si>
    <t>Bir il</t>
  </si>
  <si>
    <t xml:space="preserve">6 il Cementing DESC Engineer; 2 il Dragon Oil Ltd. DESC Engineer; 1 il Field Engineer; 1 il Field Engineer Trainee; 1 il Internship Trainee vəzifələrində işləyib.Sahə üzrə 11 il təcrübəsi var.                                  </t>
  </si>
  <si>
    <t>Bachelor of Engineering Electrical &amp; Electronics Engineering -University Technology of Petronas</t>
  </si>
  <si>
    <t xml:space="preserve">4 il Lead HSE
Marine; 3 il Marine &amp; Subsea; 1 il QHSE Company Site Representative; 1 il Health &amp; Hygiene Engineer / QHSE Advisor; 7 il QHSE Advisor; 1 il Offshore Construction Rep / HSE Manager; 1 il Health and Safety Manager; 2 il  Site Company Rep / HSE Advisor; 1 il Site QHSE Representative; 14 il Senior Welding Inspector / Rad Interpreter/Senior Welding Inspector / Rad Interpreter; 4 il Pipe Fitter Welder Apprenticeship vəzifələrində işləyib. Sahə üzrə 39 il təcrübəsi var. </t>
  </si>
  <si>
    <t>NEBOSH Part 1; The Part 3 Certificate in Welding Engineering Craft Studies- City and Guilds of London Institute</t>
  </si>
  <si>
    <t xml:space="preserve">1 il Subsea Production Controls Hook UP and Commissioning Engineer; 3 il GSH Site Manager; 2 il Subsea Controls Delivery Lead; 3 il Team Lead; 2 il Project Manager for Controls; 4 il Engineering &amp; Projects Manager – Subsea &amp; Topside Control Systems; 1 il Project Manager; 3 il Electrical/Electronic Project Engineer vəzifələrində işləyib. Sahə üzrə 19 il təcrübəsi var. </t>
  </si>
  <si>
    <t>Bachelor of Science Open- The Open University; HND in Engineering- Anglia Polytechnic University</t>
  </si>
  <si>
    <t xml:space="preserve">  1 il AUT/ NDT Inspector; 2 il QC Inspector / NDT (AUT) Representative; 1 il Client Representative Coating Welding; 1 il Welding, Coating And AUT Representative; 1 il Qc - Welding / Coating Inspector; 1 il Aut &amp; Welding Client Representative; 1 il Qc Welding Inspector; 5 il Aut Supervisor/Operator vəzifələrində işləyib. Sahə üzrə 13 il təcrübəsi var.                                  </t>
  </si>
  <si>
    <t>Automated Ultrasonic Data Interpreter Level 2, Site Coating Inspector, Senior Welding Inspector-CSWIP</t>
  </si>
  <si>
    <t xml:space="preserve">1 il Client QC Inspector; 3 il Client QC;  1 il Contractor/Client Inspector; 1 il Senior Client Inspector; 1 il Client Inspector; 1 il Senior Welding Inspector; 2 il Welding Inspector/QC vəzifələrində işləyib. Sahə üzrə 10 il təcrübəsi var.                                  </t>
  </si>
  <si>
    <t>Senior Welding Inspector Level 3-CSWIP</t>
  </si>
  <si>
    <t xml:space="preserve">1 il QC, Welding &amp; Coating Inspector; 2 il QC/ Welding Inspector; 1 il Lead Qc Inspector; 1 il Fjc Inspector; 1 il Welding Inspector; 6 il Welding &amp; FJC Inspector   vəzifələrində işləyib. Sahə üzrə 12 il təcrübəsi var.                                  </t>
  </si>
  <si>
    <t>Automated Ultrasonic Data Interpreter Level 2; Senior Welding Inspector- CSWIP; Pipeline Coating Inspector Level 2, Institute of Corrosion</t>
  </si>
  <si>
    <t xml:space="preserve">4 il Lead Plping/Layout Designer; 1 il Lead Site PDMS Piping/Layout Designer; 2 il Lead  PDMS Piping/Layout Designer; 1 il Principal PDMS Piping Designer; 2 il Senior/ Principal Piping Designer; 1 il Senior Piping Designer; 1 il Piping Designer; 5 il PDMS Piping Designer vəzifələrində işləyib. Sahə üzrə 17 il təcrübəsi var.                          </t>
  </si>
  <si>
    <t xml:space="preserve">HNC in Engineering: Mechanical </t>
  </si>
  <si>
    <t xml:space="preserve">1 il Structural Design Supervisor &amp; Checker; 2 il Managing Director / Company Web Design &amp; Technical Consultant; 3 il Lead Contract Structural PDMS Designer &amp; Checker / Discipline Co-Ordinator; 1 il Lead Contract Structural PDMS Designer &amp; Checker CHECKER; 6 il Contract Structural PDMS Designer &amp; Checker;1 il Contract Structural PDMS Designer;2 il Contract Structural Designer &amp; Checker; 7 il Lead Contract Structural Designer &amp; Checker; 1 il Contract Projects Manager - Project Engineer;4 il Contract Assistant Projects Engineer; 2 il Contract Structural Designer - Checker &amp; Embedment Plate Co-ordinator; 3 il Various Contract /Lead Contract Structural Design Draughtsman &amp; Checker Roles; 2 il Staff Structural Designer; 4 il Staff Structural Design Draughtsman Full Apprenticeship  vəzifələrində işləyib. Sahə üzrə 39 il təcrübəsi var.                          </t>
  </si>
  <si>
    <t>The Structural Ensineering Technician's Part One( two, three) Gertificates- City &amp; Guilds</t>
  </si>
  <si>
    <t>22.11.2018</t>
  </si>
  <si>
    <t xml:space="preserve"> 9 il Senior Instrument Designer; 3 il Senior Engineer Instrumentation; 7 il Draughtsman (Instrument/Telecom)   vəzifələrində işləyib.Sahə üzrə 19 il təcrübəsi var.</t>
  </si>
  <si>
    <t xml:space="preserve">Diploma in Electrical and Electronics Engineering, State Board of Technical Education and Trainig </t>
  </si>
  <si>
    <t>5 il Wells Superintendent  / Well Operations
Specialist; 3 il Rig Asset Manager; 2 il Well Team Leader; 1 il Snr/ Lead Drilling Engineer; 2 il Snr Project Engineer; 2 il Snr Drilling Supervisor/ Onshore Drilling Engineer; 1 il Drilling Supervisor ﴾ UBD Operations﴿; 2 il Drilling Supervisor / onshore Well Engineer; 1 il Well Engineer; 2 il Well Site Drilling Engineer; 1 il Well Planning &amp; Support Engineer; 4 il Wireline Field Engineer vəzfələrində işləyib. Sahə üzrə 26 il təcrübəsi var.</t>
  </si>
  <si>
    <t>Bachelor of Engineering, University of Glasgow</t>
  </si>
  <si>
    <t>2 il Senior Project Manager; 5 il Appraise and Select Project Manager; 2 il Project Engineer; 2 il Operations Manager; 4 il Technical Office Manager; 1 il Project Manager; 2 il Mechanical Project Engineer; 1 il Senior Project Engineer; 2 il Site Manager; 1 il Project Superintendent; 1 il Piping Engineer,  Pre-Commissioning Team Leader; 1 il Junior Piping Engineer vəzifələrində işləyib. Sahə üzrə 24 il təcrübəsi var.</t>
  </si>
  <si>
    <t>BSc. in Mechanical Engineering, Istanbul Technical University</t>
  </si>
  <si>
    <t>vəzifələrində işləyib. Sahə üzrə  il təcrübəsi var.</t>
  </si>
  <si>
    <t xml:space="preserve">5 il Senior Wellsite Leader; 3 il Wellsite Leader; 1 il Drilling Supervisor; 4 il Wellsite Leader; 9 il Logistics Coordinator; 4 il Sr. Mudlogger vəzifələrində işləyib. Sahə üzrə 26 il təcrübəsi var. </t>
  </si>
  <si>
    <t>Certificate of Completion in Drilling Operations, Supervisor, Surface/Subsea, IADC WELLSHARP</t>
  </si>
  <si>
    <t>5 il Production Supervisor; 4 il Offshore Production Supervisor; 8 il Offshore Production Technican &amp; CRT; 1 il TAR Coordinator; 4 il Shift Jetty Supervisor; 2 il Emergency Services Team Leader;1 il Process Operator vəzifələrində işləyib. Sahə üzrə 25 il təcrübəsi var.</t>
  </si>
  <si>
    <t>City &amp; Guilds Certificate in Process Plant Operations Part 2</t>
  </si>
  <si>
    <t>2 il Operations and Commissioning Manager; 4 il Organizational Learning Advisor; 3 il Senior Process Engineer; 3 il Senior Process Engineer / Deputy Engineering Team Leader; 1 il Real Time Data Systems Engineer; 1 il Project Manager; 4 il Process Engineer; 1 il Industrial placement student vəzifələrində işləyib. Sahə üzrə 19 il təcrübəsi var.</t>
  </si>
  <si>
    <t>Master of Engineering,University College London.</t>
  </si>
  <si>
    <t>2 il Offsfore Start‐up Lead; 1 il Offshore Start‐up Engineer; 2 il Production Supervisor; 1 il Projects Offshore Team Leader; 2 il Project Process Engineer; 1 il Production Support Engineer; 1 il Process Engineering Challenge Graduate; 1 il Research assistant; 2 il Civil Engineering Technician vəzifələrində işləyib. Sahə üzrə 13 il təcrübəsi var.</t>
  </si>
  <si>
    <t>Master of Philosophy, University of Cambridge</t>
  </si>
  <si>
    <t>7 il Start-Up Process Engineer; 5 il Process Engineer vəzifələrində işləyib. Sahə üzrə 12 il təcrübəsi var.</t>
  </si>
  <si>
    <t xml:space="preserve">Master Degree in Chemical Engineering; The University of Edinburgh. </t>
  </si>
  <si>
    <t>10 il Maintenance Team Lead; 3 il Maintenance and Reliability Analyst; 4 il Maintenance Supervisor; 4 il Construction Supervisor; 7 il Mechanical Construction Superintendent; 5 il Administrative Manager vəzifələrində işləyib. Sahə üzrə 33 il təcrübəsi var.</t>
  </si>
  <si>
    <t>Bachelor of Business Administration; Sam Houston State University</t>
  </si>
  <si>
    <t>2 il Subsea Wells Engineering Team Leader / Senior Subsea Wells Engineer; 5 il Engineering, organisational and contractual support to the start-up of deepwater drilling program; 2 il Geomarket Subsea Business Manager; 2 il Regional Subsea Manager; 5 il Senior Subsea Engineer; 2 il Senior Completions Engineer vəzifələrində işləyib. Sahə üzrə 17 il təcrübəsi var.</t>
  </si>
  <si>
    <t>Bachelor in Engineering and Managament with Honours of  Second Class,Heriot-Watt University, Edinburgh</t>
  </si>
  <si>
    <t>1 il Senior Subsea Wells Engineer; 1 il Subsea Wells Team Lead; 3 il Subsea Completion Engineer / Subsea Wells Team lead; 1 il Subsea Operations Superintendant; 8 il Senior Subsea Engineer; 4 il Subsea Wells Engineer; 12 il Designer, Snr Designer, Engineer, Senior Engineer; 2 il Draughtsman; 4 il Technician Apprentice vəzifələrində işləyib. Sahə üzrə 26 il təcrübəsi var.</t>
  </si>
  <si>
    <t>BSc in Mechanical Engineering - The Robert Gordon University</t>
  </si>
  <si>
    <t>5 il AGT / NS Subsea Wells Team Manager; 4 il Lead Wells Subsea Engineer; 14 il Operations Engineer vəzifələrində işləyib. Sahə üzrə 23 il təcrübəsi var.</t>
  </si>
  <si>
    <t>Mechanical &amp; Production Engineering ScotVec (ONC equivalent)</t>
  </si>
  <si>
    <t xml:space="preserve"> 1 il AGT Operations – Engineering Service Manager; 2 il Operations - VP Technical Support; 2 il VICO JV Engineering Services Manager; 3 il Wells S&amp;OR- Wells Integrity Team Leader and Technical Authority; 3 il Technical Safety Senior Engineer ; 4 il Engineering Manager; 1 il Process Engineer; 2 il PDO Process Engineer vəzifələrində işləyib. Sahə üzrə 18 il təcrübəsi var.</t>
  </si>
  <si>
    <t xml:space="preserve"> Degree in Chemical Engineering - University of Padua - Italy; PhD in Process Engineering - Ecole Nationale Superieure de Mines de Paris (France) </t>
  </si>
  <si>
    <t>1 il Contract /Commercial Advisor; 4 il Project Manager; 1 il Contracts Manager; 4 il Senior Contracts Engineer; 1 il Prime Contracts Manager; 1 il Claims Consultant; 6 il Commercial Manager ; 12 il Senior Quantity Surveyor; 1 il Project Commercial Manager  vəzifələrində işləyib. Sahə üzrə 31 təcrübəsi var.</t>
  </si>
  <si>
    <t>HND in Building; Certificate of Compliace of Estimator - Star Gulf</t>
  </si>
  <si>
    <t>2 il Contracts Manager; 1 il Contracts Engineer; 4 il Contracts Engineering Manager; 2 il Prime Lead Contracts Administrator; 11 il Contracts Administration Manager; 2 il Deputy Contracts Administration Manager; 4 il Senior Quantity Surveyor vəzifələrində işləyib. Sahə üzrə 26 il təcrübəsi var.</t>
  </si>
  <si>
    <t>Bachelor of Science with Honours Second Class: Division II in Quantity Surveying, University of Central England in Birmingham</t>
  </si>
  <si>
    <t>5 il Project Manager; 4 il Deputy Project Manager; 5 il Construction Manager; 1 il Senior Contracts Manager; 1 il General Manager; 4 il Production Manager; 2 il Manufacturing Shop Manager; 1 il Assistant Production Manager; 1 il Project Engineer; 4 il Apprenticeship (Draughtsman); 2 il Sub-Contract Liaison Department  vəzifələrində işləyib. Sahə üzrə 30 il təcrübəsi var.</t>
  </si>
  <si>
    <t xml:space="preserve">CMI Level 5 Certificate in Management and Leadership( QCF); National Certificate in Shipbuilding, Business &amp; Technical Education Council; Contracts Administrator Certificate </t>
  </si>
  <si>
    <t>7 ay Construction Lead; 1 il Construction Hook-up Lead; 7 il Project Engineer; 10 il Project Manager; 1 il Deputy Project Manager; 1 il Tenders Manager; 3 il Plater/Foreman; 3 il Apprentice Plater  vəzifələrində işləyib. Sahə üzrə 26 il 7 ay təcrübəsi var.</t>
  </si>
  <si>
    <t>Foundation Degree in Engineering - Marine  and Energy Design Engineering, Teesside University</t>
  </si>
  <si>
    <t>nəzərdə tutulmayıb</t>
  </si>
  <si>
    <t xml:space="preserve">3 il Sand Control Product Manager; 2 il Project Manager; 3 il Regional Technical Advisor; 2 il Technical Advisor; 2 il Field Engineer; 2 il Well Performance Engineer vəzifəsində işləyib. Sahə üzrə 14 il təcrübəsi var          </t>
  </si>
  <si>
    <t>The ENSAM Specialized Master Degree in Offshore Naval Industrial Equipment</t>
  </si>
  <si>
    <t xml:space="preserve"> 2 il Diving Coordinator; 1 il DSV Vessel Operation Manager / Vessel Construction Supt; 5 ay Construction Supt. Subsea Installation; 2 il Subsea  Operation Supt; 1 il  Command Sergeant Major / EOD and Rescue Operations; 3 il S.P.A.G. Team Leader; 5 il Sat Diver; 5 il Bell Diver instructor; 6 il Air Diver vəzifələrində işləyib. Sahə üzrə 25 il 5 ay təcrübəsi var.                    </t>
  </si>
  <si>
    <t>Buxarla işləyən maşınların sürücüsü ixtisası üzrə Diplom,Hərbi Dəniz Donanması-M.M.Bosman Məktəbi, Maddalena; International EOD,Naval School</t>
  </si>
  <si>
    <t xml:space="preserve">  1 il Engineering; 2 il Security Coordinator; 1 il Project Manager; 3 il Project Engineer / Installation manager; 3 il Project Engineer; 1 il Project Engineer / Project Engineer Manager; 10 il Project Manager vəzifəsində işləyib. Sahə üzrə 21 il təcrübəsi var.                    </t>
  </si>
  <si>
    <t>Master's Degree in Nuclear Engineering- University of Bologna</t>
  </si>
  <si>
    <t>GBR543073482</t>
  </si>
  <si>
    <t>Wheeler Ian Andrew</t>
  </si>
  <si>
    <t>NN/3396</t>
  </si>
  <si>
    <t>53 0306434</t>
  </si>
  <si>
    <t>Lazarev Alexander</t>
  </si>
  <si>
    <t>Layihə üzrə Meneger</t>
  </si>
  <si>
    <t>12 months</t>
  </si>
  <si>
    <t>Marsden, Ryan</t>
  </si>
  <si>
    <t>Smetaçı Mühəndislər heyətinin rəhbəri</t>
  </si>
  <si>
    <t xml:space="preserve">SCPX </t>
  </si>
  <si>
    <t>Cost Engineering Team Lead</t>
  </si>
  <si>
    <t>NN/3398</t>
  </si>
  <si>
    <t>SOCAR181500021630740370X00662</t>
  </si>
  <si>
    <t>SOCAR181500021630740370X00664</t>
  </si>
  <si>
    <t>SOCAR181500021630740370X00665</t>
  </si>
  <si>
    <t>Şirkətdə çalışan işçilərin az sayda olduğunu nəzərə alsaq, dəstək məktubunun verilməsi məqsədəuyğun hesab olunsun</t>
  </si>
  <si>
    <t>2020-ci ilin sonunda nəzərdə tutulur</t>
  </si>
  <si>
    <t>SOCAR181500021630740370X00666</t>
  </si>
  <si>
    <t>Successor- Mina Nəsirova</t>
  </si>
  <si>
    <t>Successor- Aytən Bağırova</t>
  </si>
  <si>
    <t>SOCAR181500021630740370X00670</t>
  </si>
  <si>
    <t>Field Service Supervisor vəzofəsinə ilkin müqavilə razılaşmasına əsasən cəlb olunur. Şirkətin milliləşdirmə faizi 91 %-dir.</t>
  </si>
  <si>
    <t>SOCAR181500021630740370X00671</t>
  </si>
  <si>
    <t>Qısamüddətli layihəyəyə cəlb olunub.Layihə 2019-cu ilin sonuna qədər uzadılıb.Əlavə məlumat üçün e-mail yazışmasına baxın</t>
  </si>
  <si>
    <t>Jan. 2020</t>
  </si>
  <si>
    <t>SOCAR181500021630740370X00673</t>
  </si>
  <si>
    <t>No vocational/ higher education. Certificates only</t>
  </si>
  <si>
    <t>Maurice Vincent Dawson</t>
  </si>
  <si>
    <t>Boru kəməri üzrə Aparıcı Mühəndis</t>
  </si>
  <si>
    <t>NN/3400</t>
  </si>
  <si>
    <t xml:space="preserve">1 il Project Manager ,  11 ay Lead Project Engineer, 1 il Completions Lead, 6 il Senior Project Engineer, 2 il Process Engineer / Project Engieer, 3 il Process Engineer , 3 il Technical specialist (chemistry) ,2 il Researcher vəzifələrində işləyib. Sahə üzrə 23 il   təcrübəsi var. </t>
  </si>
  <si>
    <t xml:space="preserve">Ph.D.in  Chemistry - Russian State University of Oil and Gas </t>
  </si>
  <si>
    <t xml:space="preserve">3 il BP Onshore Pipeline (SCPX) Cost Engineering Team Leader, 1 il  Marine and Subsea Lead Cost Engineer, Project Service lead,  1 il Cost Manager, 2 il lead field Cost Engineer, 1 il Senior Planning Engineer, 2 il Planning Engineer, 1 il Manufacturing performance consultant ,  3 il  il leadCost Engineer 5 ay Production Engineer vəzifələrində işləyib. Sahə üzrə 14 il     təcrübəsi var. </t>
  </si>
  <si>
    <t>Bachelor of Science in Computer Aided Engineering Mechanical Engineering- Anglia University ; Degree of Master of Research  in Engineering Management &amp; Manufacturing Systems - Cranfield University</t>
  </si>
  <si>
    <t>Ian Munro</t>
  </si>
  <si>
    <t>Baza Supervayzeri</t>
  </si>
  <si>
    <t>NN/3390</t>
  </si>
  <si>
    <t>SOCAR181500021630740370X00672</t>
  </si>
  <si>
    <t>Əcnəbinin oğlu Neftçi klubunda karyerasına başlayacaq. Bu səbədən də atasının ölkədə qalması qərarı alınmışdır. Vaqif Əliyev ilə razılaşdırılıb. BP-nin dəstək məktubu yoxdur.</t>
  </si>
  <si>
    <t>NN/3399</t>
  </si>
  <si>
    <t>Paul Edward Rawlinson</t>
  </si>
  <si>
    <t>Keyfiyyətə nəzarət müfəttişi</t>
  </si>
  <si>
    <t>20/08/1952</t>
  </si>
  <si>
    <t>Quality Inspector</t>
  </si>
  <si>
    <t>Lee David Blackbourne</t>
  </si>
  <si>
    <t>James Alan Clarke</t>
  </si>
  <si>
    <t>His Successors were signed to different roles. Few candidates are considered as successors and target will be made. Əlavə məlumat üçün e-mail yazışmasına baxın</t>
  </si>
  <si>
    <t>AQ-22/381</t>
  </si>
  <si>
    <t>BA023602</t>
  </si>
  <si>
    <t>Shannon Alberton Nanan</t>
  </si>
  <si>
    <t>Mühəndislik üzrə menecer</t>
  </si>
  <si>
    <t>Ümid-2</t>
  </si>
  <si>
    <t>UBOC</t>
  </si>
  <si>
    <t xml:space="preserve"> 11 ayl Project Manager Engineering  4 il Deputy Project Manager / Project Engineer / Construction Engineer, 4 il Engineering Manager / Project Manager / Project Engineer, 3 il Senior Project Engineer / Project Manager / Engineering Manager, 1 il Senior Project Engineer / Interface Coordinator, 2 il Project Delivery Lead / Project Manager, 1 il Senior Project Engineer / Shut-down Interface Coordinator vəzifələrində işləyib. Sahə üzrə 15 il 11 ay təvrübəsi var</t>
  </si>
  <si>
    <t xml:space="preserve">Bachelor of Science in Mechanical Engineering- University of the West Indies </t>
  </si>
  <si>
    <t>P IND Z2313350</t>
  </si>
  <si>
    <t>Nikhil Arvind Jadhav</t>
  </si>
  <si>
    <t>Inteqrasiya işləri üzrə xidmət məsləhətçisi</t>
  </si>
  <si>
    <t xml:space="preserve">Məsləhətçi, istehsalat təcrübəsi </t>
  </si>
  <si>
    <t>PM317-ESG-Integrated Services Advisor</t>
  </si>
  <si>
    <t>GM-DL 639/18</t>
  </si>
  <si>
    <t>6 il Caspian Area Technical Advisor/ Manager ,  1 il Regional Business Development Manager, 1 il Business Development/Ops. Manager , 1 il Sr. Operations Engineer, 1 il Technical Support Engineer , 2 il Field Engineer- Completion &amp; Well Construction vəzifələrində işləyib. Sahə üzrə  12 il təcrübəsi var.</t>
  </si>
  <si>
    <t>Bachelor of Petroleum Engineering - The  University of Pune</t>
  </si>
  <si>
    <t>1 il Lead Piping Engineer; 1 il Project Manager; 3 il Senior Project Engineer; 1 il Lead Piping  &amp; Layout Engineer; 3 il Principal Piping &amp; Layout Engineer;3 il Completions/Commissioning Manager; 1 il Nightshift Manager; 3 il Piping Engineer; 1 il Project Engineer vəzifələrində işləyib.Ümumi 15 il təcrübəsi var.</t>
  </si>
  <si>
    <t>Bachelor of Science in Mechanical Engineering- University of Teesside</t>
  </si>
  <si>
    <t xml:space="preserve">1 il Workshop Supervisor; 3 il Field Service Supervisor; 10 il Offshore Mechanic vəzifələrində işləyib. Sahə üzrə 14 il təcrübəsi var. </t>
  </si>
  <si>
    <t>BM5180392</t>
  </si>
  <si>
    <t>Rehan Bashir, Shaffi</t>
  </si>
  <si>
    <t>Direktorun Müavini (Keyfiyyət və SƏTƏM)</t>
  </si>
  <si>
    <t xml:space="preserve">(Korporotiv vəzifə) Bütün mövcüd layihələri  və Azərbaycan qanunvericiliyin tələblərini əhatə edir. Şirkət tərəfindən maliyyələşdirilir </t>
  </si>
  <si>
    <t>Deputy Director, QHSE</t>
  </si>
  <si>
    <t>Rapid Soluşns MMC</t>
  </si>
  <si>
    <t>1 il.                                                                                          06-11-18 tarixində Muvəqqəti İş icazəsinin təzədən alınması üçün Dövlət Miqrasiya Xidmətinə müraciət olunub. 28 Noyabr imtina alınıb.</t>
  </si>
  <si>
    <t>RSL-HL-18-338</t>
  </si>
  <si>
    <t>SOCAR181500021630740370X00676</t>
  </si>
  <si>
    <t>is working back to back at the moment . Will be rep in Jan 2019. Əlavə məlumat üçün e-mail yazışmasına baxın</t>
  </si>
  <si>
    <t>SOCAR181500021630740370X00677</t>
  </si>
  <si>
    <t>SOCAR tərəfindən dəstəklənib lakin əcnəbi şəxsi səbəblərdən gəlməyib və şirkət onun sənədlərini DMX-ə təqdim rtməyib. Bu il yenidən müraciət olunur. Əlavə məlumat üçün e-mail yazışmasına baxın</t>
  </si>
  <si>
    <t>SOCAR181500021630740370X00678</t>
  </si>
  <si>
    <t>SOCAR181500021630740370X00679</t>
  </si>
  <si>
    <t>Sunsurface Manager vəzifəsinə əvvəl bu vəzifəni icra etmiş Alexanderin müqaviləsinin bitməsi ilə əlaqədar cəlb olunur. Şirkətlə yazışma əlavə olunur. Tarix 28.11.2018</t>
  </si>
  <si>
    <t>SOCAR181500021630740370X00680</t>
  </si>
  <si>
    <t>SOCAR181500021630740370X00681</t>
  </si>
  <si>
    <t>Şirkəti tərk etmiş La Forgianı əvəz edir- korporativ vəzifədir- Bosşelf şirkətinin müsbət rəyi var</t>
  </si>
  <si>
    <t>SOCAR181500021630740370X00682</t>
  </si>
  <si>
    <t>Contingency crew</t>
  </si>
  <si>
    <t>SOCAR181500021630740370X00683</t>
  </si>
  <si>
    <t>Jacket təhvili üzrə meneceri </t>
  </si>
  <si>
    <t>GPO</t>
  </si>
  <si>
    <t>Jacket Delivery Manager</t>
  </si>
  <si>
    <t>NN/3404</t>
  </si>
  <si>
    <t>RUS 75 6579937</t>
  </si>
  <si>
    <t>1 illik</t>
  </si>
  <si>
    <t>NN/3406</t>
  </si>
  <si>
    <t>2019-cu ilin sonunda vəzifənin bağlanması nəzərdə tutulur</t>
  </si>
  <si>
    <t>SOCAR181500021630740370X00684</t>
  </si>
  <si>
    <t>2022-ci ilin sonunda nəzərdə tutulur</t>
  </si>
  <si>
    <t>SOCAR181500021630740370X00685</t>
  </si>
  <si>
    <t>Edward Ashtonu əvəz edir. Davamçı Teymur Qəhrəmanov</t>
  </si>
  <si>
    <t>L6107463</t>
  </si>
  <si>
    <t>Kalan George Bence George</t>
  </si>
  <si>
    <t>Smith Paul Basil</t>
  </si>
  <si>
    <t>Tikinti üzrə nəzarətçi</t>
  </si>
  <si>
    <t>URF</t>
  </si>
  <si>
    <t>Z2740156</t>
  </si>
  <si>
    <t>Fernandes Reagan Rozario</t>
  </si>
  <si>
    <t>AMŞ</t>
  </si>
  <si>
    <t>Peter Hollingworth</t>
  </si>
  <si>
    <t>14AC04271</t>
  </si>
  <si>
    <t>Draut Alexandre Marie Nicolas</t>
  </si>
  <si>
    <t>Keyfiyyət üzrə mühəndis</t>
  </si>
  <si>
    <t>Quality Engineer</t>
  </si>
  <si>
    <t>Ian Kelly</t>
  </si>
  <si>
    <t>COP-C-031/STG/SOCAR/RCMK/L-162</t>
  </si>
  <si>
    <t>SOCAR181500021630740370X00689</t>
  </si>
  <si>
    <t>Mikhail Skripil. Əlavə məlumat üçün e-mail yazışmasına baxın</t>
  </si>
  <si>
    <t>Fazil Aziziov. Əlavə məlumat üçün e-mail yazışmasına baxın</t>
  </si>
  <si>
    <t>GM-DL  642/18</t>
  </si>
  <si>
    <t>13CC54431</t>
  </si>
  <si>
    <t>Adrien Etienne CAVE</t>
  </si>
  <si>
    <t>Qazma işləri üzrə baş mühəndis</t>
  </si>
  <si>
    <t>Mühəndis, mədən / neft və təbii qaz</t>
  </si>
  <si>
    <t>12DI63363</t>
  </si>
  <si>
    <t>David Cyril Regis GOUZENES</t>
  </si>
  <si>
    <t>GBR 308130170</t>
  </si>
  <si>
    <t>Richard Francis MINTON</t>
  </si>
  <si>
    <t>Qazma məhlulu və sementləmə üzrə sahəsində baş nəzarətçi</t>
  </si>
  <si>
    <t>3121 - Nəzarətçi, dağ-mədən sənayesi</t>
  </si>
  <si>
    <t>20/02/1980</t>
  </si>
  <si>
    <t>16FV13198</t>
  </si>
  <si>
    <t>Guillaume Claudius Louis Peres-Demarthon</t>
  </si>
  <si>
    <t>Qazma məhlulu və sementləmə üzrə baş nəzarətçi</t>
  </si>
  <si>
    <t>Drilling Fluids and Cement Superintendent</t>
  </si>
  <si>
    <t>NN/3409</t>
  </si>
  <si>
    <t>MCKENZIE CALUM</t>
  </si>
  <si>
    <t>YC485754</t>
  </si>
  <si>
    <t>Mainieri Neto Jose</t>
  </si>
  <si>
    <t>Dəniz qurğusunun baş mühəndisi</t>
  </si>
  <si>
    <t>Senior Rig Engineer</t>
  </si>
  <si>
    <t>NN/3405</t>
  </si>
  <si>
    <t>1 il Marine Methods Designer; 3 il Methods Designer; 2 il Senior Structural Designer; 3 il Structural Designer; 3 il Assistant Lead Engineer &amp; Structural Designer; 2 il Advance Diploma Trainee vəzifələrində işləyib. Sahə üzrə 14 il təcrübəsi var.</t>
  </si>
  <si>
    <t>Diploma in Mechanical Engineering  -Government Polytechnic College, Kalamassery, Kerala ; Certificate of Compliance - Methods Draughtsman - Star Gulf Azerbaijan</t>
  </si>
  <si>
    <t xml:space="preserve">   2 il Offshore construction Superintendent; 2 il Construction Superintendent; 3 il Offshore Client Representative;  4 il Workshop Fabrication Manager; 2 il Fabrication supervisor; 4 il Workshop/yard Manager; 3 il Plater/pipefitter; 5 il Plater; 7 il apprenticeship in ship building    vəzifələrində işləyib. Sahə üzrə 32 il təcrübəsi var.</t>
  </si>
  <si>
    <t>Certificate of Achievement- Supervisory Management Training and Development Foundation Module - ECITB; Level 2 Certificate in 2D Computer Aided Design - City &amp; Guilds; Level 3 NVQ in Fabricationg of Steel Structures( Plating) - NVQ; Part two Certificate in Welding Enginnering Craft Studies - City and Guilds of London Institute</t>
  </si>
  <si>
    <t xml:space="preserve">   5 il Structural Draftsman; 1 il Lead Structural Engineer; 3 il Assistant Engineer; 3 il Junior Officer; 1 il Quality Engineer vəzifələrində işləyib. Sahə üzrə 13 il təcrübəsi var.</t>
  </si>
  <si>
    <t>Diploma in Mechanical Engineering- Board of Technical Education Board,GOA</t>
  </si>
  <si>
    <t xml:space="preserve">  8 il Senior Site Engineer; 10 il Departmental Manager; 7 il Director of the Company; 1 il Senior Surveyor; 8 il Under Graduate Site Engineer vəzifələrində işləyib. Sahə üzrə 34 il təcrübəsi var.</t>
  </si>
  <si>
    <t>Bachelor of Science with Honours First Class in Business Computing- Anglia Ruskin University</t>
  </si>
  <si>
    <t xml:space="preserve">  6 ay QA-QC Manager; 2 il QA/QC- Inspection Lead; 2 il QA/QC Lead; 3 il Site QA/QC Manager; 3 il Product Manager; 1 il Quality Control – Expediting &amp; Inspection Coordinator; 1 il Quality Assurance &amp; Inspection Engineer; 1 il QA-QC Manager, Fabrication Yard of Gas Test Separators; 1 il Customer Service Manager; 1 il Quality Management Responsible; 1 il Safety Coordinator; 6 ay : EES Maintenance  Engineer vəzifələrində işləyib. Sahə üzrə 17 il təcrübəsi var.</t>
  </si>
  <si>
    <t>Degree in Mechanical Engineering ESTACA - University of Aeronautical and Space Engineering (Paris)</t>
  </si>
  <si>
    <t xml:space="preserve">  6 il Senior Construction Supervisor; 2 il Yard Construction Coordinator; 1 il Yard Construction Superintendent; 4 il Jacket Fabrication Superintendent - Construction Co-ordinator; 2 il Piping Superintendent - Construction Coordinator; 2 il Fabrication / Certification Supervisor; 9 il Certification Co-ordinator; 6 il Fabrication Supervisor;  4 il Fabrication Inspector vəzifələrində işləyib. Sahə üzrə 36 il təcrübəsi var.</t>
  </si>
  <si>
    <t>Certificate of Apprenticeship - Platter, Shipwirght - Scotts' Shipbuilding Company Limited</t>
  </si>
  <si>
    <t>SOCAR181500021630740370X00686</t>
  </si>
  <si>
    <t>Son raızlaşmaya əsasən əvvəlki targetlər real deyil. E-mail is attached</t>
  </si>
  <si>
    <t>SOCAR181500021630740370X00691</t>
  </si>
  <si>
    <t>Uzadılma- 3 ay.Azfen şirkətinin müsbət rəyi var</t>
  </si>
  <si>
    <t>Robert Bennie Alexander</t>
  </si>
  <si>
    <t>Hasilat üzrə texnik / təlimatçı</t>
  </si>
  <si>
    <t>Production Technician / Coach</t>
  </si>
  <si>
    <t>13CK26662</t>
  </si>
  <si>
    <t>Franck Schwarz</t>
  </si>
  <si>
    <t>Quyunun sınanması üzrə baş texniki mütəxəssis</t>
  </si>
  <si>
    <t>Shafag Asiman / Duvanny</t>
  </si>
  <si>
    <t>Senior Technical Specialist - Well Testing</t>
  </si>
  <si>
    <t>NN/3410</t>
  </si>
  <si>
    <t>P IND Z3925829</t>
  </si>
  <si>
    <t>Pradeep Talari</t>
  </si>
  <si>
    <t>Field Prof-DD, Genl</t>
  </si>
  <si>
    <t>P AUS PE0365607</t>
  </si>
  <si>
    <t>Mark Wayne Young</t>
  </si>
  <si>
    <t>Xidmət Kordinatoru</t>
  </si>
  <si>
    <t>Service Coordinator</t>
  </si>
  <si>
    <t>P GBR 510894233</t>
  </si>
  <si>
    <t>Russell Irvine Morrison</t>
  </si>
  <si>
    <t>Tamamlama əməliyyatları üzrə xidmət supervayzer</t>
  </si>
  <si>
    <t>Service Leader-Completions</t>
  </si>
  <si>
    <t xml:space="preserve">P COL PE094530 </t>
  </si>
  <si>
    <t>P GBR543325043</t>
  </si>
  <si>
    <t>Paul John Ewan</t>
  </si>
  <si>
    <t>Texniki xidmətlər üzrə məsləhətçi</t>
  </si>
  <si>
    <t>18.07.1984</t>
  </si>
  <si>
    <t xml:space="preserve">S407-ESG-Technical Services Advisor
</t>
  </si>
  <si>
    <t>NN/3407</t>
  </si>
  <si>
    <t>Z1971478</t>
  </si>
  <si>
    <t xml:space="preserve">Reji Narayana Pillai </t>
  </si>
  <si>
    <t>Shafag-Asiman and Duvanny</t>
  </si>
  <si>
    <t>Henry George Watt</t>
  </si>
  <si>
    <t>AG815704</t>
  </si>
  <si>
    <t>William Frederick Miller</t>
  </si>
  <si>
    <t>NN/3411</t>
  </si>
  <si>
    <t xml:space="preserve">12 il 6 ay Production Tech/Coach, 3 il Production Operator, 2 il Wellhead Engineer, 4 il Service Engineer, 2 il Fabricator Engineer / Welder, 4 il Hydrologist vəzifələrində çalışıb. Sahə üzrə 25 ildən artıq təcrübəsi var.  </t>
  </si>
  <si>
    <t>City and Guilds Level 3 Certificate in Petroleum Processing Technology (10 units)</t>
  </si>
  <si>
    <t xml:space="preserve">4 il Senior Well Testing &amp; Completion Engineer, 1 il 9 ay  Senior Technical Specialist Well Testing, 2 il Well Testing Technical Specialist, 3 il Wells Completion &amp; Intervention Engineer, 4 il Training Manager and Recruiter, 4 il Well Testing Coordinator, 5 il Well Testing operator/Testing Data Acquisition Specialist vəzifələrində çalışıb. Sahə üzrə 20 il təcrübəsi var.  Ümumi 24 il </t>
  </si>
  <si>
    <t>Maitrise Construction Mecanique (Master Degree eqval. in Mechanical engineering),
Université Paul Sabatier - Toulouse</t>
  </si>
  <si>
    <t>17FV08243</t>
  </si>
  <si>
    <t>Ellenberg Emmanuel</t>
  </si>
  <si>
    <t>15.12.1982</t>
  </si>
  <si>
    <t>NN/3332</t>
  </si>
  <si>
    <r>
      <t>2 il Field Engineer;  3 il Senior Field Engineer &amp; Technical Engineer; 2 il Field Service Manager; 3 il Global Product Champion; 2 il Recruiting &amp; University Relations Manager vəzifələrində işləyib. Sahə üzrə 12 il təcrübəsi var.</t>
    </r>
    <r>
      <rPr>
        <sz val="11"/>
        <color theme="1"/>
        <rFont val="Arial"/>
        <family val="2"/>
        <charset val="204"/>
      </rPr>
      <t xml:space="preserve">                                  </t>
    </r>
  </si>
  <si>
    <t>Master in General Engineering from Ecole d’Arts et Metiers, Paris, France.</t>
  </si>
  <si>
    <t>NN/3408</t>
  </si>
  <si>
    <t xml:space="preserve">Andrew Carl Roberts </t>
  </si>
  <si>
    <t>Quraşdırma gəmisində nümayəndə (Huseynov adına borusalma barjası)</t>
  </si>
  <si>
    <t>Construction Vessel Representative-PLBH</t>
  </si>
  <si>
    <t>YA4204004</t>
  </si>
  <si>
    <t>Andrea, MEIER</t>
  </si>
  <si>
    <t>Keyfiyyət və SƏTƏM üzrə Müdir</t>
  </si>
  <si>
    <t>18.09.1975</t>
  </si>
  <si>
    <t>Branch QHSE Manager</t>
  </si>
  <si>
    <t>HR-WP-08-2018</t>
  </si>
  <si>
    <t>A11247904</t>
  </si>
  <si>
    <t>Hammad Mohamed Talaat</t>
  </si>
  <si>
    <t xml:space="preserve">Senior Drilling Engineer </t>
  </si>
  <si>
    <t>A22594311</t>
  </si>
  <si>
    <t>Mobarak Hussein Mohamed</t>
  </si>
  <si>
    <t>Clark Richard John</t>
  </si>
  <si>
    <t>Quraşdırma əməliyyatları-sahə meneceri</t>
  </si>
  <si>
    <t>Operations Installation/Site Manager</t>
  </si>
  <si>
    <t>Rothery Kevin</t>
  </si>
  <si>
    <t>NN/3413</t>
  </si>
  <si>
    <t>BERNARDI CHRISOPHER LEWIS</t>
  </si>
  <si>
    <t>Layihə rəhbəri</t>
  </si>
  <si>
    <t>BOS ŞELF</t>
  </si>
  <si>
    <t xml:space="preserve">Project managar </t>
  </si>
  <si>
    <t>ALDERSON JOSEPH JOHN</t>
  </si>
  <si>
    <t>Taxtabənd quraşdırma üzrə superintendant</t>
  </si>
  <si>
    <t xml:space="preserve">Scaffolding Superintendent </t>
  </si>
  <si>
    <t>5 il Senior Directional Drilling Supervisor ; 8 il Consultant: Field Professional ; 15 il General Field Engineer; 16 il Senior Logging Engineer; vəzifələrində işləyib. Sahə üzrə 36 il təcrübəsi var.</t>
  </si>
  <si>
    <t>Bachelor of Technology - Electronics &amp; Communication Engineering (Jawaharlal Nehru Technological University)</t>
  </si>
  <si>
    <t>2 il Infield Project Manager; 1 il Project Leader/Base Manager; 1 il Project Coordinator; 13 il Service Coordinator; 12 il Senior Service Supervisor; 5 il Senior Service Supervisor ; 2 il Lead DST operator; 1 il DST Operator  vəzifələrində işləyib. Sahə üzrə 37 il təcrübəsi var.</t>
  </si>
  <si>
    <t>School Certificate; Metal Fabrication Modules Statement (Broken Hill College of Technical and Further Education); Craftsman's Certificate of Proficiency - Boilermaking; Apprenticeship Certificate - Boilermaking</t>
  </si>
  <si>
    <t>13 il Foreman Joiner/Builder ; 6 il Wireline Crew Chief; 1 il Memory Logging Specialist; 12 il Supervisor vəzifələrində işləyib. Sahə üzrə 32 il təcrübəsi var.</t>
  </si>
  <si>
    <t>SQA Certificate; COSHH Certificate; Manual handling Skills Certificate - Evolve Training Centre; Completions Design Certificate- Petrofac Trainig Centre; PUWer Assessor Training Certificate - Evolve Training Centre</t>
  </si>
  <si>
    <t>4 il Technical Manager; 3 il Project Engineer /Technical Support for BP Offshore Operations; 1 il Manager Drilling Fluids Service Line; 2 il Technical Supervisor / Technical Support; 3 il Technical Supervisor / Technical Manager; 3 il Field Service Quality Coordinator Baroid &amp; Operations Supervisor; 3 il Technical Assistant &amp; Mud Engineer; 3 il Mud engineer; 1 il Production Engineer; vəzifələrində işləyib. Sahə üzrə 23 il təcrübəsi var.</t>
  </si>
  <si>
    <t>Universidad Surcolombiana, Colombia
Petroleum Engineering Degree</t>
  </si>
  <si>
    <t>5 il Technical Services Advisor ; 2 il Service Coordinator ; 1 il Senior Technical Professional ; 2 il Technical Professional ; 1 il Associate Technical Professional vəzifələrində işləyib. Sahə üzrə 11 il təcrübəsi var.</t>
  </si>
  <si>
    <t>Master of Engineering in Mechanical Engineering 
University of Strathclyde UK</t>
  </si>
  <si>
    <t>053583381</t>
  </si>
  <si>
    <t>GROZOIU GEORGE-CONSTANTIN</t>
  </si>
  <si>
    <t>NN/3414</t>
  </si>
  <si>
    <t>MCGREGOR RODERICK HECTOR</t>
  </si>
  <si>
    <t>NN/3412</t>
  </si>
  <si>
    <t>P 8080741</t>
  </si>
  <si>
    <t>Erkan Tarik</t>
  </si>
  <si>
    <t>07.05.1963</t>
  </si>
  <si>
    <t>NN/3417</t>
  </si>
  <si>
    <t>NN/3419</t>
  </si>
  <si>
    <t>BA010894</t>
  </si>
  <si>
    <t xml:space="preserve">Carvalho Marque Antoni </t>
  </si>
  <si>
    <t>GWO – AGT</t>
  </si>
  <si>
    <t>David Francis Ince</t>
  </si>
  <si>
    <t xml:space="preserve">Materialların idarə olunması əməliyyatları üzrə məsləhətçi </t>
  </si>
  <si>
    <t>Materials Management Operations Advisor</t>
  </si>
  <si>
    <t xml:space="preserve"> 1 il Drilling Superintendent; 7 il Wellsite Leader ; 6 il Sr Well Engineer; 2 il Drilling Supervisor; 3 il Petroleum Engineer; 3 il  Drilling Engineer; 1 il Night tool pusher ; 7 il Assistant executive engineer  vəzifələrində işləyib. Sahə üzrə 30 il təcrübəsi var.</t>
  </si>
  <si>
    <t>B-Tech Degree in Mechanical Engineering
From University of Kerala, India</t>
  </si>
  <si>
    <t>2 il Drilling Supervisor &amp; Drilling Engineer; 4 il Senior Drilling Engineer; 2 il Drilling Engineer; 2 il Drilling Supervisor ; 4 il Independent Consultant; 1 il Snr Drilling Supervisor; 8 ay Well Engineering Leader  vəzifələrində işləyib. Sahə üzrə 15 il təcrübəsi var.</t>
  </si>
  <si>
    <t xml:space="preserve">.
  Master of Engineering-Combination M.A.Hons Engineering, Trinity Hall, Cambridge University. United Kingdom
</t>
  </si>
  <si>
    <t xml:space="preserve"> 2 il Pressure Drilling technique; 4 il Well Operations Specialist. ; 7 il Sr. Wellsite Leader; 5 il sr. Drilling  Representative; 4 il Senior Drilling Supervisor ; 1 il night shift drilling foreman ; 3 il SR. Drilling Foreman;  1 il Drilling Safety Advisor; 3 il Office Drilling Supervisor ; 7 il Senior well site supervisor ; 4 il Well site supervision of drilling and service rigs; 2 il Driller vəzifələrində işləyib. Sahə üzrə 39 il təcrübəsi var.</t>
  </si>
  <si>
    <t xml:space="preserve"> Earth Resources Diploma-Northern Alberta Institute of Technology Edmonton, Alberta
</t>
  </si>
  <si>
    <t xml:space="preserve">1 il Offshore Manager ; 1 il Subsea construction specialist ; 8 il CVR (Construction Vessel Representative; 1 il Rockwater  ; 15 il Construction vəzifələrində işləyib. Sahə üzrə 26 il təcrübəsi var. </t>
  </si>
  <si>
    <t>  City &amp; Guilds. Mechanical engineering craft studies (Royal Air Force)</t>
  </si>
  <si>
    <r>
      <t xml:space="preserve"> 5 il Asset Integrity Coordinator; 6 il API Inspector/Senior Plant Inspector; 1 il Commissioning Inspector; NDT Inspector; 5 il Pressure Vessel Designer vəzifələrində işləyib. Sahə üzrə 18  il təcrübəsi var.</t>
    </r>
    <r>
      <rPr>
        <sz val="11"/>
        <color theme="1"/>
        <rFont val="Arial"/>
        <family val="2"/>
        <charset val="204"/>
      </rPr>
      <t xml:space="preserve">                                  </t>
    </r>
  </si>
  <si>
    <t>Diploma of Mechanical Engineer - “OVIDIUS” UNIVERSITY ; Romania; International Institute of Welding Certificate - Comprehensive Level; Certified API 510 Inspector; Certified API 570 Piping  Inspector; Certified API 653 Aboveground Storage Tank Inspector; NDT Level 2 Certificate; CSWIP-BGAS Painting Inspector; CSWIP Cathodic Protection Certificate</t>
  </si>
  <si>
    <r>
      <t>1 il Materials Attendant; 4 il Wellhead Service Representative; 3 il Sales and Technical Service Representative; 3 il Manager Wellhead ; 3 il Drilling Engineer ; 1 il Night Drilling Supervisor; 2 il Well Site Team Leader ; 1 il Senior Well Site Supervisor; 3 il Senior Drilling Supervisor; 4 il HPHT Advisor/ Wells Team Leader / Senior Well Site Leader / Well Operations Specialist; 10 ay Drilling, Completions &amp; Interventions Supervisor
Shell; vəzifələrində işləyib. Sahə üzrə 25  il təcrübəsi var.</t>
    </r>
    <r>
      <rPr>
        <sz val="11"/>
        <color theme="1"/>
        <rFont val="Arial"/>
        <family val="2"/>
        <charset val="204"/>
      </rPr>
      <t xml:space="preserve">                                  </t>
    </r>
  </si>
  <si>
    <t>Drilling Well Control Programme Combined Surface and Subsea BOP Stack Level 4, 1148 Murchison Drilling Scholls Inc.</t>
  </si>
  <si>
    <r>
      <t>8 il PSCM Materials Management Operations Team Leader ; 1 il Warehouse and Pipeyard Superintendent; 2 il Warehouse Manager; 1 il : Offshore Material Controller; 3 il Material Controller, Stores Management vəzifələrində işləyib. Sahə üzrə 15 il təcrübəsi var.</t>
    </r>
    <r>
      <rPr>
        <sz val="11"/>
        <color theme="1"/>
        <rFont val="Arial"/>
        <family val="2"/>
        <charset val="204"/>
      </rPr>
      <t xml:space="preserve">                                  </t>
    </r>
  </si>
  <si>
    <t xml:space="preserve">Diploma of Higher Education in Sports Studies and Leisure Management. Brunel University. NEBOSH. Chartered Member of the Institute of Logistics and Transport </t>
  </si>
  <si>
    <t xml:space="preserve">
1 il Petroleum Engineer; 9 il Drilling Engineer;  2 il Senior Drilling Engineer vəzifələrində işləyib. Sahə üzrə 12 il təcrübəsi var.</t>
  </si>
  <si>
    <t>Bachelor of Engineering-Petroleum &amp;Mining Engineering, Suez Canal University</t>
  </si>
  <si>
    <t xml:space="preserve">
6 il Well Site Leader; 3 il Drilling and Workover engineer; 1 il Wells superintendent; 7 il Wells team leader; 3 il Drilling operation superintendent   vəzifələrində işləyib. Sahə üzrə 20 il təcrübəsi var.</t>
  </si>
  <si>
    <t>Certificate of IADC-Well Control Equip &amp;Subsea Systems;Bachelor of Engineering-Petroleum &amp;Mining Engineering, Suez Canal University</t>
  </si>
  <si>
    <t xml:space="preserve">
1 il General Maintenance General Manager ; 1 il Offshore Production AGM ; 4 il OIM Clair Ridge Project Team; 1 il OIM Bruce ; 2 ilManaging the operational team ; 1 il Stand in OIM ; 4 il Offshore Operations Engineer ;  1 il Operations Excellence Coach; 2 il Business Process Coach ; 1 il Instrumentation/metering technician; 9 il Instrument / Electrical Technician  vəzifələrində işləyib. Sahə üzrə    27  il təcrübəsi var.</t>
  </si>
  <si>
    <t xml:space="preserve">
Honours Degree - BEng Electronics and Control Systems, University of Lincolnshire &amp; Humberside
</t>
  </si>
  <si>
    <t>13 il Wells Superintendent/Wellsite Leader; 3 il Wellsite Drilling Engineer/Trainee Drilling
Supervisor.; 2 il Night Drilling Supervisor/Relief Drilling Supervisor; 3 il Drilling Supervisor;  4 il AMEC Process and Energy.University Sponsorship/Graduate Engineer vəzifələrində işləyib. Sahə üzrə 25 il təcrübəsi var.</t>
  </si>
  <si>
    <t>Master of Eng (1st Class) with honours in Marine
Technology,University of Newcastle Upon Tyne, Newcastle Upon
Tyne, United Kingdom.</t>
  </si>
  <si>
    <t>4 il CRI Dayshift Lead
Engineer; ;4 il CRI Supervisor; 6 il Senior Service Engineer; 3 il Service Engineer; 6 il Derrickman; 4 il Rig Mechanic; 5 ilWorkshop Mechanic vəzifəsində çalışıb.Sahə üzrə 32  il təcrübəsi var.</t>
  </si>
  <si>
    <t>Diploma in Mechanical Engineering - Kilmarnock College;S.V.Q. Offshore drilling operations level 2; Motor Vechilce Technician-The Scottish Motor Trade;  Rotary Drilling Well Control Programme-Surface BOP Stack-Driller</t>
  </si>
  <si>
    <t>EL 0972197</t>
  </si>
  <si>
    <t>Jacek Adam Zajaczkowski</t>
  </si>
  <si>
    <t>Mühəndislik və əməliyyatlar üzrə koordinator</t>
  </si>
  <si>
    <t>Caspian Sea</t>
  </si>
  <si>
    <t>Archer Well Company International Limited</t>
  </si>
  <si>
    <t>16.10.1984</t>
  </si>
  <si>
    <t>Engineering &amp; Operations Coordinator</t>
  </si>
  <si>
    <t>NN/3403</t>
  </si>
  <si>
    <t>099199965</t>
  </si>
  <si>
    <t>Adam Glen Vaughan</t>
  </si>
  <si>
    <t>Mark Anthony  Skinn</t>
  </si>
  <si>
    <t>Christopher Mark Shore</t>
  </si>
  <si>
    <t>099183321</t>
  </si>
  <si>
    <t>Neil Andrew Smith</t>
  </si>
  <si>
    <t xml:space="preserve">Əməliyyatlar üzrə aparıcı texnik (Nəzarətçi) </t>
  </si>
  <si>
    <t>SD2 Lead Operations Technician (Control)</t>
  </si>
  <si>
    <t>PA6511365</t>
  </si>
  <si>
    <t>Ashley Peter Lengenberg</t>
  </si>
  <si>
    <t>NN/3420</t>
  </si>
  <si>
    <t>099232826</t>
  </si>
  <si>
    <t>Alexander James Keeling</t>
  </si>
  <si>
    <t xml:space="preserve">Quraşdırma gəmisində nümayəndə </t>
  </si>
  <si>
    <t>Jonathan Edward Morrow</t>
  </si>
  <si>
    <t>NN/3418</t>
  </si>
  <si>
    <t>2 il Roustabout/ Trainee Operator; 5 il Plant Operator; 6 il Operating Technician; 3 il Main Control Room Operator; 13  il Production Team Lead;  5 il SD2 Operations Coach  vəzifələrində işləyib. Sahə üzrə 34 il təcrübəsi var.</t>
  </si>
  <si>
    <t>Certificate of NVQ  Completed level 3 Processing operations – Hydrocarbons</t>
  </si>
  <si>
    <t>4 il . Commissioning and Start up Team Member.  Production Coach/ Assessor; 4 il Water Production Supervisor/ Coach Assessor; 1 il Start up/Lead Production Technician/Coach ; 3 il Production Technician ;19 il Lead Shift Process Technician &amp; Stand; 3 il Assistant Process Technician; 3 il Chargehand Joiner; 4 il Apprentice Joiner   vəzifələrində işləyib. Sahə üzrə 41 il təcrübəsi var.</t>
  </si>
  <si>
    <t xml:space="preserve">City and Guilds-
1700 lb Boilers and Auxiliaries.
Steam Turbines and Auxiliaries.
Service Operators; NVQs-Level 3 in Complex Continuous Process
Plant Process Operation 1 &amp; 2
</t>
  </si>
  <si>
    <t>16 il Operations  Technician/trainer ; 6 il Lead Production Tech/Trainer ;  5 il Production Technician ; 2 il Well Test Operator ; 9 il Mechanical Technician vəzifələrində işləyib. Sahə üzrə 38  il təcrübəsi var.</t>
  </si>
  <si>
    <t>City &amp; Guilds in Agricultural and Mechanical Engineering</t>
  </si>
  <si>
    <t>3 il Instrumentation and Control ; 1 il Instrument Technician;  2 il Production Technician; 2 il Special Projects; 1 il Senior Relief Technician; 2 il Senior Technician &amp; CRT; 8 ilCRT &amp; Area Authority; 4 il outside technician ; 10 il Lead CRT Specialist &amp; Verifier vəzifələrində işləyib. Sahə üzrə 29 il təcrübəsi var.</t>
  </si>
  <si>
    <t xml:space="preserve">                                                            City &amp; Guilds PPO Part 1
City &amp; Guilds PPO  Part 3 
NVQ Level 3 Plant &amp; Process Operations (Chemical &amp; Pharmaceutical) 
</t>
  </si>
  <si>
    <t>6 il Core Specialist / Wellsite Geologist / Trainer ; 1 il Wellsite Geologist; 4 il Operations / Wellsite Geologist ; 1 il MWD Engineer ; 1 il Senior Petroleum Geologist ; 5 il Petroleum Geologist ; 2 il Contract Geologist ; 1 il Junior Mine Geologist  vəzifələrində işləyib. Sahə üzrə 21 il təcrübəsi var.</t>
  </si>
  <si>
    <t>Bachelor of Science, Hons (Geology Major) from James Cook University of North Queensland</t>
  </si>
  <si>
    <t xml:space="preserve">4 il Construction Vessel Representative; 1 il Subsea Construction Client Representative ; 1 il Offshore Construction Client Representative ;  1 il Offshore Client Representative ; 2 il Offshore Subsea Superintendent ; 2 il CVR / Engineer; 4 il Chief Electrician ; 2 il Electrical Technician ; 5 il Joined HMS SHEFFIELD as 2 I/C of the propulsion team; 3 il part of the Heavy Electrical and Control section vəzifələrində işləyib. Sahə üzrə 25 il təcrübəsi var. </t>
  </si>
  <si>
    <t xml:space="preserve">HND Engineering Management
HNC Engineering Management
NVQ Level 4 Engineering Management/Level 3 Engineering Maintenance; City and Guilds Basic Engineering Competences (General),City and Guilds in Machinery and Processing Engineering
</t>
  </si>
  <si>
    <t xml:space="preserve">12 il Construction Vessel Rep vəzifələrində işləyib. Sahə üzrə 12  il təcrübəsi var. </t>
  </si>
  <si>
    <t xml:space="preserve">Master of Sience, Renewable Energy Systems Technology, Loughborough University, UK;
Pg Dip, Hydrographic Surveying, Polytechnic South West; Bachelor of Arts (Hons), Natural Sciences (Physics &amp; Theoretical Physics), Queens’ College, Cambridge, UK 
</t>
  </si>
  <si>
    <t>NN/3401</t>
  </si>
  <si>
    <t>EJ 3991296</t>
  </si>
  <si>
    <t>Oleszkowicz Wojciech Tomasz</t>
  </si>
  <si>
    <t>Service and Maintenance Engineer on FMC Subsea Equipment</t>
  </si>
  <si>
    <t>JOCAB və Şirkət arasında texniki xidmetlərin göstərilməsi sahəsində  (Abşeron layihəsi) illik müqavilə bağlanib. Bu səbəbdən əcnəbinin iş icazəsi müraciəti növbəti 1 il müddətinə uzadılır.</t>
  </si>
  <si>
    <t>12.12.2018</t>
  </si>
  <si>
    <t>SOCAR181500021630740370X00697</t>
  </si>
  <si>
    <t>Qısa müddətli layihəyə cəlb olunur. (1 il müddətinə qədər)</t>
  </si>
  <si>
    <t>SOCAR181500021630740370X00698</t>
  </si>
  <si>
    <t>Vəzifə sifarşçi-Bosshelf tərəfindən təsdiqlənib</t>
  </si>
  <si>
    <t>31.03.2019-milliləşdirmə nəzərdə tutulmur.</t>
  </si>
  <si>
    <t>12.12.12.2018</t>
  </si>
  <si>
    <t>SOCAR181500021630740370X00699</t>
  </si>
  <si>
    <t>30.06.2019-cu il tarixinədək</t>
  </si>
  <si>
    <t>30.06.2019-milliləşdirmə nəzərdə tutulmur.</t>
  </si>
  <si>
    <t>Əcnəbi digər 2 əcnəbini-Vladislav Klimenko və Semen Larkin-i əvəz edir. Hal-hazırda namizəd təyin edilməyib</t>
  </si>
  <si>
    <t>SOCAR181500021630740370X00700</t>
  </si>
  <si>
    <t>Əcnəbi "Wellservice Maintenance" qrupunda işə cəlb olunur.Namizəd təyin olunub və 2020-ci ilin sonunadək yerli mütəxəssisin hazırlanması nəzərdə tutulmur. Əcnəbini əvəz edilməsi məqsədilə yerli mütəxıssislər təyin olunublar.</t>
  </si>
  <si>
    <t>Əcnəbinin əvvəl tutduğu vəzifə-" Genersl Field Engineer" vəzifəsi yerli mütəxəssis tərəfindən dolduruldu. Hal-hazirda Alaa Firas yeni təsis olunmuş "Senior SMS Project Engineer" vəzifəsinə cəlb olunur. Bu vəzifənin hazırki şərtlər daxilində 10%-lik limitdə saxlanılması nəzərdə tutulmur. Vəzifə 10% aid edilir. Əvvəlki vəzifəsi milliləşdirilib.</t>
  </si>
  <si>
    <t>Fatih Qazma Qurğusunun fəaliyyəti ilə əlaqədar olaraq iş yükünün nəticəsində vəzifələrin milliləşdirilməsi müddəti uzadılmışdır.</t>
  </si>
  <si>
    <t>Fatih Qazma Qurğusunun fəaliyyəti ilə əlaqədar olaraq iş yükünün nəticəsində vəzifələrin milliləşdirilməsi müddəti uzadılmışdır. Vəzifənin milliləşdirilməsi nəzərdə tutulmur.</t>
  </si>
  <si>
    <t>Fatih Qazma Qurğusunun fəaliyyəti ilə əlaqədar olaraq iş yükünün nəticəsində vəzifələrin milliləşdirilməsi müddəti uzadılmışdır.Milliləşdirmə müddəti Fatih Qazma Qurğusunun əməliyyatlarına cəlb olunmuş yerlilərin getməsi ilə əlaqədar olaraq uzadılb.</t>
  </si>
  <si>
    <t>SOCAR181500021630740370X00701</t>
  </si>
  <si>
    <t>NN/3416</t>
  </si>
  <si>
    <t>EC3559217</t>
  </si>
  <si>
    <t xml:space="preserve"> Aries Atienza</t>
  </si>
  <si>
    <t>Boru kəməri və Mülki Tikinti işləri üzrə Aparıcı Mühəndis</t>
  </si>
  <si>
    <t>3 aprel 1971</t>
  </si>
  <si>
    <t>Principal Civil &amp; Structural Engineer</t>
  </si>
  <si>
    <t>Uzatma</t>
  </si>
  <si>
    <t>PA7506764</t>
  </si>
  <si>
    <t>Antonio Berardini</t>
  </si>
  <si>
    <t>22 yanvar 1985</t>
  </si>
  <si>
    <t>26.12.2018</t>
  </si>
  <si>
    <t>Bachelor of Science in Civil Engineering (Mapua Institute of Technology)</t>
  </si>
  <si>
    <t>Bachelor of Engineering (Civil and Construction Engineering) - Curtin University of Technology; Advanced Diploma of Engineering (Structural)</t>
  </si>
  <si>
    <t xml:space="preserve">1 il Principal Civil &amp; Structural Engineer; 1 il Lead Civil / Project Engineer; 4 il Lead Civil Engineer / Senior Structural Engineer; 2 il Lead Civil/Structural Engineer; 8 il Principal Civil Engineer; 3 il Senior Civil/Structural Engineer; 2 il Civil/Structural Engineer; 2 il Civil Project Engineer vəzifələrində işləyib. Sahə üzrə 23  il təcrübəsi var.
  </t>
  </si>
  <si>
    <t xml:space="preserve">1 il Senior Project Engineer / Project Systems Specialist; 2 il Business Manager; 1 il Proposal &amp; Marketing Coordinator; 8 ay Transition Coordinator; 4 il Graduate Engineer; 3 il Structural Designer vəzifələrində işləyib. Sahə üzrə   11 il təcrübəsi var.
  </t>
  </si>
  <si>
    <t>NN/3415</t>
  </si>
  <si>
    <t>John David Walker</t>
  </si>
  <si>
    <t>Quraşdırma gəmisində nümayəndə</t>
  </si>
  <si>
    <t>Terence Joseph Powell</t>
  </si>
  <si>
    <t xml:space="preserve">Layihə mühəndisi </t>
  </si>
  <si>
    <t>Z4796234</t>
  </si>
  <si>
    <t>Apurva Sharma</t>
  </si>
  <si>
    <t>Təhlil üzrə ekspert</t>
  </si>
  <si>
    <r>
      <t>Təhlil üzrə ekspert</t>
    </r>
    <r>
      <rPr>
        <sz val="8"/>
        <color theme="1"/>
        <rFont val="Times New Roman"/>
        <family val="1"/>
      </rPr>
      <t> </t>
    </r>
  </si>
  <si>
    <t>Subject Matter Expert</t>
  </si>
  <si>
    <t>M4013868</t>
  </si>
  <si>
    <t>Gaurav Ahuja</t>
  </si>
  <si>
    <t>SAP Sistemi üzrə dizayner</t>
  </si>
  <si>
    <t xml:space="preserve">Sistem üzrə dizayner İT </t>
  </si>
  <si>
    <t>SAP Consultant</t>
  </si>
  <si>
    <t>K7942285</t>
  </si>
  <si>
    <t>Sanjay Sareen</t>
  </si>
  <si>
    <t>T0013939</t>
  </si>
  <si>
    <t>Paresh Nareshbhai Doshi</t>
  </si>
  <si>
    <t>Tətbiqi məsələlərin işlənməsi üzrə rəhbər</t>
  </si>
  <si>
    <t>Management Delivery Leader</t>
  </si>
  <si>
    <t>R0699217</t>
  </si>
  <si>
    <t>Prasanta Saha</t>
  </si>
  <si>
    <t>Z4567598</t>
  </si>
  <si>
    <t>Nitin Sharma</t>
  </si>
  <si>
    <t>P9144243</t>
  </si>
  <si>
    <t>Tarun Prakash Srivastava</t>
  </si>
  <si>
    <t>6 (altı) ay</t>
  </si>
  <si>
    <t>C8WKYXJXZ</t>
  </si>
  <si>
    <t>Tzvetan Markov Petrov</t>
  </si>
  <si>
    <t>IKT-nin ikşafı üzrə rəhbər</t>
  </si>
  <si>
    <t xml:space="preserve">Rəhbər, İKT-in inkişafı </t>
  </si>
  <si>
    <t>Project executive; Transition and Transfomation Leader</t>
  </si>
  <si>
    <t xml:space="preserve">10 il Party chief / Senior surveyor / Surveyor ; 1 il Senior Staff Surveyor ; 4 il Survey Representative  ; 1 ilSurvey Coordinator ; 4 il Project Surveyor ; 1 il Saipem Representative ; 1 il Client Representative ; 1 il Senior Survey Representative ; 2 ilSenior Operations Surveyor ; 2 il Senior Surveyor ; 3 il      Construction Specialist Surveyor ; 7 ay Survey Specialist vəzifələrində işləyib. Sahə üzrə 30  il təcrübəsi var. </t>
  </si>
  <si>
    <t>Council for National Academic Awards- Post Graduate Diploma -Hydrographic Surveying.</t>
  </si>
  <si>
    <t xml:space="preserve">1 il Senior Engineer ; 1 il Technical Interface Co-ordinator; 1 il System Design Integration engineer; 1 il Project engineer/ Coordinator; 1 il Project Engineer/Senior Project Engineer; 1 il Project Engineer / site representative; 4 il Project Engineer / Offshore operations representative; 2 il Senior Gas Export Pipeline Engineer; 3 il Lead Construction Engineer; 2 il Lead Pipelines Engineer;   1 il Project Engineer vəzifələrində işləyib. Sahə üzrə 18 il təcrübəsi var. </t>
  </si>
  <si>
    <t>Master of Business Administration (MBA), Kingston University Surrey</t>
  </si>
  <si>
    <t>5 il Project Engineer; 2 il Senior Field Engineer, 1 il Special Project Engineer, 3 il Trainee Engineer Welltesting; 3 il Welltest Coordinator; 12 il Project Coordinator vəzifələrində işləyib. 
 (Ümumi 26 il)</t>
  </si>
  <si>
    <t>Master in Petroleum Engineering
 (Leoben Dağ-Mədən Universiteti)</t>
  </si>
  <si>
    <t>C86H7N7T6</t>
  </si>
  <si>
    <t>Mirling Geb. Tskhvitaria Nino</t>
  </si>
  <si>
    <t>Texniki Laboratoriya və Layihə Meneceri</t>
  </si>
  <si>
    <t>Sangachal, SD, ACG, BTC, SCP, WREP</t>
  </si>
  <si>
    <t>Intertek Azeri MMC</t>
  </si>
  <si>
    <t>Technical Laboratory and Project Manager</t>
  </si>
  <si>
    <t>NN/3424</t>
  </si>
  <si>
    <t xml:space="preserve"> 3 il Quality System Engineer; 3 il Project Quality Manager; 6 il Drilling and Asset Quality Manager; 1 il Project Quality Management Improvement Manager; 1 il Head of E&amp;C Offshore Division Quality vəzifəsində işləyib. Sahə üzrə 14 il təcrübəsi var.                    </t>
  </si>
  <si>
    <t>Master degree-Environmental Engineer, Politecnico di Milano, Faculty of Environmental
Engineering</t>
  </si>
  <si>
    <t>2 il Sr. Consultant/Manager ; 3 il Sr. Business Analyst ;   2 il Team Lead; 1 il Associate Consultant ; 2 il Business Analyst ; 1 il Senior Engineer vəzifələrində işləyib. Sahə üzrə  10 il təcrübəsi var.</t>
  </si>
  <si>
    <t xml:space="preserve">B.Tech. (Electronics &amp; Communication) from Uttar Pradesh Technical University; M.Tech (Petro Informatics) from University of Petroleum &amp; Energy Studies </t>
  </si>
  <si>
    <t>4 il Sr. Functional Consultant; 2 il SAP Functional Consultant; 1 il Software Engineer  vəzifələrində işləyib. Sahə üzrə 7  il təcrübəsi var.</t>
  </si>
  <si>
    <t xml:space="preserve">B.Tech in Computer Siencde and Engineering-
Guru Gobind Singh Indraprastha Univeristy, India
</t>
  </si>
  <si>
    <t>1 il Senior QC Geophysicist; 6 il service delivery team member ;  1 il Seismic Processor vəzifələrində işləyib. Sahə üzrə 8 il təcrübəsi var.</t>
  </si>
  <si>
    <t xml:space="preserve">Bachelor of Sience- Maharshi Dayanand Univeristy; Master of  Technology- Applied Geophysics, Kurukshetra University, Haryana, India </t>
  </si>
  <si>
    <t>2 il Delivery Project Executive; 1 il Global Program Manager; 1 il Release Manager; 1 il SAP Project Manager; 5 il / Program Mgr; 3 il SAP Fico; 8 il Deputy IT Manager  vəzifələrində işləyib. Sahə üzrə 21  il təcrübəsi var.</t>
  </si>
  <si>
    <t>Bachelor of Engineering in Computer Sience, Pune</t>
  </si>
  <si>
    <t>7 il service delivery lead ; 1 il Business Analyst ; 4 il Drilling Shift  vəzifələrində işləyib. Sahə üzrə  12 il təcrübəsi var.</t>
  </si>
  <si>
    <t xml:space="preserve">MBA Systems/Marketing/Operations, Indian Institute of Management;
Bachelor of Engineering-Mechanical Engineer, BIT Mesra 
</t>
  </si>
  <si>
    <t xml:space="preserve"> 2010 dan bu gune kimi Industry Consultant, Business Consultant  vəzifələrində işləyib. Sahə üzrə  8 il təcrübəsi var.</t>
  </si>
  <si>
    <t xml:space="preserve">MBA- Petroleum &amp; Energy Management, RGIPT (An Institute of National Importance; B.Tech-Information Technology, IP University, Delhi
</t>
  </si>
  <si>
    <t>2 il Electrical Engineer; 6 il Oil &amp; Gas Downstream Operations Officer; 3 il Project Manager/Project Leader/Senior Oil &amp; Gas Practice Advisor; 1 il Sr. Account Rep; 1 il Associate Principal/Manager; 2 il Sr. Principal/Leader; 3 il Oil &amp; Gas Business/IT Consulting Lead vəzifələrində işləyib. Sahə üzrə 18  il təcrübəsi var.</t>
  </si>
  <si>
    <t>Indian Institute of Technology-Masters in Business Administration; 
Bachelors of Technology in Electrical Engineering, Harcourt Butler Technological Institute</t>
  </si>
  <si>
    <t>13 il Bid/Proposal Lead, Delivery Leader, PE, DPE, Member of Steering Board; 2 il Center of Competence ; 2 il lead IT-architect ; 1 ilhe telecommunication and automotive industry  vəzifələrində işləyib. Sahə üzrə 18  il təcrübəsi var.</t>
  </si>
  <si>
    <t xml:space="preserve">Diplom Bad-Harzburg,  Business Management 
Business Management Academy, Bad-Harzburg, Germany  
</t>
  </si>
  <si>
    <t xml:space="preserve">8 il Deputy head of laboratory; 3 il CTA laboratory; 4 il Regional Laboratory Manager; 4 il Laboratory Supervisor vəzifələrində işləyib. Sahə üzrə  19 il təcrübəsi var.         </t>
  </si>
  <si>
    <t xml:space="preserve"> Diploma of Chemical Engineer- State University of Tbilisi Oil and Basic Organic Compounds Synthesis;Mentoring Course; ICP; GC; Crude Distillation Atmospheric Vacuum;Hydrocarbon Measurement Course (SGS UK); Fundamental Principals of Occupational Hygiene (UK Sunbury); </t>
  </si>
  <si>
    <t>B5706383</t>
  </si>
  <si>
    <t xml:space="preserve">Deni Juniardi </t>
  </si>
  <si>
    <t>Struktur üzrə baş cizgiçi</t>
  </si>
  <si>
    <t>Senior Structural Draughtsman</t>
  </si>
  <si>
    <t>L9203631</t>
  </si>
  <si>
    <t>Abhishek Dholakiya</t>
  </si>
  <si>
    <t>B3099715</t>
  </si>
  <si>
    <t>Asa Yudistia Negara Wahyudi</t>
  </si>
  <si>
    <t>Metodlar üzrə mühəndis</t>
  </si>
  <si>
    <t>Methods Engineer</t>
  </si>
  <si>
    <t>Z2883663</t>
  </si>
  <si>
    <t>Gopal Murugan</t>
  </si>
  <si>
    <t>M7931500</t>
  </si>
  <si>
    <t>Maddirala Pavan Kumar</t>
  </si>
  <si>
    <t>Cizgiçi</t>
  </si>
  <si>
    <t>Robert Mcewan</t>
  </si>
  <si>
    <t>Əməliyyatlar üzrə baş menecer</t>
  </si>
  <si>
    <t>Senior Operation Manager</t>
  </si>
  <si>
    <t>COP-C-031/STG/SOCAR/RCMK/L-163</t>
  </si>
  <si>
    <t xml:space="preserve">7 il Sr. Civil/Structural Drafter; 5 il Structural Designer ; 9 il Senior Structural Designer vəzifələrində işləyib. Sahə üzrə 21 il təcrübəsi var.
</t>
  </si>
  <si>
    <t xml:space="preserve">Technique Informatics
STMIK PASIM AL-FATH University; Certificates of Kencana HL
</t>
  </si>
  <si>
    <t xml:space="preserve"> 4 il Design Engineer ; 2 il Associate Engineer ; 3 il Structural Draughtsman/Checker; 1 il Senior Structural Designer/Engineer vəzifələrində işləyib. Sahə üzrə 10 il təcrübəsi var.
</t>
  </si>
  <si>
    <t>Diploma in Mechanical Engineering Gujarat State Technical Examination Board</t>
  </si>
  <si>
    <t xml:space="preserve">4 il Assistant Engineer ; 2 il Offshore Engineer and Marine Warranty Surveyor ; 2 il Offshore Engineer, Field Engineer; 2 il Load-out Supervisor, Grillage &amp; Sea-fastening Supervisor, and Grillage &amp; Sea-fastening Field Engineer; 1 il Engineer, Marine Warranty Surveyor, Offshore Methods Lead and Project Engineer
 vəzifələrində işləyib. Sahə üzrə 11 il təcrübəsi var.
</t>
  </si>
  <si>
    <t xml:space="preserve">Bachelor of Engineering-
Sepuluh Nopember Institute of Technology (ITS) Surabaya,Indonesia
</t>
  </si>
  <si>
    <t xml:space="preserve">2 il SR Structural Draftsperson &amp; Checking ; 1 il Offshore Methods Designer ; 2 il Design &amp; Draftsperson ; 5 il Design&amp; Detailing Engineer; 2 il Draftsman &amp; Checker; 2 il Draftsman; 1 il Apprentice vəzifələrində işləyib. Sahə üzrə 15 il təcrübəsi var.
</t>
  </si>
  <si>
    <t xml:space="preserve">Diploma in Mechanical Engineering- Karnataka State Open University
</t>
  </si>
  <si>
    <t xml:space="preserve">6 il Structural Draftsman; 3 il Structural Designer; 1 il Self-employment working on TEKLA for local projects  vəzifələrində işləyib. Sahə üzrə 10 il təcrübəsi var.
</t>
  </si>
  <si>
    <t>Bachelor of Technology in Mechanical Engineering- Rajasthan Vidyapeeth University</t>
  </si>
  <si>
    <t xml:space="preserve">  17 il Operations I Construction Manager, 5 il Project Quality Manager,vəzifələrində işləyib. Sahə üzrə 22  il təcrübəsi var.                                                                                                                                                                                                                                                                                                        </t>
  </si>
  <si>
    <t xml:space="preserve">Licentiateship of City &amp; Guilds; C.S.W.l.P.3.1. (Fusion Welding) Certificate ; City &amp; Guilds Parts I,  II &amp; Ill Welding Engineering Certificates; City &amp;Guilds Part One Certificate in Basic Engineering Craft Studies); Incorporated Member of the Welding Institute </t>
  </si>
  <si>
    <t>P RUS 729147620</t>
  </si>
  <si>
    <t>Dmitrii Popov</t>
  </si>
  <si>
    <t>Baş Texniki Məsləhətçi</t>
  </si>
  <si>
    <t>14.10.1971</t>
  </si>
  <si>
    <t xml:space="preserve">K056 – Sr. Technical Advisor </t>
  </si>
  <si>
    <t>NN/3426</t>
  </si>
  <si>
    <r>
      <t>1 il Account Manager; 3 il TCP Engineer; 1 il TCP Service Operator II; 4 il Senior TCP Technician vəzifələrində işləyib. Sahə üzrə 9 il təcrübəsi var.</t>
    </r>
    <r>
      <rPr>
        <sz val="11"/>
        <color theme="1"/>
        <rFont val="Arial"/>
        <family val="2"/>
        <charset val="204"/>
      </rPr>
      <t xml:space="preserve">                                  </t>
    </r>
  </si>
  <si>
    <t>MSc Social Work,
University of Warmia and Mazury in Olsztyn, Poland; 1st year of BEng Oil and Gas-AGH University of Science and Technology in Cracow, Poland; Sales and Account Management  in Aberdeen, Uk; Banksman and Slinger Certification; Gun Loader Course in Aberdeen; Fire Wardens Duties Certification;  Further Offshore Emergency Training with HUET and EBC</t>
  </si>
  <si>
    <t>19.12.2018</t>
  </si>
  <si>
    <t xml:space="preserve">3 il MWD Field Engineer, 1 il MWD Lead Field Engineer, 2 il MWD Senior Field Engineer, 1 il MWD Coordinator and Competency Champion, 2 il MWD Service Coordinator/LRSO, 1 il Operations coordinator,  3 il Business Segment Manager Mozambique, 1 il Business Segment Manager Kenya, 1 il Business Segment Manager Bangladesh , 1 il Technical Advisor - MWD/LWD, Norway vəzifələrində işləyib. Sahə üzrə  16  il təcrübəsi var. </t>
  </si>
  <si>
    <t xml:space="preserve"> Diploma of Mechanical Engineering ; Chelyabinsk (Russia) State Technical University - Speciality - Engineering Technology</t>
  </si>
  <si>
    <t>Successor-Memmedzade Alekber is going to replace the expat in few years.</t>
  </si>
  <si>
    <t>Due to client request additional manpower (both expats &amp; nationals) is needed.</t>
  </si>
  <si>
    <t>SOCAR181500021630740370X00702</t>
  </si>
  <si>
    <t>Əcnəbinin əvəzlənməsi məqsədilə yerli mütəxəssis təyin edilib. Succession Plan daha dəqiq işlənilməlidir. Mililəşdirmə hədəfi müəyyən edilməsi, inkişaf statusu göstərilməlidir.</t>
  </si>
  <si>
    <t>Əcnəbinin əvəzlənməsi məqsədilə yerli mütəxəssis-davamçı kimi  təyin edilib. Əlavə məlumat üçün Bax D18-683</t>
  </si>
  <si>
    <t>as part of agreed NP will finish as coach at the end of 2019, then will continue for6-12 months as in Assesor to acesses national coaches &amp; technicians progress. Currently  18 technicians &amp; quality controllers are being coached.Glensol is a present company of GVL. This expat was supported as Glensol application in 2017.However it won't impact to the NP</t>
  </si>
  <si>
    <t>SOCAR181500021630740370X00703</t>
  </si>
  <si>
    <t>Əcnəbinin tabeliyində 20 nəfər yerli çalışır. Əcnəbinin vəzifə funksiyalarına həmin yerliləri təlimləndirmək də daxildir. Şirkətlə aparılmış yazışma əlavədədir.</t>
  </si>
  <si>
    <t>Ian Brown back to back Alexander Rithelie.Both were nationalzed in ROV BP Project and moved to Absheron</t>
  </si>
  <si>
    <t>SOCAR181500021630740370X00704</t>
  </si>
  <si>
    <t>Əcnəbilərin AÇG lahiyəsində milliləşdirilib. Şirkət Abşeron lahiyəsinin milliləşdirmə tələbini yerinə yetirmiş hesab olunur.</t>
  </si>
  <si>
    <t>Jeffrey Andrew Brown</t>
  </si>
  <si>
    <t>Alan David Still</t>
  </si>
  <si>
    <t>NN/3425</t>
  </si>
  <si>
    <t>Kevin Gosling</t>
  </si>
  <si>
    <t>Boru Kəməri üzrə Aparıcı Mühəndis</t>
  </si>
  <si>
    <t>29 iyun 1959</t>
  </si>
  <si>
    <t>NN.3427</t>
  </si>
  <si>
    <t>Project Manager vəzifəsində Şahdəniz-2 layihəsi çərçivəsində fəaliyyət göstərir.Şahdəniz-2 lahiyəsi üçün milliləşdirmə planı təqdiç olunmamışdır.</t>
  </si>
  <si>
    <t>Senior Rig Engineer-vəzifəsinə Azəri Çıraq Günəşli lahiyəsi çərçivəsində cəlb olunur. Vakansiya haqqında məlumat 2018-ci ilin milliləşdirmə Planında əksini tapmışdır.</t>
  </si>
  <si>
    <t>SOCAR181500021630740370X00705</t>
  </si>
  <si>
    <t>Vəzifə üzrə uyğun yerli mütəxəssis tapılmayıb. Müsabiqə nəticələri əlavə olunur.</t>
  </si>
  <si>
    <t>Vəzifənin millilşdirilməsi nəzərdə tutulmurş (31.12.2019-cu ilə kimi fəaliyyət göstərməsi nəzərədə tutulur.</t>
  </si>
  <si>
    <t>vəzifənin milliləşdirilməsi 2021-ci ildə nəzərdə tutulur.</t>
  </si>
  <si>
    <t>vəzifənin milliləşdirilməsi 2021-ci ildə nəzərdə tutulur.(2017-ci ilin milliləşdirmə planına əsasən)</t>
  </si>
  <si>
    <t>21.12.2018</t>
  </si>
  <si>
    <t>SOCAR181500021630740370X00706</t>
  </si>
  <si>
    <t>ali təhsili olmadığı üçün təsnifat kodu dəyişdirilmişdir</t>
  </si>
  <si>
    <t>2019-cu ilin sonu milliləşdirmə nəzərdə tutulur.</t>
  </si>
  <si>
    <t>SOCAR181500021630740370X00707</t>
  </si>
  <si>
    <t>Successor-Belnur Gojoyev-May 2023</t>
  </si>
  <si>
    <t>SOCAR181500021630740370X00708</t>
  </si>
  <si>
    <t>Davamçının inkişaf palnı əlavə olunur. Milliləşdirmə ili-2023</t>
  </si>
  <si>
    <t>Workshop Supervisor-vəzifəsində şirkətin öz avadanlığını işlətmək və yerli mütəxəssislərə təlimatlandırmaq məqsədilə fəaliyyət göstərir.</t>
  </si>
  <si>
    <t>SOCAR181500021630740370X00709</t>
  </si>
  <si>
    <t>Şirkət milliləşdirmə hədəflərini, ohdəliyini yerinə yetirib</t>
  </si>
  <si>
    <t>uzadılma-2022-cil ilin sonunadək milliləşdirilməsi nəzərdə tutlumur. (top10%)-Bosshelf şirkətinin müsbət rəyi var</t>
  </si>
  <si>
    <t>uzadılma-vəzifə 2021 ci ildə ləğv olunacaq-Bosshelf şirkətinin müsbət rəyi var</t>
  </si>
  <si>
    <t>SOCAR181500021630740370X00710</t>
  </si>
  <si>
    <t>Müvəqqəti layihə olduğu üçün milliləşdirmə nəzərədə tutulmur.</t>
  </si>
  <si>
    <t>SOCAR181500021630740370X00711</t>
  </si>
  <si>
    <t>Əcnəbi İon Tica adlı şəxsi əvəz edir,çətin quyuluarın işlənməsi sahəsində təcrübəsi var. Şirkət keçən il götürdüyü ohdəliyi yerinə yetirib.Belə ki, 2 nəfər nəzarətçi və fəhlə işə qəbul (2 nəfər) edib</t>
  </si>
  <si>
    <t>SOCAR Cape &amp;Hertel birləşir.Hal-lazırda milliləşdirmə planı hazır deyil. Namizədlərin təyin edilməsi nəzərdə tutulur.</t>
  </si>
  <si>
    <t>SOCAR181500021630740370X00712</t>
  </si>
  <si>
    <t xml:space="preserve">Hertel və Cape şirkətlərin birləşməsi nəticəsində Hertel şirkətinin 2 nəfər əcnəbi w,wn SOCAR Cape şirkətinə keçirilir.Ətraflı məlumat əlavə olunmuş sənədlərdə </t>
  </si>
  <si>
    <t>Abşeron lahiyəsində ilkin hasilat planına uyğun olaraq quyunun qazılması mərhələsi üçün cəlb olunurlar</t>
  </si>
  <si>
    <t>SOCAR181500021630740370X00713</t>
  </si>
  <si>
    <t>Abşeron lahiyəsinin ilkin hasilat planına uyğun olaraq qazma işləri 2019-cu ilin iyul ayınadək davam edəcək. İş icazələrinin 3,6 və 12 ay müddətinə verilməsini və plandahər hansı gecikmə ehtimalları, nəzərə alaraq müraciətlərin 1 il müddətinə dəstəklənməsi məqsədə uyğundur</t>
  </si>
  <si>
    <t>left the company. Weatherford withdrew his application. They'll apply this role again once a new candidate weill be hired.</t>
  </si>
  <si>
    <t>SOCAR181500021630740370X00714</t>
  </si>
  <si>
    <t>Müraciət şirkət tərfindən ləğv edildişƏlavə məlumat üçün email yazışmasına bax</t>
  </si>
  <si>
    <t>H7910530</t>
  </si>
  <si>
    <t>Anto Ponniah Joyston, Joseph Innasi Naseran</t>
  </si>
  <si>
    <t>Cihaz, Nəzarət və Elektrik işləri üzrə Layihə Rəhbəri</t>
  </si>
  <si>
    <t xml:space="preserve">Çıraqda GPS Sistemi üçün Mühəndislik İşləri; AZ0056 və AZ1006 üçün H; ST0191 -  Boru Kəmərinin Təmiri üçün Elektrik Qurğusu; BP Mühendislik Ofisində Elektrik quraşdırma işləri; TİSA Məktəbində sınaq və mühəndislik işlərinin təşkili; UPS üçün dizayn və mühəndislik işləri; 196026 EA PDQ Kanalizasiya sisteminin təkmilləşdirilməsi WN-2ETSZZ-CG-REQ-0001; Multi-zonalı sistem Elektrik və Cihaz sistemləri (Daimi-Faza 2) WN-2DTSZZ-CM-REQ-0110; 196103 B35 / 08 Neft İstehsalı axını xətti WN-1DTSZZ-CM-REQ-0151
</t>
  </si>
  <si>
    <t>ICE Project Manager</t>
  </si>
  <si>
    <t>NN/3421</t>
  </si>
  <si>
    <t>Z4295491</t>
  </si>
  <si>
    <t>Sreehari, Paruthikkattil Gopi</t>
  </si>
  <si>
    <t>Baş Mühəndis, hidravlika</t>
  </si>
  <si>
    <t xml:space="preserve">196225 C34z/10 Qaz axını  xəttinin quraşdırılması
196029 DWG PDQ; Kanalizasiya qurğusunun təkmilləşdirilməsi WN-3DTSZZ-CM-REQ-0050; 196028 WA PDQ Kanalizasiya qurğusunun təkmilləşdirilməsi WN-2DTSZZ-CM-REQ-0082; 196112 D35/11 Neft istehsalı və qaz axını xətti WN-2ETSZZ-CM-REQ-0132; 196048 Evakuasiya navalçaların quraşdırılması WN-SAZZZZ-CM-REQ-0139
</t>
  </si>
  <si>
    <t>Senior Hydraulic Engineer</t>
  </si>
  <si>
    <t>NN/3430</t>
  </si>
  <si>
    <t>NN/3432</t>
  </si>
  <si>
    <t>N08241496</t>
  </si>
  <si>
    <t>Zhanbota Karymbayeva</t>
  </si>
  <si>
    <t>Sahə Mühəndisi</t>
  </si>
  <si>
    <t>14.02.1993</t>
  </si>
  <si>
    <t>C714753</t>
  </si>
  <si>
    <t>Victor Manuel Rodrigues Pinto</t>
  </si>
  <si>
    <t>PAE417230</t>
  </si>
  <si>
    <t>Borja Calabuig Andres</t>
  </si>
  <si>
    <t>Xərclərə Nəzarət üzrə Əlaqələndirici</t>
  </si>
  <si>
    <t>PAG986882</t>
  </si>
  <si>
    <t>Jorge Ortega Rueda</t>
  </si>
  <si>
    <t>U12565121</t>
  </si>
  <si>
    <t>Deveci Sezeyi</t>
  </si>
  <si>
    <t>Hidrovlika üzrə mexanik</t>
  </si>
  <si>
    <t>Texnik mexanika motorlar və mühərriklər</t>
  </si>
  <si>
    <t xml:space="preserve">SOCAR Kompleks qazma işləri trestinin HAK markalı kranlara texniki xidmət göstərilməsi  </t>
  </si>
  <si>
    <t>Olerni Servis MMC</t>
  </si>
  <si>
    <t>hidroulic     mechanic</t>
  </si>
  <si>
    <t>S20023551</t>
  </si>
  <si>
    <t>YUMUK MEHMET BEKIR</t>
  </si>
  <si>
    <t>Istismara verilmə üzrə menecerin müavini</t>
  </si>
  <si>
    <t xml:space="preserve">Deputy Commisiioning Manager </t>
  </si>
  <si>
    <t xml:space="preserve"> 
4 ay Project Engineer , 1 il Client – Diving and Construction/Installation Engineer and Offshore Senior CVR,  2 il Client – Lead Offshore Construction/Pre-commissioning Engineer,  5 il Client – Subsea Design, construction, fabrication and Installation Engineer 2il Senior Subsea Engineer, 2 il Senior Client Pipeline / Diving/ Subsea installation Engineer , 2 il Subsea Pipeline Design Engineer, 6 il Project Pipeline Engineer, 2 il  Saturation Diver   vəzifələrində işləyib. Sahə üzrə 22 il 4 ay  təcrübəsi var. </t>
  </si>
  <si>
    <t>Bachelor of Science in Mechanical Engineering - The Robert Gordon University</t>
  </si>
  <si>
    <t xml:space="preserve">1 il 9 ay Client AUT/NDT Inspector, 3 ay AUT/NDT Auditor, 1 il 1 ay AUT/NDT Supervisor , 10 il AUT Engineer , 5 il AUT Systems Engineer, 6 il Senior Multi-Discipline NDT Inspector , 1 il  Multi-discipline NDT Technician, 2 il QA/QC  Inspection  Engineer , 2 il NDT Technician / Lifting gear Engineer, 1 il Trainee NDT Technician vəzifələrində işləyib. Sahə üzrə  30 il   təcrübəsi var. </t>
  </si>
  <si>
    <t>CSWIP Certificate; BINDT Certificate  Part 2</t>
  </si>
  <si>
    <t xml:space="preserve"> 2 ay Recruiting Engineer, 9 il  7 ay Field Engineer vəzifələrində işləyib. Sahə üzrə 9 il 7 ay təcrübəsi var. </t>
  </si>
  <si>
    <t>YA1356587</t>
  </si>
  <si>
    <t xml:space="preserve">Rinaldi Salvatore  </t>
  </si>
  <si>
    <t>AP241804</t>
  </si>
  <si>
    <t xml:space="preserve">Arturo Augusto Umana Aponte </t>
  </si>
  <si>
    <t>AR208460</t>
  </si>
  <si>
    <t xml:space="preserve">Rodrigo Perez Barco </t>
  </si>
  <si>
    <t>Alət və cihazlar üzrə mühəndis</t>
  </si>
  <si>
    <t>Hissə və cihaz nəzarətçisi </t>
  </si>
  <si>
    <t>EN3478287</t>
  </si>
  <si>
    <t>Pawel Piotr Mlodzianowski</t>
  </si>
  <si>
    <t>Polad konstruksiyalar üzrə nəzarətçi</t>
  </si>
  <si>
    <t>AN9055934</t>
  </si>
  <si>
    <t>Panagiotis Andropoulos</t>
  </si>
  <si>
    <t>Yunanıstan Respublikası</t>
  </si>
  <si>
    <t>Materiallar üzrə koordinator</t>
  </si>
  <si>
    <t>02.04.1984</t>
  </si>
  <si>
    <t>12.04.1981</t>
  </si>
  <si>
    <t xml:space="preserve">Machinery Engineer </t>
  </si>
  <si>
    <t>31.03.1977</t>
  </si>
  <si>
    <t>Instrument Engineer</t>
  </si>
  <si>
    <t>22.10.1981</t>
  </si>
  <si>
    <t>Steel Structure Superviser</t>
  </si>
  <si>
    <t>25.01.1979</t>
  </si>
  <si>
    <t>Material Coordinator</t>
  </si>
  <si>
    <t>2 il 11 ay Field Engineer Trainee, 3 ay assistant of the Engineer vəzifələrində çalışıb. Sahə üzrə 2 il 3 ay təcrübəsi var.</t>
  </si>
  <si>
    <t>Bachelor Degree in Petroleum Engineering (Kazakh National Technical University, Almaty)</t>
  </si>
  <si>
    <t>Jonathan Robert Edward Harvey</t>
  </si>
  <si>
    <t>Mülki Tikinti/ Konstruksiya işləri üzrə Böyük Layihəçi</t>
  </si>
  <si>
    <t>6 Yanvar 1969</t>
  </si>
  <si>
    <t>Senior Civil/Structural Designer</t>
  </si>
  <si>
    <t>09.02.2019</t>
  </si>
  <si>
    <t>NN/3434</t>
  </si>
  <si>
    <t>BEL EN848425</t>
  </si>
  <si>
    <t>Karim Ben Hadj Temsamani</t>
  </si>
  <si>
    <t>Qurban Abbasov adına gəminin təkmilləşdirilməsi üzrə menecer</t>
  </si>
  <si>
    <t>Mühəndis, gəmi</t>
  </si>
  <si>
    <t>15.06.1977</t>
  </si>
  <si>
    <t>Gurban Abbasov Vessel Upgrade Lead</t>
  </si>
  <si>
    <t>FRA 13CH69510</t>
  </si>
  <si>
    <t>Lerouge Gabriel, Florian</t>
  </si>
  <si>
    <t>Şirkətin quruda sahə nümayəndəsi</t>
  </si>
  <si>
    <t>Anotech Energy Azərbaycan Məhdud Məsuliyyətli Cəmiyyəti</t>
  </si>
  <si>
    <t>06.07.1981</t>
  </si>
  <si>
    <t>Onshore Company Site Representative</t>
  </si>
  <si>
    <t>ITA YA0714259</t>
  </si>
  <si>
    <t xml:space="preserve">Pozzoni Andrea </t>
  </si>
  <si>
    <t>Tikinti meneceri (Quru/Ofşor)</t>
  </si>
  <si>
    <t>Onshore/Offshore Construction Lead</t>
  </si>
  <si>
    <t>FRA 18E148916</t>
  </si>
  <si>
    <t>Haight Harold, Jefferson</t>
  </si>
  <si>
    <t>Örtükçəkmə və korroziya üzrə menecer</t>
  </si>
  <si>
    <t>Coating and Corrosion Lead</t>
  </si>
  <si>
    <t xml:space="preserve">  12 ay</t>
  </si>
  <si>
    <t>GM-DL  649/18</t>
  </si>
  <si>
    <t>GM-DL  649/19</t>
  </si>
  <si>
    <t>GM-DL  6489/18</t>
  </si>
  <si>
    <t>GM-DL  6489/19</t>
  </si>
  <si>
    <t>Z4405997</t>
  </si>
  <si>
    <t>Bipin Pulchand Shrivastav</t>
  </si>
  <si>
    <t>İdarəetmənin təşkili üsulları üzrə təhlilçi</t>
  </si>
  <si>
    <t>Təhlilçi, idarəetmənin təşkili üsulları</t>
  </si>
  <si>
    <t>Business Analyst</t>
  </si>
  <si>
    <t>J2625457</t>
  </si>
  <si>
    <t>Kuntal Roy</t>
  </si>
  <si>
    <t>Andrew Johnston</t>
  </si>
  <si>
    <t>NN/3438</t>
  </si>
  <si>
    <t>P GBR 538756777</t>
  </si>
  <si>
    <t>Robert Martin Burdis</t>
  </si>
  <si>
    <t>06.03.1980</t>
  </si>
  <si>
    <t>NN/3437</t>
  </si>
  <si>
    <t>1 il Construction Estimating Engineer, 3 il Deputy Construction Manager, 3 il Area Construction Manager vəzifələrində işləyıb . Sahə üzrə 7    il təcrübəsi var.</t>
  </si>
  <si>
    <t>Master Degree in Mechanical Engineering, Universita’ degli Studi di Catania</t>
  </si>
  <si>
    <t>4 il 8 ay Machinery and Package Units Specialist II, 4 il 10 ay Machinery and Package Units Engineer I, 3 ay Process Engineer, 2 il 6 ay Support Engineer, vəzifələrində işləyıb . Sahə üzrə 12 il 6 ay    il təcrübəsi var.</t>
  </si>
  <si>
    <t>Diploma of Mechanical Engineer- Universidad de los Andes, Colombia</t>
  </si>
  <si>
    <t>8  il 10 ay Instrumentation and Automation Coordinator ,11 ay Instrumentation and Automation Specialist II, 1 il  5 ay  Procurement Specialist I , 1 il 10 ay Instrumentation and Automation Specialist, 1 il 11 ay Electrical Specialist, 8 ay Project Engineer, 1 il 3 ay  Maintenance Engineer  Invəzifələrində işləyıb . Sahə üzrə 13  il təcrübəsi var.</t>
  </si>
  <si>
    <t xml:space="preserve"> Diploma of Electrical Engineer - Universidad del Valle</t>
  </si>
  <si>
    <t xml:space="preserve">2 il Civil and Structural Engineer, 1 il Field Engineer and Civil and Structural Supervisor, 1 il Steel Structure Supervisor, 2 il Steel Structure Superintendent., 1 il Punch Point Coordinator and Construction Manager Assistant  , 1 il Steel Structure Superintendent , 1 il Punch Points Coordinator, 2 il Mechanical Supervisor   vəzifələrində işləyıb . Sahə üzrə   11 il təcrübəsi var.
</t>
  </si>
  <si>
    <t>University Master Degree in Civil &amp; Structural Engineering, Gdansk University of Technology,</t>
  </si>
  <si>
    <t xml:space="preserve"> 18 il Principal Piping Engineer,  3 il Senior Piping Engineer, 3 il Piping Engineer, 1 il Principal Piping Designer, 5 il Senior Piping Designer, 7 il Piping Designer  vəzifələrində işləyib. Sahə üzrə 37  il təcrübəsi var. </t>
  </si>
  <si>
    <t>Technician Educational Council Certificate (four-year course)</t>
  </si>
  <si>
    <t xml:space="preserve"> 
 4  il Project Manager / Sr. Electrical Engineer  5 il Electrical Estimating Engineer / Electrical Engineer. 2 il Senior Electrical Engineer , 2 il Electrical and Instrument Engineer. 3 il Electrical Estimator. 3 il Electrical Engineer. vəzifələrində işləyib. Sahə üzrə 19   il təcrübəsi var. </t>
  </si>
  <si>
    <t>Bachelor Degree of Engineering in Electrical and Electronics  Engineering, University of Madras; Level 3 Award in the Requirements Electrical Installations -City &amp; Guilds; CompEx Certificate of Core Competence,</t>
  </si>
  <si>
    <t xml:space="preserve"> 
 6 il Senior Hydraulic Engineer, 13 il  Hydraulic Engineer , 1 il Apprentice Engineer , 1 il Engineer trainee vəzifələrində işləyib. Sahə üzrə 21 il təcrübəsi var. </t>
  </si>
  <si>
    <t xml:space="preserve">Diploma of Mechanical Engineering </t>
  </si>
  <si>
    <t>1 il 4 ay Senior Civil/Struct. Designer; 1 il 4 ay Senior Struct. Designer; 7 ay Senior Civil Designer; 10 ay Design Coordinator; 7 il 2 ay Lead Structural Designer PDMS Specialist/ Administrator; 5 il 4 ay Senior/ Lead PDMS Designer; 8 ay Lead / Principle Designer; 1 ay AutoCAD draughtsman; 1 il 3 ay PDMS Designer; 8 il AutoCAD Designer; 1 il 6 ay DOGS Designer/ Manual Draughtsman; 3 il 5 ay Apprentice vəzifələrində işləyib. Sahə üzrə 32 il təcrübəsi var.</t>
  </si>
  <si>
    <t>ECITB CAD Training Initiative (Labour-Only Designers) - Structural Design using PDMS on Silicon Graphics Work Stations); EITB Certificate of Basic Technician Training (General Engineering Appreciation and Process Plant and Construction Engineering Applications); General Certificate of Education (Carshalton High School)</t>
  </si>
  <si>
    <t>11 ay Contracts Manager Dpt./General Engineering Supervision (Consultant),
11 ay Lead Solar Engineer, 2 il Senior Mechanical Project Engineer, 1 il Senior Project Engineer, 7 ay Senior Mechanical/Piping Project Engneer , 2 il Construction Engineer/Dpt. Construction Manager, 1 il Commercial Director, 4 il Project Manager, 6 ay Project Head Maintenance, 11 ay Tech. Commercial, 1 il Technical Engineer vəzifələrində işləyib. Sahə üzrə 15 il təcrübəsi var.</t>
  </si>
  <si>
    <t>10 ay Project Manager, 5 il Cost Control Engineer, 2 il Civil Projects Project Manager, 9 ay Construction company internship, 1 il Junior researcher  vəzifələrində işləyib. Sahə üzrə 10  il təcrübəsi var.</t>
  </si>
  <si>
    <t>Building Engineering degree - Politechnic University of Valencia, Valencia, Spain</t>
  </si>
  <si>
    <t xml:space="preserve"> 3 il Project Engineer, 3 il Project Technical Proposals Team Coordinator, vəzifələrində işləyib. Sahə üzrə 6  il təcrübəsi var.</t>
  </si>
  <si>
    <t>Bachelor of Science in Chemical Engineering- Universidad Rey Juan Carlos, Spain</t>
  </si>
  <si>
    <t xml:space="preserve"> Bachelor of Mechanical Engineering ,Polytechnic Institute of Porto ,Portugal</t>
  </si>
  <si>
    <t xml:space="preserve"> Qaldıricı qurğular üzrə hidrovlik mexanik vəzifəsində işləyib. Sahə üzrə 29  il təcrübəsi var. </t>
  </si>
  <si>
    <t>Basic Hydraulics Certificate - Sinan Arika</t>
  </si>
  <si>
    <t>3 il Refinery Manager, 6 il Special Project Manager, 5 il Boiler Department Manager, 7 il Operations Manager, 2 il Asst. Operations Manager, 3 il Operations Superintendent, 4 il Process Engineer, vəzifələrində işləyib. Sahə üzrə 30  il təcrübəsi var.</t>
  </si>
  <si>
    <t>Master of Science in Chemical Engineering- University of Tulsa, USA</t>
  </si>
  <si>
    <t>Master of Nautical Sciences from Maritime Academy of Antwerp</t>
  </si>
  <si>
    <t xml:space="preserve"> 
1 il Consulting engineer in design office and French railway company, 3 il Deputy Manager, 2 il Project Fabrication Manager, 5 il Civil Works Engineer, 1 il Engineering internship, vəzifələrində işləyib. Sahə üzrə 12   il təcrübəsi var               
                                           </t>
  </si>
  <si>
    <t xml:space="preserve"> Graduate Engineer - Graduate Engineering School </t>
  </si>
  <si>
    <t xml:space="preserve"> 
1 il 5 ay Company Site Representative, 3 il Installation Engineer/Vessel Operation Lead, 2 il Company Senior Project Engineer, 10 il DB Installation Superintendent/Superintendent Assistant, 9 il Superintendent, 2 il Assistant Superintendent vəzifələrində işləyib. Sahə üzrə  27  il təcrübəsi var 
                                           </t>
  </si>
  <si>
    <t>Mechanical Engineering Diploma</t>
  </si>
  <si>
    <t xml:space="preserve"> 
11 ay Corrosion and Coating Lead, 4 il  Corrosion and Coating Engineer, 1 il Coating Engineer, 1 il Coating and Corrosion Engineer/Supervisor, 2 il Coating Inspector,3 il Assistant Manager and Production, Coating Inspector vəzifələrində işləyib. Sahə üzrə  12  il təcrübəsi var               
                                           </t>
  </si>
  <si>
    <t>Technical Diploma - Aix-Marseille University</t>
  </si>
  <si>
    <t xml:space="preserve"> 
6 il Marine Superintendent / Dynamic Positioning Marine Specialist, 4 ay Master / SDPO on the Goliath and the Neptune, 1 il Chief Officer/ SDPO on the Bourbon Supporter, 5 il Chief Officer/Relief Master , 1 il First Officer on Thundercat I –Tanger Jet , 1 il Apprentice officer on various vessels, vəzifələrində işləyib. Sahə üzrə 14   il təcrübəsi var               
                                           </t>
  </si>
  <si>
    <t>SOCAR181500021630740370X00718</t>
  </si>
  <si>
    <t xml:space="preserve">Ş2 layihəsinin müzakirəsi zamanı bu layihə üçün hazırlanacaq yerlər haqqında məlumat əldə etmək </t>
  </si>
  <si>
    <t xml:space="preserve">part of GPO! </t>
  </si>
  <si>
    <t>əcnəbinin iş icazəsinin tikinti mərhələsinə qədər məqsədə müvafiqdir-2017 qeyd. Çalışdığı vəzifənin 2019-cu ildə milliləşməsi nəzərəd tutlubş Successoru hal-hazırda xaricdə təcrübə toplayır.</t>
  </si>
  <si>
    <t>Colin Shaw-nu əvəz edir. Milliləşmə nəzərəd tutulur. Digər 3 vəzifə planda yoxdur. Onlar yeni kəşfiyyat qazma işləri ilə bağlı dəvət olunurlar. 6 avqustda keçirilmiş görüşdə müzakirə olunub.</t>
  </si>
  <si>
    <t>SOCAR181500021630740370X00719</t>
  </si>
  <si>
    <t>Şahdəniz-2 layihəsində cəlb olunduqları üçün milliləşdirmə planı şirkət tərfindən təqdim olunmamışdır</t>
  </si>
  <si>
    <t>SOCAR181500021630740370X00720</t>
  </si>
  <si>
    <t xml:space="preserve">  11 il Responsible Electrical Person to 11kt, 3 il Responsible Electrical Person to 33kv, 11 il Responsible Electrical Person to 13.8 KV,  Senior Authorised Electrical Person,, 9 il  Electrical Maintenance Technician , 1 il Systems Supervisor Instrument vəzifələrində işləyib. Sahə üzrə  35  il təcrübəsi var. </t>
  </si>
  <si>
    <t>City and Guilds  Certificate part 2 in Electrical Instalations</t>
  </si>
  <si>
    <t xml:space="preserve"> 
11 il   Managing Consultant , 1 il Solution Architect / PLM Consultant  , 12 il Core Team member / Asst Manager vəzifələrində işləyib. Sahə üzrə 24 il təcrübəsi var. </t>
  </si>
  <si>
    <t>Bachelor in Mechanical Engineering, Marathwada University, Aurangaba; Master of Business Administration -arathwada University, Aurangabad;  Certification in “Solution Consultant -  Genovate Solutions, Mumbai.</t>
  </si>
  <si>
    <t xml:space="preserve"> 
3 il 9 ay Team Lead/SAP BW&amp;HANA Consultant, 1 il Package Solutions Consultant  , 4 il Senior System Engineer vəzifələrində işləyib. Sahə üzrə  8 il 9 ay təcrübəsi var. </t>
  </si>
  <si>
    <t>Bachelor of Engineering, West Bengal University of Technology</t>
  </si>
  <si>
    <t>1 il Technical Advisor, 2 il Acting Ops Manager / Coordinator Halliburton Completion Tools, 2 il Coordinator, Area Technical Adviser VersaFlex , 4 il Well Construction Engineer, 2 il upervisor - Liner Hanger Systems , 2 il 2nd Engineer, 2 il 3rd Engineer
vəzifələrində işləyib. Sahə üzrə  15 il təcrübəsi var.</t>
  </si>
  <si>
    <t>BTEC National Vocational Qualification ; Merchant Vessel Engineering – Level 3  ; • Opito – Drilling Calculations ; • Petroleum Open Learning – Introduction to the Oil Industry; City in Guilds</t>
  </si>
  <si>
    <t>2 il 5 ay  Material Manager, 2 il SPMAT Operator/Supervisor, 8 ay SPMAT Operator/ Material supervisor, 1 il Material Assistant Manager,  4 il Storekeeper vəzifələrində işləyıb . Sahə üzrə  10 il təcrübəsi var.</t>
  </si>
  <si>
    <t>Secondary grade of national public education. Acquired a public diploma. Participation Certificate in smart plant material course - Advanced Level;Participation Certificate in smart plant material course Basic level; Participation Certificate in smart plant material course - Intermediate Level -Technip FMC</t>
  </si>
  <si>
    <t>Milliləşdirmə planına əsasən, vəzifə 2021-ci ilin yanvar ayında milliləşdirilmədi. Lakin davamçı hələdə təyin olunmamışdır-uyğun namizəd tapıldığı halda, millilə.dirmə planı yeniləcəkdir. Bosshelf şirkətinin müsbət rəyi var.</t>
  </si>
  <si>
    <t>Milliləşdirmə yanvar 2021, lakin davamçı hələ də axtarılır. Bosshelf şirkətininn müsbət rəyi var.</t>
  </si>
  <si>
    <t>vəzifə 2021-ci ilin yanvar ayında ləğv olunacaqdır-Bosshelf şirkətinin müsbət rəyi var.</t>
  </si>
  <si>
    <t>uzadılma, yenilənmiş milliləşdirmə hədəfi-yanvar 2021 (davamçı Fidan Mursakulova) vs iyul 2022-Bosshelf şirkətinin müsbət rəyi var</t>
  </si>
  <si>
    <t>vəzifə 2021-ci ildə ləğv olunacaqdır-Bosshelf şirkətinin müsbət rəyi var.</t>
  </si>
  <si>
    <t>La Spina-nı əvəz edir-2022-ci ilin sonunadək milliləşdirilməsi nəzərdə tutulmur( top 10%)-Soresinin əvvəlki vəzifəsi PLBH-də Vessel Asset Mgr idi və həmin vəzifə Daniel Fone tərəfindən tutulacaqdır.Bununla bağlı 14.09.18-ci il tarixində görüş keçirilmişdir (bax-əlavə olunmuş sxem).Bosshelf şirkətinin müsbət rəyi var.</t>
  </si>
  <si>
    <t>2022-ci ilin sonunadək milliləşdirmə nəzərdə tutulmur-Bosshelf şirkətinin müsbət rəyi var.</t>
  </si>
  <si>
    <t>Milliləşdirmə yanvar 2021. Bosshelf şirkətininn müsbət rəyi var.</t>
  </si>
  <si>
    <t>Əvvəlki vəzifənin bir qismi (Post Order Services, Offshore Project Logistics) Valeh Abbasov tərəfindən icra olunur.BoSSHELF şirkətinin müsbət rəyi var</t>
  </si>
  <si>
    <t>SOCAR191500021630740370X00003</t>
  </si>
  <si>
    <t>Metal engineering and industrial computer science, Academy of Science and Technology AGH - Kraków, Poland</t>
  </si>
  <si>
    <t xml:space="preserve"> 
5 il Process Engineer vəzifələrində işləyib. Sahə üzrə 5  il təcrübəsi var.</t>
  </si>
  <si>
    <t>Bachelor degree in Chemical Engineering from Rey Juan Carlos
University</t>
  </si>
  <si>
    <t xml:space="preserve"> 
 6 il Procurement Manager; 2 il Project Engineer; 1 il Project Engineer; 1 il Project Engineer / Planner (Contractor); 1 il Project Engineer (Staff) vəzifələrində işləyib. Sahə üzrə  11 il təcrübəsi var.</t>
  </si>
  <si>
    <t>Master of Engineering- Water/Waste Water Management, Universidad Alfonso X, Madrid</t>
  </si>
  <si>
    <t xml:space="preserve"> 
 4 il Piping Leader; 4 il Piping group coordinator; 2 il Piping Leader; vəzifələrində işləyib. Sahə üzrə  10 il təcrübəsi var.</t>
  </si>
  <si>
    <t>Texniki Mütəxəssis Diplomu-"VİRGEN GARCİA" İkinci Təhsil İnistitutu</t>
  </si>
  <si>
    <t xml:space="preserve">  2 il Corporate Commissioning Team; 6 il Commissioning Start-up
Manager; 1 il Consultant; 3 il Technical Director; 2 il Infrastructure Director; 4 il Technical Manager; 1 il Inspection Manager; 2 il Transfer and Deliveries Manager; 4 il Maintenance Scheduling and Planning Manager; 3 il Utilities Maintenance Supervisor; 5 il Project Engineer; 2 il Engineer Officer vəzifələrində işləyib. Sahə üzrə 33 il təcrübəsi var.</t>
  </si>
  <si>
    <t>Diploma in İndustrial Engineering,Comillas Pontifical University.</t>
  </si>
  <si>
    <t>2 il Punch List Coordinator; 1 il System Owner   vəzifələrində işləyib. Sahə üzrə 3 il təcrübəsi var.</t>
  </si>
  <si>
    <t>Bachelor in Industrial Engineering,The University of Kocaeli.</t>
  </si>
  <si>
    <t xml:space="preserve"> 4 ay Surf QC Site Rep/ QC Manager; 8 ay Offshore QC Manager; 1 il QA/QC Site Manager; 1 il 6 ay Surf QC Manager; 2 il Offshore QC Manager; 8 ay Surf Night Shift Offshore QC Supervisor; 1 il FPSO Offshore QC Manager; 8 ay E&amp;I QC Manager / Expediter;  3 il QA/QC Manager; 3 il Owner / Business Development and Investment; 1 il QC Inspector vəzifələrində işləyib. Sahə üzrə 16  il təcrübəsi var.</t>
  </si>
  <si>
    <t>Diploma of İndustrial Mechanical Technician,Federative Republic of Brazil; Bachelor of Science in Mechanical Engineering,University of Sheffield</t>
  </si>
  <si>
    <t xml:space="preserve">  5 il Mechanical and package unit leader; 3 il Rotating equipment specialist / Mechanical and package unit leader; 1 il Services Superintendent; 6 il Shop Superintendent; 12 il Rotating Equipment Engineer vəzifələrində işləyib. Sahə üzrə 27 il təcrübəsi var.</t>
  </si>
  <si>
    <t>Diploma in Mechanical Engineering, The University of Zulia</t>
  </si>
  <si>
    <t xml:space="preserve"> 3 il Sr. Construction Manager Manager; 2 il Area Construction Manager; 5 il Construction/Site Manager;  1 il Construction Manager / Deputy Site Manager; 1 il Electromechanical Construction Manager; 13 il Erection, Commissioning &amp; Start up
Electromechanical Manager; 1 il Welding Inspector;2 il Mechanical &amp; Electrical Inspector vəzifələrində işləyib. Sahə üzrə 27 il təcrübəsi var.</t>
  </si>
  <si>
    <t>Industrial Technical Engineer,
Industrial Tech. Engineer. University - Cádiz (Spain)</t>
  </si>
  <si>
    <t>5 il Cost Control Leader; 1 il Cost Engineer; 1 il Senior Project Control Specialist; 1 il Cost Control Engineer; 2 il Cost Controller; 1 il UPR Coordinator Process; 1 il Quantity Surveyor Lead; 5 il Senior Costs Engineer; 3 il Project Administration Manager; 5 il Estimating And Costs Control Supervisor; 2 il Estimating And Costs Control; 1 il Field And Costs Engineer; 2 il Field Engineer vəzifələrində işləyib. Sahə üzrə 30 il təcrübəsi var.</t>
  </si>
  <si>
    <t>Diploma in Industrial and System Engineering, Frederico Villareal State University</t>
  </si>
  <si>
    <t xml:space="preserve">  12 il Subcontracts Administrator; 1 il lnspector; 2 il Site manager; 2 il Engineer in cost control; 3 il Engineer; 1 il Manufacturing Engineer vəzifələrində işləyib. Sahə üzrə 21 il təcrübəsi var.</t>
  </si>
  <si>
    <t>Diploma in Industrial Organization Engineering,Polytechnic University of Cartagena; Technical Industrial Engineer, (Speciality: Electronics) -Murcia University</t>
  </si>
  <si>
    <t>4 ay Intern;  2 il 10 ay Software &amp; Database Specialist; 1 il 2 ay Database Specialist; 1 il 6 ay Lead &amp; IT Support /PCA  vəzifələrində işləyib. Sahə üzrə 5 il 10 ay təcrübəsi var.</t>
  </si>
  <si>
    <t>Bachelor in  Computer Engineering,Near East University</t>
  </si>
  <si>
    <t>16-09.2018</t>
  </si>
  <si>
    <t>Cənubi qaz dəhlizinin geniş layihəsinə cəlb olunur, millilə.dirmə planı, şirkət tərfindən təqdim olunmamışdır.BP məlumatı-2020-də milliləşmə</t>
  </si>
  <si>
    <t>SOCAR191500021630740370X00004</t>
  </si>
  <si>
    <t xml:space="preserve">Abşeron və Ümid-2 layihəsində çalışacaq, Milliləşmə 3 ilə nəzərəd tutulub-Adil Guliyev </t>
  </si>
  <si>
    <t>SOCAR191500021630740370X00006</t>
  </si>
  <si>
    <t>Müraciətlər sifarişçi tərəfindən təsdiqlənib</t>
  </si>
  <si>
    <t>2020-ci ildə milliləşdirməsi nəzərdə tutulur.</t>
  </si>
  <si>
    <t>Yeni succession Plan təqdim olunmuşdur-2020-ci ildə milliləşdirməsi nəzərdə tutulur.</t>
  </si>
  <si>
    <t>layihədə Agus Komaranı əvəz etmək məqsədilə layihəyə cəlb olunur vəzifənin milliləşdirilməsi 2021 ci ildə nəzərəd tutulub.</t>
  </si>
  <si>
    <t>SOCAR191500021630740370X00008</t>
  </si>
  <si>
    <t>Şirkətlə yazışma əlavə olunur.</t>
  </si>
  <si>
    <t>şirkət tərfindən geri cəlb olunur.İmtina məktubu yazılır</t>
  </si>
  <si>
    <t>10.01.2019</t>
  </si>
  <si>
    <t>SOCAR191500021630740370X00009</t>
  </si>
  <si>
    <t>Layihənin bitmə tarixi-31.10.2020</t>
  </si>
  <si>
    <t>SOCAR191500021630740370X00010</t>
  </si>
  <si>
    <t>artmış iş həcmi ilə əlaqədar yeni açılmış vəzifəyə cəlb olunur-davamçı Tural Abdullayev( milliləşdirmə dekabr 2021)</t>
  </si>
  <si>
    <t>artmış iş həcmi ilə əlaqədar yeni açılmış vəzifəyə cəlb olunur-davamçı Orxan Samadov ( milliləşdirmə dekabr 2023)</t>
  </si>
  <si>
    <t>Yeni müraciət-John Jeffries-i əvəz edir (həmin müracit Şirkət tərifndən ləğv olunmuşdur)</t>
  </si>
  <si>
    <t>SOCAR191500021630740370X00011</t>
  </si>
  <si>
    <t>Mİlliləşdirmə 2019-da nəzərədə tutulub. Sucessor-Kəmalə Tağıyeva</t>
  </si>
  <si>
    <t>SOCAR191500021630740370X00012</t>
  </si>
  <si>
    <t>Əcnəbinin əvvəlki vəzifəsi Rəna Rəvənova tərəfindən artıq tutlub. Hal-hazırda ən geci 2019-cu ilin sonunadək Project Manager vəzifəsində fəaliyyət göstərməsi nəzərdə tutulur.</t>
  </si>
  <si>
    <t>SOCAR191500021630740370X00013</t>
  </si>
  <si>
    <t>Əcnəbinin əvəz edilməsi məqsədilə yerli mütəxəssis Cavid Əskərov davamçı kimi təyin edilib və 2 il ərzində yerli mütəxəssisin hazırlanması nəzərədə tutulub (SP-yə əsaəsn)</t>
  </si>
  <si>
    <t>vəzifə üçün uzunmüddətli iş təcrübəsi tələb olunduğu üçün, hal-hazırda davamçının təyin edilməsi mümkün olmamışdır. Lakin hazırda şirkətin Saxalinda yerləşən oggisinə ezam olunmuş yerli işçinin (M.S.)  bu vəzifə üçün davamçı seçilməsi nəzərədə tutlur</t>
  </si>
  <si>
    <t>Əcnəbinin tutduğu vəzifənin milliləşdirilməsi nəzərədə tutulmur. Vəzifə 10 %-lik limit çərçivəsində saxlanılacaq.</t>
  </si>
  <si>
    <t>Əcnəbi işçi Alvaro Martin Mesa şirkəti tərk etdiyi üçün bu vəzifəyə digər əcnəbi Ellenberg Emmanuel fəaliyyət cəlb olunur.Bu vəzifənin 10%-lik çərçivəsində saxlanılması nəzərdə tutlmur.</t>
  </si>
  <si>
    <t>Şahdəniz-2 layihəsində fəaliyyət  Quyuların test edilməsi işlərinə cəlb olunub. Əcnəbinin yerli mütəxəssislə əvəzlənməsi nəzərdə tutulmur hal-hazırda.</t>
  </si>
  <si>
    <t>SOCAR191500021630740370X00014</t>
  </si>
  <si>
    <t>yerli işçi Nigar Salilova daha yüksək SD Operations Support Team Leader vəzifəsinə keçrildiyi  üçün cəlb olunur. Şirkətə yazışma cəlb olunur.</t>
  </si>
  <si>
    <t>SOCAR191500021630740370X00015</t>
  </si>
  <si>
    <t>vəzifəsinə yerli Anar Valiyev daha yüksək vəzifəyə Process Safety Team Leader vəzifəsinə keçirildiyi üçün onun yerinə cəlb olunur. Şirkətlə yazışma əlavə olunur.22.12.2018</t>
  </si>
  <si>
    <t>1 il Project Document Control Coordinator, 4 il Project Document Control and Quailty Dossier Coordinator; 1 il Site Document Control Coordinator; 5 il Hotel Manager; 2 il General Assistant - Supervisor; 2 il Customer's Liaison Officer; 2 il Research Assistant vəzifələrində işləyib. Ümumi 17 il təcrübəsi var</t>
  </si>
  <si>
    <t>Master's degree in Mechanical Engineering and Management - Technical University, Ruse (Bulgaria)</t>
  </si>
  <si>
    <t>vəzifə 2019-cu ildə ləğv ediləcək</t>
  </si>
  <si>
    <t>6 aylıq uzadılır və ləğv olunacaq</t>
  </si>
  <si>
    <t>17.01.2019</t>
  </si>
  <si>
    <t>SOCAR191500021630740370X00017</t>
  </si>
  <si>
    <t xml:space="preserve">əcnəbi layihəyə daha əvvəl bu vəzifəni icra etmiş Frank Aandrew Svendseni əvəz etmək məqsədi ilə cəlb olunur.Şirkətə yazışma əlavə olunur.08.01.2019 </t>
  </si>
  <si>
    <t>SOCAR191500021630740370X00018</t>
  </si>
  <si>
    <t>Qısa müddətli olduğu üçün milliləşdirmə nəzərədə tutulmur. Successor yoxdur. Yeni yaradılmış vəzifədir</t>
  </si>
  <si>
    <t>SOCAR191500021630740370X00019</t>
  </si>
  <si>
    <t>2-3 il təcrübəyə cəlb edilib</t>
  </si>
  <si>
    <t>SOCAR191500021630740370X00020</t>
  </si>
  <si>
    <t>Successor (E.H) end of 2019</t>
  </si>
  <si>
    <t>SOCAR191500021630740370X00021</t>
  </si>
  <si>
    <t>1 iı</t>
  </si>
  <si>
    <t>SOCAR191500021630740370X00022</t>
  </si>
  <si>
    <t>yeni yaranmış vəzifəyə cəlb olunur-davamçılar təyin olunacaq</t>
  </si>
  <si>
    <t>milliləşdirmə hədəfi-yanvar 2021-davamçı Nargis Shahsuvarova. Növbəti uzadılma zamanı yerli davamçının menecer vəzifəsinə keçirilməsini və əcnəbinin coach kimi fəaliyyət göstərməsini təklif etmək</t>
  </si>
  <si>
    <t>SOCAR191500021630740370X00023</t>
  </si>
  <si>
    <t>Vakansiyalar elan olunmayib, Vəzifələrin qısa müddətli olduğu üçün milliləşdirmə nəzərədə tutulmur.</t>
  </si>
  <si>
    <t>29.01.2019</t>
  </si>
  <si>
    <t>SOCAR191500021630740370X00040</t>
  </si>
  <si>
    <t>Əcnəbi gənc mühəndislərin inkişafı programı çərçivəsində Azərbaycanda işə cəlb olunur. 2015-2018-ci illlər ərzində 10 yerli Xricə göndərilib, 5 əcnəbi Azərbaycana ezam edilib. Email əlavə olunur.</t>
  </si>
  <si>
    <t>SOCAR191500021630740370X00041</t>
  </si>
  <si>
    <t>UPDATE: replaced by Misa Josic (D19-25)</t>
  </si>
  <si>
    <t>Korporativ vəzifə-Milliləşdirmə dekabr 2021</t>
  </si>
  <si>
    <t>24.01.2019</t>
  </si>
  <si>
    <t>SOCAR191500021630740370X00031</t>
  </si>
  <si>
    <t>Miqrasiya məcəlləsinin 64.05 maddəsinə əsasən əcnəbi Rapid Solutions MMC -yə işə qəbul olunduğu üçün iş icazəsi tələb olunur, Şirkətin məktubu yenilənməlidir.</t>
  </si>
  <si>
    <t xml:space="preserve">davamçı təyin olunmayıb </t>
  </si>
  <si>
    <t>2 nəfər davamçı təyin olunub- biri engineering, digəri isə estimation üzrə</t>
  </si>
  <si>
    <t>SOCAR191500021630740370X00032</t>
  </si>
  <si>
    <t>SOCAR191500021630740370X00036</t>
  </si>
  <si>
    <t>qısa müddətli Absheron layihəsinə cəlb olunur</t>
  </si>
  <si>
    <t>SOCAR191500021630740370X00037</t>
  </si>
  <si>
    <t>Şirkət daxili axtarış  aparılıb, Jeyla İsmayılova ən uyğun namizəd kimi davamçı təyin edilib</t>
  </si>
  <si>
    <t>1 il müddətinə cəlb olunurlar-daha sonra vəzifələr ləğv olunacaqlar</t>
  </si>
  <si>
    <t>SOCAR191500021630740370X00038</t>
  </si>
  <si>
    <t>Əcnəbilərin qısa müddətə cəlb olunacaqlar, olduqları müddətdə yerliləri təlim keçəcəklər.Yerlilərin inkişaf planları əlavədə</t>
  </si>
  <si>
    <t>Şirkət tərəfindən ləğv olunmuşdur</t>
  </si>
  <si>
    <t>SOCAR191500021630740370X00039</t>
  </si>
  <si>
    <t>Əcnəbiyə 1 illik icazə verilmişdir. SOCAR KQİT və  SOCAR AQS ilə şirkət arasında bağlanmış müqavilə uzadılmış və iş həcmi aratmışdır.Odur ki, əcnəbinin fəaliyyətini davam etdirməsinə ehtiyac yaranmışdır.Müqavilələr göndərilib,yazışma əlavə olunur. KPİ report-to be attached</t>
  </si>
  <si>
    <t>02.02.2019</t>
  </si>
  <si>
    <t>SOCAR191500021630740370X00043</t>
  </si>
  <si>
    <t>Şirkətin avadanlığının istismarı, bilik və bacarıqların yerli mütəxəssislərə ötürülməsi məqsədilə cəlb olunur. Şirkətlə yazışma əlavə olunur.11.01.2019</t>
  </si>
  <si>
    <t>04.02.2019</t>
  </si>
  <si>
    <t>SOCAR191500021630740370X00044</t>
  </si>
  <si>
    <t xml:space="preserve">İsrayil Huseynov adına borudüzmə barjasında tikintiyə nəzarət üzrə .BP-nin nümayəndəsi işini yerinə yetirmək üçün cəlb olunur.Şirkətlə yazışma əlavə olunur. </t>
  </si>
  <si>
    <t>31.12.20-ci ilin sonunadək fəaliyyət göstərməsi nəzərdə tutulur.</t>
  </si>
  <si>
    <t>SOCAR191500021630740370X00046</t>
  </si>
  <si>
    <t>Jorge Javier Recalde Benitezi əvəz edir-milliləşdirmə 2020. Cost prolongotion. İf company  would request further support beyond 2019, detailed clarification ( including successor's programs report) to be requested. Only after review of clarifcation ,  SOCAR will make final deciodion.</t>
  </si>
  <si>
    <t>04.0.2019</t>
  </si>
  <si>
    <t>SOCAR191500021630740370X00047</t>
  </si>
  <si>
    <t>SOCAR191500021630740370X00052</t>
  </si>
  <si>
    <t>Texniki rəy müsbətdir</t>
  </si>
  <si>
    <t>Saipem şirkətinin sozlərinə görə, Andrea Meier səviyyəsində QHSE MGr vəzifəsinn öhdəlilərini yetirməli idi. Lakin SOCAR-ın mövqeyi ondan ibarətdir ki, həm Merzotero, həm də Cimponerescu öz vəzifələrində qalmalıdırlar.</t>
  </si>
  <si>
    <t>15.02.2019</t>
  </si>
  <si>
    <t>SOCAR191500021630740370X00056</t>
  </si>
  <si>
    <t xml:space="preserve">Sergio Mezzoterro-nuəvəz edir-milliləşdirmə-yanvar 2021 (Cəmilə Üseynova). SOCAR-ın mövqeyi-Vedrana Viscovic-in yerinə daha təcrübəli mütəxəssis cəlb olunmalıdır </t>
  </si>
  <si>
    <t>SOCAR191500021630740370X00059</t>
  </si>
  <si>
    <t>bu vəzifənin öhdəlikləri Branch Quality Mgr (Mezzotero) tərəfindən icra oluna bilər</t>
  </si>
  <si>
    <t>SOCAR191500021630740370X00058</t>
  </si>
  <si>
    <t>milliləşdirmə 2020-ci ildə nəzərdə tutulub.Successor şirkətdən ayrılıb.Hal-hazırda yeni successor axtarılır.İş icazəsinin SOCAR tərəfindən sonuncu dəfə uzadılmasına müsbət rəy verilir.</t>
  </si>
  <si>
    <t>SOCAR191500021630740370X00061</t>
  </si>
  <si>
    <t>işçinin müraciəti texniki tərəfdən (İlham Nəsirov) müsbət qiymətləndirilib.</t>
  </si>
  <si>
    <t>SOCAR191500021630740370X00062</t>
  </si>
  <si>
    <t>1 illik uzadılır</t>
  </si>
  <si>
    <t>04.02.2019-cu il tarixində əcnəbinin iş icazəsi müraciəti ilə bağlı iclas keçirilib.Əcnəbinin vakansiyaya uyğunluğu və davamçıların statusu ilə bağlı müzakirələr aparılıb. Müsbət qərar verilib.Ətraflı məlumat protokolda</t>
  </si>
  <si>
    <t>əcnəbinin iş icazəsinin uzadılması barədə 02.02.2019-cu il tarixli iclasda geniş müzakirələr aparılıb.Ətraflı məlumat protokolda</t>
  </si>
  <si>
    <t>əvəz edilməsi üçün yerli mütəxəssis İmaməddin Fərhadov namizəd seçilib və onun 2 il ərzində hazırlanması nəzərədə tutulur</t>
  </si>
  <si>
    <t>25.02.2019</t>
  </si>
  <si>
    <t>SOCAR191500021630740370X00082</t>
  </si>
  <si>
    <t>Əcnəbilərin Abşeron layihəsi çərçivəsində mühəndislik və texniki xidmətlərin göstərilməsi məqsədilə 2 il müddətinə cəlb olunduqları üçün vəzifələrin milliləşdirilməsi nəzərədə tutlmur.İşçilərin sayı haqqında statistik hesabat  və iş həcminin və müqavilənin müdətunu əks etdirən müqavilə şirkət tərəfindən təqdim olunmuşdur.</t>
  </si>
  <si>
    <t>01.03.2019</t>
  </si>
  <si>
    <t>SOCAR191500021630740370X00088</t>
  </si>
  <si>
    <t>Şahdəni2-2 layihəsində ikinci borudüzmə kampaniyası üçün cəlb olunurlar</t>
  </si>
  <si>
    <t>Sualtı  borudüzmə layihəsi çərçivəsində cəlb olunur.</t>
  </si>
  <si>
    <t>SOCAR191500021630740370X00092</t>
  </si>
  <si>
    <t xml:space="preserve">keçen ilin razılaşmasına əsaəsn bu vəzifə 2018-ci ilin sonunda yerli mütəxəssis  (Zamina) tərəfindən tutulmalı idi.Lakin şirkət bildirib ki, iş həcminin artması  və Zaminaın Benev-in vəzifəsini tutmaq üçün uzunmüddətli iş təcrübəsi tələb olunduğu üçün layihənin sonunadək bu vəzifənin milliləşdirilməsi nəzərdə tutlmur.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</si>
</sst>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43" formatCode="_(* #,##0.00_);_(* \(#,##0.00\);_(* &quot;-&quot;??_);_(@_)"/>
    <numFmt numFmtId="164" formatCode="dd\.mm\.yyyy;@"/>
    <numFmt numFmtId="165" formatCode="_-* #,##0.00_р_._-;\-* #,##0.00_р_._-;_-* &quot;-&quot;??_р_._-;_-@_-"/>
    <numFmt numFmtId="166" formatCode="[$-F400]h:mm:ss\ AM/PM"/>
    <numFmt numFmtId="167" formatCode="[$-409]d\-mmm\-yy;@"/>
    <numFmt numFmtId="168" formatCode="[$-809]d\ mmmm\ yyyy;@"/>
    <numFmt numFmtId="169" formatCode="[$-809]dd\ mmmm\ yyyy;@"/>
    <numFmt numFmtId="170" formatCode="d/m/yyyy;"/>
    <numFmt numFmtId="171" formatCode="_-* #,##0.00_?_._-;\-* #,##0.00_?_._-;_-* &quot;-&quot;??_?_._-;_-@_-"/>
    <numFmt numFmtId="172" formatCode="[$-1009]d\-mmm\-yy;@"/>
    <numFmt numFmtId="173" formatCode="[$-409]dd\-mmm\-yy;@"/>
    <numFmt numFmtId="174" formatCode="dd\.mm\.yy;@"/>
    <numFmt numFmtId="175" formatCode="dd/mm/yyyy;@"/>
    <numFmt numFmtId="176" formatCode="mm/dd/yy;@"/>
    <numFmt numFmtId="177" formatCode="m/d/yy;@"/>
    <numFmt numFmtId="178" formatCode="m/d/yyyy;@"/>
  </numFmts>
  <fonts count="59">
    <font>
      <sz val="11"/>
      <color theme="1"/>
      <name val="Calibri"/>
      <family val="2"/>
      <scheme val="minor"/>
    </font>
    <font>
      <sz val="11"/>
      <color theme="1"/>
      <name val="Calibri"/>
      <family val="2"/>
      <charset val="204"/>
      <scheme val="minor"/>
    </font>
    <font>
      <sz val="14"/>
      <color rgb="FF000000"/>
      <name val="Times New Roman"/>
      <family val="1"/>
      <charset val="204"/>
    </font>
    <font>
      <sz val="11"/>
      <color rgb="FF000000"/>
      <name val="Calibri"/>
      <family val="2"/>
      <charset val="204"/>
      <scheme val="minor"/>
    </font>
    <font>
      <sz val="14"/>
      <color theme="1"/>
      <name val="Times New Roman"/>
      <family val="1"/>
      <charset val="204"/>
    </font>
    <font>
      <b/>
      <sz val="16"/>
      <color theme="1"/>
      <name val="Calibri"/>
      <family val="2"/>
      <scheme val="minor"/>
    </font>
    <font>
      <sz val="11"/>
      <color theme="1"/>
      <name val="Calibri"/>
      <family val="2"/>
      <scheme val="minor"/>
    </font>
    <font>
      <sz val="11"/>
      <color theme="1"/>
      <name val="Calibri"/>
      <family val="2"/>
      <charset val="204"/>
      <scheme val="minor"/>
    </font>
    <font>
      <sz val="10"/>
      <name val="Arial"/>
      <family val="2"/>
      <charset val="204"/>
    </font>
    <font>
      <sz val="10"/>
      <name val="Arial"/>
      <family val="2"/>
    </font>
    <font>
      <sz val="11"/>
      <color indexed="8"/>
      <name val="Calibri"/>
      <family val="2"/>
    </font>
    <font>
      <sz val="10"/>
      <color rgb="FF000000"/>
      <name val="Arial"/>
      <family val="2"/>
    </font>
    <font>
      <sz val="10"/>
      <color theme="1"/>
      <name val="Arial"/>
      <family val="2"/>
    </font>
    <font>
      <sz val="11"/>
      <color theme="1"/>
      <name val="Calibri"/>
      <family val="2"/>
      <charset val="129"/>
      <scheme val="minor"/>
    </font>
    <font>
      <sz val="11"/>
      <color indexed="8"/>
      <name val="Calibri"/>
      <family val="2"/>
      <charset val="204"/>
    </font>
    <font>
      <b/>
      <sz val="11"/>
      <color rgb="FF3F3F3F"/>
      <name val="Calibri"/>
      <family val="2"/>
      <charset val="204"/>
      <scheme val="minor"/>
    </font>
    <font>
      <sz val="10"/>
      <name val="Arial Cyr"/>
      <charset val="204"/>
    </font>
    <font>
      <u/>
      <sz val="10"/>
      <color theme="10"/>
      <name val="Arial Cyr"/>
      <charset val="204"/>
    </font>
    <font>
      <sz val="12"/>
      <color theme="1"/>
      <name val="Arial"/>
      <family val="2"/>
    </font>
    <font>
      <sz val="12"/>
      <name val="Arial"/>
      <family val="2"/>
    </font>
    <font>
      <u/>
      <sz val="10"/>
      <color indexed="12"/>
      <name val="Arial Cyr"/>
      <charset val="204"/>
    </font>
    <font>
      <sz val="11"/>
      <color indexed="8"/>
      <name val="Calibri"/>
      <family val="2"/>
      <charset val="129"/>
    </font>
    <font>
      <sz val="10"/>
      <color indexed="8"/>
      <name val="Arial"/>
      <family val="2"/>
    </font>
    <font>
      <sz val="12"/>
      <color theme="1"/>
      <name val="Arial"/>
      <family val="2"/>
      <charset val="204"/>
    </font>
    <font>
      <b/>
      <sz val="12"/>
      <color theme="1"/>
      <name val="Arial"/>
      <family val="2"/>
      <charset val="204"/>
    </font>
    <font>
      <sz val="12"/>
      <name val="Arial"/>
      <family val="2"/>
      <charset val="204"/>
    </font>
    <font>
      <sz val="12"/>
      <color rgb="FF333333"/>
      <name val="Arial"/>
      <family val="2"/>
      <charset val="204"/>
    </font>
    <font>
      <sz val="12"/>
      <color rgb="FF000000"/>
      <name val="Arial"/>
      <family val="2"/>
      <charset val="204"/>
    </font>
    <font>
      <sz val="10"/>
      <name val="Arial Cyr"/>
      <family val="2"/>
      <charset val="204"/>
    </font>
    <font>
      <u/>
      <sz val="10"/>
      <color theme="10"/>
      <name val="Arial Cyr"/>
      <family val="2"/>
      <charset val="204"/>
    </font>
    <font>
      <b/>
      <sz val="12"/>
      <color theme="1"/>
      <name val="Arial"/>
      <family val="2"/>
    </font>
    <font>
      <sz val="12"/>
      <color rgb="FF181818"/>
      <name val="Arial"/>
      <family val="2"/>
      <charset val="204"/>
    </font>
    <font>
      <b/>
      <sz val="9"/>
      <color indexed="81"/>
      <name val="Tahoma"/>
      <family val="2"/>
    </font>
    <font>
      <sz val="9"/>
      <color indexed="81"/>
      <name val="Tahoma"/>
      <family val="2"/>
    </font>
    <font>
      <b/>
      <sz val="14"/>
      <color theme="1"/>
      <name val="Arial"/>
      <family val="2"/>
      <charset val="204"/>
    </font>
    <font>
      <sz val="12"/>
      <color theme="1"/>
      <name val="Arial "/>
      <charset val="204"/>
    </font>
    <font>
      <sz val="12"/>
      <color rgb="FF000000"/>
      <name val="Arial"/>
      <family val="2"/>
    </font>
    <font>
      <sz val="10"/>
      <color theme="1"/>
      <name val="Arial"/>
      <family val="2"/>
      <charset val="204"/>
    </font>
    <font>
      <sz val="11"/>
      <color theme="1"/>
      <name val="Arial"/>
      <family val="2"/>
    </font>
    <font>
      <sz val="11"/>
      <color theme="1"/>
      <name val="Arial"/>
      <family val="2"/>
      <charset val="204"/>
    </font>
    <font>
      <i/>
      <sz val="10"/>
      <color theme="1"/>
      <name val="Arial"/>
      <family val="2"/>
    </font>
    <font>
      <sz val="11"/>
      <name val="Arial"/>
      <family val="2"/>
    </font>
    <font>
      <sz val="14"/>
      <color theme="1"/>
      <name val="Times New Roman"/>
      <family val="1"/>
    </font>
    <font>
      <sz val="12"/>
      <color rgb="FF1F497D"/>
      <name val="Arial"/>
      <family val="2"/>
      <charset val="204"/>
    </font>
    <font>
      <sz val="11"/>
      <name val="Calibri"/>
      <family val="2"/>
      <scheme val="minor"/>
    </font>
    <font>
      <sz val="14"/>
      <color theme="1"/>
      <name val="Arial"/>
      <family val="2"/>
    </font>
    <font>
      <sz val="14"/>
      <color theme="1"/>
      <name val="Calibri"/>
      <family val="2"/>
      <scheme val="minor"/>
    </font>
    <font>
      <sz val="11"/>
      <color rgb="FF000000"/>
      <name val="Calibri"/>
      <family val="2"/>
      <scheme val="minor"/>
    </font>
    <font>
      <b/>
      <sz val="14"/>
      <color rgb="FF000000"/>
      <name val="Times New Roman"/>
      <family val="1"/>
      <charset val="204"/>
    </font>
    <font>
      <sz val="12"/>
      <color theme="1"/>
      <name val="Calibri"/>
      <family val="2"/>
      <scheme val="minor"/>
    </font>
    <font>
      <sz val="12"/>
      <name val="Calibri"/>
      <family val="2"/>
      <scheme val="minor"/>
    </font>
    <font>
      <sz val="11"/>
      <color theme="1"/>
      <name val="Cambria"/>
      <family val="1"/>
      <charset val="204"/>
    </font>
    <font>
      <sz val="12"/>
      <color theme="1"/>
      <name val="Times New Roman"/>
      <family val="1"/>
      <charset val="204"/>
    </font>
    <font>
      <sz val="12"/>
      <color theme="1"/>
      <name val="Calibri"/>
      <family val="2"/>
      <charset val="204"/>
      <scheme val="minor"/>
    </font>
    <font>
      <sz val="10"/>
      <color rgb="FF000000"/>
      <name val="Segoe UI"/>
      <family val="2"/>
    </font>
    <font>
      <sz val="12"/>
      <color theme="1"/>
      <name val="Times New Roman"/>
      <family val="1"/>
    </font>
    <font>
      <i/>
      <sz val="12"/>
      <color theme="1"/>
      <name val="Arial"/>
      <family val="2"/>
    </font>
    <font>
      <sz val="8"/>
      <color theme="1"/>
      <name val="Times New Roman"/>
      <family val="1"/>
    </font>
    <font>
      <sz val="11"/>
      <color indexed="8"/>
      <name val="Arial"/>
      <family val="2"/>
      <charset val="204"/>
    </font>
  </fonts>
  <fills count="9">
    <fill>
      <patternFill patternType="none"/>
    </fill>
    <fill>
      <patternFill patternType="gray125"/>
    </fill>
    <fill>
      <patternFill patternType="solid">
        <fgColor theme="7" tint="0.39997558519241921"/>
        <bgColor indexed="64"/>
      </patternFill>
    </fill>
    <fill>
      <patternFill patternType="solid">
        <fgColor rgb="FF92D050"/>
        <bgColor indexed="64"/>
      </patternFill>
    </fill>
    <fill>
      <patternFill patternType="solid">
        <fgColor theme="4" tint="0.59999389629810485"/>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rgb="FFF2F2F2"/>
      </patternFill>
    </fill>
    <fill>
      <patternFill patternType="solid">
        <fgColor rgb="FFFFFF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top style="thin">
        <color rgb="FF000000"/>
      </top>
      <bottom style="thin">
        <color rgb="FF000000"/>
      </bottom>
      <diagonal/>
    </border>
  </borders>
  <cellStyleXfs count="59140">
    <xf numFmtId="0" fontId="0" fillId="0" borderId="0"/>
    <xf numFmtId="0" fontId="8" fillId="0" borderId="0"/>
    <xf numFmtId="0" fontId="9" fillId="0" borderId="0"/>
    <xf numFmtId="0" fontId="9" fillId="0" borderId="0"/>
    <xf numFmtId="0" fontId="9" fillId="0" borderId="0"/>
    <xf numFmtId="0" fontId="8" fillId="0" borderId="0"/>
    <xf numFmtId="0" fontId="6" fillId="0" borderId="0"/>
    <xf numFmtId="0" fontId="7" fillId="0" borderId="0"/>
    <xf numFmtId="0" fontId="7" fillId="0" borderId="0"/>
    <xf numFmtId="0" fontId="10" fillId="0" borderId="0"/>
    <xf numFmtId="166" fontId="9" fillId="0" borderId="0"/>
    <xf numFmtId="166" fontId="9" fillId="0" borderId="0"/>
    <xf numFmtId="0" fontId="11" fillId="0" borderId="0"/>
    <xf numFmtId="165" fontId="6" fillId="0" borderId="0" applyFont="0" applyFill="0" applyBorder="0" applyAlignment="0" applyProtection="0"/>
    <xf numFmtId="0" fontId="9" fillId="0" borderId="0"/>
    <xf numFmtId="0" fontId="7" fillId="0" borderId="0"/>
    <xf numFmtId="0" fontId="10" fillId="0" borderId="0"/>
    <xf numFmtId="0" fontId="12" fillId="0" borderId="0"/>
    <xf numFmtId="0" fontId="9" fillId="0" borderId="0">
      <alignment wrapText="1"/>
    </xf>
    <xf numFmtId="0" fontId="9" fillId="0" borderId="0"/>
    <xf numFmtId="167" fontId="8" fillId="0" borderId="0"/>
    <xf numFmtId="0" fontId="7" fillId="0" borderId="0"/>
    <xf numFmtId="0" fontId="8" fillId="0" borderId="0"/>
    <xf numFmtId="0" fontId="13" fillId="0" borderId="0">
      <alignment vertical="center"/>
    </xf>
    <xf numFmtId="167" fontId="6" fillId="0" borderId="0"/>
    <xf numFmtId="0" fontId="8" fillId="0" borderId="0"/>
    <xf numFmtId="0" fontId="7" fillId="0" borderId="0"/>
    <xf numFmtId="0" fontId="7" fillId="0" borderId="0"/>
    <xf numFmtId="167" fontId="6" fillId="0" borderId="0"/>
    <xf numFmtId="0" fontId="7" fillId="0" borderId="0"/>
    <xf numFmtId="9" fontId="9" fillId="0" borderId="0" applyFont="0" applyFill="0" applyBorder="0" applyAlignment="0" applyProtection="0"/>
    <xf numFmtId="0" fontId="6" fillId="0" borderId="0"/>
    <xf numFmtId="0" fontId="8" fillId="0" borderId="0"/>
    <xf numFmtId="0" fontId="7" fillId="0" borderId="0"/>
    <xf numFmtId="0" fontId="7"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10"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5" fillId="7" borderId="4"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6" fillId="0" borderId="0"/>
    <xf numFmtId="0" fontId="17"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0" fontId="20"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lignment vertical="center"/>
    </xf>
    <xf numFmtId="0" fontId="22" fillId="0" borderId="0"/>
    <xf numFmtId="0" fontId="14" fillId="0" borderId="0"/>
    <xf numFmtId="0" fontId="14" fillId="0" borderId="0"/>
    <xf numFmtId="0" fontId="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9"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7" fontId="6" fillId="0" borderId="0"/>
    <xf numFmtId="167" fontId="8" fillId="0" borderId="0"/>
    <xf numFmtId="167" fontId="9" fillId="0" borderId="0"/>
    <xf numFmtId="167" fontId="9" fillId="0" borderId="0"/>
    <xf numFmtId="167" fontId="9" fillId="0" borderId="0"/>
    <xf numFmtId="167" fontId="8" fillId="0" borderId="0"/>
    <xf numFmtId="167" fontId="6" fillId="0" borderId="0"/>
    <xf numFmtId="167" fontId="7" fillId="0" borderId="0"/>
    <xf numFmtId="167" fontId="7" fillId="0" borderId="0"/>
    <xf numFmtId="167" fontId="10" fillId="0" borderId="0"/>
    <xf numFmtId="167" fontId="9" fillId="0" borderId="0"/>
    <xf numFmtId="167" fontId="9" fillId="0" borderId="0"/>
    <xf numFmtId="167" fontId="11" fillId="0" borderId="0"/>
    <xf numFmtId="0" fontId="10" fillId="0" borderId="0"/>
    <xf numFmtId="167" fontId="9" fillId="0" borderId="0"/>
    <xf numFmtId="167" fontId="7" fillId="0" borderId="0"/>
    <xf numFmtId="167" fontId="10" fillId="0" borderId="0"/>
    <xf numFmtId="167" fontId="12" fillId="0" borderId="0"/>
    <xf numFmtId="167" fontId="9" fillId="0" borderId="0">
      <alignment wrapText="1"/>
    </xf>
    <xf numFmtId="167" fontId="9" fillId="0" borderId="0"/>
    <xf numFmtId="167" fontId="7" fillId="0" borderId="0"/>
    <xf numFmtId="167" fontId="8" fillId="0" borderId="0"/>
    <xf numFmtId="167" fontId="13" fillId="0" borderId="0">
      <alignment vertical="center"/>
    </xf>
    <xf numFmtId="167" fontId="8" fillId="0" borderId="0"/>
    <xf numFmtId="167" fontId="7" fillId="0" borderId="0"/>
    <xf numFmtId="167" fontId="7" fillId="0" borderId="0"/>
    <xf numFmtId="167" fontId="8" fillId="0" borderId="0"/>
    <xf numFmtId="167" fontId="7" fillId="0" borderId="0"/>
    <xf numFmtId="167" fontId="6" fillId="0" borderId="0"/>
    <xf numFmtId="167" fontId="6" fillId="0" borderId="0"/>
    <xf numFmtId="167" fontId="8" fillId="0" borderId="0"/>
    <xf numFmtId="167" fontId="7" fillId="0" borderId="0"/>
    <xf numFmtId="167" fontId="7" fillId="0" borderId="0"/>
    <xf numFmtId="167" fontId="8"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6" fillId="0" borderId="0"/>
    <xf numFmtId="167"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14"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8"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8"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9"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8"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15" fillId="7" borderId="4" applyNumberFormat="0" applyAlignment="0" applyProtection="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16" fillId="0" borderId="0"/>
    <xf numFmtId="167" fontId="17" fillId="0" borderId="0" applyNumberFormat="0" applyFill="0" applyBorder="0" applyAlignment="0" applyProtection="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8"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12"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8"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167" fontId="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7" fontId="12" fillId="0" borderId="0"/>
    <xf numFmtId="167" fontId="6" fillId="0" borderId="0"/>
    <xf numFmtId="167" fontId="8" fillId="0" borderId="0"/>
    <xf numFmtId="167" fontId="7" fillId="0" borderId="0"/>
    <xf numFmtId="167" fontId="6" fillId="0" borderId="0"/>
    <xf numFmtId="167" fontId="8" fillId="0" borderId="0"/>
    <xf numFmtId="167" fontId="7" fillId="0" borderId="0"/>
    <xf numFmtId="167" fontId="12" fillId="0" borderId="0"/>
    <xf numFmtId="0" fontId="28" fillId="0" borderId="0"/>
    <xf numFmtId="0" fontId="29"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320">
    <xf numFmtId="0" fontId="0" fillId="0" borderId="0" xfId="0"/>
    <xf numFmtId="0" fontId="2" fillId="0" borderId="0" xfId="0" applyFont="1" applyAlignment="1">
      <alignment horizontal="center" vertical="center"/>
    </xf>
    <xf numFmtId="0" fontId="3" fillId="0" borderId="0" xfId="0" applyFont="1" applyAlignment="1">
      <alignment vertical="center"/>
    </xf>
    <xf numFmtId="0" fontId="0" fillId="5" borderId="2" xfId="0" applyFont="1" applyFill="1" applyBorder="1"/>
    <xf numFmtId="0" fontId="0" fillId="0" borderId="3" xfId="0" applyFont="1" applyBorder="1"/>
    <xf numFmtId="14" fontId="4" fillId="6" borderId="2" xfId="0" applyNumberFormat="1" applyFont="1" applyFill="1" applyBorder="1" applyAlignment="1">
      <alignment horizontal="center" vertical="center" wrapText="1"/>
    </xf>
    <xf numFmtId="0" fontId="4" fillId="0" borderId="0" xfId="0" applyFont="1"/>
    <xf numFmtId="0" fontId="5" fillId="0" borderId="0" xfId="0" applyFont="1"/>
    <xf numFmtId="14" fontId="4" fillId="6" borderId="3" xfId="0" applyNumberFormat="1" applyFont="1" applyFill="1" applyBorder="1" applyAlignment="1">
      <alignment horizontal="center" vertical="center" wrapText="1"/>
    </xf>
    <xf numFmtId="0" fontId="18" fillId="0" borderId="1" xfId="0" applyFont="1" applyBorder="1" applyAlignment="1">
      <alignment horizontal="center" vertical="center" wrapText="1"/>
    </xf>
    <xf numFmtId="0" fontId="18" fillId="0" borderId="1" xfId="0" applyFont="1" applyBorder="1" applyAlignment="1">
      <alignment horizontal="center" vertical="center"/>
    </xf>
    <xf numFmtId="164" fontId="18" fillId="0" borderId="1" xfId="0" applyNumberFormat="1" applyFont="1" applyBorder="1" applyAlignment="1">
      <alignment horizontal="center" vertical="center"/>
    </xf>
    <xf numFmtId="0" fontId="18" fillId="0" borderId="0" xfId="0" applyFont="1" applyAlignment="1">
      <alignment horizontal="center" vertical="center" wrapText="1"/>
    </xf>
    <xf numFmtId="0" fontId="18" fillId="0" borderId="1" xfId="0" applyFont="1" applyBorder="1" applyAlignment="1">
      <alignment horizontal="center" vertical="top" wrapText="1"/>
    </xf>
    <xf numFmtId="164" fontId="18" fillId="0" borderId="1" xfId="0" applyNumberFormat="1" applyFont="1" applyBorder="1" applyAlignment="1">
      <alignment horizontal="center" vertical="top" wrapText="1"/>
    </xf>
    <xf numFmtId="0" fontId="18" fillId="0" borderId="0" xfId="0" applyFont="1" applyAlignment="1">
      <alignment horizontal="center" vertical="center"/>
    </xf>
    <xf numFmtId="164" fontId="18" fillId="0" borderId="0" xfId="0" applyNumberFormat="1" applyFont="1" applyAlignment="1">
      <alignment horizontal="center" vertical="center"/>
    </xf>
    <xf numFmtId="0" fontId="18" fillId="0" borderId="0" xfId="0" applyFont="1" applyAlignment="1">
      <alignment horizontal="center" vertical="top" wrapText="1"/>
    </xf>
    <xf numFmtId="0" fontId="18" fillId="0" borderId="1" xfId="0" applyFont="1" applyBorder="1"/>
    <xf numFmtId="0" fontId="18" fillId="0" borderId="0" xfId="0" applyFont="1"/>
    <xf numFmtId="0" fontId="18" fillId="0" borderId="1" xfId="0" applyFont="1" applyFill="1" applyBorder="1"/>
    <xf numFmtId="0" fontId="18" fillId="0" borderId="0" xfId="0" applyFont="1" applyFill="1"/>
    <xf numFmtId="0" fontId="23" fillId="0" borderId="1" xfId="0" applyFont="1" applyBorder="1" applyAlignment="1">
      <alignment horizontal="center" vertical="center" wrapText="1"/>
    </xf>
    <xf numFmtId="0" fontId="18" fillId="0" borderId="0" xfId="0" applyFont="1" applyAlignment="1">
      <alignment horizontal="center"/>
    </xf>
    <xf numFmtId="0" fontId="18" fillId="0" borderId="1" xfId="0" applyFont="1" applyBorder="1" applyAlignment="1">
      <alignment horizontal="center"/>
    </xf>
    <xf numFmtId="0" fontId="24" fillId="3" borderId="1" xfId="0" applyFont="1" applyFill="1" applyBorder="1" applyAlignment="1">
      <alignment horizontal="center" vertical="center" wrapText="1"/>
    </xf>
    <xf numFmtId="0" fontId="23" fillId="0" borderId="1" xfId="0" applyFont="1" applyBorder="1" applyAlignment="1">
      <alignment horizontal="center" vertical="center"/>
    </xf>
    <xf numFmtId="0" fontId="25" fillId="0" borderId="1" xfId="0" applyFont="1" applyBorder="1" applyAlignment="1" applyProtection="1">
      <alignment horizontal="center" vertical="center" wrapText="1"/>
      <protection locked="0"/>
    </xf>
    <xf numFmtId="0" fontId="25" fillId="0" borderId="1" xfId="0" applyFont="1" applyFill="1" applyBorder="1" applyAlignment="1" applyProtection="1">
      <alignment horizontal="center" vertical="center" wrapText="1"/>
      <protection locked="0"/>
    </xf>
    <xf numFmtId="0" fontId="23" fillId="6" borderId="1" xfId="0" applyFont="1" applyFill="1" applyBorder="1" applyAlignment="1">
      <alignment horizontal="center" vertical="center" wrapText="1"/>
    </xf>
    <xf numFmtId="0" fontId="23" fillId="0" borderId="1" xfId="0" applyFont="1" applyBorder="1" applyAlignment="1" applyProtection="1">
      <alignment horizontal="center" vertical="center" wrapText="1"/>
      <protection locked="0"/>
    </xf>
    <xf numFmtId="14" fontId="25" fillId="0" borderId="1" xfId="0" applyNumberFormat="1" applyFont="1" applyBorder="1" applyAlignment="1" applyProtection="1">
      <alignment horizontal="center" vertical="center" wrapText="1"/>
      <protection locked="0"/>
    </xf>
    <xf numFmtId="164" fontId="25" fillId="0" borderId="1" xfId="0" applyNumberFormat="1" applyFont="1" applyBorder="1" applyAlignment="1" applyProtection="1">
      <alignment horizontal="center" vertical="center" wrapText="1"/>
      <protection locked="0"/>
    </xf>
    <xf numFmtId="14" fontId="23" fillId="0" borderId="1" xfId="0" applyNumberFormat="1" applyFont="1" applyBorder="1" applyAlignment="1" applyProtection="1">
      <alignment horizontal="center" vertical="center" wrapText="1"/>
      <protection locked="0"/>
    </xf>
    <xf numFmtId="0" fontId="23" fillId="0" borderId="1" xfId="0" applyFont="1" applyFill="1" applyBorder="1" applyAlignment="1" applyProtection="1">
      <alignment horizontal="center" vertical="center" wrapText="1"/>
      <protection locked="0"/>
    </xf>
    <xf numFmtId="0" fontId="23" fillId="0" borderId="1" xfId="0" quotePrefix="1" applyFont="1" applyBorder="1" applyAlignment="1" applyProtection="1">
      <alignment horizontal="center" vertical="center" wrapText="1"/>
      <protection locked="0"/>
    </xf>
    <xf numFmtId="164" fontId="23" fillId="0" borderId="1" xfId="0" applyNumberFormat="1" applyFont="1" applyBorder="1" applyAlignment="1">
      <alignment horizontal="center" vertical="center" wrapText="1"/>
    </xf>
    <xf numFmtId="14" fontId="23" fillId="0" borderId="1" xfId="0" applyNumberFormat="1" applyFont="1" applyBorder="1" applyAlignment="1">
      <alignment horizontal="center" vertical="center" wrapText="1"/>
    </xf>
    <xf numFmtId="0" fontId="23" fillId="0" borderId="1" xfId="0" applyFont="1" applyFill="1" applyBorder="1" applyAlignment="1">
      <alignment horizontal="center" vertical="center" wrapText="1"/>
    </xf>
    <xf numFmtId="164" fontId="23" fillId="0" borderId="1" xfId="0" applyNumberFormat="1" applyFont="1" applyFill="1" applyBorder="1" applyAlignment="1">
      <alignment horizontal="center" vertical="center" wrapText="1"/>
    </xf>
    <xf numFmtId="15" fontId="25" fillId="0" borderId="1" xfId="0" applyNumberFormat="1" applyFont="1" applyBorder="1" applyAlignment="1">
      <alignment horizontal="center" vertical="center" wrapText="1"/>
    </xf>
    <xf numFmtId="15" fontId="23" fillId="0" borderId="1" xfId="0" applyNumberFormat="1" applyFont="1" applyBorder="1" applyAlignment="1">
      <alignment horizontal="center" vertical="center" wrapText="1"/>
    </xf>
    <xf numFmtId="15" fontId="25" fillId="0" borderId="1" xfId="0" applyNumberFormat="1" applyFont="1" applyFill="1" applyBorder="1" applyAlignment="1">
      <alignment horizontal="center" vertical="center" wrapText="1"/>
    </xf>
    <xf numFmtId="49" fontId="23" fillId="0" borderId="1" xfId="0" applyNumberFormat="1" applyFont="1" applyBorder="1" applyAlignment="1">
      <alignment horizontal="center" vertical="center" wrapText="1"/>
    </xf>
    <xf numFmtId="15" fontId="23" fillId="0" borderId="1" xfId="0" applyNumberFormat="1" applyFont="1" applyFill="1" applyBorder="1" applyAlignment="1">
      <alignment horizontal="center" vertical="center" wrapText="1"/>
    </xf>
    <xf numFmtId="0" fontId="23" fillId="0" borderId="7" xfId="0" applyFont="1" applyBorder="1" applyAlignment="1">
      <alignment horizontal="center" vertical="center" wrapText="1"/>
    </xf>
    <xf numFmtId="49" fontId="23" fillId="0" borderId="1" xfId="0" applyNumberFormat="1" applyFont="1" applyFill="1" applyBorder="1" applyAlignment="1">
      <alignment horizontal="center" vertical="center" wrapText="1"/>
    </xf>
    <xf numFmtId="0" fontId="26" fillId="0" borderId="1" xfId="0" applyFont="1" applyBorder="1" applyAlignment="1">
      <alignment horizontal="center" vertical="center" wrapText="1"/>
    </xf>
    <xf numFmtId="167" fontId="23" fillId="0" borderId="1" xfId="0" applyNumberFormat="1" applyFont="1" applyBorder="1" applyAlignment="1" applyProtection="1">
      <alignment horizontal="center" vertical="center" wrapText="1"/>
      <protection locked="0"/>
    </xf>
    <xf numFmtId="49" fontId="23" fillId="0" borderId="1" xfId="0" applyNumberFormat="1" applyFont="1" applyFill="1" applyBorder="1" applyAlignment="1" applyProtection="1">
      <alignment horizontal="center" vertical="center" wrapText="1"/>
      <protection locked="0"/>
    </xf>
    <xf numFmtId="0" fontId="25" fillId="0" borderId="1" xfId="0" applyFont="1" applyFill="1" applyBorder="1" applyAlignment="1">
      <alignment horizontal="center" vertical="center" wrapText="1"/>
    </xf>
    <xf numFmtId="14" fontId="23" fillId="0" borderId="1" xfId="0" applyNumberFormat="1" applyFont="1" applyFill="1" applyBorder="1" applyAlignment="1" applyProtection="1">
      <alignment horizontal="center" vertical="center" wrapText="1"/>
      <protection locked="0"/>
    </xf>
    <xf numFmtId="14" fontId="23" fillId="6" borderId="1" xfId="0" applyNumberFormat="1" applyFont="1" applyFill="1" applyBorder="1" applyAlignment="1" applyProtection="1">
      <alignment horizontal="center" vertical="center" wrapText="1"/>
      <protection locked="0"/>
    </xf>
    <xf numFmtId="0" fontId="27" fillId="0" borderId="1" xfId="0" applyFont="1" applyBorder="1" applyAlignment="1">
      <alignment horizontal="center" vertical="center" wrapText="1"/>
    </xf>
    <xf numFmtId="174" fontId="23" fillId="0" borderId="1" xfId="0" applyNumberFormat="1" applyFont="1" applyBorder="1" applyAlignment="1">
      <alignment horizontal="center" vertical="center" wrapText="1"/>
    </xf>
    <xf numFmtId="0" fontId="23" fillId="0" borderId="5" xfId="0" applyFont="1" applyBorder="1" applyAlignment="1">
      <alignment horizontal="center" vertical="center" wrapText="1"/>
    </xf>
    <xf numFmtId="0" fontId="23" fillId="0" borderId="0" xfId="0" applyFont="1" applyAlignment="1">
      <alignment horizontal="center" vertical="center" wrapText="1"/>
    </xf>
    <xf numFmtId="0" fontId="23" fillId="0" borderId="1" xfId="0" applyFont="1" applyFill="1" applyBorder="1" applyAlignment="1" applyProtection="1">
      <alignment horizontal="center" vertical="center" wrapText="1"/>
    </xf>
    <xf numFmtId="0" fontId="23" fillId="0" borderId="1" xfId="0" applyFont="1" applyBorder="1" applyAlignment="1" applyProtection="1">
      <alignment horizontal="center" vertical="center" wrapText="1"/>
    </xf>
    <xf numFmtId="164" fontId="23" fillId="0" borderId="5" xfId="0" applyNumberFormat="1" applyFont="1" applyBorder="1" applyAlignment="1">
      <alignment horizontal="center" vertical="center" wrapText="1"/>
    </xf>
    <xf numFmtId="49" fontId="23" fillId="0" borderId="1" xfId="0" applyNumberFormat="1" applyFont="1" applyBorder="1" applyAlignment="1" applyProtection="1">
      <alignment horizontal="center" vertical="center" wrapText="1"/>
      <protection locked="0"/>
    </xf>
    <xf numFmtId="0" fontId="23" fillId="0" borderId="8" xfId="0" applyFont="1" applyBorder="1" applyAlignment="1">
      <alignment horizontal="center" vertical="center" wrapText="1"/>
    </xf>
    <xf numFmtId="0" fontId="23" fillId="0" borderId="1" xfId="0" applyFont="1" applyBorder="1" applyAlignment="1">
      <alignment horizontal="center" vertical="top" wrapText="1"/>
    </xf>
    <xf numFmtId="0" fontId="23" fillId="0" borderId="0" xfId="0" applyFont="1" applyAlignment="1">
      <alignment horizontal="center" vertical="top" wrapText="1"/>
    </xf>
    <xf numFmtId="0" fontId="27" fillId="0" borderId="0" xfId="0" applyFont="1" applyAlignment="1">
      <alignment horizontal="center" vertical="center" wrapText="1"/>
    </xf>
    <xf numFmtId="0" fontId="18" fillId="6" borderId="0" xfId="0" applyFont="1" applyFill="1"/>
    <xf numFmtId="164" fontId="23" fillId="6" borderId="1" xfId="0" applyNumberFormat="1" applyFont="1" applyFill="1" applyBorder="1" applyAlignment="1">
      <alignment horizontal="center" vertical="center" wrapText="1"/>
    </xf>
    <xf numFmtId="14" fontId="23" fillId="0" borderId="1" xfId="0" applyNumberFormat="1" applyFont="1" applyFill="1" applyBorder="1" applyAlignment="1">
      <alignment horizontal="center" vertical="center" wrapText="1"/>
    </xf>
    <xf numFmtId="0" fontId="25" fillId="0" borderId="1" xfId="0" applyFont="1" applyFill="1" applyBorder="1" applyAlignment="1" applyProtection="1">
      <alignment horizontal="center" vertical="center" wrapText="1"/>
    </xf>
    <xf numFmtId="0" fontId="25" fillId="0" borderId="0" xfId="0" applyFont="1" applyFill="1" applyBorder="1" applyAlignment="1" applyProtection="1">
      <alignment horizontal="center" vertical="center" wrapText="1"/>
    </xf>
    <xf numFmtId="0" fontId="23" fillId="0" borderId="9" xfId="0" applyFont="1" applyBorder="1" applyAlignment="1">
      <alignment horizontal="center" vertical="center" wrapText="1"/>
    </xf>
    <xf numFmtId="164" fontId="23" fillId="0" borderId="10" xfId="0" applyNumberFormat="1" applyFont="1" applyBorder="1" applyAlignment="1">
      <alignment horizontal="center" vertical="center" wrapText="1"/>
    </xf>
    <xf numFmtId="0" fontId="23" fillId="0" borderId="10" xfId="0" applyFont="1" applyBorder="1" applyAlignment="1">
      <alignment horizontal="center" vertical="center" wrapText="1"/>
    </xf>
    <xf numFmtId="0" fontId="23" fillId="0" borderId="6" xfId="0" applyFont="1" applyBorder="1" applyAlignment="1">
      <alignment horizontal="center" vertical="center" wrapText="1"/>
    </xf>
    <xf numFmtId="164" fontId="23" fillId="6" borderId="1" xfId="0" applyNumberFormat="1" applyFont="1" applyFill="1" applyBorder="1" applyAlignment="1" applyProtection="1">
      <alignment horizontal="center" vertical="center" wrapText="1"/>
      <protection locked="0"/>
    </xf>
    <xf numFmtId="14" fontId="23" fillId="6" borderId="1" xfId="0" applyNumberFormat="1" applyFont="1" applyFill="1" applyBorder="1" applyAlignment="1">
      <alignment horizontal="center" vertical="center" wrapText="1"/>
    </xf>
    <xf numFmtId="0" fontId="23" fillId="8" borderId="1" xfId="0" applyFont="1" applyFill="1" applyBorder="1" applyAlignment="1">
      <alignment horizontal="center" vertical="center" wrapText="1"/>
    </xf>
    <xf numFmtId="0" fontId="18" fillId="8" borderId="0" xfId="0" applyFont="1" applyFill="1"/>
    <xf numFmtId="164" fontId="23" fillId="0" borderId="8" xfId="0" applyNumberFormat="1" applyFont="1" applyBorder="1" applyAlignment="1">
      <alignment horizontal="center" vertical="center" wrapText="1"/>
    </xf>
    <xf numFmtId="0" fontId="23" fillId="0" borderId="6" xfId="0" applyFont="1" applyFill="1" applyBorder="1" applyAlignment="1">
      <alignment horizontal="center" vertical="center" wrapText="1"/>
    </xf>
    <xf numFmtId="0" fontId="23" fillId="0" borderId="1" xfId="0" applyNumberFormat="1" applyFont="1" applyBorder="1" applyAlignment="1">
      <alignment horizontal="center" vertical="center" wrapText="1"/>
    </xf>
    <xf numFmtId="0" fontId="23" fillId="0" borderId="11" xfId="0" applyFont="1" applyBorder="1" applyAlignment="1">
      <alignment horizontal="center" vertical="center" wrapText="1"/>
    </xf>
    <xf numFmtId="0" fontId="23" fillId="0" borderId="7" xfId="0" applyFont="1" applyFill="1" applyBorder="1" applyAlignment="1">
      <alignment horizontal="center" vertical="center" wrapText="1"/>
    </xf>
    <xf numFmtId="0" fontId="25" fillId="0" borderId="7" xfId="0" applyFont="1" applyBorder="1" applyAlignment="1" applyProtection="1">
      <alignment horizontal="center" vertical="center" wrapText="1"/>
      <protection locked="0"/>
    </xf>
    <xf numFmtId="0" fontId="27" fillId="0" borderId="7" xfId="0" applyFont="1" applyBorder="1" applyAlignment="1">
      <alignment horizontal="center" vertical="center" wrapText="1"/>
    </xf>
    <xf numFmtId="0" fontId="23" fillId="0" borderId="7" xfId="0" applyFont="1" applyBorder="1" applyAlignment="1" applyProtection="1">
      <alignment horizontal="center" vertical="center" wrapText="1"/>
    </xf>
    <xf numFmtId="0" fontId="25" fillId="0" borderId="7" xfId="0" applyFont="1" applyFill="1" applyBorder="1" applyAlignment="1">
      <alignment horizontal="center" vertical="center" wrapText="1"/>
    </xf>
    <xf numFmtId="0" fontId="25" fillId="0" borderId="7" xfId="0" applyFont="1" applyFill="1" applyBorder="1" applyAlignment="1" applyProtection="1">
      <alignment horizontal="center" vertical="center" wrapText="1"/>
    </xf>
    <xf numFmtId="0" fontId="25" fillId="0" borderId="7" xfId="0" applyFont="1" applyFill="1" applyBorder="1" applyAlignment="1" applyProtection="1">
      <alignment horizontal="center" vertical="center" wrapText="1"/>
      <protection locked="0"/>
    </xf>
    <xf numFmtId="0" fontId="23" fillId="6" borderId="7" xfId="0" applyFont="1" applyFill="1" applyBorder="1" applyAlignment="1">
      <alignment horizontal="center" vertical="center" wrapText="1"/>
    </xf>
    <xf numFmtId="0" fontId="23" fillId="8" borderId="7" xfId="0" applyFont="1" applyFill="1" applyBorder="1" applyAlignment="1">
      <alignment horizontal="center" vertical="center" wrapText="1"/>
    </xf>
    <xf numFmtId="14" fontId="23" fillId="0" borderId="5" xfId="0" applyNumberFormat="1" applyFont="1" applyBorder="1" applyAlignment="1">
      <alignment horizontal="center" vertical="center" wrapText="1"/>
    </xf>
    <xf numFmtId="0" fontId="23" fillId="6" borderId="6" xfId="0" applyFont="1" applyFill="1" applyBorder="1" applyAlignment="1">
      <alignment horizontal="center" vertical="center" wrapText="1"/>
    </xf>
    <xf numFmtId="0" fontId="18" fillId="6" borderId="1" xfId="0" applyFont="1" applyFill="1" applyBorder="1"/>
    <xf numFmtId="0" fontId="25" fillId="0" borderId="6" xfId="0" applyFont="1" applyBorder="1" applyAlignment="1" applyProtection="1">
      <alignment horizontal="center" vertical="center" wrapText="1"/>
      <protection locked="0"/>
    </xf>
    <xf numFmtId="0" fontId="23" fillId="0" borderId="6" xfId="0" applyFont="1" applyBorder="1" applyAlignment="1" applyProtection="1">
      <alignment horizontal="center" vertical="center" wrapText="1"/>
      <protection locked="0"/>
    </xf>
    <xf numFmtId="0" fontId="23" fillId="0" borderId="6" xfId="0" applyFont="1" applyFill="1" applyBorder="1" applyAlignment="1" applyProtection="1">
      <alignment horizontal="center" vertical="center" wrapText="1"/>
      <protection locked="0"/>
    </xf>
    <xf numFmtId="14" fontId="23" fillId="0" borderId="6" xfId="0" applyNumberFormat="1" applyFont="1" applyBorder="1" applyAlignment="1">
      <alignment horizontal="center" vertical="center" wrapText="1"/>
    </xf>
    <xf numFmtId="0" fontId="23" fillId="0" borderId="12" xfId="0" applyFont="1" applyBorder="1" applyAlignment="1">
      <alignment horizontal="center" vertical="center" wrapText="1"/>
    </xf>
    <xf numFmtId="0" fontId="23" fillId="0" borderId="6" xfId="0" applyFont="1" applyFill="1" applyBorder="1" applyAlignment="1" applyProtection="1">
      <alignment horizontal="center" vertical="center" wrapText="1"/>
    </xf>
    <xf numFmtId="0" fontId="23" fillId="8" borderId="6" xfId="0" applyFont="1" applyFill="1" applyBorder="1" applyAlignment="1">
      <alignment horizontal="center" vertical="center" wrapText="1"/>
    </xf>
    <xf numFmtId="14" fontId="23" fillId="0" borderId="1" xfId="0" applyNumberFormat="1" applyFont="1" applyBorder="1" applyAlignment="1" applyProtection="1">
      <alignment horizontal="center" vertical="center" wrapText="1"/>
      <protection locked="0" hidden="1"/>
    </xf>
    <xf numFmtId="0" fontId="23" fillId="6" borderId="1" xfId="0" applyFont="1" applyFill="1" applyBorder="1" applyAlignment="1" applyProtection="1">
      <alignment horizontal="center" vertical="center" wrapText="1"/>
      <protection locked="0"/>
    </xf>
    <xf numFmtId="0" fontId="23" fillId="6" borderId="1" xfId="0" applyFont="1" applyFill="1" applyBorder="1" applyAlignment="1" applyProtection="1">
      <alignment horizontal="center" vertical="center" wrapText="1"/>
    </xf>
    <xf numFmtId="15" fontId="23" fillId="0" borderId="1" xfId="0" applyNumberFormat="1" applyFont="1" applyBorder="1" applyAlignment="1" applyProtection="1">
      <alignment horizontal="center" vertical="center" wrapText="1"/>
      <protection locked="0"/>
    </xf>
    <xf numFmtId="167" fontId="23" fillId="0" borderId="1" xfId="0" applyNumberFormat="1" applyFont="1" applyBorder="1" applyAlignment="1" applyProtection="1">
      <alignment horizontal="center" vertical="center" wrapText="1"/>
      <protection locked="0" hidden="1"/>
    </xf>
    <xf numFmtId="0" fontId="25" fillId="6" borderId="1" xfId="0" applyFont="1" applyFill="1" applyBorder="1" applyAlignment="1" applyProtection="1">
      <alignment horizontal="center" vertical="center" wrapText="1"/>
      <protection locked="0"/>
    </xf>
    <xf numFmtId="14" fontId="25" fillId="6" borderId="1" xfId="0" applyNumberFormat="1" applyFont="1" applyFill="1" applyBorder="1" applyAlignment="1" applyProtection="1">
      <alignment horizontal="center" vertical="center" wrapText="1"/>
      <protection locked="0"/>
    </xf>
    <xf numFmtId="0" fontId="25" fillId="0" borderId="1" xfId="0" applyFont="1" applyBorder="1" applyAlignment="1">
      <alignment horizontal="center" vertical="center" wrapText="1"/>
    </xf>
    <xf numFmtId="175" fontId="23" fillId="0" borderId="1" xfId="0" applyNumberFormat="1" applyFont="1" applyBorder="1" applyAlignment="1" applyProtection="1">
      <alignment horizontal="center" vertical="center" wrapText="1"/>
      <protection locked="0"/>
    </xf>
    <xf numFmtId="14" fontId="25" fillId="0" borderId="1" xfId="0" applyNumberFormat="1" applyFont="1" applyBorder="1" applyAlignment="1" applyProtection="1">
      <alignment horizontal="center" vertical="center" wrapText="1"/>
      <protection locked="0" hidden="1"/>
    </xf>
    <xf numFmtId="14" fontId="25" fillId="0" borderId="1" xfId="0" applyNumberFormat="1" applyFont="1" applyFill="1" applyBorder="1" applyAlignment="1" applyProtection="1">
      <alignment horizontal="center" vertical="center" wrapText="1"/>
      <protection locked="0" hidden="1"/>
    </xf>
    <xf numFmtId="0" fontId="25" fillId="6" borderId="1" xfId="0" applyFont="1" applyFill="1" applyBorder="1" applyAlignment="1">
      <alignment horizontal="center" vertical="center" wrapText="1"/>
    </xf>
    <xf numFmtId="164" fontId="23" fillId="0" borderId="1" xfId="0" applyNumberFormat="1" applyFont="1" applyBorder="1" applyAlignment="1" applyProtection="1">
      <alignment horizontal="center" vertical="center" wrapText="1"/>
      <protection locked="0"/>
    </xf>
    <xf numFmtId="164" fontId="23" fillId="0" borderId="1" xfId="0" applyNumberFormat="1" applyFont="1" applyBorder="1" applyAlignment="1" applyProtection="1">
      <alignment horizontal="center" vertical="center" wrapText="1"/>
      <protection hidden="1"/>
    </xf>
    <xf numFmtId="14" fontId="23" fillId="0" borderId="8" xfId="0" applyNumberFormat="1" applyFont="1" applyBorder="1" applyAlignment="1">
      <alignment horizontal="center" vertical="center" wrapText="1"/>
    </xf>
    <xf numFmtId="0" fontId="18" fillId="0" borderId="5" xfId="0" applyFont="1" applyBorder="1" applyAlignment="1">
      <alignment horizontal="center" vertical="top" wrapText="1"/>
    </xf>
    <xf numFmtId="0" fontId="23" fillId="0" borderId="1" xfId="0" quotePrefix="1" applyFont="1" applyFill="1" applyBorder="1" applyAlignment="1" applyProtection="1">
      <alignment horizontal="center" vertical="center" wrapText="1"/>
      <protection locked="0"/>
    </xf>
    <xf numFmtId="0" fontId="23" fillId="0" borderId="8" xfId="0" applyFont="1" applyBorder="1" applyAlignment="1" applyProtection="1">
      <alignment horizontal="center" vertical="center" wrapText="1"/>
      <protection locked="0"/>
    </xf>
    <xf numFmtId="14" fontId="23" fillId="0" borderId="8" xfId="0" applyNumberFormat="1" applyFont="1" applyBorder="1" applyAlignment="1" applyProtection="1">
      <alignment horizontal="center" vertical="center" wrapText="1"/>
      <protection locked="0"/>
    </xf>
    <xf numFmtId="14" fontId="23" fillId="0" borderId="8" xfId="0" applyNumberFormat="1" applyFont="1" applyBorder="1" applyAlignment="1" applyProtection="1">
      <alignment horizontal="center" vertical="center" wrapText="1"/>
      <protection locked="0" hidden="1"/>
    </xf>
    <xf numFmtId="164" fontId="18" fillId="0" borderId="5" xfId="0" applyNumberFormat="1" applyFont="1" applyBorder="1" applyAlignment="1">
      <alignment horizontal="center" vertical="top" wrapText="1"/>
    </xf>
    <xf numFmtId="168" fontId="23" fillId="0" borderId="1" xfId="0" applyNumberFormat="1" applyFont="1" applyBorder="1" applyAlignment="1" applyProtection="1">
      <alignment horizontal="center" vertical="center" wrapText="1"/>
      <protection locked="0" hidden="1"/>
    </xf>
    <xf numFmtId="169" fontId="23" fillId="0" borderId="1" xfId="0" applyNumberFormat="1" applyFont="1" applyBorder="1" applyAlignment="1" applyProtection="1">
      <alignment horizontal="center" vertical="center" wrapText="1"/>
      <protection locked="0" hidden="1"/>
    </xf>
    <xf numFmtId="170" fontId="23" fillId="0" borderId="1" xfId="0" applyNumberFormat="1" applyFont="1" applyBorder="1" applyAlignment="1" applyProtection="1">
      <alignment horizontal="center" vertical="center" wrapText="1"/>
      <protection locked="0" hidden="1"/>
    </xf>
    <xf numFmtId="169" fontId="23" fillId="0" borderId="1" xfId="0" applyNumberFormat="1" applyFont="1" applyFill="1" applyBorder="1" applyAlignment="1">
      <alignment horizontal="center" vertical="center" wrapText="1"/>
    </xf>
    <xf numFmtId="169" fontId="25" fillId="0" borderId="1" xfId="0" applyNumberFormat="1" applyFont="1" applyFill="1" applyBorder="1" applyAlignment="1">
      <alignment horizontal="center" vertical="center" wrapText="1"/>
    </xf>
    <xf numFmtId="173" fontId="23" fillId="0" borderId="1" xfId="0" applyNumberFormat="1" applyFont="1" applyBorder="1" applyAlignment="1" applyProtection="1">
      <alignment horizontal="center" vertical="center" wrapText="1"/>
      <protection locked="0"/>
    </xf>
    <xf numFmtId="14" fontId="23" fillId="8" borderId="1" xfId="0" applyNumberFormat="1" applyFont="1" applyFill="1" applyBorder="1" applyAlignment="1">
      <alignment horizontal="center" vertical="center" wrapText="1"/>
    </xf>
    <xf numFmtId="14" fontId="25" fillId="0" borderId="1" xfId="0" applyNumberFormat="1" applyFont="1" applyBorder="1" applyAlignment="1">
      <alignment horizontal="center" vertical="center" wrapText="1"/>
    </xf>
    <xf numFmtId="172" fontId="25" fillId="0" borderId="1" xfId="522" applyNumberFormat="1" applyFont="1" applyBorder="1" applyAlignment="1">
      <alignment horizontal="center" vertical="center" wrapText="1"/>
    </xf>
    <xf numFmtId="164" fontId="23" fillId="6" borderId="1" xfId="0" applyNumberFormat="1" applyFont="1" applyFill="1" applyBorder="1" applyAlignment="1" applyProtection="1">
      <alignment horizontal="center" vertical="center" wrapText="1"/>
    </xf>
    <xf numFmtId="174" fontId="23" fillId="0" borderId="1" xfId="0" applyNumberFormat="1" applyFont="1" applyFill="1" applyBorder="1" applyAlignment="1">
      <alignment horizontal="center" vertical="center" wrapText="1"/>
    </xf>
    <xf numFmtId="14" fontId="23" fillId="6" borderId="1" xfId="0" applyNumberFormat="1" applyFont="1" applyFill="1" applyBorder="1" applyAlignment="1" applyProtection="1">
      <alignment horizontal="center" vertical="center" wrapText="1"/>
      <protection locked="0" hidden="1"/>
    </xf>
    <xf numFmtId="14" fontId="25" fillId="0" borderId="1" xfId="0" applyNumberFormat="1" applyFont="1" applyFill="1" applyBorder="1" applyAlignment="1">
      <alignment horizontal="center" vertical="center" wrapText="1"/>
    </xf>
    <xf numFmtId="0" fontId="23" fillId="0" borderId="6" xfId="0" applyFont="1" applyBorder="1" applyAlignment="1" applyProtection="1">
      <alignment horizontal="center" vertical="center" wrapText="1"/>
    </xf>
    <xf numFmtId="173" fontId="23" fillId="0" borderId="1" xfId="0" applyNumberFormat="1" applyFont="1" applyBorder="1" applyAlignment="1" applyProtection="1">
      <alignment horizontal="center" vertical="center" wrapText="1"/>
      <protection locked="0" hidden="1"/>
    </xf>
    <xf numFmtId="173" fontId="23" fillId="0" borderId="5" xfId="0" applyNumberFormat="1" applyFont="1" applyBorder="1" applyAlignment="1" applyProtection="1">
      <alignment horizontal="center" vertical="center" wrapText="1"/>
      <protection locked="0"/>
    </xf>
    <xf numFmtId="14" fontId="25" fillId="0" borderId="1" xfId="0" applyNumberFormat="1" applyFont="1" applyFill="1" applyBorder="1" applyAlignment="1" applyProtection="1">
      <alignment horizontal="center" vertical="center" wrapText="1"/>
      <protection locked="0"/>
    </xf>
    <xf numFmtId="164" fontId="23" fillId="6" borderId="1" xfId="0" applyNumberFormat="1" applyFont="1" applyFill="1" applyBorder="1" applyAlignment="1" applyProtection="1">
      <alignment horizontal="center" vertical="center" wrapText="1"/>
      <protection hidden="1"/>
    </xf>
    <xf numFmtId="167" fontId="25" fillId="0" borderId="1" xfId="522" applyNumberFormat="1" applyFont="1" applyFill="1" applyBorder="1" applyAlignment="1">
      <alignment horizontal="center" vertical="center" wrapText="1"/>
    </xf>
    <xf numFmtId="14" fontId="23" fillId="0" borderId="1" xfId="0" applyNumberFormat="1" applyFont="1" applyFill="1" applyBorder="1" applyAlignment="1" applyProtection="1">
      <alignment horizontal="center" vertical="center" wrapText="1"/>
      <protection locked="0" hidden="1"/>
    </xf>
    <xf numFmtId="15" fontId="25" fillId="6" borderId="1" xfId="0" applyNumberFormat="1" applyFont="1" applyFill="1" applyBorder="1" applyAlignment="1" applyProtection="1">
      <alignment horizontal="center" vertical="center" wrapText="1"/>
    </xf>
    <xf numFmtId="14" fontId="23" fillId="0" borderId="5" xfId="0" applyNumberFormat="1" applyFont="1" applyBorder="1" applyAlignment="1" applyProtection="1">
      <alignment horizontal="center" vertical="center" wrapText="1"/>
      <protection locked="0" hidden="1"/>
    </xf>
    <xf numFmtId="172" fontId="25" fillId="6" borderId="1" xfId="522" applyNumberFormat="1" applyFont="1" applyFill="1" applyBorder="1" applyAlignment="1">
      <alignment horizontal="center" vertical="center" wrapText="1"/>
    </xf>
    <xf numFmtId="0" fontId="23" fillId="0" borderId="0" xfId="0" applyFont="1" applyAlignment="1" applyProtection="1">
      <alignment horizontal="center" vertical="center" wrapText="1"/>
      <protection locked="0"/>
    </xf>
    <xf numFmtId="0" fontId="18" fillId="0" borderId="1" xfId="0" applyFont="1" applyBorder="1" applyAlignment="1" applyProtection="1">
      <alignment horizontal="center" vertical="center" wrapText="1"/>
    </xf>
    <xf numFmtId="0" fontId="19" fillId="0" borderId="0" xfId="0" applyFont="1"/>
    <xf numFmtId="49" fontId="25" fillId="0" borderId="1" xfId="0" applyNumberFormat="1" applyFont="1" applyBorder="1" applyAlignment="1">
      <alignment horizontal="center" vertical="center" wrapText="1"/>
    </xf>
    <xf numFmtId="164" fontId="25" fillId="0" borderId="1" xfId="0" applyNumberFormat="1" applyFont="1" applyBorder="1" applyAlignment="1">
      <alignment horizontal="center" vertical="center" wrapText="1"/>
    </xf>
    <xf numFmtId="0" fontId="23" fillId="0" borderId="8" xfId="0" applyFont="1" applyBorder="1" applyAlignment="1" applyProtection="1">
      <alignment horizontal="center" vertical="center" wrapText="1"/>
    </xf>
    <xf numFmtId="0" fontId="23" fillId="0" borderId="7" xfId="0" applyFont="1" applyFill="1" applyBorder="1" applyAlignment="1" applyProtection="1">
      <alignment horizontal="center" vertical="center" wrapText="1"/>
      <protection locked="0"/>
    </xf>
    <xf numFmtId="0" fontId="23" fillId="0" borderId="7" xfId="0" applyFont="1" applyBorder="1" applyAlignment="1" applyProtection="1">
      <alignment horizontal="center" vertical="center" wrapText="1"/>
      <protection locked="0"/>
    </xf>
    <xf numFmtId="15" fontId="23" fillId="0" borderId="7" xfId="0" applyNumberFormat="1" applyFont="1" applyBorder="1" applyAlignment="1">
      <alignment horizontal="center" vertical="center" wrapText="1"/>
    </xf>
    <xf numFmtId="0" fontId="31" fillId="0" borderId="7" xfId="0" applyFont="1" applyFill="1" applyBorder="1" applyAlignment="1">
      <alignment horizontal="center" vertical="center" wrapText="1"/>
    </xf>
    <xf numFmtId="0" fontId="18" fillId="0" borderId="7" xfId="0" applyFont="1" applyBorder="1" applyAlignment="1" applyProtection="1">
      <alignment horizontal="center" vertical="center" wrapText="1"/>
    </xf>
    <xf numFmtId="0" fontId="18" fillId="0" borderId="7" xfId="0" applyFont="1" applyBorder="1" applyAlignment="1">
      <alignment horizontal="center" vertical="center" wrapText="1"/>
    </xf>
    <xf numFmtId="0" fontId="23" fillId="6" borderId="9" xfId="0" applyFont="1" applyFill="1" applyBorder="1" applyAlignment="1">
      <alignment horizontal="center" vertical="center" wrapText="1"/>
    </xf>
    <xf numFmtId="0" fontId="23" fillId="0" borderId="7" xfId="0" applyFont="1" applyFill="1" applyBorder="1" applyAlignment="1" applyProtection="1">
      <alignment horizontal="center" vertical="center" wrapText="1"/>
    </xf>
    <xf numFmtId="0" fontId="23" fillId="0" borderId="1" xfId="0" applyFont="1" applyBorder="1" applyAlignment="1">
      <alignment horizontal="left" vertical="center" wrapText="1"/>
    </xf>
    <xf numFmtId="164" fontId="25" fillId="0" borderId="1" xfId="0" applyNumberFormat="1" applyFont="1" applyFill="1" applyBorder="1" applyAlignment="1">
      <alignment horizontal="center" vertical="center" wrapText="1"/>
    </xf>
    <xf numFmtId="175" fontId="23" fillId="0" borderId="1" xfId="0" applyNumberFormat="1" applyFont="1" applyBorder="1" applyAlignment="1">
      <alignment horizontal="center" vertical="center" wrapText="1"/>
    </xf>
    <xf numFmtId="175" fontId="25" fillId="0" borderId="1" xfId="0" applyNumberFormat="1" applyFont="1" applyFill="1" applyBorder="1" applyAlignment="1">
      <alignment horizontal="center" vertical="center" wrapText="1"/>
    </xf>
    <xf numFmtId="175" fontId="25" fillId="6" borderId="1" xfId="0" applyNumberFormat="1" applyFont="1" applyFill="1" applyBorder="1" applyAlignment="1">
      <alignment horizontal="center" vertical="center" wrapText="1"/>
    </xf>
    <xf numFmtId="175" fontId="23" fillId="6" borderId="1" xfId="0" applyNumberFormat="1" applyFont="1" applyFill="1" applyBorder="1" applyAlignment="1">
      <alignment horizontal="center" vertical="center" wrapText="1"/>
    </xf>
    <xf numFmtId="177" fontId="23" fillId="0" borderId="1" xfId="0" applyNumberFormat="1" applyFont="1" applyBorder="1" applyAlignment="1" applyProtection="1">
      <alignment horizontal="center" vertical="center" wrapText="1"/>
      <protection locked="0" hidden="1"/>
    </xf>
    <xf numFmtId="176" fontId="23" fillId="0" borderId="1" xfId="0" applyNumberFormat="1" applyFont="1" applyBorder="1" applyAlignment="1" applyProtection="1">
      <alignment horizontal="center" vertical="center" wrapText="1"/>
      <protection locked="0" hidden="1"/>
    </xf>
    <xf numFmtId="176" fontId="23" fillId="0" borderId="1" xfId="0" applyNumberFormat="1" applyFont="1" applyBorder="1" applyAlignment="1" applyProtection="1">
      <alignment horizontal="center" vertical="center" wrapText="1"/>
      <protection locked="0"/>
    </xf>
    <xf numFmtId="172" fontId="25" fillId="0" borderId="1" xfId="1" applyNumberFormat="1" applyFont="1" applyBorder="1" applyAlignment="1">
      <alignment horizontal="center" vertical="center" wrapText="1"/>
    </xf>
    <xf numFmtId="0" fontId="35" fillId="0" borderId="1" xfId="0" applyFont="1" applyBorder="1" applyAlignment="1">
      <alignment horizontal="center" vertical="center" wrapText="1"/>
    </xf>
    <xf numFmtId="0" fontId="23" fillId="0" borderId="1" xfId="0" applyFont="1" applyFill="1" applyBorder="1" applyAlignment="1">
      <alignment horizontal="left" vertical="center" wrapText="1"/>
    </xf>
    <xf numFmtId="0" fontId="18" fillId="0" borderId="1" xfId="0" applyFont="1" applyBorder="1" applyAlignment="1">
      <alignment horizontal="left" vertical="center" wrapText="1"/>
    </xf>
    <xf numFmtId="0" fontId="18" fillId="0" borderId="1" xfId="0" applyFont="1" applyBorder="1" applyAlignment="1">
      <alignment horizontal="left" vertical="center"/>
    </xf>
    <xf numFmtId="0" fontId="23" fillId="0" borderId="5" xfId="0" applyFont="1" applyBorder="1" applyAlignment="1">
      <alignment horizontal="left" vertical="center" wrapText="1"/>
    </xf>
    <xf numFmtId="0" fontId="23" fillId="6" borderId="1" xfId="0" applyFont="1" applyFill="1" applyBorder="1" applyAlignment="1">
      <alignment horizontal="left" vertical="center" wrapText="1"/>
    </xf>
    <xf numFmtId="0" fontId="27" fillId="0" borderId="1" xfId="0" applyFont="1" applyBorder="1" applyAlignment="1">
      <alignment horizontal="left" vertical="center" wrapText="1"/>
    </xf>
    <xf numFmtId="0" fontId="23" fillId="8" borderId="1" xfId="0" applyFont="1" applyFill="1" applyBorder="1" applyAlignment="1">
      <alignment horizontal="left" vertical="center" wrapText="1"/>
    </xf>
    <xf numFmtId="0" fontId="23" fillId="0" borderId="8" xfId="0" applyFont="1" applyBorder="1" applyAlignment="1">
      <alignment horizontal="left" vertical="center" wrapText="1"/>
    </xf>
    <xf numFmtId="0" fontId="27" fillId="0" borderId="0" xfId="0" applyFont="1" applyAlignment="1">
      <alignment horizontal="left" vertical="center" wrapText="1"/>
    </xf>
    <xf numFmtId="0" fontId="25" fillId="0" borderId="1" xfId="0" applyFont="1" applyBorder="1" applyAlignment="1">
      <alignment horizontal="left" vertical="center" wrapText="1"/>
    </xf>
    <xf numFmtId="14" fontId="23" fillId="0" borderId="6" xfId="0" applyNumberFormat="1" applyFont="1" applyBorder="1" applyAlignment="1" applyProtection="1">
      <alignment horizontal="center" vertical="center" wrapText="1"/>
      <protection locked="0"/>
    </xf>
    <xf numFmtId="0" fontId="25" fillId="0" borderId="6" xfId="0" applyFont="1" applyBorder="1" applyAlignment="1">
      <alignment horizontal="center" vertical="center" wrapText="1"/>
    </xf>
    <xf numFmtId="0" fontId="18" fillId="0" borderId="6" xfId="0" applyFont="1" applyBorder="1" applyAlignment="1">
      <alignment horizontal="center" vertical="top" wrapText="1"/>
    </xf>
    <xf numFmtId="172" fontId="25" fillId="0" borderId="1" xfId="1" applyNumberFormat="1" applyFont="1" applyFill="1" applyBorder="1" applyAlignment="1">
      <alignment horizontal="center" vertical="center" wrapText="1"/>
    </xf>
    <xf numFmtId="164" fontId="23" fillId="0" borderId="1" xfId="0" applyNumberFormat="1" applyFont="1" applyBorder="1" applyAlignment="1">
      <alignment horizontal="center" vertical="center"/>
    </xf>
    <xf numFmtId="0" fontId="18" fillId="0" borderId="8" xfId="0" applyFont="1" applyBorder="1" applyAlignment="1">
      <alignment horizontal="center" vertical="center" wrapText="1"/>
    </xf>
    <xf numFmtId="164" fontId="18" fillId="0" borderId="1" xfId="0" applyNumberFormat="1" applyFont="1" applyBorder="1" applyAlignment="1">
      <alignment horizontal="center" vertical="center" wrapText="1"/>
    </xf>
    <xf numFmtId="0" fontId="36" fillId="0" borderId="1" xfId="0" applyFont="1" applyBorder="1" applyAlignment="1">
      <alignment horizontal="center" vertical="center" wrapText="1"/>
    </xf>
    <xf numFmtId="14" fontId="18" fillId="0" borderId="1" xfId="0" applyNumberFormat="1" applyFont="1" applyBorder="1" applyAlignment="1">
      <alignment horizontal="center" vertical="center" wrapText="1"/>
    </xf>
    <xf numFmtId="0" fontId="23" fillId="0" borderId="0" xfId="0" applyFont="1" applyFill="1" applyAlignment="1">
      <alignment horizontal="center" vertical="center" wrapText="1"/>
    </xf>
    <xf numFmtId="0" fontId="27" fillId="0" borderId="0" xfId="0" applyFont="1" applyFill="1" applyAlignment="1">
      <alignment horizontal="center" vertical="center" wrapText="1"/>
    </xf>
    <xf numFmtId="0" fontId="37" fillId="0" borderId="1" xfId="0" applyFont="1" applyBorder="1" applyAlignment="1">
      <alignment horizontal="center" vertical="center" wrapText="1"/>
    </xf>
    <xf numFmtId="14" fontId="18" fillId="0" borderId="1" xfId="0" applyNumberFormat="1" applyFont="1" applyBorder="1" applyAlignment="1" applyProtection="1">
      <alignment horizontal="center" vertical="center" wrapText="1"/>
      <protection locked="0" hidden="1"/>
    </xf>
    <xf numFmtId="0" fontId="18" fillId="0" borderId="5" xfId="0" applyFont="1" applyBorder="1" applyAlignment="1">
      <alignment horizontal="center" vertical="center" wrapText="1"/>
    </xf>
    <xf numFmtId="49" fontId="18" fillId="0" borderId="1" xfId="0" applyNumberFormat="1" applyFont="1" applyBorder="1" applyAlignment="1">
      <alignment horizontal="center" vertical="center" wrapText="1"/>
    </xf>
    <xf numFmtId="14" fontId="18" fillId="0" borderId="1" xfId="0" applyNumberFormat="1" applyFont="1" applyBorder="1" applyAlignment="1" applyProtection="1">
      <alignment horizontal="center" vertical="center" wrapText="1"/>
      <protection locked="0"/>
    </xf>
    <xf numFmtId="0" fontId="36" fillId="0" borderId="0" xfId="0" applyFont="1" applyAlignment="1">
      <alignment horizontal="center" vertical="center" wrapText="1"/>
    </xf>
    <xf numFmtId="0" fontId="39" fillId="0" borderId="1" xfId="0" applyFont="1" applyBorder="1" applyAlignment="1" applyProtection="1">
      <alignment horizontal="center" vertical="center" wrapText="1"/>
    </xf>
    <xf numFmtId="0" fontId="39" fillId="0" borderId="1" xfId="0" applyFont="1" applyBorder="1" applyAlignment="1">
      <alignment horizontal="left" vertical="center" wrapText="1"/>
    </xf>
    <xf numFmtId="0" fontId="18" fillId="0" borderId="1" xfId="0" applyFont="1" applyBorder="1" applyAlignment="1" applyProtection="1">
      <alignment horizontal="center" vertical="center" wrapText="1"/>
      <protection locked="0"/>
    </xf>
    <xf numFmtId="14" fontId="18" fillId="0" borderId="1" xfId="0" applyNumberFormat="1" applyFont="1" applyBorder="1" applyAlignment="1" applyProtection="1">
      <alignment horizontal="center" vertical="center"/>
      <protection locked="0" hidden="1"/>
    </xf>
    <xf numFmtId="14" fontId="18" fillId="0" borderId="1" xfId="0" applyNumberFormat="1" applyFont="1" applyBorder="1" applyAlignment="1">
      <alignment horizontal="center" vertical="center"/>
    </xf>
    <xf numFmtId="0" fontId="18" fillId="0" borderId="8" xfId="0" applyFont="1" applyBorder="1" applyAlignment="1">
      <alignment horizontal="center" vertical="top" wrapText="1"/>
    </xf>
    <xf numFmtId="14" fontId="41" fillId="0" borderId="1" xfId="0" applyNumberFormat="1" applyFont="1" applyBorder="1" applyAlignment="1" applyProtection="1">
      <alignment horizontal="center" vertical="center"/>
      <protection locked="0" hidden="1"/>
    </xf>
    <xf numFmtId="14" fontId="18" fillId="0" borderId="1" xfId="0" applyNumberFormat="1" applyFont="1" applyBorder="1" applyAlignment="1">
      <alignment horizontal="center" vertical="top" wrapText="1"/>
    </xf>
    <xf numFmtId="14" fontId="4" fillId="0" borderId="1" xfId="0" applyNumberFormat="1" applyFont="1" applyBorder="1" applyProtection="1">
      <protection locked="0"/>
    </xf>
    <xf numFmtId="0" fontId="18" fillId="0" borderId="8" xfId="0" applyFont="1" applyBorder="1" applyAlignment="1">
      <alignment horizontal="center" vertical="center"/>
    </xf>
    <xf numFmtId="0" fontId="18" fillId="0" borderId="5" xfId="0" applyFont="1" applyBorder="1" applyAlignment="1">
      <alignment horizontal="center" vertical="center"/>
    </xf>
    <xf numFmtId="0" fontId="23" fillId="0" borderId="5" xfId="0" applyFont="1" applyBorder="1" applyAlignment="1">
      <alignment horizontal="center" vertical="top" wrapText="1"/>
    </xf>
    <xf numFmtId="164" fontId="18" fillId="0" borderId="8" xfId="0" applyNumberFormat="1" applyFont="1" applyBorder="1" applyAlignment="1">
      <alignment horizontal="center" vertical="center"/>
    </xf>
    <xf numFmtId="0" fontId="23" fillId="0" borderId="8" xfId="0" applyFont="1" applyBorder="1" applyAlignment="1">
      <alignment horizontal="center" vertical="top" wrapText="1"/>
    </xf>
    <xf numFmtId="14" fontId="4" fillId="0" borderId="1" xfId="0" applyNumberFormat="1" applyFont="1" applyBorder="1" applyAlignment="1" applyProtection="1">
      <alignment wrapText="1"/>
      <protection locked="0"/>
    </xf>
    <xf numFmtId="14" fontId="19" fillId="0" borderId="1" xfId="0" applyNumberFormat="1" applyFont="1" applyBorder="1" applyAlignment="1" applyProtection="1">
      <alignment horizontal="center" vertical="center"/>
      <protection locked="0" hidden="1"/>
    </xf>
    <xf numFmtId="14" fontId="42" fillId="6" borderId="2" xfId="0" applyNumberFormat="1" applyFont="1" applyFill="1" applyBorder="1" applyAlignment="1">
      <alignment horizontal="center" vertical="center" wrapText="1"/>
    </xf>
    <xf numFmtId="14" fontId="42" fillId="6" borderId="3" xfId="0" applyNumberFormat="1" applyFont="1" applyFill="1" applyBorder="1" applyAlignment="1">
      <alignment horizontal="center" vertical="center" wrapText="1"/>
    </xf>
    <xf numFmtId="0" fontId="25" fillId="0" borderId="6" xfId="0" applyFont="1" applyFill="1" applyBorder="1" applyAlignment="1" applyProtection="1">
      <alignment horizontal="center" vertical="center" wrapText="1"/>
      <protection locked="0"/>
    </xf>
    <xf numFmtId="164" fontId="25" fillId="0" borderId="1" xfId="0" applyNumberFormat="1" applyFont="1" applyFill="1" applyBorder="1" applyAlignment="1" applyProtection="1">
      <alignment horizontal="center" vertical="center" wrapText="1"/>
      <protection locked="0"/>
    </xf>
    <xf numFmtId="15" fontId="23" fillId="0" borderId="1" xfId="0" applyNumberFormat="1" applyFont="1" applyFill="1" applyBorder="1" applyAlignment="1" applyProtection="1">
      <alignment horizontal="center" vertical="center" wrapText="1"/>
      <protection locked="0"/>
    </xf>
    <xf numFmtId="15" fontId="25" fillId="6" borderId="1" xfId="0" applyNumberFormat="1" applyFont="1" applyFill="1" applyBorder="1" applyAlignment="1">
      <alignment horizontal="center" vertical="center" wrapText="1"/>
    </xf>
    <xf numFmtId="15" fontId="23" fillId="6" borderId="7" xfId="0" applyNumberFormat="1" applyFont="1" applyFill="1" applyBorder="1" applyAlignment="1">
      <alignment horizontal="center" vertical="center" wrapText="1"/>
    </xf>
    <xf numFmtId="15" fontId="23" fillId="6" borderId="1" xfId="0" applyNumberFormat="1" applyFont="1" applyFill="1" applyBorder="1" applyAlignment="1">
      <alignment horizontal="center" vertical="center" wrapText="1"/>
    </xf>
    <xf numFmtId="15" fontId="23" fillId="0" borderId="7" xfId="0" applyNumberFormat="1" applyFont="1" applyFill="1" applyBorder="1" applyAlignment="1">
      <alignment horizontal="center" vertical="center" wrapText="1"/>
    </xf>
    <xf numFmtId="168" fontId="23" fillId="0" borderId="1" xfId="0" applyNumberFormat="1" applyFont="1" applyFill="1" applyBorder="1" applyAlignment="1" applyProtection="1">
      <alignment horizontal="center" vertical="center" wrapText="1"/>
      <protection locked="0" hidden="1"/>
    </xf>
    <xf numFmtId="172" fontId="25" fillId="0" borderId="1" xfId="522" applyNumberFormat="1" applyFont="1" applyFill="1" applyBorder="1" applyAlignment="1">
      <alignment horizontal="center" vertical="center" wrapText="1"/>
    </xf>
    <xf numFmtId="167" fontId="23" fillId="0" borderId="1" xfId="0" applyNumberFormat="1" applyFont="1" applyFill="1" applyBorder="1" applyAlignment="1" applyProtection="1">
      <alignment horizontal="center" vertical="center" wrapText="1"/>
      <protection locked="0" hidden="1"/>
    </xf>
    <xf numFmtId="15" fontId="0" fillId="0" borderId="1" xfId="0" applyNumberFormat="1" applyBorder="1" applyAlignment="1" applyProtection="1">
      <alignment horizontal="center" vertical="center"/>
      <protection locked="0"/>
    </xf>
    <xf numFmtId="14" fontId="44" fillId="0" borderId="1" xfId="0" applyNumberFormat="1" applyFont="1" applyBorder="1" applyAlignment="1" applyProtection="1">
      <alignment horizontal="center" vertical="center"/>
      <protection locked="0" hidden="1"/>
    </xf>
    <xf numFmtId="3" fontId="39" fillId="0" borderId="1" xfId="0" applyNumberFormat="1" applyFont="1" applyBorder="1" applyAlignment="1">
      <alignment horizontal="center" vertical="center" wrapText="1"/>
    </xf>
    <xf numFmtId="0" fontId="37" fillId="0" borderId="1" xfId="0" applyFont="1" applyBorder="1" applyAlignment="1" applyProtection="1">
      <alignment horizontal="center" vertical="center" wrapText="1"/>
    </xf>
    <xf numFmtId="167" fontId="0" fillId="0" borderId="1" xfId="0" applyNumberFormat="1" applyBorder="1" applyAlignment="1" applyProtection="1">
      <alignment horizontal="center" vertical="center"/>
      <protection locked="0" hidden="1"/>
    </xf>
    <xf numFmtId="172" fontId="41" fillId="0" borderId="1" xfId="522" applyNumberFormat="1" applyFont="1" applyBorder="1" applyAlignment="1">
      <alignment horizontal="center" vertical="center"/>
    </xf>
    <xf numFmtId="14" fontId="44" fillId="0" borderId="1" xfId="0" applyNumberFormat="1" applyFont="1" applyFill="1" applyBorder="1" applyAlignment="1" applyProtection="1">
      <alignment horizontal="center" vertical="center"/>
      <protection locked="0"/>
    </xf>
    <xf numFmtId="17" fontId="27" fillId="0" borderId="0" xfId="0" applyNumberFormat="1" applyFont="1" applyAlignment="1">
      <alignment horizontal="center" vertical="center" wrapText="1"/>
    </xf>
    <xf numFmtId="15" fontId="45" fillId="0" borderId="1" xfId="0" applyNumberFormat="1" applyFont="1" applyBorder="1" applyAlignment="1" applyProtection="1">
      <alignment horizontal="center" vertical="center" wrapText="1"/>
      <protection locked="0"/>
    </xf>
    <xf numFmtId="14" fontId="46" fillId="0" borderId="1" xfId="0" applyNumberFormat="1" applyFont="1" applyBorder="1" applyAlignment="1" applyProtection="1">
      <alignment horizontal="center" vertical="center"/>
      <protection locked="0" hidden="1"/>
    </xf>
    <xf numFmtId="0" fontId="23" fillId="0" borderId="7" xfId="0" applyFont="1" applyBorder="1" applyAlignment="1">
      <alignment horizontal="left" vertical="center" wrapText="1"/>
    </xf>
    <xf numFmtId="0" fontId="38" fillId="0" borderId="1" xfId="0" applyFont="1" applyBorder="1" applyProtection="1">
      <protection locked="0"/>
    </xf>
    <xf numFmtId="0" fontId="19" fillId="0" borderId="1" xfId="0" applyFont="1" applyFill="1" applyBorder="1" applyAlignment="1" applyProtection="1">
      <alignment horizontal="center" vertical="center" wrapText="1"/>
    </xf>
    <xf numFmtId="0" fontId="19" fillId="0" borderId="7" xfId="0" applyFont="1" applyFill="1" applyBorder="1" applyAlignment="1" applyProtection="1">
      <alignment horizontal="center" vertical="center" wrapText="1"/>
      <protection locked="0"/>
    </xf>
    <xf numFmtId="0" fontId="18" fillId="0" borderId="1" xfId="0" applyFont="1" applyBorder="1" applyAlignment="1" applyProtection="1">
      <alignment horizontal="center"/>
      <protection locked="0"/>
    </xf>
    <xf numFmtId="15" fontId="49" fillId="0" borderId="1" xfId="0" applyNumberFormat="1" applyFont="1" applyBorder="1" applyAlignment="1" applyProtection="1">
      <alignment horizontal="center" vertical="center"/>
      <protection locked="0"/>
    </xf>
    <xf numFmtId="14" fontId="50" fillId="0" borderId="1" xfId="0" applyNumberFormat="1" applyFont="1" applyBorder="1" applyAlignment="1" applyProtection="1">
      <alignment horizontal="center" vertical="center"/>
      <protection locked="0" hidden="1"/>
    </xf>
    <xf numFmtId="14" fontId="49" fillId="0" borderId="1" xfId="0" applyNumberFormat="1" applyFont="1" applyBorder="1" applyAlignment="1" applyProtection="1">
      <alignment horizontal="center" vertical="center"/>
      <protection locked="0" hidden="1"/>
    </xf>
    <xf numFmtId="0" fontId="25" fillId="0" borderId="1" xfId="0" applyFont="1" applyFill="1" applyBorder="1" applyAlignment="1">
      <alignment horizontal="left" vertical="center" wrapText="1"/>
    </xf>
    <xf numFmtId="0" fontId="19" fillId="0" borderId="1" xfId="0" applyFont="1" applyFill="1" applyBorder="1" applyAlignment="1">
      <alignment horizontal="center" vertical="center" wrapText="1"/>
    </xf>
    <xf numFmtId="0" fontId="18" fillId="0" borderId="14" xfId="0" applyFont="1" applyBorder="1" applyAlignment="1">
      <alignment horizontal="center" vertical="center" wrapText="1"/>
    </xf>
    <xf numFmtId="167" fontId="18" fillId="0" borderId="6" xfId="0" applyNumberFormat="1" applyFont="1" applyBorder="1" applyAlignment="1" applyProtection="1">
      <alignment horizontal="center" vertical="center" wrapText="1"/>
      <protection locked="0"/>
    </xf>
    <xf numFmtId="0" fontId="18" fillId="0" borderId="7" xfId="0" applyFont="1" applyBorder="1" applyAlignment="1" applyProtection="1">
      <alignment horizontal="center" vertical="center" wrapText="1"/>
      <protection locked="0"/>
    </xf>
    <xf numFmtId="0" fontId="25" fillId="0" borderId="1" xfId="0" applyFont="1" applyFill="1" applyBorder="1" applyAlignment="1" applyProtection="1">
      <alignment horizontal="left" vertical="center" wrapText="1"/>
    </xf>
    <xf numFmtId="0" fontId="23" fillId="0" borderId="1" xfId="0" applyFont="1" applyBorder="1" applyAlignment="1" applyProtection="1">
      <alignment horizontal="center" vertical="top" wrapText="1"/>
    </xf>
    <xf numFmtId="0" fontId="51" fillId="0" borderId="1" xfId="0" applyFont="1" applyBorder="1" applyAlignment="1">
      <alignment horizontal="center" vertical="center" wrapText="1"/>
    </xf>
    <xf numFmtId="14" fontId="0" fillId="0" borderId="1" xfId="0" applyNumberFormat="1" applyFont="1" applyBorder="1" applyAlignment="1" applyProtection="1">
      <alignment horizontal="center" vertical="center" wrapText="1"/>
      <protection locked="0"/>
    </xf>
    <xf numFmtId="14" fontId="0" fillId="0" borderId="1" xfId="0" applyNumberFormat="1" applyBorder="1" applyAlignment="1" applyProtection="1">
      <alignment horizontal="center" vertical="center" wrapText="1"/>
      <protection locked="0" hidden="1"/>
    </xf>
    <xf numFmtId="167" fontId="38" fillId="0" borderId="1" xfId="0" applyNumberFormat="1" applyFont="1" applyBorder="1" applyAlignment="1" applyProtection="1">
      <alignment horizontal="center"/>
      <protection locked="0" hidden="1"/>
    </xf>
    <xf numFmtId="0" fontId="39" fillId="0" borderId="1" xfId="0" applyFont="1" applyBorder="1" applyAlignment="1" applyProtection="1">
      <alignment horizontal="left" vertical="center" wrapText="1"/>
    </xf>
    <xf numFmtId="14" fontId="0" fillId="0" borderId="1" xfId="0" applyNumberFormat="1" applyBorder="1" applyAlignment="1" applyProtection="1">
      <alignment horizontal="center" vertical="center"/>
      <protection locked="0" hidden="1"/>
    </xf>
    <xf numFmtId="164" fontId="52" fillId="0" borderId="1" xfId="0" applyNumberFormat="1" applyFont="1" applyBorder="1" applyAlignment="1">
      <alignment horizontal="center" vertical="center"/>
    </xf>
    <xf numFmtId="173" fontId="0" fillId="0" borderId="1" xfId="0" applyNumberFormat="1" applyFont="1" applyBorder="1" applyAlignment="1" applyProtection="1">
      <alignment horizontal="center" vertical="center" wrapText="1"/>
      <protection locked="0"/>
    </xf>
    <xf numFmtId="173" fontId="0" fillId="0" borderId="8" xfId="0" applyNumberFormat="1" applyFont="1" applyBorder="1" applyAlignment="1" applyProtection="1">
      <alignment horizontal="center" vertical="center" wrapText="1"/>
      <protection locked="0"/>
    </xf>
    <xf numFmtId="14" fontId="53" fillId="0" borderId="1" xfId="0" applyNumberFormat="1" applyFont="1" applyBorder="1" applyAlignment="1" applyProtection="1">
      <alignment horizontal="center" vertical="center" wrapText="1"/>
      <protection locked="0" hidden="1"/>
    </xf>
    <xf numFmtId="164" fontId="19" fillId="0" borderId="1" xfId="0" applyNumberFormat="1" applyFont="1" applyFill="1" applyBorder="1" applyAlignment="1">
      <alignment horizontal="center" vertical="center"/>
    </xf>
    <xf numFmtId="167" fontId="18" fillId="0" borderId="1" xfId="0" applyNumberFormat="1" applyFont="1" applyBorder="1" applyAlignment="1" applyProtection="1">
      <alignment horizontal="center" vertical="center"/>
      <protection locked="0" hidden="1"/>
    </xf>
    <xf numFmtId="0" fontId="0" fillId="8" borderId="1" xfId="0" applyFill="1" applyBorder="1" applyAlignment="1" applyProtection="1">
      <alignment horizontal="center" vertical="center"/>
      <protection locked="0"/>
    </xf>
    <xf numFmtId="172" fontId="0" fillId="6" borderId="1" xfId="0" applyNumberFormat="1" applyFill="1" applyBorder="1" applyAlignment="1">
      <alignment horizontal="center" vertical="center"/>
    </xf>
    <xf numFmtId="14" fontId="0" fillId="0" borderId="1" xfId="0" applyNumberFormat="1" applyFont="1" applyBorder="1" applyAlignment="1" applyProtection="1">
      <alignment horizontal="center" vertical="center"/>
      <protection locked="0"/>
    </xf>
    <xf numFmtId="14" fontId="0" fillId="6" borderId="1" xfId="0" applyNumberFormat="1" applyFont="1" applyFill="1" applyBorder="1" applyAlignment="1" applyProtection="1">
      <alignment horizontal="center" vertical="center" wrapText="1"/>
      <protection locked="0"/>
    </xf>
    <xf numFmtId="15" fontId="47" fillId="0" borderId="6" xfId="0" applyNumberFormat="1" applyFont="1" applyBorder="1" applyAlignment="1">
      <alignment horizontal="center" vertical="center"/>
    </xf>
    <xf numFmtId="14" fontId="1" fillId="0" borderId="1" xfId="0" applyNumberFormat="1" applyFont="1" applyBorder="1" applyAlignment="1" applyProtection="1">
      <alignment horizontal="center" vertical="center" wrapText="1"/>
      <protection locked="0" hidden="1"/>
    </xf>
    <xf numFmtId="18" fontId="0" fillId="0" borderId="1" xfId="0" applyNumberFormat="1" applyBorder="1" applyAlignment="1" applyProtection="1">
      <alignment horizontal="center" vertical="center" wrapText="1"/>
      <protection locked="0"/>
    </xf>
    <xf numFmtId="170" fontId="18" fillId="0" borderId="1" xfId="0" applyNumberFormat="1" applyFont="1" applyBorder="1" applyAlignment="1" applyProtection="1">
      <alignment horizontal="center" vertical="center"/>
      <protection locked="0" hidden="1"/>
    </xf>
    <xf numFmtId="167" fontId="38" fillId="0" borderId="1" xfId="0" applyNumberFormat="1" applyFont="1" applyBorder="1" applyAlignment="1" applyProtection="1">
      <alignment horizontal="center" vertical="center"/>
      <protection locked="0" hidden="1"/>
    </xf>
    <xf numFmtId="172" fontId="0" fillId="0" borderId="1" xfId="0" applyNumberFormat="1" applyBorder="1" applyAlignment="1">
      <alignment horizontal="center" vertical="center"/>
    </xf>
    <xf numFmtId="49" fontId="23" fillId="0" borderId="1" xfId="0" quotePrefix="1" applyNumberFormat="1" applyFont="1" applyBorder="1" applyAlignment="1" applyProtection="1">
      <alignment horizontal="center" vertical="center" wrapText="1"/>
      <protection locked="0"/>
    </xf>
    <xf numFmtId="49" fontId="18" fillId="0" borderId="1" xfId="0" quotePrefix="1" applyNumberFormat="1" applyFont="1" applyBorder="1" applyAlignment="1" applyProtection="1">
      <alignment horizontal="center"/>
      <protection locked="0"/>
    </xf>
    <xf numFmtId="49" fontId="23" fillId="6" borderId="1" xfId="0" applyNumberFormat="1" applyFont="1" applyFill="1" applyBorder="1" applyAlignment="1">
      <alignment horizontal="center" vertical="center" wrapText="1"/>
    </xf>
    <xf numFmtId="178" fontId="23" fillId="0" borderId="5" xfId="0" applyNumberFormat="1" applyFont="1" applyBorder="1" applyAlignment="1" applyProtection="1">
      <alignment horizontal="center" vertical="center" wrapText="1"/>
      <protection locked="0"/>
    </xf>
    <xf numFmtId="167" fontId="23" fillId="0" borderId="5" xfId="0" applyNumberFormat="1" applyFont="1" applyBorder="1" applyAlignment="1" applyProtection="1">
      <alignment horizontal="center" vertical="center" wrapText="1"/>
      <protection locked="0" hidden="1"/>
    </xf>
    <xf numFmtId="0" fontId="38" fillId="0" borderId="1" xfId="0" applyFont="1" applyBorder="1" applyAlignment="1" applyProtection="1">
      <alignment horizontal="left" vertical="center" wrapText="1"/>
    </xf>
    <xf numFmtId="167" fontId="46" fillId="0" borderId="1" xfId="0" applyNumberFormat="1" applyFont="1" applyBorder="1" applyAlignment="1" applyProtection="1">
      <alignment horizontal="center"/>
      <protection locked="0"/>
    </xf>
    <xf numFmtId="14" fontId="23" fillId="0" borderId="1" xfId="0" applyNumberFormat="1" applyFont="1" applyBorder="1" applyAlignment="1">
      <alignment horizontal="center" wrapText="1"/>
    </xf>
    <xf numFmtId="0" fontId="23" fillId="0" borderId="1" xfId="0" applyFont="1" applyBorder="1" applyAlignment="1">
      <alignment horizontal="right" vertical="center" wrapText="1"/>
    </xf>
    <xf numFmtId="164" fontId="23" fillId="8" borderId="1" xfId="0" applyNumberFormat="1" applyFont="1" applyFill="1" applyBorder="1" applyAlignment="1">
      <alignment horizontal="center" vertical="center" wrapText="1"/>
    </xf>
    <xf numFmtId="0" fontId="25" fillId="8" borderId="1" xfId="0" applyFont="1" applyFill="1" applyBorder="1" applyAlignment="1" applyProtection="1">
      <alignment horizontal="center" vertical="center" wrapText="1"/>
      <protection locked="0"/>
    </xf>
    <xf numFmtId="14" fontId="23" fillId="8" borderId="1" xfId="0" applyNumberFormat="1" applyFont="1" applyFill="1" applyBorder="1" applyAlignment="1" applyProtection="1">
      <alignment horizontal="center" vertical="center" wrapText="1"/>
      <protection locked="0" hidden="1"/>
    </xf>
    <xf numFmtId="0" fontId="27" fillId="8" borderId="0" xfId="0" applyFont="1" applyFill="1" applyAlignment="1">
      <alignment horizontal="center" vertical="center" wrapText="1"/>
    </xf>
    <xf numFmtId="0" fontId="18" fillId="8" borderId="1" xfId="0" applyFont="1" applyFill="1" applyBorder="1"/>
    <xf numFmtId="174" fontId="23" fillId="0" borderId="1" xfId="0" applyNumberFormat="1" applyFont="1" applyBorder="1" applyAlignment="1" applyProtection="1">
      <alignment horizontal="center" vertical="center" wrapText="1"/>
      <protection locked="0"/>
    </xf>
    <xf numFmtId="14" fontId="51" fillId="0" borderId="1" xfId="0" applyNumberFormat="1" applyFont="1" applyBorder="1" applyAlignment="1" applyProtection="1">
      <alignment horizontal="center" vertical="center"/>
      <protection locked="0" hidden="1"/>
    </xf>
    <xf numFmtId="0" fontId="37" fillId="0" borderId="1" xfId="0" applyFont="1" applyFill="1" applyBorder="1" applyAlignment="1" applyProtection="1">
      <alignment horizontal="center" vertical="center" wrapText="1"/>
    </xf>
    <xf numFmtId="0" fontId="38" fillId="0" borderId="1" xfId="0" applyFont="1" applyBorder="1" applyAlignment="1" applyProtection="1">
      <alignment horizontal="center" vertical="center" wrapText="1"/>
    </xf>
    <xf numFmtId="0" fontId="39" fillId="0" borderId="1" xfId="0" applyFont="1" applyBorder="1" applyAlignment="1">
      <alignment horizontal="center" vertical="center" wrapText="1"/>
    </xf>
    <xf numFmtId="0" fontId="39" fillId="0" borderId="1" xfId="0" applyFont="1" applyBorder="1" applyAlignment="1" applyProtection="1">
      <alignment horizontal="center" vertical="top" wrapText="1"/>
    </xf>
    <xf numFmtId="0" fontId="37" fillId="0" borderId="1" xfId="0" applyFont="1" applyBorder="1" applyAlignment="1" applyProtection="1">
      <alignment horizontal="center" vertical="top" wrapText="1"/>
    </xf>
    <xf numFmtId="0" fontId="0" fillId="0" borderId="1" xfId="0" applyFont="1" applyBorder="1" applyAlignment="1" applyProtection="1">
      <alignment horizontal="center"/>
      <protection locked="0"/>
    </xf>
    <xf numFmtId="167" fontId="0" fillId="0" borderId="1" xfId="0" applyNumberFormat="1" applyFont="1" applyBorder="1" applyAlignment="1" applyProtection="1">
      <alignment horizontal="center"/>
      <protection locked="0" hidden="1"/>
    </xf>
    <xf numFmtId="167" fontId="0" fillId="0" borderId="1" xfId="0" applyNumberFormat="1" applyBorder="1" applyAlignment="1" applyProtection="1">
      <alignment horizontal="center"/>
      <protection locked="0"/>
    </xf>
    <xf numFmtId="14" fontId="0" fillId="0" borderId="1" xfId="0" applyNumberFormat="1" applyFont="1" applyBorder="1" applyAlignment="1" applyProtection="1">
      <alignment horizontal="center"/>
      <protection locked="0"/>
    </xf>
    <xf numFmtId="0" fontId="30" fillId="0" borderId="1" xfId="0" applyFont="1" applyBorder="1" applyAlignment="1">
      <alignment horizontal="center" vertical="center" wrapText="1"/>
    </xf>
    <xf numFmtId="0" fontId="23" fillId="0" borderId="1" xfId="0" applyFont="1" applyBorder="1" applyAlignment="1">
      <alignment horizontal="center" wrapText="1"/>
    </xf>
    <xf numFmtId="0" fontId="39" fillId="0" borderId="1" xfId="0" applyFont="1" applyBorder="1" applyAlignment="1" applyProtection="1">
      <alignment horizontal="center" wrapText="1"/>
    </xf>
    <xf numFmtId="0" fontId="58" fillId="0" borderId="1" xfId="0" applyFont="1" applyBorder="1" applyAlignment="1" applyProtection="1">
      <alignment horizontal="center" vertical="top" wrapText="1"/>
    </xf>
    <xf numFmtId="0" fontId="51" fillId="0" borderId="1" xfId="0" applyFont="1" applyFill="1" applyBorder="1" applyAlignment="1" applyProtection="1">
      <alignment horizontal="center" vertical="center" wrapText="1"/>
    </xf>
    <xf numFmtId="0" fontId="51" fillId="0" borderId="1" xfId="0" applyFont="1" applyBorder="1" applyAlignment="1" applyProtection="1">
      <alignment horizontal="center" vertical="center"/>
      <protection locked="0"/>
    </xf>
    <xf numFmtId="0" fontId="51" fillId="0" borderId="1" xfId="0" applyFont="1" applyFill="1" applyBorder="1" applyAlignment="1" applyProtection="1">
      <alignment horizontal="center" vertical="center"/>
      <protection locked="0"/>
    </xf>
    <xf numFmtId="0" fontId="23" fillId="8" borderId="1" xfId="0" applyFont="1" applyFill="1" applyBorder="1" applyAlignment="1">
      <alignment horizontal="center" vertical="top" wrapText="1"/>
    </xf>
    <xf numFmtId="0" fontId="45" fillId="0" borderId="1" xfId="0" applyFont="1" applyBorder="1" applyAlignment="1">
      <alignment horizontal="center" vertical="center" wrapText="1"/>
    </xf>
    <xf numFmtId="0" fontId="36" fillId="0" borderId="0" xfId="0" applyFont="1" applyAlignment="1">
      <alignment vertical="center" wrapText="1"/>
    </xf>
    <xf numFmtId="0" fontId="24" fillId="4" borderId="1"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4" fillId="4" borderId="5" xfId="0" applyFont="1" applyFill="1" applyBorder="1" applyAlignment="1">
      <alignment horizontal="center" vertical="center" wrapText="1"/>
    </xf>
    <xf numFmtId="0" fontId="24" fillId="4" borderId="6"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3" borderId="1" xfId="0" applyFont="1" applyFill="1" applyBorder="1" applyAlignment="1">
      <alignment horizontal="center" vertical="center" wrapText="1"/>
    </xf>
    <xf numFmtId="0" fontId="24" fillId="3" borderId="13" xfId="0" applyFont="1" applyFill="1" applyBorder="1" applyAlignment="1">
      <alignment horizontal="center" vertical="center" wrapText="1"/>
    </xf>
    <xf numFmtId="0" fontId="30" fillId="3" borderId="1" xfId="0" applyFont="1" applyFill="1" applyBorder="1" applyAlignment="1">
      <alignment horizontal="center" vertical="center" wrapText="1"/>
    </xf>
    <xf numFmtId="0" fontId="24" fillId="2"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24" fillId="3" borderId="6" xfId="0" applyFont="1" applyFill="1" applyBorder="1" applyAlignment="1">
      <alignment horizontal="right" vertical="center" wrapText="1"/>
    </xf>
    <xf numFmtId="0" fontId="24" fillId="3" borderId="7" xfId="0" applyFont="1" applyFill="1" applyBorder="1" applyAlignment="1">
      <alignment horizontal="right" vertical="center" wrapText="1"/>
    </xf>
    <xf numFmtId="0" fontId="24" fillId="3" borderId="6" xfId="0" applyFont="1" applyFill="1" applyBorder="1" applyAlignment="1">
      <alignment horizontal="center" vertical="center" wrapText="1"/>
    </xf>
  </cellXfs>
  <cellStyles count="59140">
    <cellStyle name="????? 2" xfId="13727"/>
    <cellStyle name="??????? 2" xfId="13728"/>
    <cellStyle name="??????? 2 2" xfId="13729"/>
    <cellStyle name="??????? 2 3" xfId="13730"/>
    <cellStyle name="??????? 2 3 10" xfId="13731"/>
    <cellStyle name="??????? 2 3 10 10" xfId="13732"/>
    <cellStyle name="??????? 2 3 10 11" xfId="13733"/>
    <cellStyle name="??????? 2 3 10 12" xfId="13734"/>
    <cellStyle name="??????? 2 3 10 13" xfId="13735"/>
    <cellStyle name="??????? 2 3 10 2" xfId="13736"/>
    <cellStyle name="??????? 2 3 10 2 2" xfId="13737"/>
    <cellStyle name="??????? 2 3 10 2 3" xfId="13738"/>
    <cellStyle name="??????? 2 3 10 2 4" xfId="13739"/>
    <cellStyle name="??????? 2 3 10 2 5" xfId="13740"/>
    <cellStyle name="??????? 2 3 10 3" xfId="13741"/>
    <cellStyle name="??????? 2 3 10 3 2" xfId="13742"/>
    <cellStyle name="??????? 2 3 10 3 3" xfId="13743"/>
    <cellStyle name="??????? 2 3 10 3 4" xfId="13744"/>
    <cellStyle name="??????? 2 3 10 4" xfId="13745"/>
    <cellStyle name="??????? 2 3 10 4 2" xfId="13746"/>
    <cellStyle name="??????? 2 3 10 4 3" xfId="13747"/>
    <cellStyle name="??????? 2 3 10 4 4" xfId="13748"/>
    <cellStyle name="??????? 2 3 10 5" xfId="13749"/>
    <cellStyle name="??????? 2 3 10 5 2" xfId="13750"/>
    <cellStyle name="??????? 2 3 10 5 3" xfId="13751"/>
    <cellStyle name="??????? 2 3 10 6" xfId="13752"/>
    <cellStyle name="??????? 2 3 10 6 2" xfId="13753"/>
    <cellStyle name="??????? 2 3 10 7" xfId="13754"/>
    <cellStyle name="??????? 2 3 10 8" xfId="13755"/>
    <cellStyle name="??????? 2 3 10 9" xfId="13756"/>
    <cellStyle name="??????? 2 3 11" xfId="13757"/>
    <cellStyle name="??????? 2 3 11 10" xfId="13758"/>
    <cellStyle name="??????? 2 3 11 11" xfId="13759"/>
    <cellStyle name="??????? 2 3 11 12" xfId="13760"/>
    <cellStyle name="??????? 2 3 11 13" xfId="13761"/>
    <cellStyle name="??????? 2 3 11 2" xfId="13762"/>
    <cellStyle name="??????? 2 3 11 2 2" xfId="13763"/>
    <cellStyle name="??????? 2 3 11 2 3" xfId="13764"/>
    <cellStyle name="??????? 2 3 11 2 4" xfId="13765"/>
    <cellStyle name="??????? 2 3 11 2 5" xfId="13766"/>
    <cellStyle name="??????? 2 3 11 3" xfId="13767"/>
    <cellStyle name="??????? 2 3 11 3 2" xfId="13768"/>
    <cellStyle name="??????? 2 3 11 3 3" xfId="13769"/>
    <cellStyle name="??????? 2 3 11 3 4" xfId="13770"/>
    <cellStyle name="??????? 2 3 11 4" xfId="13771"/>
    <cellStyle name="??????? 2 3 11 4 2" xfId="13772"/>
    <cellStyle name="??????? 2 3 11 4 3" xfId="13773"/>
    <cellStyle name="??????? 2 3 11 4 4" xfId="13774"/>
    <cellStyle name="??????? 2 3 11 5" xfId="13775"/>
    <cellStyle name="??????? 2 3 11 5 2" xfId="13776"/>
    <cellStyle name="??????? 2 3 11 5 3" xfId="13777"/>
    <cellStyle name="??????? 2 3 11 6" xfId="13778"/>
    <cellStyle name="??????? 2 3 11 6 2" xfId="13779"/>
    <cellStyle name="??????? 2 3 11 7" xfId="13780"/>
    <cellStyle name="??????? 2 3 11 8" xfId="13781"/>
    <cellStyle name="??????? 2 3 11 9" xfId="13782"/>
    <cellStyle name="??????? 2 3 12" xfId="13783"/>
    <cellStyle name="??????? 2 3 12 10" xfId="13784"/>
    <cellStyle name="??????? 2 3 12 11" xfId="13785"/>
    <cellStyle name="??????? 2 3 12 2" xfId="13786"/>
    <cellStyle name="??????? 2 3 12 2 2" xfId="13787"/>
    <cellStyle name="??????? 2 3 12 2 3" xfId="13788"/>
    <cellStyle name="??????? 2 3 12 2 4" xfId="13789"/>
    <cellStyle name="??????? 2 3 12 3" xfId="13790"/>
    <cellStyle name="??????? 2 3 12 3 2" xfId="13791"/>
    <cellStyle name="??????? 2 3 12 3 3" xfId="13792"/>
    <cellStyle name="??????? 2 3 12 3 4" xfId="13793"/>
    <cellStyle name="??????? 2 3 12 4" xfId="13794"/>
    <cellStyle name="??????? 2 3 12 4 2" xfId="13795"/>
    <cellStyle name="??????? 2 3 12 4 3" xfId="13796"/>
    <cellStyle name="??????? 2 3 12 5" xfId="13797"/>
    <cellStyle name="??????? 2 3 12 5 2" xfId="13798"/>
    <cellStyle name="??????? 2 3 12 6" xfId="13799"/>
    <cellStyle name="??????? 2 3 12 7" xfId="13800"/>
    <cellStyle name="??????? 2 3 12 8" xfId="13801"/>
    <cellStyle name="??????? 2 3 12 9" xfId="13802"/>
    <cellStyle name="??????? 2 3 13" xfId="13803"/>
    <cellStyle name="??????? 2 3 13 10" xfId="13804"/>
    <cellStyle name="??????? 2 3 13 11" xfId="13805"/>
    <cellStyle name="??????? 2 3 13 2" xfId="13806"/>
    <cellStyle name="??????? 2 3 13 2 2" xfId="13807"/>
    <cellStyle name="??????? 2 3 13 2 3" xfId="13808"/>
    <cellStyle name="??????? 2 3 13 2 4" xfId="13809"/>
    <cellStyle name="??????? 2 3 13 3" xfId="13810"/>
    <cellStyle name="??????? 2 3 13 3 2" xfId="13811"/>
    <cellStyle name="??????? 2 3 13 3 3" xfId="13812"/>
    <cellStyle name="??????? 2 3 13 3 4" xfId="13813"/>
    <cellStyle name="??????? 2 3 13 4" xfId="13814"/>
    <cellStyle name="??????? 2 3 13 4 2" xfId="13815"/>
    <cellStyle name="??????? 2 3 13 4 3" xfId="13816"/>
    <cellStyle name="??????? 2 3 13 5" xfId="13817"/>
    <cellStyle name="??????? 2 3 13 5 2" xfId="13818"/>
    <cellStyle name="??????? 2 3 13 6" xfId="13819"/>
    <cellStyle name="??????? 2 3 13 7" xfId="13820"/>
    <cellStyle name="??????? 2 3 13 8" xfId="13821"/>
    <cellStyle name="??????? 2 3 13 9" xfId="13822"/>
    <cellStyle name="??????? 2 3 14" xfId="13823"/>
    <cellStyle name="??????? 2 3 14 2" xfId="13824"/>
    <cellStyle name="??????? 2 3 14 2 2" xfId="13825"/>
    <cellStyle name="??????? 2 3 14 2 3" xfId="13826"/>
    <cellStyle name="??????? 2 3 14 2 4" xfId="13827"/>
    <cellStyle name="??????? 2 3 14 3" xfId="13828"/>
    <cellStyle name="??????? 2 3 14 3 2" xfId="13829"/>
    <cellStyle name="??????? 2 3 14 3 3" xfId="13830"/>
    <cellStyle name="??????? 2 3 14 4" xfId="13831"/>
    <cellStyle name="??????? 2 3 14 4 2" xfId="13832"/>
    <cellStyle name="??????? 2 3 14 5" xfId="13833"/>
    <cellStyle name="??????? 2 3 14 5 2" xfId="13834"/>
    <cellStyle name="??????? 2 3 14 6" xfId="13835"/>
    <cellStyle name="??????? 2 3 14 7" xfId="13836"/>
    <cellStyle name="??????? 2 3 14 8" xfId="13837"/>
    <cellStyle name="??????? 2 3 14 9" xfId="13838"/>
    <cellStyle name="??????? 2 3 15" xfId="13839"/>
    <cellStyle name="??????? 2 3 15 2" xfId="13840"/>
    <cellStyle name="??????? 2 3 15 2 2" xfId="13841"/>
    <cellStyle name="??????? 2 3 15 2 3" xfId="13842"/>
    <cellStyle name="??????? 2 3 15 2 4" xfId="13843"/>
    <cellStyle name="??????? 2 3 15 3" xfId="13844"/>
    <cellStyle name="??????? 2 3 15 3 2" xfId="13845"/>
    <cellStyle name="??????? 2 3 15 3 3" xfId="13846"/>
    <cellStyle name="??????? 2 3 15 4" xfId="13847"/>
    <cellStyle name="??????? 2 3 15 4 2" xfId="13848"/>
    <cellStyle name="??????? 2 3 15 5" xfId="13849"/>
    <cellStyle name="??????? 2 3 15 5 2" xfId="13850"/>
    <cellStyle name="??????? 2 3 15 6" xfId="13851"/>
    <cellStyle name="??????? 2 3 15 7" xfId="13852"/>
    <cellStyle name="??????? 2 3 15 8" xfId="13853"/>
    <cellStyle name="??????? 2 3 15 9" xfId="13854"/>
    <cellStyle name="??????? 2 3 16" xfId="13855"/>
    <cellStyle name="??????? 2 3 16 2" xfId="13856"/>
    <cellStyle name="??????? 2 3 16 2 2" xfId="13857"/>
    <cellStyle name="??????? 2 3 16 2 3" xfId="13858"/>
    <cellStyle name="??????? 2 3 16 3" xfId="13859"/>
    <cellStyle name="??????? 2 3 16 3 2" xfId="13860"/>
    <cellStyle name="??????? 2 3 16 4" xfId="13861"/>
    <cellStyle name="??????? 2 3 16 4 2" xfId="13862"/>
    <cellStyle name="??????? 2 3 16 5" xfId="13863"/>
    <cellStyle name="??????? 2 3 16 6" xfId="13864"/>
    <cellStyle name="??????? 2 3 16 7" xfId="13865"/>
    <cellStyle name="??????? 2 3 16 8" xfId="13866"/>
    <cellStyle name="??????? 2 3 17" xfId="13867"/>
    <cellStyle name="??????? 2 3 17 2" xfId="13868"/>
    <cellStyle name="??????? 2 3 17 2 2" xfId="13869"/>
    <cellStyle name="??????? 2 3 17 2 3" xfId="13870"/>
    <cellStyle name="??????? 2 3 17 3" xfId="13871"/>
    <cellStyle name="??????? 2 3 17 4" xfId="13872"/>
    <cellStyle name="??????? 2 3 17 5" xfId="13873"/>
    <cellStyle name="??????? 2 3 17 6" xfId="13874"/>
    <cellStyle name="??????? 2 3 17 7" xfId="13875"/>
    <cellStyle name="??????? 2 3 18" xfId="13876"/>
    <cellStyle name="??????? 2 3 18 2" xfId="13877"/>
    <cellStyle name="??????? 2 3 18 2 2" xfId="13878"/>
    <cellStyle name="??????? 2 3 18 3" xfId="13879"/>
    <cellStyle name="??????? 2 3 18 4" xfId="13880"/>
    <cellStyle name="??????? 2 3 18 5" xfId="13881"/>
    <cellStyle name="??????? 2 3 19" xfId="13882"/>
    <cellStyle name="??????? 2 3 19 2" xfId="13883"/>
    <cellStyle name="??????? 2 3 19 2 2" xfId="13884"/>
    <cellStyle name="??????? 2 3 19 3" xfId="13885"/>
    <cellStyle name="??????? 2 3 2" xfId="13886"/>
    <cellStyle name="??????? 2 3 2 10" xfId="13887"/>
    <cellStyle name="??????? 2 3 2 10 2" xfId="13888"/>
    <cellStyle name="??????? 2 3 2 10 2 2" xfId="13889"/>
    <cellStyle name="??????? 2 3 2 10 2 3" xfId="13890"/>
    <cellStyle name="??????? 2 3 2 10 2 4" xfId="13891"/>
    <cellStyle name="??????? 2 3 2 10 3" xfId="13892"/>
    <cellStyle name="??????? 2 3 2 10 3 2" xfId="13893"/>
    <cellStyle name="??????? 2 3 2 10 3 3" xfId="13894"/>
    <cellStyle name="??????? 2 3 2 10 4" xfId="13895"/>
    <cellStyle name="??????? 2 3 2 10 4 2" xfId="13896"/>
    <cellStyle name="??????? 2 3 2 10 5" xfId="13897"/>
    <cellStyle name="??????? 2 3 2 10 5 2" xfId="13898"/>
    <cellStyle name="??????? 2 3 2 10 6" xfId="13899"/>
    <cellStyle name="??????? 2 3 2 10 7" xfId="13900"/>
    <cellStyle name="??????? 2 3 2 10 8" xfId="13901"/>
    <cellStyle name="??????? 2 3 2 10 9" xfId="13902"/>
    <cellStyle name="??????? 2 3 2 11" xfId="13903"/>
    <cellStyle name="??????? 2 3 2 11 2" xfId="13904"/>
    <cellStyle name="??????? 2 3 2 11 2 2" xfId="13905"/>
    <cellStyle name="??????? 2 3 2 11 2 3" xfId="13906"/>
    <cellStyle name="??????? 2 3 2 11 3" xfId="13907"/>
    <cellStyle name="??????? 2 3 2 11 3 2" xfId="13908"/>
    <cellStyle name="??????? 2 3 2 11 4" xfId="13909"/>
    <cellStyle name="??????? 2 3 2 11 4 2" xfId="13910"/>
    <cellStyle name="??????? 2 3 2 11 5" xfId="13911"/>
    <cellStyle name="??????? 2 3 2 11 6" xfId="13912"/>
    <cellStyle name="??????? 2 3 2 11 7" xfId="13913"/>
    <cellStyle name="??????? 2 3 2 11 8" xfId="13914"/>
    <cellStyle name="??????? 2 3 2 12" xfId="13915"/>
    <cellStyle name="??????? 2 3 2 12 2" xfId="13916"/>
    <cellStyle name="??????? 2 3 2 12 2 2" xfId="13917"/>
    <cellStyle name="??????? 2 3 2 12 2 3" xfId="13918"/>
    <cellStyle name="??????? 2 3 2 12 3" xfId="13919"/>
    <cellStyle name="??????? 2 3 2 12 4" xfId="13920"/>
    <cellStyle name="??????? 2 3 2 12 5" xfId="13921"/>
    <cellStyle name="??????? 2 3 2 12 6" xfId="13922"/>
    <cellStyle name="??????? 2 3 2 12 7" xfId="13923"/>
    <cellStyle name="??????? 2 3 2 13" xfId="13924"/>
    <cellStyle name="??????? 2 3 2 13 2" xfId="13925"/>
    <cellStyle name="??????? 2 3 2 13 2 2" xfId="13926"/>
    <cellStyle name="??????? 2 3 2 13 3" xfId="13927"/>
    <cellStyle name="??????? 2 3 2 13 4" xfId="13928"/>
    <cellStyle name="??????? 2 3 2 13 5" xfId="13929"/>
    <cellStyle name="??????? 2 3 2 14" xfId="13930"/>
    <cellStyle name="??????? 2 3 2 14 2" xfId="13931"/>
    <cellStyle name="??????? 2 3 2 14 2 2" xfId="13932"/>
    <cellStyle name="??????? 2 3 2 14 3" xfId="13933"/>
    <cellStyle name="??????? 2 3 2 15" xfId="13934"/>
    <cellStyle name="??????? 2 3 2 15 2" xfId="13935"/>
    <cellStyle name="??????? 2 3 2 16" xfId="13936"/>
    <cellStyle name="??????? 2 3 2 16 2" xfId="13937"/>
    <cellStyle name="??????? 2 3 2 17" xfId="13938"/>
    <cellStyle name="??????? 2 3 2 17 2" xfId="13939"/>
    <cellStyle name="??????? 2 3 2 18" xfId="13940"/>
    <cellStyle name="??????? 2 3 2 19" xfId="13941"/>
    <cellStyle name="??????? 2 3 2 2" xfId="13942"/>
    <cellStyle name="??????? 2 3 2 2 10" xfId="13943"/>
    <cellStyle name="??????? 2 3 2 2 10 2" xfId="13944"/>
    <cellStyle name="??????? 2 3 2 2 11" xfId="13945"/>
    <cellStyle name="??????? 2 3 2 2 12" xfId="13946"/>
    <cellStyle name="??????? 2 3 2 2 13" xfId="13947"/>
    <cellStyle name="??????? 2 3 2 2 14" xfId="13948"/>
    <cellStyle name="??????? 2 3 2 2 15" xfId="13949"/>
    <cellStyle name="??????? 2 3 2 2 16" xfId="13950"/>
    <cellStyle name="??????? 2 3 2 2 17" xfId="13951"/>
    <cellStyle name="??????? 2 3 2 2 18" xfId="13952"/>
    <cellStyle name="??????? 2 3 2 2 19" xfId="13953"/>
    <cellStyle name="??????? 2 3 2 2 2" xfId="13954"/>
    <cellStyle name="??????? 2 3 2 2 2 10" xfId="13955"/>
    <cellStyle name="??????? 2 3 2 2 2 11" xfId="13956"/>
    <cellStyle name="??????? 2 3 2 2 2 12" xfId="13957"/>
    <cellStyle name="??????? 2 3 2 2 2 13" xfId="13958"/>
    <cellStyle name="??????? 2 3 2 2 2 14" xfId="13959"/>
    <cellStyle name="??????? 2 3 2 2 2 15" xfId="13960"/>
    <cellStyle name="??????? 2 3 2 2 2 16" xfId="13961"/>
    <cellStyle name="??????? 2 3 2 2 2 17" xfId="13962"/>
    <cellStyle name="??????? 2 3 2 2 2 2" xfId="13963"/>
    <cellStyle name="??????? 2 3 2 2 2 2 10" xfId="13964"/>
    <cellStyle name="??????? 2 3 2 2 2 2 11" xfId="13965"/>
    <cellStyle name="??????? 2 3 2 2 2 2 12" xfId="13966"/>
    <cellStyle name="??????? 2 3 2 2 2 2 13" xfId="13967"/>
    <cellStyle name="??????? 2 3 2 2 2 2 2" xfId="13968"/>
    <cellStyle name="??????? 2 3 2 2 2 2 2 2" xfId="13969"/>
    <cellStyle name="??????? 2 3 2 2 2 2 3" xfId="13970"/>
    <cellStyle name="??????? 2 3 2 2 2 2 3 2" xfId="13971"/>
    <cellStyle name="??????? 2 3 2 2 2 2 4" xfId="13972"/>
    <cellStyle name="??????? 2 3 2 2 2 2 5" xfId="13973"/>
    <cellStyle name="??????? 2 3 2 2 2 2 6" xfId="13974"/>
    <cellStyle name="??????? 2 3 2 2 2 2 7" xfId="13975"/>
    <cellStyle name="??????? 2 3 2 2 2 2 8" xfId="13976"/>
    <cellStyle name="??????? 2 3 2 2 2 2 9" xfId="13977"/>
    <cellStyle name="??????? 2 3 2 2 2 3" xfId="13978"/>
    <cellStyle name="??????? 2 3 2 2 2 3 10" xfId="13979"/>
    <cellStyle name="??????? 2 3 2 2 2 3 11" xfId="13980"/>
    <cellStyle name="??????? 2 3 2 2 2 3 12" xfId="13981"/>
    <cellStyle name="??????? 2 3 2 2 2 3 13" xfId="13982"/>
    <cellStyle name="??????? 2 3 2 2 2 3 2" xfId="13983"/>
    <cellStyle name="??????? 2 3 2 2 2 3 3" xfId="13984"/>
    <cellStyle name="??????? 2 3 2 2 2 3 4" xfId="13985"/>
    <cellStyle name="??????? 2 3 2 2 2 3 5" xfId="13986"/>
    <cellStyle name="??????? 2 3 2 2 2 3 6" xfId="13987"/>
    <cellStyle name="??????? 2 3 2 2 2 3 7" xfId="13988"/>
    <cellStyle name="??????? 2 3 2 2 2 3 8" xfId="13989"/>
    <cellStyle name="??????? 2 3 2 2 2 3 9" xfId="13990"/>
    <cellStyle name="??????? 2 3 2 2 2 4" xfId="13991"/>
    <cellStyle name="??????? 2 3 2 2 2 4 2" xfId="13992"/>
    <cellStyle name="??????? 2 3 2 2 2 4 3" xfId="13993"/>
    <cellStyle name="??????? 2 3 2 2 2 5" xfId="13994"/>
    <cellStyle name="??????? 2 3 2 2 2 5 2" xfId="13995"/>
    <cellStyle name="??????? 2 3 2 2 2 6" xfId="13996"/>
    <cellStyle name="??????? 2 3 2 2 2 7" xfId="13997"/>
    <cellStyle name="??????? 2 3 2 2 2 8" xfId="13998"/>
    <cellStyle name="??????? 2 3 2 2 2 9" xfId="13999"/>
    <cellStyle name="??????? 2 3 2 2 20" xfId="14000"/>
    <cellStyle name="??????? 2 3 2 2 21" xfId="14001"/>
    <cellStyle name="??????? 2 3 2 2 22" xfId="14002"/>
    <cellStyle name="??????? 2 3 2 2 23" xfId="14003"/>
    <cellStyle name="??????? 2 3 2 2 24" xfId="14004"/>
    <cellStyle name="??????? 2 3 2 2 25" xfId="14005"/>
    <cellStyle name="??????? 2 3 2 2 3" xfId="14006"/>
    <cellStyle name="??????? 2 3 2 2 3 10" xfId="14007"/>
    <cellStyle name="??????? 2 3 2 2 3 11" xfId="14008"/>
    <cellStyle name="??????? 2 3 2 2 3 12" xfId="14009"/>
    <cellStyle name="??????? 2 3 2 2 3 13" xfId="14010"/>
    <cellStyle name="??????? 2 3 2 2 3 14" xfId="14011"/>
    <cellStyle name="??????? 2 3 2 2 3 2" xfId="14012"/>
    <cellStyle name="??????? 2 3 2 2 3 2 2" xfId="14013"/>
    <cellStyle name="??????? 2 3 2 2 3 2 2 2" xfId="14014"/>
    <cellStyle name="??????? 2 3 2 2 3 2 3" xfId="14015"/>
    <cellStyle name="??????? 2 3 2 2 3 2 4" xfId="14016"/>
    <cellStyle name="??????? 2 3 2 2 3 3" xfId="14017"/>
    <cellStyle name="??????? 2 3 2 2 3 3 2" xfId="14018"/>
    <cellStyle name="??????? 2 3 2 2 3 4" xfId="14019"/>
    <cellStyle name="??????? 2 3 2 2 3 4 2" xfId="14020"/>
    <cellStyle name="??????? 2 3 2 2 3 5" xfId="14021"/>
    <cellStyle name="??????? 2 3 2 2 3 5 2" xfId="14022"/>
    <cellStyle name="??????? 2 3 2 2 3 6" xfId="14023"/>
    <cellStyle name="??????? 2 3 2 2 3 7" xfId="14024"/>
    <cellStyle name="??????? 2 3 2 2 3 8" xfId="14025"/>
    <cellStyle name="??????? 2 3 2 2 3 9" xfId="14026"/>
    <cellStyle name="??????? 2 3 2 2 4" xfId="14027"/>
    <cellStyle name="??????? 2 3 2 2 4 10" xfId="14028"/>
    <cellStyle name="??????? 2 3 2 2 4 11" xfId="14029"/>
    <cellStyle name="??????? 2 3 2 2 4 12" xfId="14030"/>
    <cellStyle name="??????? 2 3 2 2 4 13" xfId="14031"/>
    <cellStyle name="??????? 2 3 2 2 4 2" xfId="14032"/>
    <cellStyle name="??????? 2 3 2 2 4 2 2" xfId="14033"/>
    <cellStyle name="??????? 2 3 2 2 4 3" xfId="14034"/>
    <cellStyle name="??????? 2 3 2 2 4 3 2" xfId="14035"/>
    <cellStyle name="??????? 2 3 2 2 4 4" xfId="14036"/>
    <cellStyle name="??????? 2 3 2 2 4 4 2" xfId="14037"/>
    <cellStyle name="??????? 2 3 2 2 4 5" xfId="14038"/>
    <cellStyle name="??????? 2 3 2 2 4 6" xfId="14039"/>
    <cellStyle name="??????? 2 3 2 2 4 7" xfId="14040"/>
    <cellStyle name="??????? 2 3 2 2 4 8" xfId="14041"/>
    <cellStyle name="??????? 2 3 2 2 4 9" xfId="14042"/>
    <cellStyle name="??????? 2 3 2 2 5" xfId="14043"/>
    <cellStyle name="??????? 2 3 2 2 5 2" xfId="14044"/>
    <cellStyle name="??????? 2 3 2 2 5 2 2" xfId="14045"/>
    <cellStyle name="??????? 2 3 2 2 5 3" xfId="14046"/>
    <cellStyle name="??????? 2 3 2 2 5 4" xfId="14047"/>
    <cellStyle name="??????? 2 3 2 2 5 5" xfId="14048"/>
    <cellStyle name="??????? 2 3 2 2 6" xfId="14049"/>
    <cellStyle name="??????? 2 3 2 2 6 2" xfId="14050"/>
    <cellStyle name="??????? 2 3 2 2 6 3" xfId="14051"/>
    <cellStyle name="??????? 2 3 2 2 7" xfId="14052"/>
    <cellStyle name="??????? 2 3 2 2 7 2" xfId="14053"/>
    <cellStyle name="??????? 2 3 2 2 7 3" xfId="14054"/>
    <cellStyle name="??????? 2 3 2 2 8" xfId="14055"/>
    <cellStyle name="??????? 2 3 2 2 8 2" xfId="14056"/>
    <cellStyle name="??????? 2 3 2 2 9" xfId="14057"/>
    <cellStyle name="??????? 2 3 2 2 9 2" xfId="14058"/>
    <cellStyle name="??????? 2 3 2 20" xfId="14059"/>
    <cellStyle name="??????? 2 3 2 21" xfId="14060"/>
    <cellStyle name="??????? 2 3 2 22" xfId="14061"/>
    <cellStyle name="??????? 2 3 2 23" xfId="14062"/>
    <cellStyle name="??????? 2 3 2 24" xfId="14063"/>
    <cellStyle name="??????? 2 3 2 25" xfId="14064"/>
    <cellStyle name="??????? 2 3 2 26" xfId="14065"/>
    <cellStyle name="??????? 2 3 2 27" xfId="14066"/>
    <cellStyle name="??????? 2 3 2 28" xfId="14067"/>
    <cellStyle name="??????? 2 3 2 29" xfId="14068"/>
    <cellStyle name="??????? 2 3 2 3" xfId="14069"/>
    <cellStyle name="??????? 2 3 2 3 10" xfId="14070"/>
    <cellStyle name="??????? 2 3 2 3 10 2" xfId="14071"/>
    <cellStyle name="??????? 2 3 2 3 11" xfId="14072"/>
    <cellStyle name="??????? 2 3 2 3 12" xfId="14073"/>
    <cellStyle name="??????? 2 3 2 3 13" xfId="14074"/>
    <cellStyle name="??????? 2 3 2 3 14" xfId="14075"/>
    <cellStyle name="??????? 2 3 2 3 15" xfId="14076"/>
    <cellStyle name="??????? 2 3 2 3 16" xfId="14077"/>
    <cellStyle name="??????? 2 3 2 3 17" xfId="14078"/>
    <cellStyle name="??????? 2 3 2 3 18" xfId="14079"/>
    <cellStyle name="??????? 2 3 2 3 19" xfId="14080"/>
    <cellStyle name="??????? 2 3 2 3 2" xfId="14081"/>
    <cellStyle name="??????? 2 3 2 3 2 10" xfId="14082"/>
    <cellStyle name="??????? 2 3 2 3 2 11" xfId="14083"/>
    <cellStyle name="??????? 2 3 2 3 2 12" xfId="14084"/>
    <cellStyle name="??????? 2 3 2 3 2 13" xfId="14085"/>
    <cellStyle name="??????? 2 3 2 3 2 14" xfId="14086"/>
    <cellStyle name="??????? 2 3 2 3 2 2" xfId="14087"/>
    <cellStyle name="??????? 2 3 2 3 2 2 2" xfId="14088"/>
    <cellStyle name="??????? 2 3 2 3 2 2 2 2" xfId="14089"/>
    <cellStyle name="??????? 2 3 2 3 2 2 3" xfId="14090"/>
    <cellStyle name="??????? 2 3 2 3 2 2 4" xfId="14091"/>
    <cellStyle name="??????? 2 3 2 3 2 3" xfId="14092"/>
    <cellStyle name="??????? 2 3 2 3 2 3 2" xfId="14093"/>
    <cellStyle name="??????? 2 3 2 3 2 4" xfId="14094"/>
    <cellStyle name="??????? 2 3 2 3 2 4 2" xfId="14095"/>
    <cellStyle name="??????? 2 3 2 3 2 5" xfId="14096"/>
    <cellStyle name="??????? 2 3 2 3 2 5 2" xfId="14097"/>
    <cellStyle name="??????? 2 3 2 3 2 6" xfId="14098"/>
    <cellStyle name="??????? 2 3 2 3 2 7" xfId="14099"/>
    <cellStyle name="??????? 2 3 2 3 2 8" xfId="14100"/>
    <cellStyle name="??????? 2 3 2 3 2 9" xfId="14101"/>
    <cellStyle name="??????? 2 3 2 3 20" xfId="14102"/>
    <cellStyle name="??????? 2 3 2 3 21" xfId="14103"/>
    <cellStyle name="??????? 2 3 2 3 22" xfId="14104"/>
    <cellStyle name="??????? 2 3 2 3 23" xfId="14105"/>
    <cellStyle name="??????? 2 3 2 3 24" xfId="14106"/>
    <cellStyle name="??????? 2 3 2 3 3" xfId="14107"/>
    <cellStyle name="??????? 2 3 2 3 3 10" xfId="14108"/>
    <cellStyle name="??????? 2 3 2 3 3 11" xfId="14109"/>
    <cellStyle name="??????? 2 3 2 3 3 12" xfId="14110"/>
    <cellStyle name="??????? 2 3 2 3 3 13" xfId="14111"/>
    <cellStyle name="??????? 2 3 2 3 3 2" xfId="14112"/>
    <cellStyle name="??????? 2 3 2 3 3 2 2" xfId="14113"/>
    <cellStyle name="??????? 2 3 2 3 3 2 3" xfId="14114"/>
    <cellStyle name="??????? 2 3 2 3 3 3" xfId="14115"/>
    <cellStyle name="??????? 2 3 2 3 3 3 2" xfId="14116"/>
    <cellStyle name="??????? 2 3 2 3 3 4" xfId="14117"/>
    <cellStyle name="??????? 2 3 2 3 3 4 2" xfId="14118"/>
    <cellStyle name="??????? 2 3 2 3 3 5" xfId="14119"/>
    <cellStyle name="??????? 2 3 2 3 3 6" xfId="14120"/>
    <cellStyle name="??????? 2 3 2 3 3 7" xfId="14121"/>
    <cellStyle name="??????? 2 3 2 3 3 8" xfId="14122"/>
    <cellStyle name="??????? 2 3 2 3 3 9" xfId="14123"/>
    <cellStyle name="??????? 2 3 2 3 4" xfId="14124"/>
    <cellStyle name="??????? 2 3 2 3 4 2" xfId="14125"/>
    <cellStyle name="??????? 2 3 2 3 4 2 2" xfId="14126"/>
    <cellStyle name="??????? 2 3 2 3 4 3" xfId="14127"/>
    <cellStyle name="??????? 2 3 2 3 4 4" xfId="14128"/>
    <cellStyle name="??????? 2 3 2 3 5" xfId="14129"/>
    <cellStyle name="??????? 2 3 2 3 5 2" xfId="14130"/>
    <cellStyle name="??????? 2 3 2 3 5 3" xfId="14131"/>
    <cellStyle name="??????? 2 3 2 3 5 4" xfId="14132"/>
    <cellStyle name="??????? 2 3 2 3 6" xfId="14133"/>
    <cellStyle name="??????? 2 3 2 3 6 2" xfId="14134"/>
    <cellStyle name="??????? 2 3 2 3 6 3" xfId="14135"/>
    <cellStyle name="??????? 2 3 2 3 7" xfId="14136"/>
    <cellStyle name="??????? 2 3 2 3 7 2" xfId="14137"/>
    <cellStyle name="??????? 2 3 2 3 7 3" xfId="14138"/>
    <cellStyle name="??????? 2 3 2 3 8" xfId="14139"/>
    <cellStyle name="??????? 2 3 2 3 8 2" xfId="14140"/>
    <cellStyle name="??????? 2 3 2 3 9" xfId="14141"/>
    <cellStyle name="??????? 2 3 2 3 9 2" xfId="14142"/>
    <cellStyle name="??????? 2 3 2 30" xfId="14143"/>
    <cellStyle name="??????? 2 3 2 31" xfId="14144"/>
    <cellStyle name="??????? 2 3 2 32" xfId="14145"/>
    <cellStyle name="??????? 2 3 2 4" xfId="14146"/>
    <cellStyle name="??????? 2 3 2 4 10" xfId="14147"/>
    <cellStyle name="??????? 2 3 2 4 10 2" xfId="14148"/>
    <cellStyle name="??????? 2 3 2 4 11" xfId="14149"/>
    <cellStyle name="??????? 2 3 2 4 12" xfId="14150"/>
    <cellStyle name="??????? 2 3 2 4 13" xfId="14151"/>
    <cellStyle name="??????? 2 3 2 4 14" xfId="14152"/>
    <cellStyle name="??????? 2 3 2 4 15" xfId="14153"/>
    <cellStyle name="??????? 2 3 2 4 16" xfId="14154"/>
    <cellStyle name="??????? 2 3 2 4 17" xfId="14155"/>
    <cellStyle name="??????? 2 3 2 4 18" xfId="14156"/>
    <cellStyle name="??????? 2 3 2 4 19" xfId="14157"/>
    <cellStyle name="??????? 2 3 2 4 2" xfId="14158"/>
    <cellStyle name="??????? 2 3 2 4 2 2" xfId="14159"/>
    <cellStyle name="??????? 2 3 2 4 2 2 2" xfId="14160"/>
    <cellStyle name="??????? 2 3 2 4 2 2 3" xfId="14161"/>
    <cellStyle name="??????? 2 3 2 4 2 2 4" xfId="14162"/>
    <cellStyle name="??????? 2 3 2 4 2 3" xfId="14163"/>
    <cellStyle name="??????? 2 3 2 4 2 4" xfId="14164"/>
    <cellStyle name="??????? 2 3 2 4 2 5" xfId="14165"/>
    <cellStyle name="??????? 2 3 2 4 2 6" xfId="14166"/>
    <cellStyle name="??????? 2 3 2 4 2 7" xfId="14167"/>
    <cellStyle name="??????? 2 3 2 4 20" xfId="14168"/>
    <cellStyle name="??????? 2 3 2 4 21" xfId="14169"/>
    <cellStyle name="??????? 2 3 2 4 3" xfId="14170"/>
    <cellStyle name="??????? 2 3 2 4 3 2" xfId="14171"/>
    <cellStyle name="??????? 2 3 2 4 3 2 2" xfId="14172"/>
    <cellStyle name="??????? 2 3 2 4 3 3" xfId="14173"/>
    <cellStyle name="??????? 2 3 2 4 3 4" xfId="14174"/>
    <cellStyle name="??????? 2 3 2 4 3 5" xfId="14175"/>
    <cellStyle name="??????? 2 3 2 4 4" xfId="14176"/>
    <cellStyle name="??????? 2 3 2 4 4 2" xfId="14177"/>
    <cellStyle name="??????? 2 3 2 4 4 3" xfId="14178"/>
    <cellStyle name="??????? 2 3 2 4 4 4" xfId="14179"/>
    <cellStyle name="??????? 2 3 2 4 5" xfId="14180"/>
    <cellStyle name="??????? 2 3 2 4 5 2" xfId="14181"/>
    <cellStyle name="??????? 2 3 2 4 5 3" xfId="14182"/>
    <cellStyle name="??????? 2 3 2 4 5 4" xfId="14183"/>
    <cellStyle name="??????? 2 3 2 4 6" xfId="14184"/>
    <cellStyle name="??????? 2 3 2 4 6 2" xfId="14185"/>
    <cellStyle name="??????? 2 3 2 4 6 3" xfId="14186"/>
    <cellStyle name="??????? 2 3 2 4 7" xfId="14187"/>
    <cellStyle name="??????? 2 3 2 4 7 2" xfId="14188"/>
    <cellStyle name="??????? 2 3 2 4 7 3" xfId="14189"/>
    <cellStyle name="??????? 2 3 2 4 8" xfId="14190"/>
    <cellStyle name="??????? 2 3 2 4 8 2" xfId="14191"/>
    <cellStyle name="??????? 2 3 2 4 9" xfId="14192"/>
    <cellStyle name="??????? 2 3 2 4 9 2" xfId="14193"/>
    <cellStyle name="??????? 2 3 2 5" xfId="14194"/>
    <cellStyle name="??????? 2 3 2 5 10" xfId="14195"/>
    <cellStyle name="??????? 2 3 2 5 10 2" xfId="14196"/>
    <cellStyle name="??????? 2 3 2 5 11" xfId="14197"/>
    <cellStyle name="??????? 2 3 2 5 12" xfId="14198"/>
    <cellStyle name="??????? 2 3 2 5 13" xfId="14199"/>
    <cellStyle name="??????? 2 3 2 5 14" xfId="14200"/>
    <cellStyle name="??????? 2 3 2 5 15" xfId="14201"/>
    <cellStyle name="??????? 2 3 2 5 16" xfId="14202"/>
    <cellStyle name="??????? 2 3 2 5 17" xfId="14203"/>
    <cellStyle name="??????? 2 3 2 5 18" xfId="14204"/>
    <cellStyle name="??????? 2 3 2 5 19" xfId="14205"/>
    <cellStyle name="??????? 2 3 2 5 2" xfId="14206"/>
    <cellStyle name="??????? 2 3 2 5 2 2" xfId="14207"/>
    <cellStyle name="??????? 2 3 2 5 2 2 2" xfId="14208"/>
    <cellStyle name="??????? 2 3 2 5 2 2 3" xfId="14209"/>
    <cellStyle name="??????? 2 3 2 5 2 2 4" xfId="14210"/>
    <cellStyle name="??????? 2 3 2 5 2 3" xfId="14211"/>
    <cellStyle name="??????? 2 3 2 5 2 4" xfId="14212"/>
    <cellStyle name="??????? 2 3 2 5 2 5" xfId="14213"/>
    <cellStyle name="??????? 2 3 2 5 2 6" xfId="14214"/>
    <cellStyle name="??????? 2 3 2 5 2 7" xfId="14215"/>
    <cellStyle name="??????? 2 3 2 5 20" xfId="14216"/>
    <cellStyle name="??????? 2 3 2 5 3" xfId="14217"/>
    <cellStyle name="??????? 2 3 2 5 3 2" xfId="14218"/>
    <cellStyle name="??????? 2 3 2 5 3 2 2" xfId="14219"/>
    <cellStyle name="??????? 2 3 2 5 3 3" xfId="14220"/>
    <cellStyle name="??????? 2 3 2 5 3 4" xfId="14221"/>
    <cellStyle name="??????? 2 3 2 5 3 5" xfId="14222"/>
    <cellStyle name="??????? 2 3 2 5 4" xfId="14223"/>
    <cellStyle name="??????? 2 3 2 5 4 2" xfId="14224"/>
    <cellStyle name="??????? 2 3 2 5 4 3" xfId="14225"/>
    <cellStyle name="??????? 2 3 2 5 4 4" xfId="14226"/>
    <cellStyle name="??????? 2 3 2 5 5" xfId="14227"/>
    <cellStyle name="??????? 2 3 2 5 5 2" xfId="14228"/>
    <cellStyle name="??????? 2 3 2 5 5 3" xfId="14229"/>
    <cellStyle name="??????? 2 3 2 5 5 4" xfId="14230"/>
    <cellStyle name="??????? 2 3 2 5 6" xfId="14231"/>
    <cellStyle name="??????? 2 3 2 5 6 2" xfId="14232"/>
    <cellStyle name="??????? 2 3 2 5 6 3" xfId="14233"/>
    <cellStyle name="??????? 2 3 2 5 7" xfId="14234"/>
    <cellStyle name="??????? 2 3 2 5 7 2" xfId="14235"/>
    <cellStyle name="??????? 2 3 2 5 7 3" xfId="14236"/>
    <cellStyle name="??????? 2 3 2 5 8" xfId="14237"/>
    <cellStyle name="??????? 2 3 2 5 8 2" xfId="14238"/>
    <cellStyle name="??????? 2 3 2 5 9" xfId="14239"/>
    <cellStyle name="??????? 2 3 2 5 9 2" xfId="14240"/>
    <cellStyle name="??????? 2 3 2 6" xfId="14241"/>
    <cellStyle name="??????? 2 3 2 6 10" xfId="14242"/>
    <cellStyle name="??????? 2 3 2 6 11" xfId="14243"/>
    <cellStyle name="??????? 2 3 2 6 12" xfId="14244"/>
    <cellStyle name="??????? 2 3 2 6 13" xfId="14245"/>
    <cellStyle name="??????? 2 3 2 6 2" xfId="14246"/>
    <cellStyle name="??????? 2 3 2 6 2 2" xfId="14247"/>
    <cellStyle name="??????? 2 3 2 6 2 3" xfId="14248"/>
    <cellStyle name="??????? 2 3 2 6 2 4" xfId="14249"/>
    <cellStyle name="??????? 2 3 2 6 2 5" xfId="14250"/>
    <cellStyle name="??????? 2 3 2 6 3" xfId="14251"/>
    <cellStyle name="??????? 2 3 2 6 3 2" xfId="14252"/>
    <cellStyle name="??????? 2 3 2 6 3 3" xfId="14253"/>
    <cellStyle name="??????? 2 3 2 6 3 4" xfId="14254"/>
    <cellStyle name="??????? 2 3 2 6 4" xfId="14255"/>
    <cellStyle name="??????? 2 3 2 6 4 2" xfId="14256"/>
    <cellStyle name="??????? 2 3 2 6 4 3" xfId="14257"/>
    <cellStyle name="??????? 2 3 2 6 4 4" xfId="14258"/>
    <cellStyle name="??????? 2 3 2 6 5" xfId="14259"/>
    <cellStyle name="??????? 2 3 2 6 5 2" xfId="14260"/>
    <cellStyle name="??????? 2 3 2 6 5 3" xfId="14261"/>
    <cellStyle name="??????? 2 3 2 6 6" xfId="14262"/>
    <cellStyle name="??????? 2 3 2 6 6 2" xfId="14263"/>
    <cellStyle name="??????? 2 3 2 6 7" xfId="14264"/>
    <cellStyle name="??????? 2 3 2 6 8" xfId="14265"/>
    <cellStyle name="??????? 2 3 2 6 9" xfId="14266"/>
    <cellStyle name="??????? 2 3 2 7" xfId="14267"/>
    <cellStyle name="??????? 2 3 2 7 10" xfId="14268"/>
    <cellStyle name="??????? 2 3 2 7 11" xfId="14269"/>
    <cellStyle name="??????? 2 3 2 7 12" xfId="14270"/>
    <cellStyle name="??????? 2 3 2 7 2" xfId="14271"/>
    <cellStyle name="??????? 2 3 2 7 2 2" xfId="14272"/>
    <cellStyle name="??????? 2 3 2 7 2 3" xfId="14273"/>
    <cellStyle name="??????? 2 3 2 7 2 4" xfId="14274"/>
    <cellStyle name="??????? 2 3 2 7 2 5" xfId="14275"/>
    <cellStyle name="??????? 2 3 2 7 3" xfId="14276"/>
    <cellStyle name="??????? 2 3 2 7 3 2" xfId="14277"/>
    <cellStyle name="??????? 2 3 2 7 3 3" xfId="14278"/>
    <cellStyle name="??????? 2 3 2 7 3 4" xfId="14279"/>
    <cellStyle name="??????? 2 3 2 7 4" xfId="14280"/>
    <cellStyle name="??????? 2 3 2 7 4 2" xfId="14281"/>
    <cellStyle name="??????? 2 3 2 7 4 3" xfId="14282"/>
    <cellStyle name="??????? 2 3 2 7 5" xfId="14283"/>
    <cellStyle name="??????? 2 3 2 7 5 2" xfId="14284"/>
    <cellStyle name="??????? 2 3 2 7 5 3" xfId="14285"/>
    <cellStyle name="??????? 2 3 2 7 6" xfId="14286"/>
    <cellStyle name="??????? 2 3 2 7 7" xfId="14287"/>
    <cellStyle name="??????? 2 3 2 7 8" xfId="14288"/>
    <cellStyle name="??????? 2 3 2 7 9" xfId="14289"/>
    <cellStyle name="??????? 2 3 2 8" xfId="14290"/>
    <cellStyle name="??????? 2 3 2 8 10" xfId="14291"/>
    <cellStyle name="??????? 2 3 2 8 11" xfId="14292"/>
    <cellStyle name="??????? 2 3 2 8 2" xfId="14293"/>
    <cellStyle name="??????? 2 3 2 8 2 2" xfId="14294"/>
    <cellStyle name="??????? 2 3 2 8 2 3" xfId="14295"/>
    <cellStyle name="??????? 2 3 2 8 2 4" xfId="14296"/>
    <cellStyle name="??????? 2 3 2 8 3" xfId="14297"/>
    <cellStyle name="??????? 2 3 2 8 3 2" xfId="14298"/>
    <cellStyle name="??????? 2 3 2 8 3 3" xfId="14299"/>
    <cellStyle name="??????? 2 3 2 8 3 4" xfId="14300"/>
    <cellStyle name="??????? 2 3 2 8 4" xfId="14301"/>
    <cellStyle name="??????? 2 3 2 8 4 2" xfId="14302"/>
    <cellStyle name="??????? 2 3 2 8 4 3" xfId="14303"/>
    <cellStyle name="??????? 2 3 2 8 5" xfId="14304"/>
    <cellStyle name="??????? 2 3 2 8 5 2" xfId="14305"/>
    <cellStyle name="??????? 2 3 2 8 6" xfId="14306"/>
    <cellStyle name="??????? 2 3 2 8 7" xfId="14307"/>
    <cellStyle name="??????? 2 3 2 8 8" xfId="14308"/>
    <cellStyle name="??????? 2 3 2 8 9" xfId="14309"/>
    <cellStyle name="??????? 2 3 2 9" xfId="14310"/>
    <cellStyle name="??????? 2 3 2 9 10" xfId="14311"/>
    <cellStyle name="??????? 2 3 2 9 2" xfId="14312"/>
    <cellStyle name="??????? 2 3 2 9 2 2" xfId="14313"/>
    <cellStyle name="??????? 2 3 2 9 2 3" xfId="14314"/>
    <cellStyle name="??????? 2 3 2 9 2 4" xfId="14315"/>
    <cellStyle name="??????? 2 3 2 9 3" xfId="14316"/>
    <cellStyle name="??????? 2 3 2 9 3 2" xfId="14317"/>
    <cellStyle name="??????? 2 3 2 9 3 3" xfId="14318"/>
    <cellStyle name="??????? 2 3 2 9 4" xfId="14319"/>
    <cellStyle name="??????? 2 3 2 9 4 2" xfId="14320"/>
    <cellStyle name="??????? 2 3 2 9 5" xfId="14321"/>
    <cellStyle name="??????? 2 3 2 9 5 2" xfId="14322"/>
    <cellStyle name="??????? 2 3 2 9 6" xfId="14323"/>
    <cellStyle name="??????? 2 3 2 9 7" xfId="14324"/>
    <cellStyle name="??????? 2 3 2 9 8" xfId="14325"/>
    <cellStyle name="??????? 2 3 2 9 9" xfId="14326"/>
    <cellStyle name="??????? 2 3 20" xfId="14327"/>
    <cellStyle name="??????? 2 3 20 2" xfId="14328"/>
    <cellStyle name="??????? 2 3 21" xfId="14329"/>
    <cellStyle name="??????? 2 3 21 2" xfId="14330"/>
    <cellStyle name="??????? 2 3 22" xfId="14331"/>
    <cellStyle name="??????? 2 3 22 2" xfId="14332"/>
    <cellStyle name="??????? 2 3 23" xfId="14333"/>
    <cellStyle name="??????? 2 3 24" xfId="14334"/>
    <cellStyle name="??????? 2 3 25" xfId="14335"/>
    <cellStyle name="??????? 2 3 26" xfId="14336"/>
    <cellStyle name="??????? 2 3 27" xfId="14337"/>
    <cellStyle name="??????? 2 3 28" xfId="14338"/>
    <cellStyle name="??????? 2 3 29" xfId="14339"/>
    <cellStyle name="??????? 2 3 3" xfId="14340"/>
    <cellStyle name="??????? 2 3 3 10" xfId="14341"/>
    <cellStyle name="??????? 2 3 3 10 2" xfId="14342"/>
    <cellStyle name="??????? 2 3 3 10 3" xfId="14343"/>
    <cellStyle name="??????? 2 3 3 11" xfId="14344"/>
    <cellStyle name="??????? 2 3 3 11 2" xfId="14345"/>
    <cellStyle name="??????? 2 3 3 12" xfId="14346"/>
    <cellStyle name="??????? 2 3 3 12 2" xfId="14347"/>
    <cellStyle name="??????? 2 3 3 13" xfId="14348"/>
    <cellStyle name="??????? 2 3 3 13 2" xfId="14349"/>
    <cellStyle name="??????? 2 3 3 14" xfId="14350"/>
    <cellStyle name="??????? 2 3 3 15" xfId="14351"/>
    <cellStyle name="??????? 2 3 3 16" xfId="14352"/>
    <cellStyle name="??????? 2 3 3 17" xfId="14353"/>
    <cellStyle name="??????? 2 3 3 18" xfId="14354"/>
    <cellStyle name="??????? 2 3 3 19" xfId="14355"/>
    <cellStyle name="??????? 2 3 3 2" xfId="14356"/>
    <cellStyle name="??????? 2 3 3 2 10" xfId="14357"/>
    <cellStyle name="??????? 2 3 3 2 10 2" xfId="14358"/>
    <cellStyle name="??????? 2 3 3 2 11" xfId="14359"/>
    <cellStyle name="??????? 2 3 3 2 12" xfId="14360"/>
    <cellStyle name="??????? 2 3 3 2 13" xfId="14361"/>
    <cellStyle name="??????? 2 3 3 2 14" xfId="14362"/>
    <cellStyle name="??????? 2 3 3 2 15" xfId="14363"/>
    <cellStyle name="??????? 2 3 3 2 16" xfId="14364"/>
    <cellStyle name="??????? 2 3 3 2 17" xfId="14365"/>
    <cellStyle name="??????? 2 3 3 2 18" xfId="14366"/>
    <cellStyle name="??????? 2 3 3 2 19" xfId="14367"/>
    <cellStyle name="??????? 2 3 3 2 2" xfId="14368"/>
    <cellStyle name="??????? 2 3 3 2 2 10" xfId="14369"/>
    <cellStyle name="??????? 2 3 3 2 2 11" xfId="14370"/>
    <cellStyle name="??????? 2 3 3 2 2 12" xfId="14371"/>
    <cellStyle name="??????? 2 3 3 2 2 13" xfId="14372"/>
    <cellStyle name="??????? 2 3 3 2 2 14" xfId="14373"/>
    <cellStyle name="??????? 2 3 3 2 2 2" xfId="14374"/>
    <cellStyle name="??????? 2 3 3 2 2 2 2" xfId="14375"/>
    <cellStyle name="??????? 2 3 3 2 2 2 2 2" xfId="14376"/>
    <cellStyle name="??????? 2 3 3 2 2 2 3" xfId="14377"/>
    <cellStyle name="??????? 2 3 3 2 2 2 4" xfId="14378"/>
    <cellStyle name="??????? 2 3 3 2 2 3" xfId="14379"/>
    <cellStyle name="??????? 2 3 3 2 2 3 2" xfId="14380"/>
    <cellStyle name="??????? 2 3 3 2 2 4" xfId="14381"/>
    <cellStyle name="??????? 2 3 3 2 2 4 2" xfId="14382"/>
    <cellStyle name="??????? 2 3 3 2 2 5" xfId="14383"/>
    <cellStyle name="??????? 2 3 3 2 2 5 2" xfId="14384"/>
    <cellStyle name="??????? 2 3 3 2 2 6" xfId="14385"/>
    <cellStyle name="??????? 2 3 3 2 2 7" xfId="14386"/>
    <cellStyle name="??????? 2 3 3 2 2 8" xfId="14387"/>
    <cellStyle name="??????? 2 3 3 2 2 9" xfId="14388"/>
    <cellStyle name="??????? 2 3 3 2 20" xfId="14389"/>
    <cellStyle name="??????? 2 3 3 2 21" xfId="14390"/>
    <cellStyle name="??????? 2 3 3 2 22" xfId="14391"/>
    <cellStyle name="??????? 2 3 3 2 23" xfId="14392"/>
    <cellStyle name="??????? 2 3 3 2 24" xfId="14393"/>
    <cellStyle name="??????? 2 3 3 2 3" xfId="14394"/>
    <cellStyle name="??????? 2 3 3 2 3 10" xfId="14395"/>
    <cellStyle name="??????? 2 3 3 2 3 11" xfId="14396"/>
    <cellStyle name="??????? 2 3 3 2 3 12" xfId="14397"/>
    <cellStyle name="??????? 2 3 3 2 3 13" xfId="14398"/>
    <cellStyle name="??????? 2 3 3 2 3 14" xfId="14399"/>
    <cellStyle name="??????? 2 3 3 2 3 2" xfId="14400"/>
    <cellStyle name="??????? 2 3 3 2 3 2 2" xfId="14401"/>
    <cellStyle name="??????? 2 3 3 2 3 2 3" xfId="14402"/>
    <cellStyle name="??????? 2 3 3 2 3 2 4" xfId="14403"/>
    <cellStyle name="??????? 2 3 3 2 3 3" xfId="14404"/>
    <cellStyle name="??????? 2 3 3 2 3 3 2" xfId="14405"/>
    <cellStyle name="??????? 2 3 3 2 3 4" xfId="14406"/>
    <cellStyle name="??????? 2 3 3 2 3 4 2" xfId="14407"/>
    <cellStyle name="??????? 2 3 3 2 3 5" xfId="14408"/>
    <cellStyle name="??????? 2 3 3 2 3 5 2" xfId="14409"/>
    <cellStyle name="??????? 2 3 3 2 3 6" xfId="14410"/>
    <cellStyle name="??????? 2 3 3 2 3 7" xfId="14411"/>
    <cellStyle name="??????? 2 3 3 2 3 8" xfId="14412"/>
    <cellStyle name="??????? 2 3 3 2 3 9" xfId="14413"/>
    <cellStyle name="??????? 2 3 3 2 4" xfId="14414"/>
    <cellStyle name="??????? 2 3 3 2 4 2" xfId="14415"/>
    <cellStyle name="??????? 2 3 3 2 4 2 2" xfId="14416"/>
    <cellStyle name="??????? 2 3 3 2 4 3" xfId="14417"/>
    <cellStyle name="??????? 2 3 3 2 4 4" xfId="14418"/>
    <cellStyle name="??????? 2 3 3 2 4 5" xfId="14419"/>
    <cellStyle name="??????? 2 3 3 2 5" xfId="14420"/>
    <cellStyle name="??????? 2 3 3 2 5 2" xfId="14421"/>
    <cellStyle name="??????? 2 3 3 2 5 3" xfId="14422"/>
    <cellStyle name="??????? 2 3 3 2 5 4" xfId="14423"/>
    <cellStyle name="??????? 2 3 3 2 6" xfId="14424"/>
    <cellStyle name="??????? 2 3 3 2 6 2" xfId="14425"/>
    <cellStyle name="??????? 2 3 3 2 6 3" xfId="14426"/>
    <cellStyle name="??????? 2 3 3 2 7" xfId="14427"/>
    <cellStyle name="??????? 2 3 3 2 7 2" xfId="14428"/>
    <cellStyle name="??????? 2 3 3 2 7 3" xfId="14429"/>
    <cellStyle name="??????? 2 3 3 2 8" xfId="14430"/>
    <cellStyle name="??????? 2 3 3 2 8 2" xfId="14431"/>
    <cellStyle name="??????? 2 3 3 2 9" xfId="14432"/>
    <cellStyle name="??????? 2 3 3 2 9 2" xfId="14433"/>
    <cellStyle name="??????? 2 3 3 20" xfId="14434"/>
    <cellStyle name="??????? 2 3 3 21" xfId="14435"/>
    <cellStyle name="??????? 2 3 3 22" xfId="14436"/>
    <cellStyle name="??????? 2 3 3 23" xfId="14437"/>
    <cellStyle name="??????? 2 3 3 24" xfId="14438"/>
    <cellStyle name="??????? 2 3 3 25" xfId="14439"/>
    <cellStyle name="??????? 2 3 3 26" xfId="14440"/>
    <cellStyle name="??????? 2 3 3 27" xfId="14441"/>
    <cellStyle name="??????? 2 3 3 3" xfId="14442"/>
    <cellStyle name="??????? 2 3 3 3 10" xfId="14443"/>
    <cellStyle name="??????? 2 3 3 3 11" xfId="14444"/>
    <cellStyle name="??????? 2 3 3 3 12" xfId="14445"/>
    <cellStyle name="??????? 2 3 3 3 13" xfId="14446"/>
    <cellStyle name="??????? 2 3 3 3 14" xfId="14447"/>
    <cellStyle name="??????? 2 3 3 3 15" xfId="14448"/>
    <cellStyle name="??????? 2 3 3 3 16" xfId="14449"/>
    <cellStyle name="??????? 2 3 3 3 2" xfId="14450"/>
    <cellStyle name="??????? 2 3 3 3 2 2" xfId="14451"/>
    <cellStyle name="??????? 2 3 3 3 2 2 2" xfId="14452"/>
    <cellStyle name="??????? 2 3 3 3 2 3" xfId="14453"/>
    <cellStyle name="??????? 2 3 3 3 2 4" xfId="14454"/>
    <cellStyle name="??????? 2 3 3 3 3" xfId="14455"/>
    <cellStyle name="??????? 2 3 3 3 3 2" xfId="14456"/>
    <cellStyle name="??????? 2 3 3 3 4" xfId="14457"/>
    <cellStyle name="??????? 2 3 3 3 4 2" xfId="14458"/>
    <cellStyle name="??????? 2 3 3 3 5" xfId="14459"/>
    <cellStyle name="??????? 2 3 3 3 5 2" xfId="14460"/>
    <cellStyle name="??????? 2 3 3 3 6" xfId="14461"/>
    <cellStyle name="??????? 2 3 3 3 7" xfId="14462"/>
    <cellStyle name="??????? 2 3 3 3 8" xfId="14463"/>
    <cellStyle name="??????? 2 3 3 3 9" xfId="14464"/>
    <cellStyle name="??????? 2 3 3 4" xfId="14465"/>
    <cellStyle name="??????? 2 3 3 4 10" xfId="14466"/>
    <cellStyle name="??????? 2 3 3 4 11" xfId="14467"/>
    <cellStyle name="??????? 2 3 3 4 12" xfId="14468"/>
    <cellStyle name="??????? 2 3 3 4 13" xfId="14469"/>
    <cellStyle name="??????? 2 3 3 4 14" xfId="14470"/>
    <cellStyle name="??????? 2 3 3 4 15" xfId="14471"/>
    <cellStyle name="??????? 2 3 3 4 2" xfId="14472"/>
    <cellStyle name="??????? 2 3 3 4 2 2" xfId="14473"/>
    <cellStyle name="??????? 2 3 3 4 2 2 2" xfId="14474"/>
    <cellStyle name="??????? 2 3 3 4 2 3" xfId="14475"/>
    <cellStyle name="??????? 2 3 3 4 2 4" xfId="14476"/>
    <cellStyle name="??????? 2 3 3 4 3" xfId="14477"/>
    <cellStyle name="??????? 2 3 3 4 3 2" xfId="14478"/>
    <cellStyle name="??????? 2 3 3 4 4" xfId="14479"/>
    <cellStyle name="??????? 2 3 3 4 4 2" xfId="14480"/>
    <cellStyle name="??????? 2 3 3 4 5" xfId="14481"/>
    <cellStyle name="??????? 2 3 3 4 5 2" xfId="14482"/>
    <cellStyle name="??????? 2 3 3 4 6" xfId="14483"/>
    <cellStyle name="??????? 2 3 3 4 7" xfId="14484"/>
    <cellStyle name="??????? 2 3 3 4 8" xfId="14485"/>
    <cellStyle name="??????? 2 3 3 4 9" xfId="14486"/>
    <cellStyle name="??????? 2 3 3 5" xfId="14487"/>
    <cellStyle name="??????? 2 3 3 5 2" xfId="14488"/>
    <cellStyle name="??????? 2 3 3 5 2 2" xfId="14489"/>
    <cellStyle name="??????? 2 3 3 5 2 3" xfId="14490"/>
    <cellStyle name="??????? 2 3 3 5 2 4" xfId="14491"/>
    <cellStyle name="??????? 2 3 3 5 3" xfId="14492"/>
    <cellStyle name="??????? 2 3 3 5 4" xfId="14493"/>
    <cellStyle name="??????? 2 3 3 5 5" xfId="14494"/>
    <cellStyle name="??????? 2 3 3 5 6" xfId="14495"/>
    <cellStyle name="??????? 2 3 3 5 7" xfId="14496"/>
    <cellStyle name="??????? 2 3 3 6" xfId="14497"/>
    <cellStyle name="??????? 2 3 3 6 2" xfId="14498"/>
    <cellStyle name="??????? 2 3 3 6 2 2" xfId="14499"/>
    <cellStyle name="??????? 2 3 3 6 2 3" xfId="14500"/>
    <cellStyle name="??????? 2 3 3 6 2 4" xfId="14501"/>
    <cellStyle name="??????? 2 3 3 6 3" xfId="14502"/>
    <cellStyle name="??????? 2 3 3 6 4" xfId="14503"/>
    <cellStyle name="??????? 2 3 3 6 5" xfId="14504"/>
    <cellStyle name="??????? 2 3 3 6 6" xfId="14505"/>
    <cellStyle name="??????? 2 3 3 6 7" xfId="14506"/>
    <cellStyle name="??????? 2 3 3 7" xfId="14507"/>
    <cellStyle name="??????? 2 3 3 7 2" xfId="14508"/>
    <cellStyle name="??????? 2 3 3 7 3" xfId="14509"/>
    <cellStyle name="??????? 2 3 3 7 4" xfId="14510"/>
    <cellStyle name="??????? 2 3 3 7 5" xfId="14511"/>
    <cellStyle name="??????? 2 3 3 8" xfId="14512"/>
    <cellStyle name="??????? 2 3 3 8 2" xfId="14513"/>
    <cellStyle name="??????? 2 3 3 8 3" xfId="14514"/>
    <cellStyle name="??????? 2 3 3 8 4" xfId="14515"/>
    <cellStyle name="??????? 2 3 3 8 5" xfId="14516"/>
    <cellStyle name="??????? 2 3 3 9" xfId="14517"/>
    <cellStyle name="??????? 2 3 3 9 2" xfId="14518"/>
    <cellStyle name="??????? 2 3 3 9 3" xfId="14519"/>
    <cellStyle name="??????? 2 3 30" xfId="14520"/>
    <cellStyle name="??????? 2 3 31" xfId="14521"/>
    <cellStyle name="??????? 2 3 32" xfId="14522"/>
    <cellStyle name="??????? 2 3 33" xfId="14523"/>
    <cellStyle name="??????? 2 3 34" xfId="14524"/>
    <cellStyle name="??????? 2 3 35" xfId="14525"/>
    <cellStyle name="??????? 2 3 36" xfId="14526"/>
    <cellStyle name="??????? 2 3 4" xfId="14527"/>
    <cellStyle name="??????? 2 3 4 10" xfId="14528"/>
    <cellStyle name="??????? 2 3 4 10 2" xfId="14529"/>
    <cellStyle name="??????? 2 3 4 11" xfId="14530"/>
    <cellStyle name="??????? 2 3 4 11 2" xfId="14531"/>
    <cellStyle name="??????? 2 3 4 12" xfId="14532"/>
    <cellStyle name="??????? 2 3 4 13" xfId="14533"/>
    <cellStyle name="??????? 2 3 4 14" xfId="14534"/>
    <cellStyle name="??????? 2 3 4 15" xfId="14535"/>
    <cellStyle name="??????? 2 3 4 16" xfId="14536"/>
    <cellStyle name="??????? 2 3 4 17" xfId="14537"/>
    <cellStyle name="??????? 2 3 4 18" xfId="14538"/>
    <cellStyle name="??????? 2 3 4 19" xfId="14539"/>
    <cellStyle name="??????? 2 3 4 2" xfId="14540"/>
    <cellStyle name="??????? 2 3 4 2 10" xfId="14541"/>
    <cellStyle name="??????? 2 3 4 2 11" xfId="14542"/>
    <cellStyle name="??????? 2 3 4 2 12" xfId="14543"/>
    <cellStyle name="??????? 2 3 4 2 13" xfId="14544"/>
    <cellStyle name="??????? 2 3 4 2 14" xfId="14545"/>
    <cellStyle name="??????? 2 3 4 2 15" xfId="14546"/>
    <cellStyle name="??????? 2 3 4 2 2" xfId="14547"/>
    <cellStyle name="??????? 2 3 4 2 2 2" xfId="14548"/>
    <cellStyle name="??????? 2 3 4 2 2 2 2" xfId="14549"/>
    <cellStyle name="??????? 2 3 4 2 2 3" xfId="14550"/>
    <cellStyle name="??????? 2 3 4 2 2 4" xfId="14551"/>
    <cellStyle name="??????? 2 3 4 2 3" xfId="14552"/>
    <cellStyle name="??????? 2 3 4 2 3 2" xfId="14553"/>
    <cellStyle name="??????? 2 3 4 2 4" xfId="14554"/>
    <cellStyle name="??????? 2 3 4 2 4 2" xfId="14555"/>
    <cellStyle name="??????? 2 3 4 2 5" xfId="14556"/>
    <cellStyle name="??????? 2 3 4 2 5 2" xfId="14557"/>
    <cellStyle name="??????? 2 3 4 2 6" xfId="14558"/>
    <cellStyle name="??????? 2 3 4 2 7" xfId="14559"/>
    <cellStyle name="??????? 2 3 4 2 8" xfId="14560"/>
    <cellStyle name="??????? 2 3 4 2 9" xfId="14561"/>
    <cellStyle name="??????? 2 3 4 20" xfId="14562"/>
    <cellStyle name="??????? 2 3 4 21" xfId="14563"/>
    <cellStyle name="??????? 2 3 4 22" xfId="14564"/>
    <cellStyle name="??????? 2 3 4 23" xfId="14565"/>
    <cellStyle name="??????? 2 3 4 24" xfId="14566"/>
    <cellStyle name="??????? 2 3 4 3" xfId="14567"/>
    <cellStyle name="??????? 2 3 4 3 10" xfId="14568"/>
    <cellStyle name="??????? 2 3 4 3 11" xfId="14569"/>
    <cellStyle name="??????? 2 3 4 3 12" xfId="14570"/>
    <cellStyle name="??????? 2 3 4 3 13" xfId="14571"/>
    <cellStyle name="??????? 2 3 4 3 14" xfId="14572"/>
    <cellStyle name="??????? 2 3 4 3 2" xfId="14573"/>
    <cellStyle name="??????? 2 3 4 3 2 2" xfId="14574"/>
    <cellStyle name="??????? 2 3 4 3 2 2 2" xfId="14575"/>
    <cellStyle name="??????? 2 3 4 3 2 3" xfId="14576"/>
    <cellStyle name="??????? 2 3 4 3 2 4" xfId="14577"/>
    <cellStyle name="??????? 2 3 4 3 3" xfId="14578"/>
    <cellStyle name="??????? 2 3 4 3 3 2" xfId="14579"/>
    <cellStyle name="??????? 2 3 4 3 4" xfId="14580"/>
    <cellStyle name="??????? 2 3 4 3 4 2" xfId="14581"/>
    <cellStyle name="??????? 2 3 4 3 5" xfId="14582"/>
    <cellStyle name="??????? 2 3 4 3 5 2" xfId="14583"/>
    <cellStyle name="??????? 2 3 4 3 6" xfId="14584"/>
    <cellStyle name="??????? 2 3 4 3 7" xfId="14585"/>
    <cellStyle name="??????? 2 3 4 3 8" xfId="14586"/>
    <cellStyle name="??????? 2 3 4 3 9" xfId="14587"/>
    <cellStyle name="??????? 2 3 4 4" xfId="14588"/>
    <cellStyle name="??????? 2 3 4 4 2" xfId="14589"/>
    <cellStyle name="??????? 2 3 4 4 2 2" xfId="14590"/>
    <cellStyle name="??????? 2 3 4 4 2 3" xfId="14591"/>
    <cellStyle name="??????? 2 3 4 4 2 4" xfId="14592"/>
    <cellStyle name="??????? 2 3 4 4 3" xfId="14593"/>
    <cellStyle name="??????? 2 3 4 4 4" xfId="14594"/>
    <cellStyle name="??????? 2 3 4 4 5" xfId="14595"/>
    <cellStyle name="??????? 2 3 4 4 6" xfId="14596"/>
    <cellStyle name="??????? 2 3 4 4 7" xfId="14597"/>
    <cellStyle name="??????? 2 3 4 5" xfId="14598"/>
    <cellStyle name="??????? 2 3 4 5 2" xfId="14599"/>
    <cellStyle name="??????? 2 3 4 5 3" xfId="14600"/>
    <cellStyle name="??????? 2 3 4 5 4" xfId="14601"/>
    <cellStyle name="??????? 2 3 4 5 5" xfId="14602"/>
    <cellStyle name="??????? 2 3 4 6" xfId="14603"/>
    <cellStyle name="??????? 2 3 4 6 2" xfId="14604"/>
    <cellStyle name="??????? 2 3 4 6 3" xfId="14605"/>
    <cellStyle name="??????? 2 3 4 6 4" xfId="14606"/>
    <cellStyle name="??????? 2 3 4 7" xfId="14607"/>
    <cellStyle name="??????? 2 3 4 7 2" xfId="14608"/>
    <cellStyle name="??????? 2 3 4 7 3" xfId="14609"/>
    <cellStyle name="??????? 2 3 4 8" xfId="14610"/>
    <cellStyle name="??????? 2 3 4 8 2" xfId="14611"/>
    <cellStyle name="??????? 2 3 4 8 3" xfId="14612"/>
    <cellStyle name="??????? 2 3 4 9" xfId="14613"/>
    <cellStyle name="??????? 2 3 4 9 2" xfId="14614"/>
    <cellStyle name="??????? 2 3 5" xfId="14615"/>
    <cellStyle name="??????? 2 3 5 10" xfId="14616"/>
    <cellStyle name="??????? 2 3 5 10 2" xfId="14617"/>
    <cellStyle name="??????? 2 3 5 11" xfId="14618"/>
    <cellStyle name="??????? 2 3 5 11 2" xfId="14619"/>
    <cellStyle name="??????? 2 3 5 12" xfId="14620"/>
    <cellStyle name="??????? 2 3 5 13" xfId="14621"/>
    <cellStyle name="??????? 2 3 5 14" xfId="14622"/>
    <cellStyle name="??????? 2 3 5 15" xfId="14623"/>
    <cellStyle name="??????? 2 3 5 16" xfId="14624"/>
    <cellStyle name="??????? 2 3 5 17" xfId="14625"/>
    <cellStyle name="??????? 2 3 5 18" xfId="14626"/>
    <cellStyle name="??????? 2 3 5 19" xfId="14627"/>
    <cellStyle name="??????? 2 3 5 2" xfId="14628"/>
    <cellStyle name="??????? 2 3 5 2 2" xfId="14629"/>
    <cellStyle name="??????? 2 3 5 2 2 2" xfId="14630"/>
    <cellStyle name="??????? 2 3 5 2 2 3" xfId="14631"/>
    <cellStyle name="??????? 2 3 5 2 2 4" xfId="14632"/>
    <cellStyle name="??????? 2 3 5 2 3" xfId="14633"/>
    <cellStyle name="??????? 2 3 5 2 4" xfId="14634"/>
    <cellStyle name="??????? 2 3 5 2 5" xfId="14635"/>
    <cellStyle name="??????? 2 3 5 2 6" xfId="14636"/>
    <cellStyle name="??????? 2 3 5 2 7" xfId="14637"/>
    <cellStyle name="??????? 2 3 5 2 8" xfId="14638"/>
    <cellStyle name="??????? 2 3 5 20" xfId="14639"/>
    <cellStyle name="??????? 2 3 5 21" xfId="14640"/>
    <cellStyle name="??????? 2 3 5 3" xfId="14641"/>
    <cellStyle name="??????? 2 3 5 3 2" xfId="14642"/>
    <cellStyle name="??????? 2 3 5 3 2 2" xfId="14643"/>
    <cellStyle name="??????? 2 3 5 3 2 3" xfId="14644"/>
    <cellStyle name="??????? 2 3 5 3 2 4" xfId="14645"/>
    <cellStyle name="??????? 2 3 5 3 3" xfId="14646"/>
    <cellStyle name="??????? 2 3 5 3 4" xfId="14647"/>
    <cellStyle name="??????? 2 3 5 3 5" xfId="14648"/>
    <cellStyle name="??????? 2 3 5 3 6" xfId="14649"/>
    <cellStyle name="??????? 2 3 5 3 7" xfId="14650"/>
    <cellStyle name="??????? 2 3 5 4" xfId="14651"/>
    <cellStyle name="??????? 2 3 5 4 2" xfId="14652"/>
    <cellStyle name="??????? 2 3 5 4 2 2" xfId="14653"/>
    <cellStyle name="??????? 2 3 5 4 2 3" xfId="14654"/>
    <cellStyle name="??????? 2 3 5 4 2 4" xfId="14655"/>
    <cellStyle name="??????? 2 3 5 4 3" xfId="14656"/>
    <cellStyle name="??????? 2 3 5 4 4" xfId="14657"/>
    <cellStyle name="??????? 2 3 5 4 5" xfId="14658"/>
    <cellStyle name="??????? 2 3 5 4 6" xfId="14659"/>
    <cellStyle name="??????? 2 3 5 4 7" xfId="14660"/>
    <cellStyle name="??????? 2 3 5 5" xfId="14661"/>
    <cellStyle name="??????? 2 3 5 5 2" xfId="14662"/>
    <cellStyle name="??????? 2 3 5 5 3" xfId="14663"/>
    <cellStyle name="??????? 2 3 5 5 4" xfId="14664"/>
    <cellStyle name="??????? 2 3 5 5 5" xfId="14665"/>
    <cellStyle name="??????? 2 3 5 6" xfId="14666"/>
    <cellStyle name="??????? 2 3 5 6 2" xfId="14667"/>
    <cellStyle name="??????? 2 3 5 6 3" xfId="14668"/>
    <cellStyle name="??????? 2 3 5 6 4" xfId="14669"/>
    <cellStyle name="??????? 2 3 5 7" xfId="14670"/>
    <cellStyle name="??????? 2 3 5 7 2" xfId="14671"/>
    <cellStyle name="??????? 2 3 5 7 3" xfId="14672"/>
    <cellStyle name="??????? 2 3 5 8" xfId="14673"/>
    <cellStyle name="??????? 2 3 5 8 2" xfId="14674"/>
    <cellStyle name="??????? 2 3 5 8 3" xfId="14675"/>
    <cellStyle name="??????? 2 3 5 9" xfId="14676"/>
    <cellStyle name="??????? 2 3 5 9 2" xfId="14677"/>
    <cellStyle name="??????? 2 3 6" xfId="14678"/>
    <cellStyle name="??????? 2 3 6 10" xfId="14679"/>
    <cellStyle name="??????? 2 3 6 10 2" xfId="14680"/>
    <cellStyle name="??????? 2 3 6 11" xfId="14681"/>
    <cellStyle name="??????? 2 3 6 11 2" xfId="14682"/>
    <cellStyle name="??????? 2 3 6 12" xfId="14683"/>
    <cellStyle name="??????? 2 3 6 13" xfId="14684"/>
    <cellStyle name="??????? 2 3 6 14" xfId="14685"/>
    <cellStyle name="??????? 2 3 6 15" xfId="14686"/>
    <cellStyle name="??????? 2 3 6 16" xfId="14687"/>
    <cellStyle name="??????? 2 3 6 17" xfId="14688"/>
    <cellStyle name="??????? 2 3 6 18" xfId="14689"/>
    <cellStyle name="??????? 2 3 6 19" xfId="14690"/>
    <cellStyle name="??????? 2 3 6 2" xfId="14691"/>
    <cellStyle name="??????? 2 3 6 2 2" xfId="14692"/>
    <cellStyle name="??????? 2 3 6 2 2 2" xfId="14693"/>
    <cellStyle name="??????? 2 3 6 2 2 3" xfId="14694"/>
    <cellStyle name="??????? 2 3 6 2 2 4" xfId="14695"/>
    <cellStyle name="??????? 2 3 6 2 3" xfId="14696"/>
    <cellStyle name="??????? 2 3 6 2 4" xfId="14697"/>
    <cellStyle name="??????? 2 3 6 2 5" xfId="14698"/>
    <cellStyle name="??????? 2 3 6 2 6" xfId="14699"/>
    <cellStyle name="??????? 2 3 6 2 7" xfId="14700"/>
    <cellStyle name="??????? 2 3 6 2 8" xfId="14701"/>
    <cellStyle name="??????? 2 3 6 20" xfId="14702"/>
    <cellStyle name="??????? 2 3 6 21" xfId="14703"/>
    <cellStyle name="??????? 2 3 6 3" xfId="14704"/>
    <cellStyle name="??????? 2 3 6 3 2" xfId="14705"/>
    <cellStyle name="??????? 2 3 6 3 2 2" xfId="14706"/>
    <cellStyle name="??????? 2 3 6 3 2 3" xfId="14707"/>
    <cellStyle name="??????? 2 3 6 3 2 4" xfId="14708"/>
    <cellStyle name="??????? 2 3 6 3 3" xfId="14709"/>
    <cellStyle name="??????? 2 3 6 3 4" xfId="14710"/>
    <cellStyle name="??????? 2 3 6 3 5" xfId="14711"/>
    <cellStyle name="??????? 2 3 6 3 6" xfId="14712"/>
    <cellStyle name="??????? 2 3 6 3 7" xfId="14713"/>
    <cellStyle name="??????? 2 3 6 4" xfId="14714"/>
    <cellStyle name="??????? 2 3 6 4 2" xfId="14715"/>
    <cellStyle name="??????? 2 3 6 4 2 2" xfId="14716"/>
    <cellStyle name="??????? 2 3 6 4 2 3" xfId="14717"/>
    <cellStyle name="??????? 2 3 6 4 3" xfId="14718"/>
    <cellStyle name="??????? 2 3 6 4 4" xfId="14719"/>
    <cellStyle name="??????? 2 3 6 4 5" xfId="14720"/>
    <cellStyle name="??????? 2 3 6 4 6" xfId="14721"/>
    <cellStyle name="??????? 2 3 6 4 7" xfId="14722"/>
    <cellStyle name="??????? 2 3 6 5" xfId="14723"/>
    <cellStyle name="??????? 2 3 6 5 2" xfId="14724"/>
    <cellStyle name="??????? 2 3 6 5 3" xfId="14725"/>
    <cellStyle name="??????? 2 3 6 5 4" xfId="14726"/>
    <cellStyle name="??????? 2 3 6 5 5" xfId="14727"/>
    <cellStyle name="??????? 2 3 6 6" xfId="14728"/>
    <cellStyle name="??????? 2 3 6 6 2" xfId="14729"/>
    <cellStyle name="??????? 2 3 6 6 3" xfId="14730"/>
    <cellStyle name="??????? 2 3 6 6 4" xfId="14731"/>
    <cellStyle name="??????? 2 3 6 7" xfId="14732"/>
    <cellStyle name="??????? 2 3 6 7 2" xfId="14733"/>
    <cellStyle name="??????? 2 3 6 7 3" xfId="14734"/>
    <cellStyle name="??????? 2 3 6 8" xfId="14735"/>
    <cellStyle name="??????? 2 3 6 8 2" xfId="14736"/>
    <cellStyle name="??????? 2 3 6 8 3" xfId="14737"/>
    <cellStyle name="??????? 2 3 6 9" xfId="14738"/>
    <cellStyle name="??????? 2 3 6 9 2" xfId="14739"/>
    <cellStyle name="??????? 2 3 7" xfId="14740"/>
    <cellStyle name="??????? 2 3 7 10" xfId="14741"/>
    <cellStyle name="??????? 2 3 7 11" xfId="14742"/>
    <cellStyle name="??????? 2 3 7 12" xfId="14743"/>
    <cellStyle name="??????? 2 3 7 13" xfId="14744"/>
    <cellStyle name="??????? 2 3 7 14" xfId="14745"/>
    <cellStyle name="??????? 2 3 7 15" xfId="14746"/>
    <cellStyle name="??????? 2 3 7 2" xfId="14747"/>
    <cellStyle name="??????? 2 3 7 2 2" xfId="14748"/>
    <cellStyle name="??????? 2 3 7 2 2 2" xfId="14749"/>
    <cellStyle name="??????? 2 3 7 2 2 3" xfId="14750"/>
    <cellStyle name="??????? 2 3 7 2 2 4" xfId="14751"/>
    <cellStyle name="??????? 2 3 7 2 3" xfId="14752"/>
    <cellStyle name="??????? 2 3 7 2 4" xfId="14753"/>
    <cellStyle name="??????? 2 3 7 2 5" xfId="14754"/>
    <cellStyle name="??????? 2 3 7 2 6" xfId="14755"/>
    <cellStyle name="??????? 2 3 7 2 7" xfId="14756"/>
    <cellStyle name="??????? 2 3 7 3" xfId="14757"/>
    <cellStyle name="??????? 2 3 7 3 2" xfId="14758"/>
    <cellStyle name="??????? 2 3 7 3 2 2" xfId="14759"/>
    <cellStyle name="??????? 2 3 7 3 2 3" xfId="14760"/>
    <cellStyle name="??????? 2 3 7 3 3" xfId="14761"/>
    <cellStyle name="??????? 2 3 7 3 4" xfId="14762"/>
    <cellStyle name="??????? 2 3 7 3 5" xfId="14763"/>
    <cellStyle name="??????? 2 3 7 3 6" xfId="14764"/>
    <cellStyle name="??????? 2 3 7 3 7" xfId="14765"/>
    <cellStyle name="??????? 2 3 7 4" xfId="14766"/>
    <cellStyle name="??????? 2 3 7 4 2" xfId="14767"/>
    <cellStyle name="??????? 2 3 7 4 3" xfId="14768"/>
    <cellStyle name="??????? 2 3 7 4 4" xfId="14769"/>
    <cellStyle name="??????? 2 3 7 4 5" xfId="14770"/>
    <cellStyle name="??????? 2 3 7 5" xfId="14771"/>
    <cellStyle name="??????? 2 3 7 5 2" xfId="14772"/>
    <cellStyle name="??????? 2 3 7 5 3" xfId="14773"/>
    <cellStyle name="??????? 2 3 7 5 4" xfId="14774"/>
    <cellStyle name="??????? 2 3 7 6" xfId="14775"/>
    <cellStyle name="??????? 2 3 7 6 2" xfId="14776"/>
    <cellStyle name="??????? 2 3 7 6 3" xfId="14777"/>
    <cellStyle name="??????? 2 3 7 7" xfId="14778"/>
    <cellStyle name="??????? 2 3 7 7 2" xfId="14779"/>
    <cellStyle name="??????? 2 3 7 8" xfId="14780"/>
    <cellStyle name="??????? 2 3 7 9" xfId="14781"/>
    <cellStyle name="??????? 2 3 8" xfId="14782"/>
    <cellStyle name="??????? 2 3 8 10" xfId="14783"/>
    <cellStyle name="??????? 2 3 8 11" xfId="14784"/>
    <cellStyle name="??????? 2 3 8 12" xfId="14785"/>
    <cellStyle name="??????? 2 3 8 13" xfId="14786"/>
    <cellStyle name="??????? 2 3 8 2" xfId="14787"/>
    <cellStyle name="??????? 2 3 8 2 2" xfId="14788"/>
    <cellStyle name="??????? 2 3 8 2 2 2" xfId="14789"/>
    <cellStyle name="??????? 2 3 8 2 2 3" xfId="14790"/>
    <cellStyle name="??????? 2 3 8 2 2 4" xfId="14791"/>
    <cellStyle name="??????? 2 3 8 2 3" xfId="14792"/>
    <cellStyle name="??????? 2 3 8 2 4" xfId="14793"/>
    <cellStyle name="??????? 2 3 8 2 5" xfId="14794"/>
    <cellStyle name="??????? 2 3 8 2 6" xfId="14795"/>
    <cellStyle name="??????? 2 3 8 2 7" xfId="14796"/>
    <cellStyle name="??????? 2 3 8 3" xfId="14797"/>
    <cellStyle name="??????? 2 3 8 3 2" xfId="14798"/>
    <cellStyle name="??????? 2 3 8 3 3" xfId="14799"/>
    <cellStyle name="??????? 2 3 8 3 4" xfId="14800"/>
    <cellStyle name="??????? 2 3 8 3 5" xfId="14801"/>
    <cellStyle name="??????? 2 3 8 4" xfId="14802"/>
    <cellStyle name="??????? 2 3 8 4 2" xfId="14803"/>
    <cellStyle name="??????? 2 3 8 4 3" xfId="14804"/>
    <cellStyle name="??????? 2 3 8 4 4" xfId="14805"/>
    <cellStyle name="??????? 2 3 8 5" xfId="14806"/>
    <cellStyle name="??????? 2 3 8 5 2" xfId="14807"/>
    <cellStyle name="??????? 2 3 8 5 3" xfId="14808"/>
    <cellStyle name="??????? 2 3 8 6" xfId="14809"/>
    <cellStyle name="??????? 2 3 8 6 2" xfId="14810"/>
    <cellStyle name="??????? 2 3 8 6 3" xfId="14811"/>
    <cellStyle name="??????? 2 3 8 7" xfId="14812"/>
    <cellStyle name="??????? 2 3 8 8" xfId="14813"/>
    <cellStyle name="??????? 2 3 8 9" xfId="14814"/>
    <cellStyle name="??????? 2 3 9" xfId="14815"/>
    <cellStyle name="??????? 2 3 9 10" xfId="14816"/>
    <cellStyle name="??????? 2 3 9 11" xfId="14817"/>
    <cellStyle name="??????? 2 3 9 12" xfId="14818"/>
    <cellStyle name="??????? 2 3 9 13" xfId="14819"/>
    <cellStyle name="??????? 2 3 9 2" xfId="14820"/>
    <cellStyle name="??????? 2 3 9 2 2" xfId="14821"/>
    <cellStyle name="??????? 2 3 9 2 3" xfId="14822"/>
    <cellStyle name="??????? 2 3 9 2 4" xfId="14823"/>
    <cellStyle name="??????? 2 3 9 2 5" xfId="14824"/>
    <cellStyle name="??????? 2 3 9 3" xfId="14825"/>
    <cellStyle name="??????? 2 3 9 3 2" xfId="14826"/>
    <cellStyle name="??????? 2 3 9 3 3" xfId="14827"/>
    <cellStyle name="??????? 2 3 9 3 4" xfId="14828"/>
    <cellStyle name="??????? 2 3 9 4" xfId="14829"/>
    <cellStyle name="??????? 2 3 9 4 2" xfId="14830"/>
    <cellStyle name="??????? 2 3 9 4 3" xfId="14831"/>
    <cellStyle name="??????? 2 3 9 4 4" xfId="14832"/>
    <cellStyle name="??????? 2 3 9 5" xfId="14833"/>
    <cellStyle name="??????? 2 3 9 5 2" xfId="14834"/>
    <cellStyle name="??????? 2 3 9 5 3" xfId="14835"/>
    <cellStyle name="??????? 2 3 9 6" xfId="14836"/>
    <cellStyle name="??????? 2 3 9 6 2" xfId="14837"/>
    <cellStyle name="??????? 2 3 9 7" xfId="14838"/>
    <cellStyle name="??????? 2 3 9 8" xfId="14839"/>
    <cellStyle name="??????? 2 3 9 9" xfId="14840"/>
    <cellStyle name="??????? 2 4" xfId="14841"/>
    <cellStyle name="??????? 2 4 10" xfId="14842"/>
    <cellStyle name="??????? 2 4 10 10" xfId="14843"/>
    <cellStyle name="??????? 2 4 10 11" xfId="14844"/>
    <cellStyle name="??????? 2 4 10 12" xfId="14845"/>
    <cellStyle name="??????? 2 4 10 13" xfId="14846"/>
    <cellStyle name="??????? 2 4 10 2" xfId="14847"/>
    <cellStyle name="??????? 2 4 10 2 2" xfId="14848"/>
    <cellStyle name="??????? 2 4 10 2 3" xfId="14849"/>
    <cellStyle name="??????? 2 4 10 2 4" xfId="14850"/>
    <cellStyle name="??????? 2 4 10 2 5" xfId="14851"/>
    <cellStyle name="??????? 2 4 10 3" xfId="14852"/>
    <cellStyle name="??????? 2 4 10 3 2" xfId="14853"/>
    <cellStyle name="??????? 2 4 10 3 3" xfId="14854"/>
    <cellStyle name="??????? 2 4 10 3 4" xfId="14855"/>
    <cellStyle name="??????? 2 4 10 4" xfId="14856"/>
    <cellStyle name="??????? 2 4 10 4 2" xfId="14857"/>
    <cellStyle name="??????? 2 4 10 4 3" xfId="14858"/>
    <cellStyle name="??????? 2 4 10 4 4" xfId="14859"/>
    <cellStyle name="??????? 2 4 10 5" xfId="14860"/>
    <cellStyle name="??????? 2 4 10 5 2" xfId="14861"/>
    <cellStyle name="??????? 2 4 10 5 3" xfId="14862"/>
    <cellStyle name="??????? 2 4 10 6" xfId="14863"/>
    <cellStyle name="??????? 2 4 10 6 2" xfId="14864"/>
    <cellStyle name="??????? 2 4 10 7" xfId="14865"/>
    <cellStyle name="??????? 2 4 10 8" xfId="14866"/>
    <cellStyle name="??????? 2 4 10 9" xfId="14867"/>
    <cellStyle name="??????? 2 4 11" xfId="14868"/>
    <cellStyle name="??????? 2 4 11 10" xfId="14869"/>
    <cellStyle name="??????? 2 4 11 11" xfId="14870"/>
    <cellStyle name="??????? 2 4 11 12" xfId="14871"/>
    <cellStyle name="??????? 2 4 11 13" xfId="14872"/>
    <cellStyle name="??????? 2 4 11 2" xfId="14873"/>
    <cellStyle name="??????? 2 4 11 2 2" xfId="14874"/>
    <cellStyle name="??????? 2 4 11 2 3" xfId="14875"/>
    <cellStyle name="??????? 2 4 11 2 4" xfId="14876"/>
    <cellStyle name="??????? 2 4 11 2 5" xfId="14877"/>
    <cellStyle name="??????? 2 4 11 3" xfId="14878"/>
    <cellStyle name="??????? 2 4 11 3 2" xfId="14879"/>
    <cellStyle name="??????? 2 4 11 3 3" xfId="14880"/>
    <cellStyle name="??????? 2 4 11 3 4" xfId="14881"/>
    <cellStyle name="??????? 2 4 11 4" xfId="14882"/>
    <cellStyle name="??????? 2 4 11 4 2" xfId="14883"/>
    <cellStyle name="??????? 2 4 11 4 3" xfId="14884"/>
    <cellStyle name="??????? 2 4 11 4 4" xfId="14885"/>
    <cellStyle name="??????? 2 4 11 5" xfId="14886"/>
    <cellStyle name="??????? 2 4 11 5 2" xfId="14887"/>
    <cellStyle name="??????? 2 4 11 5 3" xfId="14888"/>
    <cellStyle name="??????? 2 4 11 6" xfId="14889"/>
    <cellStyle name="??????? 2 4 11 6 2" xfId="14890"/>
    <cellStyle name="??????? 2 4 11 7" xfId="14891"/>
    <cellStyle name="??????? 2 4 11 8" xfId="14892"/>
    <cellStyle name="??????? 2 4 11 9" xfId="14893"/>
    <cellStyle name="??????? 2 4 12" xfId="14894"/>
    <cellStyle name="??????? 2 4 12 10" xfId="14895"/>
    <cellStyle name="??????? 2 4 12 11" xfId="14896"/>
    <cellStyle name="??????? 2 4 12 2" xfId="14897"/>
    <cellStyle name="??????? 2 4 12 2 2" xfId="14898"/>
    <cellStyle name="??????? 2 4 12 2 3" xfId="14899"/>
    <cellStyle name="??????? 2 4 12 2 4" xfId="14900"/>
    <cellStyle name="??????? 2 4 12 3" xfId="14901"/>
    <cellStyle name="??????? 2 4 12 3 2" xfId="14902"/>
    <cellStyle name="??????? 2 4 12 3 3" xfId="14903"/>
    <cellStyle name="??????? 2 4 12 3 4" xfId="14904"/>
    <cellStyle name="??????? 2 4 12 4" xfId="14905"/>
    <cellStyle name="??????? 2 4 12 4 2" xfId="14906"/>
    <cellStyle name="??????? 2 4 12 4 3" xfId="14907"/>
    <cellStyle name="??????? 2 4 12 5" xfId="14908"/>
    <cellStyle name="??????? 2 4 12 5 2" xfId="14909"/>
    <cellStyle name="??????? 2 4 12 6" xfId="14910"/>
    <cellStyle name="??????? 2 4 12 7" xfId="14911"/>
    <cellStyle name="??????? 2 4 12 8" xfId="14912"/>
    <cellStyle name="??????? 2 4 12 9" xfId="14913"/>
    <cellStyle name="??????? 2 4 13" xfId="14914"/>
    <cellStyle name="??????? 2 4 13 10" xfId="14915"/>
    <cellStyle name="??????? 2 4 13 11" xfId="14916"/>
    <cellStyle name="??????? 2 4 13 2" xfId="14917"/>
    <cellStyle name="??????? 2 4 13 2 2" xfId="14918"/>
    <cellStyle name="??????? 2 4 13 2 3" xfId="14919"/>
    <cellStyle name="??????? 2 4 13 2 4" xfId="14920"/>
    <cellStyle name="??????? 2 4 13 3" xfId="14921"/>
    <cellStyle name="??????? 2 4 13 3 2" xfId="14922"/>
    <cellStyle name="??????? 2 4 13 3 3" xfId="14923"/>
    <cellStyle name="??????? 2 4 13 3 4" xfId="14924"/>
    <cellStyle name="??????? 2 4 13 4" xfId="14925"/>
    <cellStyle name="??????? 2 4 13 4 2" xfId="14926"/>
    <cellStyle name="??????? 2 4 13 4 3" xfId="14927"/>
    <cellStyle name="??????? 2 4 13 5" xfId="14928"/>
    <cellStyle name="??????? 2 4 13 5 2" xfId="14929"/>
    <cellStyle name="??????? 2 4 13 6" xfId="14930"/>
    <cellStyle name="??????? 2 4 13 7" xfId="14931"/>
    <cellStyle name="??????? 2 4 13 8" xfId="14932"/>
    <cellStyle name="??????? 2 4 13 9" xfId="14933"/>
    <cellStyle name="??????? 2 4 14" xfId="14934"/>
    <cellStyle name="??????? 2 4 14 2" xfId="14935"/>
    <cellStyle name="??????? 2 4 14 2 2" xfId="14936"/>
    <cellStyle name="??????? 2 4 14 2 3" xfId="14937"/>
    <cellStyle name="??????? 2 4 14 2 4" xfId="14938"/>
    <cellStyle name="??????? 2 4 14 3" xfId="14939"/>
    <cellStyle name="??????? 2 4 14 3 2" xfId="14940"/>
    <cellStyle name="??????? 2 4 14 3 3" xfId="14941"/>
    <cellStyle name="??????? 2 4 14 4" xfId="14942"/>
    <cellStyle name="??????? 2 4 14 4 2" xfId="14943"/>
    <cellStyle name="??????? 2 4 14 5" xfId="14944"/>
    <cellStyle name="??????? 2 4 14 5 2" xfId="14945"/>
    <cellStyle name="??????? 2 4 14 6" xfId="14946"/>
    <cellStyle name="??????? 2 4 14 7" xfId="14947"/>
    <cellStyle name="??????? 2 4 14 8" xfId="14948"/>
    <cellStyle name="??????? 2 4 14 9" xfId="14949"/>
    <cellStyle name="??????? 2 4 15" xfId="14950"/>
    <cellStyle name="??????? 2 4 15 2" xfId="14951"/>
    <cellStyle name="??????? 2 4 15 2 2" xfId="14952"/>
    <cellStyle name="??????? 2 4 15 2 3" xfId="14953"/>
    <cellStyle name="??????? 2 4 15 2 4" xfId="14954"/>
    <cellStyle name="??????? 2 4 15 3" xfId="14955"/>
    <cellStyle name="??????? 2 4 15 3 2" xfId="14956"/>
    <cellStyle name="??????? 2 4 15 3 3" xfId="14957"/>
    <cellStyle name="??????? 2 4 15 4" xfId="14958"/>
    <cellStyle name="??????? 2 4 15 4 2" xfId="14959"/>
    <cellStyle name="??????? 2 4 15 5" xfId="14960"/>
    <cellStyle name="??????? 2 4 15 5 2" xfId="14961"/>
    <cellStyle name="??????? 2 4 15 6" xfId="14962"/>
    <cellStyle name="??????? 2 4 15 7" xfId="14963"/>
    <cellStyle name="??????? 2 4 15 8" xfId="14964"/>
    <cellStyle name="??????? 2 4 15 9" xfId="14965"/>
    <cellStyle name="??????? 2 4 16" xfId="14966"/>
    <cellStyle name="??????? 2 4 16 2" xfId="14967"/>
    <cellStyle name="??????? 2 4 16 2 2" xfId="14968"/>
    <cellStyle name="??????? 2 4 16 2 3" xfId="14969"/>
    <cellStyle name="??????? 2 4 16 3" xfId="14970"/>
    <cellStyle name="??????? 2 4 16 3 2" xfId="14971"/>
    <cellStyle name="??????? 2 4 16 4" xfId="14972"/>
    <cellStyle name="??????? 2 4 16 4 2" xfId="14973"/>
    <cellStyle name="??????? 2 4 16 5" xfId="14974"/>
    <cellStyle name="??????? 2 4 16 6" xfId="14975"/>
    <cellStyle name="??????? 2 4 16 7" xfId="14976"/>
    <cellStyle name="??????? 2 4 16 8" xfId="14977"/>
    <cellStyle name="??????? 2 4 17" xfId="14978"/>
    <cellStyle name="??????? 2 4 17 2" xfId="14979"/>
    <cellStyle name="??????? 2 4 17 2 2" xfId="14980"/>
    <cellStyle name="??????? 2 4 17 2 3" xfId="14981"/>
    <cellStyle name="??????? 2 4 17 3" xfId="14982"/>
    <cellStyle name="??????? 2 4 17 4" xfId="14983"/>
    <cellStyle name="??????? 2 4 17 5" xfId="14984"/>
    <cellStyle name="??????? 2 4 17 6" xfId="14985"/>
    <cellStyle name="??????? 2 4 17 7" xfId="14986"/>
    <cellStyle name="??????? 2 4 18" xfId="14987"/>
    <cellStyle name="??????? 2 4 18 2" xfId="14988"/>
    <cellStyle name="??????? 2 4 18 2 2" xfId="14989"/>
    <cellStyle name="??????? 2 4 18 3" xfId="14990"/>
    <cellStyle name="??????? 2 4 18 4" xfId="14991"/>
    <cellStyle name="??????? 2 4 18 5" xfId="14992"/>
    <cellStyle name="??????? 2 4 19" xfId="14993"/>
    <cellStyle name="??????? 2 4 19 2" xfId="14994"/>
    <cellStyle name="??????? 2 4 19 2 2" xfId="14995"/>
    <cellStyle name="??????? 2 4 19 3" xfId="14996"/>
    <cellStyle name="??????? 2 4 2" xfId="14997"/>
    <cellStyle name="??????? 2 4 2 10" xfId="14998"/>
    <cellStyle name="??????? 2 4 2 10 2" xfId="14999"/>
    <cellStyle name="??????? 2 4 2 10 2 2" xfId="15000"/>
    <cellStyle name="??????? 2 4 2 10 2 3" xfId="15001"/>
    <cellStyle name="??????? 2 4 2 10 2 4" xfId="15002"/>
    <cellStyle name="??????? 2 4 2 10 3" xfId="15003"/>
    <cellStyle name="??????? 2 4 2 10 3 2" xfId="15004"/>
    <cellStyle name="??????? 2 4 2 10 3 3" xfId="15005"/>
    <cellStyle name="??????? 2 4 2 10 4" xfId="15006"/>
    <cellStyle name="??????? 2 4 2 10 4 2" xfId="15007"/>
    <cellStyle name="??????? 2 4 2 10 5" xfId="15008"/>
    <cellStyle name="??????? 2 4 2 10 5 2" xfId="15009"/>
    <cellStyle name="??????? 2 4 2 10 6" xfId="15010"/>
    <cellStyle name="??????? 2 4 2 10 7" xfId="15011"/>
    <cellStyle name="??????? 2 4 2 10 8" xfId="15012"/>
    <cellStyle name="??????? 2 4 2 10 9" xfId="15013"/>
    <cellStyle name="??????? 2 4 2 11" xfId="15014"/>
    <cellStyle name="??????? 2 4 2 11 2" xfId="15015"/>
    <cellStyle name="??????? 2 4 2 11 2 2" xfId="15016"/>
    <cellStyle name="??????? 2 4 2 11 2 3" xfId="15017"/>
    <cellStyle name="??????? 2 4 2 11 3" xfId="15018"/>
    <cellStyle name="??????? 2 4 2 11 3 2" xfId="15019"/>
    <cellStyle name="??????? 2 4 2 11 4" xfId="15020"/>
    <cellStyle name="??????? 2 4 2 11 4 2" xfId="15021"/>
    <cellStyle name="??????? 2 4 2 11 5" xfId="15022"/>
    <cellStyle name="??????? 2 4 2 11 6" xfId="15023"/>
    <cellStyle name="??????? 2 4 2 11 7" xfId="15024"/>
    <cellStyle name="??????? 2 4 2 11 8" xfId="15025"/>
    <cellStyle name="??????? 2 4 2 12" xfId="15026"/>
    <cellStyle name="??????? 2 4 2 12 2" xfId="15027"/>
    <cellStyle name="??????? 2 4 2 12 2 2" xfId="15028"/>
    <cellStyle name="??????? 2 4 2 12 2 3" xfId="15029"/>
    <cellStyle name="??????? 2 4 2 12 3" xfId="15030"/>
    <cellStyle name="??????? 2 4 2 12 4" xfId="15031"/>
    <cellStyle name="??????? 2 4 2 12 5" xfId="15032"/>
    <cellStyle name="??????? 2 4 2 12 6" xfId="15033"/>
    <cellStyle name="??????? 2 4 2 12 7" xfId="15034"/>
    <cellStyle name="??????? 2 4 2 13" xfId="15035"/>
    <cellStyle name="??????? 2 4 2 13 2" xfId="15036"/>
    <cellStyle name="??????? 2 4 2 13 2 2" xfId="15037"/>
    <cellStyle name="??????? 2 4 2 13 3" xfId="15038"/>
    <cellStyle name="??????? 2 4 2 13 4" xfId="15039"/>
    <cellStyle name="??????? 2 4 2 13 5" xfId="15040"/>
    <cellStyle name="??????? 2 4 2 14" xfId="15041"/>
    <cellStyle name="??????? 2 4 2 14 2" xfId="15042"/>
    <cellStyle name="??????? 2 4 2 14 2 2" xfId="15043"/>
    <cellStyle name="??????? 2 4 2 14 3" xfId="15044"/>
    <cellStyle name="??????? 2 4 2 15" xfId="15045"/>
    <cellStyle name="??????? 2 4 2 15 2" xfId="15046"/>
    <cellStyle name="??????? 2 4 2 16" xfId="15047"/>
    <cellStyle name="??????? 2 4 2 16 2" xfId="15048"/>
    <cellStyle name="??????? 2 4 2 17" xfId="15049"/>
    <cellStyle name="??????? 2 4 2 17 2" xfId="15050"/>
    <cellStyle name="??????? 2 4 2 18" xfId="15051"/>
    <cellStyle name="??????? 2 4 2 19" xfId="15052"/>
    <cellStyle name="??????? 2 4 2 2" xfId="15053"/>
    <cellStyle name="??????? 2 4 2 2 10" xfId="15054"/>
    <cellStyle name="??????? 2 4 2 2 10 2" xfId="15055"/>
    <cellStyle name="??????? 2 4 2 2 11" xfId="15056"/>
    <cellStyle name="??????? 2 4 2 2 12" xfId="15057"/>
    <cellStyle name="??????? 2 4 2 2 13" xfId="15058"/>
    <cellStyle name="??????? 2 4 2 2 14" xfId="15059"/>
    <cellStyle name="??????? 2 4 2 2 15" xfId="15060"/>
    <cellStyle name="??????? 2 4 2 2 16" xfId="15061"/>
    <cellStyle name="??????? 2 4 2 2 17" xfId="15062"/>
    <cellStyle name="??????? 2 4 2 2 18" xfId="15063"/>
    <cellStyle name="??????? 2 4 2 2 19" xfId="15064"/>
    <cellStyle name="??????? 2 4 2 2 2" xfId="15065"/>
    <cellStyle name="??????? 2 4 2 2 2 10" xfId="15066"/>
    <cellStyle name="??????? 2 4 2 2 2 11" xfId="15067"/>
    <cellStyle name="??????? 2 4 2 2 2 12" xfId="15068"/>
    <cellStyle name="??????? 2 4 2 2 2 13" xfId="15069"/>
    <cellStyle name="??????? 2 4 2 2 2 14" xfId="15070"/>
    <cellStyle name="??????? 2 4 2 2 2 15" xfId="15071"/>
    <cellStyle name="??????? 2 4 2 2 2 16" xfId="15072"/>
    <cellStyle name="??????? 2 4 2 2 2 17" xfId="15073"/>
    <cellStyle name="??????? 2 4 2 2 2 2" xfId="15074"/>
    <cellStyle name="??????? 2 4 2 2 2 2 10" xfId="15075"/>
    <cellStyle name="??????? 2 4 2 2 2 2 11" xfId="15076"/>
    <cellStyle name="??????? 2 4 2 2 2 2 12" xfId="15077"/>
    <cellStyle name="??????? 2 4 2 2 2 2 13" xfId="15078"/>
    <cellStyle name="??????? 2 4 2 2 2 2 2" xfId="15079"/>
    <cellStyle name="??????? 2 4 2 2 2 2 2 2" xfId="15080"/>
    <cellStyle name="??????? 2 4 2 2 2 2 3" xfId="15081"/>
    <cellStyle name="??????? 2 4 2 2 2 2 3 2" xfId="15082"/>
    <cellStyle name="??????? 2 4 2 2 2 2 4" xfId="15083"/>
    <cellStyle name="??????? 2 4 2 2 2 2 5" xfId="15084"/>
    <cellStyle name="??????? 2 4 2 2 2 2 6" xfId="15085"/>
    <cellStyle name="??????? 2 4 2 2 2 2 7" xfId="15086"/>
    <cellStyle name="??????? 2 4 2 2 2 2 8" xfId="15087"/>
    <cellStyle name="??????? 2 4 2 2 2 2 9" xfId="15088"/>
    <cellStyle name="??????? 2 4 2 2 2 3" xfId="15089"/>
    <cellStyle name="??????? 2 4 2 2 2 3 10" xfId="15090"/>
    <cellStyle name="??????? 2 4 2 2 2 3 11" xfId="15091"/>
    <cellStyle name="??????? 2 4 2 2 2 3 12" xfId="15092"/>
    <cellStyle name="??????? 2 4 2 2 2 3 13" xfId="15093"/>
    <cellStyle name="??????? 2 4 2 2 2 3 2" xfId="15094"/>
    <cellStyle name="??????? 2 4 2 2 2 3 3" xfId="15095"/>
    <cellStyle name="??????? 2 4 2 2 2 3 4" xfId="15096"/>
    <cellStyle name="??????? 2 4 2 2 2 3 5" xfId="15097"/>
    <cellStyle name="??????? 2 4 2 2 2 3 6" xfId="15098"/>
    <cellStyle name="??????? 2 4 2 2 2 3 7" xfId="15099"/>
    <cellStyle name="??????? 2 4 2 2 2 3 8" xfId="15100"/>
    <cellStyle name="??????? 2 4 2 2 2 3 9" xfId="15101"/>
    <cellStyle name="??????? 2 4 2 2 2 4" xfId="15102"/>
    <cellStyle name="??????? 2 4 2 2 2 4 2" xfId="15103"/>
    <cellStyle name="??????? 2 4 2 2 2 4 3" xfId="15104"/>
    <cellStyle name="??????? 2 4 2 2 2 5" xfId="15105"/>
    <cellStyle name="??????? 2 4 2 2 2 5 2" xfId="15106"/>
    <cellStyle name="??????? 2 4 2 2 2 6" xfId="15107"/>
    <cellStyle name="??????? 2 4 2 2 2 7" xfId="15108"/>
    <cellStyle name="??????? 2 4 2 2 2 8" xfId="15109"/>
    <cellStyle name="??????? 2 4 2 2 2 9" xfId="15110"/>
    <cellStyle name="??????? 2 4 2 2 20" xfId="15111"/>
    <cellStyle name="??????? 2 4 2 2 21" xfId="15112"/>
    <cellStyle name="??????? 2 4 2 2 22" xfId="15113"/>
    <cellStyle name="??????? 2 4 2 2 23" xfId="15114"/>
    <cellStyle name="??????? 2 4 2 2 24" xfId="15115"/>
    <cellStyle name="??????? 2 4 2 2 25" xfId="15116"/>
    <cellStyle name="??????? 2 4 2 2 3" xfId="15117"/>
    <cellStyle name="??????? 2 4 2 2 3 10" xfId="15118"/>
    <cellStyle name="??????? 2 4 2 2 3 11" xfId="15119"/>
    <cellStyle name="??????? 2 4 2 2 3 12" xfId="15120"/>
    <cellStyle name="??????? 2 4 2 2 3 13" xfId="15121"/>
    <cellStyle name="??????? 2 4 2 2 3 14" xfId="15122"/>
    <cellStyle name="??????? 2 4 2 2 3 2" xfId="15123"/>
    <cellStyle name="??????? 2 4 2 2 3 2 2" xfId="15124"/>
    <cellStyle name="??????? 2 4 2 2 3 2 2 2" xfId="15125"/>
    <cellStyle name="??????? 2 4 2 2 3 2 3" xfId="15126"/>
    <cellStyle name="??????? 2 4 2 2 3 2 4" xfId="15127"/>
    <cellStyle name="??????? 2 4 2 2 3 3" xfId="15128"/>
    <cellStyle name="??????? 2 4 2 2 3 3 2" xfId="15129"/>
    <cellStyle name="??????? 2 4 2 2 3 4" xfId="15130"/>
    <cellStyle name="??????? 2 4 2 2 3 4 2" xfId="15131"/>
    <cellStyle name="??????? 2 4 2 2 3 5" xfId="15132"/>
    <cellStyle name="??????? 2 4 2 2 3 5 2" xfId="15133"/>
    <cellStyle name="??????? 2 4 2 2 3 6" xfId="15134"/>
    <cellStyle name="??????? 2 4 2 2 3 7" xfId="15135"/>
    <cellStyle name="??????? 2 4 2 2 3 8" xfId="15136"/>
    <cellStyle name="??????? 2 4 2 2 3 9" xfId="15137"/>
    <cellStyle name="??????? 2 4 2 2 4" xfId="15138"/>
    <cellStyle name="??????? 2 4 2 2 4 10" xfId="15139"/>
    <cellStyle name="??????? 2 4 2 2 4 11" xfId="15140"/>
    <cellStyle name="??????? 2 4 2 2 4 12" xfId="15141"/>
    <cellStyle name="??????? 2 4 2 2 4 13" xfId="15142"/>
    <cellStyle name="??????? 2 4 2 2 4 2" xfId="15143"/>
    <cellStyle name="??????? 2 4 2 2 4 2 2" xfId="15144"/>
    <cellStyle name="??????? 2 4 2 2 4 3" xfId="15145"/>
    <cellStyle name="??????? 2 4 2 2 4 3 2" xfId="15146"/>
    <cellStyle name="??????? 2 4 2 2 4 4" xfId="15147"/>
    <cellStyle name="??????? 2 4 2 2 4 4 2" xfId="15148"/>
    <cellStyle name="??????? 2 4 2 2 4 5" xfId="15149"/>
    <cellStyle name="??????? 2 4 2 2 4 6" xfId="15150"/>
    <cellStyle name="??????? 2 4 2 2 4 7" xfId="15151"/>
    <cellStyle name="??????? 2 4 2 2 4 8" xfId="15152"/>
    <cellStyle name="??????? 2 4 2 2 4 9" xfId="15153"/>
    <cellStyle name="??????? 2 4 2 2 5" xfId="15154"/>
    <cellStyle name="??????? 2 4 2 2 5 2" xfId="15155"/>
    <cellStyle name="??????? 2 4 2 2 5 2 2" xfId="15156"/>
    <cellStyle name="??????? 2 4 2 2 5 3" xfId="15157"/>
    <cellStyle name="??????? 2 4 2 2 5 4" xfId="15158"/>
    <cellStyle name="??????? 2 4 2 2 5 5" xfId="15159"/>
    <cellStyle name="??????? 2 4 2 2 6" xfId="15160"/>
    <cellStyle name="??????? 2 4 2 2 6 2" xfId="15161"/>
    <cellStyle name="??????? 2 4 2 2 6 3" xfId="15162"/>
    <cellStyle name="??????? 2 4 2 2 7" xfId="15163"/>
    <cellStyle name="??????? 2 4 2 2 7 2" xfId="15164"/>
    <cellStyle name="??????? 2 4 2 2 7 3" xfId="15165"/>
    <cellStyle name="??????? 2 4 2 2 8" xfId="15166"/>
    <cellStyle name="??????? 2 4 2 2 8 2" xfId="15167"/>
    <cellStyle name="??????? 2 4 2 2 9" xfId="15168"/>
    <cellStyle name="??????? 2 4 2 2 9 2" xfId="15169"/>
    <cellStyle name="??????? 2 4 2 20" xfId="15170"/>
    <cellStyle name="??????? 2 4 2 21" xfId="15171"/>
    <cellStyle name="??????? 2 4 2 22" xfId="15172"/>
    <cellStyle name="??????? 2 4 2 23" xfId="15173"/>
    <cellStyle name="??????? 2 4 2 24" xfId="15174"/>
    <cellStyle name="??????? 2 4 2 25" xfId="15175"/>
    <cellStyle name="??????? 2 4 2 26" xfId="15176"/>
    <cellStyle name="??????? 2 4 2 27" xfId="15177"/>
    <cellStyle name="??????? 2 4 2 28" xfId="15178"/>
    <cellStyle name="??????? 2 4 2 29" xfId="15179"/>
    <cellStyle name="??????? 2 4 2 3" xfId="15180"/>
    <cellStyle name="??????? 2 4 2 3 10" xfId="15181"/>
    <cellStyle name="??????? 2 4 2 3 10 2" xfId="15182"/>
    <cellStyle name="??????? 2 4 2 3 11" xfId="15183"/>
    <cellStyle name="??????? 2 4 2 3 12" xfId="15184"/>
    <cellStyle name="??????? 2 4 2 3 13" xfId="15185"/>
    <cellStyle name="??????? 2 4 2 3 14" xfId="15186"/>
    <cellStyle name="??????? 2 4 2 3 15" xfId="15187"/>
    <cellStyle name="??????? 2 4 2 3 16" xfId="15188"/>
    <cellStyle name="??????? 2 4 2 3 17" xfId="15189"/>
    <cellStyle name="??????? 2 4 2 3 18" xfId="15190"/>
    <cellStyle name="??????? 2 4 2 3 19" xfId="15191"/>
    <cellStyle name="??????? 2 4 2 3 2" xfId="15192"/>
    <cellStyle name="??????? 2 4 2 3 2 10" xfId="15193"/>
    <cellStyle name="??????? 2 4 2 3 2 11" xfId="15194"/>
    <cellStyle name="??????? 2 4 2 3 2 12" xfId="15195"/>
    <cellStyle name="??????? 2 4 2 3 2 13" xfId="15196"/>
    <cellStyle name="??????? 2 4 2 3 2 14" xfId="15197"/>
    <cellStyle name="??????? 2 4 2 3 2 2" xfId="15198"/>
    <cellStyle name="??????? 2 4 2 3 2 2 2" xfId="15199"/>
    <cellStyle name="??????? 2 4 2 3 2 2 2 2" xfId="15200"/>
    <cellStyle name="??????? 2 4 2 3 2 2 3" xfId="15201"/>
    <cellStyle name="??????? 2 4 2 3 2 2 4" xfId="15202"/>
    <cellStyle name="??????? 2 4 2 3 2 3" xfId="15203"/>
    <cellStyle name="??????? 2 4 2 3 2 3 2" xfId="15204"/>
    <cellStyle name="??????? 2 4 2 3 2 4" xfId="15205"/>
    <cellStyle name="??????? 2 4 2 3 2 4 2" xfId="15206"/>
    <cellStyle name="??????? 2 4 2 3 2 5" xfId="15207"/>
    <cellStyle name="??????? 2 4 2 3 2 5 2" xfId="15208"/>
    <cellStyle name="??????? 2 4 2 3 2 6" xfId="15209"/>
    <cellStyle name="??????? 2 4 2 3 2 7" xfId="15210"/>
    <cellStyle name="??????? 2 4 2 3 2 8" xfId="15211"/>
    <cellStyle name="??????? 2 4 2 3 2 9" xfId="15212"/>
    <cellStyle name="??????? 2 4 2 3 20" xfId="15213"/>
    <cellStyle name="??????? 2 4 2 3 21" xfId="15214"/>
    <cellStyle name="??????? 2 4 2 3 22" xfId="15215"/>
    <cellStyle name="??????? 2 4 2 3 23" xfId="15216"/>
    <cellStyle name="??????? 2 4 2 3 24" xfId="15217"/>
    <cellStyle name="??????? 2 4 2 3 3" xfId="15218"/>
    <cellStyle name="??????? 2 4 2 3 3 10" xfId="15219"/>
    <cellStyle name="??????? 2 4 2 3 3 11" xfId="15220"/>
    <cellStyle name="??????? 2 4 2 3 3 12" xfId="15221"/>
    <cellStyle name="??????? 2 4 2 3 3 13" xfId="15222"/>
    <cellStyle name="??????? 2 4 2 3 3 2" xfId="15223"/>
    <cellStyle name="??????? 2 4 2 3 3 2 2" xfId="15224"/>
    <cellStyle name="??????? 2 4 2 3 3 2 3" xfId="15225"/>
    <cellStyle name="??????? 2 4 2 3 3 3" xfId="15226"/>
    <cellStyle name="??????? 2 4 2 3 3 3 2" xfId="15227"/>
    <cellStyle name="??????? 2 4 2 3 3 4" xfId="15228"/>
    <cellStyle name="??????? 2 4 2 3 3 4 2" xfId="15229"/>
    <cellStyle name="??????? 2 4 2 3 3 5" xfId="15230"/>
    <cellStyle name="??????? 2 4 2 3 3 6" xfId="15231"/>
    <cellStyle name="??????? 2 4 2 3 3 7" xfId="15232"/>
    <cellStyle name="??????? 2 4 2 3 3 8" xfId="15233"/>
    <cellStyle name="??????? 2 4 2 3 3 9" xfId="15234"/>
    <cellStyle name="??????? 2 4 2 3 4" xfId="15235"/>
    <cellStyle name="??????? 2 4 2 3 4 2" xfId="15236"/>
    <cellStyle name="??????? 2 4 2 3 4 2 2" xfId="15237"/>
    <cellStyle name="??????? 2 4 2 3 4 3" xfId="15238"/>
    <cellStyle name="??????? 2 4 2 3 4 4" xfId="15239"/>
    <cellStyle name="??????? 2 4 2 3 5" xfId="15240"/>
    <cellStyle name="??????? 2 4 2 3 5 2" xfId="15241"/>
    <cellStyle name="??????? 2 4 2 3 5 3" xfId="15242"/>
    <cellStyle name="??????? 2 4 2 3 5 4" xfId="15243"/>
    <cellStyle name="??????? 2 4 2 3 6" xfId="15244"/>
    <cellStyle name="??????? 2 4 2 3 6 2" xfId="15245"/>
    <cellStyle name="??????? 2 4 2 3 6 3" xfId="15246"/>
    <cellStyle name="??????? 2 4 2 3 7" xfId="15247"/>
    <cellStyle name="??????? 2 4 2 3 7 2" xfId="15248"/>
    <cellStyle name="??????? 2 4 2 3 7 3" xfId="15249"/>
    <cellStyle name="??????? 2 4 2 3 8" xfId="15250"/>
    <cellStyle name="??????? 2 4 2 3 8 2" xfId="15251"/>
    <cellStyle name="??????? 2 4 2 3 9" xfId="15252"/>
    <cellStyle name="??????? 2 4 2 3 9 2" xfId="15253"/>
    <cellStyle name="??????? 2 4 2 30" xfId="15254"/>
    <cellStyle name="??????? 2 4 2 31" xfId="15255"/>
    <cellStyle name="??????? 2 4 2 32" xfId="15256"/>
    <cellStyle name="??????? 2 4 2 4" xfId="15257"/>
    <cellStyle name="??????? 2 4 2 4 10" xfId="15258"/>
    <cellStyle name="??????? 2 4 2 4 10 2" xfId="15259"/>
    <cellStyle name="??????? 2 4 2 4 11" xfId="15260"/>
    <cellStyle name="??????? 2 4 2 4 12" xfId="15261"/>
    <cellStyle name="??????? 2 4 2 4 13" xfId="15262"/>
    <cellStyle name="??????? 2 4 2 4 14" xfId="15263"/>
    <cellStyle name="??????? 2 4 2 4 15" xfId="15264"/>
    <cellStyle name="??????? 2 4 2 4 16" xfId="15265"/>
    <cellStyle name="??????? 2 4 2 4 17" xfId="15266"/>
    <cellStyle name="??????? 2 4 2 4 18" xfId="15267"/>
    <cellStyle name="??????? 2 4 2 4 19" xfId="15268"/>
    <cellStyle name="??????? 2 4 2 4 2" xfId="15269"/>
    <cellStyle name="??????? 2 4 2 4 2 2" xfId="15270"/>
    <cellStyle name="??????? 2 4 2 4 2 2 2" xfId="15271"/>
    <cellStyle name="??????? 2 4 2 4 2 2 3" xfId="15272"/>
    <cellStyle name="??????? 2 4 2 4 2 2 4" xfId="15273"/>
    <cellStyle name="??????? 2 4 2 4 2 3" xfId="15274"/>
    <cellStyle name="??????? 2 4 2 4 2 4" xfId="15275"/>
    <cellStyle name="??????? 2 4 2 4 2 5" xfId="15276"/>
    <cellStyle name="??????? 2 4 2 4 2 6" xfId="15277"/>
    <cellStyle name="??????? 2 4 2 4 2 7" xfId="15278"/>
    <cellStyle name="??????? 2 4 2 4 20" xfId="15279"/>
    <cellStyle name="??????? 2 4 2 4 21" xfId="15280"/>
    <cellStyle name="??????? 2 4 2 4 3" xfId="15281"/>
    <cellStyle name="??????? 2 4 2 4 3 2" xfId="15282"/>
    <cellStyle name="??????? 2 4 2 4 3 2 2" xfId="15283"/>
    <cellStyle name="??????? 2 4 2 4 3 3" xfId="15284"/>
    <cellStyle name="??????? 2 4 2 4 3 4" xfId="15285"/>
    <cellStyle name="??????? 2 4 2 4 3 5" xfId="15286"/>
    <cellStyle name="??????? 2 4 2 4 4" xfId="15287"/>
    <cellStyle name="??????? 2 4 2 4 4 2" xfId="15288"/>
    <cellStyle name="??????? 2 4 2 4 4 3" xfId="15289"/>
    <cellStyle name="??????? 2 4 2 4 4 4" xfId="15290"/>
    <cellStyle name="??????? 2 4 2 4 5" xfId="15291"/>
    <cellStyle name="??????? 2 4 2 4 5 2" xfId="15292"/>
    <cellStyle name="??????? 2 4 2 4 5 3" xfId="15293"/>
    <cellStyle name="??????? 2 4 2 4 5 4" xfId="15294"/>
    <cellStyle name="??????? 2 4 2 4 6" xfId="15295"/>
    <cellStyle name="??????? 2 4 2 4 6 2" xfId="15296"/>
    <cellStyle name="??????? 2 4 2 4 6 3" xfId="15297"/>
    <cellStyle name="??????? 2 4 2 4 7" xfId="15298"/>
    <cellStyle name="??????? 2 4 2 4 7 2" xfId="15299"/>
    <cellStyle name="??????? 2 4 2 4 7 3" xfId="15300"/>
    <cellStyle name="??????? 2 4 2 4 8" xfId="15301"/>
    <cellStyle name="??????? 2 4 2 4 8 2" xfId="15302"/>
    <cellStyle name="??????? 2 4 2 4 9" xfId="15303"/>
    <cellStyle name="??????? 2 4 2 4 9 2" xfId="15304"/>
    <cellStyle name="??????? 2 4 2 5" xfId="15305"/>
    <cellStyle name="??????? 2 4 2 5 10" xfId="15306"/>
    <cellStyle name="??????? 2 4 2 5 10 2" xfId="15307"/>
    <cellStyle name="??????? 2 4 2 5 11" xfId="15308"/>
    <cellStyle name="??????? 2 4 2 5 12" xfId="15309"/>
    <cellStyle name="??????? 2 4 2 5 13" xfId="15310"/>
    <cellStyle name="??????? 2 4 2 5 14" xfId="15311"/>
    <cellStyle name="??????? 2 4 2 5 15" xfId="15312"/>
    <cellStyle name="??????? 2 4 2 5 16" xfId="15313"/>
    <cellStyle name="??????? 2 4 2 5 17" xfId="15314"/>
    <cellStyle name="??????? 2 4 2 5 18" xfId="15315"/>
    <cellStyle name="??????? 2 4 2 5 19" xfId="15316"/>
    <cellStyle name="??????? 2 4 2 5 2" xfId="15317"/>
    <cellStyle name="??????? 2 4 2 5 2 2" xfId="15318"/>
    <cellStyle name="??????? 2 4 2 5 2 2 2" xfId="15319"/>
    <cellStyle name="??????? 2 4 2 5 2 2 3" xfId="15320"/>
    <cellStyle name="??????? 2 4 2 5 2 2 4" xfId="15321"/>
    <cellStyle name="??????? 2 4 2 5 2 3" xfId="15322"/>
    <cellStyle name="??????? 2 4 2 5 2 4" xfId="15323"/>
    <cellStyle name="??????? 2 4 2 5 2 5" xfId="15324"/>
    <cellStyle name="??????? 2 4 2 5 2 6" xfId="15325"/>
    <cellStyle name="??????? 2 4 2 5 2 7" xfId="15326"/>
    <cellStyle name="??????? 2 4 2 5 20" xfId="15327"/>
    <cellStyle name="??????? 2 4 2 5 3" xfId="15328"/>
    <cellStyle name="??????? 2 4 2 5 3 2" xfId="15329"/>
    <cellStyle name="??????? 2 4 2 5 3 2 2" xfId="15330"/>
    <cellStyle name="??????? 2 4 2 5 3 3" xfId="15331"/>
    <cellStyle name="??????? 2 4 2 5 3 4" xfId="15332"/>
    <cellStyle name="??????? 2 4 2 5 3 5" xfId="15333"/>
    <cellStyle name="??????? 2 4 2 5 4" xfId="15334"/>
    <cellStyle name="??????? 2 4 2 5 4 2" xfId="15335"/>
    <cellStyle name="??????? 2 4 2 5 4 3" xfId="15336"/>
    <cellStyle name="??????? 2 4 2 5 4 4" xfId="15337"/>
    <cellStyle name="??????? 2 4 2 5 5" xfId="15338"/>
    <cellStyle name="??????? 2 4 2 5 5 2" xfId="15339"/>
    <cellStyle name="??????? 2 4 2 5 5 3" xfId="15340"/>
    <cellStyle name="??????? 2 4 2 5 5 4" xfId="15341"/>
    <cellStyle name="??????? 2 4 2 5 6" xfId="15342"/>
    <cellStyle name="??????? 2 4 2 5 6 2" xfId="15343"/>
    <cellStyle name="??????? 2 4 2 5 6 3" xfId="15344"/>
    <cellStyle name="??????? 2 4 2 5 7" xfId="15345"/>
    <cellStyle name="??????? 2 4 2 5 7 2" xfId="15346"/>
    <cellStyle name="??????? 2 4 2 5 7 3" xfId="15347"/>
    <cellStyle name="??????? 2 4 2 5 8" xfId="15348"/>
    <cellStyle name="??????? 2 4 2 5 8 2" xfId="15349"/>
    <cellStyle name="??????? 2 4 2 5 9" xfId="15350"/>
    <cellStyle name="??????? 2 4 2 5 9 2" xfId="15351"/>
    <cellStyle name="??????? 2 4 2 6" xfId="15352"/>
    <cellStyle name="??????? 2 4 2 6 10" xfId="15353"/>
    <cellStyle name="??????? 2 4 2 6 11" xfId="15354"/>
    <cellStyle name="??????? 2 4 2 6 12" xfId="15355"/>
    <cellStyle name="??????? 2 4 2 6 13" xfId="15356"/>
    <cellStyle name="??????? 2 4 2 6 2" xfId="15357"/>
    <cellStyle name="??????? 2 4 2 6 2 2" xfId="15358"/>
    <cellStyle name="??????? 2 4 2 6 2 3" xfId="15359"/>
    <cellStyle name="??????? 2 4 2 6 2 4" xfId="15360"/>
    <cellStyle name="??????? 2 4 2 6 2 5" xfId="15361"/>
    <cellStyle name="??????? 2 4 2 6 3" xfId="15362"/>
    <cellStyle name="??????? 2 4 2 6 3 2" xfId="15363"/>
    <cellStyle name="??????? 2 4 2 6 3 3" xfId="15364"/>
    <cellStyle name="??????? 2 4 2 6 3 4" xfId="15365"/>
    <cellStyle name="??????? 2 4 2 6 4" xfId="15366"/>
    <cellStyle name="??????? 2 4 2 6 4 2" xfId="15367"/>
    <cellStyle name="??????? 2 4 2 6 4 3" xfId="15368"/>
    <cellStyle name="??????? 2 4 2 6 4 4" xfId="15369"/>
    <cellStyle name="??????? 2 4 2 6 5" xfId="15370"/>
    <cellStyle name="??????? 2 4 2 6 5 2" xfId="15371"/>
    <cellStyle name="??????? 2 4 2 6 5 3" xfId="15372"/>
    <cellStyle name="??????? 2 4 2 6 6" xfId="15373"/>
    <cellStyle name="??????? 2 4 2 6 6 2" xfId="15374"/>
    <cellStyle name="??????? 2 4 2 6 7" xfId="15375"/>
    <cellStyle name="??????? 2 4 2 6 8" xfId="15376"/>
    <cellStyle name="??????? 2 4 2 6 9" xfId="15377"/>
    <cellStyle name="??????? 2 4 2 7" xfId="15378"/>
    <cellStyle name="??????? 2 4 2 7 10" xfId="15379"/>
    <cellStyle name="??????? 2 4 2 7 11" xfId="15380"/>
    <cellStyle name="??????? 2 4 2 7 12" xfId="15381"/>
    <cellStyle name="??????? 2 4 2 7 2" xfId="15382"/>
    <cellStyle name="??????? 2 4 2 7 2 2" xfId="15383"/>
    <cellStyle name="??????? 2 4 2 7 2 3" xfId="15384"/>
    <cellStyle name="??????? 2 4 2 7 2 4" xfId="15385"/>
    <cellStyle name="??????? 2 4 2 7 2 5" xfId="15386"/>
    <cellStyle name="??????? 2 4 2 7 3" xfId="15387"/>
    <cellStyle name="??????? 2 4 2 7 3 2" xfId="15388"/>
    <cellStyle name="??????? 2 4 2 7 3 3" xfId="15389"/>
    <cellStyle name="??????? 2 4 2 7 3 4" xfId="15390"/>
    <cellStyle name="??????? 2 4 2 7 4" xfId="15391"/>
    <cellStyle name="??????? 2 4 2 7 4 2" xfId="15392"/>
    <cellStyle name="??????? 2 4 2 7 4 3" xfId="15393"/>
    <cellStyle name="??????? 2 4 2 7 5" xfId="15394"/>
    <cellStyle name="??????? 2 4 2 7 5 2" xfId="15395"/>
    <cellStyle name="??????? 2 4 2 7 5 3" xfId="15396"/>
    <cellStyle name="??????? 2 4 2 7 6" xfId="15397"/>
    <cellStyle name="??????? 2 4 2 7 7" xfId="15398"/>
    <cellStyle name="??????? 2 4 2 7 8" xfId="15399"/>
    <cellStyle name="??????? 2 4 2 7 9" xfId="15400"/>
    <cellStyle name="??????? 2 4 2 8" xfId="15401"/>
    <cellStyle name="??????? 2 4 2 8 10" xfId="15402"/>
    <cellStyle name="??????? 2 4 2 8 11" xfId="15403"/>
    <cellStyle name="??????? 2 4 2 8 2" xfId="15404"/>
    <cellStyle name="??????? 2 4 2 8 2 2" xfId="15405"/>
    <cellStyle name="??????? 2 4 2 8 2 3" xfId="15406"/>
    <cellStyle name="??????? 2 4 2 8 2 4" xfId="15407"/>
    <cellStyle name="??????? 2 4 2 8 3" xfId="15408"/>
    <cellStyle name="??????? 2 4 2 8 3 2" xfId="15409"/>
    <cellStyle name="??????? 2 4 2 8 3 3" xfId="15410"/>
    <cellStyle name="??????? 2 4 2 8 3 4" xfId="15411"/>
    <cellStyle name="??????? 2 4 2 8 4" xfId="15412"/>
    <cellStyle name="??????? 2 4 2 8 4 2" xfId="15413"/>
    <cellStyle name="??????? 2 4 2 8 4 3" xfId="15414"/>
    <cellStyle name="??????? 2 4 2 8 5" xfId="15415"/>
    <cellStyle name="??????? 2 4 2 8 5 2" xfId="15416"/>
    <cellStyle name="??????? 2 4 2 8 6" xfId="15417"/>
    <cellStyle name="??????? 2 4 2 8 7" xfId="15418"/>
    <cellStyle name="??????? 2 4 2 8 8" xfId="15419"/>
    <cellStyle name="??????? 2 4 2 8 9" xfId="15420"/>
    <cellStyle name="??????? 2 4 2 9" xfId="15421"/>
    <cellStyle name="??????? 2 4 2 9 10" xfId="15422"/>
    <cellStyle name="??????? 2 4 2 9 2" xfId="15423"/>
    <cellStyle name="??????? 2 4 2 9 2 2" xfId="15424"/>
    <cellStyle name="??????? 2 4 2 9 2 3" xfId="15425"/>
    <cellStyle name="??????? 2 4 2 9 2 4" xfId="15426"/>
    <cellStyle name="??????? 2 4 2 9 3" xfId="15427"/>
    <cellStyle name="??????? 2 4 2 9 3 2" xfId="15428"/>
    <cellStyle name="??????? 2 4 2 9 3 3" xfId="15429"/>
    <cellStyle name="??????? 2 4 2 9 4" xfId="15430"/>
    <cellStyle name="??????? 2 4 2 9 4 2" xfId="15431"/>
    <cellStyle name="??????? 2 4 2 9 5" xfId="15432"/>
    <cellStyle name="??????? 2 4 2 9 5 2" xfId="15433"/>
    <cellStyle name="??????? 2 4 2 9 6" xfId="15434"/>
    <cellStyle name="??????? 2 4 2 9 7" xfId="15435"/>
    <cellStyle name="??????? 2 4 2 9 8" xfId="15436"/>
    <cellStyle name="??????? 2 4 2 9 9" xfId="15437"/>
    <cellStyle name="??????? 2 4 20" xfId="15438"/>
    <cellStyle name="??????? 2 4 20 2" xfId="15439"/>
    <cellStyle name="??????? 2 4 21" xfId="15440"/>
    <cellStyle name="??????? 2 4 21 2" xfId="15441"/>
    <cellStyle name="??????? 2 4 22" xfId="15442"/>
    <cellStyle name="??????? 2 4 22 2" xfId="15443"/>
    <cellStyle name="??????? 2 4 23" xfId="15444"/>
    <cellStyle name="??????? 2 4 24" xfId="15445"/>
    <cellStyle name="??????? 2 4 25" xfId="15446"/>
    <cellStyle name="??????? 2 4 26" xfId="15447"/>
    <cellStyle name="??????? 2 4 27" xfId="15448"/>
    <cellStyle name="??????? 2 4 28" xfId="15449"/>
    <cellStyle name="??????? 2 4 29" xfId="15450"/>
    <cellStyle name="??????? 2 4 3" xfId="15451"/>
    <cellStyle name="??????? 2 4 3 10" xfId="15452"/>
    <cellStyle name="??????? 2 4 3 10 2" xfId="15453"/>
    <cellStyle name="??????? 2 4 3 10 3" xfId="15454"/>
    <cellStyle name="??????? 2 4 3 11" xfId="15455"/>
    <cellStyle name="??????? 2 4 3 11 2" xfId="15456"/>
    <cellStyle name="??????? 2 4 3 12" xfId="15457"/>
    <cellStyle name="??????? 2 4 3 12 2" xfId="15458"/>
    <cellStyle name="??????? 2 4 3 13" xfId="15459"/>
    <cellStyle name="??????? 2 4 3 13 2" xfId="15460"/>
    <cellStyle name="??????? 2 4 3 14" xfId="15461"/>
    <cellStyle name="??????? 2 4 3 15" xfId="15462"/>
    <cellStyle name="??????? 2 4 3 16" xfId="15463"/>
    <cellStyle name="??????? 2 4 3 17" xfId="15464"/>
    <cellStyle name="??????? 2 4 3 18" xfId="15465"/>
    <cellStyle name="??????? 2 4 3 19" xfId="15466"/>
    <cellStyle name="??????? 2 4 3 2" xfId="15467"/>
    <cellStyle name="??????? 2 4 3 2 10" xfId="15468"/>
    <cellStyle name="??????? 2 4 3 2 10 2" xfId="15469"/>
    <cellStyle name="??????? 2 4 3 2 11" xfId="15470"/>
    <cellStyle name="??????? 2 4 3 2 12" xfId="15471"/>
    <cellStyle name="??????? 2 4 3 2 13" xfId="15472"/>
    <cellStyle name="??????? 2 4 3 2 14" xfId="15473"/>
    <cellStyle name="??????? 2 4 3 2 15" xfId="15474"/>
    <cellStyle name="??????? 2 4 3 2 16" xfId="15475"/>
    <cellStyle name="??????? 2 4 3 2 17" xfId="15476"/>
    <cellStyle name="??????? 2 4 3 2 18" xfId="15477"/>
    <cellStyle name="??????? 2 4 3 2 19" xfId="15478"/>
    <cellStyle name="??????? 2 4 3 2 2" xfId="15479"/>
    <cellStyle name="??????? 2 4 3 2 2 10" xfId="15480"/>
    <cellStyle name="??????? 2 4 3 2 2 11" xfId="15481"/>
    <cellStyle name="??????? 2 4 3 2 2 12" xfId="15482"/>
    <cellStyle name="??????? 2 4 3 2 2 13" xfId="15483"/>
    <cellStyle name="??????? 2 4 3 2 2 14" xfId="15484"/>
    <cellStyle name="??????? 2 4 3 2 2 2" xfId="15485"/>
    <cellStyle name="??????? 2 4 3 2 2 2 2" xfId="15486"/>
    <cellStyle name="??????? 2 4 3 2 2 2 2 2" xfId="15487"/>
    <cellStyle name="??????? 2 4 3 2 2 2 3" xfId="15488"/>
    <cellStyle name="??????? 2 4 3 2 2 2 4" xfId="15489"/>
    <cellStyle name="??????? 2 4 3 2 2 3" xfId="15490"/>
    <cellStyle name="??????? 2 4 3 2 2 3 2" xfId="15491"/>
    <cellStyle name="??????? 2 4 3 2 2 4" xfId="15492"/>
    <cellStyle name="??????? 2 4 3 2 2 4 2" xfId="15493"/>
    <cellStyle name="??????? 2 4 3 2 2 5" xfId="15494"/>
    <cellStyle name="??????? 2 4 3 2 2 5 2" xfId="15495"/>
    <cellStyle name="??????? 2 4 3 2 2 6" xfId="15496"/>
    <cellStyle name="??????? 2 4 3 2 2 7" xfId="15497"/>
    <cellStyle name="??????? 2 4 3 2 2 8" xfId="15498"/>
    <cellStyle name="??????? 2 4 3 2 2 9" xfId="15499"/>
    <cellStyle name="??????? 2 4 3 2 20" xfId="15500"/>
    <cellStyle name="??????? 2 4 3 2 21" xfId="15501"/>
    <cellStyle name="??????? 2 4 3 2 22" xfId="15502"/>
    <cellStyle name="??????? 2 4 3 2 23" xfId="15503"/>
    <cellStyle name="??????? 2 4 3 2 24" xfId="15504"/>
    <cellStyle name="??????? 2 4 3 2 3" xfId="15505"/>
    <cellStyle name="??????? 2 4 3 2 3 10" xfId="15506"/>
    <cellStyle name="??????? 2 4 3 2 3 11" xfId="15507"/>
    <cellStyle name="??????? 2 4 3 2 3 12" xfId="15508"/>
    <cellStyle name="??????? 2 4 3 2 3 13" xfId="15509"/>
    <cellStyle name="??????? 2 4 3 2 3 14" xfId="15510"/>
    <cellStyle name="??????? 2 4 3 2 3 2" xfId="15511"/>
    <cellStyle name="??????? 2 4 3 2 3 2 2" xfId="15512"/>
    <cellStyle name="??????? 2 4 3 2 3 2 3" xfId="15513"/>
    <cellStyle name="??????? 2 4 3 2 3 2 4" xfId="15514"/>
    <cellStyle name="??????? 2 4 3 2 3 3" xfId="15515"/>
    <cellStyle name="??????? 2 4 3 2 3 3 2" xfId="15516"/>
    <cellStyle name="??????? 2 4 3 2 3 4" xfId="15517"/>
    <cellStyle name="??????? 2 4 3 2 3 4 2" xfId="15518"/>
    <cellStyle name="??????? 2 4 3 2 3 5" xfId="15519"/>
    <cellStyle name="??????? 2 4 3 2 3 5 2" xfId="15520"/>
    <cellStyle name="??????? 2 4 3 2 3 6" xfId="15521"/>
    <cellStyle name="??????? 2 4 3 2 3 7" xfId="15522"/>
    <cellStyle name="??????? 2 4 3 2 3 8" xfId="15523"/>
    <cellStyle name="??????? 2 4 3 2 3 9" xfId="15524"/>
    <cellStyle name="??????? 2 4 3 2 4" xfId="15525"/>
    <cellStyle name="??????? 2 4 3 2 4 2" xfId="15526"/>
    <cellStyle name="??????? 2 4 3 2 4 2 2" xfId="15527"/>
    <cellStyle name="??????? 2 4 3 2 4 3" xfId="15528"/>
    <cellStyle name="??????? 2 4 3 2 4 4" xfId="15529"/>
    <cellStyle name="??????? 2 4 3 2 4 5" xfId="15530"/>
    <cellStyle name="??????? 2 4 3 2 5" xfId="15531"/>
    <cellStyle name="??????? 2 4 3 2 5 2" xfId="15532"/>
    <cellStyle name="??????? 2 4 3 2 5 3" xfId="15533"/>
    <cellStyle name="??????? 2 4 3 2 5 4" xfId="15534"/>
    <cellStyle name="??????? 2 4 3 2 6" xfId="15535"/>
    <cellStyle name="??????? 2 4 3 2 6 2" xfId="15536"/>
    <cellStyle name="??????? 2 4 3 2 6 3" xfId="15537"/>
    <cellStyle name="??????? 2 4 3 2 7" xfId="15538"/>
    <cellStyle name="??????? 2 4 3 2 7 2" xfId="15539"/>
    <cellStyle name="??????? 2 4 3 2 7 3" xfId="15540"/>
    <cellStyle name="??????? 2 4 3 2 8" xfId="15541"/>
    <cellStyle name="??????? 2 4 3 2 8 2" xfId="15542"/>
    <cellStyle name="??????? 2 4 3 2 9" xfId="15543"/>
    <cellStyle name="??????? 2 4 3 2 9 2" xfId="15544"/>
    <cellStyle name="??????? 2 4 3 20" xfId="15545"/>
    <cellStyle name="??????? 2 4 3 21" xfId="15546"/>
    <cellStyle name="??????? 2 4 3 22" xfId="15547"/>
    <cellStyle name="??????? 2 4 3 23" xfId="15548"/>
    <cellStyle name="??????? 2 4 3 24" xfId="15549"/>
    <cellStyle name="??????? 2 4 3 25" xfId="15550"/>
    <cellStyle name="??????? 2 4 3 26" xfId="15551"/>
    <cellStyle name="??????? 2 4 3 27" xfId="15552"/>
    <cellStyle name="??????? 2 4 3 3" xfId="15553"/>
    <cellStyle name="??????? 2 4 3 3 10" xfId="15554"/>
    <cellStyle name="??????? 2 4 3 3 11" xfId="15555"/>
    <cellStyle name="??????? 2 4 3 3 12" xfId="15556"/>
    <cellStyle name="??????? 2 4 3 3 13" xfId="15557"/>
    <cellStyle name="??????? 2 4 3 3 14" xfId="15558"/>
    <cellStyle name="??????? 2 4 3 3 15" xfId="15559"/>
    <cellStyle name="??????? 2 4 3 3 16" xfId="15560"/>
    <cellStyle name="??????? 2 4 3 3 2" xfId="15561"/>
    <cellStyle name="??????? 2 4 3 3 2 2" xfId="15562"/>
    <cellStyle name="??????? 2 4 3 3 2 2 2" xfId="15563"/>
    <cellStyle name="??????? 2 4 3 3 2 3" xfId="15564"/>
    <cellStyle name="??????? 2 4 3 3 2 4" xfId="15565"/>
    <cellStyle name="??????? 2 4 3 3 3" xfId="15566"/>
    <cellStyle name="??????? 2 4 3 3 3 2" xfId="15567"/>
    <cellStyle name="??????? 2 4 3 3 4" xfId="15568"/>
    <cellStyle name="??????? 2 4 3 3 4 2" xfId="15569"/>
    <cellStyle name="??????? 2 4 3 3 5" xfId="15570"/>
    <cellStyle name="??????? 2 4 3 3 5 2" xfId="15571"/>
    <cellStyle name="??????? 2 4 3 3 6" xfId="15572"/>
    <cellStyle name="??????? 2 4 3 3 7" xfId="15573"/>
    <cellStyle name="??????? 2 4 3 3 8" xfId="15574"/>
    <cellStyle name="??????? 2 4 3 3 9" xfId="15575"/>
    <cellStyle name="??????? 2 4 3 4" xfId="15576"/>
    <cellStyle name="??????? 2 4 3 4 10" xfId="15577"/>
    <cellStyle name="??????? 2 4 3 4 11" xfId="15578"/>
    <cellStyle name="??????? 2 4 3 4 12" xfId="15579"/>
    <cellStyle name="??????? 2 4 3 4 13" xfId="15580"/>
    <cellStyle name="??????? 2 4 3 4 14" xfId="15581"/>
    <cellStyle name="??????? 2 4 3 4 15" xfId="15582"/>
    <cellStyle name="??????? 2 4 3 4 2" xfId="15583"/>
    <cellStyle name="??????? 2 4 3 4 2 2" xfId="15584"/>
    <cellStyle name="??????? 2 4 3 4 2 2 2" xfId="15585"/>
    <cellStyle name="??????? 2 4 3 4 2 3" xfId="15586"/>
    <cellStyle name="??????? 2 4 3 4 2 4" xfId="15587"/>
    <cellStyle name="??????? 2 4 3 4 3" xfId="15588"/>
    <cellStyle name="??????? 2 4 3 4 3 2" xfId="15589"/>
    <cellStyle name="??????? 2 4 3 4 4" xfId="15590"/>
    <cellStyle name="??????? 2 4 3 4 4 2" xfId="15591"/>
    <cellStyle name="??????? 2 4 3 4 5" xfId="15592"/>
    <cellStyle name="??????? 2 4 3 4 5 2" xfId="15593"/>
    <cellStyle name="??????? 2 4 3 4 6" xfId="15594"/>
    <cellStyle name="??????? 2 4 3 4 7" xfId="15595"/>
    <cellStyle name="??????? 2 4 3 4 8" xfId="15596"/>
    <cellStyle name="??????? 2 4 3 4 9" xfId="15597"/>
    <cellStyle name="??????? 2 4 3 5" xfId="15598"/>
    <cellStyle name="??????? 2 4 3 5 2" xfId="15599"/>
    <cellStyle name="??????? 2 4 3 5 2 2" xfId="15600"/>
    <cellStyle name="??????? 2 4 3 5 2 3" xfId="15601"/>
    <cellStyle name="??????? 2 4 3 5 2 4" xfId="15602"/>
    <cellStyle name="??????? 2 4 3 5 3" xfId="15603"/>
    <cellStyle name="??????? 2 4 3 5 4" xfId="15604"/>
    <cellStyle name="??????? 2 4 3 5 5" xfId="15605"/>
    <cellStyle name="??????? 2 4 3 5 6" xfId="15606"/>
    <cellStyle name="??????? 2 4 3 5 7" xfId="15607"/>
    <cellStyle name="??????? 2 4 3 6" xfId="15608"/>
    <cellStyle name="??????? 2 4 3 6 2" xfId="15609"/>
    <cellStyle name="??????? 2 4 3 6 2 2" xfId="15610"/>
    <cellStyle name="??????? 2 4 3 6 2 3" xfId="15611"/>
    <cellStyle name="??????? 2 4 3 6 2 4" xfId="15612"/>
    <cellStyle name="??????? 2 4 3 6 3" xfId="15613"/>
    <cellStyle name="??????? 2 4 3 6 4" xfId="15614"/>
    <cellStyle name="??????? 2 4 3 6 5" xfId="15615"/>
    <cellStyle name="??????? 2 4 3 6 6" xfId="15616"/>
    <cellStyle name="??????? 2 4 3 6 7" xfId="15617"/>
    <cellStyle name="??????? 2 4 3 7" xfId="15618"/>
    <cellStyle name="??????? 2 4 3 7 2" xfId="15619"/>
    <cellStyle name="??????? 2 4 3 7 3" xfId="15620"/>
    <cellStyle name="??????? 2 4 3 7 4" xfId="15621"/>
    <cellStyle name="??????? 2 4 3 7 5" xfId="15622"/>
    <cellStyle name="??????? 2 4 3 8" xfId="15623"/>
    <cellStyle name="??????? 2 4 3 8 2" xfId="15624"/>
    <cellStyle name="??????? 2 4 3 8 3" xfId="15625"/>
    <cellStyle name="??????? 2 4 3 8 4" xfId="15626"/>
    <cellStyle name="??????? 2 4 3 8 5" xfId="15627"/>
    <cellStyle name="??????? 2 4 3 9" xfId="15628"/>
    <cellStyle name="??????? 2 4 3 9 2" xfId="15629"/>
    <cellStyle name="??????? 2 4 3 9 3" xfId="15630"/>
    <cellStyle name="??????? 2 4 30" xfId="15631"/>
    <cellStyle name="??????? 2 4 31" xfId="15632"/>
    <cellStyle name="??????? 2 4 32" xfId="15633"/>
    <cellStyle name="??????? 2 4 33" xfId="15634"/>
    <cellStyle name="??????? 2 4 34" xfId="15635"/>
    <cellStyle name="??????? 2 4 35" xfId="15636"/>
    <cellStyle name="??????? 2 4 36" xfId="15637"/>
    <cellStyle name="??????? 2 4 4" xfId="15638"/>
    <cellStyle name="??????? 2 4 4 10" xfId="15639"/>
    <cellStyle name="??????? 2 4 4 10 2" xfId="15640"/>
    <cellStyle name="??????? 2 4 4 11" xfId="15641"/>
    <cellStyle name="??????? 2 4 4 11 2" xfId="15642"/>
    <cellStyle name="??????? 2 4 4 12" xfId="15643"/>
    <cellStyle name="??????? 2 4 4 13" xfId="15644"/>
    <cellStyle name="??????? 2 4 4 14" xfId="15645"/>
    <cellStyle name="??????? 2 4 4 15" xfId="15646"/>
    <cellStyle name="??????? 2 4 4 16" xfId="15647"/>
    <cellStyle name="??????? 2 4 4 17" xfId="15648"/>
    <cellStyle name="??????? 2 4 4 18" xfId="15649"/>
    <cellStyle name="??????? 2 4 4 19" xfId="15650"/>
    <cellStyle name="??????? 2 4 4 2" xfId="15651"/>
    <cellStyle name="??????? 2 4 4 2 10" xfId="15652"/>
    <cellStyle name="??????? 2 4 4 2 11" xfId="15653"/>
    <cellStyle name="??????? 2 4 4 2 12" xfId="15654"/>
    <cellStyle name="??????? 2 4 4 2 13" xfId="15655"/>
    <cellStyle name="??????? 2 4 4 2 14" xfId="15656"/>
    <cellStyle name="??????? 2 4 4 2 15" xfId="15657"/>
    <cellStyle name="??????? 2 4 4 2 2" xfId="15658"/>
    <cellStyle name="??????? 2 4 4 2 2 2" xfId="15659"/>
    <cellStyle name="??????? 2 4 4 2 2 2 2" xfId="15660"/>
    <cellStyle name="??????? 2 4 4 2 2 3" xfId="15661"/>
    <cellStyle name="??????? 2 4 4 2 2 4" xfId="15662"/>
    <cellStyle name="??????? 2 4 4 2 3" xfId="15663"/>
    <cellStyle name="??????? 2 4 4 2 3 2" xfId="15664"/>
    <cellStyle name="??????? 2 4 4 2 4" xfId="15665"/>
    <cellStyle name="??????? 2 4 4 2 4 2" xfId="15666"/>
    <cellStyle name="??????? 2 4 4 2 5" xfId="15667"/>
    <cellStyle name="??????? 2 4 4 2 5 2" xfId="15668"/>
    <cellStyle name="??????? 2 4 4 2 6" xfId="15669"/>
    <cellStyle name="??????? 2 4 4 2 7" xfId="15670"/>
    <cellStyle name="??????? 2 4 4 2 8" xfId="15671"/>
    <cellStyle name="??????? 2 4 4 2 9" xfId="15672"/>
    <cellStyle name="??????? 2 4 4 20" xfId="15673"/>
    <cellStyle name="??????? 2 4 4 21" xfId="15674"/>
    <cellStyle name="??????? 2 4 4 22" xfId="15675"/>
    <cellStyle name="??????? 2 4 4 23" xfId="15676"/>
    <cellStyle name="??????? 2 4 4 24" xfId="15677"/>
    <cellStyle name="??????? 2 4 4 3" xfId="15678"/>
    <cellStyle name="??????? 2 4 4 3 10" xfId="15679"/>
    <cellStyle name="??????? 2 4 4 3 11" xfId="15680"/>
    <cellStyle name="??????? 2 4 4 3 12" xfId="15681"/>
    <cellStyle name="??????? 2 4 4 3 13" xfId="15682"/>
    <cellStyle name="??????? 2 4 4 3 14" xfId="15683"/>
    <cellStyle name="??????? 2 4 4 3 2" xfId="15684"/>
    <cellStyle name="??????? 2 4 4 3 2 2" xfId="15685"/>
    <cellStyle name="??????? 2 4 4 3 2 2 2" xfId="15686"/>
    <cellStyle name="??????? 2 4 4 3 2 3" xfId="15687"/>
    <cellStyle name="??????? 2 4 4 3 2 4" xfId="15688"/>
    <cellStyle name="??????? 2 4 4 3 3" xfId="15689"/>
    <cellStyle name="??????? 2 4 4 3 3 2" xfId="15690"/>
    <cellStyle name="??????? 2 4 4 3 4" xfId="15691"/>
    <cellStyle name="??????? 2 4 4 3 4 2" xfId="15692"/>
    <cellStyle name="??????? 2 4 4 3 5" xfId="15693"/>
    <cellStyle name="??????? 2 4 4 3 5 2" xfId="15694"/>
    <cellStyle name="??????? 2 4 4 3 6" xfId="15695"/>
    <cellStyle name="??????? 2 4 4 3 7" xfId="15696"/>
    <cellStyle name="??????? 2 4 4 3 8" xfId="15697"/>
    <cellStyle name="??????? 2 4 4 3 9" xfId="15698"/>
    <cellStyle name="??????? 2 4 4 4" xfId="15699"/>
    <cellStyle name="??????? 2 4 4 4 2" xfId="15700"/>
    <cellStyle name="??????? 2 4 4 4 2 2" xfId="15701"/>
    <cellStyle name="??????? 2 4 4 4 2 3" xfId="15702"/>
    <cellStyle name="??????? 2 4 4 4 2 4" xfId="15703"/>
    <cellStyle name="??????? 2 4 4 4 3" xfId="15704"/>
    <cellStyle name="??????? 2 4 4 4 4" xfId="15705"/>
    <cellStyle name="??????? 2 4 4 4 5" xfId="15706"/>
    <cellStyle name="??????? 2 4 4 4 6" xfId="15707"/>
    <cellStyle name="??????? 2 4 4 4 7" xfId="15708"/>
    <cellStyle name="??????? 2 4 4 5" xfId="15709"/>
    <cellStyle name="??????? 2 4 4 5 2" xfId="15710"/>
    <cellStyle name="??????? 2 4 4 5 3" xfId="15711"/>
    <cellStyle name="??????? 2 4 4 5 4" xfId="15712"/>
    <cellStyle name="??????? 2 4 4 5 5" xfId="15713"/>
    <cellStyle name="??????? 2 4 4 6" xfId="15714"/>
    <cellStyle name="??????? 2 4 4 6 2" xfId="15715"/>
    <cellStyle name="??????? 2 4 4 6 3" xfId="15716"/>
    <cellStyle name="??????? 2 4 4 6 4" xfId="15717"/>
    <cellStyle name="??????? 2 4 4 7" xfId="15718"/>
    <cellStyle name="??????? 2 4 4 7 2" xfId="15719"/>
    <cellStyle name="??????? 2 4 4 7 3" xfId="15720"/>
    <cellStyle name="??????? 2 4 4 8" xfId="15721"/>
    <cellStyle name="??????? 2 4 4 8 2" xfId="15722"/>
    <cellStyle name="??????? 2 4 4 8 3" xfId="15723"/>
    <cellStyle name="??????? 2 4 4 9" xfId="15724"/>
    <cellStyle name="??????? 2 4 4 9 2" xfId="15725"/>
    <cellStyle name="??????? 2 4 5" xfId="15726"/>
    <cellStyle name="??????? 2 4 5 10" xfId="15727"/>
    <cellStyle name="??????? 2 4 5 10 2" xfId="15728"/>
    <cellStyle name="??????? 2 4 5 11" xfId="15729"/>
    <cellStyle name="??????? 2 4 5 11 2" xfId="15730"/>
    <cellStyle name="??????? 2 4 5 12" xfId="15731"/>
    <cellStyle name="??????? 2 4 5 13" xfId="15732"/>
    <cellStyle name="??????? 2 4 5 14" xfId="15733"/>
    <cellStyle name="??????? 2 4 5 15" xfId="15734"/>
    <cellStyle name="??????? 2 4 5 16" xfId="15735"/>
    <cellStyle name="??????? 2 4 5 17" xfId="15736"/>
    <cellStyle name="??????? 2 4 5 18" xfId="15737"/>
    <cellStyle name="??????? 2 4 5 19" xfId="15738"/>
    <cellStyle name="??????? 2 4 5 2" xfId="15739"/>
    <cellStyle name="??????? 2 4 5 2 2" xfId="15740"/>
    <cellStyle name="??????? 2 4 5 2 2 2" xfId="15741"/>
    <cellStyle name="??????? 2 4 5 2 2 3" xfId="15742"/>
    <cellStyle name="??????? 2 4 5 2 2 4" xfId="15743"/>
    <cellStyle name="??????? 2 4 5 2 3" xfId="15744"/>
    <cellStyle name="??????? 2 4 5 2 4" xfId="15745"/>
    <cellStyle name="??????? 2 4 5 2 5" xfId="15746"/>
    <cellStyle name="??????? 2 4 5 2 6" xfId="15747"/>
    <cellStyle name="??????? 2 4 5 2 7" xfId="15748"/>
    <cellStyle name="??????? 2 4 5 2 8" xfId="15749"/>
    <cellStyle name="??????? 2 4 5 20" xfId="15750"/>
    <cellStyle name="??????? 2 4 5 21" xfId="15751"/>
    <cellStyle name="??????? 2 4 5 3" xfId="15752"/>
    <cellStyle name="??????? 2 4 5 3 2" xfId="15753"/>
    <cellStyle name="??????? 2 4 5 3 2 2" xfId="15754"/>
    <cellStyle name="??????? 2 4 5 3 2 3" xfId="15755"/>
    <cellStyle name="??????? 2 4 5 3 2 4" xfId="15756"/>
    <cellStyle name="??????? 2 4 5 3 3" xfId="15757"/>
    <cellStyle name="??????? 2 4 5 3 4" xfId="15758"/>
    <cellStyle name="??????? 2 4 5 3 5" xfId="15759"/>
    <cellStyle name="??????? 2 4 5 3 6" xfId="15760"/>
    <cellStyle name="??????? 2 4 5 3 7" xfId="15761"/>
    <cellStyle name="??????? 2 4 5 4" xfId="15762"/>
    <cellStyle name="??????? 2 4 5 4 2" xfId="15763"/>
    <cellStyle name="??????? 2 4 5 4 2 2" xfId="15764"/>
    <cellStyle name="??????? 2 4 5 4 2 3" xfId="15765"/>
    <cellStyle name="??????? 2 4 5 4 2 4" xfId="15766"/>
    <cellStyle name="??????? 2 4 5 4 3" xfId="15767"/>
    <cellStyle name="??????? 2 4 5 4 4" xfId="15768"/>
    <cellStyle name="??????? 2 4 5 4 5" xfId="15769"/>
    <cellStyle name="??????? 2 4 5 4 6" xfId="15770"/>
    <cellStyle name="??????? 2 4 5 4 7" xfId="15771"/>
    <cellStyle name="??????? 2 4 5 5" xfId="15772"/>
    <cellStyle name="??????? 2 4 5 5 2" xfId="15773"/>
    <cellStyle name="??????? 2 4 5 5 3" xfId="15774"/>
    <cellStyle name="??????? 2 4 5 5 4" xfId="15775"/>
    <cellStyle name="??????? 2 4 5 5 5" xfId="15776"/>
    <cellStyle name="??????? 2 4 5 6" xfId="15777"/>
    <cellStyle name="??????? 2 4 5 6 2" xfId="15778"/>
    <cellStyle name="??????? 2 4 5 6 3" xfId="15779"/>
    <cellStyle name="??????? 2 4 5 6 4" xfId="15780"/>
    <cellStyle name="??????? 2 4 5 7" xfId="15781"/>
    <cellStyle name="??????? 2 4 5 7 2" xfId="15782"/>
    <cellStyle name="??????? 2 4 5 7 3" xfId="15783"/>
    <cellStyle name="??????? 2 4 5 8" xfId="15784"/>
    <cellStyle name="??????? 2 4 5 8 2" xfId="15785"/>
    <cellStyle name="??????? 2 4 5 8 3" xfId="15786"/>
    <cellStyle name="??????? 2 4 5 9" xfId="15787"/>
    <cellStyle name="??????? 2 4 5 9 2" xfId="15788"/>
    <cellStyle name="??????? 2 4 6" xfId="15789"/>
    <cellStyle name="??????? 2 4 6 10" xfId="15790"/>
    <cellStyle name="??????? 2 4 6 10 2" xfId="15791"/>
    <cellStyle name="??????? 2 4 6 11" xfId="15792"/>
    <cellStyle name="??????? 2 4 6 11 2" xfId="15793"/>
    <cellStyle name="??????? 2 4 6 12" xfId="15794"/>
    <cellStyle name="??????? 2 4 6 13" xfId="15795"/>
    <cellStyle name="??????? 2 4 6 14" xfId="15796"/>
    <cellStyle name="??????? 2 4 6 15" xfId="15797"/>
    <cellStyle name="??????? 2 4 6 16" xfId="15798"/>
    <cellStyle name="??????? 2 4 6 17" xfId="15799"/>
    <cellStyle name="??????? 2 4 6 18" xfId="15800"/>
    <cellStyle name="??????? 2 4 6 19" xfId="15801"/>
    <cellStyle name="??????? 2 4 6 2" xfId="15802"/>
    <cellStyle name="??????? 2 4 6 2 2" xfId="15803"/>
    <cellStyle name="??????? 2 4 6 2 2 2" xfId="15804"/>
    <cellStyle name="??????? 2 4 6 2 2 3" xfId="15805"/>
    <cellStyle name="??????? 2 4 6 2 2 4" xfId="15806"/>
    <cellStyle name="??????? 2 4 6 2 3" xfId="15807"/>
    <cellStyle name="??????? 2 4 6 2 4" xfId="15808"/>
    <cellStyle name="??????? 2 4 6 2 5" xfId="15809"/>
    <cellStyle name="??????? 2 4 6 2 6" xfId="15810"/>
    <cellStyle name="??????? 2 4 6 2 7" xfId="15811"/>
    <cellStyle name="??????? 2 4 6 2 8" xfId="15812"/>
    <cellStyle name="??????? 2 4 6 20" xfId="15813"/>
    <cellStyle name="??????? 2 4 6 21" xfId="15814"/>
    <cellStyle name="??????? 2 4 6 3" xfId="15815"/>
    <cellStyle name="??????? 2 4 6 3 2" xfId="15816"/>
    <cellStyle name="??????? 2 4 6 3 2 2" xfId="15817"/>
    <cellStyle name="??????? 2 4 6 3 2 3" xfId="15818"/>
    <cellStyle name="??????? 2 4 6 3 2 4" xfId="15819"/>
    <cellStyle name="??????? 2 4 6 3 3" xfId="15820"/>
    <cellStyle name="??????? 2 4 6 3 4" xfId="15821"/>
    <cellStyle name="??????? 2 4 6 3 5" xfId="15822"/>
    <cellStyle name="??????? 2 4 6 3 6" xfId="15823"/>
    <cellStyle name="??????? 2 4 6 3 7" xfId="15824"/>
    <cellStyle name="??????? 2 4 6 4" xfId="15825"/>
    <cellStyle name="??????? 2 4 6 4 2" xfId="15826"/>
    <cellStyle name="??????? 2 4 6 4 2 2" xfId="15827"/>
    <cellStyle name="??????? 2 4 6 4 2 3" xfId="15828"/>
    <cellStyle name="??????? 2 4 6 4 3" xfId="15829"/>
    <cellStyle name="??????? 2 4 6 4 4" xfId="15830"/>
    <cellStyle name="??????? 2 4 6 4 5" xfId="15831"/>
    <cellStyle name="??????? 2 4 6 4 6" xfId="15832"/>
    <cellStyle name="??????? 2 4 6 4 7" xfId="15833"/>
    <cellStyle name="??????? 2 4 6 5" xfId="15834"/>
    <cellStyle name="??????? 2 4 6 5 2" xfId="15835"/>
    <cellStyle name="??????? 2 4 6 5 3" xfId="15836"/>
    <cellStyle name="??????? 2 4 6 5 4" xfId="15837"/>
    <cellStyle name="??????? 2 4 6 5 5" xfId="15838"/>
    <cellStyle name="??????? 2 4 6 6" xfId="15839"/>
    <cellStyle name="??????? 2 4 6 6 2" xfId="15840"/>
    <cellStyle name="??????? 2 4 6 6 3" xfId="15841"/>
    <cellStyle name="??????? 2 4 6 6 4" xfId="15842"/>
    <cellStyle name="??????? 2 4 6 7" xfId="15843"/>
    <cellStyle name="??????? 2 4 6 7 2" xfId="15844"/>
    <cellStyle name="??????? 2 4 6 7 3" xfId="15845"/>
    <cellStyle name="??????? 2 4 6 8" xfId="15846"/>
    <cellStyle name="??????? 2 4 6 8 2" xfId="15847"/>
    <cellStyle name="??????? 2 4 6 8 3" xfId="15848"/>
    <cellStyle name="??????? 2 4 6 9" xfId="15849"/>
    <cellStyle name="??????? 2 4 6 9 2" xfId="15850"/>
    <cellStyle name="??????? 2 4 7" xfId="15851"/>
    <cellStyle name="??????? 2 4 7 10" xfId="15852"/>
    <cellStyle name="??????? 2 4 7 11" xfId="15853"/>
    <cellStyle name="??????? 2 4 7 12" xfId="15854"/>
    <cellStyle name="??????? 2 4 7 13" xfId="15855"/>
    <cellStyle name="??????? 2 4 7 14" xfId="15856"/>
    <cellStyle name="??????? 2 4 7 15" xfId="15857"/>
    <cellStyle name="??????? 2 4 7 2" xfId="15858"/>
    <cellStyle name="??????? 2 4 7 2 2" xfId="15859"/>
    <cellStyle name="??????? 2 4 7 2 2 2" xfId="15860"/>
    <cellStyle name="??????? 2 4 7 2 2 3" xfId="15861"/>
    <cellStyle name="??????? 2 4 7 2 2 4" xfId="15862"/>
    <cellStyle name="??????? 2 4 7 2 3" xfId="15863"/>
    <cellStyle name="??????? 2 4 7 2 4" xfId="15864"/>
    <cellStyle name="??????? 2 4 7 2 5" xfId="15865"/>
    <cellStyle name="??????? 2 4 7 2 6" xfId="15866"/>
    <cellStyle name="??????? 2 4 7 2 7" xfId="15867"/>
    <cellStyle name="??????? 2 4 7 3" xfId="15868"/>
    <cellStyle name="??????? 2 4 7 3 2" xfId="15869"/>
    <cellStyle name="??????? 2 4 7 3 2 2" xfId="15870"/>
    <cellStyle name="??????? 2 4 7 3 2 3" xfId="15871"/>
    <cellStyle name="??????? 2 4 7 3 3" xfId="15872"/>
    <cellStyle name="??????? 2 4 7 3 4" xfId="15873"/>
    <cellStyle name="??????? 2 4 7 3 5" xfId="15874"/>
    <cellStyle name="??????? 2 4 7 3 6" xfId="15875"/>
    <cellStyle name="??????? 2 4 7 3 7" xfId="15876"/>
    <cellStyle name="??????? 2 4 7 4" xfId="15877"/>
    <cellStyle name="??????? 2 4 7 4 2" xfId="15878"/>
    <cellStyle name="??????? 2 4 7 4 3" xfId="15879"/>
    <cellStyle name="??????? 2 4 7 4 4" xfId="15880"/>
    <cellStyle name="??????? 2 4 7 4 5" xfId="15881"/>
    <cellStyle name="??????? 2 4 7 5" xfId="15882"/>
    <cellStyle name="??????? 2 4 7 5 2" xfId="15883"/>
    <cellStyle name="??????? 2 4 7 5 3" xfId="15884"/>
    <cellStyle name="??????? 2 4 7 5 4" xfId="15885"/>
    <cellStyle name="??????? 2 4 7 6" xfId="15886"/>
    <cellStyle name="??????? 2 4 7 6 2" xfId="15887"/>
    <cellStyle name="??????? 2 4 7 6 3" xfId="15888"/>
    <cellStyle name="??????? 2 4 7 7" xfId="15889"/>
    <cellStyle name="??????? 2 4 7 7 2" xfId="15890"/>
    <cellStyle name="??????? 2 4 7 8" xfId="15891"/>
    <cellStyle name="??????? 2 4 7 9" xfId="15892"/>
    <cellStyle name="??????? 2 4 8" xfId="15893"/>
    <cellStyle name="??????? 2 4 8 10" xfId="15894"/>
    <cellStyle name="??????? 2 4 8 11" xfId="15895"/>
    <cellStyle name="??????? 2 4 8 12" xfId="15896"/>
    <cellStyle name="??????? 2 4 8 13" xfId="15897"/>
    <cellStyle name="??????? 2 4 8 2" xfId="15898"/>
    <cellStyle name="??????? 2 4 8 2 2" xfId="15899"/>
    <cellStyle name="??????? 2 4 8 2 2 2" xfId="15900"/>
    <cellStyle name="??????? 2 4 8 2 2 3" xfId="15901"/>
    <cellStyle name="??????? 2 4 8 2 2 4" xfId="15902"/>
    <cellStyle name="??????? 2 4 8 2 3" xfId="15903"/>
    <cellStyle name="??????? 2 4 8 2 4" xfId="15904"/>
    <cellStyle name="??????? 2 4 8 2 5" xfId="15905"/>
    <cellStyle name="??????? 2 4 8 2 6" xfId="15906"/>
    <cellStyle name="??????? 2 4 8 2 7" xfId="15907"/>
    <cellStyle name="??????? 2 4 8 3" xfId="15908"/>
    <cellStyle name="??????? 2 4 8 3 2" xfId="15909"/>
    <cellStyle name="??????? 2 4 8 3 3" xfId="15910"/>
    <cellStyle name="??????? 2 4 8 3 4" xfId="15911"/>
    <cellStyle name="??????? 2 4 8 3 5" xfId="15912"/>
    <cellStyle name="??????? 2 4 8 4" xfId="15913"/>
    <cellStyle name="??????? 2 4 8 4 2" xfId="15914"/>
    <cellStyle name="??????? 2 4 8 4 3" xfId="15915"/>
    <cellStyle name="??????? 2 4 8 4 4" xfId="15916"/>
    <cellStyle name="??????? 2 4 8 5" xfId="15917"/>
    <cellStyle name="??????? 2 4 8 5 2" xfId="15918"/>
    <cellStyle name="??????? 2 4 8 5 3" xfId="15919"/>
    <cellStyle name="??????? 2 4 8 6" xfId="15920"/>
    <cellStyle name="??????? 2 4 8 6 2" xfId="15921"/>
    <cellStyle name="??????? 2 4 8 6 3" xfId="15922"/>
    <cellStyle name="??????? 2 4 8 7" xfId="15923"/>
    <cellStyle name="??????? 2 4 8 8" xfId="15924"/>
    <cellStyle name="??????? 2 4 8 9" xfId="15925"/>
    <cellStyle name="??????? 2 4 9" xfId="15926"/>
    <cellStyle name="??????? 2 4 9 10" xfId="15927"/>
    <cellStyle name="??????? 2 4 9 11" xfId="15928"/>
    <cellStyle name="??????? 2 4 9 12" xfId="15929"/>
    <cellStyle name="??????? 2 4 9 13" xfId="15930"/>
    <cellStyle name="??????? 2 4 9 2" xfId="15931"/>
    <cellStyle name="??????? 2 4 9 2 2" xfId="15932"/>
    <cellStyle name="??????? 2 4 9 2 3" xfId="15933"/>
    <cellStyle name="??????? 2 4 9 2 4" xfId="15934"/>
    <cellStyle name="??????? 2 4 9 2 5" xfId="15935"/>
    <cellStyle name="??????? 2 4 9 3" xfId="15936"/>
    <cellStyle name="??????? 2 4 9 3 2" xfId="15937"/>
    <cellStyle name="??????? 2 4 9 3 3" xfId="15938"/>
    <cellStyle name="??????? 2 4 9 3 4" xfId="15939"/>
    <cellStyle name="??????? 2 4 9 4" xfId="15940"/>
    <cellStyle name="??????? 2 4 9 4 2" xfId="15941"/>
    <cellStyle name="??????? 2 4 9 4 3" xfId="15942"/>
    <cellStyle name="??????? 2 4 9 4 4" xfId="15943"/>
    <cellStyle name="??????? 2 4 9 5" xfId="15944"/>
    <cellStyle name="??????? 2 4 9 5 2" xfId="15945"/>
    <cellStyle name="??????? 2 4 9 5 3" xfId="15946"/>
    <cellStyle name="??????? 2 4 9 6" xfId="15947"/>
    <cellStyle name="??????? 2 4 9 6 2" xfId="15948"/>
    <cellStyle name="??????? 2 4 9 7" xfId="15949"/>
    <cellStyle name="??????? 2 4 9 8" xfId="15950"/>
    <cellStyle name="??????? 2 4 9 9" xfId="15951"/>
    <cellStyle name="??????? 3" xfId="15952"/>
    <cellStyle name="??????? 3 10" xfId="15953"/>
    <cellStyle name="??????? 3 10 10" xfId="15954"/>
    <cellStyle name="??????? 3 10 11" xfId="15955"/>
    <cellStyle name="??????? 3 10 12" xfId="15956"/>
    <cellStyle name="??????? 3 10 13" xfId="15957"/>
    <cellStyle name="??????? 3 10 2" xfId="15958"/>
    <cellStyle name="??????? 3 10 2 2" xfId="15959"/>
    <cellStyle name="??????? 3 10 2 3" xfId="15960"/>
    <cellStyle name="??????? 3 10 2 4" xfId="15961"/>
    <cellStyle name="??????? 3 10 2 5" xfId="15962"/>
    <cellStyle name="??????? 3 10 3" xfId="15963"/>
    <cellStyle name="??????? 3 10 3 2" xfId="15964"/>
    <cellStyle name="??????? 3 10 3 3" xfId="15965"/>
    <cellStyle name="??????? 3 10 3 4" xfId="15966"/>
    <cellStyle name="??????? 3 10 4" xfId="15967"/>
    <cellStyle name="??????? 3 10 4 2" xfId="15968"/>
    <cellStyle name="??????? 3 10 4 3" xfId="15969"/>
    <cellStyle name="??????? 3 10 4 4" xfId="15970"/>
    <cellStyle name="??????? 3 10 5" xfId="15971"/>
    <cellStyle name="??????? 3 10 5 2" xfId="15972"/>
    <cellStyle name="??????? 3 10 5 3" xfId="15973"/>
    <cellStyle name="??????? 3 10 6" xfId="15974"/>
    <cellStyle name="??????? 3 10 6 2" xfId="15975"/>
    <cellStyle name="??????? 3 10 7" xfId="15976"/>
    <cellStyle name="??????? 3 10 8" xfId="15977"/>
    <cellStyle name="??????? 3 10 9" xfId="15978"/>
    <cellStyle name="??????? 3 11" xfId="15979"/>
    <cellStyle name="??????? 3 11 10" xfId="15980"/>
    <cellStyle name="??????? 3 11 11" xfId="15981"/>
    <cellStyle name="??????? 3 11 12" xfId="15982"/>
    <cellStyle name="??????? 3 11 13" xfId="15983"/>
    <cellStyle name="??????? 3 11 2" xfId="15984"/>
    <cellStyle name="??????? 3 11 2 2" xfId="15985"/>
    <cellStyle name="??????? 3 11 2 3" xfId="15986"/>
    <cellStyle name="??????? 3 11 2 4" xfId="15987"/>
    <cellStyle name="??????? 3 11 2 5" xfId="15988"/>
    <cellStyle name="??????? 3 11 3" xfId="15989"/>
    <cellStyle name="??????? 3 11 3 2" xfId="15990"/>
    <cellStyle name="??????? 3 11 3 3" xfId="15991"/>
    <cellStyle name="??????? 3 11 3 4" xfId="15992"/>
    <cellStyle name="??????? 3 11 4" xfId="15993"/>
    <cellStyle name="??????? 3 11 4 2" xfId="15994"/>
    <cellStyle name="??????? 3 11 4 3" xfId="15995"/>
    <cellStyle name="??????? 3 11 4 4" xfId="15996"/>
    <cellStyle name="??????? 3 11 5" xfId="15997"/>
    <cellStyle name="??????? 3 11 5 2" xfId="15998"/>
    <cellStyle name="??????? 3 11 5 3" xfId="15999"/>
    <cellStyle name="??????? 3 11 6" xfId="16000"/>
    <cellStyle name="??????? 3 11 6 2" xfId="16001"/>
    <cellStyle name="??????? 3 11 7" xfId="16002"/>
    <cellStyle name="??????? 3 11 8" xfId="16003"/>
    <cellStyle name="??????? 3 11 9" xfId="16004"/>
    <cellStyle name="??????? 3 12" xfId="16005"/>
    <cellStyle name="??????? 3 12 10" xfId="16006"/>
    <cellStyle name="??????? 3 12 11" xfId="16007"/>
    <cellStyle name="??????? 3 12 12" xfId="16008"/>
    <cellStyle name="??????? 3 12 13" xfId="16009"/>
    <cellStyle name="??????? 3 12 2" xfId="16010"/>
    <cellStyle name="??????? 3 12 2 2" xfId="16011"/>
    <cellStyle name="??????? 3 12 2 3" xfId="16012"/>
    <cellStyle name="??????? 3 12 2 4" xfId="16013"/>
    <cellStyle name="??????? 3 12 2 5" xfId="16014"/>
    <cellStyle name="??????? 3 12 3" xfId="16015"/>
    <cellStyle name="??????? 3 12 3 2" xfId="16016"/>
    <cellStyle name="??????? 3 12 3 3" xfId="16017"/>
    <cellStyle name="??????? 3 12 3 4" xfId="16018"/>
    <cellStyle name="??????? 3 12 4" xfId="16019"/>
    <cellStyle name="??????? 3 12 4 2" xfId="16020"/>
    <cellStyle name="??????? 3 12 4 3" xfId="16021"/>
    <cellStyle name="??????? 3 12 4 4" xfId="16022"/>
    <cellStyle name="??????? 3 12 5" xfId="16023"/>
    <cellStyle name="??????? 3 12 5 2" xfId="16024"/>
    <cellStyle name="??????? 3 12 5 3" xfId="16025"/>
    <cellStyle name="??????? 3 12 6" xfId="16026"/>
    <cellStyle name="??????? 3 12 6 2" xfId="16027"/>
    <cellStyle name="??????? 3 12 7" xfId="16028"/>
    <cellStyle name="??????? 3 12 8" xfId="16029"/>
    <cellStyle name="??????? 3 12 9" xfId="16030"/>
    <cellStyle name="??????? 3 13" xfId="16031"/>
    <cellStyle name="??????? 3 13 10" xfId="16032"/>
    <cellStyle name="??????? 3 13 11" xfId="16033"/>
    <cellStyle name="??????? 3 13 2" xfId="16034"/>
    <cellStyle name="??????? 3 13 2 2" xfId="16035"/>
    <cellStyle name="??????? 3 13 2 3" xfId="16036"/>
    <cellStyle name="??????? 3 13 2 4" xfId="16037"/>
    <cellStyle name="??????? 3 13 3" xfId="16038"/>
    <cellStyle name="??????? 3 13 3 2" xfId="16039"/>
    <cellStyle name="??????? 3 13 3 3" xfId="16040"/>
    <cellStyle name="??????? 3 13 3 4" xfId="16041"/>
    <cellStyle name="??????? 3 13 4" xfId="16042"/>
    <cellStyle name="??????? 3 13 4 2" xfId="16043"/>
    <cellStyle name="??????? 3 13 4 3" xfId="16044"/>
    <cellStyle name="??????? 3 13 5" xfId="16045"/>
    <cellStyle name="??????? 3 13 5 2" xfId="16046"/>
    <cellStyle name="??????? 3 13 6" xfId="16047"/>
    <cellStyle name="??????? 3 13 7" xfId="16048"/>
    <cellStyle name="??????? 3 13 8" xfId="16049"/>
    <cellStyle name="??????? 3 13 9" xfId="16050"/>
    <cellStyle name="??????? 3 14" xfId="16051"/>
    <cellStyle name="??????? 3 14 10" xfId="16052"/>
    <cellStyle name="??????? 3 14 11" xfId="16053"/>
    <cellStyle name="??????? 3 14 2" xfId="16054"/>
    <cellStyle name="??????? 3 14 2 2" xfId="16055"/>
    <cellStyle name="??????? 3 14 2 3" xfId="16056"/>
    <cellStyle name="??????? 3 14 2 4" xfId="16057"/>
    <cellStyle name="??????? 3 14 3" xfId="16058"/>
    <cellStyle name="??????? 3 14 3 2" xfId="16059"/>
    <cellStyle name="??????? 3 14 3 3" xfId="16060"/>
    <cellStyle name="??????? 3 14 3 4" xfId="16061"/>
    <cellStyle name="??????? 3 14 4" xfId="16062"/>
    <cellStyle name="??????? 3 14 4 2" xfId="16063"/>
    <cellStyle name="??????? 3 14 4 3" xfId="16064"/>
    <cellStyle name="??????? 3 14 5" xfId="16065"/>
    <cellStyle name="??????? 3 14 5 2" xfId="16066"/>
    <cellStyle name="??????? 3 14 6" xfId="16067"/>
    <cellStyle name="??????? 3 14 7" xfId="16068"/>
    <cellStyle name="??????? 3 14 8" xfId="16069"/>
    <cellStyle name="??????? 3 14 9" xfId="16070"/>
    <cellStyle name="??????? 3 15" xfId="16071"/>
    <cellStyle name="??????? 3 15 2" xfId="16072"/>
    <cellStyle name="??????? 3 15 2 2" xfId="16073"/>
    <cellStyle name="??????? 3 15 2 3" xfId="16074"/>
    <cellStyle name="??????? 3 15 2 4" xfId="16075"/>
    <cellStyle name="??????? 3 15 3" xfId="16076"/>
    <cellStyle name="??????? 3 15 3 2" xfId="16077"/>
    <cellStyle name="??????? 3 15 3 3" xfId="16078"/>
    <cellStyle name="??????? 3 15 4" xfId="16079"/>
    <cellStyle name="??????? 3 15 4 2" xfId="16080"/>
    <cellStyle name="??????? 3 15 5" xfId="16081"/>
    <cellStyle name="??????? 3 15 5 2" xfId="16082"/>
    <cellStyle name="??????? 3 15 6" xfId="16083"/>
    <cellStyle name="??????? 3 15 7" xfId="16084"/>
    <cellStyle name="??????? 3 15 8" xfId="16085"/>
    <cellStyle name="??????? 3 15 9" xfId="16086"/>
    <cellStyle name="??????? 3 16" xfId="16087"/>
    <cellStyle name="??????? 3 16 2" xfId="16088"/>
    <cellStyle name="??????? 3 16 2 2" xfId="16089"/>
    <cellStyle name="??????? 3 16 2 3" xfId="16090"/>
    <cellStyle name="??????? 3 16 2 4" xfId="16091"/>
    <cellStyle name="??????? 3 16 3" xfId="16092"/>
    <cellStyle name="??????? 3 16 3 2" xfId="16093"/>
    <cellStyle name="??????? 3 16 3 3" xfId="16094"/>
    <cellStyle name="??????? 3 16 4" xfId="16095"/>
    <cellStyle name="??????? 3 16 4 2" xfId="16096"/>
    <cellStyle name="??????? 3 16 5" xfId="16097"/>
    <cellStyle name="??????? 3 16 5 2" xfId="16098"/>
    <cellStyle name="??????? 3 16 6" xfId="16099"/>
    <cellStyle name="??????? 3 16 7" xfId="16100"/>
    <cellStyle name="??????? 3 16 8" xfId="16101"/>
    <cellStyle name="??????? 3 16 9" xfId="16102"/>
    <cellStyle name="??????? 3 17" xfId="16103"/>
    <cellStyle name="??????? 3 17 2" xfId="16104"/>
    <cellStyle name="??????? 3 17 2 2" xfId="16105"/>
    <cellStyle name="??????? 3 17 2 3" xfId="16106"/>
    <cellStyle name="??????? 3 17 3" xfId="16107"/>
    <cellStyle name="??????? 3 17 3 2" xfId="16108"/>
    <cellStyle name="??????? 3 17 4" xfId="16109"/>
    <cellStyle name="??????? 3 17 4 2" xfId="16110"/>
    <cellStyle name="??????? 3 17 5" xfId="16111"/>
    <cellStyle name="??????? 3 17 6" xfId="16112"/>
    <cellStyle name="??????? 3 17 7" xfId="16113"/>
    <cellStyle name="??????? 3 17 8" xfId="16114"/>
    <cellStyle name="??????? 3 18" xfId="16115"/>
    <cellStyle name="??????? 3 18 2" xfId="16116"/>
    <cellStyle name="??????? 3 18 2 2" xfId="16117"/>
    <cellStyle name="??????? 3 18 2 3" xfId="16118"/>
    <cellStyle name="??????? 3 18 3" xfId="16119"/>
    <cellStyle name="??????? 3 18 4" xfId="16120"/>
    <cellStyle name="??????? 3 18 5" xfId="16121"/>
    <cellStyle name="??????? 3 18 6" xfId="16122"/>
    <cellStyle name="??????? 3 18 7" xfId="16123"/>
    <cellStyle name="??????? 3 19" xfId="16124"/>
    <cellStyle name="??????? 3 19 2" xfId="16125"/>
    <cellStyle name="??????? 3 19 2 2" xfId="16126"/>
    <cellStyle name="??????? 3 19 3" xfId="16127"/>
    <cellStyle name="??????? 3 19 4" xfId="16128"/>
    <cellStyle name="??????? 3 19 5" xfId="16129"/>
    <cellStyle name="??????? 3 2" xfId="16130"/>
    <cellStyle name="??????? 3 2 10" xfId="16131"/>
    <cellStyle name="??????? 3 2 10 10" xfId="16132"/>
    <cellStyle name="??????? 3 2 10 11" xfId="16133"/>
    <cellStyle name="??????? 3 2 10 12" xfId="16134"/>
    <cellStyle name="??????? 3 2 10 13" xfId="16135"/>
    <cellStyle name="??????? 3 2 10 2" xfId="16136"/>
    <cellStyle name="??????? 3 2 10 2 2" xfId="16137"/>
    <cellStyle name="??????? 3 2 10 2 3" xfId="16138"/>
    <cellStyle name="??????? 3 2 10 2 4" xfId="16139"/>
    <cellStyle name="??????? 3 2 10 2 5" xfId="16140"/>
    <cellStyle name="??????? 3 2 10 3" xfId="16141"/>
    <cellStyle name="??????? 3 2 10 3 2" xfId="16142"/>
    <cellStyle name="??????? 3 2 10 3 3" xfId="16143"/>
    <cellStyle name="??????? 3 2 10 3 4" xfId="16144"/>
    <cellStyle name="??????? 3 2 10 4" xfId="16145"/>
    <cellStyle name="??????? 3 2 10 4 2" xfId="16146"/>
    <cellStyle name="??????? 3 2 10 4 3" xfId="16147"/>
    <cellStyle name="??????? 3 2 10 4 4" xfId="16148"/>
    <cellStyle name="??????? 3 2 10 5" xfId="16149"/>
    <cellStyle name="??????? 3 2 10 5 2" xfId="16150"/>
    <cellStyle name="??????? 3 2 10 5 3" xfId="16151"/>
    <cellStyle name="??????? 3 2 10 6" xfId="16152"/>
    <cellStyle name="??????? 3 2 10 6 2" xfId="16153"/>
    <cellStyle name="??????? 3 2 10 7" xfId="16154"/>
    <cellStyle name="??????? 3 2 10 8" xfId="16155"/>
    <cellStyle name="??????? 3 2 10 9" xfId="16156"/>
    <cellStyle name="??????? 3 2 11" xfId="16157"/>
    <cellStyle name="??????? 3 2 11 10" xfId="16158"/>
    <cellStyle name="??????? 3 2 11 11" xfId="16159"/>
    <cellStyle name="??????? 3 2 11 12" xfId="16160"/>
    <cellStyle name="??????? 3 2 11 13" xfId="16161"/>
    <cellStyle name="??????? 3 2 11 2" xfId="16162"/>
    <cellStyle name="??????? 3 2 11 2 2" xfId="16163"/>
    <cellStyle name="??????? 3 2 11 2 3" xfId="16164"/>
    <cellStyle name="??????? 3 2 11 2 4" xfId="16165"/>
    <cellStyle name="??????? 3 2 11 2 5" xfId="16166"/>
    <cellStyle name="??????? 3 2 11 3" xfId="16167"/>
    <cellStyle name="??????? 3 2 11 3 2" xfId="16168"/>
    <cellStyle name="??????? 3 2 11 3 3" xfId="16169"/>
    <cellStyle name="??????? 3 2 11 3 4" xfId="16170"/>
    <cellStyle name="??????? 3 2 11 4" xfId="16171"/>
    <cellStyle name="??????? 3 2 11 4 2" xfId="16172"/>
    <cellStyle name="??????? 3 2 11 4 3" xfId="16173"/>
    <cellStyle name="??????? 3 2 11 4 4" xfId="16174"/>
    <cellStyle name="??????? 3 2 11 5" xfId="16175"/>
    <cellStyle name="??????? 3 2 11 5 2" xfId="16176"/>
    <cellStyle name="??????? 3 2 11 5 3" xfId="16177"/>
    <cellStyle name="??????? 3 2 11 6" xfId="16178"/>
    <cellStyle name="??????? 3 2 11 6 2" xfId="16179"/>
    <cellStyle name="??????? 3 2 11 7" xfId="16180"/>
    <cellStyle name="??????? 3 2 11 8" xfId="16181"/>
    <cellStyle name="??????? 3 2 11 9" xfId="16182"/>
    <cellStyle name="??????? 3 2 12" xfId="16183"/>
    <cellStyle name="??????? 3 2 12 10" xfId="16184"/>
    <cellStyle name="??????? 3 2 12 11" xfId="16185"/>
    <cellStyle name="??????? 3 2 12 2" xfId="16186"/>
    <cellStyle name="??????? 3 2 12 2 2" xfId="16187"/>
    <cellStyle name="??????? 3 2 12 2 3" xfId="16188"/>
    <cellStyle name="??????? 3 2 12 2 4" xfId="16189"/>
    <cellStyle name="??????? 3 2 12 3" xfId="16190"/>
    <cellStyle name="??????? 3 2 12 3 2" xfId="16191"/>
    <cellStyle name="??????? 3 2 12 3 3" xfId="16192"/>
    <cellStyle name="??????? 3 2 12 3 4" xfId="16193"/>
    <cellStyle name="??????? 3 2 12 4" xfId="16194"/>
    <cellStyle name="??????? 3 2 12 4 2" xfId="16195"/>
    <cellStyle name="??????? 3 2 12 4 3" xfId="16196"/>
    <cellStyle name="??????? 3 2 12 5" xfId="16197"/>
    <cellStyle name="??????? 3 2 12 5 2" xfId="16198"/>
    <cellStyle name="??????? 3 2 12 6" xfId="16199"/>
    <cellStyle name="??????? 3 2 12 7" xfId="16200"/>
    <cellStyle name="??????? 3 2 12 8" xfId="16201"/>
    <cellStyle name="??????? 3 2 12 9" xfId="16202"/>
    <cellStyle name="??????? 3 2 13" xfId="16203"/>
    <cellStyle name="??????? 3 2 13 10" xfId="16204"/>
    <cellStyle name="??????? 3 2 13 11" xfId="16205"/>
    <cellStyle name="??????? 3 2 13 2" xfId="16206"/>
    <cellStyle name="??????? 3 2 13 2 2" xfId="16207"/>
    <cellStyle name="??????? 3 2 13 2 3" xfId="16208"/>
    <cellStyle name="??????? 3 2 13 2 4" xfId="16209"/>
    <cellStyle name="??????? 3 2 13 3" xfId="16210"/>
    <cellStyle name="??????? 3 2 13 3 2" xfId="16211"/>
    <cellStyle name="??????? 3 2 13 3 3" xfId="16212"/>
    <cellStyle name="??????? 3 2 13 3 4" xfId="16213"/>
    <cellStyle name="??????? 3 2 13 4" xfId="16214"/>
    <cellStyle name="??????? 3 2 13 4 2" xfId="16215"/>
    <cellStyle name="??????? 3 2 13 4 3" xfId="16216"/>
    <cellStyle name="??????? 3 2 13 5" xfId="16217"/>
    <cellStyle name="??????? 3 2 13 5 2" xfId="16218"/>
    <cellStyle name="??????? 3 2 13 6" xfId="16219"/>
    <cellStyle name="??????? 3 2 13 7" xfId="16220"/>
    <cellStyle name="??????? 3 2 13 8" xfId="16221"/>
    <cellStyle name="??????? 3 2 13 9" xfId="16222"/>
    <cellStyle name="??????? 3 2 14" xfId="16223"/>
    <cellStyle name="??????? 3 2 14 2" xfId="16224"/>
    <cellStyle name="??????? 3 2 14 2 2" xfId="16225"/>
    <cellStyle name="??????? 3 2 14 2 3" xfId="16226"/>
    <cellStyle name="??????? 3 2 14 2 4" xfId="16227"/>
    <cellStyle name="??????? 3 2 14 3" xfId="16228"/>
    <cellStyle name="??????? 3 2 14 3 2" xfId="16229"/>
    <cellStyle name="??????? 3 2 14 3 3" xfId="16230"/>
    <cellStyle name="??????? 3 2 14 4" xfId="16231"/>
    <cellStyle name="??????? 3 2 14 4 2" xfId="16232"/>
    <cellStyle name="??????? 3 2 14 5" xfId="16233"/>
    <cellStyle name="??????? 3 2 14 5 2" xfId="16234"/>
    <cellStyle name="??????? 3 2 14 6" xfId="16235"/>
    <cellStyle name="??????? 3 2 14 7" xfId="16236"/>
    <cellStyle name="??????? 3 2 14 8" xfId="16237"/>
    <cellStyle name="??????? 3 2 14 9" xfId="16238"/>
    <cellStyle name="??????? 3 2 15" xfId="16239"/>
    <cellStyle name="??????? 3 2 15 2" xfId="16240"/>
    <cellStyle name="??????? 3 2 15 2 2" xfId="16241"/>
    <cellStyle name="??????? 3 2 15 2 3" xfId="16242"/>
    <cellStyle name="??????? 3 2 15 2 4" xfId="16243"/>
    <cellStyle name="??????? 3 2 15 3" xfId="16244"/>
    <cellStyle name="??????? 3 2 15 3 2" xfId="16245"/>
    <cellStyle name="??????? 3 2 15 3 3" xfId="16246"/>
    <cellStyle name="??????? 3 2 15 4" xfId="16247"/>
    <cellStyle name="??????? 3 2 15 4 2" xfId="16248"/>
    <cellStyle name="??????? 3 2 15 5" xfId="16249"/>
    <cellStyle name="??????? 3 2 15 5 2" xfId="16250"/>
    <cellStyle name="??????? 3 2 15 6" xfId="16251"/>
    <cellStyle name="??????? 3 2 15 7" xfId="16252"/>
    <cellStyle name="??????? 3 2 15 8" xfId="16253"/>
    <cellStyle name="??????? 3 2 15 9" xfId="16254"/>
    <cellStyle name="??????? 3 2 16" xfId="16255"/>
    <cellStyle name="??????? 3 2 16 2" xfId="16256"/>
    <cellStyle name="??????? 3 2 16 2 2" xfId="16257"/>
    <cellStyle name="??????? 3 2 16 2 3" xfId="16258"/>
    <cellStyle name="??????? 3 2 16 3" xfId="16259"/>
    <cellStyle name="??????? 3 2 16 3 2" xfId="16260"/>
    <cellStyle name="??????? 3 2 16 4" xfId="16261"/>
    <cellStyle name="??????? 3 2 16 4 2" xfId="16262"/>
    <cellStyle name="??????? 3 2 16 5" xfId="16263"/>
    <cellStyle name="??????? 3 2 16 6" xfId="16264"/>
    <cellStyle name="??????? 3 2 16 7" xfId="16265"/>
    <cellStyle name="??????? 3 2 16 8" xfId="16266"/>
    <cellStyle name="??????? 3 2 17" xfId="16267"/>
    <cellStyle name="??????? 3 2 17 2" xfId="16268"/>
    <cellStyle name="??????? 3 2 17 2 2" xfId="16269"/>
    <cellStyle name="??????? 3 2 17 2 3" xfId="16270"/>
    <cellStyle name="??????? 3 2 17 3" xfId="16271"/>
    <cellStyle name="??????? 3 2 17 4" xfId="16272"/>
    <cellStyle name="??????? 3 2 17 5" xfId="16273"/>
    <cellStyle name="??????? 3 2 17 6" xfId="16274"/>
    <cellStyle name="??????? 3 2 17 7" xfId="16275"/>
    <cellStyle name="??????? 3 2 18" xfId="16276"/>
    <cellStyle name="??????? 3 2 18 2" xfId="16277"/>
    <cellStyle name="??????? 3 2 18 2 2" xfId="16278"/>
    <cellStyle name="??????? 3 2 18 3" xfId="16279"/>
    <cellStyle name="??????? 3 2 18 4" xfId="16280"/>
    <cellStyle name="??????? 3 2 18 5" xfId="16281"/>
    <cellStyle name="??????? 3 2 19" xfId="16282"/>
    <cellStyle name="??????? 3 2 19 2" xfId="16283"/>
    <cellStyle name="??????? 3 2 19 2 2" xfId="16284"/>
    <cellStyle name="??????? 3 2 19 3" xfId="16285"/>
    <cellStyle name="??????? 3 2 2" xfId="16286"/>
    <cellStyle name="??????? 3 2 2 10" xfId="16287"/>
    <cellStyle name="??????? 3 2 2 10 2" xfId="16288"/>
    <cellStyle name="??????? 3 2 2 10 2 2" xfId="16289"/>
    <cellStyle name="??????? 3 2 2 10 2 3" xfId="16290"/>
    <cellStyle name="??????? 3 2 2 10 2 4" xfId="16291"/>
    <cellStyle name="??????? 3 2 2 10 3" xfId="16292"/>
    <cellStyle name="??????? 3 2 2 10 3 2" xfId="16293"/>
    <cellStyle name="??????? 3 2 2 10 3 3" xfId="16294"/>
    <cellStyle name="??????? 3 2 2 10 4" xfId="16295"/>
    <cellStyle name="??????? 3 2 2 10 4 2" xfId="16296"/>
    <cellStyle name="??????? 3 2 2 10 5" xfId="16297"/>
    <cellStyle name="??????? 3 2 2 10 5 2" xfId="16298"/>
    <cellStyle name="??????? 3 2 2 10 6" xfId="16299"/>
    <cellStyle name="??????? 3 2 2 10 7" xfId="16300"/>
    <cellStyle name="??????? 3 2 2 10 8" xfId="16301"/>
    <cellStyle name="??????? 3 2 2 10 9" xfId="16302"/>
    <cellStyle name="??????? 3 2 2 11" xfId="16303"/>
    <cellStyle name="??????? 3 2 2 11 2" xfId="16304"/>
    <cellStyle name="??????? 3 2 2 11 2 2" xfId="16305"/>
    <cellStyle name="??????? 3 2 2 11 2 3" xfId="16306"/>
    <cellStyle name="??????? 3 2 2 11 3" xfId="16307"/>
    <cellStyle name="??????? 3 2 2 11 3 2" xfId="16308"/>
    <cellStyle name="??????? 3 2 2 11 4" xfId="16309"/>
    <cellStyle name="??????? 3 2 2 11 4 2" xfId="16310"/>
    <cellStyle name="??????? 3 2 2 11 5" xfId="16311"/>
    <cellStyle name="??????? 3 2 2 11 6" xfId="16312"/>
    <cellStyle name="??????? 3 2 2 11 7" xfId="16313"/>
    <cellStyle name="??????? 3 2 2 11 8" xfId="16314"/>
    <cellStyle name="??????? 3 2 2 12" xfId="16315"/>
    <cellStyle name="??????? 3 2 2 12 2" xfId="16316"/>
    <cellStyle name="??????? 3 2 2 12 2 2" xfId="16317"/>
    <cellStyle name="??????? 3 2 2 12 2 3" xfId="16318"/>
    <cellStyle name="??????? 3 2 2 12 3" xfId="16319"/>
    <cellStyle name="??????? 3 2 2 12 4" xfId="16320"/>
    <cellStyle name="??????? 3 2 2 12 5" xfId="16321"/>
    <cellStyle name="??????? 3 2 2 12 6" xfId="16322"/>
    <cellStyle name="??????? 3 2 2 12 7" xfId="16323"/>
    <cellStyle name="??????? 3 2 2 13" xfId="16324"/>
    <cellStyle name="??????? 3 2 2 13 2" xfId="16325"/>
    <cellStyle name="??????? 3 2 2 13 2 2" xfId="16326"/>
    <cellStyle name="??????? 3 2 2 13 3" xfId="16327"/>
    <cellStyle name="??????? 3 2 2 13 4" xfId="16328"/>
    <cellStyle name="??????? 3 2 2 13 5" xfId="16329"/>
    <cellStyle name="??????? 3 2 2 14" xfId="16330"/>
    <cellStyle name="??????? 3 2 2 14 2" xfId="16331"/>
    <cellStyle name="??????? 3 2 2 14 2 2" xfId="16332"/>
    <cellStyle name="??????? 3 2 2 14 3" xfId="16333"/>
    <cellStyle name="??????? 3 2 2 15" xfId="16334"/>
    <cellStyle name="??????? 3 2 2 15 2" xfId="16335"/>
    <cellStyle name="??????? 3 2 2 16" xfId="16336"/>
    <cellStyle name="??????? 3 2 2 16 2" xfId="16337"/>
    <cellStyle name="??????? 3 2 2 17" xfId="16338"/>
    <cellStyle name="??????? 3 2 2 17 2" xfId="16339"/>
    <cellStyle name="??????? 3 2 2 18" xfId="16340"/>
    <cellStyle name="??????? 3 2 2 19" xfId="16341"/>
    <cellStyle name="??????? 3 2 2 2" xfId="16342"/>
    <cellStyle name="??????? 3 2 2 2 10" xfId="16343"/>
    <cellStyle name="??????? 3 2 2 2 10 2" xfId="16344"/>
    <cellStyle name="??????? 3 2 2 2 11" xfId="16345"/>
    <cellStyle name="??????? 3 2 2 2 12" xfId="16346"/>
    <cellStyle name="??????? 3 2 2 2 13" xfId="16347"/>
    <cellStyle name="??????? 3 2 2 2 14" xfId="16348"/>
    <cellStyle name="??????? 3 2 2 2 15" xfId="16349"/>
    <cellStyle name="??????? 3 2 2 2 16" xfId="16350"/>
    <cellStyle name="??????? 3 2 2 2 17" xfId="16351"/>
    <cellStyle name="??????? 3 2 2 2 18" xfId="16352"/>
    <cellStyle name="??????? 3 2 2 2 19" xfId="16353"/>
    <cellStyle name="??????? 3 2 2 2 2" xfId="16354"/>
    <cellStyle name="??????? 3 2 2 2 2 10" xfId="16355"/>
    <cellStyle name="??????? 3 2 2 2 2 11" xfId="16356"/>
    <cellStyle name="??????? 3 2 2 2 2 12" xfId="16357"/>
    <cellStyle name="??????? 3 2 2 2 2 13" xfId="16358"/>
    <cellStyle name="??????? 3 2 2 2 2 14" xfId="16359"/>
    <cellStyle name="??????? 3 2 2 2 2 15" xfId="16360"/>
    <cellStyle name="??????? 3 2 2 2 2 16" xfId="16361"/>
    <cellStyle name="??????? 3 2 2 2 2 17" xfId="16362"/>
    <cellStyle name="??????? 3 2 2 2 2 2" xfId="16363"/>
    <cellStyle name="??????? 3 2 2 2 2 2 10" xfId="16364"/>
    <cellStyle name="??????? 3 2 2 2 2 2 11" xfId="16365"/>
    <cellStyle name="??????? 3 2 2 2 2 2 12" xfId="16366"/>
    <cellStyle name="??????? 3 2 2 2 2 2 13" xfId="16367"/>
    <cellStyle name="??????? 3 2 2 2 2 2 2" xfId="16368"/>
    <cellStyle name="??????? 3 2 2 2 2 2 2 2" xfId="16369"/>
    <cellStyle name="??????? 3 2 2 2 2 2 3" xfId="16370"/>
    <cellStyle name="??????? 3 2 2 2 2 2 3 2" xfId="16371"/>
    <cellStyle name="??????? 3 2 2 2 2 2 4" xfId="16372"/>
    <cellStyle name="??????? 3 2 2 2 2 2 5" xfId="16373"/>
    <cellStyle name="??????? 3 2 2 2 2 2 6" xfId="16374"/>
    <cellStyle name="??????? 3 2 2 2 2 2 7" xfId="16375"/>
    <cellStyle name="??????? 3 2 2 2 2 2 8" xfId="16376"/>
    <cellStyle name="??????? 3 2 2 2 2 2 9" xfId="16377"/>
    <cellStyle name="??????? 3 2 2 2 2 3" xfId="16378"/>
    <cellStyle name="??????? 3 2 2 2 2 3 10" xfId="16379"/>
    <cellStyle name="??????? 3 2 2 2 2 3 11" xfId="16380"/>
    <cellStyle name="??????? 3 2 2 2 2 3 12" xfId="16381"/>
    <cellStyle name="??????? 3 2 2 2 2 3 13" xfId="16382"/>
    <cellStyle name="??????? 3 2 2 2 2 3 2" xfId="16383"/>
    <cellStyle name="??????? 3 2 2 2 2 3 3" xfId="16384"/>
    <cellStyle name="??????? 3 2 2 2 2 3 4" xfId="16385"/>
    <cellStyle name="??????? 3 2 2 2 2 3 5" xfId="16386"/>
    <cellStyle name="??????? 3 2 2 2 2 3 6" xfId="16387"/>
    <cellStyle name="??????? 3 2 2 2 2 3 7" xfId="16388"/>
    <cellStyle name="??????? 3 2 2 2 2 3 8" xfId="16389"/>
    <cellStyle name="??????? 3 2 2 2 2 3 9" xfId="16390"/>
    <cellStyle name="??????? 3 2 2 2 2 4" xfId="16391"/>
    <cellStyle name="??????? 3 2 2 2 2 4 2" xfId="16392"/>
    <cellStyle name="??????? 3 2 2 2 2 4 3" xfId="16393"/>
    <cellStyle name="??????? 3 2 2 2 2 5" xfId="16394"/>
    <cellStyle name="??????? 3 2 2 2 2 5 2" xfId="16395"/>
    <cellStyle name="??????? 3 2 2 2 2 6" xfId="16396"/>
    <cellStyle name="??????? 3 2 2 2 2 7" xfId="16397"/>
    <cellStyle name="??????? 3 2 2 2 2 8" xfId="16398"/>
    <cellStyle name="??????? 3 2 2 2 2 9" xfId="16399"/>
    <cellStyle name="??????? 3 2 2 2 20" xfId="16400"/>
    <cellStyle name="??????? 3 2 2 2 21" xfId="16401"/>
    <cellStyle name="??????? 3 2 2 2 22" xfId="16402"/>
    <cellStyle name="??????? 3 2 2 2 23" xfId="16403"/>
    <cellStyle name="??????? 3 2 2 2 24" xfId="16404"/>
    <cellStyle name="??????? 3 2 2 2 25" xfId="16405"/>
    <cellStyle name="??????? 3 2 2 2 3" xfId="16406"/>
    <cellStyle name="??????? 3 2 2 2 3 10" xfId="16407"/>
    <cellStyle name="??????? 3 2 2 2 3 11" xfId="16408"/>
    <cellStyle name="??????? 3 2 2 2 3 12" xfId="16409"/>
    <cellStyle name="??????? 3 2 2 2 3 13" xfId="16410"/>
    <cellStyle name="??????? 3 2 2 2 3 14" xfId="16411"/>
    <cellStyle name="??????? 3 2 2 2 3 2" xfId="16412"/>
    <cellStyle name="??????? 3 2 2 2 3 2 2" xfId="16413"/>
    <cellStyle name="??????? 3 2 2 2 3 2 2 2" xfId="16414"/>
    <cellStyle name="??????? 3 2 2 2 3 2 3" xfId="16415"/>
    <cellStyle name="??????? 3 2 2 2 3 2 4" xfId="16416"/>
    <cellStyle name="??????? 3 2 2 2 3 3" xfId="16417"/>
    <cellStyle name="??????? 3 2 2 2 3 3 2" xfId="16418"/>
    <cellStyle name="??????? 3 2 2 2 3 4" xfId="16419"/>
    <cellStyle name="??????? 3 2 2 2 3 4 2" xfId="16420"/>
    <cellStyle name="??????? 3 2 2 2 3 5" xfId="16421"/>
    <cellStyle name="??????? 3 2 2 2 3 5 2" xfId="16422"/>
    <cellStyle name="??????? 3 2 2 2 3 6" xfId="16423"/>
    <cellStyle name="??????? 3 2 2 2 3 7" xfId="16424"/>
    <cellStyle name="??????? 3 2 2 2 3 8" xfId="16425"/>
    <cellStyle name="??????? 3 2 2 2 3 9" xfId="16426"/>
    <cellStyle name="??????? 3 2 2 2 4" xfId="16427"/>
    <cellStyle name="??????? 3 2 2 2 4 10" xfId="16428"/>
    <cellStyle name="??????? 3 2 2 2 4 11" xfId="16429"/>
    <cellStyle name="??????? 3 2 2 2 4 12" xfId="16430"/>
    <cellStyle name="??????? 3 2 2 2 4 13" xfId="16431"/>
    <cellStyle name="??????? 3 2 2 2 4 2" xfId="16432"/>
    <cellStyle name="??????? 3 2 2 2 4 2 2" xfId="16433"/>
    <cellStyle name="??????? 3 2 2 2 4 3" xfId="16434"/>
    <cellStyle name="??????? 3 2 2 2 4 3 2" xfId="16435"/>
    <cellStyle name="??????? 3 2 2 2 4 4" xfId="16436"/>
    <cellStyle name="??????? 3 2 2 2 4 4 2" xfId="16437"/>
    <cellStyle name="??????? 3 2 2 2 4 5" xfId="16438"/>
    <cellStyle name="??????? 3 2 2 2 4 6" xfId="16439"/>
    <cellStyle name="??????? 3 2 2 2 4 7" xfId="16440"/>
    <cellStyle name="??????? 3 2 2 2 4 8" xfId="16441"/>
    <cellStyle name="??????? 3 2 2 2 4 9" xfId="16442"/>
    <cellStyle name="??????? 3 2 2 2 5" xfId="16443"/>
    <cellStyle name="??????? 3 2 2 2 5 2" xfId="16444"/>
    <cellStyle name="??????? 3 2 2 2 5 2 2" xfId="16445"/>
    <cellStyle name="??????? 3 2 2 2 5 3" xfId="16446"/>
    <cellStyle name="??????? 3 2 2 2 5 4" xfId="16447"/>
    <cellStyle name="??????? 3 2 2 2 5 5" xfId="16448"/>
    <cellStyle name="??????? 3 2 2 2 6" xfId="16449"/>
    <cellStyle name="??????? 3 2 2 2 6 2" xfId="16450"/>
    <cellStyle name="??????? 3 2 2 2 6 3" xfId="16451"/>
    <cellStyle name="??????? 3 2 2 2 7" xfId="16452"/>
    <cellStyle name="??????? 3 2 2 2 7 2" xfId="16453"/>
    <cellStyle name="??????? 3 2 2 2 7 3" xfId="16454"/>
    <cellStyle name="??????? 3 2 2 2 8" xfId="16455"/>
    <cellStyle name="??????? 3 2 2 2 8 2" xfId="16456"/>
    <cellStyle name="??????? 3 2 2 2 9" xfId="16457"/>
    <cellStyle name="??????? 3 2 2 2 9 2" xfId="16458"/>
    <cellStyle name="??????? 3 2 2 20" xfId="16459"/>
    <cellStyle name="??????? 3 2 2 21" xfId="16460"/>
    <cellStyle name="??????? 3 2 2 22" xfId="16461"/>
    <cellStyle name="??????? 3 2 2 23" xfId="16462"/>
    <cellStyle name="??????? 3 2 2 24" xfId="16463"/>
    <cellStyle name="??????? 3 2 2 25" xfId="16464"/>
    <cellStyle name="??????? 3 2 2 26" xfId="16465"/>
    <cellStyle name="??????? 3 2 2 27" xfId="16466"/>
    <cellStyle name="??????? 3 2 2 28" xfId="16467"/>
    <cellStyle name="??????? 3 2 2 29" xfId="16468"/>
    <cellStyle name="??????? 3 2 2 3" xfId="16469"/>
    <cellStyle name="??????? 3 2 2 3 10" xfId="16470"/>
    <cellStyle name="??????? 3 2 2 3 10 2" xfId="16471"/>
    <cellStyle name="??????? 3 2 2 3 11" xfId="16472"/>
    <cellStyle name="??????? 3 2 2 3 12" xfId="16473"/>
    <cellStyle name="??????? 3 2 2 3 13" xfId="16474"/>
    <cellStyle name="??????? 3 2 2 3 14" xfId="16475"/>
    <cellStyle name="??????? 3 2 2 3 15" xfId="16476"/>
    <cellStyle name="??????? 3 2 2 3 16" xfId="16477"/>
    <cellStyle name="??????? 3 2 2 3 17" xfId="16478"/>
    <cellStyle name="??????? 3 2 2 3 18" xfId="16479"/>
    <cellStyle name="??????? 3 2 2 3 19" xfId="16480"/>
    <cellStyle name="??????? 3 2 2 3 2" xfId="16481"/>
    <cellStyle name="??????? 3 2 2 3 2 10" xfId="16482"/>
    <cellStyle name="??????? 3 2 2 3 2 11" xfId="16483"/>
    <cellStyle name="??????? 3 2 2 3 2 12" xfId="16484"/>
    <cellStyle name="??????? 3 2 2 3 2 13" xfId="16485"/>
    <cellStyle name="??????? 3 2 2 3 2 14" xfId="16486"/>
    <cellStyle name="??????? 3 2 2 3 2 2" xfId="16487"/>
    <cellStyle name="??????? 3 2 2 3 2 2 2" xfId="16488"/>
    <cellStyle name="??????? 3 2 2 3 2 2 2 2" xfId="16489"/>
    <cellStyle name="??????? 3 2 2 3 2 2 3" xfId="16490"/>
    <cellStyle name="??????? 3 2 2 3 2 2 4" xfId="16491"/>
    <cellStyle name="??????? 3 2 2 3 2 3" xfId="16492"/>
    <cellStyle name="??????? 3 2 2 3 2 3 2" xfId="16493"/>
    <cellStyle name="??????? 3 2 2 3 2 4" xfId="16494"/>
    <cellStyle name="??????? 3 2 2 3 2 4 2" xfId="16495"/>
    <cellStyle name="??????? 3 2 2 3 2 5" xfId="16496"/>
    <cellStyle name="??????? 3 2 2 3 2 5 2" xfId="16497"/>
    <cellStyle name="??????? 3 2 2 3 2 6" xfId="16498"/>
    <cellStyle name="??????? 3 2 2 3 2 7" xfId="16499"/>
    <cellStyle name="??????? 3 2 2 3 2 8" xfId="16500"/>
    <cellStyle name="??????? 3 2 2 3 2 9" xfId="16501"/>
    <cellStyle name="??????? 3 2 2 3 20" xfId="16502"/>
    <cellStyle name="??????? 3 2 2 3 21" xfId="16503"/>
    <cellStyle name="??????? 3 2 2 3 22" xfId="16504"/>
    <cellStyle name="??????? 3 2 2 3 23" xfId="16505"/>
    <cellStyle name="??????? 3 2 2 3 24" xfId="16506"/>
    <cellStyle name="??????? 3 2 2 3 3" xfId="16507"/>
    <cellStyle name="??????? 3 2 2 3 3 10" xfId="16508"/>
    <cellStyle name="??????? 3 2 2 3 3 11" xfId="16509"/>
    <cellStyle name="??????? 3 2 2 3 3 12" xfId="16510"/>
    <cellStyle name="??????? 3 2 2 3 3 13" xfId="16511"/>
    <cellStyle name="??????? 3 2 2 3 3 2" xfId="16512"/>
    <cellStyle name="??????? 3 2 2 3 3 2 2" xfId="16513"/>
    <cellStyle name="??????? 3 2 2 3 3 2 3" xfId="16514"/>
    <cellStyle name="??????? 3 2 2 3 3 3" xfId="16515"/>
    <cellStyle name="??????? 3 2 2 3 3 3 2" xfId="16516"/>
    <cellStyle name="??????? 3 2 2 3 3 4" xfId="16517"/>
    <cellStyle name="??????? 3 2 2 3 3 4 2" xfId="16518"/>
    <cellStyle name="??????? 3 2 2 3 3 5" xfId="16519"/>
    <cellStyle name="??????? 3 2 2 3 3 6" xfId="16520"/>
    <cellStyle name="??????? 3 2 2 3 3 7" xfId="16521"/>
    <cellStyle name="??????? 3 2 2 3 3 8" xfId="16522"/>
    <cellStyle name="??????? 3 2 2 3 3 9" xfId="16523"/>
    <cellStyle name="??????? 3 2 2 3 4" xfId="16524"/>
    <cellStyle name="??????? 3 2 2 3 4 2" xfId="16525"/>
    <cellStyle name="??????? 3 2 2 3 4 2 2" xfId="16526"/>
    <cellStyle name="??????? 3 2 2 3 4 3" xfId="16527"/>
    <cellStyle name="??????? 3 2 2 3 4 4" xfId="16528"/>
    <cellStyle name="??????? 3 2 2 3 5" xfId="16529"/>
    <cellStyle name="??????? 3 2 2 3 5 2" xfId="16530"/>
    <cellStyle name="??????? 3 2 2 3 5 3" xfId="16531"/>
    <cellStyle name="??????? 3 2 2 3 5 4" xfId="16532"/>
    <cellStyle name="??????? 3 2 2 3 6" xfId="16533"/>
    <cellStyle name="??????? 3 2 2 3 6 2" xfId="16534"/>
    <cellStyle name="??????? 3 2 2 3 6 3" xfId="16535"/>
    <cellStyle name="??????? 3 2 2 3 7" xfId="16536"/>
    <cellStyle name="??????? 3 2 2 3 7 2" xfId="16537"/>
    <cellStyle name="??????? 3 2 2 3 7 3" xfId="16538"/>
    <cellStyle name="??????? 3 2 2 3 8" xfId="16539"/>
    <cellStyle name="??????? 3 2 2 3 8 2" xfId="16540"/>
    <cellStyle name="??????? 3 2 2 3 9" xfId="16541"/>
    <cellStyle name="??????? 3 2 2 3 9 2" xfId="16542"/>
    <cellStyle name="??????? 3 2 2 30" xfId="16543"/>
    <cellStyle name="??????? 3 2 2 31" xfId="16544"/>
    <cellStyle name="??????? 3 2 2 32" xfId="16545"/>
    <cellStyle name="??????? 3 2 2 4" xfId="16546"/>
    <cellStyle name="??????? 3 2 2 4 10" xfId="16547"/>
    <cellStyle name="??????? 3 2 2 4 10 2" xfId="16548"/>
    <cellStyle name="??????? 3 2 2 4 11" xfId="16549"/>
    <cellStyle name="??????? 3 2 2 4 12" xfId="16550"/>
    <cellStyle name="??????? 3 2 2 4 13" xfId="16551"/>
    <cellStyle name="??????? 3 2 2 4 14" xfId="16552"/>
    <cellStyle name="??????? 3 2 2 4 15" xfId="16553"/>
    <cellStyle name="??????? 3 2 2 4 16" xfId="16554"/>
    <cellStyle name="??????? 3 2 2 4 17" xfId="16555"/>
    <cellStyle name="??????? 3 2 2 4 18" xfId="16556"/>
    <cellStyle name="??????? 3 2 2 4 19" xfId="16557"/>
    <cellStyle name="??????? 3 2 2 4 2" xfId="16558"/>
    <cellStyle name="??????? 3 2 2 4 2 2" xfId="16559"/>
    <cellStyle name="??????? 3 2 2 4 2 2 2" xfId="16560"/>
    <cellStyle name="??????? 3 2 2 4 2 2 3" xfId="16561"/>
    <cellStyle name="??????? 3 2 2 4 2 2 4" xfId="16562"/>
    <cellStyle name="??????? 3 2 2 4 2 3" xfId="16563"/>
    <cellStyle name="??????? 3 2 2 4 2 4" xfId="16564"/>
    <cellStyle name="??????? 3 2 2 4 2 5" xfId="16565"/>
    <cellStyle name="??????? 3 2 2 4 2 6" xfId="16566"/>
    <cellStyle name="??????? 3 2 2 4 2 7" xfId="16567"/>
    <cellStyle name="??????? 3 2 2 4 20" xfId="16568"/>
    <cellStyle name="??????? 3 2 2 4 21" xfId="16569"/>
    <cellStyle name="??????? 3 2 2 4 3" xfId="16570"/>
    <cellStyle name="??????? 3 2 2 4 3 2" xfId="16571"/>
    <cellStyle name="??????? 3 2 2 4 3 2 2" xfId="16572"/>
    <cellStyle name="??????? 3 2 2 4 3 3" xfId="16573"/>
    <cellStyle name="??????? 3 2 2 4 3 4" xfId="16574"/>
    <cellStyle name="??????? 3 2 2 4 3 5" xfId="16575"/>
    <cellStyle name="??????? 3 2 2 4 4" xfId="16576"/>
    <cellStyle name="??????? 3 2 2 4 4 2" xfId="16577"/>
    <cellStyle name="??????? 3 2 2 4 4 3" xfId="16578"/>
    <cellStyle name="??????? 3 2 2 4 4 4" xfId="16579"/>
    <cellStyle name="??????? 3 2 2 4 5" xfId="16580"/>
    <cellStyle name="??????? 3 2 2 4 5 2" xfId="16581"/>
    <cellStyle name="??????? 3 2 2 4 5 3" xfId="16582"/>
    <cellStyle name="??????? 3 2 2 4 5 4" xfId="16583"/>
    <cellStyle name="??????? 3 2 2 4 6" xfId="16584"/>
    <cellStyle name="??????? 3 2 2 4 6 2" xfId="16585"/>
    <cellStyle name="??????? 3 2 2 4 6 3" xfId="16586"/>
    <cellStyle name="??????? 3 2 2 4 7" xfId="16587"/>
    <cellStyle name="??????? 3 2 2 4 7 2" xfId="16588"/>
    <cellStyle name="??????? 3 2 2 4 7 3" xfId="16589"/>
    <cellStyle name="??????? 3 2 2 4 8" xfId="16590"/>
    <cellStyle name="??????? 3 2 2 4 8 2" xfId="16591"/>
    <cellStyle name="??????? 3 2 2 4 9" xfId="16592"/>
    <cellStyle name="??????? 3 2 2 4 9 2" xfId="16593"/>
    <cellStyle name="??????? 3 2 2 5" xfId="16594"/>
    <cellStyle name="??????? 3 2 2 5 10" xfId="16595"/>
    <cellStyle name="??????? 3 2 2 5 10 2" xfId="16596"/>
    <cellStyle name="??????? 3 2 2 5 11" xfId="16597"/>
    <cellStyle name="??????? 3 2 2 5 12" xfId="16598"/>
    <cellStyle name="??????? 3 2 2 5 13" xfId="16599"/>
    <cellStyle name="??????? 3 2 2 5 14" xfId="16600"/>
    <cellStyle name="??????? 3 2 2 5 15" xfId="16601"/>
    <cellStyle name="??????? 3 2 2 5 16" xfId="16602"/>
    <cellStyle name="??????? 3 2 2 5 17" xfId="16603"/>
    <cellStyle name="??????? 3 2 2 5 18" xfId="16604"/>
    <cellStyle name="??????? 3 2 2 5 19" xfId="16605"/>
    <cellStyle name="??????? 3 2 2 5 2" xfId="16606"/>
    <cellStyle name="??????? 3 2 2 5 2 2" xfId="16607"/>
    <cellStyle name="??????? 3 2 2 5 2 2 2" xfId="16608"/>
    <cellStyle name="??????? 3 2 2 5 2 2 3" xfId="16609"/>
    <cellStyle name="??????? 3 2 2 5 2 2 4" xfId="16610"/>
    <cellStyle name="??????? 3 2 2 5 2 3" xfId="16611"/>
    <cellStyle name="??????? 3 2 2 5 2 4" xfId="16612"/>
    <cellStyle name="??????? 3 2 2 5 2 5" xfId="16613"/>
    <cellStyle name="??????? 3 2 2 5 2 6" xfId="16614"/>
    <cellStyle name="??????? 3 2 2 5 2 7" xfId="16615"/>
    <cellStyle name="??????? 3 2 2 5 20" xfId="16616"/>
    <cellStyle name="??????? 3 2 2 5 3" xfId="16617"/>
    <cellStyle name="??????? 3 2 2 5 3 2" xfId="16618"/>
    <cellStyle name="??????? 3 2 2 5 3 2 2" xfId="16619"/>
    <cellStyle name="??????? 3 2 2 5 3 3" xfId="16620"/>
    <cellStyle name="??????? 3 2 2 5 3 4" xfId="16621"/>
    <cellStyle name="??????? 3 2 2 5 3 5" xfId="16622"/>
    <cellStyle name="??????? 3 2 2 5 4" xfId="16623"/>
    <cellStyle name="??????? 3 2 2 5 4 2" xfId="16624"/>
    <cellStyle name="??????? 3 2 2 5 4 3" xfId="16625"/>
    <cellStyle name="??????? 3 2 2 5 4 4" xfId="16626"/>
    <cellStyle name="??????? 3 2 2 5 5" xfId="16627"/>
    <cellStyle name="??????? 3 2 2 5 5 2" xfId="16628"/>
    <cellStyle name="??????? 3 2 2 5 5 3" xfId="16629"/>
    <cellStyle name="??????? 3 2 2 5 5 4" xfId="16630"/>
    <cellStyle name="??????? 3 2 2 5 6" xfId="16631"/>
    <cellStyle name="??????? 3 2 2 5 6 2" xfId="16632"/>
    <cellStyle name="??????? 3 2 2 5 6 3" xfId="16633"/>
    <cellStyle name="??????? 3 2 2 5 7" xfId="16634"/>
    <cellStyle name="??????? 3 2 2 5 7 2" xfId="16635"/>
    <cellStyle name="??????? 3 2 2 5 7 3" xfId="16636"/>
    <cellStyle name="??????? 3 2 2 5 8" xfId="16637"/>
    <cellStyle name="??????? 3 2 2 5 8 2" xfId="16638"/>
    <cellStyle name="??????? 3 2 2 5 9" xfId="16639"/>
    <cellStyle name="??????? 3 2 2 5 9 2" xfId="16640"/>
    <cellStyle name="??????? 3 2 2 6" xfId="16641"/>
    <cellStyle name="??????? 3 2 2 6 10" xfId="16642"/>
    <cellStyle name="??????? 3 2 2 6 11" xfId="16643"/>
    <cellStyle name="??????? 3 2 2 6 12" xfId="16644"/>
    <cellStyle name="??????? 3 2 2 6 13" xfId="16645"/>
    <cellStyle name="??????? 3 2 2 6 2" xfId="16646"/>
    <cellStyle name="??????? 3 2 2 6 2 2" xfId="16647"/>
    <cellStyle name="??????? 3 2 2 6 2 3" xfId="16648"/>
    <cellStyle name="??????? 3 2 2 6 2 4" xfId="16649"/>
    <cellStyle name="??????? 3 2 2 6 2 5" xfId="16650"/>
    <cellStyle name="??????? 3 2 2 6 3" xfId="16651"/>
    <cellStyle name="??????? 3 2 2 6 3 2" xfId="16652"/>
    <cellStyle name="??????? 3 2 2 6 3 3" xfId="16653"/>
    <cellStyle name="??????? 3 2 2 6 3 4" xfId="16654"/>
    <cellStyle name="??????? 3 2 2 6 4" xfId="16655"/>
    <cellStyle name="??????? 3 2 2 6 4 2" xfId="16656"/>
    <cellStyle name="??????? 3 2 2 6 4 3" xfId="16657"/>
    <cellStyle name="??????? 3 2 2 6 4 4" xfId="16658"/>
    <cellStyle name="??????? 3 2 2 6 5" xfId="16659"/>
    <cellStyle name="??????? 3 2 2 6 5 2" xfId="16660"/>
    <cellStyle name="??????? 3 2 2 6 5 3" xfId="16661"/>
    <cellStyle name="??????? 3 2 2 6 6" xfId="16662"/>
    <cellStyle name="??????? 3 2 2 6 6 2" xfId="16663"/>
    <cellStyle name="??????? 3 2 2 6 7" xfId="16664"/>
    <cellStyle name="??????? 3 2 2 6 8" xfId="16665"/>
    <cellStyle name="??????? 3 2 2 6 9" xfId="16666"/>
    <cellStyle name="??????? 3 2 2 7" xfId="16667"/>
    <cellStyle name="??????? 3 2 2 7 10" xfId="16668"/>
    <cellStyle name="??????? 3 2 2 7 11" xfId="16669"/>
    <cellStyle name="??????? 3 2 2 7 12" xfId="16670"/>
    <cellStyle name="??????? 3 2 2 7 2" xfId="16671"/>
    <cellStyle name="??????? 3 2 2 7 2 2" xfId="16672"/>
    <cellStyle name="??????? 3 2 2 7 2 3" xfId="16673"/>
    <cellStyle name="??????? 3 2 2 7 2 4" xfId="16674"/>
    <cellStyle name="??????? 3 2 2 7 2 5" xfId="16675"/>
    <cellStyle name="??????? 3 2 2 7 3" xfId="16676"/>
    <cellStyle name="??????? 3 2 2 7 3 2" xfId="16677"/>
    <cellStyle name="??????? 3 2 2 7 3 3" xfId="16678"/>
    <cellStyle name="??????? 3 2 2 7 3 4" xfId="16679"/>
    <cellStyle name="??????? 3 2 2 7 4" xfId="16680"/>
    <cellStyle name="??????? 3 2 2 7 4 2" xfId="16681"/>
    <cellStyle name="??????? 3 2 2 7 4 3" xfId="16682"/>
    <cellStyle name="??????? 3 2 2 7 5" xfId="16683"/>
    <cellStyle name="??????? 3 2 2 7 5 2" xfId="16684"/>
    <cellStyle name="??????? 3 2 2 7 5 3" xfId="16685"/>
    <cellStyle name="??????? 3 2 2 7 6" xfId="16686"/>
    <cellStyle name="??????? 3 2 2 7 7" xfId="16687"/>
    <cellStyle name="??????? 3 2 2 7 8" xfId="16688"/>
    <cellStyle name="??????? 3 2 2 7 9" xfId="16689"/>
    <cellStyle name="??????? 3 2 2 8" xfId="16690"/>
    <cellStyle name="??????? 3 2 2 8 10" xfId="16691"/>
    <cellStyle name="??????? 3 2 2 8 11" xfId="16692"/>
    <cellStyle name="??????? 3 2 2 8 2" xfId="16693"/>
    <cellStyle name="??????? 3 2 2 8 2 2" xfId="16694"/>
    <cellStyle name="??????? 3 2 2 8 2 3" xfId="16695"/>
    <cellStyle name="??????? 3 2 2 8 2 4" xfId="16696"/>
    <cellStyle name="??????? 3 2 2 8 3" xfId="16697"/>
    <cellStyle name="??????? 3 2 2 8 3 2" xfId="16698"/>
    <cellStyle name="??????? 3 2 2 8 3 3" xfId="16699"/>
    <cellStyle name="??????? 3 2 2 8 3 4" xfId="16700"/>
    <cellStyle name="??????? 3 2 2 8 4" xfId="16701"/>
    <cellStyle name="??????? 3 2 2 8 4 2" xfId="16702"/>
    <cellStyle name="??????? 3 2 2 8 4 3" xfId="16703"/>
    <cellStyle name="??????? 3 2 2 8 5" xfId="16704"/>
    <cellStyle name="??????? 3 2 2 8 5 2" xfId="16705"/>
    <cellStyle name="??????? 3 2 2 8 6" xfId="16706"/>
    <cellStyle name="??????? 3 2 2 8 7" xfId="16707"/>
    <cellStyle name="??????? 3 2 2 8 8" xfId="16708"/>
    <cellStyle name="??????? 3 2 2 8 9" xfId="16709"/>
    <cellStyle name="??????? 3 2 2 9" xfId="16710"/>
    <cellStyle name="??????? 3 2 2 9 10" xfId="16711"/>
    <cellStyle name="??????? 3 2 2 9 2" xfId="16712"/>
    <cellStyle name="??????? 3 2 2 9 2 2" xfId="16713"/>
    <cellStyle name="??????? 3 2 2 9 2 3" xfId="16714"/>
    <cellStyle name="??????? 3 2 2 9 2 4" xfId="16715"/>
    <cellStyle name="??????? 3 2 2 9 3" xfId="16716"/>
    <cellStyle name="??????? 3 2 2 9 3 2" xfId="16717"/>
    <cellStyle name="??????? 3 2 2 9 3 3" xfId="16718"/>
    <cellStyle name="??????? 3 2 2 9 4" xfId="16719"/>
    <cellStyle name="??????? 3 2 2 9 4 2" xfId="16720"/>
    <cellStyle name="??????? 3 2 2 9 5" xfId="16721"/>
    <cellStyle name="??????? 3 2 2 9 5 2" xfId="16722"/>
    <cellStyle name="??????? 3 2 2 9 6" xfId="16723"/>
    <cellStyle name="??????? 3 2 2 9 7" xfId="16724"/>
    <cellStyle name="??????? 3 2 2 9 8" xfId="16725"/>
    <cellStyle name="??????? 3 2 2 9 9" xfId="16726"/>
    <cellStyle name="??????? 3 2 20" xfId="16727"/>
    <cellStyle name="??????? 3 2 20 2" xfId="16728"/>
    <cellStyle name="??????? 3 2 21" xfId="16729"/>
    <cellStyle name="??????? 3 2 21 2" xfId="16730"/>
    <cellStyle name="??????? 3 2 22" xfId="16731"/>
    <cellStyle name="??????? 3 2 22 2" xfId="16732"/>
    <cellStyle name="??????? 3 2 23" xfId="16733"/>
    <cellStyle name="??????? 3 2 24" xfId="16734"/>
    <cellStyle name="??????? 3 2 25" xfId="16735"/>
    <cellStyle name="??????? 3 2 26" xfId="16736"/>
    <cellStyle name="??????? 3 2 27" xfId="16737"/>
    <cellStyle name="??????? 3 2 28" xfId="16738"/>
    <cellStyle name="??????? 3 2 29" xfId="16739"/>
    <cellStyle name="??????? 3 2 3" xfId="16740"/>
    <cellStyle name="??????? 3 2 3 10" xfId="16741"/>
    <cellStyle name="??????? 3 2 3 10 2" xfId="16742"/>
    <cellStyle name="??????? 3 2 3 10 3" xfId="16743"/>
    <cellStyle name="??????? 3 2 3 11" xfId="16744"/>
    <cellStyle name="??????? 3 2 3 11 2" xfId="16745"/>
    <cellStyle name="??????? 3 2 3 12" xfId="16746"/>
    <cellStyle name="??????? 3 2 3 12 2" xfId="16747"/>
    <cellStyle name="??????? 3 2 3 13" xfId="16748"/>
    <cellStyle name="??????? 3 2 3 13 2" xfId="16749"/>
    <cellStyle name="??????? 3 2 3 14" xfId="16750"/>
    <cellStyle name="??????? 3 2 3 15" xfId="16751"/>
    <cellStyle name="??????? 3 2 3 16" xfId="16752"/>
    <cellStyle name="??????? 3 2 3 17" xfId="16753"/>
    <cellStyle name="??????? 3 2 3 18" xfId="16754"/>
    <cellStyle name="??????? 3 2 3 19" xfId="16755"/>
    <cellStyle name="??????? 3 2 3 2" xfId="16756"/>
    <cellStyle name="??????? 3 2 3 2 10" xfId="16757"/>
    <cellStyle name="??????? 3 2 3 2 10 2" xfId="16758"/>
    <cellStyle name="??????? 3 2 3 2 11" xfId="16759"/>
    <cellStyle name="??????? 3 2 3 2 12" xfId="16760"/>
    <cellStyle name="??????? 3 2 3 2 13" xfId="16761"/>
    <cellStyle name="??????? 3 2 3 2 14" xfId="16762"/>
    <cellStyle name="??????? 3 2 3 2 15" xfId="16763"/>
    <cellStyle name="??????? 3 2 3 2 16" xfId="16764"/>
    <cellStyle name="??????? 3 2 3 2 17" xfId="16765"/>
    <cellStyle name="??????? 3 2 3 2 18" xfId="16766"/>
    <cellStyle name="??????? 3 2 3 2 19" xfId="16767"/>
    <cellStyle name="??????? 3 2 3 2 2" xfId="16768"/>
    <cellStyle name="??????? 3 2 3 2 2 10" xfId="16769"/>
    <cellStyle name="??????? 3 2 3 2 2 11" xfId="16770"/>
    <cellStyle name="??????? 3 2 3 2 2 12" xfId="16771"/>
    <cellStyle name="??????? 3 2 3 2 2 13" xfId="16772"/>
    <cellStyle name="??????? 3 2 3 2 2 14" xfId="16773"/>
    <cellStyle name="??????? 3 2 3 2 2 2" xfId="16774"/>
    <cellStyle name="??????? 3 2 3 2 2 2 2" xfId="16775"/>
    <cellStyle name="??????? 3 2 3 2 2 2 2 2" xfId="16776"/>
    <cellStyle name="??????? 3 2 3 2 2 2 3" xfId="16777"/>
    <cellStyle name="??????? 3 2 3 2 2 2 4" xfId="16778"/>
    <cellStyle name="??????? 3 2 3 2 2 3" xfId="16779"/>
    <cellStyle name="??????? 3 2 3 2 2 3 2" xfId="16780"/>
    <cellStyle name="??????? 3 2 3 2 2 4" xfId="16781"/>
    <cellStyle name="??????? 3 2 3 2 2 4 2" xfId="16782"/>
    <cellStyle name="??????? 3 2 3 2 2 5" xfId="16783"/>
    <cellStyle name="??????? 3 2 3 2 2 5 2" xfId="16784"/>
    <cellStyle name="??????? 3 2 3 2 2 6" xfId="16785"/>
    <cellStyle name="??????? 3 2 3 2 2 7" xfId="16786"/>
    <cellStyle name="??????? 3 2 3 2 2 8" xfId="16787"/>
    <cellStyle name="??????? 3 2 3 2 2 9" xfId="16788"/>
    <cellStyle name="??????? 3 2 3 2 20" xfId="16789"/>
    <cellStyle name="??????? 3 2 3 2 21" xfId="16790"/>
    <cellStyle name="??????? 3 2 3 2 22" xfId="16791"/>
    <cellStyle name="??????? 3 2 3 2 23" xfId="16792"/>
    <cellStyle name="??????? 3 2 3 2 24" xfId="16793"/>
    <cellStyle name="??????? 3 2 3 2 3" xfId="16794"/>
    <cellStyle name="??????? 3 2 3 2 3 10" xfId="16795"/>
    <cellStyle name="??????? 3 2 3 2 3 11" xfId="16796"/>
    <cellStyle name="??????? 3 2 3 2 3 12" xfId="16797"/>
    <cellStyle name="??????? 3 2 3 2 3 13" xfId="16798"/>
    <cellStyle name="??????? 3 2 3 2 3 14" xfId="16799"/>
    <cellStyle name="??????? 3 2 3 2 3 2" xfId="16800"/>
    <cellStyle name="??????? 3 2 3 2 3 2 2" xfId="16801"/>
    <cellStyle name="??????? 3 2 3 2 3 2 3" xfId="16802"/>
    <cellStyle name="??????? 3 2 3 2 3 2 4" xfId="16803"/>
    <cellStyle name="??????? 3 2 3 2 3 3" xfId="16804"/>
    <cellStyle name="??????? 3 2 3 2 3 3 2" xfId="16805"/>
    <cellStyle name="??????? 3 2 3 2 3 4" xfId="16806"/>
    <cellStyle name="??????? 3 2 3 2 3 4 2" xfId="16807"/>
    <cellStyle name="??????? 3 2 3 2 3 5" xfId="16808"/>
    <cellStyle name="??????? 3 2 3 2 3 5 2" xfId="16809"/>
    <cellStyle name="??????? 3 2 3 2 3 6" xfId="16810"/>
    <cellStyle name="??????? 3 2 3 2 3 7" xfId="16811"/>
    <cellStyle name="??????? 3 2 3 2 3 8" xfId="16812"/>
    <cellStyle name="??????? 3 2 3 2 3 9" xfId="16813"/>
    <cellStyle name="??????? 3 2 3 2 4" xfId="16814"/>
    <cellStyle name="??????? 3 2 3 2 4 2" xfId="16815"/>
    <cellStyle name="??????? 3 2 3 2 4 2 2" xfId="16816"/>
    <cellStyle name="??????? 3 2 3 2 4 3" xfId="16817"/>
    <cellStyle name="??????? 3 2 3 2 4 4" xfId="16818"/>
    <cellStyle name="??????? 3 2 3 2 4 5" xfId="16819"/>
    <cellStyle name="??????? 3 2 3 2 5" xfId="16820"/>
    <cellStyle name="??????? 3 2 3 2 5 2" xfId="16821"/>
    <cellStyle name="??????? 3 2 3 2 5 3" xfId="16822"/>
    <cellStyle name="??????? 3 2 3 2 5 4" xfId="16823"/>
    <cellStyle name="??????? 3 2 3 2 6" xfId="16824"/>
    <cellStyle name="??????? 3 2 3 2 6 2" xfId="16825"/>
    <cellStyle name="??????? 3 2 3 2 6 3" xfId="16826"/>
    <cellStyle name="??????? 3 2 3 2 7" xfId="16827"/>
    <cellStyle name="??????? 3 2 3 2 7 2" xfId="16828"/>
    <cellStyle name="??????? 3 2 3 2 7 3" xfId="16829"/>
    <cellStyle name="??????? 3 2 3 2 8" xfId="16830"/>
    <cellStyle name="??????? 3 2 3 2 8 2" xfId="16831"/>
    <cellStyle name="??????? 3 2 3 2 9" xfId="16832"/>
    <cellStyle name="??????? 3 2 3 2 9 2" xfId="16833"/>
    <cellStyle name="??????? 3 2 3 20" xfId="16834"/>
    <cellStyle name="??????? 3 2 3 21" xfId="16835"/>
    <cellStyle name="??????? 3 2 3 22" xfId="16836"/>
    <cellStyle name="??????? 3 2 3 23" xfId="16837"/>
    <cellStyle name="??????? 3 2 3 24" xfId="16838"/>
    <cellStyle name="??????? 3 2 3 25" xfId="16839"/>
    <cellStyle name="??????? 3 2 3 26" xfId="16840"/>
    <cellStyle name="??????? 3 2 3 27" xfId="16841"/>
    <cellStyle name="??????? 3 2 3 3" xfId="16842"/>
    <cellStyle name="??????? 3 2 3 3 10" xfId="16843"/>
    <cellStyle name="??????? 3 2 3 3 11" xfId="16844"/>
    <cellStyle name="??????? 3 2 3 3 12" xfId="16845"/>
    <cellStyle name="??????? 3 2 3 3 13" xfId="16846"/>
    <cellStyle name="??????? 3 2 3 3 14" xfId="16847"/>
    <cellStyle name="??????? 3 2 3 3 15" xfId="16848"/>
    <cellStyle name="??????? 3 2 3 3 16" xfId="16849"/>
    <cellStyle name="??????? 3 2 3 3 2" xfId="16850"/>
    <cellStyle name="??????? 3 2 3 3 2 2" xfId="16851"/>
    <cellStyle name="??????? 3 2 3 3 2 2 2" xfId="16852"/>
    <cellStyle name="??????? 3 2 3 3 2 3" xfId="16853"/>
    <cellStyle name="??????? 3 2 3 3 2 4" xfId="16854"/>
    <cellStyle name="??????? 3 2 3 3 3" xfId="16855"/>
    <cellStyle name="??????? 3 2 3 3 3 2" xfId="16856"/>
    <cellStyle name="??????? 3 2 3 3 4" xfId="16857"/>
    <cellStyle name="??????? 3 2 3 3 4 2" xfId="16858"/>
    <cellStyle name="??????? 3 2 3 3 5" xfId="16859"/>
    <cellStyle name="??????? 3 2 3 3 5 2" xfId="16860"/>
    <cellStyle name="??????? 3 2 3 3 6" xfId="16861"/>
    <cellStyle name="??????? 3 2 3 3 7" xfId="16862"/>
    <cellStyle name="??????? 3 2 3 3 8" xfId="16863"/>
    <cellStyle name="??????? 3 2 3 3 9" xfId="16864"/>
    <cellStyle name="??????? 3 2 3 4" xfId="16865"/>
    <cellStyle name="??????? 3 2 3 4 10" xfId="16866"/>
    <cellStyle name="??????? 3 2 3 4 11" xfId="16867"/>
    <cellStyle name="??????? 3 2 3 4 12" xfId="16868"/>
    <cellStyle name="??????? 3 2 3 4 13" xfId="16869"/>
    <cellStyle name="??????? 3 2 3 4 14" xfId="16870"/>
    <cellStyle name="??????? 3 2 3 4 15" xfId="16871"/>
    <cellStyle name="??????? 3 2 3 4 2" xfId="16872"/>
    <cellStyle name="??????? 3 2 3 4 2 2" xfId="16873"/>
    <cellStyle name="??????? 3 2 3 4 2 2 2" xfId="16874"/>
    <cellStyle name="??????? 3 2 3 4 2 3" xfId="16875"/>
    <cellStyle name="??????? 3 2 3 4 2 4" xfId="16876"/>
    <cellStyle name="??????? 3 2 3 4 3" xfId="16877"/>
    <cellStyle name="??????? 3 2 3 4 3 2" xfId="16878"/>
    <cellStyle name="??????? 3 2 3 4 4" xfId="16879"/>
    <cellStyle name="??????? 3 2 3 4 4 2" xfId="16880"/>
    <cellStyle name="??????? 3 2 3 4 5" xfId="16881"/>
    <cellStyle name="??????? 3 2 3 4 5 2" xfId="16882"/>
    <cellStyle name="??????? 3 2 3 4 6" xfId="16883"/>
    <cellStyle name="??????? 3 2 3 4 7" xfId="16884"/>
    <cellStyle name="??????? 3 2 3 4 8" xfId="16885"/>
    <cellStyle name="??????? 3 2 3 4 9" xfId="16886"/>
    <cellStyle name="??????? 3 2 3 5" xfId="16887"/>
    <cellStyle name="??????? 3 2 3 5 2" xfId="16888"/>
    <cellStyle name="??????? 3 2 3 5 2 2" xfId="16889"/>
    <cellStyle name="??????? 3 2 3 5 2 3" xfId="16890"/>
    <cellStyle name="??????? 3 2 3 5 2 4" xfId="16891"/>
    <cellStyle name="??????? 3 2 3 5 3" xfId="16892"/>
    <cellStyle name="??????? 3 2 3 5 4" xfId="16893"/>
    <cellStyle name="??????? 3 2 3 5 5" xfId="16894"/>
    <cellStyle name="??????? 3 2 3 5 6" xfId="16895"/>
    <cellStyle name="??????? 3 2 3 5 7" xfId="16896"/>
    <cellStyle name="??????? 3 2 3 6" xfId="16897"/>
    <cellStyle name="??????? 3 2 3 6 2" xfId="16898"/>
    <cellStyle name="??????? 3 2 3 6 2 2" xfId="16899"/>
    <cellStyle name="??????? 3 2 3 6 2 3" xfId="16900"/>
    <cellStyle name="??????? 3 2 3 6 2 4" xfId="16901"/>
    <cellStyle name="??????? 3 2 3 6 3" xfId="16902"/>
    <cellStyle name="??????? 3 2 3 6 4" xfId="16903"/>
    <cellStyle name="??????? 3 2 3 6 5" xfId="16904"/>
    <cellStyle name="??????? 3 2 3 6 6" xfId="16905"/>
    <cellStyle name="??????? 3 2 3 6 7" xfId="16906"/>
    <cellStyle name="??????? 3 2 3 7" xfId="16907"/>
    <cellStyle name="??????? 3 2 3 7 2" xfId="16908"/>
    <cellStyle name="??????? 3 2 3 7 3" xfId="16909"/>
    <cellStyle name="??????? 3 2 3 7 4" xfId="16910"/>
    <cellStyle name="??????? 3 2 3 7 5" xfId="16911"/>
    <cellStyle name="??????? 3 2 3 8" xfId="16912"/>
    <cellStyle name="??????? 3 2 3 8 2" xfId="16913"/>
    <cellStyle name="??????? 3 2 3 8 3" xfId="16914"/>
    <cellStyle name="??????? 3 2 3 8 4" xfId="16915"/>
    <cellStyle name="??????? 3 2 3 8 5" xfId="16916"/>
    <cellStyle name="??????? 3 2 3 9" xfId="16917"/>
    <cellStyle name="??????? 3 2 3 9 2" xfId="16918"/>
    <cellStyle name="??????? 3 2 3 9 3" xfId="16919"/>
    <cellStyle name="??????? 3 2 30" xfId="16920"/>
    <cellStyle name="??????? 3 2 31" xfId="16921"/>
    <cellStyle name="??????? 3 2 32" xfId="16922"/>
    <cellStyle name="??????? 3 2 33" xfId="16923"/>
    <cellStyle name="??????? 3 2 34" xfId="16924"/>
    <cellStyle name="??????? 3 2 35" xfId="16925"/>
    <cellStyle name="??????? 3 2 36" xfId="16926"/>
    <cellStyle name="??????? 3 2 4" xfId="16927"/>
    <cellStyle name="??????? 3 2 4 10" xfId="16928"/>
    <cellStyle name="??????? 3 2 4 10 2" xfId="16929"/>
    <cellStyle name="??????? 3 2 4 11" xfId="16930"/>
    <cellStyle name="??????? 3 2 4 11 2" xfId="16931"/>
    <cellStyle name="??????? 3 2 4 12" xfId="16932"/>
    <cellStyle name="??????? 3 2 4 13" xfId="16933"/>
    <cellStyle name="??????? 3 2 4 14" xfId="16934"/>
    <cellStyle name="??????? 3 2 4 15" xfId="16935"/>
    <cellStyle name="??????? 3 2 4 16" xfId="16936"/>
    <cellStyle name="??????? 3 2 4 17" xfId="16937"/>
    <cellStyle name="??????? 3 2 4 18" xfId="16938"/>
    <cellStyle name="??????? 3 2 4 19" xfId="16939"/>
    <cellStyle name="??????? 3 2 4 2" xfId="16940"/>
    <cellStyle name="??????? 3 2 4 2 10" xfId="16941"/>
    <cellStyle name="??????? 3 2 4 2 11" xfId="16942"/>
    <cellStyle name="??????? 3 2 4 2 12" xfId="16943"/>
    <cellStyle name="??????? 3 2 4 2 13" xfId="16944"/>
    <cellStyle name="??????? 3 2 4 2 14" xfId="16945"/>
    <cellStyle name="??????? 3 2 4 2 15" xfId="16946"/>
    <cellStyle name="??????? 3 2 4 2 2" xfId="16947"/>
    <cellStyle name="??????? 3 2 4 2 2 2" xfId="16948"/>
    <cellStyle name="??????? 3 2 4 2 2 2 2" xfId="16949"/>
    <cellStyle name="??????? 3 2 4 2 2 3" xfId="16950"/>
    <cellStyle name="??????? 3 2 4 2 2 4" xfId="16951"/>
    <cellStyle name="??????? 3 2 4 2 3" xfId="16952"/>
    <cellStyle name="??????? 3 2 4 2 3 2" xfId="16953"/>
    <cellStyle name="??????? 3 2 4 2 4" xfId="16954"/>
    <cellStyle name="??????? 3 2 4 2 4 2" xfId="16955"/>
    <cellStyle name="??????? 3 2 4 2 5" xfId="16956"/>
    <cellStyle name="??????? 3 2 4 2 5 2" xfId="16957"/>
    <cellStyle name="??????? 3 2 4 2 6" xfId="16958"/>
    <cellStyle name="??????? 3 2 4 2 7" xfId="16959"/>
    <cellStyle name="??????? 3 2 4 2 8" xfId="16960"/>
    <cellStyle name="??????? 3 2 4 2 9" xfId="16961"/>
    <cellStyle name="??????? 3 2 4 20" xfId="16962"/>
    <cellStyle name="??????? 3 2 4 21" xfId="16963"/>
    <cellStyle name="??????? 3 2 4 22" xfId="16964"/>
    <cellStyle name="??????? 3 2 4 23" xfId="16965"/>
    <cellStyle name="??????? 3 2 4 24" xfId="16966"/>
    <cellStyle name="??????? 3 2 4 3" xfId="16967"/>
    <cellStyle name="??????? 3 2 4 3 10" xfId="16968"/>
    <cellStyle name="??????? 3 2 4 3 11" xfId="16969"/>
    <cellStyle name="??????? 3 2 4 3 12" xfId="16970"/>
    <cellStyle name="??????? 3 2 4 3 13" xfId="16971"/>
    <cellStyle name="??????? 3 2 4 3 14" xfId="16972"/>
    <cellStyle name="??????? 3 2 4 3 2" xfId="16973"/>
    <cellStyle name="??????? 3 2 4 3 2 2" xfId="16974"/>
    <cellStyle name="??????? 3 2 4 3 2 2 2" xfId="16975"/>
    <cellStyle name="??????? 3 2 4 3 2 3" xfId="16976"/>
    <cellStyle name="??????? 3 2 4 3 2 4" xfId="16977"/>
    <cellStyle name="??????? 3 2 4 3 3" xfId="16978"/>
    <cellStyle name="??????? 3 2 4 3 3 2" xfId="16979"/>
    <cellStyle name="??????? 3 2 4 3 4" xfId="16980"/>
    <cellStyle name="??????? 3 2 4 3 4 2" xfId="16981"/>
    <cellStyle name="??????? 3 2 4 3 5" xfId="16982"/>
    <cellStyle name="??????? 3 2 4 3 5 2" xfId="16983"/>
    <cellStyle name="??????? 3 2 4 3 6" xfId="16984"/>
    <cellStyle name="??????? 3 2 4 3 7" xfId="16985"/>
    <cellStyle name="??????? 3 2 4 3 8" xfId="16986"/>
    <cellStyle name="??????? 3 2 4 3 9" xfId="16987"/>
    <cellStyle name="??????? 3 2 4 4" xfId="16988"/>
    <cellStyle name="??????? 3 2 4 4 2" xfId="16989"/>
    <cellStyle name="??????? 3 2 4 4 2 2" xfId="16990"/>
    <cellStyle name="??????? 3 2 4 4 2 3" xfId="16991"/>
    <cellStyle name="??????? 3 2 4 4 2 4" xfId="16992"/>
    <cellStyle name="??????? 3 2 4 4 3" xfId="16993"/>
    <cellStyle name="??????? 3 2 4 4 4" xfId="16994"/>
    <cellStyle name="??????? 3 2 4 4 5" xfId="16995"/>
    <cellStyle name="??????? 3 2 4 4 6" xfId="16996"/>
    <cellStyle name="??????? 3 2 4 4 7" xfId="16997"/>
    <cellStyle name="??????? 3 2 4 5" xfId="16998"/>
    <cellStyle name="??????? 3 2 4 5 2" xfId="16999"/>
    <cellStyle name="??????? 3 2 4 5 3" xfId="17000"/>
    <cellStyle name="??????? 3 2 4 5 4" xfId="17001"/>
    <cellStyle name="??????? 3 2 4 5 5" xfId="17002"/>
    <cellStyle name="??????? 3 2 4 6" xfId="17003"/>
    <cellStyle name="??????? 3 2 4 6 2" xfId="17004"/>
    <cellStyle name="??????? 3 2 4 6 3" xfId="17005"/>
    <cellStyle name="??????? 3 2 4 6 4" xfId="17006"/>
    <cellStyle name="??????? 3 2 4 7" xfId="17007"/>
    <cellStyle name="??????? 3 2 4 7 2" xfId="17008"/>
    <cellStyle name="??????? 3 2 4 7 3" xfId="17009"/>
    <cellStyle name="??????? 3 2 4 8" xfId="17010"/>
    <cellStyle name="??????? 3 2 4 8 2" xfId="17011"/>
    <cellStyle name="??????? 3 2 4 8 3" xfId="17012"/>
    <cellStyle name="??????? 3 2 4 9" xfId="17013"/>
    <cellStyle name="??????? 3 2 4 9 2" xfId="17014"/>
    <cellStyle name="??????? 3 2 5" xfId="17015"/>
    <cellStyle name="??????? 3 2 5 10" xfId="17016"/>
    <cellStyle name="??????? 3 2 5 10 2" xfId="17017"/>
    <cellStyle name="??????? 3 2 5 11" xfId="17018"/>
    <cellStyle name="??????? 3 2 5 11 2" xfId="17019"/>
    <cellStyle name="??????? 3 2 5 12" xfId="17020"/>
    <cellStyle name="??????? 3 2 5 13" xfId="17021"/>
    <cellStyle name="??????? 3 2 5 14" xfId="17022"/>
    <cellStyle name="??????? 3 2 5 15" xfId="17023"/>
    <cellStyle name="??????? 3 2 5 16" xfId="17024"/>
    <cellStyle name="??????? 3 2 5 17" xfId="17025"/>
    <cellStyle name="??????? 3 2 5 18" xfId="17026"/>
    <cellStyle name="??????? 3 2 5 19" xfId="17027"/>
    <cellStyle name="??????? 3 2 5 2" xfId="17028"/>
    <cellStyle name="??????? 3 2 5 2 2" xfId="17029"/>
    <cellStyle name="??????? 3 2 5 2 2 2" xfId="17030"/>
    <cellStyle name="??????? 3 2 5 2 2 3" xfId="17031"/>
    <cellStyle name="??????? 3 2 5 2 2 4" xfId="17032"/>
    <cellStyle name="??????? 3 2 5 2 3" xfId="17033"/>
    <cellStyle name="??????? 3 2 5 2 4" xfId="17034"/>
    <cellStyle name="??????? 3 2 5 2 5" xfId="17035"/>
    <cellStyle name="??????? 3 2 5 2 6" xfId="17036"/>
    <cellStyle name="??????? 3 2 5 2 7" xfId="17037"/>
    <cellStyle name="??????? 3 2 5 2 8" xfId="17038"/>
    <cellStyle name="??????? 3 2 5 20" xfId="17039"/>
    <cellStyle name="??????? 3 2 5 21" xfId="17040"/>
    <cellStyle name="??????? 3 2 5 3" xfId="17041"/>
    <cellStyle name="??????? 3 2 5 3 2" xfId="17042"/>
    <cellStyle name="??????? 3 2 5 3 2 2" xfId="17043"/>
    <cellStyle name="??????? 3 2 5 3 2 3" xfId="17044"/>
    <cellStyle name="??????? 3 2 5 3 2 4" xfId="17045"/>
    <cellStyle name="??????? 3 2 5 3 3" xfId="17046"/>
    <cellStyle name="??????? 3 2 5 3 4" xfId="17047"/>
    <cellStyle name="??????? 3 2 5 3 5" xfId="17048"/>
    <cellStyle name="??????? 3 2 5 3 6" xfId="17049"/>
    <cellStyle name="??????? 3 2 5 3 7" xfId="17050"/>
    <cellStyle name="??????? 3 2 5 4" xfId="17051"/>
    <cellStyle name="??????? 3 2 5 4 2" xfId="17052"/>
    <cellStyle name="??????? 3 2 5 4 2 2" xfId="17053"/>
    <cellStyle name="??????? 3 2 5 4 2 3" xfId="17054"/>
    <cellStyle name="??????? 3 2 5 4 2 4" xfId="17055"/>
    <cellStyle name="??????? 3 2 5 4 3" xfId="17056"/>
    <cellStyle name="??????? 3 2 5 4 4" xfId="17057"/>
    <cellStyle name="??????? 3 2 5 4 5" xfId="17058"/>
    <cellStyle name="??????? 3 2 5 4 6" xfId="17059"/>
    <cellStyle name="??????? 3 2 5 4 7" xfId="17060"/>
    <cellStyle name="??????? 3 2 5 5" xfId="17061"/>
    <cellStyle name="??????? 3 2 5 5 2" xfId="17062"/>
    <cellStyle name="??????? 3 2 5 5 3" xfId="17063"/>
    <cellStyle name="??????? 3 2 5 5 4" xfId="17064"/>
    <cellStyle name="??????? 3 2 5 5 5" xfId="17065"/>
    <cellStyle name="??????? 3 2 5 6" xfId="17066"/>
    <cellStyle name="??????? 3 2 5 6 2" xfId="17067"/>
    <cellStyle name="??????? 3 2 5 6 3" xfId="17068"/>
    <cellStyle name="??????? 3 2 5 6 4" xfId="17069"/>
    <cellStyle name="??????? 3 2 5 7" xfId="17070"/>
    <cellStyle name="??????? 3 2 5 7 2" xfId="17071"/>
    <cellStyle name="??????? 3 2 5 7 3" xfId="17072"/>
    <cellStyle name="??????? 3 2 5 8" xfId="17073"/>
    <cellStyle name="??????? 3 2 5 8 2" xfId="17074"/>
    <cellStyle name="??????? 3 2 5 8 3" xfId="17075"/>
    <cellStyle name="??????? 3 2 5 9" xfId="17076"/>
    <cellStyle name="??????? 3 2 5 9 2" xfId="17077"/>
    <cellStyle name="??????? 3 2 6" xfId="17078"/>
    <cellStyle name="??????? 3 2 6 10" xfId="17079"/>
    <cellStyle name="??????? 3 2 6 10 2" xfId="17080"/>
    <cellStyle name="??????? 3 2 6 11" xfId="17081"/>
    <cellStyle name="??????? 3 2 6 11 2" xfId="17082"/>
    <cellStyle name="??????? 3 2 6 12" xfId="17083"/>
    <cellStyle name="??????? 3 2 6 13" xfId="17084"/>
    <cellStyle name="??????? 3 2 6 14" xfId="17085"/>
    <cellStyle name="??????? 3 2 6 15" xfId="17086"/>
    <cellStyle name="??????? 3 2 6 16" xfId="17087"/>
    <cellStyle name="??????? 3 2 6 17" xfId="17088"/>
    <cellStyle name="??????? 3 2 6 18" xfId="17089"/>
    <cellStyle name="??????? 3 2 6 19" xfId="17090"/>
    <cellStyle name="??????? 3 2 6 2" xfId="17091"/>
    <cellStyle name="??????? 3 2 6 2 2" xfId="17092"/>
    <cellStyle name="??????? 3 2 6 2 2 2" xfId="17093"/>
    <cellStyle name="??????? 3 2 6 2 2 3" xfId="17094"/>
    <cellStyle name="??????? 3 2 6 2 2 4" xfId="17095"/>
    <cellStyle name="??????? 3 2 6 2 3" xfId="17096"/>
    <cellStyle name="??????? 3 2 6 2 4" xfId="17097"/>
    <cellStyle name="??????? 3 2 6 2 5" xfId="17098"/>
    <cellStyle name="??????? 3 2 6 2 6" xfId="17099"/>
    <cellStyle name="??????? 3 2 6 2 7" xfId="17100"/>
    <cellStyle name="??????? 3 2 6 2 8" xfId="17101"/>
    <cellStyle name="??????? 3 2 6 20" xfId="17102"/>
    <cellStyle name="??????? 3 2 6 21" xfId="17103"/>
    <cellStyle name="??????? 3 2 6 3" xfId="17104"/>
    <cellStyle name="??????? 3 2 6 3 2" xfId="17105"/>
    <cellStyle name="??????? 3 2 6 3 2 2" xfId="17106"/>
    <cellStyle name="??????? 3 2 6 3 2 3" xfId="17107"/>
    <cellStyle name="??????? 3 2 6 3 2 4" xfId="17108"/>
    <cellStyle name="??????? 3 2 6 3 3" xfId="17109"/>
    <cellStyle name="??????? 3 2 6 3 4" xfId="17110"/>
    <cellStyle name="??????? 3 2 6 3 5" xfId="17111"/>
    <cellStyle name="??????? 3 2 6 3 6" xfId="17112"/>
    <cellStyle name="??????? 3 2 6 3 7" xfId="17113"/>
    <cellStyle name="??????? 3 2 6 4" xfId="17114"/>
    <cellStyle name="??????? 3 2 6 4 2" xfId="17115"/>
    <cellStyle name="??????? 3 2 6 4 2 2" xfId="17116"/>
    <cellStyle name="??????? 3 2 6 4 2 3" xfId="17117"/>
    <cellStyle name="??????? 3 2 6 4 3" xfId="17118"/>
    <cellStyle name="??????? 3 2 6 4 4" xfId="17119"/>
    <cellStyle name="??????? 3 2 6 4 5" xfId="17120"/>
    <cellStyle name="??????? 3 2 6 4 6" xfId="17121"/>
    <cellStyle name="??????? 3 2 6 4 7" xfId="17122"/>
    <cellStyle name="??????? 3 2 6 5" xfId="17123"/>
    <cellStyle name="??????? 3 2 6 5 2" xfId="17124"/>
    <cellStyle name="??????? 3 2 6 5 3" xfId="17125"/>
    <cellStyle name="??????? 3 2 6 5 4" xfId="17126"/>
    <cellStyle name="??????? 3 2 6 5 5" xfId="17127"/>
    <cellStyle name="??????? 3 2 6 6" xfId="17128"/>
    <cellStyle name="??????? 3 2 6 6 2" xfId="17129"/>
    <cellStyle name="??????? 3 2 6 6 3" xfId="17130"/>
    <cellStyle name="??????? 3 2 6 6 4" xfId="17131"/>
    <cellStyle name="??????? 3 2 6 7" xfId="17132"/>
    <cellStyle name="??????? 3 2 6 7 2" xfId="17133"/>
    <cellStyle name="??????? 3 2 6 7 3" xfId="17134"/>
    <cellStyle name="??????? 3 2 6 8" xfId="17135"/>
    <cellStyle name="??????? 3 2 6 8 2" xfId="17136"/>
    <cellStyle name="??????? 3 2 6 8 3" xfId="17137"/>
    <cellStyle name="??????? 3 2 6 9" xfId="17138"/>
    <cellStyle name="??????? 3 2 6 9 2" xfId="17139"/>
    <cellStyle name="??????? 3 2 7" xfId="17140"/>
    <cellStyle name="??????? 3 2 7 10" xfId="17141"/>
    <cellStyle name="??????? 3 2 7 11" xfId="17142"/>
    <cellStyle name="??????? 3 2 7 12" xfId="17143"/>
    <cellStyle name="??????? 3 2 7 13" xfId="17144"/>
    <cellStyle name="??????? 3 2 7 14" xfId="17145"/>
    <cellStyle name="??????? 3 2 7 15" xfId="17146"/>
    <cellStyle name="??????? 3 2 7 2" xfId="17147"/>
    <cellStyle name="??????? 3 2 7 2 2" xfId="17148"/>
    <cellStyle name="??????? 3 2 7 2 2 2" xfId="17149"/>
    <cellStyle name="??????? 3 2 7 2 2 3" xfId="17150"/>
    <cellStyle name="??????? 3 2 7 2 2 4" xfId="17151"/>
    <cellStyle name="??????? 3 2 7 2 3" xfId="17152"/>
    <cellStyle name="??????? 3 2 7 2 4" xfId="17153"/>
    <cellStyle name="??????? 3 2 7 2 5" xfId="17154"/>
    <cellStyle name="??????? 3 2 7 2 6" xfId="17155"/>
    <cellStyle name="??????? 3 2 7 2 7" xfId="17156"/>
    <cellStyle name="??????? 3 2 7 3" xfId="17157"/>
    <cellStyle name="??????? 3 2 7 3 2" xfId="17158"/>
    <cellStyle name="??????? 3 2 7 3 2 2" xfId="17159"/>
    <cellStyle name="??????? 3 2 7 3 2 3" xfId="17160"/>
    <cellStyle name="??????? 3 2 7 3 3" xfId="17161"/>
    <cellStyle name="??????? 3 2 7 3 4" xfId="17162"/>
    <cellStyle name="??????? 3 2 7 3 5" xfId="17163"/>
    <cellStyle name="??????? 3 2 7 3 6" xfId="17164"/>
    <cellStyle name="??????? 3 2 7 3 7" xfId="17165"/>
    <cellStyle name="??????? 3 2 7 4" xfId="17166"/>
    <cellStyle name="??????? 3 2 7 4 2" xfId="17167"/>
    <cellStyle name="??????? 3 2 7 4 3" xfId="17168"/>
    <cellStyle name="??????? 3 2 7 4 4" xfId="17169"/>
    <cellStyle name="??????? 3 2 7 4 5" xfId="17170"/>
    <cellStyle name="??????? 3 2 7 5" xfId="17171"/>
    <cellStyle name="??????? 3 2 7 5 2" xfId="17172"/>
    <cellStyle name="??????? 3 2 7 5 3" xfId="17173"/>
    <cellStyle name="??????? 3 2 7 5 4" xfId="17174"/>
    <cellStyle name="??????? 3 2 7 6" xfId="17175"/>
    <cellStyle name="??????? 3 2 7 6 2" xfId="17176"/>
    <cellStyle name="??????? 3 2 7 6 3" xfId="17177"/>
    <cellStyle name="??????? 3 2 7 7" xfId="17178"/>
    <cellStyle name="??????? 3 2 7 7 2" xfId="17179"/>
    <cellStyle name="??????? 3 2 7 8" xfId="17180"/>
    <cellStyle name="??????? 3 2 7 9" xfId="17181"/>
    <cellStyle name="??????? 3 2 8" xfId="17182"/>
    <cellStyle name="??????? 3 2 8 10" xfId="17183"/>
    <cellStyle name="??????? 3 2 8 11" xfId="17184"/>
    <cellStyle name="??????? 3 2 8 12" xfId="17185"/>
    <cellStyle name="??????? 3 2 8 13" xfId="17186"/>
    <cellStyle name="??????? 3 2 8 2" xfId="17187"/>
    <cellStyle name="??????? 3 2 8 2 2" xfId="17188"/>
    <cellStyle name="??????? 3 2 8 2 2 2" xfId="17189"/>
    <cellStyle name="??????? 3 2 8 2 2 3" xfId="17190"/>
    <cellStyle name="??????? 3 2 8 2 2 4" xfId="17191"/>
    <cellStyle name="??????? 3 2 8 2 3" xfId="17192"/>
    <cellStyle name="??????? 3 2 8 2 4" xfId="17193"/>
    <cellStyle name="??????? 3 2 8 2 5" xfId="17194"/>
    <cellStyle name="??????? 3 2 8 2 6" xfId="17195"/>
    <cellStyle name="??????? 3 2 8 2 7" xfId="17196"/>
    <cellStyle name="??????? 3 2 8 3" xfId="17197"/>
    <cellStyle name="??????? 3 2 8 3 2" xfId="17198"/>
    <cellStyle name="??????? 3 2 8 3 3" xfId="17199"/>
    <cellStyle name="??????? 3 2 8 3 4" xfId="17200"/>
    <cellStyle name="??????? 3 2 8 3 5" xfId="17201"/>
    <cellStyle name="??????? 3 2 8 4" xfId="17202"/>
    <cellStyle name="??????? 3 2 8 4 2" xfId="17203"/>
    <cellStyle name="??????? 3 2 8 4 3" xfId="17204"/>
    <cellStyle name="??????? 3 2 8 4 4" xfId="17205"/>
    <cellStyle name="??????? 3 2 8 5" xfId="17206"/>
    <cellStyle name="??????? 3 2 8 5 2" xfId="17207"/>
    <cellStyle name="??????? 3 2 8 5 3" xfId="17208"/>
    <cellStyle name="??????? 3 2 8 6" xfId="17209"/>
    <cellStyle name="??????? 3 2 8 6 2" xfId="17210"/>
    <cellStyle name="??????? 3 2 8 6 3" xfId="17211"/>
    <cellStyle name="??????? 3 2 8 7" xfId="17212"/>
    <cellStyle name="??????? 3 2 8 8" xfId="17213"/>
    <cellStyle name="??????? 3 2 8 9" xfId="17214"/>
    <cellStyle name="??????? 3 2 9" xfId="17215"/>
    <cellStyle name="??????? 3 2 9 10" xfId="17216"/>
    <cellStyle name="??????? 3 2 9 11" xfId="17217"/>
    <cellStyle name="??????? 3 2 9 12" xfId="17218"/>
    <cellStyle name="??????? 3 2 9 13" xfId="17219"/>
    <cellStyle name="??????? 3 2 9 2" xfId="17220"/>
    <cellStyle name="??????? 3 2 9 2 2" xfId="17221"/>
    <cellStyle name="??????? 3 2 9 2 3" xfId="17222"/>
    <cellStyle name="??????? 3 2 9 2 4" xfId="17223"/>
    <cellStyle name="??????? 3 2 9 2 5" xfId="17224"/>
    <cellStyle name="??????? 3 2 9 3" xfId="17225"/>
    <cellStyle name="??????? 3 2 9 3 2" xfId="17226"/>
    <cellStyle name="??????? 3 2 9 3 3" xfId="17227"/>
    <cellStyle name="??????? 3 2 9 3 4" xfId="17228"/>
    <cellStyle name="??????? 3 2 9 4" xfId="17229"/>
    <cellStyle name="??????? 3 2 9 4 2" xfId="17230"/>
    <cellStyle name="??????? 3 2 9 4 3" xfId="17231"/>
    <cellStyle name="??????? 3 2 9 4 4" xfId="17232"/>
    <cellStyle name="??????? 3 2 9 5" xfId="17233"/>
    <cellStyle name="??????? 3 2 9 5 2" xfId="17234"/>
    <cellStyle name="??????? 3 2 9 5 3" xfId="17235"/>
    <cellStyle name="??????? 3 2 9 6" xfId="17236"/>
    <cellStyle name="??????? 3 2 9 6 2" xfId="17237"/>
    <cellStyle name="??????? 3 2 9 7" xfId="17238"/>
    <cellStyle name="??????? 3 2 9 8" xfId="17239"/>
    <cellStyle name="??????? 3 2 9 9" xfId="17240"/>
    <cellStyle name="??????? 3 20" xfId="17241"/>
    <cellStyle name="??????? 3 20 2" xfId="17242"/>
    <cellStyle name="??????? 3 20 2 2" xfId="17243"/>
    <cellStyle name="??????? 3 20 3" xfId="17244"/>
    <cellStyle name="??????? 3 21" xfId="17245"/>
    <cellStyle name="??????? 3 21 2" xfId="17246"/>
    <cellStyle name="??????? 3 22" xfId="17247"/>
    <cellStyle name="??????? 3 22 2" xfId="17248"/>
    <cellStyle name="??????? 3 23" xfId="17249"/>
    <cellStyle name="??????? 3 23 2" xfId="17250"/>
    <cellStyle name="??????? 3 24" xfId="17251"/>
    <cellStyle name="??????? 3 25" xfId="17252"/>
    <cellStyle name="??????? 3 26" xfId="17253"/>
    <cellStyle name="??????? 3 27" xfId="17254"/>
    <cellStyle name="??????? 3 28" xfId="17255"/>
    <cellStyle name="??????? 3 29" xfId="17256"/>
    <cellStyle name="??????? 3 3" xfId="17257"/>
    <cellStyle name="??????? 3 3 10" xfId="17258"/>
    <cellStyle name="??????? 3 3 10 2" xfId="17259"/>
    <cellStyle name="??????? 3 3 10 2 2" xfId="17260"/>
    <cellStyle name="??????? 3 3 10 2 3" xfId="17261"/>
    <cellStyle name="??????? 3 3 10 2 4" xfId="17262"/>
    <cellStyle name="??????? 3 3 10 3" xfId="17263"/>
    <cellStyle name="??????? 3 3 10 3 2" xfId="17264"/>
    <cellStyle name="??????? 3 3 10 3 3" xfId="17265"/>
    <cellStyle name="??????? 3 3 10 4" xfId="17266"/>
    <cellStyle name="??????? 3 3 10 4 2" xfId="17267"/>
    <cellStyle name="??????? 3 3 10 5" xfId="17268"/>
    <cellStyle name="??????? 3 3 10 5 2" xfId="17269"/>
    <cellStyle name="??????? 3 3 10 6" xfId="17270"/>
    <cellStyle name="??????? 3 3 10 7" xfId="17271"/>
    <cellStyle name="??????? 3 3 10 8" xfId="17272"/>
    <cellStyle name="??????? 3 3 10 9" xfId="17273"/>
    <cellStyle name="??????? 3 3 11" xfId="17274"/>
    <cellStyle name="??????? 3 3 11 2" xfId="17275"/>
    <cellStyle name="??????? 3 3 11 2 2" xfId="17276"/>
    <cellStyle name="??????? 3 3 11 2 3" xfId="17277"/>
    <cellStyle name="??????? 3 3 11 3" xfId="17278"/>
    <cellStyle name="??????? 3 3 11 3 2" xfId="17279"/>
    <cellStyle name="??????? 3 3 11 4" xfId="17280"/>
    <cellStyle name="??????? 3 3 11 4 2" xfId="17281"/>
    <cellStyle name="??????? 3 3 11 5" xfId="17282"/>
    <cellStyle name="??????? 3 3 11 6" xfId="17283"/>
    <cellStyle name="??????? 3 3 11 7" xfId="17284"/>
    <cellStyle name="??????? 3 3 11 8" xfId="17285"/>
    <cellStyle name="??????? 3 3 12" xfId="17286"/>
    <cellStyle name="??????? 3 3 12 2" xfId="17287"/>
    <cellStyle name="??????? 3 3 12 2 2" xfId="17288"/>
    <cellStyle name="??????? 3 3 12 2 3" xfId="17289"/>
    <cellStyle name="??????? 3 3 12 3" xfId="17290"/>
    <cellStyle name="??????? 3 3 12 4" xfId="17291"/>
    <cellStyle name="??????? 3 3 12 5" xfId="17292"/>
    <cellStyle name="??????? 3 3 12 6" xfId="17293"/>
    <cellStyle name="??????? 3 3 12 7" xfId="17294"/>
    <cellStyle name="??????? 3 3 13" xfId="17295"/>
    <cellStyle name="??????? 3 3 13 2" xfId="17296"/>
    <cellStyle name="??????? 3 3 13 2 2" xfId="17297"/>
    <cellStyle name="??????? 3 3 13 3" xfId="17298"/>
    <cellStyle name="??????? 3 3 13 4" xfId="17299"/>
    <cellStyle name="??????? 3 3 13 5" xfId="17300"/>
    <cellStyle name="??????? 3 3 14" xfId="17301"/>
    <cellStyle name="??????? 3 3 14 2" xfId="17302"/>
    <cellStyle name="??????? 3 3 14 2 2" xfId="17303"/>
    <cellStyle name="??????? 3 3 14 3" xfId="17304"/>
    <cellStyle name="??????? 3 3 15" xfId="17305"/>
    <cellStyle name="??????? 3 3 15 2" xfId="17306"/>
    <cellStyle name="??????? 3 3 16" xfId="17307"/>
    <cellStyle name="??????? 3 3 16 2" xfId="17308"/>
    <cellStyle name="??????? 3 3 17" xfId="17309"/>
    <cellStyle name="??????? 3 3 17 2" xfId="17310"/>
    <cellStyle name="??????? 3 3 18" xfId="17311"/>
    <cellStyle name="??????? 3 3 19" xfId="17312"/>
    <cellStyle name="??????? 3 3 2" xfId="17313"/>
    <cellStyle name="??????? 3 3 2 10" xfId="17314"/>
    <cellStyle name="??????? 3 3 2 10 2" xfId="17315"/>
    <cellStyle name="??????? 3 3 2 11" xfId="17316"/>
    <cellStyle name="??????? 3 3 2 12" xfId="17317"/>
    <cellStyle name="??????? 3 3 2 13" xfId="17318"/>
    <cellStyle name="??????? 3 3 2 14" xfId="17319"/>
    <cellStyle name="??????? 3 3 2 15" xfId="17320"/>
    <cellStyle name="??????? 3 3 2 16" xfId="17321"/>
    <cellStyle name="??????? 3 3 2 17" xfId="17322"/>
    <cellStyle name="??????? 3 3 2 18" xfId="17323"/>
    <cellStyle name="??????? 3 3 2 19" xfId="17324"/>
    <cellStyle name="??????? 3 3 2 2" xfId="17325"/>
    <cellStyle name="??????? 3 3 2 2 10" xfId="17326"/>
    <cellStyle name="??????? 3 3 2 2 11" xfId="17327"/>
    <cellStyle name="??????? 3 3 2 2 12" xfId="17328"/>
    <cellStyle name="??????? 3 3 2 2 13" xfId="17329"/>
    <cellStyle name="??????? 3 3 2 2 14" xfId="17330"/>
    <cellStyle name="??????? 3 3 2 2 15" xfId="17331"/>
    <cellStyle name="??????? 3 3 2 2 16" xfId="17332"/>
    <cellStyle name="??????? 3 3 2 2 17" xfId="17333"/>
    <cellStyle name="??????? 3 3 2 2 2" xfId="17334"/>
    <cellStyle name="??????? 3 3 2 2 2 10" xfId="17335"/>
    <cellStyle name="??????? 3 3 2 2 2 11" xfId="17336"/>
    <cellStyle name="??????? 3 3 2 2 2 12" xfId="17337"/>
    <cellStyle name="??????? 3 3 2 2 2 13" xfId="17338"/>
    <cellStyle name="??????? 3 3 2 2 2 2" xfId="17339"/>
    <cellStyle name="??????? 3 3 2 2 2 2 2" xfId="17340"/>
    <cellStyle name="??????? 3 3 2 2 2 3" xfId="17341"/>
    <cellStyle name="??????? 3 3 2 2 2 3 2" xfId="17342"/>
    <cellStyle name="??????? 3 3 2 2 2 4" xfId="17343"/>
    <cellStyle name="??????? 3 3 2 2 2 5" xfId="17344"/>
    <cellStyle name="??????? 3 3 2 2 2 6" xfId="17345"/>
    <cellStyle name="??????? 3 3 2 2 2 7" xfId="17346"/>
    <cellStyle name="??????? 3 3 2 2 2 8" xfId="17347"/>
    <cellStyle name="??????? 3 3 2 2 2 9" xfId="17348"/>
    <cellStyle name="??????? 3 3 2 2 3" xfId="17349"/>
    <cellStyle name="??????? 3 3 2 2 3 10" xfId="17350"/>
    <cellStyle name="??????? 3 3 2 2 3 11" xfId="17351"/>
    <cellStyle name="??????? 3 3 2 2 3 12" xfId="17352"/>
    <cellStyle name="??????? 3 3 2 2 3 13" xfId="17353"/>
    <cellStyle name="??????? 3 3 2 2 3 2" xfId="17354"/>
    <cellStyle name="??????? 3 3 2 2 3 3" xfId="17355"/>
    <cellStyle name="??????? 3 3 2 2 3 4" xfId="17356"/>
    <cellStyle name="??????? 3 3 2 2 3 5" xfId="17357"/>
    <cellStyle name="??????? 3 3 2 2 3 6" xfId="17358"/>
    <cellStyle name="??????? 3 3 2 2 3 7" xfId="17359"/>
    <cellStyle name="??????? 3 3 2 2 3 8" xfId="17360"/>
    <cellStyle name="??????? 3 3 2 2 3 9" xfId="17361"/>
    <cellStyle name="??????? 3 3 2 2 4" xfId="17362"/>
    <cellStyle name="??????? 3 3 2 2 4 2" xfId="17363"/>
    <cellStyle name="??????? 3 3 2 2 4 3" xfId="17364"/>
    <cellStyle name="??????? 3 3 2 2 5" xfId="17365"/>
    <cellStyle name="??????? 3 3 2 2 5 2" xfId="17366"/>
    <cellStyle name="??????? 3 3 2 2 6" xfId="17367"/>
    <cellStyle name="??????? 3 3 2 2 7" xfId="17368"/>
    <cellStyle name="??????? 3 3 2 2 8" xfId="17369"/>
    <cellStyle name="??????? 3 3 2 2 9" xfId="17370"/>
    <cellStyle name="??????? 3 3 2 20" xfId="17371"/>
    <cellStyle name="??????? 3 3 2 21" xfId="17372"/>
    <cellStyle name="??????? 3 3 2 22" xfId="17373"/>
    <cellStyle name="??????? 3 3 2 23" xfId="17374"/>
    <cellStyle name="??????? 3 3 2 24" xfId="17375"/>
    <cellStyle name="??????? 3 3 2 25" xfId="17376"/>
    <cellStyle name="??????? 3 3 2 3" xfId="17377"/>
    <cellStyle name="??????? 3 3 2 3 10" xfId="17378"/>
    <cellStyle name="??????? 3 3 2 3 11" xfId="17379"/>
    <cellStyle name="??????? 3 3 2 3 12" xfId="17380"/>
    <cellStyle name="??????? 3 3 2 3 13" xfId="17381"/>
    <cellStyle name="??????? 3 3 2 3 14" xfId="17382"/>
    <cellStyle name="??????? 3 3 2 3 2" xfId="17383"/>
    <cellStyle name="??????? 3 3 2 3 2 2" xfId="17384"/>
    <cellStyle name="??????? 3 3 2 3 2 2 2" xfId="17385"/>
    <cellStyle name="??????? 3 3 2 3 2 3" xfId="17386"/>
    <cellStyle name="??????? 3 3 2 3 2 4" xfId="17387"/>
    <cellStyle name="??????? 3 3 2 3 3" xfId="17388"/>
    <cellStyle name="??????? 3 3 2 3 3 2" xfId="17389"/>
    <cellStyle name="??????? 3 3 2 3 4" xfId="17390"/>
    <cellStyle name="??????? 3 3 2 3 4 2" xfId="17391"/>
    <cellStyle name="??????? 3 3 2 3 5" xfId="17392"/>
    <cellStyle name="??????? 3 3 2 3 5 2" xfId="17393"/>
    <cellStyle name="??????? 3 3 2 3 6" xfId="17394"/>
    <cellStyle name="??????? 3 3 2 3 7" xfId="17395"/>
    <cellStyle name="??????? 3 3 2 3 8" xfId="17396"/>
    <cellStyle name="??????? 3 3 2 3 9" xfId="17397"/>
    <cellStyle name="??????? 3 3 2 4" xfId="17398"/>
    <cellStyle name="??????? 3 3 2 4 10" xfId="17399"/>
    <cellStyle name="??????? 3 3 2 4 11" xfId="17400"/>
    <cellStyle name="??????? 3 3 2 4 12" xfId="17401"/>
    <cellStyle name="??????? 3 3 2 4 13" xfId="17402"/>
    <cellStyle name="??????? 3 3 2 4 2" xfId="17403"/>
    <cellStyle name="??????? 3 3 2 4 2 2" xfId="17404"/>
    <cellStyle name="??????? 3 3 2 4 3" xfId="17405"/>
    <cellStyle name="??????? 3 3 2 4 3 2" xfId="17406"/>
    <cellStyle name="??????? 3 3 2 4 4" xfId="17407"/>
    <cellStyle name="??????? 3 3 2 4 4 2" xfId="17408"/>
    <cellStyle name="??????? 3 3 2 4 5" xfId="17409"/>
    <cellStyle name="??????? 3 3 2 4 6" xfId="17410"/>
    <cellStyle name="??????? 3 3 2 4 7" xfId="17411"/>
    <cellStyle name="??????? 3 3 2 4 8" xfId="17412"/>
    <cellStyle name="??????? 3 3 2 4 9" xfId="17413"/>
    <cellStyle name="??????? 3 3 2 5" xfId="17414"/>
    <cellStyle name="??????? 3 3 2 5 2" xfId="17415"/>
    <cellStyle name="??????? 3 3 2 5 2 2" xfId="17416"/>
    <cellStyle name="??????? 3 3 2 5 3" xfId="17417"/>
    <cellStyle name="??????? 3 3 2 5 4" xfId="17418"/>
    <cellStyle name="??????? 3 3 2 5 5" xfId="17419"/>
    <cellStyle name="??????? 3 3 2 6" xfId="17420"/>
    <cellStyle name="??????? 3 3 2 6 2" xfId="17421"/>
    <cellStyle name="??????? 3 3 2 6 3" xfId="17422"/>
    <cellStyle name="??????? 3 3 2 7" xfId="17423"/>
    <cellStyle name="??????? 3 3 2 7 2" xfId="17424"/>
    <cellStyle name="??????? 3 3 2 7 3" xfId="17425"/>
    <cellStyle name="??????? 3 3 2 8" xfId="17426"/>
    <cellStyle name="??????? 3 3 2 8 2" xfId="17427"/>
    <cellStyle name="??????? 3 3 2 9" xfId="17428"/>
    <cellStyle name="??????? 3 3 2 9 2" xfId="17429"/>
    <cellStyle name="??????? 3 3 20" xfId="17430"/>
    <cellStyle name="??????? 3 3 21" xfId="17431"/>
    <cellStyle name="??????? 3 3 22" xfId="17432"/>
    <cellStyle name="??????? 3 3 23" xfId="17433"/>
    <cellStyle name="??????? 3 3 24" xfId="17434"/>
    <cellStyle name="??????? 3 3 25" xfId="17435"/>
    <cellStyle name="??????? 3 3 26" xfId="17436"/>
    <cellStyle name="??????? 3 3 27" xfId="17437"/>
    <cellStyle name="??????? 3 3 28" xfId="17438"/>
    <cellStyle name="??????? 3 3 29" xfId="17439"/>
    <cellStyle name="??????? 3 3 3" xfId="17440"/>
    <cellStyle name="??????? 3 3 3 10" xfId="17441"/>
    <cellStyle name="??????? 3 3 3 10 2" xfId="17442"/>
    <cellStyle name="??????? 3 3 3 11" xfId="17443"/>
    <cellStyle name="??????? 3 3 3 12" xfId="17444"/>
    <cellStyle name="??????? 3 3 3 13" xfId="17445"/>
    <cellStyle name="??????? 3 3 3 14" xfId="17446"/>
    <cellStyle name="??????? 3 3 3 15" xfId="17447"/>
    <cellStyle name="??????? 3 3 3 16" xfId="17448"/>
    <cellStyle name="??????? 3 3 3 17" xfId="17449"/>
    <cellStyle name="??????? 3 3 3 18" xfId="17450"/>
    <cellStyle name="??????? 3 3 3 19" xfId="17451"/>
    <cellStyle name="??????? 3 3 3 2" xfId="17452"/>
    <cellStyle name="??????? 3 3 3 2 10" xfId="17453"/>
    <cellStyle name="??????? 3 3 3 2 11" xfId="17454"/>
    <cellStyle name="??????? 3 3 3 2 12" xfId="17455"/>
    <cellStyle name="??????? 3 3 3 2 13" xfId="17456"/>
    <cellStyle name="??????? 3 3 3 2 14" xfId="17457"/>
    <cellStyle name="??????? 3 3 3 2 2" xfId="17458"/>
    <cellStyle name="??????? 3 3 3 2 2 2" xfId="17459"/>
    <cellStyle name="??????? 3 3 3 2 2 2 2" xfId="17460"/>
    <cellStyle name="??????? 3 3 3 2 2 3" xfId="17461"/>
    <cellStyle name="??????? 3 3 3 2 2 4" xfId="17462"/>
    <cellStyle name="??????? 3 3 3 2 3" xfId="17463"/>
    <cellStyle name="??????? 3 3 3 2 3 2" xfId="17464"/>
    <cellStyle name="??????? 3 3 3 2 4" xfId="17465"/>
    <cellStyle name="??????? 3 3 3 2 4 2" xfId="17466"/>
    <cellStyle name="??????? 3 3 3 2 5" xfId="17467"/>
    <cellStyle name="??????? 3 3 3 2 5 2" xfId="17468"/>
    <cellStyle name="??????? 3 3 3 2 6" xfId="17469"/>
    <cellStyle name="??????? 3 3 3 2 7" xfId="17470"/>
    <cellStyle name="??????? 3 3 3 2 8" xfId="17471"/>
    <cellStyle name="??????? 3 3 3 2 9" xfId="17472"/>
    <cellStyle name="??????? 3 3 3 20" xfId="17473"/>
    <cellStyle name="??????? 3 3 3 21" xfId="17474"/>
    <cellStyle name="??????? 3 3 3 22" xfId="17475"/>
    <cellStyle name="??????? 3 3 3 23" xfId="17476"/>
    <cellStyle name="??????? 3 3 3 24" xfId="17477"/>
    <cellStyle name="??????? 3 3 3 3" xfId="17478"/>
    <cellStyle name="??????? 3 3 3 3 10" xfId="17479"/>
    <cellStyle name="??????? 3 3 3 3 11" xfId="17480"/>
    <cellStyle name="??????? 3 3 3 3 12" xfId="17481"/>
    <cellStyle name="??????? 3 3 3 3 13" xfId="17482"/>
    <cellStyle name="??????? 3 3 3 3 2" xfId="17483"/>
    <cellStyle name="??????? 3 3 3 3 2 2" xfId="17484"/>
    <cellStyle name="??????? 3 3 3 3 2 3" xfId="17485"/>
    <cellStyle name="??????? 3 3 3 3 3" xfId="17486"/>
    <cellStyle name="??????? 3 3 3 3 3 2" xfId="17487"/>
    <cellStyle name="??????? 3 3 3 3 4" xfId="17488"/>
    <cellStyle name="??????? 3 3 3 3 4 2" xfId="17489"/>
    <cellStyle name="??????? 3 3 3 3 5" xfId="17490"/>
    <cellStyle name="??????? 3 3 3 3 6" xfId="17491"/>
    <cellStyle name="??????? 3 3 3 3 7" xfId="17492"/>
    <cellStyle name="??????? 3 3 3 3 8" xfId="17493"/>
    <cellStyle name="??????? 3 3 3 3 9" xfId="17494"/>
    <cellStyle name="??????? 3 3 3 4" xfId="17495"/>
    <cellStyle name="??????? 3 3 3 4 2" xfId="17496"/>
    <cellStyle name="??????? 3 3 3 4 2 2" xfId="17497"/>
    <cellStyle name="??????? 3 3 3 4 3" xfId="17498"/>
    <cellStyle name="??????? 3 3 3 4 4" xfId="17499"/>
    <cellStyle name="??????? 3 3 3 5" xfId="17500"/>
    <cellStyle name="??????? 3 3 3 5 2" xfId="17501"/>
    <cellStyle name="??????? 3 3 3 5 3" xfId="17502"/>
    <cellStyle name="??????? 3 3 3 5 4" xfId="17503"/>
    <cellStyle name="??????? 3 3 3 6" xfId="17504"/>
    <cellStyle name="??????? 3 3 3 6 2" xfId="17505"/>
    <cellStyle name="??????? 3 3 3 6 3" xfId="17506"/>
    <cellStyle name="??????? 3 3 3 7" xfId="17507"/>
    <cellStyle name="??????? 3 3 3 7 2" xfId="17508"/>
    <cellStyle name="??????? 3 3 3 7 3" xfId="17509"/>
    <cellStyle name="??????? 3 3 3 8" xfId="17510"/>
    <cellStyle name="??????? 3 3 3 8 2" xfId="17511"/>
    <cellStyle name="??????? 3 3 3 9" xfId="17512"/>
    <cellStyle name="??????? 3 3 3 9 2" xfId="17513"/>
    <cellStyle name="??????? 3 3 30" xfId="17514"/>
    <cellStyle name="??????? 3 3 31" xfId="17515"/>
    <cellStyle name="??????? 3 3 32" xfId="17516"/>
    <cellStyle name="??????? 3 3 4" xfId="17517"/>
    <cellStyle name="??????? 3 3 4 10" xfId="17518"/>
    <cellStyle name="??????? 3 3 4 10 2" xfId="17519"/>
    <cellStyle name="??????? 3 3 4 11" xfId="17520"/>
    <cellStyle name="??????? 3 3 4 12" xfId="17521"/>
    <cellStyle name="??????? 3 3 4 13" xfId="17522"/>
    <cellStyle name="??????? 3 3 4 14" xfId="17523"/>
    <cellStyle name="??????? 3 3 4 15" xfId="17524"/>
    <cellStyle name="??????? 3 3 4 16" xfId="17525"/>
    <cellStyle name="??????? 3 3 4 17" xfId="17526"/>
    <cellStyle name="??????? 3 3 4 18" xfId="17527"/>
    <cellStyle name="??????? 3 3 4 19" xfId="17528"/>
    <cellStyle name="??????? 3 3 4 2" xfId="17529"/>
    <cellStyle name="??????? 3 3 4 2 2" xfId="17530"/>
    <cellStyle name="??????? 3 3 4 2 2 2" xfId="17531"/>
    <cellStyle name="??????? 3 3 4 2 2 3" xfId="17532"/>
    <cellStyle name="??????? 3 3 4 2 2 4" xfId="17533"/>
    <cellStyle name="??????? 3 3 4 2 3" xfId="17534"/>
    <cellStyle name="??????? 3 3 4 2 4" xfId="17535"/>
    <cellStyle name="??????? 3 3 4 2 5" xfId="17536"/>
    <cellStyle name="??????? 3 3 4 2 6" xfId="17537"/>
    <cellStyle name="??????? 3 3 4 2 7" xfId="17538"/>
    <cellStyle name="??????? 3 3 4 20" xfId="17539"/>
    <cellStyle name="??????? 3 3 4 21" xfId="17540"/>
    <cellStyle name="??????? 3 3 4 3" xfId="17541"/>
    <cellStyle name="??????? 3 3 4 3 2" xfId="17542"/>
    <cellStyle name="??????? 3 3 4 3 2 2" xfId="17543"/>
    <cellStyle name="??????? 3 3 4 3 3" xfId="17544"/>
    <cellStyle name="??????? 3 3 4 3 4" xfId="17545"/>
    <cellStyle name="??????? 3 3 4 3 5" xfId="17546"/>
    <cellStyle name="??????? 3 3 4 4" xfId="17547"/>
    <cellStyle name="??????? 3 3 4 4 2" xfId="17548"/>
    <cellStyle name="??????? 3 3 4 4 3" xfId="17549"/>
    <cellStyle name="??????? 3 3 4 4 4" xfId="17550"/>
    <cellStyle name="??????? 3 3 4 5" xfId="17551"/>
    <cellStyle name="??????? 3 3 4 5 2" xfId="17552"/>
    <cellStyle name="??????? 3 3 4 5 3" xfId="17553"/>
    <cellStyle name="??????? 3 3 4 5 4" xfId="17554"/>
    <cellStyle name="??????? 3 3 4 6" xfId="17555"/>
    <cellStyle name="??????? 3 3 4 6 2" xfId="17556"/>
    <cellStyle name="??????? 3 3 4 6 3" xfId="17557"/>
    <cellStyle name="??????? 3 3 4 7" xfId="17558"/>
    <cellStyle name="??????? 3 3 4 7 2" xfId="17559"/>
    <cellStyle name="??????? 3 3 4 7 3" xfId="17560"/>
    <cellStyle name="??????? 3 3 4 8" xfId="17561"/>
    <cellStyle name="??????? 3 3 4 8 2" xfId="17562"/>
    <cellStyle name="??????? 3 3 4 9" xfId="17563"/>
    <cellStyle name="??????? 3 3 4 9 2" xfId="17564"/>
    <cellStyle name="??????? 3 3 5" xfId="17565"/>
    <cellStyle name="??????? 3 3 5 10" xfId="17566"/>
    <cellStyle name="??????? 3 3 5 10 2" xfId="17567"/>
    <cellStyle name="??????? 3 3 5 11" xfId="17568"/>
    <cellStyle name="??????? 3 3 5 12" xfId="17569"/>
    <cellStyle name="??????? 3 3 5 13" xfId="17570"/>
    <cellStyle name="??????? 3 3 5 14" xfId="17571"/>
    <cellStyle name="??????? 3 3 5 15" xfId="17572"/>
    <cellStyle name="??????? 3 3 5 16" xfId="17573"/>
    <cellStyle name="??????? 3 3 5 17" xfId="17574"/>
    <cellStyle name="??????? 3 3 5 18" xfId="17575"/>
    <cellStyle name="??????? 3 3 5 19" xfId="17576"/>
    <cellStyle name="??????? 3 3 5 2" xfId="17577"/>
    <cellStyle name="??????? 3 3 5 2 2" xfId="17578"/>
    <cellStyle name="??????? 3 3 5 2 2 2" xfId="17579"/>
    <cellStyle name="??????? 3 3 5 2 2 3" xfId="17580"/>
    <cellStyle name="??????? 3 3 5 2 2 4" xfId="17581"/>
    <cellStyle name="??????? 3 3 5 2 3" xfId="17582"/>
    <cellStyle name="??????? 3 3 5 2 4" xfId="17583"/>
    <cellStyle name="??????? 3 3 5 2 5" xfId="17584"/>
    <cellStyle name="??????? 3 3 5 2 6" xfId="17585"/>
    <cellStyle name="??????? 3 3 5 2 7" xfId="17586"/>
    <cellStyle name="??????? 3 3 5 20" xfId="17587"/>
    <cellStyle name="??????? 3 3 5 3" xfId="17588"/>
    <cellStyle name="??????? 3 3 5 3 2" xfId="17589"/>
    <cellStyle name="??????? 3 3 5 3 2 2" xfId="17590"/>
    <cellStyle name="??????? 3 3 5 3 3" xfId="17591"/>
    <cellStyle name="??????? 3 3 5 3 4" xfId="17592"/>
    <cellStyle name="??????? 3 3 5 3 5" xfId="17593"/>
    <cellStyle name="??????? 3 3 5 4" xfId="17594"/>
    <cellStyle name="??????? 3 3 5 4 2" xfId="17595"/>
    <cellStyle name="??????? 3 3 5 4 3" xfId="17596"/>
    <cellStyle name="??????? 3 3 5 4 4" xfId="17597"/>
    <cellStyle name="??????? 3 3 5 5" xfId="17598"/>
    <cellStyle name="??????? 3 3 5 5 2" xfId="17599"/>
    <cellStyle name="??????? 3 3 5 5 3" xfId="17600"/>
    <cellStyle name="??????? 3 3 5 5 4" xfId="17601"/>
    <cellStyle name="??????? 3 3 5 6" xfId="17602"/>
    <cellStyle name="??????? 3 3 5 6 2" xfId="17603"/>
    <cellStyle name="??????? 3 3 5 6 3" xfId="17604"/>
    <cellStyle name="??????? 3 3 5 7" xfId="17605"/>
    <cellStyle name="??????? 3 3 5 7 2" xfId="17606"/>
    <cellStyle name="??????? 3 3 5 7 3" xfId="17607"/>
    <cellStyle name="??????? 3 3 5 8" xfId="17608"/>
    <cellStyle name="??????? 3 3 5 8 2" xfId="17609"/>
    <cellStyle name="??????? 3 3 5 9" xfId="17610"/>
    <cellStyle name="??????? 3 3 5 9 2" xfId="17611"/>
    <cellStyle name="??????? 3 3 6" xfId="17612"/>
    <cellStyle name="??????? 3 3 6 10" xfId="17613"/>
    <cellStyle name="??????? 3 3 6 11" xfId="17614"/>
    <cellStyle name="??????? 3 3 6 12" xfId="17615"/>
    <cellStyle name="??????? 3 3 6 13" xfId="17616"/>
    <cellStyle name="??????? 3 3 6 2" xfId="17617"/>
    <cellStyle name="??????? 3 3 6 2 2" xfId="17618"/>
    <cellStyle name="??????? 3 3 6 2 3" xfId="17619"/>
    <cellStyle name="??????? 3 3 6 2 4" xfId="17620"/>
    <cellStyle name="??????? 3 3 6 2 5" xfId="17621"/>
    <cellStyle name="??????? 3 3 6 3" xfId="17622"/>
    <cellStyle name="??????? 3 3 6 3 2" xfId="17623"/>
    <cellStyle name="??????? 3 3 6 3 3" xfId="17624"/>
    <cellStyle name="??????? 3 3 6 3 4" xfId="17625"/>
    <cellStyle name="??????? 3 3 6 4" xfId="17626"/>
    <cellStyle name="??????? 3 3 6 4 2" xfId="17627"/>
    <cellStyle name="??????? 3 3 6 4 3" xfId="17628"/>
    <cellStyle name="??????? 3 3 6 4 4" xfId="17629"/>
    <cellStyle name="??????? 3 3 6 5" xfId="17630"/>
    <cellStyle name="??????? 3 3 6 5 2" xfId="17631"/>
    <cellStyle name="??????? 3 3 6 5 3" xfId="17632"/>
    <cellStyle name="??????? 3 3 6 6" xfId="17633"/>
    <cellStyle name="??????? 3 3 6 6 2" xfId="17634"/>
    <cellStyle name="??????? 3 3 6 7" xfId="17635"/>
    <cellStyle name="??????? 3 3 6 8" xfId="17636"/>
    <cellStyle name="??????? 3 3 6 9" xfId="17637"/>
    <cellStyle name="??????? 3 3 7" xfId="17638"/>
    <cellStyle name="??????? 3 3 7 10" xfId="17639"/>
    <cellStyle name="??????? 3 3 7 11" xfId="17640"/>
    <cellStyle name="??????? 3 3 7 12" xfId="17641"/>
    <cellStyle name="??????? 3 3 7 2" xfId="17642"/>
    <cellStyle name="??????? 3 3 7 2 2" xfId="17643"/>
    <cellStyle name="??????? 3 3 7 2 3" xfId="17644"/>
    <cellStyle name="??????? 3 3 7 2 4" xfId="17645"/>
    <cellStyle name="??????? 3 3 7 2 5" xfId="17646"/>
    <cellStyle name="??????? 3 3 7 3" xfId="17647"/>
    <cellStyle name="??????? 3 3 7 3 2" xfId="17648"/>
    <cellStyle name="??????? 3 3 7 3 3" xfId="17649"/>
    <cellStyle name="??????? 3 3 7 3 4" xfId="17650"/>
    <cellStyle name="??????? 3 3 7 4" xfId="17651"/>
    <cellStyle name="??????? 3 3 7 4 2" xfId="17652"/>
    <cellStyle name="??????? 3 3 7 4 3" xfId="17653"/>
    <cellStyle name="??????? 3 3 7 5" xfId="17654"/>
    <cellStyle name="??????? 3 3 7 5 2" xfId="17655"/>
    <cellStyle name="??????? 3 3 7 5 3" xfId="17656"/>
    <cellStyle name="??????? 3 3 7 6" xfId="17657"/>
    <cellStyle name="??????? 3 3 7 7" xfId="17658"/>
    <cellStyle name="??????? 3 3 7 8" xfId="17659"/>
    <cellStyle name="??????? 3 3 7 9" xfId="17660"/>
    <cellStyle name="??????? 3 3 8" xfId="17661"/>
    <cellStyle name="??????? 3 3 8 10" xfId="17662"/>
    <cellStyle name="??????? 3 3 8 11" xfId="17663"/>
    <cellStyle name="??????? 3 3 8 2" xfId="17664"/>
    <cellStyle name="??????? 3 3 8 2 2" xfId="17665"/>
    <cellStyle name="??????? 3 3 8 2 3" xfId="17666"/>
    <cellStyle name="??????? 3 3 8 2 4" xfId="17667"/>
    <cellStyle name="??????? 3 3 8 3" xfId="17668"/>
    <cellStyle name="??????? 3 3 8 3 2" xfId="17669"/>
    <cellStyle name="??????? 3 3 8 3 3" xfId="17670"/>
    <cellStyle name="??????? 3 3 8 3 4" xfId="17671"/>
    <cellStyle name="??????? 3 3 8 4" xfId="17672"/>
    <cellStyle name="??????? 3 3 8 4 2" xfId="17673"/>
    <cellStyle name="??????? 3 3 8 4 3" xfId="17674"/>
    <cellStyle name="??????? 3 3 8 5" xfId="17675"/>
    <cellStyle name="??????? 3 3 8 5 2" xfId="17676"/>
    <cellStyle name="??????? 3 3 8 6" xfId="17677"/>
    <cellStyle name="??????? 3 3 8 7" xfId="17678"/>
    <cellStyle name="??????? 3 3 8 8" xfId="17679"/>
    <cellStyle name="??????? 3 3 8 9" xfId="17680"/>
    <cellStyle name="??????? 3 3 9" xfId="17681"/>
    <cellStyle name="??????? 3 3 9 10" xfId="17682"/>
    <cellStyle name="??????? 3 3 9 2" xfId="17683"/>
    <cellStyle name="??????? 3 3 9 2 2" xfId="17684"/>
    <cellStyle name="??????? 3 3 9 2 3" xfId="17685"/>
    <cellStyle name="??????? 3 3 9 2 4" xfId="17686"/>
    <cellStyle name="??????? 3 3 9 3" xfId="17687"/>
    <cellStyle name="??????? 3 3 9 3 2" xfId="17688"/>
    <cellStyle name="??????? 3 3 9 3 3" xfId="17689"/>
    <cellStyle name="??????? 3 3 9 4" xfId="17690"/>
    <cellStyle name="??????? 3 3 9 4 2" xfId="17691"/>
    <cellStyle name="??????? 3 3 9 5" xfId="17692"/>
    <cellStyle name="??????? 3 3 9 5 2" xfId="17693"/>
    <cellStyle name="??????? 3 3 9 6" xfId="17694"/>
    <cellStyle name="??????? 3 3 9 7" xfId="17695"/>
    <cellStyle name="??????? 3 3 9 8" xfId="17696"/>
    <cellStyle name="??????? 3 3 9 9" xfId="17697"/>
    <cellStyle name="??????? 3 30" xfId="17698"/>
    <cellStyle name="??????? 3 31" xfId="17699"/>
    <cellStyle name="??????? 3 32" xfId="17700"/>
    <cellStyle name="??????? 3 33" xfId="17701"/>
    <cellStyle name="??????? 3 34" xfId="17702"/>
    <cellStyle name="??????? 3 35" xfId="17703"/>
    <cellStyle name="??????? 3 36" xfId="17704"/>
    <cellStyle name="??????? 3 37" xfId="17705"/>
    <cellStyle name="??????? 3 4" xfId="17706"/>
    <cellStyle name="??????? 3 4 10" xfId="17707"/>
    <cellStyle name="??????? 3 4 10 2" xfId="17708"/>
    <cellStyle name="??????? 3 4 10 3" xfId="17709"/>
    <cellStyle name="??????? 3 4 11" xfId="17710"/>
    <cellStyle name="??????? 3 4 11 2" xfId="17711"/>
    <cellStyle name="??????? 3 4 12" xfId="17712"/>
    <cellStyle name="??????? 3 4 12 2" xfId="17713"/>
    <cellStyle name="??????? 3 4 13" xfId="17714"/>
    <cellStyle name="??????? 3 4 13 2" xfId="17715"/>
    <cellStyle name="??????? 3 4 14" xfId="17716"/>
    <cellStyle name="??????? 3 4 15" xfId="17717"/>
    <cellStyle name="??????? 3 4 16" xfId="17718"/>
    <cellStyle name="??????? 3 4 17" xfId="17719"/>
    <cellStyle name="??????? 3 4 18" xfId="17720"/>
    <cellStyle name="??????? 3 4 19" xfId="17721"/>
    <cellStyle name="??????? 3 4 2" xfId="17722"/>
    <cellStyle name="??????? 3 4 2 10" xfId="17723"/>
    <cellStyle name="??????? 3 4 2 10 2" xfId="17724"/>
    <cellStyle name="??????? 3 4 2 11" xfId="17725"/>
    <cellStyle name="??????? 3 4 2 12" xfId="17726"/>
    <cellStyle name="??????? 3 4 2 13" xfId="17727"/>
    <cellStyle name="??????? 3 4 2 14" xfId="17728"/>
    <cellStyle name="??????? 3 4 2 15" xfId="17729"/>
    <cellStyle name="??????? 3 4 2 16" xfId="17730"/>
    <cellStyle name="??????? 3 4 2 17" xfId="17731"/>
    <cellStyle name="??????? 3 4 2 18" xfId="17732"/>
    <cellStyle name="??????? 3 4 2 19" xfId="17733"/>
    <cellStyle name="??????? 3 4 2 2" xfId="17734"/>
    <cellStyle name="??????? 3 4 2 2 10" xfId="17735"/>
    <cellStyle name="??????? 3 4 2 2 11" xfId="17736"/>
    <cellStyle name="??????? 3 4 2 2 12" xfId="17737"/>
    <cellStyle name="??????? 3 4 2 2 13" xfId="17738"/>
    <cellStyle name="??????? 3 4 2 2 14" xfId="17739"/>
    <cellStyle name="??????? 3 4 2 2 2" xfId="17740"/>
    <cellStyle name="??????? 3 4 2 2 2 2" xfId="17741"/>
    <cellStyle name="??????? 3 4 2 2 2 2 2" xfId="17742"/>
    <cellStyle name="??????? 3 4 2 2 2 3" xfId="17743"/>
    <cellStyle name="??????? 3 4 2 2 2 4" xfId="17744"/>
    <cellStyle name="??????? 3 4 2 2 3" xfId="17745"/>
    <cellStyle name="??????? 3 4 2 2 3 2" xfId="17746"/>
    <cellStyle name="??????? 3 4 2 2 4" xfId="17747"/>
    <cellStyle name="??????? 3 4 2 2 4 2" xfId="17748"/>
    <cellStyle name="??????? 3 4 2 2 5" xfId="17749"/>
    <cellStyle name="??????? 3 4 2 2 5 2" xfId="17750"/>
    <cellStyle name="??????? 3 4 2 2 6" xfId="17751"/>
    <cellStyle name="??????? 3 4 2 2 7" xfId="17752"/>
    <cellStyle name="??????? 3 4 2 2 8" xfId="17753"/>
    <cellStyle name="??????? 3 4 2 2 9" xfId="17754"/>
    <cellStyle name="??????? 3 4 2 20" xfId="17755"/>
    <cellStyle name="??????? 3 4 2 21" xfId="17756"/>
    <cellStyle name="??????? 3 4 2 22" xfId="17757"/>
    <cellStyle name="??????? 3 4 2 23" xfId="17758"/>
    <cellStyle name="??????? 3 4 2 24" xfId="17759"/>
    <cellStyle name="??????? 3 4 2 3" xfId="17760"/>
    <cellStyle name="??????? 3 4 2 3 10" xfId="17761"/>
    <cellStyle name="??????? 3 4 2 3 11" xfId="17762"/>
    <cellStyle name="??????? 3 4 2 3 12" xfId="17763"/>
    <cellStyle name="??????? 3 4 2 3 13" xfId="17764"/>
    <cellStyle name="??????? 3 4 2 3 14" xfId="17765"/>
    <cellStyle name="??????? 3 4 2 3 2" xfId="17766"/>
    <cellStyle name="??????? 3 4 2 3 2 2" xfId="17767"/>
    <cellStyle name="??????? 3 4 2 3 2 3" xfId="17768"/>
    <cellStyle name="??????? 3 4 2 3 2 4" xfId="17769"/>
    <cellStyle name="??????? 3 4 2 3 3" xfId="17770"/>
    <cellStyle name="??????? 3 4 2 3 3 2" xfId="17771"/>
    <cellStyle name="??????? 3 4 2 3 4" xfId="17772"/>
    <cellStyle name="??????? 3 4 2 3 4 2" xfId="17773"/>
    <cellStyle name="??????? 3 4 2 3 5" xfId="17774"/>
    <cellStyle name="??????? 3 4 2 3 5 2" xfId="17775"/>
    <cellStyle name="??????? 3 4 2 3 6" xfId="17776"/>
    <cellStyle name="??????? 3 4 2 3 7" xfId="17777"/>
    <cellStyle name="??????? 3 4 2 3 8" xfId="17778"/>
    <cellStyle name="??????? 3 4 2 3 9" xfId="17779"/>
    <cellStyle name="??????? 3 4 2 4" xfId="17780"/>
    <cellStyle name="??????? 3 4 2 4 2" xfId="17781"/>
    <cellStyle name="??????? 3 4 2 4 2 2" xfId="17782"/>
    <cellStyle name="??????? 3 4 2 4 3" xfId="17783"/>
    <cellStyle name="??????? 3 4 2 4 4" xfId="17784"/>
    <cellStyle name="??????? 3 4 2 4 5" xfId="17785"/>
    <cellStyle name="??????? 3 4 2 5" xfId="17786"/>
    <cellStyle name="??????? 3 4 2 5 2" xfId="17787"/>
    <cellStyle name="??????? 3 4 2 5 3" xfId="17788"/>
    <cellStyle name="??????? 3 4 2 5 4" xfId="17789"/>
    <cellStyle name="??????? 3 4 2 6" xfId="17790"/>
    <cellStyle name="??????? 3 4 2 6 2" xfId="17791"/>
    <cellStyle name="??????? 3 4 2 6 3" xfId="17792"/>
    <cellStyle name="??????? 3 4 2 7" xfId="17793"/>
    <cellStyle name="??????? 3 4 2 7 2" xfId="17794"/>
    <cellStyle name="??????? 3 4 2 7 3" xfId="17795"/>
    <cellStyle name="??????? 3 4 2 8" xfId="17796"/>
    <cellStyle name="??????? 3 4 2 8 2" xfId="17797"/>
    <cellStyle name="??????? 3 4 2 9" xfId="17798"/>
    <cellStyle name="??????? 3 4 2 9 2" xfId="17799"/>
    <cellStyle name="??????? 3 4 20" xfId="17800"/>
    <cellStyle name="??????? 3 4 21" xfId="17801"/>
    <cellStyle name="??????? 3 4 22" xfId="17802"/>
    <cellStyle name="??????? 3 4 23" xfId="17803"/>
    <cellStyle name="??????? 3 4 24" xfId="17804"/>
    <cellStyle name="??????? 3 4 25" xfId="17805"/>
    <cellStyle name="??????? 3 4 26" xfId="17806"/>
    <cellStyle name="??????? 3 4 27" xfId="17807"/>
    <cellStyle name="??????? 3 4 3" xfId="17808"/>
    <cellStyle name="??????? 3 4 3 10" xfId="17809"/>
    <cellStyle name="??????? 3 4 3 11" xfId="17810"/>
    <cellStyle name="??????? 3 4 3 12" xfId="17811"/>
    <cellStyle name="??????? 3 4 3 13" xfId="17812"/>
    <cellStyle name="??????? 3 4 3 14" xfId="17813"/>
    <cellStyle name="??????? 3 4 3 15" xfId="17814"/>
    <cellStyle name="??????? 3 4 3 16" xfId="17815"/>
    <cellStyle name="??????? 3 4 3 2" xfId="17816"/>
    <cellStyle name="??????? 3 4 3 2 2" xfId="17817"/>
    <cellStyle name="??????? 3 4 3 2 2 2" xfId="17818"/>
    <cellStyle name="??????? 3 4 3 2 3" xfId="17819"/>
    <cellStyle name="??????? 3 4 3 2 4" xfId="17820"/>
    <cellStyle name="??????? 3 4 3 3" xfId="17821"/>
    <cellStyle name="??????? 3 4 3 3 2" xfId="17822"/>
    <cellStyle name="??????? 3 4 3 4" xfId="17823"/>
    <cellStyle name="??????? 3 4 3 4 2" xfId="17824"/>
    <cellStyle name="??????? 3 4 3 5" xfId="17825"/>
    <cellStyle name="??????? 3 4 3 5 2" xfId="17826"/>
    <cellStyle name="??????? 3 4 3 6" xfId="17827"/>
    <cellStyle name="??????? 3 4 3 7" xfId="17828"/>
    <cellStyle name="??????? 3 4 3 8" xfId="17829"/>
    <cellStyle name="??????? 3 4 3 9" xfId="17830"/>
    <cellStyle name="??????? 3 4 4" xfId="17831"/>
    <cellStyle name="??????? 3 4 4 10" xfId="17832"/>
    <cellStyle name="??????? 3 4 4 11" xfId="17833"/>
    <cellStyle name="??????? 3 4 4 12" xfId="17834"/>
    <cellStyle name="??????? 3 4 4 13" xfId="17835"/>
    <cellStyle name="??????? 3 4 4 14" xfId="17836"/>
    <cellStyle name="??????? 3 4 4 15" xfId="17837"/>
    <cellStyle name="??????? 3 4 4 2" xfId="17838"/>
    <cellStyle name="??????? 3 4 4 2 2" xfId="17839"/>
    <cellStyle name="??????? 3 4 4 2 2 2" xfId="17840"/>
    <cellStyle name="??????? 3 4 4 2 3" xfId="17841"/>
    <cellStyle name="??????? 3 4 4 2 4" xfId="17842"/>
    <cellStyle name="??????? 3 4 4 3" xfId="17843"/>
    <cellStyle name="??????? 3 4 4 3 2" xfId="17844"/>
    <cellStyle name="??????? 3 4 4 4" xfId="17845"/>
    <cellStyle name="??????? 3 4 4 4 2" xfId="17846"/>
    <cellStyle name="??????? 3 4 4 5" xfId="17847"/>
    <cellStyle name="??????? 3 4 4 5 2" xfId="17848"/>
    <cellStyle name="??????? 3 4 4 6" xfId="17849"/>
    <cellStyle name="??????? 3 4 4 7" xfId="17850"/>
    <cellStyle name="??????? 3 4 4 8" xfId="17851"/>
    <cellStyle name="??????? 3 4 4 9" xfId="17852"/>
    <cellStyle name="??????? 3 4 5" xfId="17853"/>
    <cellStyle name="??????? 3 4 5 2" xfId="17854"/>
    <cellStyle name="??????? 3 4 5 2 2" xfId="17855"/>
    <cellStyle name="??????? 3 4 5 2 3" xfId="17856"/>
    <cellStyle name="??????? 3 4 5 2 4" xfId="17857"/>
    <cellStyle name="??????? 3 4 5 3" xfId="17858"/>
    <cellStyle name="??????? 3 4 5 4" xfId="17859"/>
    <cellStyle name="??????? 3 4 5 5" xfId="17860"/>
    <cellStyle name="??????? 3 4 5 6" xfId="17861"/>
    <cellStyle name="??????? 3 4 5 7" xfId="17862"/>
    <cellStyle name="??????? 3 4 6" xfId="17863"/>
    <cellStyle name="??????? 3 4 6 2" xfId="17864"/>
    <cellStyle name="??????? 3 4 6 2 2" xfId="17865"/>
    <cellStyle name="??????? 3 4 6 2 3" xfId="17866"/>
    <cellStyle name="??????? 3 4 6 2 4" xfId="17867"/>
    <cellStyle name="??????? 3 4 6 3" xfId="17868"/>
    <cellStyle name="??????? 3 4 6 4" xfId="17869"/>
    <cellStyle name="??????? 3 4 6 5" xfId="17870"/>
    <cellStyle name="??????? 3 4 6 6" xfId="17871"/>
    <cellStyle name="??????? 3 4 6 7" xfId="17872"/>
    <cellStyle name="??????? 3 4 7" xfId="17873"/>
    <cellStyle name="??????? 3 4 7 2" xfId="17874"/>
    <cellStyle name="??????? 3 4 7 3" xfId="17875"/>
    <cellStyle name="??????? 3 4 7 4" xfId="17876"/>
    <cellStyle name="??????? 3 4 7 5" xfId="17877"/>
    <cellStyle name="??????? 3 4 8" xfId="17878"/>
    <cellStyle name="??????? 3 4 8 2" xfId="17879"/>
    <cellStyle name="??????? 3 4 8 3" xfId="17880"/>
    <cellStyle name="??????? 3 4 8 4" xfId="17881"/>
    <cellStyle name="??????? 3 4 8 5" xfId="17882"/>
    <cellStyle name="??????? 3 4 9" xfId="17883"/>
    <cellStyle name="??????? 3 4 9 2" xfId="17884"/>
    <cellStyle name="??????? 3 4 9 3" xfId="17885"/>
    <cellStyle name="??????? 3 5" xfId="17886"/>
    <cellStyle name="??????? 3 5 10" xfId="17887"/>
    <cellStyle name="??????? 3 5 10 2" xfId="17888"/>
    <cellStyle name="??????? 3 5 11" xfId="17889"/>
    <cellStyle name="??????? 3 5 11 2" xfId="17890"/>
    <cellStyle name="??????? 3 5 12" xfId="17891"/>
    <cellStyle name="??????? 3 5 13" xfId="17892"/>
    <cellStyle name="??????? 3 5 14" xfId="17893"/>
    <cellStyle name="??????? 3 5 15" xfId="17894"/>
    <cellStyle name="??????? 3 5 16" xfId="17895"/>
    <cellStyle name="??????? 3 5 17" xfId="17896"/>
    <cellStyle name="??????? 3 5 18" xfId="17897"/>
    <cellStyle name="??????? 3 5 19" xfId="17898"/>
    <cellStyle name="??????? 3 5 2" xfId="17899"/>
    <cellStyle name="??????? 3 5 2 10" xfId="17900"/>
    <cellStyle name="??????? 3 5 2 11" xfId="17901"/>
    <cellStyle name="??????? 3 5 2 12" xfId="17902"/>
    <cellStyle name="??????? 3 5 2 13" xfId="17903"/>
    <cellStyle name="??????? 3 5 2 14" xfId="17904"/>
    <cellStyle name="??????? 3 5 2 15" xfId="17905"/>
    <cellStyle name="??????? 3 5 2 2" xfId="17906"/>
    <cellStyle name="??????? 3 5 2 2 2" xfId="17907"/>
    <cellStyle name="??????? 3 5 2 2 2 2" xfId="17908"/>
    <cellStyle name="??????? 3 5 2 2 3" xfId="17909"/>
    <cellStyle name="??????? 3 5 2 2 4" xfId="17910"/>
    <cellStyle name="??????? 3 5 2 3" xfId="17911"/>
    <cellStyle name="??????? 3 5 2 3 2" xfId="17912"/>
    <cellStyle name="??????? 3 5 2 4" xfId="17913"/>
    <cellStyle name="??????? 3 5 2 4 2" xfId="17914"/>
    <cellStyle name="??????? 3 5 2 5" xfId="17915"/>
    <cellStyle name="??????? 3 5 2 5 2" xfId="17916"/>
    <cellStyle name="??????? 3 5 2 6" xfId="17917"/>
    <cellStyle name="??????? 3 5 2 7" xfId="17918"/>
    <cellStyle name="??????? 3 5 2 8" xfId="17919"/>
    <cellStyle name="??????? 3 5 2 9" xfId="17920"/>
    <cellStyle name="??????? 3 5 20" xfId="17921"/>
    <cellStyle name="??????? 3 5 21" xfId="17922"/>
    <cellStyle name="??????? 3 5 22" xfId="17923"/>
    <cellStyle name="??????? 3 5 23" xfId="17924"/>
    <cellStyle name="??????? 3 5 24" xfId="17925"/>
    <cellStyle name="??????? 3 5 3" xfId="17926"/>
    <cellStyle name="??????? 3 5 3 10" xfId="17927"/>
    <cellStyle name="??????? 3 5 3 11" xfId="17928"/>
    <cellStyle name="??????? 3 5 3 12" xfId="17929"/>
    <cellStyle name="??????? 3 5 3 13" xfId="17930"/>
    <cellStyle name="??????? 3 5 3 14" xfId="17931"/>
    <cellStyle name="??????? 3 5 3 2" xfId="17932"/>
    <cellStyle name="??????? 3 5 3 2 2" xfId="17933"/>
    <cellStyle name="??????? 3 5 3 2 2 2" xfId="17934"/>
    <cellStyle name="??????? 3 5 3 2 3" xfId="17935"/>
    <cellStyle name="??????? 3 5 3 2 4" xfId="17936"/>
    <cellStyle name="??????? 3 5 3 3" xfId="17937"/>
    <cellStyle name="??????? 3 5 3 3 2" xfId="17938"/>
    <cellStyle name="??????? 3 5 3 4" xfId="17939"/>
    <cellStyle name="??????? 3 5 3 4 2" xfId="17940"/>
    <cellStyle name="??????? 3 5 3 5" xfId="17941"/>
    <cellStyle name="??????? 3 5 3 5 2" xfId="17942"/>
    <cellStyle name="??????? 3 5 3 6" xfId="17943"/>
    <cellStyle name="??????? 3 5 3 7" xfId="17944"/>
    <cellStyle name="??????? 3 5 3 8" xfId="17945"/>
    <cellStyle name="??????? 3 5 3 9" xfId="17946"/>
    <cellStyle name="??????? 3 5 4" xfId="17947"/>
    <cellStyle name="??????? 3 5 4 2" xfId="17948"/>
    <cellStyle name="??????? 3 5 4 2 2" xfId="17949"/>
    <cellStyle name="??????? 3 5 4 2 3" xfId="17950"/>
    <cellStyle name="??????? 3 5 4 2 4" xfId="17951"/>
    <cellStyle name="??????? 3 5 4 3" xfId="17952"/>
    <cellStyle name="??????? 3 5 4 4" xfId="17953"/>
    <cellStyle name="??????? 3 5 4 5" xfId="17954"/>
    <cellStyle name="??????? 3 5 4 6" xfId="17955"/>
    <cellStyle name="??????? 3 5 4 7" xfId="17956"/>
    <cellStyle name="??????? 3 5 5" xfId="17957"/>
    <cellStyle name="??????? 3 5 5 2" xfId="17958"/>
    <cellStyle name="??????? 3 5 5 3" xfId="17959"/>
    <cellStyle name="??????? 3 5 5 4" xfId="17960"/>
    <cellStyle name="??????? 3 5 5 5" xfId="17961"/>
    <cellStyle name="??????? 3 5 6" xfId="17962"/>
    <cellStyle name="??????? 3 5 6 2" xfId="17963"/>
    <cellStyle name="??????? 3 5 6 3" xfId="17964"/>
    <cellStyle name="??????? 3 5 6 4" xfId="17965"/>
    <cellStyle name="??????? 3 5 7" xfId="17966"/>
    <cellStyle name="??????? 3 5 7 2" xfId="17967"/>
    <cellStyle name="??????? 3 5 7 3" xfId="17968"/>
    <cellStyle name="??????? 3 5 8" xfId="17969"/>
    <cellStyle name="??????? 3 5 8 2" xfId="17970"/>
    <cellStyle name="??????? 3 5 8 3" xfId="17971"/>
    <cellStyle name="??????? 3 5 9" xfId="17972"/>
    <cellStyle name="??????? 3 5 9 2" xfId="17973"/>
    <cellStyle name="??????? 3 6" xfId="17974"/>
    <cellStyle name="??????? 3 6 10" xfId="17975"/>
    <cellStyle name="??????? 3 6 10 2" xfId="17976"/>
    <cellStyle name="??????? 3 6 11" xfId="17977"/>
    <cellStyle name="??????? 3 6 11 2" xfId="17978"/>
    <cellStyle name="??????? 3 6 12" xfId="17979"/>
    <cellStyle name="??????? 3 6 13" xfId="17980"/>
    <cellStyle name="??????? 3 6 14" xfId="17981"/>
    <cellStyle name="??????? 3 6 15" xfId="17982"/>
    <cellStyle name="??????? 3 6 16" xfId="17983"/>
    <cellStyle name="??????? 3 6 17" xfId="17984"/>
    <cellStyle name="??????? 3 6 18" xfId="17985"/>
    <cellStyle name="??????? 3 6 19" xfId="17986"/>
    <cellStyle name="??????? 3 6 2" xfId="17987"/>
    <cellStyle name="??????? 3 6 2 2" xfId="17988"/>
    <cellStyle name="??????? 3 6 2 2 2" xfId="17989"/>
    <cellStyle name="??????? 3 6 2 2 3" xfId="17990"/>
    <cellStyle name="??????? 3 6 2 2 4" xfId="17991"/>
    <cellStyle name="??????? 3 6 2 3" xfId="17992"/>
    <cellStyle name="??????? 3 6 2 4" xfId="17993"/>
    <cellStyle name="??????? 3 6 2 5" xfId="17994"/>
    <cellStyle name="??????? 3 6 2 6" xfId="17995"/>
    <cellStyle name="??????? 3 6 2 7" xfId="17996"/>
    <cellStyle name="??????? 3 6 2 8" xfId="17997"/>
    <cellStyle name="??????? 3 6 20" xfId="17998"/>
    <cellStyle name="??????? 3 6 21" xfId="17999"/>
    <cellStyle name="??????? 3 6 3" xfId="18000"/>
    <cellStyle name="??????? 3 6 3 2" xfId="18001"/>
    <cellStyle name="??????? 3 6 3 2 2" xfId="18002"/>
    <cellStyle name="??????? 3 6 3 2 3" xfId="18003"/>
    <cellStyle name="??????? 3 6 3 2 4" xfId="18004"/>
    <cellStyle name="??????? 3 6 3 3" xfId="18005"/>
    <cellStyle name="??????? 3 6 3 4" xfId="18006"/>
    <cellStyle name="??????? 3 6 3 5" xfId="18007"/>
    <cellStyle name="??????? 3 6 3 6" xfId="18008"/>
    <cellStyle name="??????? 3 6 3 7" xfId="18009"/>
    <cellStyle name="??????? 3 6 4" xfId="18010"/>
    <cellStyle name="??????? 3 6 4 2" xfId="18011"/>
    <cellStyle name="??????? 3 6 4 2 2" xfId="18012"/>
    <cellStyle name="??????? 3 6 4 2 3" xfId="18013"/>
    <cellStyle name="??????? 3 6 4 2 4" xfId="18014"/>
    <cellStyle name="??????? 3 6 4 3" xfId="18015"/>
    <cellStyle name="??????? 3 6 4 4" xfId="18016"/>
    <cellStyle name="??????? 3 6 4 5" xfId="18017"/>
    <cellStyle name="??????? 3 6 4 6" xfId="18018"/>
    <cellStyle name="??????? 3 6 4 7" xfId="18019"/>
    <cellStyle name="??????? 3 6 5" xfId="18020"/>
    <cellStyle name="??????? 3 6 5 2" xfId="18021"/>
    <cellStyle name="??????? 3 6 5 3" xfId="18022"/>
    <cellStyle name="??????? 3 6 5 4" xfId="18023"/>
    <cellStyle name="??????? 3 6 5 5" xfId="18024"/>
    <cellStyle name="??????? 3 6 6" xfId="18025"/>
    <cellStyle name="??????? 3 6 6 2" xfId="18026"/>
    <cellStyle name="??????? 3 6 6 3" xfId="18027"/>
    <cellStyle name="??????? 3 6 6 4" xfId="18028"/>
    <cellStyle name="??????? 3 6 7" xfId="18029"/>
    <cellStyle name="??????? 3 6 7 2" xfId="18030"/>
    <cellStyle name="??????? 3 6 7 3" xfId="18031"/>
    <cellStyle name="??????? 3 6 8" xfId="18032"/>
    <cellStyle name="??????? 3 6 8 2" xfId="18033"/>
    <cellStyle name="??????? 3 6 8 3" xfId="18034"/>
    <cellStyle name="??????? 3 6 9" xfId="18035"/>
    <cellStyle name="??????? 3 6 9 2" xfId="18036"/>
    <cellStyle name="??????? 3 7" xfId="18037"/>
    <cellStyle name="??????? 3 7 10" xfId="18038"/>
    <cellStyle name="??????? 3 7 10 2" xfId="18039"/>
    <cellStyle name="??????? 3 7 11" xfId="18040"/>
    <cellStyle name="??????? 3 7 11 2" xfId="18041"/>
    <cellStyle name="??????? 3 7 12" xfId="18042"/>
    <cellStyle name="??????? 3 7 13" xfId="18043"/>
    <cellStyle name="??????? 3 7 14" xfId="18044"/>
    <cellStyle name="??????? 3 7 15" xfId="18045"/>
    <cellStyle name="??????? 3 7 16" xfId="18046"/>
    <cellStyle name="??????? 3 7 17" xfId="18047"/>
    <cellStyle name="??????? 3 7 18" xfId="18048"/>
    <cellStyle name="??????? 3 7 19" xfId="18049"/>
    <cellStyle name="??????? 3 7 2" xfId="18050"/>
    <cellStyle name="??????? 3 7 2 2" xfId="18051"/>
    <cellStyle name="??????? 3 7 2 2 2" xfId="18052"/>
    <cellStyle name="??????? 3 7 2 2 3" xfId="18053"/>
    <cellStyle name="??????? 3 7 2 2 4" xfId="18054"/>
    <cellStyle name="??????? 3 7 2 3" xfId="18055"/>
    <cellStyle name="??????? 3 7 2 4" xfId="18056"/>
    <cellStyle name="??????? 3 7 2 5" xfId="18057"/>
    <cellStyle name="??????? 3 7 2 6" xfId="18058"/>
    <cellStyle name="??????? 3 7 2 7" xfId="18059"/>
    <cellStyle name="??????? 3 7 2 8" xfId="18060"/>
    <cellStyle name="??????? 3 7 20" xfId="18061"/>
    <cellStyle name="??????? 3 7 21" xfId="18062"/>
    <cellStyle name="??????? 3 7 3" xfId="18063"/>
    <cellStyle name="??????? 3 7 3 2" xfId="18064"/>
    <cellStyle name="??????? 3 7 3 2 2" xfId="18065"/>
    <cellStyle name="??????? 3 7 3 2 3" xfId="18066"/>
    <cellStyle name="??????? 3 7 3 2 4" xfId="18067"/>
    <cellStyle name="??????? 3 7 3 3" xfId="18068"/>
    <cellStyle name="??????? 3 7 3 4" xfId="18069"/>
    <cellStyle name="??????? 3 7 3 5" xfId="18070"/>
    <cellStyle name="??????? 3 7 3 6" xfId="18071"/>
    <cellStyle name="??????? 3 7 3 7" xfId="18072"/>
    <cellStyle name="??????? 3 7 4" xfId="18073"/>
    <cellStyle name="??????? 3 7 4 2" xfId="18074"/>
    <cellStyle name="??????? 3 7 4 2 2" xfId="18075"/>
    <cellStyle name="??????? 3 7 4 2 3" xfId="18076"/>
    <cellStyle name="??????? 3 7 4 3" xfId="18077"/>
    <cellStyle name="??????? 3 7 4 4" xfId="18078"/>
    <cellStyle name="??????? 3 7 4 5" xfId="18079"/>
    <cellStyle name="??????? 3 7 4 6" xfId="18080"/>
    <cellStyle name="??????? 3 7 4 7" xfId="18081"/>
    <cellStyle name="??????? 3 7 5" xfId="18082"/>
    <cellStyle name="??????? 3 7 5 2" xfId="18083"/>
    <cellStyle name="??????? 3 7 5 3" xfId="18084"/>
    <cellStyle name="??????? 3 7 5 4" xfId="18085"/>
    <cellStyle name="??????? 3 7 5 5" xfId="18086"/>
    <cellStyle name="??????? 3 7 6" xfId="18087"/>
    <cellStyle name="??????? 3 7 6 2" xfId="18088"/>
    <cellStyle name="??????? 3 7 6 3" xfId="18089"/>
    <cellStyle name="??????? 3 7 6 4" xfId="18090"/>
    <cellStyle name="??????? 3 7 7" xfId="18091"/>
    <cellStyle name="??????? 3 7 7 2" xfId="18092"/>
    <cellStyle name="??????? 3 7 7 3" xfId="18093"/>
    <cellStyle name="??????? 3 7 8" xfId="18094"/>
    <cellStyle name="??????? 3 7 8 2" xfId="18095"/>
    <cellStyle name="??????? 3 7 8 3" xfId="18096"/>
    <cellStyle name="??????? 3 7 9" xfId="18097"/>
    <cellStyle name="??????? 3 7 9 2" xfId="18098"/>
    <cellStyle name="??????? 3 8" xfId="18099"/>
    <cellStyle name="??????? 3 8 10" xfId="18100"/>
    <cellStyle name="??????? 3 8 11" xfId="18101"/>
    <cellStyle name="??????? 3 8 12" xfId="18102"/>
    <cellStyle name="??????? 3 8 13" xfId="18103"/>
    <cellStyle name="??????? 3 8 14" xfId="18104"/>
    <cellStyle name="??????? 3 8 15" xfId="18105"/>
    <cellStyle name="??????? 3 8 2" xfId="18106"/>
    <cellStyle name="??????? 3 8 2 2" xfId="18107"/>
    <cellStyle name="??????? 3 8 2 2 2" xfId="18108"/>
    <cellStyle name="??????? 3 8 2 2 3" xfId="18109"/>
    <cellStyle name="??????? 3 8 2 2 4" xfId="18110"/>
    <cellStyle name="??????? 3 8 2 3" xfId="18111"/>
    <cellStyle name="??????? 3 8 2 4" xfId="18112"/>
    <cellStyle name="??????? 3 8 2 5" xfId="18113"/>
    <cellStyle name="??????? 3 8 2 6" xfId="18114"/>
    <cellStyle name="??????? 3 8 2 7" xfId="18115"/>
    <cellStyle name="??????? 3 8 3" xfId="18116"/>
    <cellStyle name="??????? 3 8 3 2" xfId="18117"/>
    <cellStyle name="??????? 3 8 3 2 2" xfId="18118"/>
    <cellStyle name="??????? 3 8 3 2 3" xfId="18119"/>
    <cellStyle name="??????? 3 8 3 3" xfId="18120"/>
    <cellStyle name="??????? 3 8 3 4" xfId="18121"/>
    <cellStyle name="??????? 3 8 3 5" xfId="18122"/>
    <cellStyle name="??????? 3 8 3 6" xfId="18123"/>
    <cellStyle name="??????? 3 8 3 7" xfId="18124"/>
    <cellStyle name="??????? 3 8 4" xfId="18125"/>
    <cellStyle name="??????? 3 8 4 2" xfId="18126"/>
    <cellStyle name="??????? 3 8 4 3" xfId="18127"/>
    <cellStyle name="??????? 3 8 4 4" xfId="18128"/>
    <cellStyle name="??????? 3 8 4 5" xfId="18129"/>
    <cellStyle name="??????? 3 8 5" xfId="18130"/>
    <cellStyle name="??????? 3 8 5 2" xfId="18131"/>
    <cellStyle name="??????? 3 8 5 3" xfId="18132"/>
    <cellStyle name="??????? 3 8 5 4" xfId="18133"/>
    <cellStyle name="??????? 3 8 6" xfId="18134"/>
    <cellStyle name="??????? 3 8 6 2" xfId="18135"/>
    <cellStyle name="??????? 3 8 6 3" xfId="18136"/>
    <cellStyle name="??????? 3 8 7" xfId="18137"/>
    <cellStyle name="??????? 3 8 7 2" xfId="18138"/>
    <cellStyle name="??????? 3 8 8" xfId="18139"/>
    <cellStyle name="??????? 3 8 9" xfId="18140"/>
    <cellStyle name="??????? 3 9" xfId="18141"/>
    <cellStyle name="??????? 3 9 10" xfId="18142"/>
    <cellStyle name="??????? 3 9 11" xfId="18143"/>
    <cellStyle name="??????? 3 9 12" xfId="18144"/>
    <cellStyle name="??????? 3 9 13" xfId="18145"/>
    <cellStyle name="??????? 3 9 2" xfId="18146"/>
    <cellStyle name="??????? 3 9 2 2" xfId="18147"/>
    <cellStyle name="??????? 3 9 2 2 2" xfId="18148"/>
    <cellStyle name="??????? 3 9 2 2 3" xfId="18149"/>
    <cellStyle name="??????? 3 9 2 2 4" xfId="18150"/>
    <cellStyle name="??????? 3 9 2 3" xfId="18151"/>
    <cellStyle name="??????? 3 9 2 4" xfId="18152"/>
    <cellStyle name="??????? 3 9 2 5" xfId="18153"/>
    <cellStyle name="??????? 3 9 2 6" xfId="18154"/>
    <cellStyle name="??????? 3 9 2 7" xfId="18155"/>
    <cellStyle name="??????? 3 9 3" xfId="18156"/>
    <cellStyle name="??????? 3 9 3 2" xfId="18157"/>
    <cellStyle name="??????? 3 9 3 3" xfId="18158"/>
    <cellStyle name="??????? 3 9 3 4" xfId="18159"/>
    <cellStyle name="??????? 3 9 3 5" xfId="18160"/>
    <cellStyle name="??????? 3 9 4" xfId="18161"/>
    <cellStyle name="??????? 3 9 4 2" xfId="18162"/>
    <cellStyle name="??????? 3 9 4 3" xfId="18163"/>
    <cellStyle name="??????? 3 9 4 4" xfId="18164"/>
    <cellStyle name="??????? 3 9 5" xfId="18165"/>
    <cellStyle name="??????? 3 9 5 2" xfId="18166"/>
    <cellStyle name="??????? 3 9 5 3" xfId="18167"/>
    <cellStyle name="??????? 3 9 6" xfId="18168"/>
    <cellStyle name="??????? 3 9 6 2" xfId="18169"/>
    <cellStyle name="??????? 3 9 6 3" xfId="18170"/>
    <cellStyle name="??????? 3 9 7" xfId="18171"/>
    <cellStyle name="??????? 3 9 8" xfId="18172"/>
    <cellStyle name="??????? 3 9 9" xfId="18173"/>
    <cellStyle name="Comma 2" xfId="13"/>
    <cellStyle name="Comma 2 10" xfId="6345"/>
    <cellStyle name="Comma 2 11" xfId="5449"/>
    <cellStyle name="Comma 2 12" xfId="11791"/>
    <cellStyle name="Comma 2 13" xfId="11826"/>
    <cellStyle name="Comma 2 14" xfId="11994"/>
    <cellStyle name="Comma 2 15" xfId="12736"/>
    <cellStyle name="Comma 2 16" xfId="13044"/>
    <cellStyle name="Comma 2 17" xfId="13695"/>
    <cellStyle name="Comma 2 2" xfId="299"/>
    <cellStyle name="Comma 2 2 10" xfId="12793"/>
    <cellStyle name="Comma 2 2 11" xfId="13058"/>
    <cellStyle name="Comma 2 2 12" xfId="13709"/>
    <cellStyle name="Comma 2 2 2" xfId="3207"/>
    <cellStyle name="Comma 2 2 2 2" xfId="9463"/>
    <cellStyle name="Comma 2 2 2 3" xfId="5709"/>
    <cellStyle name="Comma 2 2 2 4" xfId="13304"/>
    <cellStyle name="Comma 2 2 2_Лист1" xfId="18176"/>
    <cellStyle name="Comma 2 2 3" xfId="3591"/>
    <cellStyle name="Comma 2 2 3 2" xfId="9564"/>
    <cellStyle name="Comma 2 2 3 3" xfId="5888"/>
    <cellStyle name="Comma 2 2 3 4" xfId="13405"/>
    <cellStyle name="Comma 2 2 3_Лист1" xfId="18177"/>
    <cellStyle name="Comma 2 2 4" xfId="5172"/>
    <cellStyle name="Comma 2 2 4 2" xfId="6119"/>
    <cellStyle name="Comma 2 2 4_Лист1" xfId="18178"/>
    <cellStyle name="Comma 2 2 5" xfId="6402"/>
    <cellStyle name="Comma 2 2 6" xfId="5463"/>
    <cellStyle name="Comma 2 2 7" xfId="11805"/>
    <cellStyle name="Comma 2 2 8" xfId="11840"/>
    <cellStyle name="Comma 2 2 9" xfId="12120"/>
    <cellStyle name="Comma 2 2_Лист1" xfId="18175"/>
    <cellStyle name="Comma 2 3" xfId="246"/>
    <cellStyle name="Comma 2 3 2" xfId="2290"/>
    <cellStyle name="Comma 2 3 2 2" xfId="9239"/>
    <cellStyle name="Comma 2 3 3" xfId="3175"/>
    <cellStyle name="Comma 2 3 4" xfId="5485"/>
    <cellStyle name="Comma 2 3 5" xfId="11862"/>
    <cellStyle name="Comma 2 3 6" xfId="12063"/>
    <cellStyle name="Comma 2 3 7" xfId="13080"/>
    <cellStyle name="Comma 2 3_Лист1" xfId="18179"/>
    <cellStyle name="Comma 2 4" xfId="3213"/>
    <cellStyle name="Comma 2 4 2" xfId="9264"/>
    <cellStyle name="Comma 2 4 3" xfId="5510"/>
    <cellStyle name="Comma 2 4 4" xfId="11887"/>
    <cellStyle name="Comma 2 4 5" xfId="13105"/>
    <cellStyle name="Comma 2 4_Лист1" xfId="18180"/>
    <cellStyle name="Comma 2 5" xfId="2871"/>
    <cellStyle name="Comma 2 5 2" xfId="9300"/>
    <cellStyle name="Comma 2 5 3" xfId="5546"/>
    <cellStyle name="Comma 2 5 4" xfId="11923"/>
    <cellStyle name="Comma 2 5 5" xfId="13141"/>
    <cellStyle name="Comma 2 5_Лист1" xfId="18181"/>
    <cellStyle name="Comma 2 6" xfId="3532"/>
    <cellStyle name="Comma 2 6 2" xfId="9336"/>
    <cellStyle name="Comma 2 6 3" xfId="5582"/>
    <cellStyle name="Comma 2 6 4" xfId="13177"/>
    <cellStyle name="Comma 2 6_Лист1" xfId="18182"/>
    <cellStyle name="Comma 2 7" xfId="5115"/>
    <cellStyle name="Comma 2 7 2" xfId="9406"/>
    <cellStyle name="Comma 2 7 3" xfId="5652"/>
    <cellStyle name="Comma 2 7 4" xfId="13247"/>
    <cellStyle name="Comma 2 7_Лист1" xfId="18183"/>
    <cellStyle name="Comma 2 8" xfId="5831"/>
    <cellStyle name="Comma 2 8 2" xfId="9507"/>
    <cellStyle name="Comma 2 8 3" xfId="13348"/>
    <cellStyle name="Comma 2 8_Лист1" xfId="18184"/>
    <cellStyle name="Comma 2 9" xfId="6062"/>
    <cellStyle name="Comma 2_Лист1" xfId="18174"/>
    <cellStyle name="Hyperlink 2" xfId="1670"/>
    <cellStyle name="Hyperlink 2 2" xfId="29047"/>
    <cellStyle name="Hyperlink 2 3" xfId="45507"/>
    <cellStyle name="Hyperlink 2_Лист1" xfId="18185"/>
    <cellStyle name="Normal" xfId="0" builtinId="0"/>
    <cellStyle name="Normal 10" xfId="41"/>
    <cellStyle name="Normal 10 10" xfId="535"/>
    <cellStyle name="Normal 10 10 2" xfId="3002"/>
    <cellStyle name="Normal 10 10 2 2" xfId="11774"/>
    <cellStyle name="Normal 10 10 2 2 2" xfId="39127"/>
    <cellStyle name="Normal 10 10 2 2 3" xfId="57211"/>
    <cellStyle name="Normal 10 10 2 2_Лист1" xfId="18189"/>
    <cellStyle name="Normal 10 10 2 3" xfId="8716"/>
    <cellStyle name="Normal 10 10 2 3 2" xfId="36074"/>
    <cellStyle name="Normal 10 10 2 3 3" xfId="54161"/>
    <cellStyle name="Normal 10 10 2 3_Лист1" xfId="18190"/>
    <cellStyle name="Normal 10 10 2 4" xfId="30377"/>
    <cellStyle name="Normal 10 10 2 5" xfId="48469"/>
    <cellStyle name="Normal 10 10 2_Лист1" xfId="18188"/>
    <cellStyle name="Normal 10 10 3" xfId="11207"/>
    <cellStyle name="Normal 10 10 3 2" xfId="38560"/>
    <cellStyle name="Normal 10 10 3 3" xfId="56644"/>
    <cellStyle name="Normal 10 10 3_Лист1" xfId="18191"/>
    <cellStyle name="Normal 10 10 4" xfId="8149"/>
    <cellStyle name="Normal 10 10 4 2" xfId="35507"/>
    <cellStyle name="Normal 10 10 4 3" xfId="53594"/>
    <cellStyle name="Normal 10 10 4_Лист1" xfId="18192"/>
    <cellStyle name="Normal 10 10 5" xfId="6454"/>
    <cellStyle name="Normal 10 10 5 2" xfId="33812"/>
    <cellStyle name="Normal 10 10 5 3" xfId="51899"/>
    <cellStyle name="Normal 10 10 5_Лист1" xfId="18193"/>
    <cellStyle name="Normal 10 10 6" xfId="12406"/>
    <cellStyle name="Normal 10 10 6 2" xfId="39752"/>
    <cellStyle name="Normal 10 10 6 3" xfId="57833"/>
    <cellStyle name="Normal 10 10 6_Лист1" xfId="18194"/>
    <cellStyle name="Normal 10 10 7" xfId="13678"/>
    <cellStyle name="Normal 10 10 7 2" xfId="41017"/>
    <cellStyle name="Normal 10 10 7 3" xfId="59093"/>
    <cellStyle name="Normal 10 10 7_Лист1" xfId="18195"/>
    <cellStyle name="Normal 10 10 8" xfId="27912"/>
    <cellStyle name="Normal 10 10 9" xfId="46008"/>
    <cellStyle name="Normal 10 10_Лист1" xfId="18187"/>
    <cellStyle name="Normal 10 11" xfId="639"/>
    <cellStyle name="Normal 10 11 2" xfId="2898"/>
    <cellStyle name="Normal 10 11 2 2" xfId="11540"/>
    <cellStyle name="Normal 10 11 2 2 2" xfId="38893"/>
    <cellStyle name="Normal 10 11 2 2 3" xfId="56977"/>
    <cellStyle name="Normal 10 11 2 2_Лист1" xfId="18198"/>
    <cellStyle name="Normal 10 11 2 3" xfId="30273"/>
    <cellStyle name="Normal 10 11 2 4" xfId="48365"/>
    <cellStyle name="Normal 10 11 2_Лист1" xfId="18197"/>
    <cellStyle name="Normal 10 11 3" xfId="8482"/>
    <cellStyle name="Normal 10 11 3 2" xfId="35840"/>
    <cellStyle name="Normal 10 11 3 3" xfId="53927"/>
    <cellStyle name="Normal 10 11 3_Лист1" xfId="18199"/>
    <cellStyle name="Normal 10 11 4" xfId="28016"/>
    <cellStyle name="Normal 10 11 5" xfId="46112"/>
    <cellStyle name="Normal 10 11_Лист1" xfId="18196"/>
    <cellStyle name="Normal 10 12" xfId="743"/>
    <cellStyle name="Normal 10 12 2" xfId="2858"/>
    <cellStyle name="Normal 10 12 2 2" xfId="10520"/>
    <cellStyle name="Normal 10 12 2 2 2" xfId="37873"/>
    <cellStyle name="Normal 10 12 2 2 3" xfId="55957"/>
    <cellStyle name="Normal 10 12 2 2_Лист1" xfId="18202"/>
    <cellStyle name="Normal 10 12 2 3" xfId="30234"/>
    <cellStyle name="Normal 10 12 2 4" xfId="48326"/>
    <cellStyle name="Normal 10 12 2_Лист1" xfId="18201"/>
    <cellStyle name="Normal 10 12 3" xfId="7462"/>
    <cellStyle name="Normal 10 12 3 2" xfId="34820"/>
    <cellStyle name="Normal 10 12 3 3" xfId="52907"/>
    <cellStyle name="Normal 10 12 3_Лист1" xfId="18203"/>
    <cellStyle name="Normal 10 12 4" xfId="28120"/>
    <cellStyle name="Normal 10 12 5" xfId="46216"/>
    <cellStyle name="Normal 10 12_Лист1" xfId="18200"/>
    <cellStyle name="Normal 10 13" xfId="1057"/>
    <cellStyle name="Normal 10 13 2" xfId="9136"/>
    <cellStyle name="Normal 10 13 2 2" xfId="36494"/>
    <cellStyle name="Normal 10 13 2 3" xfId="54581"/>
    <cellStyle name="Normal 10 13 2_Лист1" xfId="18205"/>
    <cellStyle name="Normal 10 13 3" xfId="28434"/>
    <cellStyle name="Normal 10 13 4" xfId="46528"/>
    <cellStyle name="Normal 10 13_Лист1" xfId="18204"/>
    <cellStyle name="Normal 10 14" xfId="1369"/>
    <cellStyle name="Normal 10 14 2" xfId="10140"/>
    <cellStyle name="Normal 10 14 2 2" xfId="37493"/>
    <cellStyle name="Normal 10 14 2 3" xfId="55577"/>
    <cellStyle name="Normal 10 14 2_Лист1" xfId="18207"/>
    <cellStyle name="Normal 10 14 3" xfId="28746"/>
    <cellStyle name="Normal 10 14 4" xfId="46840"/>
    <cellStyle name="Normal 10 14_Лист1" xfId="18206"/>
    <cellStyle name="Normal 10 15" xfId="1683"/>
    <cellStyle name="Normal 10 15 2" xfId="7082"/>
    <cellStyle name="Normal 10 15 2 2" xfId="34440"/>
    <cellStyle name="Normal 10 15 2 3" xfId="52527"/>
    <cellStyle name="Normal 10 15 2_Лист1" xfId="18209"/>
    <cellStyle name="Normal 10 15 3" xfId="29060"/>
    <cellStyle name="Normal 10 15 4" xfId="47152"/>
    <cellStyle name="Normal 10 15_Лист1" xfId="18208"/>
    <cellStyle name="Normal 10 16" xfId="2094"/>
    <cellStyle name="Normal 10 16 2" xfId="29471"/>
    <cellStyle name="Normal 10 16 3" xfId="47563"/>
    <cellStyle name="Normal 10 16_Лист1" xfId="18210"/>
    <cellStyle name="Normal 10 17" xfId="2329"/>
    <cellStyle name="Normal 10 17 2" xfId="29705"/>
    <cellStyle name="Normal 10 17 3" xfId="47797"/>
    <cellStyle name="Normal 10 17_Лист1" xfId="18211"/>
    <cellStyle name="Normal 10 18" xfId="3228"/>
    <cellStyle name="Normal 10 18 2" xfId="30601"/>
    <cellStyle name="Normal 10 18 3" xfId="48691"/>
    <cellStyle name="Normal 10 18_Лист1" xfId="18212"/>
    <cellStyle name="Normal 10 19" xfId="3641"/>
    <cellStyle name="Normal 10 19 2" xfId="31012"/>
    <cellStyle name="Normal 10 19 3" xfId="49102"/>
    <cellStyle name="Normal 10 19_Лист1" xfId="18213"/>
    <cellStyle name="Normal 10 2" xfId="70"/>
    <cellStyle name="Normal 10 2 10" xfId="1709"/>
    <cellStyle name="Normal 10 2 10 2" xfId="29086"/>
    <cellStyle name="Normal 10 2 10 3" xfId="47178"/>
    <cellStyle name="Normal 10 2 10_Лист1" xfId="18215"/>
    <cellStyle name="Normal 10 2 11" xfId="2120"/>
    <cellStyle name="Normal 10 2 11 2" xfId="29497"/>
    <cellStyle name="Normal 10 2 11 3" xfId="47589"/>
    <cellStyle name="Normal 10 2 11_Лист1" xfId="18216"/>
    <cellStyle name="Normal 10 2 12" xfId="2355"/>
    <cellStyle name="Normal 10 2 12 2" xfId="29731"/>
    <cellStyle name="Normal 10 2 12 3" xfId="47823"/>
    <cellStyle name="Normal 10 2 12_Лист1" xfId="18217"/>
    <cellStyle name="Normal 10 2 13" xfId="3254"/>
    <cellStyle name="Normal 10 2 13 2" xfId="30627"/>
    <cellStyle name="Normal 10 2 13 3" xfId="48717"/>
    <cellStyle name="Normal 10 2 13_Лист1" xfId="18218"/>
    <cellStyle name="Normal 10 2 14" xfId="3667"/>
    <cellStyle name="Normal 10 2 14 2" xfId="31038"/>
    <cellStyle name="Normal 10 2 14 3" xfId="49128"/>
    <cellStyle name="Normal 10 2 14_Лист1" xfId="18219"/>
    <cellStyle name="Normal 10 2 15" xfId="3901"/>
    <cellStyle name="Normal 10 2 15 2" xfId="31272"/>
    <cellStyle name="Normal 10 2 15 3" xfId="49362"/>
    <cellStyle name="Normal 10 2 15_Лист1" xfId="18220"/>
    <cellStyle name="Normal 10 2 16" xfId="4213"/>
    <cellStyle name="Normal 10 2 16 2" xfId="31584"/>
    <cellStyle name="Normal 10 2 16 3" xfId="49674"/>
    <cellStyle name="Normal 10 2 16_Лист1" xfId="18221"/>
    <cellStyle name="Normal 10 2 17" xfId="4525"/>
    <cellStyle name="Normal 10 2 17 2" xfId="31896"/>
    <cellStyle name="Normal 10 2 17 3" xfId="49986"/>
    <cellStyle name="Normal 10 2 17_Лист1" xfId="18222"/>
    <cellStyle name="Normal 10 2 18" xfId="4837"/>
    <cellStyle name="Normal 10 2 18 2" xfId="32208"/>
    <cellStyle name="Normal 10 2 18 3" xfId="50298"/>
    <cellStyle name="Normal 10 2 18_Лист1" xfId="18223"/>
    <cellStyle name="Normal 10 2 19" xfId="5250"/>
    <cellStyle name="Normal 10 2 19 2" xfId="32619"/>
    <cellStyle name="Normal 10 2 19 3" xfId="50709"/>
    <cellStyle name="Normal 10 2 19_Лист1" xfId="18224"/>
    <cellStyle name="Normal 10 2 2" xfId="228"/>
    <cellStyle name="Normal 10 2 2 10" xfId="3306"/>
    <cellStyle name="Normal 10 2 2 10 2" xfId="30679"/>
    <cellStyle name="Normal 10 2 2 10 3" xfId="48769"/>
    <cellStyle name="Normal 10 2 2 10_Лист1" xfId="18226"/>
    <cellStyle name="Normal 10 2 2 11" xfId="3953"/>
    <cellStyle name="Normal 10 2 2 11 2" xfId="31324"/>
    <cellStyle name="Normal 10 2 2 11 3" xfId="49414"/>
    <cellStyle name="Normal 10 2 2 11_Лист1" xfId="18227"/>
    <cellStyle name="Normal 10 2 2 12" xfId="4265"/>
    <cellStyle name="Normal 10 2 2 12 2" xfId="31636"/>
    <cellStyle name="Normal 10 2 2 12 3" xfId="49726"/>
    <cellStyle name="Normal 10 2 2 12_Лист1" xfId="18228"/>
    <cellStyle name="Normal 10 2 2 13" xfId="4577"/>
    <cellStyle name="Normal 10 2 2 13 2" xfId="31948"/>
    <cellStyle name="Normal 10 2 2 13 3" xfId="50038"/>
    <cellStyle name="Normal 10 2 2 13_Лист1" xfId="18229"/>
    <cellStyle name="Normal 10 2 2 14" xfId="4889"/>
    <cellStyle name="Normal 10 2 2 14 2" xfId="32260"/>
    <cellStyle name="Normal 10 2 2 14 3" xfId="50350"/>
    <cellStyle name="Normal 10 2 2 14_Лист1" xfId="18230"/>
    <cellStyle name="Normal 10 2 2 15" xfId="5966"/>
    <cellStyle name="Normal 10 2 2 15 2" xfId="33328"/>
    <cellStyle name="Normal 10 2 2 15 3" xfId="51415"/>
    <cellStyle name="Normal 10 2 2 15_Лист1" xfId="18231"/>
    <cellStyle name="Normal 10 2 2 16" xfId="12510"/>
    <cellStyle name="Normal 10 2 2 16 2" xfId="39856"/>
    <cellStyle name="Normal 10 2 2 16 3" xfId="57937"/>
    <cellStyle name="Normal 10 2 2 16_Лист1" xfId="18232"/>
    <cellStyle name="Normal 10 2 2 17" xfId="27606"/>
    <cellStyle name="Normal 10 2 2 18" xfId="45704"/>
    <cellStyle name="Normal 10 2 2 2" xfId="508"/>
    <cellStyle name="Normal 10 2 2 2 10" xfId="4785"/>
    <cellStyle name="Normal 10 2 2 2 10 2" xfId="32156"/>
    <cellStyle name="Normal 10 2 2 2 10 3" xfId="50246"/>
    <cellStyle name="Normal 10 2 2 2 10_Лист1" xfId="18234"/>
    <cellStyle name="Normal 10 2 2 2 11" xfId="5097"/>
    <cellStyle name="Normal 10 2 2 2 11 2" xfId="32468"/>
    <cellStyle name="Normal 10 2 2 2 11 3" xfId="50558"/>
    <cellStyle name="Normal 10 2 2 2 11_Лист1" xfId="18235"/>
    <cellStyle name="Normal 10 2 2 2 12" xfId="9720"/>
    <cellStyle name="Normal 10 2 2 2 12 2" xfId="37073"/>
    <cellStyle name="Normal 10 2 2 2 12 3" xfId="55157"/>
    <cellStyle name="Normal 10 2 2 2 12_Лист1" xfId="18236"/>
    <cellStyle name="Normal 10 2 2 2 13" xfId="12718"/>
    <cellStyle name="Normal 10 2 2 2 13 2" xfId="40064"/>
    <cellStyle name="Normal 10 2 2 2 13 3" xfId="58145"/>
    <cellStyle name="Normal 10 2 2 2 13_Лист1" xfId="18237"/>
    <cellStyle name="Normal 10 2 2 2 14" xfId="27885"/>
    <cellStyle name="Normal 10 2 2 2 15" xfId="45982"/>
    <cellStyle name="Normal 10 2 2 2 2" xfId="1030"/>
    <cellStyle name="Normal 10 2 2 2 2 2" xfId="28407"/>
    <cellStyle name="Normal 10 2 2 2 2 3" xfId="46502"/>
    <cellStyle name="Normal 10 2 2 2 2_Лист1" xfId="18238"/>
    <cellStyle name="Normal 10 2 2 2 3" xfId="1343"/>
    <cellStyle name="Normal 10 2 2 2 3 2" xfId="28720"/>
    <cellStyle name="Normal 10 2 2 2 3 3" xfId="46814"/>
    <cellStyle name="Normal 10 2 2 2 3_Лист1" xfId="18239"/>
    <cellStyle name="Normal 10 2 2 2 4" xfId="1655"/>
    <cellStyle name="Normal 10 2 2 2 4 2" xfId="29032"/>
    <cellStyle name="Normal 10 2 2 2 4 3" xfId="47126"/>
    <cellStyle name="Normal 10 2 2 2 4_Лист1" xfId="18240"/>
    <cellStyle name="Normal 10 2 2 2 5" xfId="1969"/>
    <cellStyle name="Normal 10 2 2 2 5 2" xfId="29346"/>
    <cellStyle name="Normal 10 2 2 2 5 3" xfId="47438"/>
    <cellStyle name="Normal 10 2 2 2 5_Лист1" xfId="18241"/>
    <cellStyle name="Normal 10 2 2 2 6" xfId="2615"/>
    <cellStyle name="Normal 10 2 2 2 6 2" xfId="29991"/>
    <cellStyle name="Normal 10 2 2 2 6 3" xfId="48083"/>
    <cellStyle name="Normal 10 2 2 2 6_Лист1" xfId="18242"/>
    <cellStyle name="Normal 10 2 2 2 7" xfId="3514"/>
    <cellStyle name="Normal 10 2 2 2 7 2" xfId="30887"/>
    <cellStyle name="Normal 10 2 2 2 7 3" xfId="48977"/>
    <cellStyle name="Normal 10 2 2 2 7_Лист1" xfId="18243"/>
    <cellStyle name="Normal 10 2 2 2 8" xfId="4161"/>
    <cellStyle name="Normal 10 2 2 2 8 2" xfId="31532"/>
    <cellStyle name="Normal 10 2 2 2 8 3" xfId="49622"/>
    <cellStyle name="Normal 10 2 2 2 8_Лист1" xfId="18244"/>
    <cellStyle name="Normal 10 2 2 2 9" xfId="4473"/>
    <cellStyle name="Normal 10 2 2 2 9 2" xfId="31844"/>
    <cellStyle name="Normal 10 2 2 2 9 3" xfId="49934"/>
    <cellStyle name="Normal 10 2 2 2 9_Лист1" xfId="18245"/>
    <cellStyle name="Normal 10 2 2 2_Лист1" xfId="18233"/>
    <cellStyle name="Normal 10 2 2 3" xfId="613"/>
    <cellStyle name="Normal 10 2 2 3 10" xfId="4681"/>
    <cellStyle name="Normal 10 2 2 3 10 2" xfId="32052"/>
    <cellStyle name="Normal 10 2 2 3 10 3" xfId="50142"/>
    <cellStyle name="Normal 10 2 2 3 10_Лист1" xfId="18247"/>
    <cellStyle name="Normal 10 2 2 3 11" xfId="4993"/>
    <cellStyle name="Normal 10 2 2 3 11 2" xfId="32364"/>
    <cellStyle name="Normal 10 2 2 3 11 3" xfId="50454"/>
    <cellStyle name="Normal 10 2 2 3 11_Лист1" xfId="18248"/>
    <cellStyle name="Normal 10 2 2 3 12" xfId="10723"/>
    <cellStyle name="Normal 10 2 2 3 12 2" xfId="38076"/>
    <cellStyle name="Normal 10 2 2 3 12 3" xfId="56160"/>
    <cellStyle name="Normal 10 2 2 3 12_Лист1" xfId="18249"/>
    <cellStyle name="Normal 10 2 2 3 13" xfId="12614"/>
    <cellStyle name="Normal 10 2 2 3 13 2" xfId="39960"/>
    <cellStyle name="Normal 10 2 2 3 13 3" xfId="58041"/>
    <cellStyle name="Normal 10 2 2 3 13_Лист1" xfId="18250"/>
    <cellStyle name="Normal 10 2 2 3 14" xfId="27990"/>
    <cellStyle name="Normal 10 2 2 3 15" xfId="46086"/>
    <cellStyle name="Normal 10 2 2 3 2" xfId="926"/>
    <cellStyle name="Normal 10 2 2 3 2 2" xfId="28303"/>
    <cellStyle name="Normal 10 2 2 3 2 3" xfId="46398"/>
    <cellStyle name="Normal 10 2 2 3 2_Лист1" xfId="18251"/>
    <cellStyle name="Normal 10 2 2 3 3" xfId="1239"/>
    <cellStyle name="Normal 10 2 2 3 3 2" xfId="28616"/>
    <cellStyle name="Normal 10 2 2 3 3 3" xfId="46710"/>
    <cellStyle name="Normal 10 2 2 3 3_Лист1" xfId="18252"/>
    <cellStyle name="Normal 10 2 2 3 4" xfId="1551"/>
    <cellStyle name="Normal 10 2 2 3 4 2" xfId="28928"/>
    <cellStyle name="Normal 10 2 2 3 4 3" xfId="47022"/>
    <cellStyle name="Normal 10 2 2 3 4_Лист1" xfId="18253"/>
    <cellStyle name="Normal 10 2 2 3 5" xfId="1865"/>
    <cellStyle name="Normal 10 2 2 3 5 2" xfId="29242"/>
    <cellStyle name="Normal 10 2 2 3 5 3" xfId="47334"/>
    <cellStyle name="Normal 10 2 2 3 5_Лист1" xfId="18254"/>
    <cellStyle name="Normal 10 2 2 3 6" xfId="2511"/>
    <cellStyle name="Normal 10 2 2 3 6 2" xfId="29887"/>
    <cellStyle name="Normal 10 2 2 3 6 3" xfId="47979"/>
    <cellStyle name="Normal 10 2 2 3 6_Лист1" xfId="18255"/>
    <cellStyle name="Normal 10 2 2 3 7" xfId="3410"/>
    <cellStyle name="Normal 10 2 2 3 7 2" xfId="30783"/>
    <cellStyle name="Normal 10 2 2 3 7 3" xfId="48873"/>
    <cellStyle name="Normal 10 2 2 3 7_Лист1" xfId="18256"/>
    <cellStyle name="Normal 10 2 2 3 8" xfId="4057"/>
    <cellStyle name="Normal 10 2 2 3 8 2" xfId="31428"/>
    <cellStyle name="Normal 10 2 2 3 8 3" xfId="49518"/>
    <cellStyle name="Normal 10 2 2 3 8_Лист1" xfId="18257"/>
    <cellStyle name="Normal 10 2 2 3 9" xfId="4369"/>
    <cellStyle name="Normal 10 2 2 3 9 2" xfId="31740"/>
    <cellStyle name="Normal 10 2 2 3 9 3" xfId="49830"/>
    <cellStyle name="Normal 10 2 2 3 9_Лист1" xfId="18258"/>
    <cellStyle name="Normal 10 2 2 3_Лист1" xfId="18246"/>
    <cellStyle name="Normal 10 2 2 4" xfId="717"/>
    <cellStyle name="Normal 10 2 2 4 2" xfId="2780"/>
    <cellStyle name="Normal 10 2 2 4 2 2" xfId="30156"/>
    <cellStyle name="Normal 10 2 2 4 2 3" xfId="48248"/>
    <cellStyle name="Normal 10 2 2 4 2_Лист1" xfId="18260"/>
    <cellStyle name="Normal 10 2 2 4 3" xfId="7665"/>
    <cellStyle name="Normal 10 2 2 4 3 2" xfId="35023"/>
    <cellStyle name="Normal 10 2 2 4 3 3" xfId="53110"/>
    <cellStyle name="Normal 10 2 2 4 3_Лист1" xfId="18261"/>
    <cellStyle name="Normal 10 2 2 4 4" xfId="28094"/>
    <cellStyle name="Normal 10 2 2 4 5" xfId="46190"/>
    <cellStyle name="Normal 10 2 2 4_Лист1" xfId="18259"/>
    <cellStyle name="Normal 10 2 2 5" xfId="821"/>
    <cellStyle name="Normal 10 2 2 5 2" xfId="28198"/>
    <cellStyle name="Normal 10 2 2 5 3" xfId="46294"/>
    <cellStyle name="Normal 10 2 2 5_Лист1" xfId="18262"/>
    <cellStyle name="Normal 10 2 2 6" xfId="1135"/>
    <cellStyle name="Normal 10 2 2 6 2" xfId="28512"/>
    <cellStyle name="Normal 10 2 2 6 3" xfId="46606"/>
    <cellStyle name="Normal 10 2 2 6_Лист1" xfId="18263"/>
    <cellStyle name="Normal 10 2 2 7" xfId="1447"/>
    <cellStyle name="Normal 10 2 2 7 2" xfId="28824"/>
    <cellStyle name="Normal 10 2 2 7 3" xfId="46918"/>
    <cellStyle name="Normal 10 2 2 7_Лист1" xfId="18264"/>
    <cellStyle name="Normal 10 2 2 8" xfId="1761"/>
    <cellStyle name="Normal 10 2 2 8 2" xfId="29138"/>
    <cellStyle name="Normal 10 2 2 8 3" xfId="47230"/>
    <cellStyle name="Normal 10 2 2 8_Лист1" xfId="18265"/>
    <cellStyle name="Normal 10 2 2 9" xfId="2407"/>
    <cellStyle name="Normal 10 2 2 9 2" xfId="29783"/>
    <cellStyle name="Normal 10 2 2 9 3" xfId="47875"/>
    <cellStyle name="Normal 10 2 2 9_Лист1" xfId="18266"/>
    <cellStyle name="Normal 10 2 2_Лист1" xfId="18225"/>
    <cellStyle name="Normal 10 2 20" xfId="5787"/>
    <cellStyle name="Normal 10 2 20 2" xfId="33149"/>
    <cellStyle name="Normal 10 2 20 3" xfId="51238"/>
    <cellStyle name="Normal 10 2 20_Лист1" xfId="18267"/>
    <cellStyle name="Normal 10 2 21" xfId="12198"/>
    <cellStyle name="Normal 10 2 21 2" xfId="39544"/>
    <cellStyle name="Normal 10 2 21 3" xfId="57625"/>
    <cellStyle name="Normal 10 2 21_Лист1" xfId="18268"/>
    <cellStyle name="Normal 10 2 22" xfId="12458"/>
    <cellStyle name="Normal 10 2 22 2" xfId="39804"/>
    <cellStyle name="Normal 10 2 22 3" xfId="57885"/>
    <cellStyle name="Normal 10 2 22_Лист1" xfId="18269"/>
    <cellStyle name="Normal 10 2 23" xfId="12871"/>
    <cellStyle name="Normal 10 2 23 2" xfId="40215"/>
    <cellStyle name="Normal 10 2 23 3" xfId="58296"/>
    <cellStyle name="Normal 10 2 23_Лист1" xfId="18270"/>
    <cellStyle name="Normal 10 2 24" xfId="13483"/>
    <cellStyle name="Normal 10 2 24 2" xfId="40822"/>
    <cellStyle name="Normal 10 2 24 3" xfId="58898"/>
    <cellStyle name="Normal 10 2 24_Лист1" xfId="18271"/>
    <cellStyle name="Normal 10 2 25" xfId="27448"/>
    <cellStyle name="Normal 10 2 26" xfId="45548"/>
    <cellStyle name="Normal 10 2 3" xfId="404"/>
    <cellStyle name="Normal 10 2 3 10" xfId="4733"/>
    <cellStyle name="Normal 10 2 3 10 2" xfId="32104"/>
    <cellStyle name="Normal 10 2 3 10 3" xfId="50194"/>
    <cellStyle name="Normal 10 2 3 10_Лист1" xfId="18273"/>
    <cellStyle name="Normal 10 2 3 11" xfId="5045"/>
    <cellStyle name="Normal 10 2 3 11 2" xfId="32416"/>
    <cellStyle name="Normal 10 2 3 11 3" xfId="50506"/>
    <cellStyle name="Normal 10 2 3 11_Лист1" xfId="18274"/>
    <cellStyle name="Normal 10 2 3 12" xfId="6197"/>
    <cellStyle name="Normal 10 2 3 12 2" xfId="33557"/>
    <cellStyle name="Normal 10 2 3 12 3" xfId="51644"/>
    <cellStyle name="Normal 10 2 3 12_Лист1" xfId="18275"/>
    <cellStyle name="Normal 10 2 3 13" xfId="12666"/>
    <cellStyle name="Normal 10 2 3 13 2" xfId="40012"/>
    <cellStyle name="Normal 10 2 3 13 3" xfId="58093"/>
    <cellStyle name="Normal 10 2 3 13_Лист1" xfId="18276"/>
    <cellStyle name="Normal 10 2 3 14" xfId="27781"/>
    <cellStyle name="Normal 10 2 3 15" xfId="45878"/>
    <cellStyle name="Normal 10 2 3 2" xfId="978"/>
    <cellStyle name="Normal 10 2 3 2 2" xfId="9642"/>
    <cellStyle name="Normal 10 2 3 2 2 2" xfId="36995"/>
    <cellStyle name="Normal 10 2 3 2 2 3" xfId="55079"/>
    <cellStyle name="Normal 10 2 3 2 2_Лист1" xfId="18278"/>
    <cellStyle name="Normal 10 2 3 2 3" xfId="28355"/>
    <cellStyle name="Normal 10 2 3 2 4" xfId="46450"/>
    <cellStyle name="Normal 10 2 3 2_Лист1" xfId="18277"/>
    <cellStyle name="Normal 10 2 3 3" xfId="1291"/>
    <cellStyle name="Normal 10 2 3 3 2" xfId="10952"/>
    <cellStyle name="Normal 10 2 3 3 2 2" xfId="38305"/>
    <cellStyle name="Normal 10 2 3 3 2 3" xfId="56389"/>
    <cellStyle name="Normal 10 2 3 3 2_Лист1" xfId="18280"/>
    <cellStyle name="Normal 10 2 3 3 3" xfId="28668"/>
    <cellStyle name="Normal 10 2 3 3 4" xfId="46762"/>
    <cellStyle name="Normal 10 2 3 3_Лист1" xfId="18279"/>
    <cellStyle name="Normal 10 2 3 4" xfId="1603"/>
    <cellStyle name="Normal 10 2 3 4 2" xfId="7894"/>
    <cellStyle name="Normal 10 2 3 4 2 2" xfId="35252"/>
    <cellStyle name="Normal 10 2 3 4 2 3" xfId="53339"/>
    <cellStyle name="Normal 10 2 3 4 2_Лист1" xfId="18282"/>
    <cellStyle name="Normal 10 2 3 4 3" xfId="28980"/>
    <cellStyle name="Normal 10 2 3 4 4" xfId="47074"/>
    <cellStyle name="Normal 10 2 3 4_Лист1" xfId="18281"/>
    <cellStyle name="Normal 10 2 3 5" xfId="1917"/>
    <cellStyle name="Normal 10 2 3 5 2" xfId="29294"/>
    <cellStyle name="Normal 10 2 3 5 3" xfId="47386"/>
    <cellStyle name="Normal 10 2 3 5_Лист1" xfId="18283"/>
    <cellStyle name="Normal 10 2 3 6" xfId="2563"/>
    <cellStyle name="Normal 10 2 3 6 2" xfId="29939"/>
    <cellStyle name="Normal 10 2 3 6 3" xfId="48031"/>
    <cellStyle name="Normal 10 2 3 6_Лист1" xfId="18284"/>
    <cellStyle name="Normal 10 2 3 7" xfId="3462"/>
    <cellStyle name="Normal 10 2 3 7 2" xfId="30835"/>
    <cellStyle name="Normal 10 2 3 7 3" xfId="48925"/>
    <cellStyle name="Normal 10 2 3 7_Лист1" xfId="18285"/>
    <cellStyle name="Normal 10 2 3 8" xfId="4109"/>
    <cellStyle name="Normal 10 2 3 8 2" xfId="31480"/>
    <cellStyle name="Normal 10 2 3 8 3" xfId="49570"/>
    <cellStyle name="Normal 10 2 3 8_Лист1" xfId="18286"/>
    <cellStyle name="Normal 10 2 3 9" xfId="4421"/>
    <cellStyle name="Normal 10 2 3 9 2" xfId="31792"/>
    <cellStyle name="Normal 10 2 3 9 3" xfId="49882"/>
    <cellStyle name="Normal 10 2 3 9_Лист1" xfId="18287"/>
    <cellStyle name="Normal 10 2 3_Лист1" xfId="18272"/>
    <cellStyle name="Normal 10 2 4" xfId="456"/>
    <cellStyle name="Normal 10 2 4 10" xfId="4629"/>
    <cellStyle name="Normal 10 2 4 10 2" xfId="32000"/>
    <cellStyle name="Normal 10 2 4 10 3" xfId="50090"/>
    <cellStyle name="Normal 10 2 4 10_Лист1" xfId="18289"/>
    <cellStyle name="Normal 10 2 4 11" xfId="4941"/>
    <cellStyle name="Normal 10 2 4 11 2" xfId="32312"/>
    <cellStyle name="Normal 10 2 4 11 3" xfId="50402"/>
    <cellStyle name="Normal 10 2 4 11_Лист1" xfId="18290"/>
    <cellStyle name="Normal 10 2 4 12" xfId="6480"/>
    <cellStyle name="Normal 10 2 4 12 2" xfId="33838"/>
    <cellStyle name="Normal 10 2 4 12 3" xfId="51925"/>
    <cellStyle name="Normal 10 2 4 12_Лист1" xfId="18291"/>
    <cellStyle name="Normal 10 2 4 13" xfId="12562"/>
    <cellStyle name="Normal 10 2 4 13 2" xfId="39908"/>
    <cellStyle name="Normal 10 2 4 13 3" xfId="57989"/>
    <cellStyle name="Normal 10 2 4 13_Лист1" xfId="18292"/>
    <cellStyle name="Normal 10 2 4 14" xfId="27833"/>
    <cellStyle name="Normal 10 2 4 15" xfId="45930"/>
    <cellStyle name="Normal 10 2 4 2" xfId="874"/>
    <cellStyle name="Normal 10 2 4 2 2" xfId="11233"/>
    <cellStyle name="Normal 10 2 4 2 2 2" xfId="38586"/>
    <cellStyle name="Normal 10 2 4 2 2 3" xfId="56670"/>
    <cellStyle name="Normal 10 2 4 2 2_Лист1" xfId="18294"/>
    <cellStyle name="Normal 10 2 4 2 3" xfId="28251"/>
    <cellStyle name="Normal 10 2 4 2 4" xfId="46346"/>
    <cellStyle name="Normal 10 2 4 2_Лист1" xfId="18293"/>
    <cellStyle name="Normal 10 2 4 3" xfId="1187"/>
    <cellStyle name="Normal 10 2 4 3 2" xfId="8175"/>
    <cellStyle name="Normal 10 2 4 3 2 2" xfId="35533"/>
    <cellStyle name="Normal 10 2 4 3 2 3" xfId="53620"/>
    <cellStyle name="Normal 10 2 4 3 2_Лист1" xfId="18296"/>
    <cellStyle name="Normal 10 2 4 3 3" xfId="28564"/>
    <cellStyle name="Normal 10 2 4 3 4" xfId="46658"/>
    <cellStyle name="Normal 10 2 4 3_Лист1" xfId="18295"/>
    <cellStyle name="Normal 10 2 4 4" xfId="1499"/>
    <cellStyle name="Normal 10 2 4 4 2" xfId="28876"/>
    <cellStyle name="Normal 10 2 4 4 3" xfId="46970"/>
    <cellStyle name="Normal 10 2 4 4_Лист1" xfId="18297"/>
    <cellStyle name="Normal 10 2 4 5" xfId="1813"/>
    <cellStyle name="Normal 10 2 4 5 2" xfId="29190"/>
    <cellStyle name="Normal 10 2 4 5 3" xfId="47282"/>
    <cellStyle name="Normal 10 2 4 5_Лист1" xfId="18298"/>
    <cellStyle name="Normal 10 2 4 6" xfId="2459"/>
    <cellStyle name="Normal 10 2 4 6 2" xfId="29835"/>
    <cellStyle name="Normal 10 2 4 6 3" xfId="47927"/>
    <cellStyle name="Normal 10 2 4 6_Лист1" xfId="18299"/>
    <cellStyle name="Normal 10 2 4 7" xfId="3358"/>
    <cellStyle name="Normal 10 2 4 7 2" xfId="30731"/>
    <cellStyle name="Normal 10 2 4 7 3" xfId="48821"/>
    <cellStyle name="Normal 10 2 4 7_Лист1" xfId="18300"/>
    <cellStyle name="Normal 10 2 4 8" xfId="4005"/>
    <cellStyle name="Normal 10 2 4 8 2" xfId="31376"/>
    <cellStyle name="Normal 10 2 4 8 3" xfId="49466"/>
    <cellStyle name="Normal 10 2 4 8_Лист1" xfId="18301"/>
    <cellStyle name="Normal 10 2 4 9" xfId="4317"/>
    <cellStyle name="Normal 10 2 4 9 2" xfId="31688"/>
    <cellStyle name="Normal 10 2 4 9 3" xfId="49778"/>
    <cellStyle name="Normal 10 2 4 9_Лист1" xfId="18302"/>
    <cellStyle name="Normal 10 2 4_Лист1" xfId="18288"/>
    <cellStyle name="Normal 10 2 5" xfId="561"/>
    <cellStyle name="Normal 10 2 5 2" xfId="2832"/>
    <cellStyle name="Normal 10 2 5 2 2" xfId="11566"/>
    <cellStyle name="Normal 10 2 5 2 2 2" xfId="38919"/>
    <cellStyle name="Normal 10 2 5 2 2 3" xfId="57003"/>
    <cellStyle name="Normal 10 2 5 2 2_Лист1" xfId="18305"/>
    <cellStyle name="Normal 10 2 5 2 3" xfId="30208"/>
    <cellStyle name="Normal 10 2 5 2 4" xfId="48300"/>
    <cellStyle name="Normal 10 2 5 2_Лист1" xfId="18304"/>
    <cellStyle name="Normal 10 2 5 3" xfId="8508"/>
    <cellStyle name="Normal 10 2 5 3 2" xfId="35866"/>
    <cellStyle name="Normal 10 2 5 3 3" xfId="53953"/>
    <cellStyle name="Normal 10 2 5 3_Лист1" xfId="18306"/>
    <cellStyle name="Normal 10 2 5 4" xfId="27938"/>
    <cellStyle name="Normal 10 2 5 5" xfId="46034"/>
    <cellStyle name="Normal 10 2 5_Лист1" xfId="18303"/>
    <cellStyle name="Normal 10 2 6" xfId="665"/>
    <cellStyle name="Normal 10 2 6 2" xfId="10546"/>
    <cellStyle name="Normal 10 2 6 2 2" xfId="37899"/>
    <cellStyle name="Normal 10 2 6 2 3" xfId="55983"/>
    <cellStyle name="Normal 10 2 6 2_Лист1" xfId="18308"/>
    <cellStyle name="Normal 10 2 6 3" xfId="7488"/>
    <cellStyle name="Normal 10 2 6 3 2" xfId="34846"/>
    <cellStyle name="Normal 10 2 6 3 3" xfId="52933"/>
    <cellStyle name="Normal 10 2 6 3_Лист1" xfId="18309"/>
    <cellStyle name="Normal 10 2 6 4" xfId="28042"/>
    <cellStyle name="Normal 10 2 6 5" xfId="46138"/>
    <cellStyle name="Normal 10 2 6_Лист1" xfId="18307"/>
    <cellStyle name="Normal 10 2 7" xfId="769"/>
    <cellStyle name="Normal 10 2 7 2" xfId="9162"/>
    <cellStyle name="Normal 10 2 7 2 2" xfId="36520"/>
    <cellStyle name="Normal 10 2 7 2 3" xfId="54607"/>
    <cellStyle name="Normal 10 2 7 2_Лист1" xfId="18311"/>
    <cellStyle name="Normal 10 2 7 3" xfId="28146"/>
    <cellStyle name="Normal 10 2 7 4" xfId="46242"/>
    <cellStyle name="Normal 10 2 7_Лист1" xfId="18310"/>
    <cellStyle name="Normal 10 2 8" xfId="1083"/>
    <cellStyle name="Normal 10 2 8 2" xfId="10166"/>
    <cellStyle name="Normal 10 2 8 2 2" xfId="37519"/>
    <cellStyle name="Normal 10 2 8 2 3" xfId="55603"/>
    <cellStyle name="Normal 10 2 8 2_Лист1" xfId="18313"/>
    <cellStyle name="Normal 10 2 8 3" xfId="28460"/>
    <cellStyle name="Normal 10 2 8 4" xfId="46554"/>
    <cellStyle name="Normal 10 2 8_Лист1" xfId="18312"/>
    <cellStyle name="Normal 10 2 9" xfId="1395"/>
    <cellStyle name="Normal 10 2 9 2" xfId="7108"/>
    <cellStyle name="Normal 10 2 9 2 2" xfId="34466"/>
    <cellStyle name="Normal 10 2 9 2 3" xfId="52553"/>
    <cellStyle name="Normal 10 2 9 2_Лист1" xfId="18315"/>
    <cellStyle name="Normal 10 2 9 3" xfId="28772"/>
    <cellStyle name="Normal 10 2 9 4" xfId="46866"/>
    <cellStyle name="Normal 10 2 9_Лист1" xfId="18314"/>
    <cellStyle name="Normal 10 2_Лист1" xfId="18214"/>
    <cellStyle name="Normal 10 20" xfId="3875"/>
    <cellStyle name="Normal 10 20 2" xfId="31246"/>
    <cellStyle name="Normal 10 20 3" xfId="49336"/>
    <cellStyle name="Normal 10 20_Лист1" xfId="18316"/>
    <cellStyle name="Normal 10 21" xfId="4187"/>
    <cellStyle name="Normal 10 21 2" xfId="31558"/>
    <cellStyle name="Normal 10 21 3" xfId="49648"/>
    <cellStyle name="Normal 10 21_Лист1" xfId="18317"/>
    <cellStyle name="Normal 10 22" xfId="4499"/>
    <cellStyle name="Normal 10 22 2" xfId="31870"/>
    <cellStyle name="Normal 10 22 3" xfId="49960"/>
    <cellStyle name="Normal 10 22_Лист1" xfId="18318"/>
    <cellStyle name="Normal 10 23" xfId="4811"/>
    <cellStyle name="Normal 10 23 2" xfId="32182"/>
    <cellStyle name="Normal 10 23 3" xfId="50272"/>
    <cellStyle name="Normal 10 23_Лист1" xfId="18319"/>
    <cellStyle name="Normal 10 24" xfId="5224"/>
    <cellStyle name="Normal 10 24 2" xfId="32593"/>
    <cellStyle name="Normal 10 24 3" xfId="50683"/>
    <cellStyle name="Normal 10 24_Лист1" xfId="18320"/>
    <cellStyle name="Normal 10 25" xfId="5761"/>
    <cellStyle name="Normal 10 25 2" xfId="33123"/>
    <cellStyle name="Normal 10 25 3" xfId="51212"/>
    <cellStyle name="Normal 10 25_Лист1" xfId="18321"/>
    <cellStyle name="Normal 10 26" xfId="12172"/>
    <cellStyle name="Normal 10 26 2" xfId="39518"/>
    <cellStyle name="Normal 10 26 3" xfId="57599"/>
    <cellStyle name="Normal 10 26_Лист1" xfId="18322"/>
    <cellStyle name="Normal 10 27" xfId="12432"/>
    <cellStyle name="Normal 10 27 2" xfId="39778"/>
    <cellStyle name="Normal 10 27 3" xfId="57859"/>
    <cellStyle name="Normal 10 27_Лист1" xfId="18323"/>
    <cellStyle name="Normal 10 28" xfId="12845"/>
    <cellStyle name="Normal 10 28 2" xfId="40189"/>
    <cellStyle name="Normal 10 28 3" xfId="58270"/>
    <cellStyle name="Normal 10 28_Лист1" xfId="18324"/>
    <cellStyle name="Normal 10 29" xfId="13457"/>
    <cellStyle name="Normal 10 29 2" xfId="40796"/>
    <cellStyle name="Normal 10 29 3" xfId="58872"/>
    <cellStyle name="Normal 10 29_Лист1" xfId="18325"/>
    <cellStyle name="Normal 10 3" xfId="96"/>
    <cellStyle name="Normal 10 3 10" xfId="2381"/>
    <cellStyle name="Normal 10 3 10 2" xfId="29757"/>
    <cellStyle name="Normal 10 3 10 3" xfId="47849"/>
    <cellStyle name="Normal 10 3 10_Лист1" xfId="18327"/>
    <cellStyle name="Normal 10 3 11" xfId="3280"/>
    <cellStyle name="Normal 10 3 11 2" xfId="30653"/>
    <cellStyle name="Normal 10 3 11 3" xfId="48743"/>
    <cellStyle name="Normal 10 3 11_Лист1" xfId="18328"/>
    <cellStyle name="Normal 10 3 12" xfId="3693"/>
    <cellStyle name="Normal 10 3 12 2" xfId="31064"/>
    <cellStyle name="Normal 10 3 12 3" xfId="49154"/>
    <cellStyle name="Normal 10 3 12_Лист1" xfId="18329"/>
    <cellStyle name="Normal 10 3 13" xfId="3927"/>
    <cellStyle name="Normal 10 3 13 2" xfId="31298"/>
    <cellStyle name="Normal 10 3 13 3" xfId="49388"/>
    <cellStyle name="Normal 10 3 13_Лист1" xfId="18330"/>
    <cellStyle name="Normal 10 3 14" xfId="4239"/>
    <cellStyle name="Normal 10 3 14 2" xfId="31610"/>
    <cellStyle name="Normal 10 3 14 3" xfId="49700"/>
    <cellStyle name="Normal 10 3 14_Лист1" xfId="18331"/>
    <cellStyle name="Normal 10 3 15" xfId="4551"/>
    <cellStyle name="Normal 10 3 15 2" xfId="31922"/>
    <cellStyle name="Normal 10 3 15 3" xfId="50012"/>
    <cellStyle name="Normal 10 3 15_Лист1" xfId="18332"/>
    <cellStyle name="Normal 10 3 16" xfId="4863"/>
    <cellStyle name="Normal 10 3 16 2" xfId="32234"/>
    <cellStyle name="Normal 10 3 16 3" xfId="50324"/>
    <cellStyle name="Normal 10 3 16_Лист1" xfId="18333"/>
    <cellStyle name="Normal 10 3 17" xfId="5276"/>
    <cellStyle name="Normal 10 3 17 2" xfId="32645"/>
    <cellStyle name="Normal 10 3 17 3" xfId="50735"/>
    <cellStyle name="Normal 10 3 17_Лист1" xfId="18334"/>
    <cellStyle name="Normal 10 3 18" xfId="5813"/>
    <cellStyle name="Normal 10 3 18 2" xfId="33175"/>
    <cellStyle name="Normal 10 3 18 3" xfId="51264"/>
    <cellStyle name="Normal 10 3 18_Лист1" xfId="18335"/>
    <cellStyle name="Normal 10 3 19" xfId="12224"/>
    <cellStyle name="Normal 10 3 19 2" xfId="39570"/>
    <cellStyle name="Normal 10 3 19 3" xfId="57651"/>
    <cellStyle name="Normal 10 3 19_Лист1" xfId="18336"/>
    <cellStyle name="Normal 10 3 2" xfId="482"/>
    <cellStyle name="Normal 10 3 2 10" xfId="4759"/>
    <cellStyle name="Normal 10 3 2 10 2" xfId="32130"/>
    <cellStyle name="Normal 10 3 2 10 3" xfId="50220"/>
    <cellStyle name="Normal 10 3 2 10_Лист1" xfId="18338"/>
    <cellStyle name="Normal 10 3 2 11" xfId="5071"/>
    <cellStyle name="Normal 10 3 2 11 2" xfId="32442"/>
    <cellStyle name="Normal 10 3 2 11 3" xfId="50532"/>
    <cellStyle name="Normal 10 3 2 11_Лист1" xfId="18339"/>
    <cellStyle name="Normal 10 3 2 12" xfId="5992"/>
    <cellStyle name="Normal 10 3 2 12 2" xfId="33354"/>
    <cellStyle name="Normal 10 3 2 12 3" xfId="51441"/>
    <cellStyle name="Normal 10 3 2 12_Лист1" xfId="18340"/>
    <cellStyle name="Normal 10 3 2 13" xfId="12692"/>
    <cellStyle name="Normal 10 3 2 13 2" xfId="40038"/>
    <cellStyle name="Normal 10 3 2 13 3" xfId="58119"/>
    <cellStyle name="Normal 10 3 2 13_Лист1" xfId="18341"/>
    <cellStyle name="Normal 10 3 2 14" xfId="27859"/>
    <cellStyle name="Normal 10 3 2 15" xfId="45956"/>
    <cellStyle name="Normal 10 3 2 2" xfId="1004"/>
    <cellStyle name="Normal 10 3 2 2 2" xfId="2651"/>
    <cellStyle name="Normal 10 3 2 2 2 2" xfId="30027"/>
    <cellStyle name="Normal 10 3 2 2 2 3" xfId="48119"/>
    <cellStyle name="Normal 10 3 2 2 2_Лист1" xfId="18343"/>
    <cellStyle name="Normal 10 3 2 2 3" xfId="9668"/>
    <cellStyle name="Normal 10 3 2 2 3 2" xfId="37021"/>
    <cellStyle name="Normal 10 3 2 2 3 3" xfId="55105"/>
    <cellStyle name="Normal 10 3 2 2 3_Лист1" xfId="18344"/>
    <cellStyle name="Normal 10 3 2 2 4" xfId="28381"/>
    <cellStyle name="Normal 10 3 2 2 5" xfId="46476"/>
    <cellStyle name="Normal 10 3 2 2_Лист1" xfId="18342"/>
    <cellStyle name="Normal 10 3 2 3" xfId="1317"/>
    <cellStyle name="Normal 10 3 2 3 2" xfId="10749"/>
    <cellStyle name="Normal 10 3 2 3 2 2" xfId="38102"/>
    <cellStyle name="Normal 10 3 2 3 2 3" xfId="56186"/>
    <cellStyle name="Normal 10 3 2 3 2_Лист1" xfId="18346"/>
    <cellStyle name="Normal 10 3 2 3 3" xfId="28694"/>
    <cellStyle name="Normal 10 3 2 3 4" xfId="46788"/>
    <cellStyle name="Normal 10 3 2 3_Лист1" xfId="18345"/>
    <cellStyle name="Normal 10 3 2 4" xfId="1629"/>
    <cellStyle name="Normal 10 3 2 4 2" xfId="7691"/>
    <cellStyle name="Normal 10 3 2 4 2 2" xfId="35049"/>
    <cellStyle name="Normal 10 3 2 4 2 3" xfId="53136"/>
    <cellStyle name="Normal 10 3 2 4 2_Лист1" xfId="18348"/>
    <cellStyle name="Normal 10 3 2 4 3" xfId="29006"/>
    <cellStyle name="Normal 10 3 2 4 4" xfId="47100"/>
    <cellStyle name="Normal 10 3 2 4_Лист1" xfId="18347"/>
    <cellStyle name="Normal 10 3 2 5" xfId="1943"/>
    <cellStyle name="Normal 10 3 2 5 2" xfId="29320"/>
    <cellStyle name="Normal 10 3 2 5 3" xfId="47412"/>
    <cellStyle name="Normal 10 3 2 5_Лист1" xfId="18349"/>
    <cellStyle name="Normal 10 3 2 6" xfId="2589"/>
    <cellStyle name="Normal 10 3 2 6 2" xfId="29965"/>
    <cellStyle name="Normal 10 3 2 6 3" xfId="48057"/>
    <cellStyle name="Normal 10 3 2 6_Лист1" xfId="18350"/>
    <cellStyle name="Normal 10 3 2 7" xfId="3488"/>
    <cellStyle name="Normal 10 3 2 7 2" xfId="30861"/>
    <cellStyle name="Normal 10 3 2 7 3" xfId="48951"/>
    <cellStyle name="Normal 10 3 2 7_Лист1" xfId="18351"/>
    <cellStyle name="Normal 10 3 2 8" xfId="4135"/>
    <cellStyle name="Normal 10 3 2 8 2" xfId="31506"/>
    <cellStyle name="Normal 10 3 2 8 3" xfId="49596"/>
    <cellStyle name="Normal 10 3 2 8_Лист1" xfId="18352"/>
    <cellStyle name="Normal 10 3 2 9" xfId="4447"/>
    <cellStyle name="Normal 10 3 2 9 2" xfId="31818"/>
    <cellStyle name="Normal 10 3 2 9 3" xfId="49908"/>
    <cellStyle name="Normal 10 3 2 9_Лист1" xfId="18353"/>
    <cellStyle name="Normal 10 3 2_Лист1" xfId="18337"/>
    <cellStyle name="Normal 10 3 20" xfId="12484"/>
    <cellStyle name="Normal 10 3 20 2" xfId="39830"/>
    <cellStyle name="Normal 10 3 20 3" xfId="57911"/>
    <cellStyle name="Normal 10 3 20_Лист1" xfId="18354"/>
    <cellStyle name="Normal 10 3 21" xfId="12897"/>
    <cellStyle name="Normal 10 3 21 2" xfId="40241"/>
    <cellStyle name="Normal 10 3 21 3" xfId="58322"/>
    <cellStyle name="Normal 10 3 21_Лист1" xfId="18355"/>
    <cellStyle name="Normal 10 3 22" xfId="13509"/>
    <cellStyle name="Normal 10 3 22 2" xfId="40848"/>
    <cellStyle name="Normal 10 3 22 3" xfId="58924"/>
    <cellStyle name="Normal 10 3 22_Лист1" xfId="18356"/>
    <cellStyle name="Normal 10 3 23" xfId="27474"/>
    <cellStyle name="Normal 10 3 24" xfId="45574"/>
    <cellStyle name="Normal 10 3 3" xfId="587"/>
    <cellStyle name="Normal 10 3 3 10" xfId="4655"/>
    <cellStyle name="Normal 10 3 3 10 2" xfId="32026"/>
    <cellStyle name="Normal 10 3 3 10 3" xfId="50116"/>
    <cellStyle name="Normal 10 3 3 10_Лист1" xfId="18358"/>
    <cellStyle name="Normal 10 3 3 11" xfId="4967"/>
    <cellStyle name="Normal 10 3 3 11 2" xfId="32338"/>
    <cellStyle name="Normal 10 3 3 11 3" xfId="50428"/>
    <cellStyle name="Normal 10 3 3 11_Лист1" xfId="18359"/>
    <cellStyle name="Normal 10 3 3 12" xfId="6223"/>
    <cellStyle name="Normal 10 3 3 12 2" xfId="33583"/>
    <cellStyle name="Normal 10 3 3 12 3" xfId="51670"/>
    <cellStyle name="Normal 10 3 3 12_Лист1" xfId="18360"/>
    <cellStyle name="Normal 10 3 3 13" xfId="12588"/>
    <cellStyle name="Normal 10 3 3 13 2" xfId="39934"/>
    <cellStyle name="Normal 10 3 3 13 3" xfId="58015"/>
    <cellStyle name="Normal 10 3 3 13_Лист1" xfId="18361"/>
    <cellStyle name="Normal 10 3 3 14" xfId="27964"/>
    <cellStyle name="Normal 10 3 3 15" xfId="46060"/>
    <cellStyle name="Normal 10 3 3 2" xfId="900"/>
    <cellStyle name="Normal 10 3 3 2 2" xfId="10978"/>
    <cellStyle name="Normal 10 3 3 2 2 2" xfId="38331"/>
    <cellStyle name="Normal 10 3 3 2 2 3" xfId="56415"/>
    <cellStyle name="Normal 10 3 3 2 2_Лист1" xfId="18363"/>
    <cellStyle name="Normal 10 3 3 2 3" xfId="28277"/>
    <cellStyle name="Normal 10 3 3 2 4" xfId="46372"/>
    <cellStyle name="Normal 10 3 3 2_Лист1" xfId="18362"/>
    <cellStyle name="Normal 10 3 3 3" xfId="1213"/>
    <cellStyle name="Normal 10 3 3 3 2" xfId="7920"/>
    <cellStyle name="Normal 10 3 3 3 2 2" xfId="35278"/>
    <cellStyle name="Normal 10 3 3 3 2 3" xfId="53365"/>
    <cellStyle name="Normal 10 3 3 3 2_Лист1" xfId="18365"/>
    <cellStyle name="Normal 10 3 3 3 3" xfId="28590"/>
    <cellStyle name="Normal 10 3 3 3 4" xfId="46684"/>
    <cellStyle name="Normal 10 3 3 3_Лист1" xfId="18364"/>
    <cellStyle name="Normal 10 3 3 4" xfId="1525"/>
    <cellStyle name="Normal 10 3 3 4 2" xfId="28902"/>
    <cellStyle name="Normal 10 3 3 4 3" xfId="46996"/>
    <cellStyle name="Normal 10 3 3 4_Лист1" xfId="18366"/>
    <cellStyle name="Normal 10 3 3 5" xfId="1839"/>
    <cellStyle name="Normal 10 3 3 5 2" xfId="29216"/>
    <cellStyle name="Normal 10 3 3 5 3" xfId="47308"/>
    <cellStyle name="Normal 10 3 3 5_Лист1" xfId="18367"/>
    <cellStyle name="Normal 10 3 3 6" xfId="2485"/>
    <cellStyle name="Normal 10 3 3 6 2" xfId="29861"/>
    <cellStyle name="Normal 10 3 3 6 3" xfId="47953"/>
    <cellStyle name="Normal 10 3 3 6_Лист1" xfId="18368"/>
    <cellStyle name="Normal 10 3 3 7" xfId="3384"/>
    <cellStyle name="Normal 10 3 3 7 2" xfId="30757"/>
    <cellStyle name="Normal 10 3 3 7 3" xfId="48847"/>
    <cellStyle name="Normal 10 3 3 7_Лист1" xfId="18369"/>
    <cellStyle name="Normal 10 3 3 8" xfId="4031"/>
    <cellStyle name="Normal 10 3 3 8 2" xfId="31402"/>
    <cellStyle name="Normal 10 3 3 8 3" xfId="49492"/>
    <cellStyle name="Normal 10 3 3 8_Лист1" xfId="18370"/>
    <cellStyle name="Normal 10 3 3 9" xfId="4343"/>
    <cellStyle name="Normal 10 3 3 9 2" xfId="31714"/>
    <cellStyle name="Normal 10 3 3 9 3" xfId="49804"/>
    <cellStyle name="Normal 10 3 3 9_Лист1" xfId="18371"/>
    <cellStyle name="Normal 10 3 3_Лист1" xfId="18357"/>
    <cellStyle name="Normal 10 3 4" xfId="691"/>
    <cellStyle name="Normal 10 3 4 2" xfId="2806"/>
    <cellStyle name="Normal 10 3 4 2 2" xfId="11259"/>
    <cellStyle name="Normal 10 3 4 2 2 2" xfId="38612"/>
    <cellStyle name="Normal 10 3 4 2 2 3" xfId="56696"/>
    <cellStyle name="Normal 10 3 4 2 2_Лист1" xfId="18374"/>
    <cellStyle name="Normal 10 3 4 2 3" xfId="30182"/>
    <cellStyle name="Normal 10 3 4 2 4" xfId="48274"/>
    <cellStyle name="Normal 10 3 4 2_Лист1" xfId="18373"/>
    <cellStyle name="Normal 10 3 4 3" xfId="8201"/>
    <cellStyle name="Normal 10 3 4 3 2" xfId="35559"/>
    <cellStyle name="Normal 10 3 4 3 3" xfId="53646"/>
    <cellStyle name="Normal 10 3 4 3_Лист1" xfId="18375"/>
    <cellStyle name="Normal 10 3 4 4" xfId="6506"/>
    <cellStyle name="Normal 10 3 4 4 2" xfId="33864"/>
    <cellStyle name="Normal 10 3 4 4 3" xfId="51951"/>
    <cellStyle name="Normal 10 3 4 4_Лист1" xfId="18376"/>
    <cellStyle name="Normal 10 3 4 5" xfId="28068"/>
    <cellStyle name="Normal 10 3 4 6" xfId="46164"/>
    <cellStyle name="Normal 10 3 4_Лист1" xfId="18372"/>
    <cellStyle name="Normal 10 3 5" xfId="795"/>
    <cellStyle name="Normal 10 3 5 2" xfId="11592"/>
    <cellStyle name="Normal 10 3 5 2 2" xfId="38945"/>
    <cellStyle name="Normal 10 3 5 2 3" xfId="57029"/>
    <cellStyle name="Normal 10 3 5 2_Лист1" xfId="18378"/>
    <cellStyle name="Normal 10 3 5 3" xfId="8534"/>
    <cellStyle name="Normal 10 3 5 3 2" xfId="35892"/>
    <cellStyle name="Normal 10 3 5 3 3" xfId="53979"/>
    <cellStyle name="Normal 10 3 5 3_Лист1" xfId="18379"/>
    <cellStyle name="Normal 10 3 5 4" xfId="28172"/>
    <cellStyle name="Normal 10 3 5 5" xfId="46268"/>
    <cellStyle name="Normal 10 3 5_Лист1" xfId="18377"/>
    <cellStyle name="Normal 10 3 6" xfId="1109"/>
    <cellStyle name="Normal 10 3 6 2" xfId="10572"/>
    <cellStyle name="Normal 10 3 6 2 2" xfId="37925"/>
    <cellStyle name="Normal 10 3 6 2 3" xfId="56009"/>
    <cellStyle name="Normal 10 3 6 2_Лист1" xfId="18381"/>
    <cellStyle name="Normal 10 3 6 3" xfId="7514"/>
    <cellStyle name="Normal 10 3 6 3 2" xfId="34872"/>
    <cellStyle name="Normal 10 3 6 3 3" xfId="52959"/>
    <cellStyle name="Normal 10 3 6 3_Лист1" xfId="18382"/>
    <cellStyle name="Normal 10 3 6 4" xfId="28486"/>
    <cellStyle name="Normal 10 3 6 5" xfId="46580"/>
    <cellStyle name="Normal 10 3 6_Лист1" xfId="18380"/>
    <cellStyle name="Normal 10 3 7" xfId="1421"/>
    <cellStyle name="Normal 10 3 7 2" xfId="9188"/>
    <cellStyle name="Normal 10 3 7 2 2" xfId="36546"/>
    <cellStyle name="Normal 10 3 7 2 3" xfId="54633"/>
    <cellStyle name="Normal 10 3 7 2_Лист1" xfId="18384"/>
    <cellStyle name="Normal 10 3 7 3" xfId="28798"/>
    <cellStyle name="Normal 10 3 7 4" xfId="46892"/>
    <cellStyle name="Normal 10 3 7_Лист1" xfId="18383"/>
    <cellStyle name="Normal 10 3 8" xfId="1735"/>
    <cellStyle name="Normal 10 3 8 2" xfId="10192"/>
    <cellStyle name="Normal 10 3 8 2 2" xfId="37545"/>
    <cellStyle name="Normal 10 3 8 2 3" xfId="55629"/>
    <cellStyle name="Normal 10 3 8 2_Лист1" xfId="18386"/>
    <cellStyle name="Normal 10 3 8 3" xfId="29112"/>
    <cellStyle name="Normal 10 3 8 4" xfId="47204"/>
    <cellStyle name="Normal 10 3 8_Лист1" xfId="18385"/>
    <cellStyle name="Normal 10 3 9" xfId="2146"/>
    <cellStyle name="Normal 10 3 9 2" xfId="7134"/>
    <cellStyle name="Normal 10 3 9 2 2" xfId="34492"/>
    <cellStyle name="Normal 10 3 9 2 3" xfId="52579"/>
    <cellStyle name="Normal 10 3 9 2_Лист1" xfId="18388"/>
    <cellStyle name="Normal 10 3 9 3" xfId="29523"/>
    <cellStyle name="Normal 10 3 9 4" xfId="47615"/>
    <cellStyle name="Normal 10 3 9_Лист1" xfId="18387"/>
    <cellStyle name="Normal 10 3_Лист1" xfId="18326"/>
    <cellStyle name="Normal 10 30" xfId="27419"/>
    <cellStyle name="Normal 10 31" xfId="45522"/>
    <cellStyle name="Normal 10 4" xfId="122"/>
    <cellStyle name="Normal 10 4 10" xfId="4083"/>
    <cellStyle name="Normal 10 4 10 2" xfId="31454"/>
    <cellStyle name="Normal 10 4 10 3" xfId="49544"/>
    <cellStyle name="Normal 10 4 10_Лист1" xfId="18390"/>
    <cellStyle name="Normal 10 4 11" xfId="4395"/>
    <cellStyle name="Normal 10 4 11 2" xfId="31766"/>
    <cellStyle name="Normal 10 4 11 3" xfId="49856"/>
    <cellStyle name="Normal 10 4 11_Лист1" xfId="18391"/>
    <cellStyle name="Normal 10 4 12" xfId="4707"/>
    <cellStyle name="Normal 10 4 12 2" xfId="32078"/>
    <cellStyle name="Normal 10 4 12 3" xfId="50168"/>
    <cellStyle name="Normal 10 4 12_Лист1" xfId="18392"/>
    <cellStyle name="Normal 10 4 13" xfId="5019"/>
    <cellStyle name="Normal 10 4 13 2" xfId="32390"/>
    <cellStyle name="Normal 10 4 13 3" xfId="50480"/>
    <cellStyle name="Normal 10 4 13_Лист1" xfId="18393"/>
    <cellStyle name="Normal 10 4 14" xfId="5302"/>
    <cellStyle name="Normal 10 4 14 2" xfId="32671"/>
    <cellStyle name="Normal 10 4 14 3" xfId="50761"/>
    <cellStyle name="Normal 10 4 14_Лист1" xfId="18394"/>
    <cellStyle name="Normal 10 4 15" xfId="6018"/>
    <cellStyle name="Normal 10 4 15 2" xfId="33380"/>
    <cellStyle name="Normal 10 4 15 3" xfId="51467"/>
    <cellStyle name="Normal 10 4 15_Лист1" xfId="18395"/>
    <cellStyle name="Normal 10 4 16" xfId="12250"/>
    <cellStyle name="Normal 10 4 16 2" xfId="39596"/>
    <cellStyle name="Normal 10 4 16 3" xfId="57677"/>
    <cellStyle name="Normal 10 4 16_Лист1" xfId="18396"/>
    <cellStyle name="Normal 10 4 17" xfId="12640"/>
    <cellStyle name="Normal 10 4 17 2" xfId="39986"/>
    <cellStyle name="Normal 10 4 17 3" xfId="58067"/>
    <cellStyle name="Normal 10 4 17_Лист1" xfId="18397"/>
    <cellStyle name="Normal 10 4 18" xfId="12923"/>
    <cellStyle name="Normal 10 4 18 2" xfId="40267"/>
    <cellStyle name="Normal 10 4 18 3" xfId="58348"/>
    <cellStyle name="Normal 10 4 18_Лист1" xfId="18398"/>
    <cellStyle name="Normal 10 4 19" xfId="13545"/>
    <cellStyle name="Normal 10 4 19 2" xfId="40884"/>
    <cellStyle name="Normal 10 4 19 3" xfId="58960"/>
    <cellStyle name="Normal 10 4 19_Лист1" xfId="18399"/>
    <cellStyle name="Normal 10 4 2" xfId="952"/>
    <cellStyle name="Normal 10 4 2 2" xfId="2698"/>
    <cellStyle name="Normal 10 4 2 2 2" xfId="11004"/>
    <cellStyle name="Normal 10 4 2 2 2 2" xfId="38357"/>
    <cellStyle name="Normal 10 4 2 2 2 3" xfId="56441"/>
    <cellStyle name="Normal 10 4 2 2 2_Лист1" xfId="18402"/>
    <cellStyle name="Normal 10 4 2 2 3" xfId="30074"/>
    <cellStyle name="Normal 10 4 2 2 4" xfId="48166"/>
    <cellStyle name="Normal 10 4 2 2_Лист1" xfId="18401"/>
    <cellStyle name="Normal 10 4 2 3" xfId="7946"/>
    <cellStyle name="Normal 10 4 2 3 2" xfId="35304"/>
    <cellStyle name="Normal 10 4 2 3 3" xfId="53391"/>
    <cellStyle name="Normal 10 4 2 3_Лист1" xfId="18403"/>
    <cellStyle name="Normal 10 4 2 4" xfId="6249"/>
    <cellStyle name="Normal 10 4 2 4 2" xfId="33609"/>
    <cellStyle name="Normal 10 4 2 4 3" xfId="51696"/>
    <cellStyle name="Normal 10 4 2 4_Лист1" xfId="18404"/>
    <cellStyle name="Normal 10 4 2 5" xfId="28329"/>
    <cellStyle name="Normal 10 4 2 6" xfId="46424"/>
    <cellStyle name="Normal 10 4 2_Лист1" xfId="18400"/>
    <cellStyle name="Normal 10 4 20" xfId="27500"/>
    <cellStyle name="Normal 10 4 21" xfId="45600"/>
    <cellStyle name="Normal 10 4 3" xfId="1265"/>
    <cellStyle name="Normal 10 4 3 2" xfId="11285"/>
    <cellStyle name="Normal 10 4 3 2 2" xfId="38638"/>
    <cellStyle name="Normal 10 4 3 2 3" xfId="56722"/>
    <cellStyle name="Normal 10 4 3 2_Лист1" xfId="18406"/>
    <cellStyle name="Normal 10 4 3 3" xfId="8227"/>
    <cellStyle name="Normal 10 4 3 3 2" xfId="35585"/>
    <cellStyle name="Normal 10 4 3 3 3" xfId="53672"/>
    <cellStyle name="Normal 10 4 3 3_Лист1" xfId="18407"/>
    <cellStyle name="Normal 10 4 3 4" xfId="6532"/>
    <cellStyle name="Normal 10 4 3 4 2" xfId="33890"/>
    <cellStyle name="Normal 10 4 3 4 3" xfId="51977"/>
    <cellStyle name="Normal 10 4 3 4_Лист1" xfId="18408"/>
    <cellStyle name="Normal 10 4 3 5" xfId="28642"/>
    <cellStyle name="Normal 10 4 3 6" xfId="46736"/>
    <cellStyle name="Normal 10 4 3_Лист1" xfId="18405"/>
    <cellStyle name="Normal 10 4 4" xfId="1577"/>
    <cellStyle name="Normal 10 4 4 2" xfId="11618"/>
    <cellStyle name="Normal 10 4 4 2 2" xfId="38971"/>
    <cellStyle name="Normal 10 4 4 2 3" xfId="57055"/>
    <cellStyle name="Normal 10 4 4 2_Лист1" xfId="18410"/>
    <cellStyle name="Normal 10 4 4 3" xfId="8560"/>
    <cellStyle name="Normal 10 4 4 3 2" xfId="35918"/>
    <cellStyle name="Normal 10 4 4 3 3" xfId="54005"/>
    <cellStyle name="Normal 10 4 4 3_Лист1" xfId="18411"/>
    <cellStyle name="Normal 10 4 4 4" xfId="28954"/>
    <cellStyle name="Normal 10 4 4 5" xfId="47048"/>
    <cellStyle name="Normal 10 4 4_Лист1" xfId="18409"/>
    <cellStyle name="Normal 10 4 5" xfId="1891"/>
    <cellStyle name="Normal 10 4 5 2" xfId="9694"/>
    <cellStyle name="Normal 10 4 5 2 2" xfId="37047"/>
    <cellStyle name="Normal 10 4 5 2 3" xfId="55131"/>
    <cellStyle name="Normal 10 4 5 2_Лист1" xfId="18413"/>
    <cellStyle name="Normal 10 4 5 3" xfId="29268"/>
    <cellStyle name="Normal 10 4 5 4" xfId="47360"/>
    <cellStyle name="Normal 10 4 5_Лист1" xfId="18412"/>
    <cellStyle name="Normal 10 4 6" xfId="2172"/>
    <cellStyle name="Normal 10 4 6 2" xfId="10775"/>
    <cellStyle name="Normal 10 4 6 2 2" xfId="38128"/>
    <cellStyle name="Normal 10 4 6 2 3" xfId="56212"/>
    <cellStyle name="Normal 10 4 6 2_Лист1" xfId="18415"/>
    <cellStyle name="Normal 10 4 6 3" xfId="29549"/>
    <cellStyle name="Normal 10 4 6 4" xfId="47641"/>
    <cellStyle name="Normal 10 4 6_Лист1" xfId="18414"/>
    <cellStyle name="Normal 10 4 7" xfId="2537"/>
    <cellStyle name="Normal 10 4 7 2" xfId="7717"/>
    <cellStyle name="Normal 10 4 7 2 2" xfId="35075"/>
    <cellStyle name="Normal 10 4 7 2 3" xfId="53162"/>
    <cellStyle name="Normal 10 4 7 2_Лист1" xfId="18417"/>
    <cellStyle name="Normal 10 4 7 3" xfId="29913"/>
    <cellStyle name="Normal 10 4 7 4" xfId="48005"/>
    <cellStyle name="Normal 10 4 7_Лист1" xfId="18416"/>
    <cellStyle name="Normal 10 4 8" xfId="3436"/>
    <cellStyle name="Normal 10 4 8 2" xfId="30809"/>
    <cellStyle name="Normal 10 4 8 3" xfId="48899"/>
    <cellStyle name="Normal 10 4 8_Лист1" xfId="18418"/>
    <cellStyle name="Normal 10 4 9" xfId="3719"/>
    <cellStyle name="Normal 10 4 9 2" xfId="31090"/>
    <cellStyle name="Normal 10 4 9 3" xfId="49180"/>
    <cellStyle name="Normal 10 4 9_Лист1" xfId="18419"/>
    <cellStyle name="Normal 10 4_Лист1" xfId="18389"/>
    <cellStyle name="Normal 10 5" xfId="148"/>
    <cellStyle name="Normal 10 5 10" xfId="3979"/>
    <cellStyle name="Normal 10 5 10 2" xfId="31350"/>
    <cellStyle name="Normal 10 5 10 3" xfId="49440"/>
    <cellStyle name="Normal 10 5 10_Лист1" xfId="18421"/>
    <cellStyle name="Normal 10 5 11" xfId="4291"/>
    <cellStyle name="Normal 10 5 11 2" xfId="31662"/>
    <cellStyle name="Normal 10 5 11 3" xfId="49752"/>
    <cellStyle name="Normal 10 5 11_Лист1" xfId="18422"/>
    <cellStyle name="Normal 10 5 12" xfId="4603"/>
    <cellStyle name="Normal 10 5 12 2" xfId="31974"/>
    <cellStyle name="Normal 10 5 12 3" xfId="50064"/>
    <cellStyle name="Normal 10 5 12_Лист1" xfId="18423"/>
    <cellStyle name="Normal 10 5 13" xfId="4915"/>
    <cellStyle name="Normal 10 5 13 2" xfId="32286"/>
    <cellStyle name="Normal 10 5 13 3" xfId="50376"/>
    <cellStyle name="Normal 10 5 13_Лист1" xfId="18424"/>
    <cellStyle name="Normal 10 5 14" xfId="5328"/>
    <cellStyle name="Normal 10 5 14 2" xfId="32697"/>
    <cellStyle name="Normal 10 5 14 3" xfId="50787"/>
    <cellStyle name="Normal 10 5 14_Лист1" xfId="18425"/>
    <cellStyle name="Normal 10 5 15" xfId="6044"/>
    <cellStyle name="Normal 10 5 15 2" xfId="33406"/>
    <cellStyle name="Normal 10 5 15 3" xfId="51493"/>
    <cellStyle name="Normal 10 5 15_Лист1" xfId="18426"/>
    <cellStyle name="Normal 10 5 16" xfId="12276"/>
    <cellStyle name="Normal 10 5 16 2" xfId="39622"/>
    <cellStyle name="Normal 10 5 16 3" xfId="57703"/>
    <cellStyle name="Normal 10 5 16_Лист1" xfId="18427"/>
    <cellStyle name="Normal 10 5 17" xfId="12536"/>
    <cellStyle name="Normal 10 5 17 2" xfId="39882"/>
    <cellStyle name="Normal 10 5 17 3" xfId="57963"/>
    <cellStyle name="Normal 10 5 17_Лист1" xfId="18428"/>
    <cellStyle name="Normal 10 5 18" xfId="12949"/>
    <cellStyle name="Normal 10 5 18 2" xfId="40293"/>
    <cellStyle name="Normal 10 5 18 3" xfId="58374"/>
    <cellStyle name="Normal 10 5 18_Лист1" xfId="18429"/>
    <cellStyle name="Normal 10 5 19" xfId="13558"/>
    <cellStyle name="Normal 10 5 19 2" xfId="40897"/>
    <cellStyle name="Normal 10 5 19 3" xfId="58973"/>
    <cellStyle name="Normal 10 5 19_Лист1" xfId="18430"/>
    <cellStyle name="Normal 10 5 2" xfId="848"/>
    <cellStyle name="Normal 10 5 2 2" xfId="2754"/>
    <cellStyle name="Normal 10 5 2 2 2" xfId="11030"/>
    <cellStyle name="Normal 10 5 2 2 2 2" xfId="38383"/>
    <cellStyle name="Normal 10 5 2 2 2 3" xfId="56467"/>
    <cellStyle name="Normal 10 5 2 2 2_Лист1" xfId="18433"/>
    <cellStyle name="Normal 10 5 2 2 3" xfId="30130"/>
    <cellStyle name="Normal 10 5 2 2 4" xfId="48222"/>
    <cellStyle name="Normal 10 5 2 2_Лист1" xfId="18432"/>
    <cellStyle name="Normal 10 5 2 3" xfId="7972"/>
    <cellStyle name="Normal 10 5 2 3 2" xfId="35330"/>
    <cellStyle name="Normal 10 5 2 3 3" xfId="53417"/>
    <cellStyle name="Normal 10 5 2 3_Лист1" xfId="18434"/>
    <cellStyle name="Normal 10 5 2 4" xfId="6275"/>
    <cellStyle name="Normal 10 5 2 4 2" xfId="33635"/>
    <cellStyle name="Normal 10 5 2 4 3" xfId="51722"/>
    <cellStyle name="Normal 10 5 2 4_Лист1" xfId="18435"/>
    <cellStyle name="Normal 10 5 2 5" xfId="28225"/>
    <cellStyle name="Normal 10 5 2 6" xfId="46320"/>
    <cellStyle name="Normal 10 5 2_Лист1" xfId="18431"/>
    <cellStyle name="Normal 10 5 20" xfId="27526"/>
    <cellStyle name="Normal 10 5 21" xfId="45626"/>
    <cellStyle name="Normal 10 5 3" xfId="1161"/>
    <cellStyle name="Normal 10 5 3 2" xfId="11311"/>
    <cellStyle name="Normal 10 5 3 2 2" xfId="38664"/>
    <cellStyle name="Normal 10 5 3 2 3" xfId="56748"/>
    <cellStyle name="Normal 10 5 3 2_Лист1" xfId="18437"/>
    <cellStyle name="Normal 10 5 3 3" xfId="8253"/>
    <cellStyle name="Normal 10 5 3 3 2" xfId="35611"/>
    <cellStyle name="Normal 10 5 3 3 3" xfId="53698"/>
    <cellStyle name="Normal 10 5 3 3_Лист1" xfId="18438"/>
    <cellStyle name="Normal 10 5 3 4" xfId="6558"/>
    <cellStyle name="Normal 10 5 3 4 2" xfId="33916"/>
    <cellStyle name="Normal 10 5 3 4 3" xfId="52003"/>
    <cellStyle name="Normal 10 5 3 4_Лист1" xfId="18439"/>
    <cellStyle name="Normal 10 5 3 5" xfId="28538"/>
    <cellStyle name="Normal 10 5 3 6" xfId="46632"/>
    <cellStyle name="Normal 10 5 3_Лист1" xfId="18436"/>
    <cellStyle name="Normal 10 5 4" xfId="1473"/>
    <cellStyle name="Normal 10 5 4 2" xfId="11644"/>
    <cellStyle name="Normal 10 5 4 2 2" xfId="38997"/>
    <cellStyle name="Normal 10 5 4 2 3" xfId="57081"/>
    <cellStyle name="Normal 10 5 4 2_Лист1" xfId="18441"/>
    <cellStyle name="Normal 10 5 4 3" xfId="8586"/>
    <cellStyle name="Normal 10 5 4 3 2" xfId="35944"/>
    <cellStyle name="Normal 10 5 4 3 3" xfId="54031"/>
    <cellStyle name="Normal 10 5 4 3_Лист1" xfId="18442"/>
    <cellStyle name="Normal 10 5 4 4" xfId="28850"/>
    <cellStyle name="Normal 10 5 4 5" xfId="46944"/>
    <cellStyle name="Normal 10 5 4_Лист1" xfId="18440"/>
    <cellStyle name="Normal 10 5 5" xfId="1787"/>
    <cellStyle name="Normal 10 5 5 2" xfId="9616"/>
    <cellStyle name="Normal 10 5 5 2 2" xfId="36969"/>
    <cellStyle name="Normal 10 5 5 2 3" xfId="55053"/>
    <cellStyle name="Normal 10 5 5 2_Лист1" xfId="18444"/>
    <cellStyle name="Normal 10 5 5 3" xfId="29164"/>
    <cellStyle name="Normal 10 5 5 4" xfId="47256"/>
    <cellStyle name="Normal 10 5 5_Лист1" xfId="18443"/>
    <cellStyle name="Normal 10 5 6" xfId="2198"/>
    <cellStyle name="Normal 10 5 6 2" xfId="10801"/>
    <cellStyle name="Normal 10 5 6 2 2" xfId="38154"/>
    <cellStyle name="Normal 10 5 6 2 3" xfId="56238"/>
    <cellStyle name="Normal 10 5 6 2_Лист1" xfId="18446"/>
    <cellStyle name="Normal 10 5 6 3" xfId="29575"/>
    <cellStyle name="Normal 10 5 6 4" xfId="47667"/>
    <cellStyle name="Normal 10 5 6_Лист1" xfId="18445"/>
    <cellStyle name="Normal 10 5 7" xfId="2433"/>
    <cellStyle name="Normal 10 5 7 2" xfId="7743"/>
    <cellStyle name="Normal 10 5 7 2 2" xfId="35101"/>
    <cellStyle name="Normal 10 5 7 2 3" xfId="53188"/>
    <cellStyle name="Normal 10 5 7 2_Лист1" xfId="18448"/>
    <cellStyle name="Normal 10 5 7 3" xfId="29809"/>
    <cellStyle name="Normal 10 5 7 4" xfId="47901"/>
    <cellStyle name="Normal 10 5 7_Лист1" xfId="18447"/>
    <cellStyle name="Normal 10 5 8" xfId="3332"/>
    <cellStyle name="Normal 10 5 8 2" xfId="30705"/>
    <cellStyle name="Normal 10 5 8 3" xfId="48795"/>
    <cellStyle name="Normal 10 5 8_Лист1" xfId="18449"/>
    <cellStyle name="Normal 10 5 9" xfId="3745"/>
    <cellStyle name="Normal 10 5 9 2" xfId="31116"/>
    <cellStyle name="Normal 10 5 9 3" xfId="49206"/>
    <cellStyle name="Normal 10 5 9_Лист1" xfId="18450"/>
    <cellStyle name="Normal 10 5_Лист1" xfId="18420"/>
    <cellStyle name="Normal 10 6" xfId="174"/>
    <cellStyle name="Normal 10 6 10" xfId="13574"/>
    <cellStyle name="Normal 10 6 10 2" xfId="40913"/>
    <cellStyle name="Normal 10 6 10 3" xfId="58989"/>
    <cellStyle name="Normal 10 6 10_Лист1" xfId="18452"/>
    <cellStyle name="Normal 10 6 11" xfId="27552"/>
    <cellStyle name="Normal 10 6 12" xfId="45652"/>
    <cellStyle name="Normal 10 6 2" xfId="2224"/>
    <cellStyle name="Normal 10 6 2 2" xfId="11056"/>
    <cellStyle name="Normal 10 6 2 2 2" xfId="38409"/>
    <cellStyle name="Normal 10 6 2 2 3" xfId="56493"/>
    <cellStyle name="Normal 10 6 2 2_Лист1" xfId="18454"/>
    <cellStyle name="Normal 10 6 2 3" xfId="7998"/>
    <cellStyle name="Normal 10 6 2 3 2" xfId="35356"/>
    <cellStyle name="Normal 10 6 2 3 3" xfId="53443"/>
    <cellStyle name="Normal 10 6 2 3_Лист1" xfId="18455"/>
    <cellStyle name="Normal 10 6 2 4" xfId="6301"/>
    <cellStyle name="Normal 10 6 2 4 2" xfId="33661"/>
    <cellStyle name="Normal 10 6 2 4 3" xfId="51748"/>
    <cellStyle name="Normal 10 6 2 4_Лист1" xfId="18456"/>
    <cellStyle name="Normal 10 6 2 5" xfId="29601"/>
    <cellStyle name="Normal 10 6 2 6" xfId="47693"/>
    <cellStyle name="Normal 10 6 2_Лист1" xfId="18453"/>
    <cellStyle name="Normal 10 6 3" xfId="3106"/>
    <cellStyle name="Normal 10 6 3 2" xfId="11337"/>
    <cellStyle name="Normal 10 6 3 2 2" xfId="38690"/>
    <cellStyle name="Normal 10 6 3 2 3" xfId="56774"/>
    <cellStyle name="Normal 10 6 3 2_Лист1" xfId="18458"/>
    <cellStyle name="Normal 10 6 3 3" xfId="8279"/>
    <cellStyle name="Normal 10 6 3 3 2" xfId="35637"/>
    <cellStyle name="Normal 10 6 3 3 3" xfId="53724"/>
    <cellStyle name="Normal 10 6 3 3_Лист1" xfId="18459"/>
    <cellStyle name="Normal 10 6 3 4" xfId="6584"/>
    <cellStyle name="Normal 10 6 3 4 2" xfId="33942"/>
    <cellStyle name="Normal 10 6 3 4 3" xfId="52029"/>
    <cellStyle name="Normal 10 6 3 4_Лист1" xfId="18460"/>
    <cellStyle name="Normal 10 6 3 5" xfId="30481"/>
    <cellStyle name="Normal 10 6 3 6" xfId="48573"/>
    <cellStyle name="Normal 10 6 3_Лист1" xfId="18457"/>
    <cellStyle name="Normal 10 6 4" xfId="3771"/>
    <cellStyle name="Normal 10 6 4 2" xfId="11670"/>
    <cellStyle name="Normal 10 6 4 2 2" xfId="39023"/>
    <cellStyle name="Normal 10 6 4 2 3" xfId="57107"/>
    <cellStyle name="Normal 10 6 4 2_Лист1" xfId="18462"/>
    <cellStyle name="Normal 10 6 4 3" xfId="8612"/>
    <cellStyle name="Normal 10 6 4 3 2" xfId="35970"/>
    <cellStyle name="Normal 10 6 4 3 3" xfId="54057"/>
    <cellStyle name="Normal 10 6 4 3_Лист1" xfId="18463"/>
    <cellStyle name="Normal 10 6 4 4" xfId="31142"/>
    <cellStyle name="Normal 10 6 4 5" xfId="49232"/>
    <cellStyle name="Normal 10 6 4_Лист1" xfId="18461"/>
    <cellStyle name="Normal 10 6 5" xfId="5354"/>
    <cellStyle name="Normal 10 6 5 2" xfId="10697"/>
    <cellStyle name="Normal 10 6 5 2 2" xfId="38050"/>
    <cellStyle name="Normal 10 6 5 2 3" xfId="56134"/>
    <cellStyle name="Normal 10 6 5 2_Лист1" xfId="18465"/>
    <cellStyle name="Normal 10 6 5 3" xfId="32723"/>
    <cellStyle name="Normal 10 6 5 4" xfId="50813"/>
    <cellStyle name="Normal 10 6 5_Лист1" xfId="18464"/>
    <cellStyle name="Normal 10 6 6" xfId="7639"/>
    <cellStyle name="Normal 10 6 6 2" xfId="34997"/>
    <cellStyle name="Normal 10 6 6 3" xfId="53084"/>
    <cellStyle name="Normal 10 6 6_Лист1" xfId="18466"/>
    <cellStyle name="Normal 10 6 7" xfId="5940"/>
    <cellStyle name="Normal 10 6 7 2" xfId="33302"/>
    <cellStyle name="Normal 10 6 7 3" xfId="51389"/>
    <cellStyle name="Normal 10 6 7_Лист1" xfId="18467"/>
    <cellStyle name="Normal 10 6 8" xfId="12302"/>
    <cellStyle name="Normal 10 6 8 2" xfId="39648"/>
    <cellStyle name="Normal 10 6 8 3" xfId="57729"/>
    <cellStyle name="Normal 10 6 8_Лист1" xfId="18468"/>
    <cellStyle name="Normal 10 6 9" xfId="12975"/>
    <cellStyle name="Normal 10 6 9 2" xfId="40319"/>
    <cellStyle name="Normal 10 6 9 3" xfId="58400"/>
    <cellStyle name="Normal 10 6 9_Лист1" xfId="18469"/>
    <cellStyle name="Normal 10 6_Лист1" xfId="18451"/>
    <cellStyle name="Normal 10 7" xfId="201"/>
    <cellStyle name="Normal 10 7 10" xfId="27579"/>
    <cellStyle name="Normal 10 7 11" xfId="45678"/>
    <cellStyle name="Normal 10 7 2" xfId="2250"/>
    <cellStyle name="Normal 10 7 2 2" xfId="11363"/>
    <cellStyle name="Normal 10 7 2 2 2" xfId="38716"/>
    <cellStyle name="Normal 10 7 2 2 3" xfId="56800"/>
    <cellStyle name="Normal 10 7 2 2_Лист1" xfId="18472"/>
    <cellStyle name="Normal 10 7 2 3" xfId="8305"/>
    <cellStyle name="Normal 10 7 2 3 2" xfId="35663"/>
    <cellStyle name="Normal 10 7 2 3 3" xfId="53750"/>
    <cellStyle name="Normal 10 7 2 3_Лист1" xfId="18473"/>
    <cellStyle name="Normal 10 7 2 4" xfId="6610"/>
    <cellStyle name="Normal 10 7 2 4 2" xfId="33968"/>
    <cellStyle name="Normal 10 7 2 4 3" xfId="52055"/>
    <cellStyle name="Normal 10 7 2 4_Лист1" xfId="18474"/>
    <cellStyle name="Normal 10 7 2 5" xfId="29627"/>
    <cellStyle name="Normal 10 7 2 6" xfId="47719"/>
    <cellStyle name="Normal 10 7 2_Лист1" xfId="18471"/>
    <cellStyle name="Normal 10 7 3" xfId="3080"/>
    <cellStyle name="Normal 10 7 3 2" xfId="11696"/>
    <cellStyle name="Normal 10 7 3 2 2" xfId="39049"/>
    <cellStyle name="Normal 10 7 3 2 3" xfId="57133"/>
    <cellStyle name="Normal 10 7 3 2_Лист1" xfId="18476"/>
    <cellStyle name="Normal 10 7 3 3" xfId="8638"/>
    <cellStyle name="Normal 10 7 3 3 2" xfId="35996"/>
    <cellStyle name="Normal 10 7 3 3 3" xfId="54083"/>
    <cellStyle name="Normal 10 7 3 3_Лист1" xfId="18477"/>
    <cellStyle name="Normal 10 7 3 4" xfId="30455"/>
    <cellStyle name="Normal 10 7 3 5" xfId="48547"/>
    <cellStyle name="Normal 10 7 3_Лист1" xfId="18475"/>
    <cellStyle name="Normal 10 7 4" xfId="3797"/>
    <cellStyle name="Normal 10 7 4 2" xfId="11082"/>
    <cellStyle name="Normal 10 7 4 2 2" xfId="38435"/>
    <cellStyle name="Normal 10 7 4 2 3" xfId="56519"/>
    <cellStyle name="Normal 10 7 4 2_Лист1" xfId="18479"/>
    <cellStyle name="Normal 10 7 4 3" xfId="31168"/>
    <cellStyle name="Normal 10 7 4 4" xfId="49258"/>
    <cellStyle name="Normal 10 7 4_Лист1" xfId="18478"/>
    <cellStyle name="Normal 10 7 5" xfId="5380"/>
    <cellStyle name="Normal 10 7 5 2" xfId="8024"/>
    <cellStyle name="Normal 10 7 5 2 2" xfId="35382"/>
    <cellStyle name="Normal 10 7 5 2 3" xfId="53469"/>
    <cellStyle name="Normal 10 7 5 2_Лист1" xfId="18481"/>
    <cellStyle name="Normal 10 7 5 3" xfId="32749"/>
    <cellStyle name="Normal 10 7 5 4" xfId="50839"/>
    <cellStyle name="Normal 10 7 5_Лист1" xfId="18480"/>
    <cellStyle name="Normal 10 7 6" xfId="6327"/>
    <cellStyle name="Normal 10 7 6 2" xfId="33687"/>
    <cellStyle name="Normal 10 7 6 3" xfId="51774"/>
    <cellStyle name="Normal 10 7 6_Лист1" xfId="18482"/>
    <cellStyle name="Normal 10 7 7" xfId="12328"/>
    <cellStyle name="Normal 10 7 7 2" xfId="39674"/>
    <cellStyle name="Normal 10 7 7 3" xfId="57755"/>
    <cellStyle name="Normal 10 7 7_Лист1" xfId="18483"/>
    <cellStyle name="Normal 10 7 8" xfId="13001"/>
    <cellStyle name="Normal 10 7 8 2" xfId="40345"/>
    <cellStyle name="Normal 10 7 8 3" xfId="58426"/>
    <cellStyle name="Normal 10 7 8_Лист1" xfId="18484"/>
    <cellStyle name="Normal 10 7 9" xfId="13600"/>
    <cellStyle name="Normal 10 7 9 2" xfId="40939"/>
    <cellStyle name="Normal 10 7 9 3" xfId="59015"/>
    <cellStyle name="Normal 10 7 9_Лист1" xfId="18485"/>
    <cellStyle name="Normal 10 7_Лист1" xfId="18470"/>
    <cellStyle name="Normal 10 8" xfId="378"/>
    <cellStyle name="Normal 10 8 10" xfId="27755"/>
    <cellStyle name="Normal 10 8 11" xfId="45852"/>
    <cellStyle name="Normal 10 8 2" xfId="2276"/>
    <cellStyle name="Normal 10 8 2 2" xfId="11389"/>
    <cellStyle name="Normal 10 8 2 2 2" xfId="38742"/>
    <cellStyle name="Normal 10 8 2 2 3" xfId="56826"/>
    <cellStyle name="Normal 10 8 2 2_Лист1" xfId="18488"/>
    <cellStyle name="Normal 10 8 2 3" xfId="8331"/>
    <cellStyle name="Normal 10 8 2 3 2" xfId="35689"/>
    <cellStyle name="Normal 10 8 2 3 3" xfId="53776"/>
    <cellStyle name="Normal 10 8 2 3_Лист1" xfId="18489"/>
    <cellStyle name="Normal 10 8 2 4" xfId="6636"/>
    <cellStyle name="Normal 10 8 2 4 2" xfId="33994"/>
    <cellStyle name="Normal 10 8 2 4 3" xfId="52081"/>
    <cellStyle name="Normal 10 8 2 4_Лист1" xfId="18490"/>
    <cellStyle name="Normal 10 8 2 5" xfId="29653"/>
    <cellStyle name="Normal 10 8 2 6" xfId="47745"/>
    <cellStyle name="Normal 10 8 2_Лист1" xfId="18487"/>
    <cellStyle name="Normal 10 8 3" xfId="3054"/>
    <cellStyle name="Normal 10 8 3 2" xfId="11722"/>
    <cellStyle name="Normal 10 8 3 2 2" xfId="39075"/>
    <cellStyle name="Normal 10 8 3 2 3" xfId="57159"/>
    <cellStyle name="Normal 10 8 3 2_Лист1" xfId="18492"/>
    <cellStyle name="Normal 10 8 3 3" xfId="8664"/>
    <cellStyle name="Normal 10 8 3 3 2" xfId="36022"/>
    <cellStyle name="Normal 10 8 3 3 3" xfId="54109"/>
    <cellStyle name="Normal 10 8 3 3_Лист1" xfId="18493"/>
    <cellStyle name="Normal 10 8 3 4" xfId="30429"/>
    <cellStyle name="Normal 10 8 3 5" xfId="48521"/>
    <cellStyle name="Normal 10 8 3_Лист1" xfId="18491"/>
    <cellStyle name="Normal 10 8 4" xfId="3823"/>
    <cellStyle name="Normal 10 8 4 2" xfId="10926"/>
    <cellStyle name="Normal 10 8 4 2 2" xfId="38279"/>
    <cellStyle name="Normal 10 8 4 2 3" xfId="56363"/>
    <cellStyle name="Normal 10 8 4 2_Лист1" xfId="18495"/>
    <cellStyle name="Normal 10 8 4 3" xfId="31194"/>
    <cellStyle name="Normal 10 8 4 4" xfId="49284"/>
    <cellStyle name="Normal 10 8 4_Лист1" xfId="18494"/>
    <cellStyle name="Normal 10 8 5" xfId="5406"/>
    <cellStyle name="Normal 10 8 5 2" xfId="7868"/>
    <cellStyle name="Normal 10 8 5 2 2" xfId="35226"/>
    <cellStyle name="Normal 10 8 5 2 3" xfId="53313"/>
    <cellStyle name="Normal 10 8 5 2_Лист1" xfId="18497"/>
    <cellStyle name="Normal 10 8 5 3" xfId="32775"/>
    <cellStyle name="Normal 10 8 5 4" xfId="50865"/>
    <cellStyle name="Normal 10 8 5_Лист1" xfId="18496"/>
    <cellStyle name="Normal 10 8 6" xfId="6171"/>
    <cellStyle name="Normal 10 8 6 2" xfId="33531"/>
    <cellStyle name="Normal 10 8 6 3" xfId="51618"/>
    <cellStyle name="Normal 10 8 6_Лист1" xfId="18498"/>
    <cellStyle name="Normal 10 8 7" xfId="12354"/>
    <cellStyle name="Normal 10 8 7 2" xfId="39700"/>
    <cellStyle name="Normal 10 8 7 3" xfId="57781"/>
    <cellStyle name="Normal 10 8 7_Лист1" xfId="18499"/>
    <cellStyle name="Normal 10 8 8" xfId="13027"/>
    <cellStyle name="Normal 10 8 8 2" xfId="40371"/>
    <cellStyle name="Normal 10 8 8 3" xfId="58452"/>
    <cellStyle name="Normal 10 8 8_Лист1" xfId="18500"/>
    <cellStyle name="Normal 10 8 9" xfId="13626"/>
    <cellStyle name="Normal 10 8 9 2" xfId="40965"/>
    <cellStyle name="Normal 10 8 9 3" xfId="59041"/>
    <cellStyle name="Normal 10 8 9_Лист1" xfId="18501"/>
    <cellStyle name="Normal 10 8_Лист1" xfId="18486"/>
    <cellStyle name="Normal 10 9" xfId="430"/>
    <cellStyle name="Normal 10 9 10" xfId="45904"/>
    <cellStyle name="Normal 10 9 2" xfId="2303"/>
    <cellStyle name="Normal 10 9 2 2" xfId="11748"/>
    <cellStyle name="Normal 10 9 2 2 2" xfId="39101"/>
    <cellStyle name="Normal 10 9 2 2 3" xfId="57185"/>
    <cellStyle name="Normal 10 9 2 2_Лист1" xfId="18504"/>
    <cellStyle name="Normal 10 9 2 3" xfId="8690"/>
    <cellStyle name="Normal 10 9 2 3 2" xfId="36048"/>
    <cellStyle name="Normal 10 9 2 3 3" xfId="54135"/>
    <cellStyle name="Normal 10 9 2 3_Лист1" xfId="18505"/>
    <cellStyle name="Normal 10 9 2 4" xfId="29679"/>
    <cellStyle name="Normal 10 9 2 5" xfId="47771"/>
    <cellStyle name="Normal 10 9 2_Лист1" xfId="18503"/>
    <cellStyle name="Normal 10 9 3" xfId="3028"/>
    <cellStyle name="Normal 10 9 3 2" xfId="11415"/>
    <cellStyle name="Normal 10 9 3 2 2" xfId="38768"/>
    <cellStyle name="Normal 10 9 3 2 3" xfId="56852"/>
    <cellStyle name="Normal 10 9 3 2_Лист1" xfId="18507"/>
    <cellStyle name="Normal 10 9 3 3" xfId="30403"/>
    <cellStyle name="Normal 10 9 3 4" xfId="48495"/>
    <cellStyle name="Normal 10 9 3_Лист1" xfId="18506"/>
    <cellStyle name="Normal 10 9 4" xfId="3849"/>
    <cellStyle name="Normal 10 9 4 2" xfId="8357"/>
    <cellStyle name="Normal 10 9 4 2 2" xfId="35715"/>
    <cellStyle name="Normal 10 9 4 2 3" xfId="53802"/>
    <cellStyle name="Normal 10 9 4 2_Лист1" xfId="18509"/>
    <cellStyle name="Normal 10 9 4 3" xfId="31220"/>
    <cellStyle name="Normal 10 9 4 4" xfId="49310"/>
    <cellStyle name="Normal 10 9 4_Лист1" xfId="18508"/>
    <cellStyle name="Normal 10 9 5" xfId="5432"/>
    <cellStyle name="Normal 10 9 5 2" xfId="32801"/>
    <cellStyle name="Normal 10 9 5 3" xfId="50891"/>
    <cellStyle name="Normal 10 9 5_Лист1" xfId="18510"/>
    <cellStyle name="Normal 10 9 6" xfId="6662"/>
    <cellStyle name="Normal 10 9 6 2" xfId="34020"/>
    <cellStyle name="Normal 10 9 6 3" xfId="52107"/>
    <cellStyle name="Normal 10 9 6_Лист1" xfId="18511"/>
    <cellStyle name="Normal 10 9 7" xfId="12380"/>
    <cellStyle name="Normal 10 9 7 2" xfId="39726"/>
    <cellStyle name="Normal 10 9 7 3" xfId="57807"/>
    <cellStyle name="Normal 10 9 7_Лист1" xfId="18512"/>
    <cellStyle name="Normal 10 9 8" xfId="13652"/>
    <cellStyle name="Normal 10 9 8 2" xfId="40991"/>
    <cellStyle name="Normal 10 9 8 3" xfId="59067"/>
    <cellStyle name="Normal 10 9 8_Лист1" xfId="18513"/>
    <cellStyle name="Normal 10 9 9" xfId="27807"/>
    <cellStyle name="Normal 10 9_Лист1" xfId="18502"/>
    <cellStyle name="Normal 10_Лист1" xfId="18186"/>
    <cellStyle name="Normal 11" xfId="56"/>
    <cellStyle name="Normal 11 10" xfId="548"/>
    <cellStyle name="Normal 11 10 2" xfId="2989"/>
    <cellStyle name="Normal 11 10 2 2" xfId="11787"/>
    <cellStyle name="Normal 11 10 2 2 2" xfId="39140"/>
    <cellStyle name="Normal 11 10 2 2 3" xfId="57224"/>
    <cellStyle name="Normal 11 10 2 2_Лист1" xfId="18517"/>
    <cellStyle name="Normal 11 10 2 3" xfId="8729"/>
    <cellStyle name="Normal 11 10 2 3 2" xfId="36087"/>
    <cellStyle name="Normal 11 10 2 3 3" xfId="54174"/>
    <cellStyle name="Normal 11 10 2 3_Лист1" xfId="18518"/>
    <cellStyle name="Normal 11 10 2 4" xfId="30364"/>
    <cellStyle name="Normal 11 10 2 5" xfId="48456"/>
    <cellStyle name="Normal 11 10 2_Лист1" xfId="18516"/>
    <cellStyle name="Normal 11 10 3" xfId="11220"/>
    <cellStyle name="Normal 11 10 3 2" xfId="38573"/>
    <cellStyle name="Normal 11 10 3 3" xfId="56657"/>
    <cellStyle name="Normal 11 10 3_Лист1" xfId="18519"/>
    <cellStyle name="Normal 11 10 4" xfId="8162"/>
    <cellStyle name="Normal 11 10 4 2" xfId="35520"/>
    <cellStyle name="Normal 11 10 4 3" xfId="53607"/>
    <cellStyle name="Normal 11 10 4_Лист1" xfId="18520"/>
    <cellStyle name="Normal 11 10 5" xfId="6467"/>
    <cellStyle name="Normal 11 10 5 2" xfId="33825"/>
    <cellStyle name="Normal 11 10 5 3" xfId="51912"/>
    <cellStyle name="Normal 11 10 5_Лист1" xfId="18521"/>
    <cellStyle name="Normal 11 10 6" xfId="12419"/>
    <cellStyle name="Normal 11 10 6 2" xfId="39765"/>
    <cellStyle name="Normal 11 10 6 3" xfId="57846"/>
    <cellStyle name="Normal 11 10 6_Лист1" xfId="18522"/>
    <cellStyle name="Normal 11 10 7" xfId="13691"/>
    <cellStyle name="Normal 11 10 7 2" xfId="41030"/>
    <cellStyle name="Normal 11 10 7 3" xfId="59106"/>
    <cellStyle name="Normal 11 10 7_Лист1" xfId="18523"/>
    <cellStyle name="Normal 11 10 8" xfId="27925"/>
    <cellStyle name="Normal 11 10 9" xfId="46021"/>
    <cellStyle name="Normal 11 10_Лист1" xfId="18515"/>
    <cellStyle name="Normal 11 11" xfId="652"/>
    <cellStyle name="Normal 11 11 2" xfId="2895"/>
    <cellStyle name="Normal 11 11 2 2" xfId="11553"/>
    <cellStyle name="Normal 11 11 2 2 2" xfId="38906"/>
    <cellStyle name="Normal 11 11 2 2 3" xfId="56990"/>
    <cellStyle name="Normal 11 11 2 2_Лист1" xfId="18526"/>
    <cellStyle name="Normal 11 11 2 3" xfId="30270"/>
    <cellStyle name="Normal 11 11 2 4" xfId="48362"/>
    <cellStyle name="Normal 11 11 2_Лист1" xfId="18525"/>
    <cellStyle name="Normal 11 11 3" xfId="8495"/>
    <cellStyle name="Normal 11 11 3 2" xfId="35853"/>
    <cellStyle name="Normal 11 11 3 3" xfId="53940"/>
    <cellStyle name="Normal 11 11 3_Лист1" xfId="18527"/>
    <cellStyle name="Normal 11 11 4" xfId="28029"/>
    <cellStyle name="Normal 11 11 5" xfId="46125"/>
    <cellStyle name="Normal 11 11_Лист1" xfId="18524"/>
    <cellStyle name="Normal 11 12" xfId="756"/>
    <cellStyle name="Normal 11 12 2" xfId="2845"/>
    <cellStyle name="Normal 11 12 2 2" xfId="10533"/>
    <cellStyle name="Normal 11 12 2 2 2" xfId="37886"/>
    <cellStyle name="Normal 11 12 2 2 3" xfId="55970"/>
    <cellStyle name="Normal 11 12 2 2_Лист1" xfId="18530"/>
    <cellStyle name="Normal 11 12 2 3" xfId="30221"/>
    <cellStyle name="Normal 11 12 2 4" xfId="48313"/>
    <cellStyle name="Normal 11 12 2_Лист1" xfId="18529"/>
    <cellStyle name="Normal 11 12 3" xfId="7475"/>
    <cellStyle name="Normal 11 12 3 2" xfId="34833"/>
    <cellStyle name="Normal 11 12 3 3" xfId="52920"/>
    <cellStyle name="Normal 11 12 3_Лист1" xfId="18531"/>
    <cellStyle name="Normal 11 12 4" xfId="28133"/>
    <cellStyle name="Normal 11 12 5" xfId="46229"/>
    <cellStyle name="Normal 11 12_Лист1" xfId="18528"/>
    <cellStyle name="Normal 11 13" xfId="1070"/>
    <cellStyle name="Normal 11 13 2" xfId="9149"/>
    <cellStyle name="Normal 11 13 2 2" xfId="36507"/>
    <cellStyle name="Normal 11 13 2 3" xfId="54594"/>
    <cellStyle name="Normal 11 13 2_Лист1" xfId="18533"/>
    <cellStyle name="Normal 11 13 3" xfId="28447"/>
    <cellStyle name="Normal 11 13 4" xfId="46541"/>
    <cellStyle name="Normal 11 13_Лист1" xfId="18532"/>
    <cellStyle name="Normal 11 14" xfId="1382"/>
    <cellStyle name="Normal 11 14 2" xfId="10153"/>
    <cellStyle name="Normal 11 14 2 2" xfId="37506"/>
    <cellStyle name="Normal 11 14 2 3" xfId="55590"/>
    <cellStyle name="Normal 11 14 2_Лист1" xfId="18535"/>
    <cellStyle name="Normal 11 14 3" xfId="28759"/>
    <cellStyle name="Normal 11 14 4" xfId="46853"/>
    <cellStyle name="Normal 11 14_Лист1" xfId="18534"/>
    <cellStyle name="Normal 11 15" xfId="1696"/>
    <cellStyle name="Normal 11 15 2" xfId="7095"/>
    <cellStyle name="Normal 11 15 2 2" xfId="34453"/>
    <cellStyle name="Normal 11 15 2 3" xfId="52540"/>
    <cellStyle name="Normal 11 15 2_Лист1" xfId="18537"/>
    <cellStyle name="Normal 11 15 3" xfId="29073"/>
    <cellStyle name="Normal 11 15 4" xfId="47165"/>
    <cellStyle name="Normal 11 15_Лист1" xfId="18536"/>
    <cellStyle name="Normal 11 16" xfId="2107"/>
    <cellStyle name="Normal 11 16 2" xfId="29484"/>
    <cellStyle name="Normal 11 16 3" xfId="47576"/>
    <cellStyle name="Normal 11 16_Лист1" xfId="18538"/>
    <cellStyle name="Normal 11 17" xfId="2342"/>
    <cellStyle name="Normal 11 17 2" xfId="29718"/>
    <cellStyle name="Normal 11 17 3" xfId="47810"/>
    <cellStyle name="Normal 11 17_Лист1" xfId="18539"/>
    <cellStyle name="Normal 11 18" xfId="3241"/>
    <cellStyle name="Normal 11 18 2" xfId="30614"/>
    <cellStyle name="Normal 11 18 3" xfId="48704"/>
    <cellStyle name="Normal 11 18_Лист1" xfId="18540"/>
    <cellStyle name="Normal 11 19" xfId="3654"/>
    <cellStyle name="Normal 11 19 2" xfId="31025"/>
    <cellStyle name="Normal 11 19 3" xfId="49115"/>
    <cellStyle name="Normal 11 19_Лист1" xfId="18541"/>
    <cellStyle name="Normal 11 2" xfId="83"/>
    <cellStyle name="Normal 11 2 10" xfId="1722"/>
    <cellStyle name="Normal 11 2 10 2" xfId="29099"/>
    <cellStyle name="Normal 11 2 10 3" xfId="47191"/>
    <cellStyle name="Normal 11 2 10_Лист1" xfId="18543"/>
    <cellStyle name="Normal 11 2 11" xfId="2133"/>
    <cellStyle name="Normal 11 2 11 2" xfId="29510"/>
    <cellStyle name="Normal 11 2 11 3" xfId="47602"/>
    <cellStyle name="Normal 11 2 11_Лист1" xfId="18544"/>
    <cellStyle name="Normal 11 2 12" xfId="2368"/>
    <cellStyle name="Normal 11 2 12 2" xfId="29744"/>
    <cellStyle name="Normal 11 2 12 3" xfId="47836"/>
    <cellStyle name="Normal 11 2 12_Лист1" xfId="18545"/>
    <cellStyle name="Normal 11 2 13" xfId="3267"/>
    <cellStyle name="Normal 11 2 13 2" xfId="30640"/>
    <cellStyle name="Normal 11 2 13 3" xfId="48730"/>
    <cellStyle name="Normal 11 2 13_Лист1" xfId="18546"/>
    <cellStyle name="Normal 11 2 14" xfId="3680"/>
    <cellStyle name="Normal 11 2 14 2" xfId="31051"/>
    <cellStyle name="Normal 11 2 14 3" xfId="49141"/>
    <cellStyle name="Normal 11 2 14_Лист1" xfId="18547"/>
    <cellStyle name="Normal 11 2 15" xfId="3914"/>
    <cellStyle name="Normal 11 2 15 2" xfId="31285"/>
    <cellStyle name="Normal 11 2 15 3" xfId="49375"/>
    <cellStyle name="Normal 11 2 15_Лист1" xfId="18548"/>
    <cellStyle name="Normal 11 2 16" xfId="4226"/>
    <cellStyle name="Normal 11 2 16 2" xfId="31597"/>
    <cellStyle name="Normal 11 2 16 3" xfId="49687"/>
    <cellStyle name="Normal 11 2 16_Лист1" xfId="18549"/>
    <cellStyle name="Normal 11 2 17" xfId="4538"/>
    <cellStyle name="Normal 11 2 17 2" xfId="31909"/>
    <cellStyle name="Normal 11 2 17 3" xfId="49999"/>
    <cellStyle name="Normal 11 2 17_Лист1" xfId="18550"/>
    <cellStyle name="Normal 11 2 18" xfId="4850"/>
    <cellStyle name="Normal 11 2 18 2" xfId="32221"/>
    <cellStyle name="Normal 11 2 18 3" xfId="50311"/>
    <cellStyle name="Normal 11 2 18_Лист1" xfId="18551"/>
    <cellStyle name="Normal 11 2 19" xfId="5263"/>
    <cellStyle name="Normal 11 2 19 2" xfId="32632"/>
    <cellStyle name="Normal 11 2 19 3" xfId="50722"/>
    <cellStyle name="Normal 11 2 19_Лист1" xfId="18552"/>
    <cellStyle name="Normal 11 2 2" xfId="241"/>
    <cellStyle name="Normal 11 2 2 10" xfId="3319"/>
    <cellStyle name="Normal 11 2 2 10 2" xfId="30692"/>
    <cellStyle name="Normal 11 2 2 10 3" xfId="48782"/>
    <cellStyle name="Normal 11 2 2 10_Лист1" xfId="18554"/>
    <cellStyle name="Normal 11 2 2 11" xfId="3966"/>
    <cellStyle name="Normal 11 2 2 11 2" xfId="31337"/>
    <cellStyle name="Normal 11 2 2 11 3" xfId="49427"/>
    <cellStyle name="Normal 11 2 2 11_Лист1" xfId="18555"/>
    <cellStyle name="Normal 11 2 2 12" xfId="4278"/>
    <cellStyle name="Normal 11 2 2 12 2" xfId="31649"/>
    <cellStyle name="Normal 11 2 2 12 3" xfId="49739"/>
    <cellStyle name="Normal 11 2 2 12_Лист1" xfId="18556"/>
    <cellStyle name="Normal 11 2 2 13" xfId="4590"/>
    <cellStyle name="Normal 11 2 2 13 2" xfId="31961"/>
    <cellStyle name="Normal 11 2 2 13 3" xfId="50051"/>
    <cellStyle name="Normal 11 2 2 13_Лист1" xfId="18557"/>
    <cellStyle name="Normal 11 2 2 14" xfId="4902"/>
    <cellStyle name="Normal 11 2 2 14 2" xfId="32273"/>
    <cellStyle name="Normal 11 2 2 14 3" xfId="50363"/>
    <cellStyle name="Normal 11 2 2 14_Лист1" xfId="18558"/>
    <cellStyle name="Normal 11 2 2 15" xfId="5979"/>
    <cellStyle name="Normal 11 2 2 15 2" xfId="33341"/>
    <cellStyle name="Normal 11 2 2 15 3" xfId="51428"/>
    <cellStyle name="Normal 11 2 2 15_Лист1" xfId="18559"/>
    <cellStyle name="Normal 11 2 2 16" xfId="12523"/>
    <cellStyle name="Normal 11 2 2 16 2" xfId="39869"/>
    <cellStyle name="Normal 11 2 2 16 3" xfId="57950"/>
    <cellStyle name="Normal 11 2 2 16_Лист1" xfId="18560"/>
    <cellStyle name="Normal 11 2 2 17" xfId="27619"/>
    <cellStyle name="Normal 11 2 2 18" xfId="45717"/>
    <cellStyle name="Normal 11 2 2 2" xfId="521"/>
    <cellStyle name="Normal 11 2 2 2 10" xfId="4798"/>
    <cellStyle name="Normal 11 2 2 2 10 2" xfId="32169"/>
    <cellStyle name="Normal 11 2 2 2 10 3" xfId="50259"/>
    <cellStyle name="Normal 11 2 2 2 10_Лист1" xfId="18562"/>
    <cellStyle name="Normal 11 2 2 2 11" xfId="5110"/>
    <cellStyle name="Normal 11 2 2 2 11 2" xfId="32481"/>
    <cellStyle name="Normal 11 2 2 2 11 3" xfId="50571"/>
    <cellStyle name="Normal 11 2 2 2 11_Лист1" xfId="18563"/>
    <cellStyle name="Normal 11 2 2 2 12" xfId="9733"/>
    <cellStyle name="Normal 11 2 2 2 12 2" xfId="37086"/>
    <cellStyle name="Normal 11 2 2 2 12 3" xfId="55170"/>
    <cellStyle name="Normal 11 2 2 2 12_Лист1" xfId="18564"/>
    <cellStyle name="Normal 11 2 2 2 13" xfId="12731"/>
    <cellStyle name="Normal 11 2 2 2 13 2" xfId="40077"/>
    <cellStyle name="Normal 11 2 2 2 13 3" xfId="58158"/>
    <cellStyle name="Normal 11 2 2 2 13_Лист1" xfId="18565"/>
    <cellStyle name="Normal 11 2 2 2 14" xfId="27898"/>
    <cellStyle name="Normal 11 2 2 2 15" xfId="45995"/>
    <cellStyle name="Normal 11 2 2 2 2" xfId="1043"/>
    <cellStyle name="Normal 11 2 2 2 2 2" xfId="28420"/>
    <cellStyle name="Normal 11 2 2 2 2 3" xfId="46515"/>
    <cellStyle name="Normal 11 2 2 2 2_Лист1" xfId="18566"/>
    <cellStyle name="Normal 11 2 2 2 3" xfId="1356"/>
    <cellStyle name="Normal 11 2 2 2 3 2" xfId="28733"/>
    <cellStyle name="Normal 11 2 2 2 3 3" xfId="46827"/>
    <cellStyle name="Normal 11 2 2 2 3_Лист1" xfId="18567"/>
    <cellStyle name="Normal 11 2 2 2 4" xfId="1668"/>
    <cellStyle name="Normal 11 2 2 2 4 2" xfId="29045"/>
    <cellStyle name="Normal 11 2 2 2 4 3" xfId="47139"/>
    <cellStyle name="Normal 11 2 2 2 4_Лист1" xfId="18568"/>
    <cellStyle name="Normal 11 2 2 2 5" xfId="1982"/>
    <cellStyle name="Normal 11 2 2 2 5 2" xfId="29359"/>
    <cellStyle name="Normal 11 2 2 2 5 3" xfId="47451"/>
    <cellStyle name="Normal 11 2 2 2 5_Лист1" xfId="18569"/>
    <cellStyle name="Normal 11 2 2 2 6" xfId="2628"/>
    <cellStyle name="Normal 11 2 2 2 6 2" xfId="30004"/>
    <cellStyle name="Normal 11 2 2 2 6 3" xfId="48096"/>
    <cellStyle name="Normal 11 2 2 2 6_Лист1" xfId="18570"/>
    <cellStyle name="Normal 11 2 2 2 7" xfId="3527"/>
    <cellStyle name="Normal 11 2 2 2 7 2" xfId="30900"/>
    <cellStyle name="Normal 11 2 2 2 7 3" xfId="48990"/>
    <cellStyle name="Normal 11 2 2 2 7_Лист1" xfId="18571"/>
    <cellStyle name="Normal 11 2 2 2 8" xfId="4174"/>
    <cellStyle name="Normal 11 2 2 2 8 2" xfId="31545"/>
    <cellStyle name="Normal 11 2 2 2 8 3" xfId="49635"/>
    <cellStyle name="Normal 11 2 2 2 8_Лист1" xfId="18572"/>
    <cellStyle name="Normal 11 2 2 2 9" xfId="4486"/>
    <cellStyle name="Normal 11 2 2 2 9 2" xfId="31857"/>
    <cellStyle name="Normal 11 2 2 2 9 3" xfId="49947"/>
    <cellStyle name="Normal 11 2 2 2 9_Лист1" xfId="18573"/>
    <cellStyle name="Normal 11 2 2 2_Лист1" xfId="18561"/>
    <cellStyle name="Normal 11 2 2 3" xfId="626"/>
    <cellStyle name="Normal 11 2 2 3 10" xfId="4694"/>
    <cellStyle name="Normal 11 2 2 3 10 2" xfId="32065"/>
    <cellStyle name="Normal 11 2 2 3 10 3" xfId="50155"/>
    <cellStyle name="Normal 11 2 2 3 10_Лист1" xfId="18575"/>
    <cellStyle name="Normal 11 2 2 3 11" xfId="5006"/>
    <cellStyle name="Normal 11 2 2 3 11 2" xfId="32377"/>
    <cellStyle name="Normal 11 2 2 3 11 3" xfId="50467"/>
    <cellStyle name="Normal 11 2 2 3 11_Лист1" xfId="18576"/>
    <cellStyle name="Normal 11 2 2 3 12" xfId="10736"/>
    <cellStyle name="Normal 11 2 2 3 12 2" xfId="38089"/>
    <cellStyle name="Normal 11 2 2 3 12 3" xfId="56173"/>
    <cellStyle name="Normal 11 2 2 3 12_Лист1" xfId="18577"/>
    <cellStyle name="Normal 11 2 2 3 13" xfId="12627"/>
    <cellStyle name="Normal 11 2 2 3 13 2" xfId="39973"/>
    <cellStyle name="Normal 11 2 2 3 13 3" xfId="58054"/>
    <cellStyle name="Normal 11 2 2 3 13_Лист1" xfId="18578"/>
    <cellStyle name="Normal 11 2 2 3 14" xfId="28003"/>
    <cellStyle name="Normal 11 2 2 3 15" xfId="46099"/>
    <cellStyle name="Normal 11 2 2 3 2" xfId="939"/>
    <cellStyle name="Normal 11 2 2 3 2 2" xfId="28316"/>
    <cellStyle name="Normal 11 2 2 3 2 3" xfId="46411"/>
    <cellStyle name="Normal 11 2 2 3 2_Лист1" xfId="18579"/>
    <cellStyle name="Normal 11 2 2 3 3" xfId="1252"/>
    <cellStyle name="Normal 11 2 2 3 3 2" xfId="28629"/>
    <cellStyle name="Normal 11 2 2 3 3 3" xfId="46723"/>
    <cellStyle name="Normal 11 2 2 3 3_Лист1" xfId="18580"/>
    <cellStyle name="Normal 11 2 2 3 4" xfId="1564"/>
    <cellStyle name="Normal 11 2 2 3 4 2" xfId="28941"/>
    <cellStyle name="Normal 11 2 2 3 4 3" xfId="47035"/>
    <cellStyle name="Normal 11 2 2 3 4_Лист1" xfId="18581"/>
    <cellStyle name="Normal 11 2 2 3 5" xfId="1878"/>
    <cellStyle name="Normal 11 2 2 3 5 2" xfId="29255"/>
    <cellStyle name="Normal 11 2 2 3 5 3" xfId="47347"/>
    <cellStyle name="Normal 11 2 2 3 5_Лист1" xfId="18582"/>
    <cellStyle name="Normal 11 2 2 3 6" xfId="2524"/>
    <cellStyle name="Normal 11 2 2 3 6 2" xfId="29900"/>
    <cellStyle name="Normal 11 2 2 3 6 3" xfId="47992"/>
    <cellStyle name="Normal 11 2 2 3 6_Лист1" xfId="18583"/>
    <cellStyle name="Normal 11 2 2 3 7" xfId="3423"/>
    <cellStyle name="Normal 11 2 2 3 7 2" xfId="30796"/>
    <cellStyle name="Normal 11 2 2 3 7 3" xfId="48886"/>
    <cellStyle name="Normal 11 2 2 3 7_Лист1" xfId="18584"/>
    <cellStyle name="Normal 11 2 2 3 8" xfId="4070"/>
    <cellStyle name="Normal 11 2 2 3 8 2" xfId="31441"/>
    <cellStyle name="Normal 11 2 2 3 8 3" xfId="49531"/>
    <cellStyle name="Normal 11 2 2 3 8_Лист1" xfId="18585"/>
    <cellStyle name="Normal 11 2 2 3 9" xfId="4382"/>
    <cellStyle name="Normal 11 2 2 3 9 2" xfId="31753"/>
    <cellStyle name="Normal 11 2 2 3 9 3" xfId="49843"/>
    <cellStyle name="Normal 11 2 2 3 9_Лист1" xfId="18586"/>
    <cellStyle name="Normal 11 2 2 3_Лист1" xfId="18574"/>
    <cellStyle name="Normal 11 2 2 4" xfId="730"/>
    <cellStyle name="Normal 11 2 2 4 2" xfId="2767"/>
    <cellStyle name="Normal 11 2 2 4 2 2" xfId="30143"/>
    <cellStyle name="Normal 11 2 2 4 2 3" xfId="48235"/>
    <cellStyle name="Normal 11 2 2 4 2_Лист1" xfId="18588"/>
    <cellStyle name="Normal 11 2 2 4 3" xfId="7678"/>
    <cellStyle name="Normal 11 2 2 4 3 2" xfId="35036"/>
    <cellStyle name="Normal 11 2 2 4 3 3" xfId="53123"/>
    <cellStyle name="Normal 11 2 2 4 3_Лист1" xfId="18589"/>
    <cellStyle name="Normal 11 2 2 4 4" xfId="28107"/>
    <cellStyle name="Normal 11 2 2 4 5" xfId="46203"/>
    <cellStyle name="Normal 11 2 2 4_Лист1" xfId="18587"/>
    <cellStyle name="Normal 11 2 2 5" xfId="834"/>
    <cellStyle name="Normal 11 2 2 5 2" xfId="28211"/>
    <cellStyle name="Normal 11 2 2 5 3" xfId="46307"/>
    <cellStyle name="Normal 11 2 2 5_Лист1" xfId="18590"/>
    <cellStyle name="Normal 11 2 2 6" xfId="1148"/>
    <cellStyle name="Normal 11 2 2 6 2" xfId="28525"/>
    <cellStyle name="Normal 11 2 2 6 3" xfId="46619"/>
    <cellStyle name="Normal 11 2 2 6_Лист1" xfId="18591"/>
    <cellStyle name="Normal 11 2 2 7" xfId="1460"/>
    <cellStyle name="Normal 11 2 2 7 2" xfId="28837"/>
    <cellStyle name="Normal 11 2 2 7 3" xfId="46931"/>
    <cellStyle name="Normal 11 2 2 7_Лист1" xfId="18592"/>
    <cellStyle name="Normal 11 2 2 8" xfId="1774"/>
    <cellStyle name="Normal 11 2 2 8 2" xfId="29151"/>
    <cellStyle name="Normal 11 2 2 8 3" xfId="47243"/>
    <cellStyle name="Normal 11 2 2 8_Лист1" xfId="18593"/>
    <cellStyle name="Normal 11 2 2 9" xfId="2420"/>
    <cellStyle name="Normal 11 2 2 9 2" xfId="29796"/>
    <cellStyle name="Normal 11 2 2 9 3" xfId="47888"/>
    <cellStyle name="Normal 11 2 2 9_Лист1" xfId="18594"/>
    <cellStyle name="Normal 11 2 2_Лист1" xfId="18553"/>
    <cellStyle name="Normal 11 2 20" xfId="5800"/>
    <cellStyle name="Normal 11 2 20 2" xfId="33162"/>
    <cellStyle name="Normal 11 2 20 3" xfId="51251"/>
    <cellStyle name="Normal 11 2 20_Лист1" xfId="18595"/>
    <cellStyle name="Normal 11 2 21" xfId="12211"/>
    <cellStyle name="Normal 11 2 21 2" xfId="39557"/>
    <cellStyle name="Normal 11 2 21 3" xfId="57638"/>
    <cellStyle name="Normal 11 2 21_Лист1" xfId="18596"/>
    <cellStyle name="Normal 11 2 22" xfId="12471"/>
    <cellStyle name="Normal 11 2 22 2" xfId="39817"/>
    <cellStyle name="Normal 11 2 22 3" xfId="57898"/>
    <cellStyle name="Normal 11 2 22_Лист1" xfId="18597"/>
    <cellStyle name="Normal 11 2 23" xfId="12884"/>
    <cellStyle name="Normal 11 2 23 2" xfId="40228"/>
    <cellStyle name="Normal 11 2 23 3" xfId="58309"/>
    <cellStyle name="Normal 11 2 23_Лист1" xfId="18598"/>
    <cellStyle name="Normal 11 2 24" xfId="13496"/>
    <cellStyle name="Normal 11 2 24 2" xfId="40835"/>
    <cellStyle name="Normal 11 2 24 3" xfId="58911"/>
    <cellStyle name="Normal 11 2 24_Лист1" xfId="18599"/>
    <cellStyle name="Normal 11 2 25" xfId="27461"/>
    <cellStyle name="Normal 11 2 26" xfId="45561"/>
    <cellStyle name="Normal 11 2 3" xfId="417"/>
    <cellStyle name="Normal 11 2 3 10" xfId="4746"/>
    <cellStyle name="Normal 11 2 3 10 2" xfId="32117"/>
    <cellStyle name="Normal 11 2 3 10 3" xfId="50207"/>
    <cellStyle name="Normal 11 2 3 10_Лист1" xfId="18601"/>
    <cellStyle name="Normal 11 2 3 11" xfId="5058"/>
    <cellStyle name="Normal 11 2 3 11 2" xfId="32429"/>
    <cellStyle name="Normal 11 2 3 11 3" xfId="50519"/>
    <cellStyle name="Normal 11 2 3 11_Лист1" xfId="18602"/>
    <cellStyle name="Normal 11 2 3 12" xfId="6210"/>
    <cellStyle name="Normal 11 2 3 12 2" xfId="33570"/>
    <cellStyle name="Normal 11 2 3 12 3" xfId="51657"/>
    <cellStyle name="Normal 11 2 3 12_Лист1" xfId="18603"/>
    <cellStyle name="Normal 11 2 3 13" xfId="12679"/>
    <cellStyle name="Normal 11 2 3 13 2" xfId="40025"/>
    <cellStyle name="Normal 11 2 3 13 3" xfId="58106"/>
    <cellStyle name="Normal 11 2 3 13_Лист1" xfId="18604"/>
    <cellStyle name="Normal 11 2 3 14" xfId="27794"/>
    <cellStyle name="Normal 11 2 3 15" xfId="45891"/>
    <cellStyle name="Normal 11 2 3 2" xfId="991"/>
    <cellStyle name="Normal 11 2 3 2 2" xfId="9655"/>
    <cellStyle name="Normal 11 2 3 2 2 2" xfId="37008"/>
    <cellStyle name="Normal 11 2 3 2 2 3" xfId="55092"/>
    <cellStyle name="Normal 11 2 3 2 2_Лист1" xfId="18606"/>
    <cellStyle name="Normal 11 2 3 2 3" xfId="28368"/>
    <cellStyle name="Normal 11 2 3 2 4" xfId="46463"/>
    <cellStyle name="Normal 11 2 3 2_Лист1" xfId="18605"/>
    <cellStyle name="Normal 11 2 3 3" xfId="1304"/>
    <cellStyle name="Normal 11 2 3 3 2" xfId="10965"/>
    <cellStyle name="Normal 11 2 3 3 2 2" xfId="38318"/>
    <cellStyle name="Normal 11 2 3 3 2 3" xfId="56402"/>
    <cellStyle name="Normal 11 2 3 3 2_Лист1" xfId="18608"/>
    <cellStyle name="Normal 11 2 3 3 3" xfId="28681"/>
    <cellStyle name="Normal 11 2 3 3 4" xfId="46775"/>
    <cellStyle name="Normal 11 2 3 3_Лист1" xfId="18607"/>
    <cellStyle name="Normal 11 2 3 4" xfId="1616"/>
    <cellStyle name="Normal 11 2 3 4 2" xfId="7907"/>
    <cellStyle name="Normal 11 2 3 4 2 2" xfId="35265"/>
    <cellStyle name="Normal 11 2 3 4 2 3" xfId="53352"/>
    <cellStyle name="Normal 11 2 3 4 2_Лист1" xfId="18610"/>
    <cellStyle name="Normal 11 2 3 4 3" xfId="28993"/>
    <cellStyle name="Normal 11 2 3 4 4" xfId="47087"/>
    <cellStyle name="Normal 11 2 3 4_Лист1" xfId="18609"/>
    <cellStyle name="Normal 11 2 3 5" xfId="1930"/>
    <cellStyle name="Normal 11 2 3 5 2" xfId="29307"/>
    <cellStyle name="Normal 11 2 3 5 3" xfId="47399"/>
    <cellStyle name="Normal 11 2 3 5_Лист1" xfId="18611"/>
    <cellStyle name="Normal 11 2 3 6" xfId="2576"/>
    <cellStyle name="Normal 11 2 3 6 2" xfId="29952"/>
    <cellStyle name="Normal 11 2 3 6 3" xfId="48044"/>
    <cellStyle name="Normal 11 2 3 6_Лист1" xfId="18612"/>
    <cellStyle name="Normal 11 2 3 7" xfId="3475"/>
    <cellStyle name="Normal 11 2 3 7 2" xfId="30848"/>
    <cellStyle name="Normal 11 2 3 7 3" xfId="48938"/>
    <cellStyle name="Normal 11 2 3 7_Лист1" xfId="18613"/>
    <cellStyle name="Normal 11 2 3 8" xfId="4122"/>
    <cellStyle name="Normal 11 2 3 8 2" xfId="31493"/>
    <cellStyle name="Normal 11 2 3 8 3" xfId="49583"/>
    <cellStyle name="Normal 11 2 3 8_Лист1" xfId="18614"/>
    <cellStyle name="Normal 11 2 3 9" xfId="4434"/>
    <cellStyle name="Normal 11 2 3 9 2" xfId="31805"/>
    <cellStyle name="Normal 11 2 3 9 3" xfId="49895"/>
    <cellStyle name="Normal 11 2 3 9_Лист1" xfId="18615"/>
    <cellStyle name="Normal 11 2 3_Лист1" xfId="18600"/>
    <cellStyle name="Normal 11 2 4" xfId="469"/>
    <cellStyle name="Normal 11 2 4 10" xfId="4642"/>
    <cellStyle name="Normal 11 2 4 10 2" xfId="32013"/>
    <cellStyle name="Normal 11 2 4 10 3" xfId="50103"/>
    <cellStyle name="Normal 11 2 4 10_Лист1" xfId="18617"/>
    <cellStyle name="Normal 11 2 4 11" xfId="4954"/>
    <cellStyle name="Normal 11 2 4 11 2" xfId="32325"/>
    <cellStyle name="Normal 11 2 4 11 3" xfId="50415"/>
    <cellStyle name="Normal 11 2 4 11_Лист1" xfId="18618"/>
    <cellStyle name="Normal 11 2 4 12" xfId="6493"/>
    <cellStyle name="Normal 11 2 4 12 2" xfId="33851"/>
    <cellStyle name="Normal 11 2 4 12 3" xfId="51938"/>
    <cellStyle name="Normal 11 2 4 12_Лист1" xfId="18619"/>
    <cellStyle name="Normal 11 2 4 13" xfId="12575"/>
    <cellStyle name="Normal 11 2 4 13 2" xfId="39921"/>
    <cellStyle name="Normal 11 2 4 13 3" xfId="58002"/>
    <cellStyle name="Normal 11 2 4 13_Лист1" xfId="18620"/>
    <cellStyle name="Normal 11 2 4 14" xfId="27846"/>
    <cellStyle name="Normal 11 2 4 15" xfId="45943"/>
    <cellStyle name="Normal 11 2 4 2" xfId="887"/>
    <cellStyle name="Normal 11 2 4 2 2" xfId="11246"/>
    <cellStyle name="Normal 11 2 4 2 2 2" xfId="38599"/>
    <cellStyle name="Normal 11 2 4 2 2 3" xfId="56683"/>
    <cellStyle name="Normal 11 2 4 2 2_Лист1" xfId="18622"/>
    <cellStyle name="Normal 11 2 4 2 3" xfId="28264"/>
    <cellStyle name="Normal 11 2 4 2 4" xfId="46359"/>
    <cellStyle name="Normal 11 2 4 2_Лист1" xfId="18621"/>
    <cellStyle name="Normal 11 2 4 3" xfId="1200"/>
    <cellStyle name="Normal 11 2 4 3 2" xfId="8188"/>
    <cellStyle name="Normal 11 2 4 3 2 2" xfId="35546"/>
    <cellStyle name="Normal 11 2 4 3 2 3" xfId="53633"/>
    <cellStyle name="Normal 11 2 4 3 2_Лист1" xfId="18624"/>
    <cellStyle name="Normal 11 2 4 3 3" xfId="28577"/>
    <cellStyle name="Normal 11 2 4 3 4" xfId="46671"/>
    <cellStyle name="Normal 11 2 4 3_Лист1" xfId="18623"/>
    <cellStyle name="Normal 11 2 4 4" xfId="1512"/>
    <cellStyle name="Normal 11 2 4 4 2" xfId="28889"/>
    <cellStyle name="Normal 11 2 4 4 3" xfId="46983"/>
    <cellStyle name="Normal 11 2 4 4_Лист1" xfId="18625"/>
    <cellStyle name="Normal 11 2 4 5" xfId="1826"/>
    <cellStyle name="Normal 11 2 4 5 2" xfId="29203"/>
    <cellStyle name="Normal 11 2 4 5 3" xfId="47295"/>
    <cellStyle name="Normal 11 2 4 5_Лист1" xfId="18626"/>
    <cellStyle name="Normal 11 2 4 6" xfId="2472"/>
    <cellStyle name="Normal 11 2 4 6 2" xfId="29848"/>
    <cellStyle name="Normal 11 2 4 6 3" xfId="47940"/>
    <cellStyle name="Normal 11 2 4 6_Лист1" xfId="18627"/>
    <cellStyle name="Normal 11 2 4 7" xfId="3371"/>
    <cellStyle name="Normal 11 2 4 7 2" xfId="30744"/>
    <cellStyle name="Normal 11 2 4 7 3" xfId="48834"/>
    <cellStyle name="Normal 11 2 4 7_Лист1" xfId="18628"/>
    <cellStyle name="Normal 11 2 4 8" xfId="4018"/>
    <cellStyle name="Normal 11 2 4 8 2" xfId="31389"/>
    <cellStyle name="Normal 11 2 4 8 3" xfId="49479"/>
    <cellStyle name="Normal 11 2 4 8_Лист1" xfId="18629"/>
    <cellStyle name="Normal 11 2 4 9" xfId="4330"/>
    <cellStyle name="Normal 11 2 4 9 2" xfId="31701"/>
    <cellStyle name="Normal 11 2 4 9 3" xfId="49791"/>
    <cellStyle name="Normal 11 2 4 9_Лист1" xfId="18630"/>
    <cellStyle name="Normal 11 2 4_Лист1" xfId="18616"/>
    <cellStyle name="Normal 11 2 5" xfId="574"/>
    <cellStyle name="Normal 11 2 5 2" xfId="2819"/>
    <cellStyle name="Normal 11 2 5 2 2" xfId="11579"/>
    <cellStyle name="Normal 11 2 5 2 2 2" xfId="38932"/>
    <cellStyle name="Normal 11 2 5 2 2 3" xfId="57016"/>
    <cellStyle name="Normal 11 2 5 2 2_Лист1" xfId="18633"/>
    <cellStyle name="Normal 11 2 5 2 3" xfId="30195"/>
    <cellStyle name="Normal 11 2 5 2 4" xfId="48287"/>
    <cellStyle name="Normal 11 2 5 2_Лист1" xfId="18632"/>
    <cellStyle name="Normal 11 2 5 3" xfId="8521"/>
    <cellStyle name="Normal 11 2 5 3 2" xfId="35879"/>
    <cellStyle name="Normal 11 2 5 3 3" xfId="53966"/>
    <cellStyle name="Normal 11 2 5 3_Лист1" xfId="18634"/>
    <cellStyle name="Normal 11 2 5 4" xfId="27951"/>
    <cellStyle name="Normal 11 2 5 5" xfId="46047"/>
    <cellStyle name="Normal 11 2 5_Лист1" xfId="18631"/>
    <cellStyle name="Normal 11 2 6" xfId="678"/>
    <cellStyle name="Normal 11 2 6 2" xfId="10559"/>
    <cellStyle name="Normal 11 2 6 2 2" xfId="37912"/>
    <cellStyle name="Normal 11 2 6 2 3" xfId="55996"/>
    <cellStyle name="Normal 11 2 6 2_Лист1" xfId="18636"/>
    <cellStyle name="Normal 11 2 6 3" xfId="7501"/>
    <cellStyle name="Normal 11 2 6 3 2" xfId="34859"/>
    <cellStyle name="Normal 11 2 6 3 3" xfId="52946"/>
    <cellStyle name="Normal 11 2 6 3_Лист1" xfId="18637"/>
    <cellStyle name="Normal 11 2 6 4" xfId="28055"/>
    <cellStyle name="Normal 11 2 6 5" xfId="46151"/>
    <cellStyle name="Normal 11 2 6_Лист1" xfId="18635"/>
    <cellStyle name="Normal 11 2 7" xfId="782"/>
    <cellStyle name="Normal 11 2 7 2" xfId="9175"/>
    <cellStyle name="Normal 11 2 7 2 2" xfId="36533"/>
    <cellStyle name="Normal 11 2 7 2 3" xfId="54620"/>
    <cellStyle name="Normal 11 2 7 2_Лист1" xfId="18639"/>
    <cellStyle name="Normal 11 2 7 3" xfId="28159"/>
    <cellStyle name="Normal 11 2 7 4" xfId="46255"/>
    <cellStyle name="Normal 11 2 7_Лист1" xfId="18638"/>
    <cellStyle name="Normal 11 2 8" xfId="1096"/>
    <cellStyle name="Normal 11 2 8 2" xfId="10179"/>
    <cellStyle name="Normal 11 2 8 2 2" xfId="37532"/>
    <cellStyle name="Normal 11 2 8 2 3" xfId="55616"/>
    <cellStyle name="Normal 11 2 8 2_Лист1" xfId="18641"/>
    <cellStyle name="Normal 11 2 8 3" xfId="28473"/>
    <cellStyle name="Normal 11 2 8 4" xfId="46567"/>
    <cellStyle name="Normal 11 2 8_Лист1" xfId="18640"/>
    <cellStyle name="Normal 11 2 9" xfId="1408"/>
    <cellStyle name="Normal 11 2 9 2" xfId="7121"/>
    <cellStyle name="Normal 11 2 9 2 2" xfId="34479"/>
    <cellStyle name="Normal 11 2 9 2 3" xfId="52566"/>
    <cellStyle name="Normal 11 2 9 2_Лист1" xfId="18643"/>
    <cellStyle name="Normal 11 2 9 3" xfId="28785"/>
    <cellStyle name="Normal 11 2 9 4" xfId="46879"/>
    <cellStyle name="Normal 11 2 9_Лист1" xfId="18642"/>
    <cellStyle name="Normal 11 2_Лист1" xfId="18542"/>
    <cellStyle name="Normal 11 20" xfId="3888"/>
    <cellStyle name="Normal 11 20 2" xfId="31259"/>
    <cellStyle name="Normal 11 20 3" xfId="49349"/>
    <cellStyle name="Normal 11 20_Лист1" xfId="18644"/>
    <cellStyle name="Normal 11 21" xfId="4200"/>
    <cellStyle name="Normal 11 21 2" xfId="31571"/>
    <cellStyle name="Normal 11 21 3" xfId="49661"/>
    <cellStyle name="Normal 11 21_Лист1" xfId="18645"/>
    <cellStyle name="Normal 11 22" xfId="4512"/>
    <cellStyle name="Normal 11 22 2" xfId="31883"/>
    <cellStyle name="Normal 11 22 3" xfId="49973"/>
    <cellStyle name="Normal 11 22_Лист1" xfId="18646"/>
    <cellStyle name="Normal 11 23" xfId="4824"/>
    <cellStyle name="Normal 11 23 2" xfId="32195"/>
    <cellStyle name="Normal 11 23 3" xfId="50285"/>
    <cellStyle name="Normal 11 23_Лист1" xfId="18647"/>
    <cellStyle name="Normal 11 24" xfId="5237"/>
    <cellStyle name="Normal 11 24 2" xfId="32606"/>
    <cellStyle name="Normal 11 24 3" xfId="50696"/>
    <cellStyle name="Normal 11 24_Лист1" xfId="18648"/>
    <cellStyle name="Normal 11 25" xfId="5774"/>
    <cellStyle name="Normal 11 25 2" xfId="33136"/>
    <cellStyle name="Normal 11 25 3" xfId="51225"/>
    <cellStyle name="Normal 11 25_Лист1" xfId="18649"/>
    <cellStyle name="Normal 11 26" xfId="12185"/>
    <cellStyle name="Normal 11 26 2" xfId="39531"/>
    <cellStyle name="Normal 11 26 3" xfId="57612"/>
    <cellStyle name="Normal 11 26_Лист1" xfId="18650"/>
    <cellStyle name="Normal 11 27" xfId="12445"/>
    <cellStyle name="Normal 11 27 2" xfId="39791"/>
    <cellStyle name="Normal 11 27 3" xfId="57872"/>
    <cellStyle name="Normal 11 27_Лист1" xfId="18651"/>
    <cellStyle name="Normal 11 28" xfId="12858"/>
    <cellStyle name="Normal 11 28 2" xfId="40202"/>
    <cellStyle name="Normal 11 28 3" xfId="58283"/>
    <cellStyle name="Normal 11 28_Лист1" xfId="18652"/>
    <cellStyle name="Normal 11 29" xfId="13470"/>
    <cellStyle name="Normal 11 29 2" xfId="40809"/>
    <cellStyle name="Normal 11 29 3" xfId="58885"/>
    <cellStyle name="Normal 11 29_Лист1" xfId="18653"/>
    <cellStyle name="Normal 11 3" xfId="109"/>
    <cellStyle name="Normal 11 3 10" xfId="2394"/>
    <cellStyle name="Normal 11 3 10 2" xfId="29770"/>
    <cellStyle name="Normal 11 3 10 3" xfId="47862"/>
    <cellStyle name="Normal 11 3 10_Лист1" xfId="18655"/>
    <cellStyle name="Normal 11 3 11" xfId="3293"/>
    <cellStyle name="Normal 11 3 11 2" xfId="30666"/>
    <cellStyle name="Normal 11 3 11 3" xfId="48756"/>
    <cellStyle name="Normal 11 3 11_Лист1" xfId="18656"/>
    <cellStyle name="Normal 11 3 12" xfId="3706"/>
    <cellStyle name="Normal 11 3 12 2" xfId="31077"/>
    <cellStyle name="Normal 11 3 12 3" xfId="49167"/>
    <cellStyle name="Normal 11 3 12_Лист1" xfId="18657"/>
    <cellStyle name="Normal 11 3 13" xfId="3940"/>
    <cellStyle name="Normal 11 3 13 2" xfId="31311"/>
    <cellStyle name="Normal 11 3 13 3" xfId="49401"/>
    <cellStyle name="Normal 11 3 13_Лист1" xfId="18658"/>
    <cellStyle name="Normal 11 3 14" xfId="4252"/>
    <cellStyle name="Normal 11 3 14 2" xfId="31623"/>
    <cellStyle name="Normal 11 3 14 3" xfId="49713"/>
    <cellStyle name="Normal 11 3 14_Лист1" xfId="18659"/>
    <cellStyle name="Normal 11 3 15" xfId="4564"/>
    <cellStyle name="Normal 11 3 15 2" xfId="31935"/>
    <cellStyle name="Normal 11 3 15 3" xfId="50025"/>
    <cellStyle name="Normal 11 3 15_Лист1" xfId="18660"/>
    <cellStyle name="Normal 11 3 16" xfId="4876"/>
    <cellStyle name="Normal 11 3 16 2" xfId="32247"/>
    <cellStyle name="Normal 11 3 16 3" xfId="50337"/>
    <cellStyle name="Normal 11 3 16_Лист1" xfId="18661"/>
    <cellStyle name="Normal 11 3 17" xfId="5289"/>
    <cellStyle name="Normal 11 3 17 2" xfId="32658"/>
    <cellStyle name="Normal 11 3 17 3" xfId="50748"/>
    <cellStyle name="Normal 11 3 17_Лист1" xfId="18662"/>
    <cellStyle name="Normal 11 3 18" xfId="5826"/>
    <cellStyle name="Normal 11 3 18 2" xfId="33188"/>
    <cellStyle name="Normal 11 3 18 3" xfId="51277"/>
    <cellStyle name="Normal 11 3 18_Лист1" xfId="18663"/>
    <cellStyle name="Normal 11 3 19" xfId="12237"/>
    <cellStyle name="Normal 11 3 19 2" xfId="39583"/>
    <cellStyle name="Normal 11 3 19 3" xfId="57664"/>
    <cellStyle name="Normal 11 3 19_Лист1" xfId="18664"/>
    <cellStyle name="Normal 11 3 2" xfId="495"/>
    <cellStyle name="Normal 11 3 2 10" xfId="4772"/>
    <cellStyle name="Normal 11 3 2 10 2" xfId="32143"/>
    <cellStyle name="Normal 11 3 2 10 3" xfId="50233"/>
    <cellStyle name="Normal 11 3 2 10_Лист1" xfId="18666"/>
    <cellStyle name="Normal 11 3 2 11" xfId="5084"/>
    <cellStyle name="Normal 11 3 2 11 2" xfId="32455"/>
    <cellStyle name="Normal 11 3 2 11 3" xfId="50545"/>
    <cellStyle name="Normal 11 3 2 11_Лист1" xfId="18667"/>
    <cellStyle name="Normal 11 3 2 12" xfId="6005"/>
    <cellStyle name="Normal 11 3 2 12 2" xfId="33367"/>
    <cellStyle name="Normal 11 3 2 12 3" xfId="51454"/>
    <cellStyle name="Normal 11 3 2 12_Лист1" xfId="18668"/>
    <cellStyle name="Normal 11 3 2 13" xfId="12705"/>
    <cellStyle name="Normal 11 3 2 13 2" xfId="40051"/>
    <cellStyle name="Normal 11 3 2 13 3" xfId="58132"/>
    <cellStyle name="Normal 11 3 2 13_Лист1" xfId="18669"/>
    <cellStyle name="Normal 11 3 2 14" xfId="27872"/>
    <cellStyle name="Normal 11 3 2 15" xfId="45969"/>
    <cellStyle name="Normal 11 3 2 2" xfId="1017"/>
    <cellStyle name="Normal 11 3 2 2 2" xfId="2638"/>
    <cellStyle name="Normal 11 3 2 2 2 2" xfId="30014"/>
    <cellStyle name="Normal 11 3 2 2 2 3" xfId="48106"/>
    <cellStyle name="Normal 11 3 2 2 2_Лист1" xfId="18671"/>
    <cellStyle name="Normal 11 3 2 2 3" xfId="9681"/>
    <cellStyle name="Normal 11 3 2 2 3 2" xfId="37034"/>
    <cellStyle name="Normal 11 3 2 2 3 3" xfId="55118"/>
    <cellStyle name="Normal 11 3 2 2 3_Лист1" xfId="18672"/>
    <cellStyle name="Normal 11 3 2 2 4" xfId="28394"/>
    <cellStyle name="Normal 11 3 2 2 5" xfId="46489"/>
    <cellStyle name="Normal 11 3 2 2_Лист1" xfId="18670"/>
    <cellStyle name="Normal 11 3 2 3" xfId="1330"/>
    <cellStyle name="Normal 11 3 2 3 2" xfId="10762"/>
    <cellStyle name="Normal 11 3 2 3 2 2" xfId="38115"/>
    <cellStyle name="Normal 11 3 2 3 2 3" xfId="56199"/>
    <cellStyle name="Normal 11 3 2 3 2_Лист1" xfId="18674"/>
    <cellStyle name="Normal 11 3 2 3 3" xfId="28707"/>
    <cellStyle name="Normal 11 3 2 3 4" xfId="46801"/>
    <cellStyle name="Normal 11 3 2 3_Лист1" xfId="18673"/>
    <cellStyle name="Normal 11 3 2 4" xfId="1642"/>
    <cellStyle name="Normal 11 3 2 4 2" xfId="7704"/>
    <cellStyle name="Normal 11 3 2 4 2 2" xfId="35062"/>
    <cellStyle name="Normal 11 3 2 4 2 3" xfId="53149"/>
    <cellStyle name="Normal 11 3 2 4 2_Лист1" xfId="18676"/>
    <cellStyle name="Normal 11 3 2 4 3" xfId="29019"/>
    <cellStyle name="Normal 11 3 2 4 4" xfId="47113"/>
    <cellStyle name="Normal 11 3 2 4_Лист1" xfId="18675"/>
    <cellStyle name="Normal 11 3 2 5" xfId="1956"/>
    <cellStyle name="Normal 11 3 2 5 2" xfId="29333"/>
    <cellStyle name="Normal 11 3 2 5 3" xfId="47425"/>
    <cellStyle name="Normal 11 3 2 5_Лист1" xfId="18677"/>
    <cellStyle name="Normal 11 3 2 6" xfId="2602"/>
    <cellStyle name="Normal 11 3 2 6 2" xfId="29978"/>
    <cellStyle name="Normal 11 3 2 6 3" xfId="48070"/>
    <cellStyle name="Normal 11 3 2 6_Лист1" xfId="18678"/>
    <cellStyle name="Normal 11 3 2 7" xfId="3501"/>
    <cellStyle name="Normal 11 3 2 7 2" xfId="30874"/>
    <cellStyle name="Normal 11 3 2 7 3" xfId="48964"/>
    <cellStyle name="Normal 11 3 2 7_Лист1" xfId="18679"/>
    <cellStyle name="Normal 11 3 2 8" xfId="4148"/>
    <cellStyle name="Normal 11 3 2 8 2" xfId="31519"/>
    <cellStyle name="Normal 11 3 2 8 3" xfId="49609"/>
    <cellStyle name="Normal 11 3 2 8_Лист1" xfId="18680"/>
    <cellStyle name="Normal 11 3 2 9" xfId="4460"/>
    <cellStyle name="Normal 11 3 2 9 2" xfId="31831"/>
    <cellStyle name="Normal 11 3 2 9 3" xfId="49921"/>
    <cellStyle name="Normal 11 3 2 9_Лист1" xfId="18681"/>
    <cellStyle name="Normal 11 3 2_Лист1" xfId="18665"/>
    <cellStyle name="Normal 11 3 20" xfId="12497"/>
    <cellStyle name="Normal 11 3 20 2" xfId="39843"/>
    <cellStyle name="Normal 11 3 20 3" xfId="57924"/>
    <cellStyle name="Normal 11 3 20_Лист1" xfId="18682"/>
    <cellStyle name="Normal 11 3 21" xfId="12910"/>
    <cellStyle name="Normal 11 3 21 2" xfId="40254"/>
    <cellStyle name="Normal 11 3 21 3" xfId="58335"/>
    <cellStyle name="Normal 11 3 21_Лист1" xfId="18683"/>
    <cellStyle name="Normal 11 3 22" xfId="13522"/>
    <cellStyle name="Normal 11 3 22 2" xfId="40861"/>
    <cellStyle name="Normal 11 3 22 3" xfId="58937"/>
    <cellStyle name="Normal 11 3 22_Лист1" xfId="18684"/>
    <cellStyle name="Normal 11 3 23" xfId="27487"/>
    <cellStyle name="Normal 11 3 24" xfId="45587"/>
    <cellStyle name="Normal 11 3 3" xfId="600"/>
    <cellStyle name="Normal 11 3 3 10" xfId="4668"/>
    <cellStyle name="Normal 11 3 3 10 2" xfId="32039"/>
    <cellStyle name="Normal 11 3 3 10 3" xfId="50129"/>
    <cellStyle name="Normal 11 3 3 10_Лист1" xfId="18686"/>
    <cellStyle name="Normal 11 3 3 11" xfId="4980"/>
    <cellStyle name="Normal 11 3 3 11 2" xfId="32351"/>
    <cellStyle name="Normal 11 3 3 11 3" xfId="50441"/>
    <cellStyle name="Normal 11 3 3 11_Лист1" xfId="18687"/>
    <cellStyle name="Normal 11 3 3 12" xfId="6236"/>
    <cellStyle name="Normal 11 3 3 12 2" xfId="33596"/>
    <cellStyle name="Normal 11 3 3 12 3" xfId="51683"/>
    <cellStyle name="Normal 11 3 3 12_Лист1" xfId="18688"/>
    <cellStyle name="Normal 11 3 3 13" xfId="12601"/>
    <cellStyle name="Normal 11 3 3 13 2" xfId="39947"/>
    <cellStyle name="Normal 11 3 3 13 3" xfId="58028"/>
    <cellStyle name="Normal 11 3 3 13_Лист1" xfId="18689"/>
    <cellStyle name="Normal 11 3 3 14" xfId="27977"/>
    <cellStyle name="Normal 11 3 3 15" xfId="46073"/>
    <cellStyle name="Normal 11 3 3 2" xfId="913"/>
    <cellStyle name="Normal 11 3 3 2 2" xfId="10991"/>
    <cellStyle name="Normal 11 3 3 2 2 2" xfId="38344"/>
    <cellStyle name="Normal 11 3 3 2 2 3" xfId="56428"/>
    <cellStyle name="Normal 11 3 3 2 2_Лист1" xfId="18691"/>
    <cellStyle name="Normal 11 3 3 2 3" xfId="28290"/>
    <cellStyle name="Normal 11 3 3 2 4" xfId="46385"/>
    <cellStyle name="Normal 11 3 3 2_Лист1" xfId="18690"/>
    <cellStyle name="Normal 11 3 3 3" xfId="1226"/>
    <cellStyle name="Normal 11 3 3 3 2" xfId="7933"/>
    <cellStyle name="Normal 11 3 3 3 2 2" xfId="35291"/>
    <cellStyle name="Normal 11 3 3 3 2 3" xfId="53378"/>
    <cellStyle name="Normal 11 3 3 3 2_Лист1" xfId="18693"/>
    <cellStyle name="Normal 11 3 3 3 3" xfId="28603"/>
    <cellStyle name="Normal 11 3 3 3 4" xfId="46697"/>
    <cellStyle name="Normal 11 3 3 3_Лист1" xfId="18692"/>
    <cellStyle name="Normal 11 3 3 4" xfId="1538"/>
    <cellStyle name="Normal 11 3 3 4 2" xfId="28915"/>
    <cellStyle name="Normal 11 3 3 4 3" xfId="47009"/>
    <cellStyle name="Normal 11 3 3 4_Лист1" xfId="18694"/>
    <cellStyle name="Normal 11 3 3 5" xfId="1852"/>
    <cellStyle name="Normal 11 3 3 5 2" xfId="29229"/>
    <cellStyle name="Normal 11 3 3 5 3" xfId="47321"/>
    <cellStyle name="Normal 11 3 3 5_Лист1" xfId="18695"/>
    <cellStyle name="Normal 11 3 3 6" xfId="2498"/>
    <cellStyle name="Normal 11 3 3 6 2" xfId="29874"/>
    <cellStyle name="Normal 11 3 3 6 3" xfId="47966"/>
    <cellStyle name="Normal 11 3 3 6_Лист1" xfId="18696"/>
    <cellStyle name="Normal 11 3 3 7" xfId="3397"/>
    <cellStyle name="Normal 11 3 3 7 2" xfId="30770"/>
    <cellStyle name="Normal 11 3 3 7 3" xfId="48860"/>
    <cellStyle name="Normal 11 3 3 7_Лист1" xfId="18697"/>
    <cellStyle name="Normal 11 3 3 8" xfId="4044"/>
    <cellStyle name="Normal 11 3 3 8 2" xfId="31415"/>
    <cellStyle name="Normal 11 3 3 8 3" xfId="49505"/>
    <cellStyle name="Normal 11 3 3 8_Лист1" xfId="18698"/>
    <cellStyle name="Normal 11 3 3 9" xfId="4356"/>
    <cellStyle name="Normal 11 3 3 9 2" xfId="31727"/>
    <cellStyle name="Normal 11 3 3 9 3" xfId="49817"/>
    <cellStyle name="Normal 11 3 3 9_Лист1" xfId="18699"/>
    <cellStyle name="Normal 11 3 3_Лист1" xfId="18685"/>
    <cellStyle name="Normal 11 3 4" xfId="704"/>
    <cellStyle name="Normal 11 3 4 2" xfId="2793"/>
    <cellStyle name="Normal 11 3 4 2 2" xfId="11272"/>
    <cellStyle name="Normal 11 3 4 2 2 2" xfId="38625"/>
    <cellStyle name="Normal 11 3 4 2 2 3" xfId="56709"/>
    <cellStyle name="Normal 11 3 4 2 2_Лист1" xfId="18702"/>
    <cellStyle name="Normal 11 3 4 2 3" xfId="30169"/>
    <cellStyle name="Normal 11 3 4 2 4" xfId="48261"/>
    <cellStyle name="Normal 11 3 4 2_Лист1" xfId="18701"/>
    <cellStyle name="Normal 11 3 4 3" xfId="8214"/>
    <cellStyle name="Normal 11 3 4 3 2" xfId="35572"/>
    <cellStyle name="Normal 11 3 4 3 3" xfId="53659"/>
    <cellStyle name="Normal 11 3 4 3_Лист1" xfId="18703"/>
    <cellStyle name="Normal 11 3 4 4" xfId="6519"/>
    <cellStyle name="Normal 11 3 4 4 2" xfId="33877"/>
    <cellStyle name="Normal 11 3 4 4 3" xfId="51964"/>
    <cellStyle name="Normal 11 3 4 4_Лист1" xfId="18704"/>
    <cellStyle name="Normal 11 3 4 5" xfId="28081"/>
    <cellStyle name="Normal 11 3 4 6" xfId="46177"/>
    <cellStyle name="Normal 11 3 4_Лист1" xfId="18700"/>
    <cellStyle name="Normal 11 3 5" xfId="808"/>
    <cellStyle name="Normal 11 3 5 2" xfId="11605"/>
    <cellStyle name="Normal 11 3 5 2 2" xfId="38958"/>
    <cellStyle name="Normal 11 3 5 2 3" xfId="57042"/>
    <cellStyle name="Normal 11 3 5 2_Лист1" xfId="18706"/>
    <cellStyle name="Normal 11 3 5 3" xfId="8547"/>
    <cellStyle name="Normal 11 3 5 3 2" xfId="35905"/>
    <cellStyle name="Normal 11 3 5 3 3" xfId="53992"/>
    <cellStyle name="Normal 11 3 5 3_Лист1" xfId="18707"/>
    <cellStyle name="Normal 11 3 5 4" xfId="28185"/>
    <cellStyle name="Normal 11 3 5 5" xfId="46281"/>
    <cellStyle name="Normal 11 3 5_Лист1" xfId="18705"/>
    <cellStyle name="Normal 11 3 6" xfId="1122"/>
    <cellStyle name="Normal 11 3 6 2" xfId="10585"/>
    <cellStyle name="Normal 11 3 6 2 2" xfId="37938"/>
    <cellStyle name="Normal 11 3 6 2 3" xfId="56022"/>
    <cellStyle name="Normal 11 3 6 2_Лист1" xfId="18709"/>
    <cellStyle name="Normal 11 3 6 3" xfId="7527"/>
    <cellStyle name="Normal 11 3 6 3 2" xfId="34885"/>
    <cellStyle name="Normal 11 3 6 3 3" xfId="52972"/>
    <cellStyle name="Normal 11 3 6 3_Лист1" xfId="18710"/>
    <cellStyle name="Normal 11 3 6 4" xfId="28499"/>
    <cellStyle name="Normal 11 3 6 5" xfId="46593"/>
    <cellStyle name="Normal 11 3 6_Лист1" xfId="18708"/>
    <cellStyle name="Normal 11 3 7" xfId="1434"/>
    <cellStyle name="Normal 11 3 7 2" xfId="9201"/>
    <cellStyle name="Normal 11 3 7 2 2" xfId="36559"/>
    <cellStyle name="Normal 11 3 7 2 3" xfId="54646"/>
    <cellStyle name="Normal 11 3 7 2_Лист1" xfId="18712"/>
    <cellStyle name="Normal 11 3 7 3" xfId="28811"/>
    <cellStyle name="Normal 11 3 7 4" xfId="46905"/>
    <cellStyle name="Normal 11 3 7_Лист1" xfId="18711"/>
    <cellStyle name="Normal 11 3 8" xfId="1748"/>
    <cellStyle name="Normal 11 3 8 2" xfId="10205"/>
    <cellStyle name="Normal 11 3 8 2 2" xfId="37558"/>
    <cellStyle name="Normal 11 3 8 2 3" xfId="55642"/>
    <cellStyle name="Normal 11 3 8 2_Лист1" xfId="18714"/>
    <cellStyle name="Normal 11 3 8 3" xfId="29125"/>
    <cellStyle name="Normal 11 3 8 4" xfId="47217"/>
    <cellStyle name="Normal 11 3 8_Лист1" xfId="18713"/>
    <cellStyle name="Normal 11 3 9" xfId="2159"/>
    <cellStyle name="Normal 11 3 9 2" xfId="7147"/>
    <cellStyle name="Normal 11 3 9 2 2" xfId="34505"/>
    <cellStyle name="Normal 11 3 9 2 3" xfId="52592"/>
    <cellStyle name="Normal 11 3 9 2_Лист1" xfId="18716"/>
    <cellStyle name="Normal 11 3 9 3" xfId="29536"/>
    <cellStyle name="Normal 11 3 9 4" xfId="47628"/>
    <cellStyle name="Normal 11 3 9_Лист1" xfId="18715"/>
    <cellStyle name="Normal 11 3_Лист1" xfId="18654"/>
    <cellStyle name="Normal 11 30" xfId="27434"/>
    <cellStyle name="Normal 11 31" xfId="45535"/>
    <cellStyle name="Normal 11 4" xfId="135"/>
    <cellStyle name="Normal 11 4 10" xfId="4096"/>
    <cellStyle name="Normal 11 4 10 2" xfId="31467"/>
    <cellStyle name="Normal 11 4 10 3" xfId="49557"/>
    <cellStyle name="Normal 11 4 10_Лист1" xfId="18718"/>
    <cellStyle name="Normal 11 4 11" xfId="4408"/>
    <cellStyle name="Normal 11 4 11 2" xfId="31779"/>
    <cellStyle name="Normal 11 4 11 3" xfId="49869"/>
    <cellStyle name="Normal 11 4 11_Лист1" xfId="18719"/>
    <cellStyle name="Normal 11 4 12" xfId="4720"/>
    <cellStyle name="Normal 11 4 12 2" xfId="32091"/>
    <cellStyle name="Normal 11 4 12 3" xfId="50181"/>
    <cellStyle name="Normal 11 4 12_Лист1" xfId="18720"/>
    <cellStyle name="Normal 11 4 13" xfId="5032"/>
    <cellStyle name="Normal 11 4 13 2" xfId="32403"/>
    <cellStyle name="Normal 11 4 13 3" xfId="50493"/>
    <cellStyle name="Normal 11 4 13_Лист1" xfId="18721"/>
    <cellStyle name="Normal 11 4 14" xfId="5315"/>
    <cellStyle name="Normal 11 4 14 2" xfId="32684"/>
    <cellStyle name="Normal 11 4 14 3" xfId="50774"/>
    <cellStyle name="Normal 11 4 14_Лист1" xfId="18722"/>
    <cellStyle name="Normal 11 4 15" xfId="6031"/>
    <cellStyle name="Normal 11 4 15 2" xfId="33393"/>
    <cellStyle name="Normal 11 4 15 3" xfId="51480"/>
    <cellStyle name="Normal 11 4 15_Лист1" xfId="18723"/>
    <cellStyle name="Normal 11 4 16" xfId="12263"/>
    <cellStyle name="Normal 11 4 16 2" xfId="39609"/>
    <cellStyle name="Normal 11 4 16 3" xfId="57690"/>
    <cellStyle name="Normal 11 4 16_Лист1" xfId="18724"/>
    <cellStyle name="Normal 11 4 17" xfId="12653"/>
    <cellStyle name="Normal 11 4 17 2" xfId="39999"/>
    <cellStyle name="Normal 11 4 17 3" xfId="58080"/>
    <cellStyle name="Normal 11 4 17_Лист1" xfId="18725"/>
    <cellStyle name="Normal 11 4 18" xfId="12936"/>
    <cellStyle name="Normal 11 4 18 2" xfId="40280"/>
    <cellStyle name="Normal 11 4 18 3" xfId="58361"/>
    <cellStyle name="Normal 11 4 18_Лист1" xfId="18726"/>
    <cellStyle name="Normal 11 4 19" xfId="13546"/>
    <cellStyle name="Normal 11 4 19 2" xfId="40885"/>
    <cellStyle name="Normal 11 4 19 3" xfId="58961"/>
    <cellStyle name="Normal 11 4 19_Лист1" xfId="18727"/>
    <cellStyle name="Normal 11 4 2" xfId="965"/>
    <cellStyle name="Normal 11 4 2 2" xfId="2685"/>
    <cellStyle name="Normal 11 4 2 2 2" xfId="11017"/>
    <cellStyle name="Normal 11 4 2 2 2 2" xfId="38370"/>
    <cellStyle name="Normal 11 4 2 2 2 3" xfId="56454"/>
    <cellStyle name="Normal 11 4 2 2 2_Лист1" xfId="18730"/>
    <cellStyle name="Normal 11 4 2 2 3" xfId="30061"/>
    <cellStyle name="Normal 11 4 2 2 4" xfId="48153"/>
    <cellStyle name="Normal 11 4 2 2_Лист1" xfId="18729"/>
    <cellStyle name="Normal 11 4 2 3" xfId="7959"/>
    <cellStyle name="Normal 11 4 2 3 2" xfId="35317"/>
    <cellStyle name="Normal 11 4 2 3 3" xfId="53404"/>
    <cellStyle name="Normal 11 4 2 3_Лист1" xfId="18731"/>
    <cellStyle name="Normal 11 4 2 4" xfId="6262"/>
    <cellStyle name="Normal 11 4 2 4 2" xfId="33622"/>
    <cellStyle name="Normal 11 4 2 4 3" xfId="51709"/>
    <cellStyle name="Normal 11 4 2 4_Лист1" xfId="18732"/>
    <cellStyle name="Normal 11 4 2 5" xfId="28342"/>
    <cellStyle name="Normal 11 4 2 6" xfId="46437"/>
    <cellStyle name="Normal 11 4 2_Лист1" xfId="18728"/>
    <cellStyle name="Normal 11 4 20" xfId="27513"/>
    <cellStyle name="Normal 11 4 21" xfId="45613"/>
    <cellStyle name="Normal 11 4 3" xfId="1278"/>
    <cellStyle name="Normal 11 4 3 2" xfId="11298"/>
    <cellStyle name="Normal 11 4 3 2 2" xfId="38651"/>
    <cellStyle name="Normal 11 4 3 2 3" xfId="56735"/>
    <cellStyle name="Normal 11 4 3 2_Лист1" xfId="18734"/>
    <cellStyle name="Normal 11 4 3 3" xfId="8240"/>
    <cellStyle name="Normal 11 4 3 3 2" xfId="35598"/>
    <cellStyle name="Normal 11 4 3 3 3" xfId="53685"/>
    <cellStyle name="Normal 11 4 3 3_Лист1" xfId="18735"/>
    <cellStyle name="Normal 11 4 3 4" xfId="6545"/>
    <cellStyle name="Normal 11 4 3 4 2" xfId="33903"/>
    <cellStyle name="Normal 11 4 3 4 3" xfId="51990"/>
    <cellStyle name="Normal 11 4 3 4_Лист1" xfId="18736"/>
    <cellStyle name="Normal 11 4 3 5" xfId="28655"/>
    <cellStyle name="Normal 11 4 3 6" xfId="46749"/>
    <cellStyle name="Normal 11 4 3_Лист1" xfId="18733"/>
    <cellStyle name="Normal 11 4 4" xfId="1590"/>
    <cellStyle name="Normal 11 4 4 2" xfId="11631"/>
    <cellStyle name="Normal 11 4 4 2 2" xfId="38984"/>
    <cellStyle name="Normal 11 4 4 2 3" xfId="57068"/>
    <cellStyle name="Normal 11 4 4 2_Лист1" xfId="18738"/>
    <cellStyle name="Normal 11 4 4 3" xfId="8573"/>
    <cellStyle name="Normal 11 4 4 3 2" xfId="35931"/>
    <cellStyle name="Normal 11 4 4 3 3" xfId="54018"/>
    <cellStyle name="Normal 11 4 4 3_Лист1" xfId="18739"/>
    <cellStyle name="Normal 11 4 4 4" xfId="28967"/>
    <cellStyle name="Normal 11 4 4 5" xfId="47061"/>
    <cellStyle name="Normal 11 4 4_Лист1" xfId="18737"/>
    <cellStyle name="Normal 11 4 5" xfId="1904"/>
    <cellStyle name="Normal 11 4 5 2" xfId="9707"/>
    <cellStyle name="Normal 11 4 5 2 2" xfId="37060"/>
    <cellStyle name="Normal 11 4 5 2 3" xfId="55144"/>
    <cellStyle name="Normal 11 4 5 2_Лист1" xfId="18741"/>
    <cellStyle name="Normal 11 4 5 3" xfId="29281"/>
    <cellStyle name="Normal 11 4 5 4" xfId="47373"/>
    <cellStyle name="Normal 11 4 5_Лист1" xfId="18740"/>
    <cellStyle name="Normal 11 4 6" xfId="2185"/>
    <cellStyle name="Normal 11 4 6 2" xfId="10788"/>
    <cellStyle name="Normal 11 4 6 2 2" xfId="38141"/>
    <cellStyle name="Normal 11 4 6 2 3" xfId="56225"/>
    <cellStyle name="Normal 11 4 6 2_Лист1" xfId="18743"/>
    <cellStyle name="Normal 11 4 6 3" xfId="29562"/>
    <cellStyle name="Normal 11 4 6 4" xfId="47654"/>
    <cellStyle name="Normal 11 4 6_Лист1" xfId="18742"/>
    <cellStyle name="Normal 11 4 7" xfId="2550"/>
    <cellStyle name="Normal 11 4 7 2" xfId="7730"/>
    <cellStyle name="Normal 11 4 7 2 2" xfId="35088"/>
    <cellStyle name="Normal 11 4 7 2 3" xfId="53175"/>
    <cellStyle name="Normal 11 4 7 2_Лист1" xfId="18745"/>
    <cellStyle name="Normal 11 4 7 3" xfId="29926"/>
    <cellStyle name="Normal 11 4 7 4" xfId="48018"/>
    <cellStyle name="Normal 11 4 7_Лист1" xfId="18744"/>
    <cellStyle name="Normal 11 4 8" xfId="3449"/>
    <cellStyle name="Normal 11 4 8 2" xfId="30822"/>
    <cellStyle name="Normal 11 4 8 3" xfId="48912"/>
    <cellStyle name="Normal 11 4 8_Лист1" xfId="18746"/>
    <cellStyle name="Normal 11 4 9" xfId="3732"/>
    <cellStyle name="Normal 11 4 9 2" xfId="31103"/>
    <cellStyle name="Normal 11 4 9 3" xfId="49193"/>
    <cellStyle name="Normal 11 4 9_Лист1" xfId="18747"/>
    <cellStyle name="Normal 11 4_Лист1" xfId="18717"/>
    <cellStyle name="Normal 11 5" xfId="161"/>
    <cellStyle name="Normal 11 5 10" xfId="3992"/>
    <cellStyle name="Normal 11 5 10 2" xfId="31363"/>
    <cellStyle name="Normal 11 5 10 3" xfId="49453"/>
    <cellStyle name="Normal 11 5 10_Лист1" xfId="18749"/>
    <cellStyle name="Normal 11 5 11" xfId="4304"/>
    <cellStyle name="Normal 11 5 11 2" xfId="31675"/>
    <cellStyle name="Normal 11 5 11 3" xfId="49765"/>
    <cellStyle name="Normal 11 5 11_Лист1" xfId="18750"/>
    <cellStyle name="Normal 11 5 12" xfId="4616"/>
    <cellStyle name="Normal 11 5 12 2" xfId="31987"/>
    <cellStyle name="Normal 11 5 12 3" xfId="50077"/>
    <cellStyle name="Normal 11 5 12_Лист1" xfId="18751"/>
    <cellStyle name="Normal 11 5 13" xfId="4928"/>
    <cellStyle name="Normal 11 5 13 2" xfId="32299"/>
    <cellStyle name="Normal 11 5 13 3" xfId="50389"/>
    <cellStyle name="Normal 11 5 13_Лист1" xfId="18752"/>
    <cellStyle name="Normal 11 5 14" xfId="5341"/>
    <cellStyle name="Normal 11 5 14 2" xfId="32710"/>
    <cellStyle name="Normal 11 5 14 3" xfId="50800"/>
    <cellStyle name="Normal 11 5 14_Лист1" xfId="18753"/>
    <cellStyle name="Normal 11 5 15" xfId="6057"/>
    <cellStyle name="Normal 11 5 15 2" xfId="33419"/>
    <cellStyle name="Normal 11 5 15 3" xfId="51506"/>
    <cellStyle name="Normal 11 5 15_Лист1" xfId="18754"/>
    <cellStyle name="Normal 11 5 16" xfId="12289"/>
    <cellStyle name="Normal 11 5 16 2" xfId="39635"/>
    <cellStyle name="Normal 11 5 16 3" xfId="57716"/>
    <cellStyle name="Normal 11 5 16_Лист1" xfId="18755"/>
    <cellStyle name="Normal 11 5 17" xfId="12549"/>
    <cellStyle name="Normal 11 5 17 2" xfId="39895"/>
    <cellStyle name="Normal 11 5 17 3" xfId="57976"/>
    <cellStyle name="Normal 11 5 17_Лист1" xfId="18756"/>
    <cellStyle name="Normal 11 5 18" xfId="12962"/>
    <cellStyle name="Normal 11 5 18 2" xfId="40306"/>
    <cellStyle name="Normal 11 5 18 3" xfId="58387"/>
    <cellStyle name="Normal 11 5 18_Лист1" xfId="18757"/>
    <cellStyle name="Normal 11 5 19" xfId="13561"/>
    <cellStyle name="Normal 11 5 19 2" xfId="40900"/>
    <cellStyle name="Normal 11 5 19 3" xfId="58976"/>
    <cellStyle name="Normal 11 5 19_Лист1" xfId="18758"/>
    <cellStyle name="Normal 11 5 2" xfId="861"/>
    <cellStyle name="Normal 11 5 2 2" xfId="2741"/>
    <cellStyle name="Normal 11 5 2 2 2" xfId="11043"/>
    <cellStyle name="Normal 11 5 2 2 2 2" xfId="38396"/>
    <cellStyle name="Normal 11 5 2 2 2 3" xfId="56480"/>
    <cellStyle name="Normal 11 5 2 2 2_Лист1" xfId="18761"/>
    <cellStyle name="Normal 11 5 2 2 3" xfId="30117"/>
    <cellStyle name="Normal 11 5 2 2 4" xfId="48209"/>
    <cellStyle name="Normal 11 5 2 2_Лист1" xfId="18760"/>
    <cellStyle name="Normal 11 5 2 3" xfId="7985"/>
    <cellStyle name="Normal 11 5 2 3 2" xfId="35343"/>
    <cellStyle name="Normal 11 5 2 3 3" xfId="53430"/>
    <cellStyle name="Normal 11 5 2 3_Лист1" xfId="18762"/>
    <cellStyle name="Normal 11 5 2 4" xfId="6288"/>
    <cellStyle name="Normal 11 5 2 4 2" xfId="33648"/>
    <cellStyle name="Normal 11 5 2 4 3" xfId="51735"/>
    <cellStyle name="Normal 11 5 2 4_Лист1" xfId="18763"/>
    <cellStyle name="Normal 11 5 2 5" xfId="28238"/>
    <cellStyle name="Normal 11 5 2 6" xfId="46333"/>
    <cellStyle name="Normal 11 5 2_Лист1" xfId="18759"/>
    <cellStyle name="Normal 11 5 20" xfId="27539"/>
    <cellStyle name="Normal 11 5 21" xfId="45639"/>
    <cellStyle name="Normal 11 5 3" xfId="1174"/>
    <cellStyle name="Normal 11 5 3 2" xfId="11324"/>
    <cellStyle name="Normal 11 5 3 2 2" xfId="38677"/>
    <cellStyle name="Normal 11 5 3 2 3" xfId="56761"/>
    <cellStyle name="Normal 11 5 3 2_Лист1" xfId="18765"/>
    <cellStyle name="Normal 11 5 3 3" xfId="8266"/>
    <cellStyle name="Normal 11 5 3 3 2" xfId="35624"/>
    <cellStyle name="Normal 11 5 3 3 3" xfId="53711"/>
    <cellStyle name="Normal 11 5 3 3_Лист1" xfId="18766"/>
    <cellStyle name="Normal 11 5 3 4" xfId="6571"/>
    <cellStyle name="Normal 11 5 3 4 2" xfId="33929"/>
    <cellStyle name="Normal 11 5 3 4 3" xfId="52016"/>
    <cellStyle name="Normal 11 5 3 4_Лист1" xfId="18767"/>
    <cellStyle name="Normal 11 5 3 5" xfId="28551"/>
    <cellStyle name="Normal 11 5 3 6" xfId="46645"/>
    <cellStyle name="Normal 11 5 3_Лист1" xfId="18764"/>
    <cellStyle name="Normal 11 5 4" xfId="1486"/>
    <cellStyle name="Normal 11 5 4 2" xfId="11657"/>
    <cellStyle name="Normal 11 5 4 2 2" xfId="39010"/>
    <cellStyle name="Normal 11 5 4 2 3" xfId="57094"/>
    <cellStyle name="Normal 11 5 4 2_Лист1" xfId="18769"/>
    <cellStyle name="Normal 11 5 4 3" xfId="8599"/>
    <cellStyle name="Normal 11 5 4 3 2" xfId="35957"/>
    <cellStyle name="Normal 11 5 4 3 3" xfId="54044"/>
    <cellStyle name="Normal 11 5 4 3_Лист1" xfId="18770"/>
    <cellStyle name="Normal 11 5 4 4" xfId="28863"/>
    <cellStyle name="Normal 11 5 4 5" xfId="46957"/>
    <cellStyle name="Normal 11 5 4_Лист1" xfId="18768"/>
    <cellStyle name="Normal 11 5 5" xfId="1800"/>
    <cellStyle name="Normal 11 5 5 2" xfId="9629"/>
    <cellStyle name="Normal 11 5 5 2 2" xfId="36982"/>
    <cellStyle name="Normal 11 5 5 2 3" xfId="55066"/>
    <cellStyle name="Normal 11 5 5 2_Лист1" xfId="18772"/>
    <cellStyle name="Normal 11 5 5 3" xfId="29177"/>
    <cellStyle name="Normal 11 5 5 4" xfId="47269"/>
    <cellStyle name="Normal 11 5 5_Лист1" xfId="18771"/>
    <cellStyle name="Normal 11 5 6" xfId="2211"/>
    <cellStyle name="Normal 11 5 6 2" xfId="10814"/>
    <cellStyle name="Normal 11 5 6 2 2" xfId="38167"/>
    <cellStyle name="Normal 11 5 6 2 3" xfId="56251"/>
    <cellStyle name="Normal 11 5 6 2_Лист1" xfId="18774"/>
    <cellStyle name="Normal 11 5 6 3" xfId="29588"/>
    <cellStyle name="Normal 11 5 6 4" xfId="47680"/>
    <cellStyle name="Normal 11 5 6_Лист1" xfId="18773"/>
    <cellStyle name="Normal 11 5 7" xfId="2446"/>
    <cellStyle name="Normal 11 5 7 2" xfId="7756"/>
    <cellStyle name="Normal 11 5 7 2 2" xfId="35114"/>
    <cellStyle name="Normal 11 5 7 2 3" xfId="53201"/>
    <cellStyle name="Normal 11 5 7 2_Лист1" xfId="18776"/>
    <cellStyle name="Normal 11 5 7 3" xfId="29822"/>
    <cellStyle name="Normal 11 5 7 4" xfId="47914"/>
    <cellStyle name="Normal 11 5 7_Лист1" xfId="18775"/>
    <cellStyle name="Normal 11 5 8" xfId="3345"/>
    <cellStyle name="Normal 11 5 8 2" xfId="30718"/>
    <cellStyle name="Normal 11 5 8 3" xfId="48808"/>
    <cellStyle name="Normal 11 5 8_Лист1" xfId="18777"/>
    <cellStyle name="Normal 11 5 9" xfId="3758"/>
    <cellStyle name="Normal 11 5 9 2" xfId="31129"/>
    <cellStyle name="Normal 11 5 9 3" xfId="49219"/>
    <cellStyle name="Normal 11 5 9_Лист1" xfId="18778"/>
    <cellStyle name="Normal 11 5_Лист1" xfId="18748"/>
    <cellStyle name="Normal 11 6" xfId="187"/>
    <cellStyle name="Normal 11 6 10" xfId="13587"/>
    <cellStyle name="Normal 11 6 10 2" xfId="40926"/>
    <cellStyle name="Normal 11 6 10 3" xfId="59002"/>
    <cellStyle name="Normal 11 6 10_Лист1" xfId="18780"/>
    <cellStyle name="Normal 11 6 11" xfId="27565"/>
    <cellStyle name="Normal 11 6 12" xfId="45665"/>
    <cellStyle name="Normal 11 6 2" xfId="2237"/>
    <cellStyle name="Normal 11 6 2 2" xfId="11069"/>
    <cellStyle name="Normal 11 6 2 2 2" xfId="38422"/>
    <cellStyle name="Normal 11 6 2 2 3" xfId="56506"/>
    <cellStyle name="Normal 11 6 2 2_Лист1" xfId="18782"/>
    <cellStyle name="Normal 11 6 2 3" xfId="8011"/>
    <cellStyle name="Normal 11 6 2 3 2" xfId="35369"/>
    <cellStyle name="Normal 11 6 2 3 3" xfId="53456"/>
    <cellStyle name="Normal 11 6 2 3_Лист1" xfId="18783"/>
    <cellStyle name="Normal 11 6 2 4" xfId="6314"/>
    <cellStyle name="Normal 11 6 2 4 2" xfId="33674"/>
    <cellStyle name="Normal 11 6 2 4 3" xfId="51761"/>
    <cellStyle name="Normal 11 6 2 4_Лист1" xfId="18784"/>
    <cellStyle name="Normal 11 6 2 5" xfId="29614"/>
    <cellStyle name="Normal 11 6 2 6" xfId="47706"/>
    <cellStyle name="Normal 11 6 2_Лист1" xfId="18781"/>
    <cellStyle name="Normal 11 6 3" xfId="3093"/>
    <cellStyle name="Normal 11 6 3 2" xfId="11350"/>
    <cellStyle name="Normal 11 6 3 2 2" xfId="38703"/>
    <cellStyle name="Normal 11 6 3 2 3" xfId="56787"/>
    <cellStyle name="Normal 11 6 3 2_Лист1" xfId="18786"/>
    <cellStyle name="Normal 11 6 3 3" xfId="8292"/>
    <cellStyle name="Normal 11 6 3 3 2" xfId="35650"/>
    <cellStyle name="Normal 11 6 3 3 3" xfId="53737"/>
    <cellStyle name="Normal 11 6 3 3_Лист1" xfId="18787"/>
    <cellStyle name="Normal 11 6 3 4" xfId="6597"/>
    <cellStyle name="Normal 11 6 3 4 2" xfId="33955"/>
    <cellStyle name="Normal 11 6 3 4 3" xfId="52042"/>
    <cellStyle name="Normal 11 6 3 4_Лист1" xfId="18788"/>
    <cellStyle name="Normal 11 6 3 5" xfId="30468"/>
    <cellStyle name="Normal 11 6 3 6" xfId="48560"/>
    <cellStyle name="Normal 11 6 3_Лист1" xfId="18785"/>
    <cellStyle name="Normal 11 6 4" xfId="3784"/>
    <cellStyle name="Normal 11 6 4 2" xfId="11683"/>
    <cellStyle name="Normal 11 6 4 2 2" xfId="39036"/>
    <cellStyle name="Normal 11 6 4 2 3" xfId="57120"/>
    <cellStyle name="Normal 11 6 4 2_Лист1" xfId="18790"/>
    <cellStyle name="Normal 11 6 4 3" xfId="8625"/>
    <cellStyle name="Normal 11 6 4 3 2" xfId="35983"/>
    <cellStyle name="Normal 11 6 4 3 3" xfId="54070"/>
    <cellStyle name="Normal 11 6 4 3_Лист1" xfId="18791"/>
    <cellStyle name="Normal 11 6 4 4" xfId="31155"/>
    <cellStyle name="Normal 11 6 4 5" xfId="49245"/>
    <cellStyle name="Normal 11 6 4_Лист1" xfId="18789"/>
    <cellStyle name="Normal 11 6 5" xfId="5367"/>
    <cellStyle name="Normal 11 6 5 2" xfId="10710"/>
    <cellStyle name="Normal 11 6 5 2 2" xfId="38063"/>
    <cellStyle name="Normal 11 6 5 2 3" xfId="56147"/>
    <cellStyle name="Normal 11 6 5 2_Лист1" xfId="18793"/>
    <cellStyle name="Normal 11 6 5 3" xfId="32736"/>
    <cellStyle name="Normal 11 6 5 4" xfId="50826"/>
    <cellStyle name="Normal 11 6 5_Лист1" xfId="18792"/>
    <cellStyle name="Normal 11 6 6" xfId="7652"/>
    <cellStyle name="Normal 11 6 6 2" xfId="35010"/>
    <cellStyle name="Normal 11 6 6 3" xfId="53097"/>
    <cellStyle name="Normal 11 6 6_Лист1" xfId="18794"/>
    <cellStyle name="Normal 11 6 7" xfId="5953"/>
    <cellStyle name="Normal 11 6 7 2" xfId="33315"/>
    <cellStyle name="Normal 11 6 7 3" xfId="51402"/>
    <cellStyle name="Normal 11 6 7_Лист1" xfId="18795"/>
    <cellStyle name="Normal 11 6 8" xfId="12315"/>
    <cellStyle name="Normal 11 6 8 2" xfId="39661"/>
    <cellStyle name="Normal 11 6 8 3" xfId="57742"/>
    <cellStyle name="Normal 11 6 8_Лист1" xfId="18796"/>
    <cellStyle name="Normal 11 6 9" xfId="12988"/>
    <cellStyle name="Normal 11 6 9 2" xfId="40332"/>
    <cellStyle name="Normal 11 6 9 3" xfId="58413"/>
    <cellStyle name="Normal 11 6 9_Лист1" xfId="18797"/>
    <cellStyle name="Normal 11 6_Лист1" xfId="18779"/>
    <cellStyle name="Normal 11 7" xfId="214"/>
    <cellStyle name="Normal 11 7 10" xfId="27592"/>
    <cellStyle name="Normal 11 7 11" xfId="45691"/>
    <cellStyle name="Normal 11 7 2" xfId="2263"/>
    <cellStyle name="Normal 11 7 2 2" xfId="11376"/>
    <cellStyle name="Normal 11 7 2 2 2" xfId="38729"/>
    <cellStyle name="Normal 11 7 2 2 3" xfId="56813"/>
    <cellStyle name="Normal 11 7 2 2_Лист1" xfId="18800"/>
    <cellStyle name="Normal 11 7 2 3" xfId="8318"/>
    <cellStyle name="Normal 11 7 2 3 2" xfId="35676"/>
    <cellStyle name="Normal 11 7 2 3 3" xfId="53763"/>
    <cellStyle name="Normal 11 7 2 3_Лист1" xfId="18801"/>
    <cellStyle name="Normal 11 7 2 4" xfId="6623"/>
    <cellStyle name="Normal 11 7 2 4 2" xfId="33981"/>
    <cellStyle name="Normal 11 7 2 4 3" xfId="52068"/>
    <cellStyle name="Normal 11 7 2 4_Лист1" xfId="18802"/>
    <cellStyle name="Normal 11 7 2 5" xfId="29640"/>
    <cellStyle name="Normal 11 7 2 6" xfId="47732"/>
    <cellStyle name="Normal 11 7 2_Лист1" xfId="18799"/>
    <cellStyle name="Normal 11 7 3" xfId="3067"/>
    <cellStyle name="Normal 11 7 3 2" xfId="11709"/>
    <cellStyle name="Normal 11 7 3 2 2" xfId="39062"/>
    <cellStyle name="Normal 11 7 3 2 3" xfId="57146"/>
    <cellStyle name="Normal 11 7 3 2_Лист1" xfId="18804"/>
    <cellStyle name="Normal 11 7 3 3" xfId="8651"/>
    <cellStyle name="Normal 11 7 3 3 2" xfId="36009"/>
    <cellStyle name="Normal 11 7 3 3 3" xfId="54096"/>
    <cellStyle name="Normal 11 7 3 3_Лист1" xfId="18805"/>
    <cellStyle name="Normal 11 7 3 4" xfId="30442"/>
    <cellStyle name="Normal 11 7 3 5" xfId="48534"/>
    <cellStyle name="Normal 11 7 3_Лист1" xfId="18803"/>
    <cellStyle name="Normal 11 7 4" xfId="3810"/>
    <cellStyle name="Normal 11 7 4 2" xfId="11095"/>
    <cellStyle name="Normal 11 7 4 2 2" xfId="38448"/>
    <cellStyle name="Normal 11 7 4 2 3" xfId="56532"/>
    <cellStyle name="Normal 11 7 4 2_Лист1" xfId="18807"/>
    <cellStyle name="Normal 11 7 4 3" xfId="31181"/>
    <cellStyle name="Normal 11 7 4 4" xfId="49271"/>
    <cellStyle name="Normal 11 7 4_Лист1" xfId="18806"/>
    <cellStyle name="Normal 11 7 5" xfId="5393"/>
    <cellStyle name="Normal 11 7 5 2" xfId="8037"/>
    <cellStyle name="Normal 11 7 5 2 2" xfId="35395"/>
    <cellStyle name="Normal 11 7 5 2 3" xfId="53482"/>
    <cellStyle name="Normal 11 7 5 2_Лист1" xfId="18809"/>
    <cellStyle name="Normal 11 7 5 3" xfId="32762"/>
    <cellStyle name="Normal 11 7 5 4" xfId="50852"/>
    <cellStyle name="Normal 11 7 5_Лист1" xfId="18808"/>
    <cellStyle name="Normal 11 7 6" xfId="6340"/>
    <cellStyle name="Normal 11 7 6 2" xfId="33700"/>
    <cellStyle name="Normal 11 7 6 3" xfId="51787"/>
    <cellStyle name="Normal 11 7 6_Лист1" xfId="18810"/>
    <cellStyle name="Normal 11 7 7" xfId="12341"/>
    <cellStyle name="Normal 11 7 7 2" xfId="39687"/>
    <cellStyle name="Normal 11 7 7 3" xfId="57768"/>
    <cellStyle name="Normal 11 7 7_Лист1" xfId="18811"/>
    <cellStyle name="Normal 11 7 8" xfId="13014"/>
    <cellStyle name="Normal 11 7 8 2" xfId="40358"/>
    <cellStyle name="Normal 11 7 8 3" xfId="58439"/>
    <cellStyle name="Normal 11 7 8_Лист1" xfId="18812"/>
    <cellStyle name="Normal 11 7 9" xfId="13613"/>
    <cellStyle name="Normal 11 7 9 2" xfId="40952"/>
    <cellStyle name="Normal 11 7 9 3" xfId="59028"/>
    <cellStyle name="Normal 11 7 9_Лист1" xfId="18813"/>
    <cellStyle name="Normal 11 7_Лист1" xfId="18798"/>
    <cellStyle name="Normal 11 8" xfId="391"/>
    <cellStyle name="Normal 11 8 10" xfId="27768"/>
    <cellStyle name="Normal 11 8 11" xfId="45865"/>
    <cellStyle name="Normal 11 8 2" xfId="2289"/>
    <cellStyle name="Normal 11 8 2 2" xfId="11402"/>
    <cellStyle name="Normal 11 8 2 2 2" xfId="38755"/>
    <cellStyle name="Normal 11 8 2 2 3" xfId="56839"/>
    <cellStyle name="Normal 11 8 2 2_Лист1" xfId="18816"/>
    <cellStyle name="Normal 11 8 2 3" xfId="8344"/>
    <cellStyle name="Normal 11 8 2 3 2" xfId="35702"/>
    <cellStyle name="Normal 11 8 2 3 3" xfId="53789"/>
    <cellStyle name="Normal 11 8 2 3_Лист1" xfId="18817"/>
    <cellStyle name="Normal 11 8 2 4" xfId="6649"/>
    <cellStyle name="Normal 11 8 2 4 2" xfId="34007"/>
    <cellStyle name="Normal 11 8 2 4 3" xfId="52094"/>
    <cellStyle name="Normal 11 8 2 4_Лист1" xfId="18818"/>
    <cellStyle name="Normal 11 8 2 5" xfId="29666"/>
    <cellStyle name="Normal 11 8 2 6" xfId="47758"/>
    <cellStyle name="Normal 11 8 2_Лист1" xfId="18815"/>
    <cellStyle name="Normal 11 8 3" xfId="3041"/>
    <cellStyle name="Normal 11 8 3 2" xfId="11735"/>
    <cellStyle name="Normal 11 8 3 2 2" xfId="39088"/>
    <cellStyle name="Normal 11 8 3 2 3" xfId="57172"/>
    <cellStyle name="Normal 11 8 3 2_Лист1" xfId="18820"/>
    <cellStyle name="Normal 11 8 3 3" xfId="8677"/>
    <cellStyle name="Normal 11 8 3 3 2" xfId="36035"/>
    <cellStyle name="Normal 11 8 3 3 3" xfId="54122"/>
    <cellStyle name="Normal 11 8 3 3_Лист1" xfId="18821"/>
    <cellStyle name="Normal 11 8 3 4" xfId="30416"/>
    <cellStyle name="Normal 11 8 3 5" xfId="48508"/>
    <cellStyle name="Normal 11 8 3_Лист1" xfId="18819"/>
    <cellStyle name="Normal 11 8 4" xfId="3836"/>
    <cellStyle name="Normal 11 8 4 2" xfId="10939"/>
    <cellStyle name="Normal 11 8 4 2 2" xfId="38292"/>
    <cellStyle name="Normal 11 8 4 2 3" xfId="56376"/>
    <cellStyle name="Normal 11 8 4 2_Лист1" xfId="18823"/>
    <cellStyle name="Normal 11 8 4 3" xfId="31207"/>
    <cellStyle name="Normal 11 8 4 4" xfId="49297"/>
    <cellStyle name="Normal 11 8 4_Лист1" xfId="18822"/>
    <cellStyle name="Normal 11 8 5" xfId="5419"/>
    <cellStyle name="Normal 11 8 5 2" xfId="7881"/>
    <cellStyle name="Normal 11 8 5 2 2" xfId="35239"/>
    <cellStyle name="Normal 11 8 5 2 3" xfId="53326"/>
    <cellStyle name="Normal 11 8 5 2_Лист1" xfId="18825"/>
    <cellStyle name="Normal 11 8 5 3" xfId="32788"/>
    <cellStyle name="Normal 11 8 5 4" xfId="50878"/>
    <cellStyle name="Normal 11 8 5_Лист1" xfId="18824"/>
    <cellStyle name="Normal 11 8 6" xfId="6184"/>
    <cellStyle name="Normal 11 8 6 2" xfId="33544"/>
    <cellStyle name="Normal 11 8 6 3" xfId="51631"/>
    <cellStyle name="Normal 11 8 6_Лист1" xfId="18826"/>
    <cellStyle name="Normal 11 8 7" xfId="12367"/>
    <cellStyle name="Normal 11 8 7 2" xfId="39713"/>
    <cellStyle name="Normal 11 8 7 3" xfId="57794"/>
    <cellStyle name="Normal 11 8 7_Лист1" xfId="18827"/>
    <cellStyle name="Normal 11 8 8" xfId="13040"/>
    <cellStyle name="Normal 11 8 8 2" xfId="40384"/>
    <cellStyle name="Normal 11 8 8 3" xfId="58465"/>
    <cellStyle name="Normal 11 8 8_Лист1" xfId="18828"/>
    <cellStyle name="Normal 11 8 9" xfId="13639"/>
    <cellStyle name="Normal 11 8 9 2" xfId="40978"/>
    <cellStyle name="Normal 11 8 9 3" xfId="59054"/>
    <cellStyle name="Normal 11 8 9_Лист1" xfId="18829"/>
    <cellStyle name="Normal 11 8_Лист1" xfId="18814"/>
    <cellStyle name="Normal 11 9" xfId="443"/>
    <cellStyle name="Normal 11 9 10" xfId="45917"/>
    <cellStyle name="Normal 11 9 2" xfId="2316"/>
    <cellStyle name="Normal 11 9 2 2" xfId="11761"/>
    <cellStyle name="Normal 11 9 2 2 2" xfId="39114"/>
    <cellStyle name="Normal 11 9 2 2 3" xfId="57198"/>
    <cellStyle name="Normal 11 9 2 2_Лист1" xfId="18832"/>
    <cellStyle name="Normal 11 9 2 3" xfId="8703"/>
    <cellStyle name="Normal 11 9 2 3 2" xfId="36061"/>
    <cellStyle name="Normal 11 9 2 3 3" xfId="54148"/>
    <cellStyle name="Normal 11 9 2 3_Лист1" xfId="18833"/>
    <cellStyle name="Normal 11 9 2 4" xfId="29692"/>
    <cellStyle name="Normal 11 9 2 5" xfId="47784"/>
    <cellStyle name="Normal 11 9 2_Лист1" xfId="18831"/>
    <cellStyle name="Normal 11 9 3" xfId="3015"/>
    <cellStyle name="Normal 11 9 3 2" xfId="11428"/>
    <cellStyle name="Normal 11 9 3 2 2" xfId="38781"/>
    <cellStyle name="Normal 11 9 3 2 3" xfId="56865"/>
    <cellStyle name="Normal 11 9 3 2_Лист1" xfId="18835"/>
    <cellStyle name="Normal 11 9 3 3" xfId="30390"/>
    <cellStyle name="Normal 11 9 3 4" xfId="48482"/>
    <cellStyle name="Normal 11 9 3_Лист1" xfId="18834"/>
    <cellStyle name="Normal 11 9 4" xfId="3862"/>
    <cellStyle name="Normal 11 9 4 2" xfId="8370"/>
    <cellStyle name="Normal 11 9 4 2 2" xfId="35728"/>
    <cellStyle name="Normal 11 9 4 2 3" xfId="53815"/>
    <cellStyle name="Normal 11 9 4 2_Лист1" xfId="18837"/>
    <cellStyle name="Normal 11 9 4 3" xfId="31233"/>
    <cellStyle name="Normal 11 9 4 4" xfId="49323"/>
    <cellStyle name="Normal 11 9 4_Лист1" xfId="18836"/>
    <cellStyle name="Normal 11 9 5" xfId="5445"/>
    <cellStyle name="Normal 11 9 5 2" xfId="32814"/>
    <cellStyle name="Normal 11 9 5 3" xfId="50904"/>
    <cellStyle name="Normal 11 9 5_Лист1" xfId="18838"/>
    <cellStyle name="Normal 11 9 6" xfId="6675"/>
    <cellStyle name="Normal 11 9 6 2" xfId="34033"/>
    <cellStyle name="Normal 11 9 6 3" xfId="52120"/>
    <cellStyle name="Normal 11 9 6_Лист1" xfId="18839"/>
    <cellStyle name="Normal 11 9 7" xfId="12393"/>
    <cellStyle name="Normal 11 9 7 2" xfId="39739"/>
    <cellStyle name="Normal 11 9 7 3" xfId="57820"/>
    <cellStyle name="Normal 11 9 7_Лист1" xfId="18840"/>
    <cellStyle name="Normal 11 9 8" xfId="13665"/>
    <cellStyle name="Normal 11 9 8 2" xfId="41004"/>
    <cellStyle name="Normal 11 9 8 3" xfId="59080"/>
    <cellStyle name="Normal 11 9 8_Лист1" xfId="18841"/>
    <cellStyle name="Normal 11 9 9" xfId="27820"/>
    <cellStyle name="Normal 11 9_Лист1" xfId="18830"/>
    <cellStyle name="Normal 11_Лист1" xfId="18514"/>
    <cellStyle name="Normal 12" xfId="1669"/>
    <cellStyle name="Normal 12 2" xfId="29046"/>
    <cellStyle name="Normal 12 3" xfId="45506"/>
    <cellStyle name="Normal 13" xfId="27380"/>
    <cellStyle name="Normal 14" xfId="27408"/>
    <cellStyle name="Normal 15" xfId="45502"/>
    <cellStyle name="Normal 16" xfId="32"/>
    <cellStyle name="Normal 16 2" xfId="27410"/>
    <cellStyle name="Normal 17" xfId="45499"/>
    <cellStyle name="Normal 19" xfId="4"/>
    <cellStyle name="Normal 19 2" xfId="27384"/>
    <cellStyle name="Normal 2" xfId="1"/>
    <cellStyle name="Normal 2 10" xfId="27406"/>
    <cellStyle name="Normal 2 2" xfId="5"/>
    <cellStyle name="Normal 2 2 2" xfId="23"/>
    <cellStyle name="Normal 2 2 2 2" xfId="27402"/>
    <cellStyle name="Normal 2 2 2_Лист1" xfId="18842"/>
    <cellStyle name="Normal 2 2 3" xfId="12"/>
    <cellStyle name="Normal 2 2 3 2" xfId="522"/>
    <cellStyle name="Normal 2 2 3 2 2" xfId="27899"/>
    <cellStyle name="Normal 2 2 3 3" xfId="27392"/>
    <cellStyle name="Normal 2 2 3_Лист1" xfId="18843"/>
    <cellStyle name="Normal 2 2 4" xfId="3215"/>
    <cellStyle name="Normal 2 2 4 2" xfId="30588"/>
    <cellStyle name="Normal 2 2 5" xfId="27385"/>
    <cellStyle name="Normal 2 2 6" xfId="40688"/>
    <cellStyle name="Normal 2 2 7" xfId="45503"/>
    <cellStyle name="Normal 2 2 8" xfId="45500"/>
    <cellStyle name="Normal 2 3" xfId="2"/>
    <cellStyle name="Normal 2 3 2" xfId="27382"/>
    <cellStyle name="Normal 2 4" xfId="25"/>
    <cellStyle name="Normal 2 4 2" xfId="35"/>
    <cellStyle name="Normal 2 4 2 2" xfId="27413"/>
    <cellStyle name="Normal 2 4 3" xfId="27403"/>
    <cellStyle name="Normal 2 5" xfId="20"/>
    <cellStyle name="Normal 2 6" xfId="57"/>
    <cellStyle name="Normal 2 6 2" xfId="27435"/>
    <cellStyle name="Normal 2 7" xfId="188"/>
    <cellStyle name="Normal 2 7 2" xfId="215"/>
    <cellStyle name="Normal 2 7 2 2" xfId="27593"/>
    <cellStyle name="Normal 2 7 3" xfId="27566"/>
    <cellStyle name="Normal 2 8" xfId="835"/>
    <cellStyle name="Normal 2 8 2" xfId="28212"/>
    <cellStyle name="Normal 2 9" xfId="27381"/>
    <cellStyle name="Normal 20" xfId="3"/>
    <cellStyle name="Normal 20 2" xfId="27383"/>
    <cellStyle name="Normal 3" xfId="7"/>
    <cellStyle name="Normal 3 10" xfId="33193"/>
    <cellStyle name="Normal 3 11" xfId="45508"/>
    <cellStyle name="Normal 3 2" xfId="8"/>
    <cellStyle name="Normal 3 2 2" xfId="24"/>
    <cellStyle name="Normal 3 2 3" xfId="10"/>
    <cellStyle name="Normal 3 2 3 2" xfId="27390"/>
    <cellStyle name="Normal 3 2 3_Лист1" xfId="18846"/>
    <cellStyle name="Normal 3 2 4" xfId="3214"/>
    <cellStyle name="Normal 3 2 4 2" xfId="30587"/>
    <cellStyle name="Normal 3 2 4 3" xfId="48678"/>
    <cellStyle name="Normal 3 2 4_Лист1" xfId="18847"/>
    <cellStyle name="Normal 3 2 5" xfId="27388"/>
    <cellStyle name="Normal 3 2 6" xfId="40587"/>
    <cellStyle name="Normal 3 2 7" xfId="45501"/>
    <cellStyle name="Normal 3 2 8" xfId="45504"/>
    <cellStyle name="Normal 3 2 9" xfId="45509"/>
    <cellStyle name="Normal 3 2_Лист1" xfId="18845"/>
    <cellStyle name="Normal 3 3" xfId="16"/>
    <cellStyle name="Normal 3 3 2" xfId="27396"/>
    <cellStyle name="Normal 3 4" xfId="15"/>
    <cellStyle name="Normal 3 4 10" xfId="301"/>
    <cellStyle name="Normal 3 4 10 10" xfId="6860"/>
    <cellStyle name="Normal 3 4 10 10 2" xfId="34218"/>
    <cellStyle name="Normal 3 4 10 10 3" xfId="52305"/>
    <cellStyle name="Normal 3 4 10 10_Лист1" xfId="18850"/>
    <cellStyle name="Normal 3 4 10 11" xfId="5636"/>
    <cellStyle name="Normal 3 4 10 11 2" xfId="33000"/>
    <cellStyle name="Normal 3 4 10 11 3" xfId="51089"/>
    <cellStyle name="Normal 3 4 10 11_Лист1" xfId="18851"/>
    <cellStyle name="Normal 3 4 10 12" xfId="11955"/>
    <cellStyle name="Normal 3 4 10 12 2" xfId="39302"/>
    <cellStyle name="Normal 3 4 10 12 3" xfId="57385"/>
    <cellStyle name="Normal 3 4 10 12_Лист1" xfId="18852"/>
    <cellStyle name="Normal 3 4 10 13" xfId="12048"/>
    <cellStyle name="Normal 3 4 10 13 2" xfId="39394"/>
    <cellStyle name="Normal 3 4 10 13 3" xfId="57477"/>
    <cellStyle name="Normal 3 4 10 13_Лист1" xfId="18853"/>
    <cellStyle name="Normal 3 4 10 14" xfId="12786"/>
    <cellStyle name="Normal 3 4 10 14 2" xfId="40131"/>
    <cellStyle name="Normal 3 4 10 14 3" xfId="58212"/>
    <cellStyle name="Normal 3 4 10 14_Лист1" xfId="18854"/>
    <cellStyle name="Normal 3 4 10 15" xfId="13231"/>
    <cellStyle name="Normal 3 4 10 15 2" xfId="40571"/>
    <cellStyle name="Normal 3 4 10 15 3" xfId="58650"/>
    <cellStyle name="Normal 3 4 10 15_Лист1" xfId="18855"/>
    <cellStyle name="Normal 3 4 10 16" xfId="27678"/>
    <cellStyle name="Normal 3 4 10 17" xfId="45775"/>
    <cellStyle name="Normal 3 4 10 2" xfId="2036"/>
    <cellStyle name="Normal 3 4 10 2 10" xfId="47505"/>
    <cellStyle name="Normal 3 4 10 2 2" xfId="2932"/>
    <cellStyle name="Normal 3 4 10 2 2 2" xfId="9456"/>
    <cellStyle name="Normal 3 4 10 2 2 2 2" xfId="36810"/>
    <cellStyle name="Normal 3 4 10 2 2 2 3" xfId="54896"/>
    <cellStyle name="Normal 3 4 10 2 2 2_Лист1" xfId="18858"/>
    <cellStyle name="Normal 3 4 10 2 2 3" xfId="10462"/>
    <cellStyle name="Normal 3 4 10 2 2 3 2" xfId="37815"/>
    <cellStyle name="Normal 3 4 10 2 2 3 3" xfId="55899"/>
    <cellStyle name="Normal 3 4 10 2 2 3_Лист1" xfId="18859"/>
    <cellStyle name="Normal 3 4 10 2 2 4" xfId="7404"/>
    <cellStyle name="Normal 3 4 10 2 2 4 2" xfId="34762"/>
    <cellStyle name="Normal 3 4 10 2 2 4 3" xfId="52849"/>
    <cellStyle name="Normal 3 4 10 2 2 4_Лист1" xfId="18860"/>
    <cellStyle name="Normal 3 4 10 2 2 5" xfId="30307"/>
    <cellStyle name="Normal 3 4 10 2 2 6" xfId="48399"/>
    <cellStyle name="Normal 3 4 10 2 2_Лист1" xfId="18857"/>
    <cellStyle name="Normal 3 4 10 2 3" xfId="8979"/>
    <cellStyle name="Normal 3 4 10 2 3 2" xfId="36337"/>
    <cellStyle name="Normal 3 4 10 2 3 3" xfId="54424"/>
    <cellStyle name="Normal 3 4 10 2 3_Лист1" xfId="18861"/>
    <cellStyle name="Normal 3 4 10 2 4" xfId="9983"/>
    <cellStyle name="Normal 3 4 10 2 4 2" xfId="37336"/>
    <cellStyle name="Normal 3 4 10 2 4 3" xfId="55420"/>
    <cellStyle name="Normal 3 4 10 2 4_Лист1" xfId="18862"/>
    <cellStyle name="Normal 3 4 10 2 5" xfId="6925"/>
    <cellStyle name="Normal 3 4 10 2 5 2" xfId="34283"/>
    <cellStyle name="Normal 3 4 10 2 5 3" xfId="52370"/>
    <cellStyle name="Normal 3 4 10 2 5_Лист1" xfId="18863"/>
    <cellStyle name="Normal 3 4 10 2 6" xfId="5702"/>
    <cellStyle name="Normal 3 4 10 2 6 2" xfId="33065"/>
    <cellStyle name="Normal 3 4 10 2 6 3" xfId="51154"/>
    <cellStyle name="Normal 3 4 10 2 6_Лист1" xfId="18864"/>
    <cellStyle name="Normal 3 4 10 2 7" xfId="12113"/>
    <cellStyle name="Normal 3 4 10 2 7 2" xfId="39459"/>
    <cellStyle name="Normal 3 4 10 2 7 3" xfId="57541"/>
    <cellStyle name="Normal 3 4 10 2 7_Лист1" xfId="18865"/>
    <cellStyle name="Normal 3 4 10 2 8" xfId="13297"/>
    <cellStyle name="Normal 3 4 10 2 8 2" xfId="40637"/>
    <cellStyle name="Normal 3 4 10 2 8 3" xfId="58715"/>
    <cellStyle name="Normal 3 4 10 2 8_Лист1" xfId="18866"/>
    <cellStyle name="Normal 3 4 10 2 9" xfId="29413"/>
    <cellStyle name="Normal 3 4 10 2_Лист1" xfId="18856"/>
    <cellStyle name="Normal 3 4 10 3" xfId="3209"/>
    <cellStyle name="Normal 3 4 10 3 2" xfId="7581"/>
    <cellStyle name="Normal 3 4 10 3 2 2" xfId="9557"/>
    <cellStyle name="Normal 3 4 10 3 2 2 2" xfId="36911"/>
    <cellStyle name="Normal 3 4 10 3 2 2 3" xfId="54995"/>
    <cellStyle name="Normal 3 4 10 3 2 2_Лист1" xfId="18869"/>
    <cellStyle name="Normal 3 4 10 3 2 3" xfId="10639"/>
    <cellStyle name="Normal 3 4 10 3 2 3 2" xfId="37992"/>
    <cellStyle name="Normal 3 4 10 3 2 3 3" xfId="56076"/>
    <cellStyle name="Normal 3 4 10 3 2 3_Лист1" xfId="18870"/>
    <cellStyle name="Normal 3 4 10 3 2 4" xfId="34939"/>
    <cellStyle name="Normal 3 4 10 3 2 5" xfId="53026"/>
    <cellStyle name="Normal 3 4 10 3 2_Лист1" xfId="18868"/>
    <cellStyle name="Normal 3 4 10 3 3" xfId="9078"/>
    <cellStyle name="Normal 3 4 10 3 3 2" xfId="36436"/>
    <cellStyle name="Normal 3 4 10 3 3 3" xfId="54523"/>
    <cellStyle name="Normal 3 4 10 3 3_Лист1" xfId="18871"/>
    <cellStyle name="Normal 3 4 10 3 4" xfId="10082"/>
    <cellStyle name="Normal 3 4 10 3 4 2" xfId="37435"/>
    <cellStyle name="Normal 3 4 10 3 4 3" xfId="55519"/>
    <cellStyle name="Normal 3 4 10 3 4_Лист1" xfId="18872"/>
    <cellStyle name="Normal 3 4 10 3 5" xfId="7024"/>
    <cellStyle name="Normal 3 4 10 3 5 2" xfId="34382"/>
    <cellStyle name="Normal 3 4 10 3 5 3" xfId="52469"/>
    <cellStyle name="Normal 3 4 10 3 5_Лист1" xfId="18873"/>
    <cellStyle name="Normal 3 4 10 3 6" xfId="5881"/>
    <cellStyle name="Normal 3 4 10 3 6 2" xfId="33243"/>
    <cellStyle name="Normal 3 4 10 3 6 3" xfId="51331"/>
    <cellStyle name="Normal 3 4 10 3 6_Лист1" xfId="18874"/>
    <cellStyle name="Normal 3 4 10 3 7" xfId="13398"/>
    <cellStyle name="Normal 3 4 10 3 7 2" xfId="40738"/>
    <cellStyle name="Normal 3 4 10 3 7 3" xfId="58814"/>
    <cellStyle name="Normal 3 4 10 3 7_Лист1" xfId="18875"/>
    <cellStyle name="Normal 3 4 10 3 8" xfId="30583"/>
    <cellStyle name="Normal 3 4 10 3 9" xfId="48674"/>
    <cellStyle name="Normal 3 4 10 3_Лист1" xfId="18867"/>
    <cellStyle name="Normal 3 4 10 4" xfId="3585"/>
    <cellStyle name="Normal 3 4 10 4 2" xfId="9390"/>
    <cellStyle name="Normal 3 4 10 4 2 2" xfId="36745"/>
    <cellStyle name="Normal 3 4 10 4 2 3" xfId="54831"/>
    <cellStyle name="Normal 3 4 10 4 2_Лист1" xfId="18877"/>
    <cellStyle name="Normal 3 4 10 4 3" xfId="10868"/>
    <cellStyle name="Normal 3 4 10 4 3 2" xfId="38221"/>
    <cellStyle name="Normal 3 4 10 4 3 3" xfId="56305"/>
    <cellStyle name="Normal 3 4 10 4 3_Лист1" xfId="18878"/>
    <cellStyle name="Normal 3 4 10 4 4" xfId="7810"/>
    <cellStyle name="Normal 3 4 10 4 4 2" xfId="35168"/>
    <cellStyle name="Normal 3 4 10 4 4 3" xfId="53255"/>
    <cellStyle name="Normal 3 4 10 4 4_Лист1" xfId="18879"/>
    <cellStyle name="Normal 3 4 10 4 5" xfId="6112"/>
    <cellStyle name="Normal 3 4 10 4 5 2" xfId="33473"/>
    <cellStyle name="Normal 3 4 10 4 5 3" xfId="51560"/>
    <cellStyle name="Normal 3 4 10 4 5_Лист1" xfId="18880"/>
    <cellStyle name="Normal 3 4 10 4 6" xfId="30957"/>
    <cellStyle name="Normal 3 4 10 4 7" xfId="49047"/>
    <cellStyle name="Normal 3 4 10 4_Лист1" xfId="18876"/>
    <cellStyle name="Normal 3 4 10 5" xfId="5165"/>
    <cellStyle name="Normal 3 4 10 5 2" xfId="11149"/>
    <cellStyle name="Normal 3 4 10 5 2 2" xfId="38502"/>
    <cellStyle name="Normal 3 4 10 5 2 3" xfId="56586"/>
    <cellStyle name="Normal 3 4 10 5 2_Лист1" xfId="18882"/>
    <cellStyle name="Normal 3 4 10 5 3" xfId="8091"/>
    <cellStyle name="Normal 3 4 10 5 3 2" xfId="35449"/>
    <cellStyle name="Normal 3 4 10 5 3 3" xfId="53536"/>
    <cellStyle name="Normal 3 4 10 5 3_Лист1" xfId="18883"/>
    <cellStyle name="Normal 3 4 10 5 4" xfId="6395"/>
    <cellStyle name="Normal 3 4 10 5 4 2" xfId="33754"/>
    <cellStyle name="Normal 3 4 10 5 4 3" xfId="51841"/>
    <cellStyle name="Normal 3 4 10 5 4_Лист1" xfId="18884"/>
    <cellStyle name="Normal 3 4 10 5 5" xfId="32535"/>
    <cellStyle name="Normal 3 4 10 5 6" xfId="50625"/>
    <cellStyle name="Normal 3 4 10 5_Лист1" xfId="18881"/>
    <cellStyle name="Normal 3 4 10 6" xfId="8424"/>
    <cellStyle name="Normal 3 4 10 6 2" xfId="11482"/>
    <cellStyle name="Normal 3 4 10 6 2 2" xfId="38835"/>
    <cellStyle name="Normal 3 4 10 6 2 3" xfId="56919"/>
    <cellStyle name="Normal 3 4 10 6 2_Лист1" xfId="18886"/>
    <cellStyle name="Normal 3 4 10 6 3" xfId="35782"/>
    <cellStyle name="Normal 3 4 10 6 4" xfId="53869"/>
    <cellStyle name="Normal 3 4 10 6_Лист1" xfId="18885"/>
    <cellStyle name="Normal 3 4 10 7" xfId="7339"/>
    <cellStyle name="Normal 3 4 10 7 2" xfId="10397"/>
    <cellStyle name="Normal 3 4 10 7 2 2" xfId="37750"/>
    <cellStyle name="Normal 3 4 10 7 2 3" xfId="55834"/>
    <cellStyle name="Normal 3 4 10 7 2_Лист1" xfId="18888"/>
    <cellStyle name="Normal 3 4 10 7 3" xfId="34697"/>
    <cellStyle name="Normal 3 4 10 7 4" xfId="52784"/>
    <cellStyle name="Normal 3 4 10 7_Лист1" xfId="18887"/>
    <cellStyle name="Normal 3 4 10 8" xfId="8914"/>
    <cellStyle name="Normal 3 4 10 8 2" xfId="36272"/>
    <cellStyle name="Normal 3 4 10 8 3" xfId="54359"/>
    <cellStyle name="Normal 3 4 10 8_Лист1" xfId="18889"/>
    <cellStyle name="Normal 3 4 10 9" xfId="9918"/>
    <cellStyle name="Normal 3 4 10 9 2" xfId="37271"/>
    <cellStyle name="Normal 3 4 10 9 3" xfId="55355"/>
    <cellStyle name="Normal 3 4 10 9_Лист1" xfId="18890"/>
    <cellStyle name="Normal 3 4 10_Лист1" xfId="18849"/>
    <cellStyle name="Normal 3 4 11" xfId="332"/>
    <cellStyle name="Normal 3 4 11 10" xfId="6803"/>
    <cellStyle name="Normal 3 4 11 10 2" xfId="34161"/>
    <cellStyle name="Normal 3 4 11 10 3" xfId="52248"/>
    <cellStyle name="Normal 3 4 11 10_Лист1" xfId="18892"/>
    <cellStyle name="Normal 3 4 11 11" xfId="5578"/>
    <cellStyle name="Normal 3 4 11 11 2" xfId="32943"/>
    <cellStyle name="Normal 3 4 11 11 3" xfId="51032"/>
    <cellStyle name="Normal 3 4 11 11_Лист1" xfId="18893"/>
    <cellStyle name="Normal 3 4 11 12" xfId="12148"/>
    <cellStyle name="Normal 3 4 11 12 2" xfId="39494"/>
    <cellStyle name="Normal 3 4 11 12 3" xfId="57575"/>
    <cellStyle name="Normal 3 4 11 12_Лист1" xfId="18894"/>
    <cellStyle name="Normal 3 4 11 13" xfId="12821"/>
    <cellStyle name="Normal 3 4 11 13 2" xfId="40165"/>
    <cellStyle name="Normal 3 4 11 13 3" xfId="58246"/>
    <cellStyle name="Normal 3 4 11 13_Лист1" xfId="18895"/>
    <cellStyle name="Normal 3 4 11 14" xfId="13173"/>
    <cellStyle name="Normal 3 4 11 14 2" xfId="40514"/>
    <cellStyle name="Normal 3 4 11 14 3" xfId="58593"/>
    <cellStyle name="Normal 3 4 11 14_Лист1" xfId="18896"/>
    <cellStyle name="Normal 3 4 11 15" xfId="27709"/>
    <cellStyle name="Normal 3 4 11 16" xfId="45806"/>
    <cellStyle name="Normal 3 4 11 2" xfId="2070"/>
    <cellStyle name="Normal 3 4 11 2 2" xfId="2919"/>
    <cellStyle name="Normal 3 4 11 2 2 2" xfId="9491"/>
    <cellStyle name="Normal 3 4 11 2 2 2 2" xfId="36845"/>
    <cellStyle name="Normal 3 4 11 2 2 2 3" xfId="54930"/>
    <cellStyle name="Normal 3 4 11 2 2 2_Лист1" xfId="18899"/>
    <cellStyle name="Normal 3 4 11 2 2 3" xfId="10496"/>
    <cellStyle name="Normal 3 4 11 2 2 3 2" xfId="37849"/>
    <cellStyle name="Normal 3 4 11 2 2 3 3" xfId="55933"/>
    <cellStyle name="Normal 3 4 11 2 2 3_Лист1" xfId="18900"/>
    <cellStyle name="Normal 3 4 11 2 2 4" xfId="7438"/>
    <cellStyle name="Normal 3 4 11 2 2 4 2" xfId="34796"/>
    <cellStyle name="Normal 3 4 11 2 2 4 3" xfId="52883"/>
    <cellStyle name="Normal 3 4 11 2 2 4_Лист1" xfId="18901"/>
    <cellStyle name="Normal 3 4 11 2 2 5" xfId="30294"/>
    <cellStyle name="Normal 3 4 11 2 2 6" xfId="48386"/>
    <cellStyle name="Normal 3 4 11 2 2_Лист1" xfId="18898"/>
    <cellStyle name="Normal 3 4 11 2 3" xfId="9013"/>
    <cellStyle name="Normal 3 4 11 2 3 2" xfId="36371"/>
    <cellStyle name="Normal 3 4 11 2 3 3" xfId="54458"/>
    <cellStyle name="Normal 3 4 11 2 3_Лист1" xfId="18902"/>
    <cellStyle name="Normal 3 4 11 2 4" xfId="10017"/>
    <cellStyle name="Normal 3 4 11 2 4 2" xfId="37370"/>
    <cellStyle name="Normal 3 4 11 2 4 3" xfId="55454"/>
    <cellStyle name="Normal 3 4 11 2 4_Лист1" xfId="18903"/>
    <cellStyle name="Normal 3 4 11 2 5" xfId="6959"/>
    <cellStyle name="Normal 3 4 11 2 5 2" xfId="34317"/>
    <cellStyle name="Normal 3 4 11 2 5 3" xfId="52404"/>
    <cellStyle name="Normal 3 4 11 2 5_Лист1" xfId="18904"/>
    <cellStyle name="Normal 3 4 11 2 6" xfId="5737"/>
    <cellStyle name="Normal 3 4 11 2 6 2" xfId="33099"/>
    <cellStyle name="Normal 3 4 11 2 6 3" xfId="51188"/>
    <cellStyle name="Normal 3 4 11 2 6_Лист1" xfId="18905"/>
    <cellStyle name="Normal 3 4 11 2 7" xfId="13332"/>
    <cellStyle name="Normal 3 4 11 2 7 2" xfId="40672"/>
    <cellStyle name="Normal 3 4 11 2 7 3" xfId="58749"/>
    <cellStyle name="Normal 3 4 11 2 7_Лист1" xfId="18906"/>
    <cellStyle name="Normal 3 4 11 2 8" xfId="29447"/>
    <cellStyle name="Normal 3 4 11 2 9" xfId="47539"/>
    <cellStyle name="Normal 3 4 11 2_Лист1" xfId="18897"/>
    <cellStyle name="Normal 3 4 11 3" xfId="3204"/>
    <cellStyle name="Normal 3 4 11 3 2" xfId="7615"/>
    <cellStyle name="Normal 3 4 11 3 2 2" xfId="9592"/>
    <cellStyle name="Normal 3 4 11 3 2 2 2" xfId="36945"/>
    <cellStyle name="Normal 3 4 11 3 2 2 3" xfId="55029"/>
    <cellStyle name="Normal 3 4 11 3 2 2_Лист1" xfId="18909"/>
    <cellStyle name="Normal 3 4 11 3 2 3" xfId="10673"/>
    <cellStyle name="Normal 3 4 11 3 2 3 2" xfId="38026"/>
    <cellStyle name="Normal 3 4 11 3 2 3 3" xfId="56110"/>
    <cellStyle name="Normal 3 4 11 3 2 3_Лист1" xfId="18910"/>
    <cellStyle name="Normal 3 4 11 3 2 4" xfId="34973"/>
    <cellStyle name="Normal 3 4 11 3 2 5" xfId="53060"/>
    <cellStyle name="Normal 3 4 11 3 2_Лист1" xfId="18908"/>
    <cellStyle name="Normal 3 4 11 3 3" xfId="9112"/>
    <cellStyle name="Normal 3 4 11 3 3 2" xfId="36470"/>
    <cellStyle name="Normal 3 4 11 3 3 3" xfId="54557"/>
    <cellStyle name="Normal 3 4 11 3 3_Лист1" xfId="18911"/>
    <cellStyle name="Normal 3 4 11 3 4" xfId="10116"/>
    <cellStyle name="Normal 3 4 11 3 4 2" xfId="37469"/>
    <cellStyle name="Normal 3 4 11 3 4 3" xfId="55553"/>
    <cellStyle name="Normal 3 4 11 3 4_Лист1" xfId="18912"/>
    <cellStyle name="Normal 3 4 11 3 5" xfId="7058"/>
    <cellStyle name="Normal 3 4 11 3 5 2" xfId="34416"/>
    <cellStyle name="Normal 3 4 11 3 5 3" xfId="52503"/>
    <cellStyle name="Normal 3 4 11 3 5_Лист1" xfId="18913"/>
    <cellStyle name="Normal 3 4 11 3 6" xfId="5916"/>
    <cellStyle name="Normal 3 4 11 3 6 2" xfId="33278"/>
    <cellStyle name="Normal 3 4 11 3 6 3" xfId="51365"/>
    <cellStyle name="Normal 3 4 11 3 6_Лист1" xfId="18914"/>
    <cellStyle name="Normal 3 4 11 3 7" xfId="13433"/>
    <cellStyle name="Normal 3 4 11 3 7 2" xfId="40772"/>
    <cellStyle name="Normal 3 4 11 3 7 3" xfId="58848"/>
    <cellStyle name="Normal 3 4 11 3 7_Лист1" xfId="18915"/>
    <cellStyle name="Normal 3 4 11 3 8" xfId="30579"/>
    <cellStyle name="Normal 3 4 11 3 9" xfId="48670"/>
    <cellStyle name="Normal 3 4 11 3_Лист1" xfId="18907"/>
    <cellStyle name="Normal 3 4 11 4" xfId="3619"/>
    <cellStyle name="Normal 3 4 11 4 2" xfId="9332"/>
    <cellStyle name="Normal 3 4 11 4 2 2" xfId="36688"/>
    <cellStyle name="Normal 3 4 11 4 2 3" xfId="54774"/>
    <cellStyle name="Normal 3 4 11 4 2_Лист1" xfId="18917"/>
    <cellStyle name="Normal 3 4 11 4 3" xfId="10902"/>
    <cellStyle name="Normal 3 4 11 4 3 2" xfId="38255"/>
    <cellStyle name="Normal 3 4 11 4 3 3" xfId="56339"/>
    <cellStyle name="Normal 3 4 11 4 3_Лист1" xfId="18918"/>
    <cellStyle name="Normal 3 4 11 4 4" xfId="7844"/>
    <cellStyle name="Normal 3 4 11 4 4 2" xfId="35202"/>
    <cellStyle name="Normal 3 4 11 4 4 3" xfId="53289"/>
    <cellStyle name="Normal 3 4 11 4 4_Лист1" xfId="18919"/>
    <cellStyle name="Normal 3 4 11 4 5" xfId="6147"/>
    <cellStyle name="Normal 3 4 11 4 5 2" xfId="33507"/>
    <cellStyle name="Normal 3 4 11 4 5 3" xfId="51594"/>
    <cellStyle name="Normal 3 4 11 4 5_Лист1" xfId="18920"/>
    <cellStyle name="Normal 3 4 11 4 6" xfId="30990"/>
    <cellStyle name="Normal 3 4 11 4 7" xfId="49080"/>
    <cellStyle name="Normal 3 4 11 4_Лист1" xfId="18916"/>
    <cellStyle name="Normal 3 4 11 5" xfId="5200"/>
    <cellStyle name="Normal 3 4 11 5 2" xfId="11183"/>
    <cellStyle name="Normal 3 4 11 5 2 2" xfId="38536"/>
    <cellStyle name="Normal 3 4 11 5 2 3" xfId="56620"/>
    <cellStyle name="Normal 3 4 11 5 2_Лист1" xfId="18922"/>
    <cellStyle name="Normal 3 4 11 5 3" xfId="8125"/>
    <cellStyle name="Normal 3 4 11 5 3 2" xfId="35483"/>
    <cellStyle name="Normal 3 4 11 5 3 3" xfId="53570"/>
    <cellStyle name="Normal 3 4 11 5 3_Лист1" xfId="18923"/>
    <cellStyle name="Normal 3 4 11 5 4" xfId="6430"/>
    <cellStyle name="Normal 3 4 11 5 4 2" xfId="33788"/>
    <cellStyle name="Normal 3 4 11 5 4 3" xfId="51875"/>
    <cellStyle name="Normal 3 4 11 5 4_Лист1" xfId="18924"/>
    <cellStyle name="Normal 3 4 11 5 5" xfId="32569"/>
    <cellStyle name="Normal 3 4 11 5 6" xfId="50659"/>
    <cellStyle name="Normal 3 4 11 5_Лист1" xfId="18921"/>
    <cellStyle name="Normal 3 4 11 6" xfId="8458"/>
    <cellStyle name="Normal 3 4 11 6 2" xfId="11516"/>
    <cellStyle name="Normal 3 4 11 6 2 2" xfId="38869"/>
    <cellStyle name="Normal 3 4 11 6 2 3" xfId="56953"/>
    <cellStyle name="Normal 3 4 11 6 2_Лист1" xfId="18926"/>
    <cellStyle name="Normal 3 4 11 6 3" xfId="35816"/>
    <cellStyle name="Normal 3 4 11 6 4" xfId="53903"/>
    <cellStyle name="Normal 3 4 11 6_Лист1" xfId="18925"/>
    <cellStyle name="Normal 3 4 11 7" xfId="7282"/>
    <cellStyle name="Normal 3 4 11 7 2" xfId="10340"/>
    <cellStyle name="Normal 3 4 11 7 2 2" xfId="37693"/>
    <cellStyle name="Normal 3 4 11 7 2 3" xfId="55777"/>
    <cellStyle name="Normal 3 4 11 7 2_Лист1" xfId="18928"/>
    <cellStyle name="Normal 3 4 11 7 3" xfId="34640"/>
    <cellStyle name="Normal 3 4 11 7 4" xfId="52727"/>
    <cellStyle name="Normal 3 4 11 7_Лист1" xfId="18927"/>
    <cellStyle name="Normal 3 4 11 8" xfId="8857"/>
    <cellStyle name="Normal 3 4 11 8 2" xfId="36215"/>
    <cellStyle name="Normal 3 4 11 8 3" xfId="54302"/>
    <cellStyle name="Normal 3 4 11 8_Лист1" xfId="18929"/>
    <cellStyle name="Normal 3 4 11 9" xfId="9861"/>
    <cellStyle name="Normal 3 4 11 9 2" xfId="37214"/>
    <cellStyle name="Normal 3 4 11 9 3" xfId="55298"/>
    <cellStyle name="Normal 3 4 11 9_Лист1" xfId="18930"/>
    <cellStyle name="Normal 3 4 11_Лист1" xfId="18891"/>
    <cellStyle name="Normal 3 4 12" xfId="343"/>
    <cellStyle name="Normal 3 4 12 10" xfId="5749"/>
    <cellStyle name="Normal 3 4 12 10 2" xfId="33111"/>
    <cellStyle name="Normal 3 4 12 10 3" xfId="51200"/>
    <cellStyle name="Normal 3 4 12 10_Лист1" xfId="18932"/>
    <cellStyle name="Normal 3 4 12 11" xfId="12160"/>
    <cellStyle name="Normal 3 4 12 11 2" xfId="39506"/>
    <cellStyle name="Normal 3 4 12 11 3" xfId="57587"/>
    <cellStyle name="Normal 3 4 12 11_Лист1" xfId="18933"/>
    <cellStyle name="Normal 3 4 12 12" xfId="12833"/>
    <cellStyle name="Normal 3 4 12 12 2" xfId="40177"/>
    <cellStyle name="Normal 3 4 12 12 3" xfId="58258"/>
    <cellStyle name="Normal 3 4 12 12_Лист1" xfId="18934"/>
    <cellStyle name="Normal 3 4 12 13" xfId="13243"/>
    <cellStyle name="Normal 3 4 12 13 2" xfId="40583"/>
    <cellStyle name="Normal 3 4 12 13 3" xfId="58662"/>
    <cellStyle name="Normal 3 4 12 13_Лист1" xfId="18935"/>
    <cellStyle name="Normal 3 4 12 14" xfId="27720"/>
    <cellStyle name="Normal 3 4 12 15" xfId="45817"/>
    <cellStyle name="Normal 3 4 12 2" xfId="2082"/>
    <cellStyle name="Normal 3 4 12 2 2" xfId="2908"/>
    <cellStyle name="Normal 3 4 12 2 2 2" xfId="9604"/>
    <cellStyle name="Normal 3 4 12 2 2 2 2" xfId="36957"/>
    <cellStyle name="Normal 3 4 12 2 2 2 3" xfId="55041"/>
    <cellStyle name="Normal 3 4 12 2 2 2_Лист1" xfId="18938"/>
    <cellStyle name="Normal 3 4 12 2 2 3" xfId="10685"/>
    <cellStyle name="Normal 3 4 12 2 2 3 2" xfId="38038"/>
    <cellStyle name="Normal 3 4 12 2 2 3 3" xfId="56122"/>
    <cellStyle name="Normal 3 4 12 2 2 3_Лист1" xfId="18939"/>
    <cellStyle name="Normal 3 4 12 2 2 4" xfId="7627"/>
    <cellStyle name="Normal 3 4 12 2 2 4 2" xfId="34985"/>
    <cellStyle name="Normal 3 4 12 2 2 4 3" xfId="53072"/>
    <cellStyle name="Normal 3 4 12 2 2 4_Лист1" xfId="18940"/>
    <cellStyle name="Normal 3 4 12 2 2 5" xfId="30283"/>
    <cellStyle name="Normal 3 4 12 2 2 6" xfId="48375"/>
    <cellStyle name="Normal 3 4 12 2 2_Лист1" xfId="18937"/>
    <cellStyle name="Normal 3 4 12 2 3" xfId="9124"/>
    <cellStyle name="Normal 3 4 12 2 3 2" xfId="36482"/>
    <cellStyle name="Normal 3 4 12 2 3 3" xfId="54569"/>
    <cellStyle name="Normal 3 4 12 2 3_Лист1" xfId="18941"/>
    <cellStyle name="Normal 3 4 12 2 4" xfId="10128"/>
    <cellStyle name="Normal 3 4 12 2 4 2" xfId="37481"/>
    <cellStyle name="Normal 3 4 12 2 4 3" xfId="55565"/>
    <cellStyle name="Normal 3 4 12 2 4_Лист1" xfId="18942"/>
    <cellStyle name="Normal 3 4 12 2 5" xfId="7070"/>
    <cellStyle name="Normal 3 4 12 2 5 2" xfId="34428"/>
    <cellStyle name="Normal 3 4 12 2 5 3" xfId="52515"/>
    <cellStyle name="Normal 3 4 12 2 5_Лист1" xfId="18943"/>
    <cellStyle name="Normal 3 4 12 2 6" xfId="5928"/>
    <cellStyle name="Normal 3 4 12 2 6 2" xfId="33290"/>
    <cellStyle name="Normal 3 4 12 2 6 3" xfId="51377"/>
    <cellStyle name="Normal 3 4 12 2 6_Лист1" xfId="18944"/>
    <cellStyle name="Normal 3 4 12 2 7" xfId="13445"/>
    <cellStyle name="Normal 3 4 12 2 7 2" xfId="40784"/>
    <cellStyle name="Normal 3 4 12 2 7 3" xfId="58860"/>
    <cellStyle name="Normal 3 4 12 2 7_Лист1" xfId="18945"/>
    <cellStyle name="Normal 3 4 12 2 8" xfId="29459"/>
    <cellStyle name="Normal 3 4 12 2 9" xfId="47551"/>
    <cellStyle name="Normal 3 4 12 2_Лист1" xfId="18936"/>
    <cellStyle name="Normal 3 4 12 3" xfId="3195"/>
    <cellStyle name="Normal 3 4 12 3 2" xfId="9402"/>
    <cellStyle name="Normal 3 4 12 3 2 2" xfId="36757"/>
    <cellStyle name="Normal 3 4 12 3 2 3" xfId="54843"/>
    <cellStyle name="Normal 3 4 12 3 2_Лист1" xfId="18947"/>
    <cellStyle name="Normal 3 4 12 3 3" xfId="10914"/>
    <cellStyle name="Normal 3 4 12 3 3 2" xfId="38267"/>
    <cellStyle name="Normal 3 4 12 3 3 3" xfId="56351"/>
    <cellStyle name="Normal 3 4 12 3 3_Лист1" xfId="18948"/>
    <cellStyle name="Normal 3 4 12 3 4" xfId="7856"/>
    <cellStyle name="Normal 3 4 12 3 4 2" xfId="35214"/>
    <cellStyle name="Normal 3 4 12 3 4 3" xfId="53301"/>
    <cellStyle name="Normal 3 4 12 3 4_Лист1" xfId="18949"/>
    <cellStyle name="Normal 3 4 12 3 5" xfId="6159"/>
    <cellStyle name="Normal 3 4 12 3 5 2" xfId="33519"/>
    <cellStyle name="Normal 3 4 12 3 5 3" xfId="51606"/>
    <cellStyle name="Normal 3 4 12 3 5_Лист1" xfId="18950"/>
    <cellStyle name="Normal 3 4 12 3 6" xfId="30570"/>
    <cellStyle name="Normal 3 4 12 3 7" xfId="48661"/>
    <cellStyle name="Normal 3 4 12 3_Лист1" xfId="18946"/>
    <cellStyle name="Normal 3 4 12 4" xfId="3629"/>
    <cellStyle name="Normal 3 4 12 4 2" xfId="11195"/>
    <cellStyle name="Normal 3 4 12 4 2 2" xfId="38548"/>
    <cellStyle name="Normal 3 4 12 4 2 3" xfId="56632"/>
    <cellStyle name="Normal 3 4 12 4 2_Лист1" xfId="18952"/>
    <cellStyle name="Normal 3 4 12 4 3" xfId="8137"/>
    <cellStyle name="Normal 3 4 12 4 3 2" xfId="35495"/>
    <cellStyle name="Normal 3 4 12 4 3 3" xfId="53582"/>
    <cellStyle name="Normal 3 4 12 4 3_Лист1" xfId="18953"/>
    <cellStyle name="Normal 3 4 12 4 4" xfId="6442"/>
    <cellStyle name="Normal 3 4 12 4 4 2" xfId="33800"/>
    <cellStyle name="Normal 3 4 12 4 4 3" xfId="51887"/>
    <cellStyle name="Normal 3 4 12 4 4_Лист1" xfId="18954"/>
    <cellStyle name="Normal 3 4 12 4 5" xfId="31000"/>
    <cellStyle name="Normal 3 4 12 4 6" xfId="49090"/>
    <cellStyle name="Normal 3 4 12 4_Лист1" xfId="18951"/>
    <cellStyle name="Normal 3 4 12 5" xfId="5212"/>
    <cellStyle name="Normal 3 4 12 5 2" xfId="11528"/>
    <cellStyle name="Normal 3 4 12 5 2 2" xfId="38881"/>
    <cellStyle name="Normal 3 4 12 5 2 3" xfId="56965"/>
    <cellStyle name="Normal 3 4 12 5 2_Лист1" xfId="18956"/>
    <cellStyle name="Normal 3 4 12 5 3" xfId="8470"/>
    <cellStyle name="Normal 3 4 12 5 3 2" xfId="35828"/>
    <cellStyle name="Normal 3 4 12 5 3 3" xfId="53915"/>
    <cellStyle name="Normal 3 4 12 5 3_Лист1" xfId="18957"/>
    <cellStyle name="Normal 3 4 12 5 4" xfId="32581"/>
    <cellStyle name="Normal 3 4 12 5 5" xfId="50671"/>
    <cellStyle name="Normal 3 4 12 5_Лист1" xfId="18955"/>
    <cellStyle name="Normal 3 4 12 6" xfId="7450"/>
    <cellStyle name="Normal 3 4 12 6 2" xfId="10508"/>
    <cellStyle name="Normal 3 4 12 6 2 2" xfId="37861"/>
    <cellStyle name="Normal 3 4 12 6 2 3" xfId="55945"/>
    <cellStyle name="Normal 3 4 12 6 2_Лист1" xfId="18959"/>
    <cellStyle name="Normal 3 4 12 6 3" xfId="34808"/>
    <cellStyle name="Normal 3 4 12 6 4" xfId="52895"/>
    <cellStyle name="Normal 3 4 12 6_Лист1" xfId="18958"/>
    <cellStyle name="Normal 3 4 12 7" xfId="8926"/>
    <cellStyle name="Normal 3 4 12 7 2" xfId="36284"/>
    <cellStyle name="Normal 3 4 12 7 3" xfId="54371"/>
    <cellStyle name="Normal 3 4 12 7_Лист1" xfId="18960"/>
    <cellStyle name="Normal 3 4 12 8" xfId="9930"/>
    <cellStyle name="Normal 3 4 12 8 2" xfId="37283"/>
    <cellStyle name="Normal 3 4 12 8 3" xfId="55367"/>
    <cellStyle name="Normal 3 4 12 8_Лист1" xfId="18961"/>
    <cellStyle name="Normal 3 4 12 9" xfId="6872"/>
    <cellStyle name="Normal 3 4 12 9 2" xfId="34230"/>
    <cellStyle name="Normal 3 4 12 9 3" xfId="52317"/>
    <cellStyle name="Normal 3 4 12 9_Лист1" xfId="18962"/>
    <cellStyle name="Normal 3 4 12_Лист1" xfId="18931"/>
    <cellStyle name="Normal 3 4 13" xfId="354"/>
    <cellStyle name="Normal 3 4 13 10" xfId="5775"/>
    <cellStyle name="Normal 3 4 13 10 2" xfId="33137"/>
    <cellStyle name="Normal 3 4 13 10 3" xfId="51226"/>
    <cellStyle name="Normal 3 4 13 10_Лист1" xfId="18964"/>
    <cellStyle name="Normal 3 4 13 11" xfId="12186"/>
    <cellStyle name="Normal 3 4 13 11 2" xfId="39532"/>
    <cellStyle name="Normal 3 4 13 11 3" xfId="57613"/>
    <cellStyle name="Normal 3 4 13 11_Лист1" xfId="18965"/>
    <cellStyle name="Normal 3 4 13 12" xfId="12859"/>
    <cellStyle name="Normal 3 4 13 12 2" xfId="40203"/>
    <cellStyle name="Normal 3 4 13 12 3" xfId="58284"/>
    <cellStyle name="Normal 3 4 13 12_Лист1" xfId="18966"/>
    <cellStyle name="Normal 3 4 13 13" xfId="13471"/>
    <cellStyle name="Normal 3 4 13 13 2" xfId="40810"/>
    <cellStyle name="Normal 3 4 13 13 3" xfId="58886"/>
    <cellStyle name="Normal 3 4 13 13_Лист1" xfId="18967"/>
    <cellStyle name="Normal 3 4 13 14" xfId="27731"/>
    <cellStyle name="Normal 3 4 13 15" xfId="45828"/>
    <cellStyle name="Normal 3 4 13 2" xfId="2108"/>
    <cellStyle name="Normal 3 4 13 2 2" xfId="9630"/>
    <cellStyle name="Normal 3 4 13 2 2 2" xfId="36983"/>
    <cellStyle name="Normal 3 4 13 2 2 3" xfId="55067"/>
    <cellStyle name="Normal 3 4 13 2 2_Лист1" xfId="18969"/>
    <cellStyle name="Normal 3 4 13 2 3" xfId="10711"/>
    <cellStyle name="Normal 3 4 13 2 3 2" xfId="38064"/>
    <cellStyle name="Normal 3 4 13 2 3 3" xfId="56148"/>
    <cellStyle name="Normal 3 4 13 2 3_Лист1" xfId="18970"/>
    <cellStyle name="Normal 3 4 13 2 4" xfId="7653"/>
    <cellStyle name="Normal 3 4 13 2 4 2" xfId="35011"/>
    <cellStyle name="Normal 3 4 13 2 4 3" xfId="53098"/>
    <cellStyle name="Normal 3 4 13 2 4_Лист1" xfId="18971"/>
    <cellStyle name="Normal 3 4 13 2 5" xfId="5954"/>
    <cellStyle name="Normal 3 4 13 2 5 2" xfId="33316"/>
    <cellStyle name="Normal 3 4 13 2 5 3" xfId="51403"/>
    <cellStyle name="Normal 3 4 13 2 5_Лист1" xfId="18972"/>
    <cellStyle name="Normal 3 4 13 2 6" xfId="29485"/>
    <cellStyle name="Normal 3 4 13 2 7" xfId="47577"/>
    <cellStyle name="Normal 3 4 13 2_Лист1" xfId="18968"/>
    <cellStyle name="Normal 3 4 13 3" xfId="3186"/>
    <cellStyle name="Normal 3 4 13 3 2" xfId="10940"/>
    <cellStyle name="Normal 3 4 13 3 2 2" xfId="38293"/>
    <cellStyle name="Normal 3 4 13 3 2 3" xfId="56377"/>
    <cellStyle name="Normal 3 4 13 3 2_Лист1" xfId="18974"/>
    <cellStyle name="Normal 3 4 13 3 3" xfId="7882"/>
    <cellStyle name="Normal 3 4 13 3 3 2" xfId="35240"/>
    <cellStyle name="Normal 3 4 13 3 3 3" xfId="53327"/>
    <cellStyle name="Normal 3 4 13 3 3_Лист1" xfId="18975"/>
    <cellStyle name="Normal 3 4 13 3 4" xfId="6185"/>
    <cellStyle name="Normal 3 4 13 3 4 2" xfId="33545"/>
    <cellStyle name="Normal 3 4 13 3 4 3" xfId="51632"/>
    <cellStyle name="Normal 3 4 13 3 4_Лист1" xfId="18976"/>
    <cellStyle name="Normal 3 4 13 3 5" xfId="30561"/>
    <cellStyle name="Normal 3 4 13 3 6" xfId="48652"/>
    <cellStyle name="Normal 3 4 13 3_Лист1" xfId="18973"/>
    <cellStyle name="Normal 3 4 13 4" xfId="3655"/>
    <cellStyle name="Normal 3 4 13 4 2" xfId="11221"/>
    <cellStyle name="Normal 3 4 13 4 2 2" xfId="38574"/>
    <cellStyle name="Normal 3 4 13 4 2 3" xfId="56658"/>
    <cellStyle name="Normal 3 4 13 4 2_Лист1" xfId="18978"/>
    <cellStyle name="Normal 3 4 13 4 3" xfId="8163"/>
    <cellStyle name="Normal 3 4 13 4 3 2" xfId="35521"/>
    <cellStyle name="Normal 3 4 13 4 3 3" xfId="53608"/>
    <cellStyle name="Normal 3 4 13 4 3_Лист1" xfId="18979"/>
    <cellStyle name="Normal 3 4 13 4 4" xfId="6468"/>
    <cellStyle name="Normal 3 4 13 4 4 2" xfId="33826"/>
    <cellStyle name="Normal 3 4 13 4 4 3" xfId="51913"/>
    <cellStyle name="Normal 3 4 13 4 4_Лист1" xfId="18980"/>
    <cellStyle name="Normal 3 4 13 4 5" xfId="31026"/>
    <cellStyle name="Normal 3 4 13 4 6" xfId="49116"/>
    <cellStyle name="Normal 3 4 13 4_Лист1" xfId="18977"/>
    <cellStyle name="Normal 3 4 13 5" xfId="5238"/>
    <cellStyle name="Normal 3 4 13 5 2" xfId="11554"/>
    <cellStyle name="Normal 3 4 13 5 2 2" xfId="38907"/>
    <cellStyle name="Normal 3 4 13 5 2 3" xfId="56991"/>
    <cellStyle name="Normal 3 4 13 5 2_Лист1" xfId="18982"/>
    <cellStyle name="Normal 3 4 13 5 3" xfId="8496"/>
    <cellStyle name="Normal 3 4 13 5 3 2" xfId="35854"/>
    <cellStyle name="Normal 3 4 13 5 3 3" xfId="53941"/>
    <cellStyle name="Normal 3 4 13 5 3_Лист1" xfId="18983"/>
    <cellStyle name="Normal 3 4 13 5 4" xfId="32607"/>
    <cellStyle name="Normal 3 4 13 5 5" xfId="50697"/>
    <cellStyle name="Normal 3 4 13 5_Лист1" xfId="18981"/>
    <cellStyle name="Normal 3 4 13 6" xfId="7476"/>
    <cellStyle name="Normal 3 4 13 6 2" xfId="10534"/>
    <cellStyle name="Normal 3 4 13 6 2 2" xfId="37887"/>
    <cellStyle name="Normal 3 4 13 6 2 3" xfId="55971"/>
    <cellStyle name="Normal 3 4 13 6 2_Лист1" xfId="18985"/>
    <cellStyle name="Normal 3 4 13 6 3" xfId="34834"/>
    <cellStyle name="Normal 3 4 13 6 4" xfId="52921"/>
    <cellStyle name="Normal 3 4 13 6_Лист1" xfId="18984"/>
    <cellStyle name="Normal 3 4 13 7" xfId="9150"/>
    <cellStyle name="Normal 3 4 13 7 2" xfId="36508"/>
    <cellStyle name="Normal 3 4 13 7 3" xfId="54595"/>
    <cellStyle name="Normal 3 4 13 7_Лист1" xfId="18986"/>
    <cellStyle name="Normal 3 4 13 8" xfId="10154"/>
    <cellStyle name="Normal 3 4 13 8 2" xfId="37507"/>
    <cellStyle name="Normal 3 4 13 8 3" xfId="55591"/>
    <cellStyle name="Normal 3 4 13 8_Лист1" xfId="18987"/>
    <cellStyle name="Normal 3 4 13 9" xfId="7096"/>
    <cellStyle name="Normal 3 4 13 9 2" xfId="34454"/>
    <cellStyle name="Normal 3 4 13 9 3" xfId="52541"/>
    <cellStyle name="Normal 3 4 13 9_Лист1" xfId="18988"/>
    <cellStyle name="Normal 3 4 13_Лист1" xfId="18963"/>
    <cellStyle name="Normal 3 4 14" xfId="366"/>
    <cellStyle name="Normal 3 4 14 10" xfId="5801"/>
    <cellStyle name="Normal 3 4 14 10 2" xfId="33163"/>
    <cellStyle name="Normal 3 4 14 10 3" xfId="51252"/>
    <cellStyle name="Normal 3 4 14 10_Лист1" xfId="18990"/>
    <cellStyle name="Normal 3 4 14 11" xfId="12212"/>
    <cellStyle name="Normal 3 4 14 11 2" xfId="39558"/>
    <cellStyle name="Normal 3 4 14 11 3" xfId="57639"/>
    <cellStyle name="Normal 3 4 14 11_Лист1" xfId="18991"/>
    <cellStyle name="Normal 3 4 14 12" xfId="12885"/>
    <cellStyle name="Normal 3 4 14 12 2" xfId="40229"/>
    <cellStyle name="Normal 3 4 14 12 3" xfId="58310"/>
    <cellStyle name="Normal 3 4 14 12_Лист1" xfId="18992"/>
    <cellStyle name="Normal 3 4 14 13" xfId="13497"/>
    <cellStyle name="Normal 3 4 14 13 2" xfId="40836"/>
    <cellStyle name="Normal 3 4 14 13 3" xfId="58912"/>
    <cellStyle name="Normal 3 4 14 13_Лист1" xfId="18993"/>
    <cellStyle name="Normal 3 4 14 14" xfId="27743"/>
    <cellStyle name="Normal 3 4 14 15" xfId="45840"/>
    <cellStyle name="Normal 3 4 14 2" xfId="2134"/>
    <cellStyle name="Normal 3 4 14 2 2" xfId="9656"/>
    <cellStyle name="Normal 3 4 14 2 2 2" xfId="37009"/>
    <cellStyle name="Normal 3 4 14 2 2 3" xfId="55093"/>
    <cellStyle name="Normal 3 4 14 2 2_Лист1" xfId="18995"/>
    <cellStyle name="Normal 3 4 14 2 3" xfId="10737"/>
    <cellStyle name="Normal 3 4 14 2 3 2" xfId="38090"/>
    <cellStyle name="Normal 3 4 14 2 3 3" xfId="56174"/>
    <cellStyle name="Normal 3 4 14 2 3_Лист1" xfId="18996"/>
    <cellStyle name="Normal 3 4 14 2 4" xfId="7679"/>
    <cellStyle name="Normal 3 4 14 2 4 2" xfId="35037"/>
    <cellStyle name="Normal 3 4 14 2 4 3" xfId="53124"/>
    <cellStyle name="Normal 3 4 14 2 4_Лист1" xfId="18997"/>
    <cellStyle name="Normal 3 4 14 2 5" xfId="5980"/>
    <cellStyle name="Normal 3 4 14 2 5 2" xfId="33342"/>
    <cellStyle name="Normal 3 4 14 2 5 3" xfId="51429"/>
    <cellStyle name="Normal 3 4 14 2 5_Лист1" xfId="18998"/>
    <cellStyle name="Normal 3 4 14 2 6" xfId="29511"/>
    <cellStyle name="Normal 3 4 14 2 7" xfId="47603"/>
    <cellStyle name="Normal 3 4 14 2_Лист1" xfId="18994"/>
    <cellStyle name="Normal 3 4 14 3" xfId="3174"/>
    <cellStyle name="Normal 3 4 14 3 2" xfId="10966"/>
    <cellStyle name="Normal 3 4 14 3 2 2" xfId="38319"/>
    <cellStyle name="Normal 3 4 14 3 2 3" xfId="56403"/>
    <cellStyle name="Normal 3 4 14 3 2_Лист1" xfId="19000"/>
    <cellStyle name="Normal 3 4 14 3 3" xfId="7908"/>
    <cellStyle name="Normal 3 4 14 3 3 2" xfId="35266"/>
    <cellStyle name="Normal 3 4 14 3 3 3" xfId="53353"/>
    <cellStyle name="Normal 3 4 14 3 3_Лист1" xfId="19001"/>
    <cellStyle name="Normal 3 4 14 3 4" xfId="6211"/>
    <cellStyle name="Normal 3 4 14 3 4 2" xfId="33571"/>
    <cellStyle name="Normal 3 4 14 3 4 3" xfId="51658"/>
    <cellStyle name="Normal 3 4 14 3 4_Лист1" xfId="19002"/>
    <cellStyle name="Normal 3 4 14 3 5" xfId="30549"/>
    <cellStyle name="Normal 3 4 14 3 6" xfId="48641"/>
    <cellStyle name="Normal 3 4 14 3_Лист1" xfId="18999"/>
    <cellStyle name="Normal 3 4 14 4" xfId="3681"/>
    <cellStyle name="Normal 3 4 14 4 2" xfId="11247"/>
    <cellStyle name="Normal 3 4 14 4 2 2" xfId="38600"/>
    <cellStyle name="Normal 3 4 14 4 2 3" xfId="56684"/>
    <cellStyle name="Normal 3 4 14 4 2_Лист1" xfId="19004"/>
    <cellStyle name="Normal 3 4 14 4 3" xfId="8189"/>
    <cellStyle name="Normal 3 4 14 4 3 2" xfId="35547"/>
    <cellStyle name="Normal 3 4 14 4 3 3" xfId="53634"/>
    <cellStyle name="Normal 3 4 14 4 3_Лист1" xfId="19005"/>
    <cellStyle name="Normal 3 4 14 4 4" xfId="6494"/>
    <cellStyle name="Normal 3 4 14 4 4 2" xfId="33852"/>
    <cellStyle name="Normal 3 4 14 4 4 3" xfId="51939"/>
    <cellStyle name="Normal 3 4 14 4 4_Лист1" xfId="19006"/>
    <cellStyle name="Normal 3 4 14 4 5" xfId="31052"/>
    <cellStyle name="Normal 3 4 14 4 6" xfId="49142"/>
    <cellStyle name="Normal 3 4 14 4_Лист1" xfId="19003"/>
    <cellStyle name="Normal 3 4 14 5" xfId="5264"/>
    <cellStyle name="Normal 3 4 14 5 2" xfId="11580"/>
    <cellStyle name="Normal 3 4 14 5 2 2" xfId="38933"/>
    <cellStyle name="Normal 3 4 14 5 2 3" xfId="57017"/>
    <cellStyle name="Normal 3 4 14 5 2_Лист1" xfId="19008"/>
    <cellStyle name="Normal 3 4 14 5 3" xfId="8522"/>
    <cellStyle name="Normal 3 4 14 5 3 2" xfId="35880"/>
    <cellStyle name="Normal 3 4 14 5 3 3" xfId="53967"/>
    <cellStyle name="Normal 3 4 14 5 3_Лист1" xfId="19009"/>
    <cellStyle name="Normal 3 4 14 5 4" xfId="32633"/>
    <cellStyle name="Normal 3 4 14 5 5" xfId="50723"/>
    <cellStyle name="Normal 3 4 14 5_Лист1" xfId="19007"/>
    <cellStyle name="Normal 3 4 14 6" xfId="7502"/>
    <cellStyle name="Normal 3 4 14 6 2" xfId="10560"/>
    <cellStyle name="Normal 3 4 14 6 2 2" xfId="37913"/>
    <cellStyle name="Normal 3 4 14 6 2 3" xfId="55997"/>
    <cellStyle name="Normal 3 4 14 6 2_Лист1" xfId="19011"/>
    <cellStyle name="Normal 3 4 14 6 3" xfId="34860"/>
    <cellStyle name="Normal 3 4 14 6 4" xfId="52947"/>
    <cellStyle name="Normal 3 4 14 6_Лист1" xfId="19010"/>
    <cellStyle name="Normal 3 4 14 7" xfId="9176"/>
    <cellStyle name="Normal 3 4 14 7 2" xfId="36534"/>
    <cellStyle name="Normal 3 4 14 7 3" xfId="54621"/>
    <cellStyle name="Normal 3 4 14 7_Лист1" xfId="19012"/>
    <cellStyle name="Normal 3 4 14 8" xfId="10180"/>
    <cellStyle name="Normal 3 4 14 8 2" xfId="37533"/>
    <cellStyle name="Normal 3 4 14 8 3" xfId="55617"/>
    <cellStyle name="Normal 3 4 14 8_Лист1" xfId="19013"/>
    <cellStyle name="Normal 3 4 14 9" xfId="7122"/>
    <cellStyle name="Normal 3 4 14 9 2" xfId="34480"/>
    <cellStyle name="Normal 3 4 14 9 3" xfId="52567"/>
    <cellStyle name="Normal 3 4 14 9_Лист1" xfId="19014"/>
    <cellStyle name="Normal 3 4 14_Лист1" xfId="18989"/>
    <cellStyle name="Normal 3 4 15" xfId="392"/>
    <cellStyle name="Normal 3 4 15 10" xfId="5648"/>
    <cellStyle name="Normal 3 4 15 10 2" xfId="33012"/>
    <cellStyle name="Normal 3 4 15 10 3" xfId="51101"/>
    <cellStyle name="Normal 3 4 15 10_Лист1" xfId="19016"/>
    <cellStyle name="Normal 3 4 15 11" xfId="12238"/>
    <cellStyle name="Normal 3 4 15 11 2" xfId="39584"/>
    <cellStyle name="Normal 3 4 15 11 3" xfId="57665"/>
    <cellStyle name="Normal 3 4 15 11_Лист1" xfId="19017"/>
    <cellStyle name="Normal 3 4 15 12" xfId="12911"/>
    <cellStyle name="Normal 3 4 15 12 2" xfId="40255"/>
    <cellStyle name="Normal 3 4 15 12 3" xfId="58336"/>
    <cellStyle name="Normal 3 4 15 12_Лист1" xfId="19018"/>
    <cellStyle name="Normal 3 4 15 13" xfId="13344"/>
    <cellStyle name="Normal 3 4 15 13 2" xfId="40684"/>
    <cellStyle name="Normal 3 4 15 13 3" xfId="58761"/>
    <cellStyle name="Normal 3 4 15 13_Лист1" xfId="19019"/>
    <cellStyle name="Normal 3 4 15 14" xfId="27769"/>
    <cellStyle name="Normal 3 4 15 15" xfId="45866"/>
    <cellStyle name="Normal 3 4 15 2" xfId="2160"/>
    <cellStyle name="Normal 3 4 15 2 2" xfId="9503"/>
    <cellStyle name="Normal 3 4 15 2 2 2" xfId="36857"/>
    <cellStyle name="Normal 3 4 15 2 2 3" xfId="54942"/>
    <cellStyle name="Normal 3 4 15 2 2_Лист1" xfId="19021"/>
    <cellStyle name="Normal 3 4 15 2 3" xfId="10763"/>
    <cellStyle name="Normal 3 4 15 2 3 2" xfId="38116"/>
    <cellStyle name="Normal 3 4 15 2 3 3" xfId="56200"/>
    <cellStyle name="Normal 3 4 15 2 3_Лист1" xfId="19022"/>
    <cellStyle name="Normal 3 4 15 2 4" xfId="7705"/>
    <cellStyle name="Normal 3 4 15 2 4 2" xfId="35063"/>
    <cellStyle name="Normal 3 4 15 2 4 3" xfId="53150"/>
    <cellStyle name="Normal 3 4 15 2 4_Лист1" xfId="19023"/>
    <cellStyle name="Normal 3 4 15 2 5" xfId="6006"/>
    <cellStyle name="Normal 3 4 15 2 5 2" xfId="33368"/>
    <cellStyle name="Normal 3 4 15 2 5 3" xfId="51455"/>
    <cellStyle name="Normal 3 4 15 2 5_Лист1" xfId="19024"/>
    <cellStyle name="Normal 3 4 15 2 6" xfId="29537"/>
    <cellStyle name="Normal 3 4 15 2 7" xfId="47629"/>
    <cellStyle name="Normal 3 4 15 2_Лист1" xfId="19020"/>
    <cellStyle name="Normal 3 4 15 3" xfId="3162"/>
    <cellStyle name="Normal 3 4 15 3 2" xfId="10992"/>
    <cellStyle name="Normal 3 4 15 3 2 2" xfId="38345"/>
    <cellStyle name="Normal 3 4 15 3 2 3" xfId="56429"/>
    <cellStyle name="Normal 3 4 15 3 2_Лист1" xfId="19026"/>
    <cellStyle name="Normal 3 4 15 3 3" xfId="7934"/>
    <cellStyle name="Normal 3 4 15 3 3 2" xfId="35292"/>
    <cellStyle name="Normal 3 4 15 3 3 3" xfId="53379"/>
    <cellStyle name="Normal 3 4 15 3 3_Лист1" xfId="19027"/>
    <cellStyle name="Normal 3 4 15 3 4" xfId="6237"/>
    <cellStyle name="Normal 3 4 15 3 4 2" xfId="33597"/>
    <cellStyle name="Normal 3 4 15 3 4 3" xfId="51684"/>
    <cellStyle name="Normal 3 4 15 3 4_Лист1" xfId="19028"/>
    <cellStyle name="Normal 3 4 15 3 5" xfId="30537"/>
    <cellStyle name="Normal 3 4 15 3 6" xfId="48629"/>
    <cellStyle name="Normal 3 4 15 3_Лист1" xfId="19025"/>
    <cellStyle name="Normal 3 4 15 4" xfId="3707"/>
    <cellStyle name="Normal 3 4 15 4 2" xfId="11273"/>
    <cellStyle name="Normal 3 4 15 4 2 2" xfId="38626"/>
    <cellStyle name="Normal 3 4 15 4 2 3" xfId="56710"/>
    <cellStyle name="Normal 3 4 15 4 2_Лист1" xfId="19030"/>
    <cellStyle name="Normal 3 4 15 4 3" xfId="8215"/>
    <cellStyle name="Normal 3 4 15 4 3 2" xfId="35573"/>
    <cellStyle name="Normal 3 4 15 4 3 3" xfId="53660"/>
    <cellStyle name="Normal 3 4 15 4 3_Лист1" xfId="19031"/>
    <cellStyle name="Normal 3 4 15 4 4" xfId="6520"/>
    <cellStyle name="Normal 3 4 15 4 4 2" xfId="33878"/>
    <cellStyle name="Normal 3 4 15 4 4 3" xfId="51965"/>
    <cellStyle name="Normal 3 4 15 4 4_Лист1" xfId="19032"/>
    <cellStyle name="Normal 3 4 15 4 5" xfId="31078"/>
    <cellStyle name="Normal 3 4 15 4 6" xfId="49168"/>
    <cellStyle name="Normal 3 4 15 4_Лист1" xfId="19029"/>
    <cellStyle name="Normal 3 4 15 5" xfId="5290"/>
    <cellStyle name="Normal 3 4 15 5 2" xfId="11606"/>
    <cellStyle name="Normal 3 4 15 5 2 2" xfId="38959"/>
    <cellStyle name="Normal 3 4 15 5 2 3" xfId="57043"/>
    <cellStyle name="Normal 3 4 15 5 2_Лист1" xfId="19034"/>
    <cellStyle name="Normal 3 4 15 5 3" xfId="8548"/>
    <cellStyle name="Normal 3 4 15 5 3 2" xfId="35906"/>
    <cellStyle name="Normal 3 4 15 5 3 3" xfId="53993"/>
    <cellStyle name="Normal 3 4 15 5 3_Лист1" xfId="19035"/>
    <cellStyle name="Normal 3 4 15 5 4" xfId="32659"/>
    <cellStyle name="Normal 3 4 15 5 5" xfId="50749"/>
    <cellStyle name="Normal 3 4 15 5_Лист1" xfId="19033"/>
    <cellStyle name="Normal 3 4 15 6" xfId="7351"/>
    <cellStyle name="Normal 3 4 15 6 2" xfId="10409"/>
    <cellStyle name="Normal 3 4 15 6 2 2" xfId="37762"/>
    <cellStyle name="Normal 3 4 15 6 2 3" xfId="55846"/>
    <cellStyle name="Normal 3 4 15 6 2_Лист1" xfId="19037"/>
    <cellStyle name="Normal 3 4 15 6 3" xfId="34709"/>
    <cellStyle name="Normal 3 4 15 6 4" xfId="52796"/>
    <cellStyle name="Normal 3 4 15 6_Лист1" xfId="19036"/>
    <cellStyle name="Normal 3 4 15 7" xfId="9025"/>
    <cellStyle name="Normal 3 4 15 7 2" xfId="36383"/>
    <cellStyle name="Normal 3 4 15 7 3" xfId="54470"/>
    <cellStyle name="Normal 3 4 15 7_Лист1" xfId="19038"/>
    <cellStyle name="Normal 3 4 15 8" xfId="10029"/>
    <cellStyle name="Normal 3 4 15 8 2" xfId="37382"/>
    <cellStyle name="Normal 3 4 15 8 3" xfId="55466"/>
    <cellStyle name="Normal 3 4 15 8_Лист1" xfId="19039"/>
    <cellStyle name="Normal 3 4 15 9" xfId="6971"/>
    <cellStyle name="Normal 3 4 15 9 2" xfId="34329"/>
    <cellStyle name="Normal 3 4 15 9 3" xfId="52416"/>
    <cellStyle name="Normal 3 4 15 9_Лист1" xfId="19040"/>
    <cellStyle name="Normal 3 4 15_Лист1" xfId="19015"/>
    <cellStyle name="Normal 3 4 16" xfId="242"/>
    <cellStyle name="Normal 3 4 16 10" xfId="12937"/>
    <cellStyle name="Normal 3 4 16 10 2" xfId="40281"/>
    <cellStyle name="Normal 3 4 16 10 3" xfId="58362"/>
    <cellStyle name="Normal 3 4 16 10_Лист1" xfId="19042"/>
    <cellStyle name="Normal 3 4 16 11" xfId="13547"/>
    <cellStyle name="Normal 3 4 16 11 2" xfId="40886"/>
    <cellStyle name="Normal 3 4 16 11 3" xfId="58962"/>
    <cellStyle name="Normal 3 4 16 11_Лист1" xfId="19043"/>
    <cellStyle name="Normal 3 4 16 12" xfId="27620"/>
    <cellStyle name="Normal 3 4 16 13" xfId="45718"/>
    <cellStyle name="Normal 3 4 16 2" xfId="2186"/>
    <cellStyle name="Normal 3 4 16 2 2" xfId="11018"/>
    <cellStyle name="Normal 3 4 16 2 2 2" xfId="38371"/>
    <cellStyle name="Normal 3 4 16 2 2 3" xfId="56455"/>
    <cellStyle name="Normal 3 4 16 2 2_Лист1" xfId="19045"/>
    <cellStyle name="Normal 3 4 16 2 3" xfId="7960"/>
    <cellStyle name="Normal 3 4 16 2 3 2" xfId="35318"/>
    <cellStyle name="Normal 3 4 16 2 3 3" xfId="53405"/>
    <cellStyle name="Normal 3 4 16 2 3_Лист1" xfId="19046"/>
    <cellStyle name="Normal 3 4 16 2 4" xfId="6263"/>
    <cellStyle name="Normal 3 4 16 2 4 2" xfId="33623"/>
    <cellStyle name="Normal 3 4 16 2 4 3" xfId="51710"/>
    <cellStyle name="Normal 3 4 16 2 4_Лист1" xfId="19047"/>
    <cellStyle name="Normal 3 4 16 2 5" xfId="29563"/>
    <cellStyle name="Normal 3 4 16 2 6" xfId="47655"/>
    <cellStyle name="Normal 3 4 16 2_Лист1" xfId="19044"/>
    <cellStyle name="Normal 3 4 16 3" xfId="3141"/>
    <cellStyle name="Normal 3 4 16 3 2" xfId="11299"/>
    <cellStyle name="Normal 3 4 16 3 2 2" xfId="38652"/>
    <cellStyle name="Normal 3 4 16 3 2 3" xfId="56736"/>
    <cellStyle name="Normal 3 4 16 3 2_Лист1" xfId="19049"/>
    <cellStyle name="Normal 3 4 16 3 3" xfId="8241"/>
    <cellStyle name="Normal 3 4 16 3 3 2" xfId="35599"/>
    <cellStyle name="Normal 3 4 16 3 3 3" xfId="53686"/>
    <cellStyle name="Normal 3 4 16 3 3_Лист1" xfId="19050"/>
    <cellStyle name="Normal 3 4 16 3 4" xfId="6546"/>
    <cellStyle name="Normal 3 4 16 3 4 2" xfId="33904"/>
    <cellStyle name="Normal 3 4 16 3 4 3" xfId="51991"/>
    <cellStyle name="Normal 3 4 16 3 4_Лист1" xfId="19051"/>
    <cellStyle name="Normal 3 4 16 3 5" xfId="30516"/>
    <cellStyle name="Normal 3 4 16 3 6" xfId="48608"/>
    <cellStyle name="Normal 3 4 16 3_Лист1" xfId="19048"/>
    <cellStyle name="Normal 3 4 16 4" xfId="3733"/>
    <cellStyle name="Normal 3 4 16 4 2" xfId="11632"/>
    <cellStyle name="Normal 3 4 16 4 2 2" xfId="38985"/>
    <cellStyle name="Normal 3 4 16 4 2 3" xfId="57069"/>
    <cellStyle name="Normal 3 4 16 4 2_Лист1" xfId="19053"/>
    <cellStyle name="Normal 3 4 16 4 3" xfId="8574"/>
    <cellStyle name="Normal 3 4 16 4 3 2" xfId="35932"/>
    <cellStyle name="Normal 3 4 16 4 3 3" xfId="54019"/>
    <cellStyle name="Normal 3 4 16 4 3_Лист1" xfId="19054"/>
    <cellStyle name="Normal 3 4 16 4 4" xfId="31104"/>
    <cellStyle name="Normal 3 4 16 4 5" xfId="49194"/>
    <cellStyle name="Normal 3 4 16 4_Лист1" xfId="19052"/>
    <cellStyle name="Normal 3 4 16 5" xfId="5316"/>
    <cellStyle name="Normal 3 4 16 5 2" xfId="9682"/>
    <cellStyle name="Normal 3 4 16 5 2 2" xfId="37035"/>
    <cellStyle name="Normal 3 4 16 5 2 3" xfId="55119"/>
    <cellStyle name="Normal 3 4 16 5 2_Лист1" xfId="19056"/>
    <cellStyle name="Normal 3 4 16 5 3" xfId="32685"/>
    <cellStyle name="Normal 3 4 16 5 4" xfId="50775"/>
    <cellStyle name="Normal 3 4 16 5_Лист1" xfId="19055"/>
    <cellStyle name="Normal 3 4 16 6" xfId="10789"/>
    <cellStyle name="Normal 3 4 16 6 2" xfId="38142"/>
    <cellStyle name="Normal 3 4 16 6 3" xfId="56226"/>
    <cellStyle name="Normal 3 4 16 6_Лист1" xfId="19057"/>
    <cellStyle name="Normal 3 4 16 7" xfId="7731"/>
    <cellStyle name="Normal 3 4 16 7 2" xfId="35089"/>
    <cellStyle name="Normal 3 4 16 7 3" xfId="53176"/>
    <cellStyle name="Normal 3 4 16 7_Лист1" xfId="19058"/>
    <cellStyle name="Normal 3 4 16 8" xfId="6032"/>
    <cellStyle name="Normal 3 4 16 8 2" xfId="33394"/>
    <cellStyle name="Normal 3 4 16 8 3" xfId="51481"/>
    <cellStyle name="Normal 3 4 16 8_Лист1" xfId="19059"/>
    <cellStyle name="Normal 3 4 16 9" xfId="12264"/>
    <cellStyle name="Normal 3 4 16 9 2" xfId="39610"/>
    <cellStyle name="Normal 3 4 16 9 3" xfId="57691"/>
    <cellStyle name="Normal 3 4 16 9_Лист1" xfId="19060"/>
    <cellStyle name="Normal 3 4 16_Лист1" xfId="19041"/>
    <cellStyle name="Normal 3 4 17" xfId="418"/>
    <cellStyle name="Normal 3 4 17 10" xfId="12963"/>
    <cellStyle name="Normal 3 4 17 10 2" xfId="40307"/>
    <cellStyle name="Normal 3 4 17 10 3" xfId="58388"/>
    <cellStyle name="Normal 3 4 17 10_Лист1" xfId="19062"/>
    <cellStyle name="Normal 3 4 17 11" xfId="13562"/>
    <cellStyle name="Normal 3 4 17 11 2" xfId="40901"/>
    <cellStyle name="Normal 3 4 17 11 3" xfId="58977"/>
    <cellStyle name="Normal 3 4 17 11_Лист1" xfId="19063"/>
    <cellStyle name="Normal 3 4 17 12" xfId="27795"/>
    <cellStyle name="Normal 3 4 17 13" xfId="45892"/>
    <cellStyle name="Normal 3 4 17 2" xfId="2212"/>
    <cellStyle name="Normal 3 4 17 2 2" xfId="11044"/>
    <cellStyle name="Normal 3 4 17 2 2 2" xfId="38397"/>
    <cellStyle name="Normal 3 4 17 2 2 3" xfId="56481"/>
    <cellStyle name="Normal 3 4 17 2 2_Лист1" xfId="19065"/>
    <cellStyle name="Normal 3 4 17 2 3" xfId="7986"/>
    <cellStyle name="Normal 3 4 17 2 3 2" xfId="35344"/>
    <cellStyle name="Normal 3 4 17 2 3 3" xfId="53431"/>
    <cellStyle name="Normal 3 4 17 2 3_Лист1" xfId="19066"/>
    <cellStyle name="Normal 3 4 17 2 4" xfId="6289"/>
    <cellStyle name="Normal 3 4 17 2 4 2" xfId="33649"/>
    <cellStyle name="Normal 3 4 17 2 4 3" xfId="51736"/>
    <cellStyle name="Normal 3 4 17 2 4_Лист1" xfId="19067"/>
    <cellStyle name="Normal 3 4 17 2 5" xfId="29589"/>
    <cellStyle name="Normal 3 4 17 2 6" xfId="47681"/>
    <cellStyle name="Normal 3 4 17 2_Лист1" xfId="19064"/>
    <cellStyle name="Normal 3 4 17 3" xfId="3118"/>
    <cellStyle name="Normal 3 4 17 3 2" xfId="11325"/>
    <cellStyle name="Normal 3 4 17 3 2 2" xfId="38678"/>
    <cellStyle name="Normal 3 4 17 3 2 3" xfId="56762"/>
    <cellStyle name="Normal 3 4 17 3 2_Лист1" xfId="19069"/>
    <cellStyle name="Normal 3 4 17 3 3" xfId="8267"/>
    <cellStyle name="Normal 3 4 17 3 3 2" xfId="35625"/>
    <cellStyle name="Normal 3 4 17 3 3 3" xfId="53712"/>
    <cellStyle name="Normal 3 4 17 3 3_Лист1" xfId="19070"/>
    <cellStyle name="Normal 3 4 17 3 4" xfId="6572"/>
    <cellStyle name="Normal 3 4 17 3 4 2" xfId="33930"/>
    <cellStyle name="Normal 3 4 17 3 4 3" xfId="52017"/>
    <cellStyle name="Normal 3 4 17 3 4_Лист1" xfId="19071"/>
    <cellStyle name="Normal 3 4 17 3 5" xfId="30493"/>
    <cellStyle name="Normal 3 4 17 3 6" xfId="48585"/>
    <cellStyle name="Normal 3 4 17 3_Лист1" xfId="19068"/>
    <cellStyle name="Normal 3 4 17 4" xfId="3759"/>
    <cellStyle name="Normal 3 4 17 4 2" xfId="11658"/>
    <cellStyle name="Normal 3 4 17 4 2 2" xfId="39011"/>
    <cellStyle name="Normal 3 4 17 4 2 3" xfId="57095"/>
    <cellStyle name="Normal 3 4 17 4 2_Лист1" xfId="19073"/>
    <cellStyle name="Normal 3 4 17 4 3" xfId="8600"/>
    <cellStyle name="Normal 3 4 17 4 3 2" xfId="35958"/>
    <cellStyle name="Normal 3 4 17 4 3 3" xfId="54045"/>
    <cellStyle name="Normal 3 4 17 4 3_Лист1" xfId="19074"/>
    <cellStyle name="Normal 3 4 17 4 4" xfId="31130"/>
    <cellStyle name="Normal 3 4 17 4 5" xfId="49220"/>
    <cellStyle name="Normal 3 4 17 4_Лист1" xfId="19072"/>
    <cellStyle name="Normal 3 4 17 5" xfId="5342"/>
    <cellStyle name="Normal 3 4 17 5 2" xfId="9202"/>
    <cellStyle name="Normal 3 4 17 5 2 2" xfId="36560"/>
    <cellStyle name="Normal 3 4 17 5 2 3" xfId="54647"/>
    <cellStyle name="Normal 3 4 17 5 2_Лист1" xfId="19076"/>
    <cellStyle name="Normal 3 4 17 5 3" xfId="32711"/>
    <cellStyle name="Normal 3 4 17 5 4" xfId="50801"/>
    <cellStyle name="Normal 3 4 17 5_Лист1" xfId="19075"/>
    <cellStyle name="Normal 3 4 17 6" xfId="10586"/>
    <cellStyle name="Normal 3 4 17 6 2" xfId="37939"/>
    <cellStyle name="Normal 3 4 17 6 3" xfId="56023"/>
    <cellStyle name="Normal 3 4 17 6_Лист1" xfId="19077"/>
    <cellStyle name="Normal 3 4 17 7" xfId="7528"/>
    <cellStyle name="Normal 3 4 17 7 2" xfId="34886"/>
    <cellStyle name="Normal 3 4 17 7 3" xfId="52973"/>
    <cellStyle name="Normal 3 4 17 7_Лист1" xfId="19078"/>
    <cellStyle name="Normal 3 4 17 8" xfId="5827"/>
    <cellStyle name="Normal 3 4 17 8 2" xfId="33189"/>
    <cellStyle name="Normal 3 4 17 8 3" xfId="51278"/>
    <cellStyle name="Normal 3 4 17 8_Лист1" xfId="19079"/>
    <cellStyle name="Normal 3 4 17 9" xfId="12290"/>
    <cellStyle name="Normal 3 4 17 9 2" xfId="39636"/>
    <cellStyle name="Normal 3 4 17 9 3" xfId="57717"/>
    <cellStyle name="Normal 3 4 17 9_Лист1" xfId="19080"/>
    <cellStyle name="Normal 3 4 17_Лист1" xfId="19061"/>
    <cellStyle name="Normal 3 4 18" xfId="523"/>
    <cellStyle name="Normal 3 4 18 10" xfId="27900"/>
    <cellStyle name="Normal 3 4 18 11" xfId="45996"/>
    <cellStyle name="Normal 3 4 18 2" xfId="2238"/>
    <cellStyle name="Normal 3 4 18 2 2" xfId="11351"/>
    <cellStyle name="Normal 3 4 18 2 2 2" xfId="38704"/>
    <cellStyle name="Normal 3 4 18 2 2 3" xfId="56788"/>
    <cellStyle name="Normal 3 4 18 2 2_Лист1" xfId="19083"/>
    <cellStyle name="Normal 3 4 18 2 3" xfId="8293"/>
    <cellStyle name="Normal 3 4 18 2 3 2" xfId="35651"/>
    <cellStyle name="Normal 3 4 18 2 3 3" xfId="53738"/>
    <cellStyle name="Normal 3 4 18 2 3_Лист1" xfId="19084"/>
    <cellStyle name="Normal 3 4 18 2 4" xfId="6598"/>
    <cellStyle name="Normal 3 4 18 2 4 2" xfId="33956"/>
    <cellStyle name="Normal 3 4 18 2 4 3" xfId="52043"/>
    <cellStyle name="Normal 3 4 18 2 4_Лист1" xfId="19085"/>
    <cellStyle name="Normal 3 4 18 2 5" xfId="29615"/>
    <cellStyle name="Normal 3 4 18 2 6" xfId="47707"/>
    <cellStyle name="Normal 3 4 18 2_Лист1" xfId="19082"/>
    <cellStyle name="Normal 3 4 18 3" xfId="3092"/>
    <cellStyle name="Normal 3 4 18 3 2" xfId="11684"/>
    <cellStyle name="Normal 3 4 18 3 2 2" xfId="39037"/>
    <cellStyle name="Normal 3 4 18 3 2 3" xfId="57121"/>
    <cellStyle name="Normal 3 4 18 3 2_Лист1" xfId="19087"/>
    <cellStyle name="Normal 3 4 18 3 3" xfId="8626"/>
    <cellStyle name="Normal 3 4 18 3 3 2" xfId="35984"/>
    <cellStyle name="Normal 3 4 18 3 3 3" xfId="54071"/>
    <cellStyle name="Normal 3 4 18 3 3_Лист1" xfId="19088"/>
    <cellStyle name="Normal 3 4 18 3 4" xfId="30467"/>
    <cellStyle name="Normal 3 4 18 3 5" xfId="48559"/>
    <cellStyle name="Normal 3 4 18 3_Лист1" xfId="19086"/>
    <cellStyle name="Normal 3 4 18 4" xfId="3785"/>
    <cellStyle name="Normal 3 4 18 4 2" xfId="11070"/>
    <cellStyle name="Normal 3 4 18 4 2 2" xfId="38423"/>
    <cellStyle name="Normal 3 4 18 4 2 3" xfId="56507"/>
    <cellStyle name="Normal 3 4 18 4 2_Лист1" xfId="19090"/>
    <cellStyle name="Normal 3 4 18 4 3" xfId="31156"/>
    <cellStyle name="Normal 3 4 18 4 4" xfId="49246"/>
    <cellStyle name="Normal 3 4 18 4_Лист1" xfId="19089"/>
    <cellStyle name="Normal 3 4 18 5" xfId="5368"/>
    <cellStyle name="Normal 3 4 18 5 2" xfId="8012"/>
    <cellStyle name="Normal 3 4 18 5 2 2" xfId="35370"/>
    <cellStyle name="Normal 3 4 18 5 2 3" xfId="53457"/>
    <cellStyle name="Normal 3 4 18 5 2_Лист1" xfId="19092"/>
    <cellStyle name="Normal 3 4 18 5 3" xfId="32737"/>
    <cellStyle name="Normal 3 4 18 5 4" xfId="50827"/>
    <cellStyle name="Normal 3 4 18 5_Лист1" xfId="19091"/>
    <cellStyle name="Normal 3 4 18 6" xfId="6315"/>
    <cellStyle name="Normal 3 4 18 6 2" xfId="33675"/>
    <cellStyle name="Normal 3 4 18 6 3" xfId="51762"/>
    <cellStyle name="Normal 3 4 18 6_Лист1" xfId="19093"/>
    <cellStyle name="Normal 3 4 18 7" xfId="12316"/>
    <cellStyle name="Normal 3 4 18 7 2" xfId="39662"/>
    <cellStyle name="Normal 3 4 18 7 3" xfId="57743"/>
    <cellStyle name="Normal 3 4 18 7_Лист1" xfId="19094"/>
    <cellStyle name="Normal 3 4 18 8" xfId="12989"/>
    <cellStyle name="Normal 3 4 18 8 2" xfId="40333"/>
    <cellStyle name="Normal 3 4 18 8 3" xfId="58414"/>
    <cellStyle name="Normal 3 4 18 8_Лист1" xfId="19095"/>
    <cellStyle name="Normal 3 4 18 9" xfId="13588"/>
    <cellStyle name="Normal 3 4 18 9 2" xfId="40927"/>
    <cellStyle name="Normal 3 4 18 9 3" xfId="59003"/>
    <cellStyle name="Normal 3 4 18 9_Лист1" xfId="19096"/>
    <cellStyle name="Normal 3 4 18_Лист1" xfId="19081"/>
    <cellStyle name="Normal 3 4 19" xfId="627"/>
    <cellStyle name="Normal 3 4 19 10" xfId="28004"/>
    <cellStyle name="Normal 3 4 19 11" xfId="46100"/>
    <cellStyle name="Normal 3 4 19 2" xfId="2264"/>
    <cellStyle name="Normal 3 4 19 2 2" xfId="11377"/>
    <cellStyle name="Normal 3 4 19 2 2 2" xfId="38730"/>
    <cellStyle name="Normal 3 4 19 2 2 3" xfId="56814"/>
    <cellStyle name="Normal 3 4 19 2 2_Лист1" xfId="19099"/>
    <cellStyle name="Normal 3 4 19 2 3" xfId="8319"/>
    <cellStyle name="Normal 3 4 19 2 3 2" xfId="35677"/>
    <cellStyle name="Normal 3 4 19 2 3 3" xfId="53764"/>
    <cellStyle name="Normal 3 4 19 2 3_Лист1" xfId="19100"/>
    <cellStyle name="Normal 3 4 19 2 4" xfId="6624"/>
    <cellStyle name="Normal 3 4 19 2 4 2" xfId="33982"/>
    <cellStyle name="Normal 3 4 19 2 4 3" xfId="52069"/>
    <cellStyle name="Normal 3 4 19 2 4_Лист1" xfId="19101"/>
    <cellStyle name="Normal 3 4 19 2 5" xfId="29641"/>
    <cellStyle name="Normal 3 4 19 2 6" xfId="47733"/>
    <cellStyle name="Normal 3 4 19 2_Лист1" xfId="19098"/>
    <cellStyle name="Normal 3 4 19 3" xfId="3066"/>
    <cellStyle name="Normal 3 4 19 3 2" xfId="11710"/>
    <cellStyle name="Normal 3 4 19 3 2 2" xfId="39063"/>
    <cellStyle name="Normal 3 4 19 3 2 3" xfId="57147"/>
    <cellStyle name="Normal 3 4 19 3 2_Лист1" xfId="19103"/>
    <cellStyle name="Normal 3 4 19 3 3" xfId="8652"/>
    <cellStyle name="Normal 3 4 19 3 3 2" xfId="36010"/>
    <cellStyle name="Normal 3 4 19 3 3 3" xfId="54097"/>
    <cellStyle name="Normal 3 4 19 3 3_Лист1" xfId="19104"/>
    <cellStyle name="Normal 3 4 19 3 4" xfId="30441"/>
    <cellStyle name="Normal 3 4 19 3 5" xfId="48533"/>
    <cellStyle name="Normal 3 4 19 3_Лист1" xfId="19102"/>
    <cellStyle name="Normal 3 4 19 4" xfId="3811"/>
    <cellStyle name="Normal 3 4 19 4 2" xfId="10815"/>
    <cellStyle name="Normal 3 4 19 4 2 2" xfId="38168"/>
    <cellStyle name="Normal 3 4 19 4 2 3" xfId="56252"/>
    <cellStyle name="Normal 3 4 19 4 2_Лист1" xfId="19106"/>
    <cellStyle name="Normal 3 4 19 4 3" xfId="31182"/>
    <cellStyle name="Normal 3 4 19 4 4" xfId="49272"/>
    <cellStyle name="Normal 3 4 19 4_Лист1" xfId="19105"/>
    <cellStyle name="Normal 3 4 19 5" xfId="5394"/>
    <cellStyle name="Normal 3 4 19 5 2" xfId="7757"/>
    <cellStyle name="Normal 3 4 19 5 2 2" xfId="35115"/>
    <cellStyle name="Normal 3 4 19 5 2 3" xfId="53202"/>
    <cellStyle name="Normal 3 4 19 5 2_Лист1" xfId="19108"/>
    <cellStyle name="Normal 3 4 19 5 3" xfId="32763"/>
    <cellStyle name="Normal 3 4 19 5 4" xfId="50853"/>
    <cellStyle name="Normal 3 4 19 5_Лист1" xfId="19107"/>
    <cellStyle name="Normal 3 4 19 6" xfId="6058"/>
    <cellStyle name="Normal 3 4 19 6 2" xfId="33420"/>
    <cellStyle name="Normal 3 4 19 6 3" xfId="51507"/>
    <cellStyle name="Normal 3 4 19 6_Лист1" xfId="19109"/>
    <cellStyle name="Normal 3 4 19 7" xfId="12342"/>
    <cellStyle name="Normal 3 4 19 7 2" xfId="39688"/>
    <cellStyle name="Normal 3 4 19 7 3" xfId="57769"/>
    <cellStyle name="Normal 3 4 19 7_Лист1" xfId="19110"/>
    <cellStyle name="Normal 3 4 19 8" xfId="13015"/>
    <cellStyle name="Normal 3 4 19 8 2" xfId="40359"/>
    <cellStyle name="Normal 3 4 19 8 3" xfId="58440"/>
    <cellStyle name="Normal 3 4 19 8_Лист1" xfId="19111"/>
    <cellStyle name="Normal 3 4 19 9" xfId="13614"/>
    <cellStyle name="Normal 3 4 19 9 2" xfId="40953"/>
    <cellStyle name="Normal 3 4 19 9 3" xfId="59029"/>
    <cellStyle name="Normal 3 4 19 9_Лист1" xfId="19112"/>
    <cellStyle name="Normal 3 4 19_Лист1" xfId="19097"/>
    <cellStyle name="Normal 3 4 2" xfId="38"/>
    <cellStyle name="Normal 3 4 2 10" xfId="243"/>
    <cellStyle name="Normal 3 4 2 10 10" xfId="12946"/>
    <cellStyle name="Normal 3 4 2 10 10 2" xfId="40290"/>
    <cellStyle name="Normal 3 4 2 10 10 3" xfId="58371"/>
    <cellStyle name="Normal 3 4 2 10 10_Лист1" xfId="19115"/>
    <cellStyle name="Normal 3 4 2 10 11" xfId="13556"/>
    <cellStyle name="Normal 3 4 2 10 11 2" xfId="40895"/>
    <cellStyle name="Normal 3 4 2 10 11 3" xfId="58971"/>
    <cellStyle name="Normal 3 4 2 10 11_Лист1" xfId="19116"/>
    <cellStyle name="Normal 3 4 2 10 12" xfId="27621"/>
    <cellStyle name="Normal 3 4 2 10 13" xfId="45719"/>
    <cellStyle name="Normal 3 4 2 10 2" xfId="2195"/>
    <cellStyle name="Normal 3 4 2 10 2 2" xfId="11027"/>
    <cellStyle name="Normal 3 4 2 10 2 2 2" xfId="38380"/>
    <cellStyle name="Normal 3 4 2 10 2 2 3" xfId="56464"/>
    <cellStyle name="Normal 3 4 2 10 2 2_Лист1" xfId="19118"/>
    <cellStyle name="Normal 3 4 2 10 2 3" xfId="7969"/>
    <cellStyle name="Normal 3 4 2 10 2 3 2" xfId="35327"/>
    <cellStyle name="Normal 3 4 2 10 2 3 3" xfId="53414"/>
    <cellStyle name="Normal 3 4 2 10 2 3_Лист1" xfId="19119"/>
    <cellStyle name="Normal 3 4 2 10 2 4" xfId="6272"/>
    <cellStyle name="Normal 3 4 2 10 2 4 2" xfId="33632"/>
    <cellStyle name="Normal 3 4 2 10 2 4 3" xfId="51719"/>
    <cellStyle name="Normal 3 4 2 10 2 4_Лист1" xfId="19120"/>
    <cellStyle name="Normal 3 4 2 10 2 5" xfId="29572"/>
    <cellStyle name="Normal 3 4 2 10 2 6" xfId="47664"/>
    <cellStyle name="Normal 3 4 2 10 2_Лист1" xfId="19117"/>
    <cellStyle name="Normal 3 4 2 10 3" xfId="3132"/>
    <cellStyle name="Normal 3 4 2 10 3 2" xfId="11308"/>
    <cellStyle name="Normal 3 4 2 10 3 2 2" xfId="38661"/>
    <cellStyle name="Normal 3 4 2 10 3 2 3" xfId="56745"/>
    <cellStyle name="Normal 3 4 2 10 3 2_Лист1" xfId="19122"/>
    <cellStyle name="Normal 3 4 2 10 3 3" xfId="8250"/>
    <cellStyle name="Normal 3 4 2 10 3 3 2" xfId="35608"/>
    <cellStyle name="Normal 3 4 2 10 3 3 3" xfId="53695"/>
    <cellStyle name="Normal 3 4 2 10 3 3_Лист1" xfId="19123"/>
    <cellStyle name="Normal 3 4 2 10 3 4" xfId="6555"/>
    <cellStyle name="Normal 3 4 2 10 3 4 2" xfId="33913"/>
    <cellStyle name="Normal 3 4 2 10 3 4 3" xfId="52000"/>
    <cellStyle name="Normal 3 4 2 10 3 4_Лист1" xfId="19124"/>
    <cellStyle name="Normal 3 4 2 10 3 5" xfId="30507"/>
    <cellStyle name="Normal 3 4 2 10 3 6" xfId="48599"/>
    <cellStyle name="Normal 3 4 2 10 3_Лист1" xfId="19121"/>
    <cellStyle name="Normal 3 4 2 10 4" xfId="3742"/>
    <cellStyle name="Normal 3 4 2 10 4 2" xfId="11641"/>
    <cellStyle name="Normal 3 4 2 10 4 2 2" xfId="38994"/>
    <cellStyle name="Normal 3 4 2 10 4 2 3" xfId="57078"/>
    <cellStyle name="Normal 3 4 2 10 4 2_Лист1" xfId="19126"/>
    <cellStyle name="Normal 3 4 2 10 4 3" xfId="8583"/>
    <cellStyle name="Normal 3 4 2 10 4 3 2" xfId="35941"/>
    <cellStyle name="Normal 3 4 2 10 4 3 3" xfId="54028"/>
    <cellStyle name="Normal 3 4 2 10 4 3_Лист1" xfId="19127"/>
    <cellStyle name="Normal 3 4 2 10 4 4" xfId="31113"/>
    <cellStyle name="Normal 3 4 2 10 4 5" xfId="49203"/>
    <cellStyle name="Normal 3 4 2 10 4_Лист1" xfId="19125"/>
    <cellStyle name="Normal 3 4 2 10 5" xfId="5325"/>
    <cellStyle name="Normal 3 4 2 10 5 2" xfId="9691"/>
    <cellStyle name="Normal 3 4 2 10 5 2 2" xfId="37044"/>
    <cellStyle name="Normal 3 4 2 10 5 2 3" xfId="55128"/>
    <cellStyle name="Normal 3 4 2 10 5 2_Лист1" xfId="19129"/>
    <cellStyle name="Normal 3 4 2 10 5 3" xfId="32694"/>
    <cellStyle name="Normal 3 4 2 10 5 4" xfId="50784"/>
    <cellStyle name="Normal 3 4 2 10 5_Лист1" xfId="19128"/>
    <cellStyle name="Normal 3 4 2 10 6" xfId="10798"/>
    <cellStyle name="Normal 3 4 2 10 6 2" xfId="38151"/>
    <cellStyle name="Normal 3 4 2 10 6 3" xfId="56235"/>
    <cellStyle name="Normal 3 4 2 10 6_Лист1" xfId="19130"/>
    <cellStyle name="Normal 3 4 2 10 7" xfId="7740"/>
    <cellStyle name="Normal 3 4 2 10 7 2" xfId="35098"/>
    <cellStyle name="Normal 3 4 2 10 7 3" xfId="53185"/>
    <cellStyle name="Normal 3 4 2 10 7_Лист1" xfId="19131"/>
    <cellStyle name="Normal 3 4 2 10 8" xfId="6041"/>
    <cellStyle name="Normal 3 4 2 10 8 2" xfId="33403"/>
    <cellStyle name="Normal 3 4 2 10 8 3" xfId="51490"/>
    <cellStyle name="Normal 3 4 2 10 8_Лист1" xfId="19132"/>
    <cellStyle name="Normal 3 4 2 10 9" xfId="12273"/>
    <cellStyle name="Normal 3 4 2 10 9 2" xfId="39619"/>
    <cellStyle name="Normal 3 4 2 10 9 3" xfId="57700"/>
    <cellStyle name="Normal 3 4 2 10 9_Лист1" xfId="19133"/>
    <cellStyle name="Normal 3 4 2 10_Лист1" xfId="19114"/>
    <cellStyle name="Normal 3 4 2 11" xfId="427"/>
    <cellStyle name="Normal 3 4 2 11 10" xfId="12972"/>
    <cellStyle name="Normal 3 4 2 11 10 2" xfId="40316"/>
    <cellStyle name="Normal 3 4 2 11 10 3" xfId="58397"/>
    <cellStyle name="Normal 3 4 2 11 10_Лист1" xfId="19135"/>
    <cellStyle name="Normal 3 4 2 11 11" xfId="13571"/>
    <cellStyle name="Normal 3 4 2 11 11 2" xfId="40910"/>
    <cellStyle name="Normal 3 4 2 11 11 3" xfId="58986"/>
    <cellStyle name="Normal 3 4 2 11 11_Лист1" xfId="19136"/>
    <cellStyle name="Normal 3 4 2 11 12" xfId="27804"/>
    <cellStyle name="Normal 3 4 2 11 13" xfId="45901"/>
    <cellStyle name="Normal 3 4 2 11 2" xfId="2221"/>
    <cellStyle name="Normal 3 4 2 11 2 2" xfId="11053"/>
    <cellStyle name="Normal 3 4 2 11 2 2 2" xfId="38406"/>
    <cellStyle name="Normal 3 4 2 11 2 2 3" xfId="56490"/>
    <cellStyle name="Normal 3 4 2 11 2 2_Лист1" xfId="19138"/>
    <cellStyle name="Normal 3 4 2 11 2 3" xfId="7995"/>
    <cellStyle name="Normal 3 4 2 11 2 3 2" xfId="35353"/>
    <cellStyle name="Normal 3 4 2 11 2 3 3" xfId="53440"/>
    <cellStyle name="Normal 3 4 2 11 2 3_Лист1" xfId="19139"/>
    <cellStyle name="Normal 3 4 2 11 2 4" xfId="6298"/>
    <cellStyle name="Normal 3 4 2 11 2 4 2" xfId="33658"/>
    <cellStyle name="Normal 3 4 2 11 2 4 3" xfId="51745"/>
    <cellStyle name="Normal 3 4 2 11 2 4_Лист1" xfId="19140"/>
    <cellStyle name="Normal 3 4 2 11 2 5" xfId="29598"/>
    <cellStyle name="Normal 3 4 2 11 2 6" xfId="47690"/>
    <cellStyle name="Normal 3 4 2 11 2_Лист1" xfId="19137"/>
    <cellStyle name="Normal 3 4 2 11 3" xfId="3109"/>
    <cellStyle name="Normal 3 4 2 11 3 2" xfId="11334"/>
    <cellStyle name="Normal 3 4 2 11 3 2 2" xfId="38687"/>
    <cellStyle name="Normal 3 4 2 11 3 2 3" xfId="56771"/>
    <cellStyle name="Normal 3 4 2 11 3 2_Лист1" xfId="19142"/>
    <cellStyle name="Normal 3 4 2 11 3 3" xfId="8276"/>
    <cellStyle name="Normal 3 4 2 11 3 3 2" xfId="35634"/>
    <cellStyle name="Normal 3 4 2 11 3 3 3" xfId="53721"/>
    <cellStyle name="Normal 3 4 2 11 3 3_Лист1" xfId="19143"/>
    <cellStyle name="Normal 3 4 2 11 3 4" xfId="6581"/>
    <cellStyle name="Normal 3 4 2 11 3 4 2" xfId="33939"/>
    <cellStyle name="Normal 3 4 2 11 3 4 3" xfId="52026"/>
    <cellStyle name="Normal 3 4 2 11 3 4_Лист1" xfId="19144"/>
    <cellStyle name="Normal 3 4 2 11 3 5" xfId="30484"/>
    <cellStyle name="Normal 3 4 2 11 3 6" xfId="48576"/>
    <cellStyle name="Normal 3 4 2 11 3_Лист1" xfId="19141"/>
    <cellStyle name="Normal 3 4 2 11 4" xfId="3768"/>
    <cellStyle name="Normal 3 4 2 11 4 2" xfId="11667"/>
    <cellStyle name="Normal 3 4 2 11 4 2 2" xfId="39020"/>
    <cellStyle name="Normal 3 4 2 11 4 2 3" xfId="57104"/>
    <cellStyle name="Normal 3 4 2 11 4 2_Лист1" xfId="19146"/>
    <cellStyle name="Normal 3 4 2 11 4 3" xfId="8609"/>
    <cellStyle name="Normal 3 4 2 11 4 3 2" xfId="35967"/>
    <cellStyle name="Normal 3 4 2 11 4 3 3" xfId="54054"/>
    <cellStyle name="Normal 3 4 2 11 4 3_Лист1" xfId="19147"/>
    <cellStyle name="Normal 3 4 2 11 4 4" xfId="31139"/>
    <cellStyle name="Normal 3 4 2 11 4 5" xfId="49229"/>
    <cellStyle name="Normal 3 4 2 11 4_Лист1" xfId="19145"/>
    <cellStyle name="Normal 3 4 2 11 5" xfId="5351"/>
    <cellStyle name="Normal 3 4 2 11 5 2" xfId="9203"/>
    <cellStyle name="Normal 3 4 2 11 5 2 2" xfId="36561"/>
    <cellStyle name="Normal 3 4 2 11 5 2 3" xfId="54648"/>
    <cellStyle name="Normal 3 4 2 11 5 2_Лист1" xfId="19149"/>
    <cellStyle name="Normal 3 4 2 11 5 3" xfId="32720"/>
    <cellStyle name="Normal 3 4 2 11 5 4" xfId="50810"/>
    <cellStyle name="Normal 3 4 2 11 5_Лист1" xfId="19148"/>
    <cellStyle name="Normal 3 4 2 11 6" xfId="10587"/>
    <cellStyle name="Normal 3 4 2 11 6 2" xfId="37940"/>
    <cellStyle name="Normal 3 4 2 11 6 3" xfId="56024"/>
    <cellStyle name="Normal 3 4 2 11 6_Лист1" xfId="19150"/>
    <cellStyle name="Normal 3 4 2 11 7" xfId="7529"/>
    <cellStyle name="Normal 3 4 2 11 7 2" xfId="34887"/>
    <cellStyle name="Normal 3 4 2 11 7 3" xfId="52974"/>
    <cellStyle name="Normal 3 4 2 11 7_Лист1" xfId="19151"/>
    <cellStyle name="Normal 3 4 2 11 8" xfId="5828"/>
    <cellStyle name="Normal 3 4 2 11 8 2" xfId="33190"/>
    <cellStyle name="Normal 3 4 2 11 8 3" xfId="51279"/>
    <cellStyle name="Normal 3 4 2 11 8_Лист1" xfId="19152"/>
    <cellStyle name="Normal 3 4 2 11 9" xfId="12299"/>
    <cellStyle name="Normal 3 4 2 11 9 2" xfId="39645"/>
    <cellStyle name="Normal 3 4 2 11 9 3" xfId="57726"/>
    <cellStyle name="Normal 3 4 2 11 9_Лист1" xfId="19153"/>
    <cellStyle name="Normal 3 4 2 11_Лист1" xfId="19134"/>
    <cellStyle name="Normal 3 4 2 12" xfId="532"/>
    <cellStyle name="Normal 3 4 2 12 10" xfId="27909"/>
    <cellStyle name="Normal 3 4 2 12 11" xfId="46005"/>
    <cellStyle name="Normal 3 4 2 12 2" xfId="2247"/>
    <cellStyle name="Normal 3 4 2 12 2 2" xfId="11360"/>
    <cellStyle name="Normal 3 4 2 12 2 2 2" xfId="38713"/>
    <cellStyle name="Normal 3 4 2 12 2 2 3" xfId="56797"/>
    <cellStyle name="Normal 3 4 2 12 2 2_Лист1" xfId="19156"/>
    <cellStyle name="Normal 3 4 2 12 2 3" xfId="8302"/>
    <cellStyle name="Normal 3 4 2 12 2 3 2" xfId="35660"/>
    <cellStyle name="Normal 3 4 2 12 2 3 3" xfId="53747"/>
    <cellStyle name="Normal 3 4 2 12 2 3_Лист1" xfId="19157"/>
    <cellStyle name="Normal 3 4 2 12 2 4" xfId="6607"/>
    <cellStyle name="Normal 3 4 2 12 2 4 2" xfId="33965"/>
    <cellStyle name="Normal 3 4 2 12 2 4 3" xfId="52052"/>
    <cellStyle name="Normal 3 4 2 12 2 4_Лист1" xfId="19158"/>
    <cellStyle name="Normal 3 4 2 12 2 5" xfId="29624"/>
    <cellStyle name="Normal 3 4 2 12 2 6" xfId="47716"/>
    <cellStyle name="Normal 3 4 2 12 2_Лист1" xfId="19155"/>
    <cellStyle name="Normal 3 4 2 12 3" xfId="3083"/>
    <cellStyle name="Normal 3 4 2 12 3 2" xfId="11693"/>
    <cellStyle name="Normal 3 4 2 12 3 2 2" xfId="39046"/>
    <cellStyle name="Normal 3 4 2 12 3 2 3" xfId="57130"/>
    <cellStyle name="Normal 3 4 2 12 3 2_Лист1" xfId="19160"/>
    <cellStyle name="Normal 3 4 2 12 3 3" xfId="8635"/>
    <cellStyle name="Normal 3 4 2 12 3 3 2" xfId="35993"/>
    <cellStyle name="Normal 3 4 2 12 3 3 3" xfId="54080"/>
    <cellStyle name="Normal 3 4 2 12 3 3_Лист1" xfId="19161"/>
    <cellStyle name="Normal 3 4 2 12 3 4" xfId="30458"/>
    <cellStyle name="Normal 3 4 2 12 3 5" xfId="48550"/>
    <cellStyle name="Normal 3 4 2 12 3_Лист1" xfId="19159"/>
    <cellStyle name="Normal 3 4 2 12 4" xfId="3794"/>
    <cellStyle name="Normal 3 4 2 12 4 2" xfId="11079"/>
    <cellStyle name="Normal 3 4 2 12 4 2 2" xfId="38432"/>
    <cellStyle name="Normal 3 4 2 12 4 2 3" xfId="56516"/>
    <cellStyle name="Normal 3 4 2 12 4 2_Лист1" xfId="19163"/>
    <cellStyle name="Normal 3 4 2 12 4 3" xfId="31165"/>
    <cellStyle name="Normal 3 4 2 12 4 4" xfId="49255"/>
    <cellStyle name="Normal 3 4 2 12 4_Лист1" xfId="19162"/>
    <cellStyle name="Normal 3 4 2 12 5" xfId="5377"/>
    <cellStyle name="Normal 3 4 2 12 5 2" xfId="8021"/>
    <cellStyle name="Normal 3 4 2 12 5 2 2" xfId="35379"/>
    <cellStyle name="Normal 3 4 2 12 5 2 3" xfId="53466"/>
    <cellStyle name="Normal 3 4 2 12 5 2_Лист1" xfId="19165"/>
    <cellStyle name="Normal 3 4 2 12 5 3" xfId="32746"/>
    <cellStyle name="Normal 3 4 2 12 5 4" xfId="50836"/>
    <cellStyle name="Normal 3 4 2 12 5_Лист1" xfId="19164"/>
    <cellStyle name="Normal 3 4 2 12 6" xfId="6324"/>
    <cellStyle name="Normal 3 4 2 12 6 2" xfId="33684"/>
    <cellStyle name="Normal 3 4 2 12 6 3" xfId="51771"/>
    <cellStyle name="Normal 3 4 2 12 6_Лист1" xfId="19166"/>
    <cellStyle name="Normal 3 4 2 12 7" xfId="12325"/>
    <cellStyle name="Normal 3 4 2 12 7 2" xfId="39671"/>
    <cellStyle name="Normal 3 4 2 12 7 3" xfId="57752"/>
    <cellStyle name="Normal 3 4 2 12 7_Лист1" xfId="19167"/>
    <cellStyle name="Normal 3 4 2 12 8" xfId="12998"/>
    <cellStyle name="Normal 3 4 2 12 8 2" xfId="40342"/>
    <cellStyle name="Normal 3 4 2 12 8 3" xfId="58423"/>
    <cellStyle name="Normal 3 4 2 12 8_Лист1" xfId="19168"/>
    <cellStyle name="Normal 3 4 2 12 9" xfId="13597"/>
    <cellStyle name="Normal 3 4 2 12 9 2" xfId="40936"/>
    <cellStyle name="Normal 3 4 2 12 9 3" xfId="59012"/>
    <cellStyle name="Normal 3 4 2 12 9_Лист1" xfId="19169"/>
    <cellStyle name="Normal 3 4 2 12_Лист1" xfId="19154"/>
    <cellStyle name="Normal 3 4 2 13" xfId="636"/>
    <cellStyle name="Normal 3 4 2 13 10" xfId="28013"/>
    <cellStyle name="Normal 3 4 2 13 11" xfId="46109"/>
    <cellStyle name="Normal 3 4 2 13 2" xfId="2273"/>
    <cellStyle name="Normal 3 4 2 13 2 2" xfId="11386"/>
    <cellStyle name="Normal 3 4 2 13 2 2 2" xfId="38739"/>
    <cellStyle name="Normal 3 4 2 13 2 2 3" xfId="56823"/>
    <cellStyle name="Normal 3 4 2 13 2 2_Лист1" xfId="19172"/>
    <cellStyle name="Normal 3 4 2 13 2 3" xfId="8328"/>
    <cellStyle name="Normal 3 4 2 13 2 3 2" xfId="35686"/>
    <cellStyle name="Normal 3 4 2 13 2 3 3" xfId="53773"/>
    <cellStyle name="Normal 3 4 2 13 2 3_Лист1" xfId="19173"/>
    <cellStyle name="Normal 3 4 2 13 2 4" xfId="6633"/>
    <cellStyle name="Normal 3 4 2 13 2 4 2" xfId="33991"/>
    <cellStyle name="Normal 3 4 2 13 2 4 3" xfId="52078"/>
    <cellStyle name="Normal 3 4 2 13 2 4_Лист1" xfId="19174"/>
    <cellStyle name="Normal 3 4 2 13 2 5" xfId="29650"/>
    <cellStyle name="Normal 3 4 2 13 2 6" xfId="47742"/>
    <cellStyle name="Normal 3 4 2 13 2_Лист1" xfId="19171"/>
    <cellStyle name="Normal 3 4 2 13 3" xfId="3057"/>
    <cellStyle name="Normal 3 4 2 13 3 2" xfId="11719"/>
    <cellStyle name="Normal 3 4 2 13 3 2 2" xfId="39072"/>
    <cellStyle name="Normal 3 4 2 13 3 2 3" xfId="57156"/>
    <cellStyle name="Normal 3 4 2 13 3 2_Лист1" xfId="19176"/>
    <cellStyle name="Normal 3 4 2 13 3 3" xfId="8661"/>
    <cellStyle name="Normal 3 4 2 13 3 3 2" xfId="36019"/>
    <cellStyle name="Normal 3 4 2 13 3 3 3" xfId="54106"/>
    <cellStyle name="Normal 3 4 2 13 3 3_Лист1" xfId="19177"/>
    <cellStyle name="Normal 3 4 2 13 3 4" xfId="30432"/>
    <cellStyle name="Normal 3 4 2 13 3 5" xfId="48524"/>
    <cellStyle name="Normal 3 4 2 13 3_Лист1" xfId="19175"/>
    <cellStyle name="Normal 3 4 2 13 4" xfId="3820"/>
    <cellStyle name="Normal 3 4 2 13 4 2" xfId="10816"/>
    <cellStyle name="Normal 3 4 2 13 4 2 2" xfId="38169"/>
    <cellStyle name="Normal 3 4 2 13 4 2 3" xfId="56253"/>
    <cellStyle name="Normal 3 4 2 13 4 2_Лист1" xfId="19179"/>
    <cellStyle name="Normal 3 4 2 13 4 3" xfId="31191"/>
    <cellStyle name="Normal 3 4 2 13 4 4" xfId="49281"/>
    <cellStyle name="Normal 3 4 2 13 4_Лист1" xfId="19178"/>
    <cellStyle name="Normal 3 4 2 13 5" xfId="5403"/>
    <cellStyle name="Normal 3 4 2 13 5 2" xfId="7758"/>
    <cellStyle name="Normal 3 4 2 13 5 2 2" xfId="35116"/>
    <cellStyle name="Normal 3 4 2 13 5 2 3" xfId="53203"/>
    <cellStyle name="Normal 3 4 2 13 5 2_Лист1" xfId="19181"/>
    <cellStyle name="Normal 3 4 2 13 5 3" xfId="32772"/>
    <cellStyle name="Normal 3 4 2 13 5 4" xfId="50862"/>
    <cellStyle name="Normal 3 4 2 13 5_Лист1" xfId="19180"/>
    <cellStyle name="Normal 3 4 2 13 6" xfId="6059"/>
    <cellStyle name="Normal 3 4 2 13 6 2" xfId="33421"/>
    <cellStyle name="Normal 3 4 2 13 6 3" xfId="51508"/>
    <cellStyle name="Normal 3 4 2 13 6_Лист1" xfId="19182"/>
    <cellStyle name="Normal 3 4 2 13 7" xfId="12351"/>
    <cellStyle name="Normal 3 4 2 13 7 2" xfId="39697"/>
    <cellStyle name="Normal 3 4 2 13 7 3" xfId="57778"/>
    <cellStyle name="Normal 3 4 2 13 7_Лист1" xfId="19183"/>
    <cellStyle name="Normal 3 4 2 13 8" xfId="13024"/>
    <cellStyle name="Normal 3 4 2 13 8 2" xfId="40368"/>
    <cellStyle name="Normal 3 4 2 13 8 3" xfId="58449"/>
    <cellStyle name="Normal 3 4 2 13 8_Лист1" xfId="19184"/>
    <cellStyle name="Normal 3 4 2 13 9" xfId="13623"/>
    <cellStyle name="Normal 3 4 2 13 9 2" xfId="40962"/>
    <cellStyle name="Normal 3 4 2 13 9 3" xfId="59038"/>
    <cellStyle name="Normal 3 4 2 13 9_Лист1" xfId="19185"/>
    <cellStyle name="Normal 3 4 2 13_Лист1" xfId="19170"/>
    <cellStyle name="Normal 3 4 2 14" xfId="740"/>
    <cellStyle name="Normal 3 4 2 14 10" xfId="46213"/>
    <cellStyle name="Normal 3 4 2 14 2" xfId="2300"/>
    <cellStyle name="Normal 3 4 2 14 2 2" xfId="11745"/>
    <cellStyle name="Normal 3 4 2 14 2 2 2" xfId="39098"/>
    <cellStyle name="Normal 3 4 2 14 2 2 3" xfId="57182"/>
    <cellStyle name="Normal 3 4 2 14 2 2_Лист1" xfId="19188"/>
    <cellStyle name="Normal 3 4 2 14 2 3" xfId="8687"/>
    <cellStyle name="Normal 3 4 2 14 2 3 2" xfId="36045"/>
    <cellStyle name="Normal 3 4 2 14 2 3 3" xfId="54132"/>
    <cellStyle name="Normal 3 4 2 14 2 3_Лист1" xfId="19189"/>
    <cellStyle name="Normal 3 4 2 14 2 4" xfId="29676"/>
    <cellStyle name="Normal 3 4 2 14 2 5" xfId="47768"/>
    <cellStyle name="Normal 3 4 2 14 2_Лист1" xfId="19187"/>
    <cellStyle name="Normal 3 4 2 14 3" xfId="3031"/>
    <cellStyle name="Normal 3 4 2 14 3 2" xfId="11412"/>
    <cellStyle name="Normal 3 4 2 14 3 2 2" xfId="38765"/>
    <cellStyle name="Normal 3 4 2 14 3 2 3" xfId="56849"/>
    <cellStyle name="Normal 3 4 2 14 3 2_Лист1" xfId="19191"/>
    <cellStyle name="Normal 3 4 2 14 3 3" xfId="30406"/>
    <cellStyle name="Normal 3 4 2 14 3 4" xfId="48498"/>
    <cellStyle name="Normal 3 4 2 14 3_Лист1" xfId="19190"/>
    <cellStyle name="Normal 3 4 2 14 4" xfId="3846"/>
    <cellStyle name="Normal 3 4 2 14 4 2" xfId="8354"/>
    <cellStyle name="Normal 3 4 2 14 4 2 2" xfId="35712"/>
    <cellStyle name="Normal 3 4 2 14 4 2 3" xfId="53799"/>
    <cellStyle name="Normal 3 4 2 14 4 2_Лист1" xfId="19193"/>
    <cellStyle name="Normal 3 4 2 14 4 3" xfId="31217"/>
    <cellStyle name="Normal 3 4 2 14 4 4" xfId="49307"/>
    <cellStyle name="Normal 3 4 2 14 4_Лист1" xfId="19192"/>
    <cellStyle name="Normal 3 4 2 14 5" xfId="5429"/>
    <cellStyle name="Normal 3 4 2 14 5 2" xfId="32798"/>
    <cellStyle name="Normal 3 4 2 14 5 3" xfId="50888"/>
    <cellStyle name="Normal 3 4 2 14 5_Лист1" xfId="19194"/>
    <cellStyle name="Normal 3 4 2 14 6" xfId="6659"/>
    <cellStyle name="Normal 3 4 2 14 6 2" xfId="34017"/>
    <cellStyle name="Normal 3 4 2 14 6 3" xfId="52104"/>
    <cellStyle name="Normal 3 4 2 14 6_Лист1" xfId="19195"/>
    <cellStyle name="Normal 3 4 2 14 7" xfId="12377"/>
    <cellStyle name="Normal 3 4 2 14 7 2" xfId="39723"/>
    <cellStyle name="Normal 3 4 2 14 7 3" xfId="57804"/>
    <cellStyle name="Normal 3 4 2 14 7_Лист1" xfId="19196"/>
    <cellStyle name="Normal 3 4 2 14 8" xfId="13649"/>
    <cellStyle name="Normal 3 4 2 14 8 2" xfId="40988"/>
    <cellStyle name="Normal 3 4 2 14 8 3" xfId="59064"/>
    <cellStyle name="Normal 3 4 2 14 8_Лист1" xfId="19197"/>
    <cellStyle name="Normal 3 4 2 14 9" xfId="28117"/>
    <cellStyle name="Normal 3 4 2 14_Лист1" xfId="19186"/>
    <cellStyle name="Normal 3 4 2 15" xfId="1054"/>
    <cellStyle name="Normal 3 4 2 15 2" xfId="3005"/>
    <cellStyle name="Normal 3 4 2 15 2 2" xfId="11771"/>
    <cellStyle name="Normal 3 4 2 15 2 2 2" xfId="39124"/>
    <cellStyle name="Normal 3 4 2 15 2 2 3" xfId="57208"/>
    <cellStyle name="Normal 3 4 2 15 2 2_Лист1" xfId="19200"/>
    <cellStyle name="Normal 3 4 2 15 2 3" xfId="8713"/>
    <cellStyle name="Normal 3 4 2 15 2 3 2" xfId="36071"/>
    <cellStyle name="Normal 3 4 2 15 2 3 3" xfId="54158"/>
    <cellStyle name="Normal 3 4 2 15 2 3_Лист1" xfId="19201"/>
    <cellStyle name="Normal 3 4 2 15 2 4" xfId="30380"/>
    <cellStyle name="Normal 3 4 2 15 2 5" xfId="48472"/>
    <cellStyle name="Normal 3 4 2 15 2_Лист1" xfId="19199"/>
    <cellStyle name="Normal 3 4 2 15 3" xfId="11097"/>
    <cellStyle name="Normal 3 4 2 15 3 2" xfId="38450"/>
    <cellStyle name="Normal 3 4 2 15 3 3" xfId="56534"/>
    <cellStyle name="Normal 3 4 2 15 3_Лист1" xfId="19202"/>
    <cellStyle name="Normal 3 4 2 15 4" xfId="8039"/>
    <cellStyle name="Normal 3 4 2 15 4 2" xfId="35397"/>
    <cellStyle name="Normal 3 4 2 15 4 3" xfId="53484"/>
    <cellStyle name="Normal 3 4 2 15 4_Лист1" xfId="19203"/>
    <cellStyle name="Normal 3 4 2 15 5" xfId="6342"/>
    <cellStyle name="Normal 3 4 2 15 5 2" xfId="33702"/>
    <cellStyle name="Normal 3 4 2 15 5 3" xfId="51789"/>
    <cellStyle name="Normal 3 4 2 15 5_Лист1" xfId="19204"/>
    <cellStyle name="Normal 3 4 2 15 6" xfId="12403"/>
    <cellStyle name="Normal 3 4 2 15 6 2" xfId="39749"/>
    <cellStyle name="Normal 3 4 2 15 6 3" xfId="57830"/>
    <cellStyle name="Normal 3 4 2 15 6_Лист1" xfId="19205"/>
    <cellStyle name="Normal 3 4 2 15 7" xfId="13675"/>
    <cellStyle name="Normal 3 4 2 15 7 2" xfId="41014"/>
    <cellStyle name="Normal 3 4 2 15 7 3" xfId="59090"/>
    <cellStyle name="Normal 3 4 2 15 7_Лист1" xfId="19206"/>
    <cellStyle name="Normal 3 4 2 15 8" xfId="28431"/>
    <cellStyle name="Normal 3 4 2 15 9" xfId="46525"/>
    <cellStyle name="Normal 3 4 2 15_Лист1" xfId="19198"/>
    <cellStyle name="Normal 3 4 2 16" xfId="1366"/>
    <cellStyle name="Normal 3 4 2 16 2" xfId="2975"/>
    <cellStyle name="Normal 3 4 2 16 2 2" xfId="11430"/>
    <cellStyle name="Normal 3 4 2 16 2 2 2" xfId="38783"/>
    <cellStyle name="Normal 3 4 2 16 2 2 3" xfId="56867"/>
    <cellStyle name="Normal 3 4 2 16 2 2_Лист1" xfId="19209"/>
    <cellStyle name="Normal 3 4 2 16 2 3" xfId="30350"/>
    <cellStyle name="Normal 3 4 2 16 2 4" xfId="48442"/>
    <cellStyle name="Normal 3 4 2 16 2_Лист1" xfId="19208"/>
    <cellStyle name="Normal 3 4 2 16 3" xfId="8372"/>
    <cellStyle name="Normal 3 4 2 16 3 2" xfId="35730"/>
    <cellStyle name="Normal 3 4 2 16 3 3" xfId="53817"/>
    <cellStyle name="Normal 3 4 2 16 3_Лист1" xfId="19210"/>
    <cellStyle name="Normal 3 4 2 16 4" xfId="12060"/>
    <cellStyle name="Normal 3 4 2 16 4 2" xfId="39406"/>
    <cellStyle name="Normal 3 4 2 16 4 3" xfId="57489"/>
    <cellStyle name="Normal 3 4 2 16 4_Лист1" xfId="19211"/>
    <cellStyle name="Normal 3 4 2 16 5" xfId="13524"/>
    <cellStyle name="Normal 3 4 2 16 5 2" xfId="40863"/>
    <cellStyle name="Normal 3 4 2 16 5 3" xfId="58939"/>
    <cellStyle name="Normal 3 4 2 16 5_Лист1" xfId="19212"/>
    <cellStyle name="Normal 3 4 2 16 6" xfId="28743"/>
    <cellStyle name="Normal 3 4 2 16 7" xfId="46837"/>
    <cellStyle name="Normal 3 4 2 16_Лист1" xfId="19207"/>
    <cellStyle name="Normal 3 4 2 17" xfId="1680"/>
    <cellStyle name="Normal 3 4 2 17 2" xfId="2861"/>
    <cellStyle name="Normal 3 4 2 17 2 2" xfId="10214"/>
    <cellStyle name="Normal 3 4 2 17 2 2 2" xfId="37567"/>
    <cellStyle name="Normal 3 4 2 17 2 2 3" xfId="55651"/>
    <cellStyle name="Normal 3 4 2 17 2 2_Лист1" xfId="19215"/>
    <cellStyle name="Normal 3 4 2 17 2 3" xfId="30237"/>
    <cellStyle name="Normal 3 4 2 17 2 4" xfId="48329"/>
    <cellStyle name="Normal 3 4 2 17 2_Лист1" xfId="19214"/>
    <cellStyle name="Normal 3 4 2 17 3" xfId="7156"/>
    <cellStyle name="Normal 3 4 2 17 3 2" xfId="34514"/>
    <cellStyle name="Normal 3 4 2 17 3 3" xfId="52601"/>
    <cellStyle name="Normal 3 4 2 17 3_Лист1" xfId="19216"/>
    <cellStyle name="Normal 3 4 2 17 4" xfId="29057"/>
    <cellStyle name="Normal 3 4 2 17 5" xfId="47149"/>
    <cellStyle name="Normal 3 4 2 17_Лист1" xfId="19213"/>
    <cellStyle name="Normal 3 4 2 18" xfId="1984"/>
    <cellStyle name="Normal 3 4 2 18 2" xfId="10207"/>
    <cellStyle name="Normal 3 4 2 18 2 2" xfId="37560"/>
    <cellStyle name="Normal 3 4 2 18 2 3" xfId="55644"/>
    <cellStyle name="Normal 3 4 2 18 2_Лист1" xfId="19218"/>
    <cellStyle name="Normal 3 4 2 18 3" xfId="7149"/>
    <cellStyle name="Normal 3 4 2 18 3 2" xfId="34507"/>
    <cellStyle name="Normal 3 4 2 18 3 3" xfId="52594"/>
    <cellStyle name="Normal 3 4 2 18 3_Лист1" xfId="19219"/>
    <cellStyle name="Normal 3 4 2 18 4" xfId="29361"/>
    <cellStyle name="Normal 3 4 2 18 5" xfId="47453"/>
    <cellStyle name="Normal 3 4 2 18_Лист1" xfId="19217"/>
    <cellStyle name="Normal 3 4 2 19" xfId="2326"/>
    <cellStyle name="Normal 3 4 2 19 2" xfId="8731"/>
    <cellStyle name="Normal 3 4 2 19 2 2" xfId="36089"/>
    <cellStyle name="Normal 3 4 2 19 2 3" xfId="54176"/>
    <cellStyle name="Normal 3 4 2 19 2_Лист1" xfId="19221"/>
    <cellStyle name="Normal 3 4 2 19 3" xfId="29702"/>
    <cellStyle name="Normal 3 4 2 19 4" xfId="47794"/>
    <cellStyle name="Normal 3 4 2 19_Лист1" xfId="19220"/>
    <cellStyle name="Normal 3 4 2 2" xfId="53"/>
    <cellStyle name="Normal 3 4 2 2 10" xfId="545"/>
    <cellStyle name="Normal 3 4 2 2 10 10" xfId="27922"/>
    <cellStyle name="Normal 3 4 2 2 10 11" xfId="46018"/>
    <cellStyle name="Normal 3 4 2 2 10 2" xfId="2286"/>
    <cellStyle name="Normal 3 4 2 2 10 2 2" xfId="11399"/>
    <cellStyle name="Normal 3 4 2 2 10 2 2 2" xfId="38752"/>
    <cellStyle name="Normal 3 4 2 2 10 2 2 3" xfId="56836"/>
    <cellStyle name="Normal 3 4 2 2 10 2 2_Лист1" xfId="19225"/>
    <cellStyle name="Normal 3 4 2 2 10 2 3" xfId="8341"/>
    <cellStyle name="Normal 3 4 2 2 10 2 3 2" xfId="35699"/>
    <cellStyle name="Normal 3 4 2 2 10 2 3 3" xfId="53786"/>
    <cellStyle name="Normal 3 4 2 2 10 2 3_Лист1" xfId="19226"/>
    <cellStyle name="Normal 3 4 2 2 10 2 4" xfId="6646"/>
    <cellStyle name="Normal 3 4 2 2 10 2 4 2" xfId="34004"/>
    <cellStyle name="Normal 3 4 2 2 10 2 4 3" xfId="52091"/>
    <cellStyle name="Normal 3 4 2 2 10 2 4_Лист1" xfId="19227"/>
    <cellStyle name="Normal 3 4 2 2 10 2 5" xfId="29663"/>
    <cellStyle name="Normal 3 4 2 2 10 2 6" xfId="47755"/>
    <cellStyle name="Normal 3 4 2 2 10 2_Лист1" xfId="19224"/>
    <cellStyle name="Normal 3 4 2 2 10 3" xfId="3044"/>
    <cellStyle name="Normal 3 4 2 2 10 3 2" xfId="11732"/>
    <cellStyle name="Normal 3 4 2 2 10 3 2 2" xfId="39085"/>
    <cellStyle name="Normal 3 4 2 2 10 3 2 3" xfId="57169"/>
    <cellStyle name="Normal 3 4 2 2 10 3 2_Лист1" xfId="19229"/>
    <cellStyle name="Normal 3 4 2 2 10 3 3" xfId="8674"/>
    <cellStyle name="Normal 3 4 2 2 10 3 3 2" xfId="36032"/>
    <cellStyle name="Normal 3 4 2 2 10 3 3 3" xfId="54119"/>
    <cellStyle name="Normal 3 4 2 2 10 3 3_Лист1" xfId="19230"/>
    <cellStyle name="Normal 3 4 2 2 10 3 4" xfId="30419"/>
    <cellStyle name="Normal 3 4 2 2 10 3 5" xfId="48511"/>
    <cellStyle name="Normal 3 4 2 2 10 3_Лист1" xfId="19228"/>
    <cellStyle name="Normal 3 4 2 2 10 4" xfId="3833"/>
    <cellStyle name="Normal 3 4 2 2 10 4 2" xfId="10855"/>
    <cellStyle name="Normal 3 4 2 2 10 4 2 2" xfId="38208"/>
    <cellStyle name="Normal 3 4 2 2 10 4 2 3" xfId="56292"/>
    <cellStyle name="Normal 3 4 2 2 10 4 2_Лист1" xfId="19232"/>
    <cellStyle name="Normal 3 4 2 2 10 4 3" xfId="31204"/>
    <cellStyle name="Normal 3 4 2 2 10 4 4" xfId="49294"/>
    <cellStyle name="Normal 3 4 2 2 10 4_Лист1" xfId="19231"/>
    <cellStyle name="Normal 3 4 2 2 10 5" xfId="5416"/>
    <cellStyle name="Normal 3 4 2 2 10 5 2" xfId="7797"/>
    <cellStyle name="Normal 3 4 2 2 10 5 2 2" xfId="35155"/>
    <cellStyle name="Normal 3 4 2 2 10 5 2 3" xfId="53242"/>
    <cellStyle name="Normal 3 4 2 2 10 5 2_Лист1" xfId="19234"/>
    <cellStyle name="Normal 3 4 2 2 10 5 3" xfId="32785"/>
    <cellStyle name="Normal 3 4 2 2 10 5 4" xfId="50875"/>
    <cellStyle name="Normal 3 4 2 2 10 5_Лист1" xfId="19233"/>
    <cellStyle name="Normal 3 4 2 2 10 6" xfId="6099"/>
    <cellStyle name="Normal 3 4 2 2 10 6 2" xfId="33460"/>
    <cellStyle name="Normal 3 4 2 2 10 6 3" xfId="51547"/>
    <cellStyle name="Normal 3 4 2 2 10 6_Лист1" xfId="19235"/>
    <cellStyle name="Normal 3 4 2 2 10 7" xfId="12364"/>
    <cellStyle name="Normal 3 4 2 2 10 7 2" xfId="39710"/>
    <cellStyle name="Normal 3 4 2 2 10 7 3" xfId="57791"/>
    <cellStyle name="Normal 3 4 2 2 10 7_Лист1" xfId="19236"/>
    <cellStyle name="Normal 3 4 2 2 10 8" xfId="13037"/>
    <cellStyle name="Normal 3 4 2 2 10 8 2" xfId="40381"/>
    <cellStyle name="Normal 3 4 2 2 10 8 3" xfId="58462"/>
    <cellStyle name="Normal 3 4 2 2 10 8_Лист1" xfId="19237"/>
    <cellStyle name="Normal 3 4 2 2 10 9" xfId="13636"/>
    <cellStyle name="Normal 3 4 2 2 10 9 2" xfId="40975"/>
    <cellStyle name="Normal 3 4 2 2 10 9 3" xfId="59051"/>
    <cellStyle name="Normal 3 4 2 2 10 9_Лист1" xfId="19238"/>
    <cellStyle name="Normal 3 4 2 2 10_Лист1" xfId="19223"/>
    <cellStyle name="Normal 3 4 2 2 11" xfId="649"/>
    <cellStyle name="Normal 3 4 2 2 11 10" xfId="46122"/>
    <cellStyle name="Normal 3 4 2 2 11 2" xfId="2313"/>
    <cellStyle name="Normal 3 4 2 2 11 2 2" xfId="11758"/>
    <cellStyle name="Normal 3 4 2 2 11 2 2 2" xfId="39111"/>
    <cellStyle name="Normal 3 4 2 2 11 2 2 3" xfId="57195"/>
    <cellStyle name="Normal 3 4 2 2 11 2 2_Лист1" xfId="19241"/>
    <cellStyle name="Normal 3 4 2 2 11 2 3" xfId="8700"/>
    <cellStyle name="Normal 3 4 2 2 11 2 3 2" xfId="36058"/>
    <cellStyle name="Normal 3 4 2 2 11 2 3 3" xfId="54145"/>
    <cellStyle name="Normal 3 4 2 2 11 2 3_Лист1" xfId="19242"/>
    <cellStyle name="Normal 3 4 2 2 11 2 4" xfId="29689"/>
    <cellStyle name="Normal 3 4 2 2 11 2 5" xfId="47781"/>
    <cellStyle name="Normal 3 4 2 2 11 2_Лист1" xfId="19240"/>
    <cellStyle name="Normal 3 4 2 2 11 3" xfId="3018"/>
    <cellStyle name="Normal 3 4 2 2 11 3 2" xfId="11425"/>
    <cellStyle name="Normal 3 4 2 2 11 3 2 2" xfId="38778"/>
    <cellStyle name="Normal 3 4 2 2 11 3 2 3" xfId="56862"/>
    <cellStyle name="Normal 3 4 2 2 11 3 2_Лист1" xfId="19244"/>
    <cellStyle name="Normal 3 4 2 2 11 3 3" xfId="30393"/>
    <cellStyle name="Normal 3 4 2 2 11 3 4" xfId="48485"/>
    <cellStyle name="Normal 3 4 2 2 11 3_Лист1" xfId="19243"/>
    <cellStyle name="Normal 3 4 2 2 11 4" xfId="3859"/>
    <cellStyle name="Normal 3 4 2 2 11 4 2" xfId="8367"/>
    <cellStyle name="Normal 3 4 2 2 11 4 2 2" xfId="35725"/>
    <cellStyle name="Normal 3 4 2 2 11 4 2 3" xfId="53812"/>
    <cellStyle name="Normal 3 4 2 2 11 4 2_Лист1" xfId="19246"/>
    <cellStyle name="Normal 3 4 2 2 11 4 3" xfId="31230"/>
    <cellStyle name="Normal 3 4 2 2 11 4 4" xfId="49320"/>
    <cellStyle name="Normal 3 4 2 2 11 4_Лист1" xfId="19245"/>
    <cellStyle name="Normal 3 4 2 2 11 5" xfId="5442"/>
    <cellStyle name="Normal 3 4 2 2 11 5 2" xfId="32811"/>
    <cellStyle name="Normal 3 4 2 2 11 5 3" xfId="50901"/>
    <cellStyle name="Normal 3 4 2 2 11 5_Лист1" xfId="19247"/>
    <cellStyle name="Normal 3 4 2 2 11 6" xfId="6672"/>
    <cellStyle name="Normal 3 4 2 2 11 6 2" xfId="34030"/>
    <cellStyle name="Normal 3 4 2 2 11 6 3" xfId="52117"/>
    <cellStyle name="Normal 3 4 2 2 11 6_Лист1" xfId="19248"/>
    <cellStyle name="Normal 3 4 2 2 11 7" xfId="12390"/>
    <cellStyle name="Normal 3 4 2 2 11 7 2" xfId="39736"/>
    <cellStyle name="Normal 3 4 2 2 11 7 3" xfId="57817"/>
    <cellStyle name="Normal 3 4 2 2 11 7_Лист1" xfId="19249"/>
    <cellStyle name="Normal 3 4 2 2 11 8" xfId="13662"/>
    <cellStyle name="Normal 3 4 2 2 11 8 2" xfId="41001"/>
    <cellStyle name="Normal 3 4 2 2 11 8 3" xfId="59077"/>
    <cellStyle name="Normal 3 4 2 2 11 8_Лист1" xfId="19250"/>
    <cellStyle name="Normal 3 4 2 2 11 9" xfId="28026"/>
    <cellStyle name="Normal 3 4 2 2 11_Лист1" xfId="19239"/>
    <cellStyle name="Normal 3 4 2 2 12" xfId="753"/>
    <cellStyle name="Normal 3 4 2 2 12 2" xfId="2992"/>
    <cellStyle name="Normal 3 4 2 2 12 2 2" xfId="11784"/>
    <cellStyle name="Normal 3 4 2 2 12 2 2 2" xfId="39137"/>
    <cellStyle name="Normal 3 4 2 2 12 2 2 3" xfId="57221"/>
    <cellStyle name="Normal 3 4 2 2 12 2 2_Лист1" xfId="19253"/>
    <cellStyle name="Normal 3 4 2 2 12 2 3" xfId="8726"/>
    <cellStyle name="Normal 3 4 2 2 12 2 3 2" xfId="36084"/>
    <cellStyle name="Normal 3 4 2 2 12 2 3 3" xfId="54171"/>
    <cellStyle name="Normal 3 4 2 2 12 2 3_Лист1" xfId="19254"/>
    <cellStyle name="Normal 3 4 2 2 12 2 4" xfId="30367"/>
    <cellStyle name="Normal 3 4 2 2 12 2 5" xfId="48459"/>
    <cellStyle name="Normal 3 4 2 2 12 2_Лист1" xfId="19252"/>
    <cellStyle name="Normal 3 4 2 2 12 3" xfId="11136"/>
    <cellStyle name="Normal 3 4 2 2 12 3 2" xfId="38489"/>
    <cellStyle name="Normal 3 4 2 2 12 3 3" xfId="56573"/>
    <cellStyle name="Normal 3 4 2 2 12 3_Лист1" xfId="19255"/>
    <cellStyle name="Normal 3 4 2 2 12 4" xfId="8078"/>
    <cellStyle name="Normal 3 4 2 2 12 4 2" xfId="35436"/>
    <cellStyle name="Normal 3 4 2 2 12 4 3" xfId="53523"/>
    <cellStyle name="Normal 3 4 2 2 12 4_Лист1" xfId="19256"/>
    <cellStyle name="Normal 3 4 2 2 12 5" xfId="6382"/>
    <cellStyle name="Normal 3 4 2 2 12 5 2" xfId="33741"/>
    <cellStyle name="Normal 3 4 2 2 12 5 3" xfId="51828"/>
    <cellStyle name="Normal 3 4 2 2 12 5_Лист1" xfId="19257"/>
    <cellStyle name="Normal 3 4 2 2 12 6" xfId="12416"/>
    <cellStyle name="Normal 3 4 2 2 12 6 2" xfId="39762"/>
    <cellStyle name="Normal 3 4 2 2 12 6 3" xfId="57843"/>
    <cellStyle name="Normal 3 4 2 2 12 6_Лист1" xfId="19258"/>
    <cellStyle name="Normal 3 4 2 2 12 7" xfId="13688"/>
    <cellStyle name="Normal 3 4 2 2 12 7 2" xfId="41027"/>
    <cellStyle name="Normal 3 4 2 2 12 7 3" xfId="59103"/>
    <cellStyle name="Normal 3 4 2 2 12 7_Лист1" xfId="19259"/>
    <cellStyle name="Normal 3 4 2 2 12 8" xfId="28130"/>
    <cellStyle name="Normal 3 4 2 2 12 9" xfId="46226"/>
    <cellStyle name="Normal 3 4 2 2 12_Лист1" xfId="19251"/>
    <cellStyle name="Normal 3 4 2 2 13" xfId="1067"/>
    <cellStyle name="Normal 3 4 2 2 13 2" xfId="2944"/>
    <cellStyle name="Normal 3 4 2 2 13 2 2" xfId="11469"/>
    <cellStyle name="Normal 3 4 2 2 13 2 2 2" xfId="38822"/>
    <cellStyle name="Normal 3 4 2 2 13 2 2 3" xfId="56906"/>
    <cellStyle name="Normal 3 4 2 2 13 2 2_Лист1" xfId="19262"/>
    <cellStyle name="Normal 3 4 2 2 13 2 3" xfId="30319"/>
    <cellStyle name="Normal 3 4 2 2 13 2 4" xfId="48411"/>
    <cellStyle name="Normal 3 4 2 2 13 2_Лист1" xfId="19261"/>
    <cellStyle name="Normal 3 4 2 2 13 3" xfId="8411"/>
    <cellStyle name="Normal 3 4 2 2 13 3 2" xfId="35769"/>
    <cellStyle name="Normal 3 4 2 2 13 3 3" xfId="53856"/>
    <cellStyle name="Normal 3 4 2 2 13 3_Лист1" xfId="19263"/>
    <cellStyle name="Normal 3 4 2 2 13 4" xfId="12100"/>
    <cellStyle name="Normal 3 4 2 2 13 4 2" xfId="39446"/>
    <cellStyle name="Normal 3 4 2 2 13 4 3" xfId="57528"/>
    <cellStyle name="Normal 3 4 2 2 13 4_Лист1" xfId="19264"/>
    <cellStyle name="Normal 3 4 2 2 13 5" xfId="13542"/>
    <cellStyle name="Normal 3 4 2 2 13 5 2" xfId="40881"/>
    <cellStyle name="Normal 3 4 2 2 13 5 3" xfId="58957"/>
    <cellStyle name="Normal 3 4 2 2 13 5_Лист1" xfId="19265"/>
    <cellStyle name="Normal 3 4 2 2 13 6" xfId="28444"/>
    <cellStyle name="Normal 3 4 2 2 13 7" xfId="46538"/>
    <cellStyle name="Normal 3 4 2 2 13_Лист1" xfId="19260"/>
    <cellStyle name="Normal 3 4 2 2 14" xfId="1379"/>
    <cellStyle name="Normal 3 4 2 2 14 2" xfId="2848"/>
    <cellStyle name="Normal 3 4 2 2 14 2 2" xfId="10226"/>
    <cellStyle name="Normal 3 4 2 2 14 2 2 2" xfId="37579"/>
    <cellStyle name="Normal 3 4 2 2 14 2 2 3" xfId="55663"/>
    <cellStyle name="Normal 3 4 2 2 14 2 2_Лист1" xfId="19268"/>
    <cellStyle name="Normal 3 4 2 2 14 2 3" xfId="30224"/>
    <cellStyle name="Normal 3 4 2 2 14 2 4" xfId="48316"/>
    <cellStyle name="Normal 3 4 2 2 14 2_Лист1" xfId="19267"/>
    <cellStyle name="Normal 3 4 2 2 14 3" xfId="7168"/>
    <cellStyle name="Normal 3 4 2 2 14 3 2" xfId="34526"/>
    <cellStyle name="Normal 3 4 2 2 14 3 3" xfId="52613"/>
    <cellStyle name="Normal 3 4 2 2 14 3_Лист1" xfId="19269"/>
    <cellStyle name="Normal 3 4 2 2 14 4" xfId="28756"/>
    <cellStyle name="Normal 3 4 2 2 14 5" xfId="46850"/>
    <cellStyle name="Normal 3 4 2 2 14_Лист1" xfId="19266"/>
    <cellStyle name="Normal 3 4 2 2 15" xfId="1693"/>
    <cellStyle name="Normal 3 4 2 2 15 2" xfId="10210"/>
    <cellStyle name="Normal 3 4 2 2 15 2 2" xfId="37563"/>
    <cellStyle name="Normal 3 4 2 2 15 2 3" xfId="55647"/>
    <cellStyle name="Normal 3 4 2 2 15 2_Лист1" xfId="19271"/>
    <cellStyle name="Normal 3 4 2 2 15 3" xfId="7152"/>
    <cellStyle name="Normal 3 4 2 2 15 3 2" xfId="34510"/>
    <cellStyle name="Normal 3 4 2 2 15 3 3" xfId="52597"/>
    <cellStyle name="Normal 3 4 2 2 15 3_Лист1" xfId="19272"/>
    <cellStyle name="Normal 3 4 2 2 15 4" xfId="29070"/>
    <cellStyle name="Normal 3 4 2 2 15 5" xfId="47162"/>
    <cellStyle name="Normal 3 4 2 2 15_Лист1" xfId="19270"/>
    <cellStyle name="Normal 3 4 2 2 16" xfId="2023"/>
    <cellStyle name="Normal 3 4 2 2 16 2" xfId="8743"/>
    <cellStyle name="Normal 3 4 2 2 16 2 2" xfId="36101"/>
    <cellStyle name="Normal 3 4 2 2 16 2 3" xfId="54188"/>
    <cellStyle name="Normal 3 4 2 2 16 2_Лист1" xfId="19274"/>
    <cellStyle name="Normal 3 4 2 2 16 3" xfId="29400"/>
    <cellStyle name="Normal 3 4 2 2 16 4" xfId="47492"/>
    <cellStyle name="Normal 3 4 2 2 16_Лист1" xfId="19273"/>
    <cellStyle name="Normal 3 4 2 2 17" xfId="2339"/>
    <cellStyle name="Normal 3 4 2 2 17 2" xfId="9747"/>
    <cellStyle name="Normal 3 4 2 2 17 2 2" xfId="37100"/>
    <cellStyle name="Normal 3 4 2 2 17 2 3" xfId="55184"/>
    <cellStyle name="Normal 3 4 2 2 17 2_Лист1" xfId="19276"/>
    <cellStyle name="Normal 3 4 2 2 17 3" xfId="29715"/>
    <cellStyle name="Normal 3 4 2 2 17 4" xfId="47807"/>
    <cellStyle name="Normal 3 4 2 2 17_Лист1" xfId="19275"/>
    <cellStyle name="Normal 3 4 2 2 18" xfId="3238"/>
    <cellStyle name="Normal 3 4 2 2 18 2" xfId="6689"/>
    <cellStyle name="Normal 3 4 2 2 18 2 2" xfId="34047"/>
    <cellStyle name="Normal 3 4 2 2 18 2 3" xfId="52134"/>
    <cellStyle name="Normal 3 4 2 2 18 2_Лист1" xfId="19278"/>
    <cellStyle name="Normal 3 4 2 2 18 3" xfId="30611"/>
    <cellStyle name="Normal 3 4 2 2 18 4" xfId="48701"/>
    <cellStyle name="Normal 3 4 2 2 18_Лист1" xfId="19277"/>
    <cellStyle name="Normal 3 4 2 2 19" xfId="3551"/>
    <cellStyle name="Normal 3 4 2 2 19 2" xfId="30923"/>
    <cellStyle name="Normal 3 4 2 2 19 3" xfId="49013"/>
    <cellStyle name="Normal 3 4 2 2 19_Лист1" xfId="19279"/>
    <cellStyle name="Normal 3 4 2 2 2" xfId="80"/>
    <cellStyle name="Normal 3 4 2 2 2 10" xfId="1719"/>
    <cellStyle name="Normal 3 4 2 2 2 10 2" xfId="6731"/>
    <cellStyle name="Normal 3 4 2 2 2 10 2 2" xfId="34089"/>
    <cellStyle name="Normal 3 4 2 2 2 10 2 3" xfId="52176"/>
    <cellStyle name="Normal 3 4 2 2 2 10 2_Лист1" xfId="19282"/>
    <cellStyle name="Normal 3 4 2 2 2 10 3" xfId="29096"/>
    <cellStyle name="Normal 3 4 2 2 2 10 4" xfId="47188"/>
    <cellStyle name="Normal 3 4 2 2 2 10_Лист1" xfId="19281"/>
    <cellStyle name="Normal 3 4 2 2 2 11" xfId="2040"/>
    <cellStyle name="Normal 3 4 2 2 2 11 2" xfId="29417"/>
    <cellStyle name="Normal 3 4 2 2 2 11 3" xfId="47509"/>
    <cellStyle name="Normal 3 4 2 2 2 11_Лист1" xfId="19283"/>
    <cellStyle name="Normal 3 4 2 2 2 12" xfId="2365"/>
    <cellStyle name="Normal 3 4 2 2 2 12 2" xfId="29741"/>
    <cellStyle name="Normal 3 4 2 2 2 12 3" xfId="47833"/>
    <cellStyle name="Normal 3 4 2 2 2 12_Лист1" xfId="19284"/>
    <cellStyle name="Normal 3 4 2 2 2 13" xfId="3264"/>
    <cellStyle name="Normal 3 4 2 2 2 13 2" xfId="30637"/>
    <cellStyle name="Normal 3 4 2 2 2 13 3" xfId="48727"/>
    <cellStyle name="Normal 3 4 2 2 2 13_Лист1" xfId="19285"/>
    <cellStyle name="Normal 3 4 2 2 2 14" xfId="3588"/>
    <cellStyle name="Normal 3 4 2 2 2 14 2" xfId="30960"/>
    <cellStyle name="Normal 3 4 2 2 2 14 3" xfId="49050"/>
    <cellStyle name="Normal 3 4 2 2 2 14_Лист1" xfId="19286"/>
    <cellStyle name="Normal 3 4 2 2 2 15" xfId="3911"/>
    <cellStyle name="Normal 3 4 2 2 2 15 2" xfId="31282"/>
    <cellStyle name="Normal 3 4 2 2 2 15 3" xfId="49372"/>
    <cellStyle name="Normal 3 4 2 2 2 15_Лист1" xfId="19287"/>
    <cellStyle name="Normal 3 4 2 2 2 16" xfId="4223"/>
    <cellStyle name="Normal 3 4 2 2 2 16 2" xfId="31594"/>
    <cellStyle name="Normal 3 4 2 2 2 16 3" xfId="49684"/>
    <cellStyle name="Normal 3 4 2 2 2 16_Лист1" xfId="19288"/>
    <cellStyle name="Normal 3 4 2 2 2 17" xfId="4535"/>
    <cellStyle name="Normal 3 4 2 2 2 17 2" xfId="31906"/>
    <cellStyle name="Normal 3 4 2 2 2 17 3" xfId="49996"/>
    <cellStyle name="Normal 3 4 2 2 2 17_Лист1" xfId="19289"/>
    <cellStyle name="Normal 3 4 2 2 2 18" xfId="4847"/>
    <cellStyle name="Normal 3 4 2 2 2 18 2" xfId="32218"/>
    <cellStyle name="Normal 3 4 2 2 2 18 3" xfId="50308"/>
    <cellStyle name="Normal 3 4 2 2 2 18_Лист1" xfId="19290"/>
    <cellStyle name="Normal 3 4 2 2 2 19" xfId="5169"/>
    <cellStyle name="Normal 3 4 2 2 2 19 2" xfId="32539"/>
    <cellStyle name="Normal 3 4 2 2 2 19 3" xfId="50629"/>
    <cellStyle name="Normal 3 4 2 2 2 19_Лист1" xfId="19291"/>
    <cellStyle name="Normal 3 4 2 2 2 2" xfId="238"/>
    <cellStyle name="Normal 3 4 2 2 2 2 10" xfId="3316"/>
    <cellStyle name="Normal 3 4 2 2 2 2 10 2" xfId="30689"/>
    <cellStyle name="Normal 3 4 2 2 2 2 10 3" xfId="48779"/>
    <cellStyle name="Normal 3 4 2 2 2 2 10_Лист1" xfId="19293"/>
    <cellStyle name="Normal 3 4 2 2 2 2 11" xfId="3963"/>
    <cellStyle name="Normal 3 4 2 2 2 2 11 2" xfId="31334"/>
    <cellStyle name="Normal 3 4 2 2 2 2 11 3" xfId="49424"/>
    <cellStyle name="Normal 3 4 2 2 2 2 11_Лист1" xfId="19294"/>
    <cellStyle name="Normal 3 4 2 2 2 2 12" xfId="4275"/>
    <cellStyle name="Normal 3 4 2 2 2 2 12 2" xfId="31646"/>
    <cellStyle name="Normal 3 4 2 2 2 2 12 3" xfId="49736"/>
    <cellStyle name="Normal 3 4 2 2 2 2 12_Лист1" xfId="19295"/>
    <cellStyle name="Normal 3 4 2 2 2 2 13" xfId="4587"/>
    <cellStyle name="Normal 3 4 2 2 2 2 13 2" xfId="31958"/>
    <cellStyle name="Normal 3 4 2 2 2 2 13 3" xfId="50048"/>
    <cellStyle name="Normal 3 4 2 2 2 2 13_Лист1" xfId="19296"/>
    <cellStyle name="Normal 3 4 2 2 2 2 14" xfId="4899"/>
    <cellStyle name="Normal 3 4 2 2 2 2 14 2" xfId="32270"/>
    <cellStyle name="Normal 3 4 2 2 2 2 14 3" xfId="50360"/>
    <cellStyle name="Normal 3 4 2 2 2 2 14_Лист1" xfId="19297"/>
    <cellStyle name="Normal 3 4 2 2 2 2 15" xfId="5706"/>
    <cellStyle name="Normal 3 4 2 2 2 2 15 2" xfId="33069"/>
    <cellStyle name="Normal 3 4 2 2 2 2 15 3" xfId="51158"/>
    <cellStyle name="Normal 3 4 2 2 2 2 15_Лист1" xfId="19298"/>
    <cellStyle name="Normal 3 4 2 2 2 2 16" xfId="12520"/>
    <cellStyle name="Normal 3 4 2 2 2 2 16 2" xfId="39866"/>
    <cellStyle name="Normal 3 4 2 2 2 2 16 3" xfId="57947"/>
    <cellStyle name="Normal 3 4 2 2 2 2 16_Лист1" xfId="19299"/>
    <cellStyle name="Normal 3 4 2 2 2 2 17" xfId="13301"/>
    <cellStyle name="Normal 3 4 2 2 2 2 17 2" xfId="40641"/>
    <cellStyle name="Normal 3 4 2 2 2 2 17 3" xfId="58719"/>
    <cellStyle name="Normal 3 4 2 2 2 2 17_Лист1" xfId="19300"/>
    <cellStyle name="Normal 3 4 2 2 2 2 18" xfId="27616"/>
    <cellStyle name="Normal 3 4 2 2 2 2 19" xfId="45714"/>
    <cellStyle name="Normal 3 4 2 2 2 2 2" xfId="518"/>
    <cellStyle name="Normal 3 4 2 2 2 2 2 10" xfId="4795"/>
    <cellStyle name="Normal 3 4 2 2 2 2 2 10 2" xfId="32166"/>
    <cellStyle name="Normal 3 4 2 2 2 2 2 10 3" xfId="50256"/>
    <cellStyle name="Normal 3 4 2 2 2 2 2 10_Лист1" xfId="19302"/>
    <cellStyle name="Normal 3 4 2 2 2 2 2 11" xfId="5107"/>
    <cellStyle name="Normal 3 4 2 2 2 2 2 11 2" xfId="32478"/>
    <cellStyle name="Normal 3 4 2 2 2 2 2 11 3" xfId="50568"/>
    <cellStyle name="Normal 3 4 2 2 2 2 2 11_Лист1" xfId="19303"/>
    <cellStyle name="Normal 3 4 2 2 2 2 2 12" xfId="7408"/>
    <cellStyle name="Normal 3 4 2 2 2 2 2 12 2" xfId="34766"/>
    <cellStyle name="Normal 3 4 2 2 2 2 2 12 3" xfId="52853"/>
    <cellStyle name="Normal 3 4 2 2 2 2 2 12_Лист1" xfId="19304"/>
    <cellStyle name="Normal 3 4 2 2 2 2 2 13" xfId="12728"/>
    <cellStyle name="Normal 3 4 2 2 2 2 2 13 2" xfId="40074"/>
    <cellStyle name="Normal 3 4 2 2 2 2 2 13 3" xfId="58155"/>
    <cellStyle name="Normal 3 4 2 2 2 2 2 13_Лист1" xfId="19305"/>
    <cellStyle name="Normal 3 4 2 2 2 2 2 14" xfId="27895"/>
    <cellStyle name="Normal 3 4 2 2 2 2 2 15" xfId="45992"/>
    <cellStyle name="Normal 3 4 2 2 2 2 2 2" xfId="1040"/>
    <cellStyle name="Normal 3 4 2 2 2 2 2 2 2" xfId="9460"/>
    <cellStyle name="Normal 3 4 2 2 2 2 2 2 2 2" xfId="36814"/>
    <cellStyle name="Normal 3 4 2 2 2 2 2 2 2 3" xfId="54900"/>
    <cellStyle name="Normal 3 4 2 2 2 2 2 2 2_Лист1" xfId="19307"/>
    <cellStyle name="Normal 3 4 2 2 2 2 2 2 3" xfId="28417"/>
    <cellStyle name="Normal 3 4 2 2 2 2 2 2 4" xfId="46512"/>
    <cellStyle name="Normal 3 4 2 2 2 2 2 2_Лист1" xfId="19306"/>
    <cellStyle name="Normal 3 4 2 2 2 2 2 3" xfId="1353"/>
    <cellStyle name="Normal 3 4 2 2 2 2 2 3 2" xfId="10466"/>
    <cellStyle name="Normal 3 4 2 2 2 2 2 3 2 2" xfId="37819"/>
    <cellStyle name="Normal 3 4 2 2 2 2 2 3 2 3" xfId="55903"/>
    <cellStyle name="Normal 3 4 2 2 2 2 2 3 2_Лист1" xfId="19309"/>
    <cellStyle name="Normal 3 4 2 2 2 2 2 3 3" xfId="28730"/>
    <cellStyle name="Normal 3 4 2 2 2 2 2 3 4" xfId="46824"/>
    <cellStyle name="Normal 3 4 2 2 2 2 2 3_Лист1" xfId="19308"/>
    <cellStyle name="Normal 3 4 2 2 2 2 2 4" xfId="1665"/>
    <cellStyle name="Normal 3 4 2 2 2 2 2 4 2" xfId="29042"/>
    <cellStyle name="Normal 3 4 2 2 2 2 2 4 3" xfId="47136"/>
    <cellStyle name="Normal 3 4 2 2 2 2 2 4_Лист1" xfId="19310"/>
    <cellStyle name="Normal 3 4 2 2 2 2 2 5" xfId="1979"/>
    <cellStyle name="Normal 3 4 2 2 2 2 2 5 2" xfId="29356"/>
    <cellStyle name="Normal 3 4 2 2 2 2 2 5 3" xfId="47448"/>
    <cellStyle name="Normal 3 4 2 2 2 2 2 5_Лист1" xfId="19311"/>
    <cellStyle name="Normal 3 4 2 2 2 2 2 6" xfId="2625"/>
    <cellStyle name="Normal 3 4 2 2 2 2 2 6 2" xfId="30001"/>
    <cellStyle name="Normal 3 4 2 2 2 2 2 6 3" xfId="48093"/>
    <cellStyle name="Normal 3 4 2 2 2 2 2 6_Лист1" xfId="19312"/>
    <cellStyle name="Normal 3 4 2 2 2 2 2 7" xfId="3524"/>
    <cellStyle name="Normal 3 4 2 2 2 2 2 7 2" xfId="30897"/>
    <cellStyle name="Normal 3 4 2 2 2 2 2 7 3" xfId="48987"/>
    <cellStyle name="Normal 3 4 2 2 2 2 2 7_Лист1" xfId="19313"/>
    <cellStyle name="Normal 3 4 2 2 2 2 2 8" xfId="4171"/>
    <cellStyle name="Normal 3 4 2 2 2 2 2 8 2" xfId="31542"/>
    <cellStyle name="Normal 3 4 2 2 2 2 2 8 3" xfId="49632"/>
    <cellStyle name="Normal 3 4 2 2 2 2 2 8_Лист1" xfId="19314"/>
    <cellStyle name="Normal 3 4 2 2 2 2 2 9" xfId="4483"/>
    <cellStyle name="Normal 3 4 2 2 2 2 2 9 2" xfId="31854"/>
    <cellStyle name="Normal 3 4 2 2 2 2 2 9 3" xfId="49944"/>
    <cellStyle name="Normal 3 4 2 2 2 2 2 9_Лист1" xfId="19315"/>
    <cellStyle name="Normal 3 4 2 2 2 2 2_Лист1" xfId="19301"/>
    <cellStyle name="Normal 3 4 2 2 2 2 3" xfId="623"/>
    <cellStyle name="Normal 3 4 2 2 2 2 3 10" xfId="4691"/>
    <cellStyle name="Normal 3 4 2 2 2 2 3 10 2" xfId="32062"/>
    <cellStyle name="Normal 3 4 2 2 2 2 3 10 3" xfId="50152"/>
    <cellStyle name="Normal 3 4 2 2 2 2 3 10_Лист1" xfId="19317"/>
    <cellStyle name="Normal 3 4 2 2 2 2 3 11" xfId="5003"/>
    <cellStyle name="Normal 3 4 2 2 2 2 3 11 2" xfId="32374"/>
    <cellStyle name="Normal 3 4 2 2 2 2 3 11 3" xfId="50464"/>
    <cellStyle name="Normal 3 4 2 2 2 2 3 11_Лист1" xfId="19318"/>
    <cellStyle name="Normal 3 4 2 2 2 2 3 12" xfId="8983"/>
    <cellStyle name="Normal 3 4 2 2 2 2 3 12 2" xfId="36341"/>
    <cellStyle name="Normal 3 4 2 2 2 2 3 12 3" xfId="54428"/>
    <cellStyle name="Normal 3 4 2 2 2 2 3 12_Лист1" xfId="19319"/>
    <cellStyle name="Normal 3 4 2 2 2 2 3 13" xfId="12624"/>
    <cellStyle name="Normal 3 4 2 2 2 2 3 13 2" xfId="39970"/>
    <cellStyle name="Normal 3 4 2 2 2 2 3 13 3" xfId="58051"/>
    <cellStyle name="Normal 3 4 2 2 2 2 3 13_Лист1" xfId="19320"/>
    <cellStyle name="Normal 3 4 2 2 2 2 3 14" xfId="28000"/>
    <cellStyle name="Normal 3 4 2 2 2 2 3 15" xfId="46096"/>
    <cellStyle name="Normal 3 4 2 2 2 2 3 2" xfId="936"/>
    <cellStyle name="Normal 3 4 2 2 2 2 3 2 2" xfId="28313"/>
    <cellStyle name="Normal 3 4 2 2 2 2 3 2 3" xfId="46408"/>
    <cellStyle name="Normal 3 4 2 2 2 2 3 2_Лист1" xfId="19321"/>
    <cellStyle name="Normal 3 4 2 2 2 2 3 3" xfId="1249"/>
    <cellStyle name="Normal 3 4 2 2 2 2 3 3 2" xfId="28626"/>
    <cellStyle name="Normal 3 4 2 2 2 2 3 3 3" xfId="46720"/>
    <cellStyle name="Normal 3 4 2 2 2 2 3 3_Лист1" xfId="19322"/>
    <cellStyle name="Normal 3 4 2 2 2 2 3 4" xfId="1561"/>
    <cellStyle name="Normal 3 4 2 2 2 2 3 4 2" xfId="28938"/>
    <cellStyle name="Normal 3 4 2 2 2 2 3 4 3" xfId="47032"/>
    <cellStyle name="Normal 3 4 2 2 2 2 3 4_Лист1" xfId="19323"/>
    <cellStyle name="Normal 3 4 2 2 2 2 3 5" xfId="1875"/>
    <cellStyle name="Normal 3 4 2 2 2 2 3 5 2" xfId="29252"/>
    <cellStyle name="Normal 3 4 2 2 2 2 3 5 3" xfId="47344"/>
    <cellStyle name="Normal 3 4 2 2 2 2 3 5_Лист1" xfId="19324"/>
    <cellStyle name="Normal 3 4 2 2 2 2 3 6" xfId="2521"/>
    <cellStyle name="Normal 3 4 2 2 2 2 3 6 2" xfId="29897"/>
    <cellStyle name="Normal 3 4 2 2 2 2 3 6 3" xfId="47989"/>
    <cellStyle name="Normal 3 4 2 2 2 2 3 6_Лист1" xfId="19325"/>
    <cellStyle name="Normal 3 4 2 2 2 2 3 7" xfId="3420"/>
    <cellStyle name="Normal 3 4 2 2 2 2 3 7 2" xfId="30793"/>
    <cellStyle name="Normal 3 4 2 2 2 2 3 7 3" xfId="48883"/>
    <cellStyle name="Normal 3 4 2 2 2 2 3 7_Лист1" xfId="19326"/>
    <cellStyle name="Normal 3 4 2 2 2 2 3 8" xfId="4067"/>
    <cellStyle name="Normal 3 4 2 2 2 2 3 8 2" xfId="31438"/>
    <cellStyle name="Normal 3 4 2 2 2 2 3 8 3" xfId="49528"/>
    <cellStyle name="Normal 3 4 2 2 2 2 3 8_Лист1" xfId="19327"/>
    <cellStyle name="Normal 3 4 2 2 2 2 3 9" xfId="4379"/>
    <cellStyle name="Normal 3 4 2 2 2 2 3 9 2" xfId="31750"/>
    <cellStyle name="Normal 3 4 2 2 2 2 3 9 3" xfId="49840"/>
    <cellStyle name="Normal 3 4 2 2 2 2 3 9_Лист1" xfId="19328"/>
    <cellStyle name="Normal 3 4 2 2 2 2 3_Лист1" xfId="19316"/>
    <cellStyle name="Normal 3 4 2 2 2 2 4" xfId="727"/>
    <cellStyle name="Normal 3 4 2 2 2 2 4 2" xfId="2770"/>
    <cellStyle name="Normal 3 4 2 2 2 2 4 2 2" xfId="30146"/>
    <cellStyle name="Normal 3 4 2 2 2 2 4 2 3" xfId="48238"/>
    <cellStyle name="Normal 3 4 2 2 2 2 4 2_Лист1" xfId="19330"/>
    <cellStyle name="Normal 3 4 2 2 2 2 4 3" xfId="9987"/>
    <cellStyle name="Normal 3 4 2 2 2 2 4 3 2" xfId="37340"/>
    <cellStyle name="Normal 3 4 2 2 2 2 4 3 3" xfId="55424"/>
    <cellStyle name="Normal 3 4 2 2 2 2 4 3_Лист1" xfId="19331"/>
    <cellStyle name="Normal 3 4 2 2 2 2 4 4" xfId="28104"/>
    <cellStyle name="Normal 3 4 2 2 2 2 4 5" xfId="46200"/>
    <cellStyle name="Normal 3 4 2 2 2 2 4_Лист1" xfId="19329"/>
    <cellStyle name="Normal 3 4 2 2 2 2 5" xfId="831"/>
    <cellStyle name="Normal 3 4 2 2 2 2 5 2" xfId="6929"/>
    <cellStyle name="Normal 3 4 2 2 2 2 5 2 2" xfId="34287"/>
    <cellStyle name="Normal 3 4 2 2 2 2 5 2 3" xfId="52374"/>
    <cellStyle name="Normal 3 4 2 2 2 2 5 2_Лист1" xfId="19333"/>
    <cellStyle name="Normal 3 4 2 2 2 2 5 3" xfId="28208"/>
    <cellStyle name="Normal 3 4 2 2 2 2 5 4" xfId="46304"/>
    <cellStyle name="Normal 3 4 2 2 2 2 5_Лист1" xfId="19332"/>
    <cellStyle name="Normal 3 4 2 2 2 2 6" xfId="1145"/>
    <cellStyle name="Normal 3 4 2 2 2 2 6 2" xfId="28522"/>
    <cellStyle name="Normal 3 4 2 2 2 2 6 3" xfId="46616"/>
    <cellStyle name="Normal 3 4 2 2 2 2 6_Лист1" xfId="19334"/>
    <cellStyle name="Normal 3 4 2 2 2 2 7" xfId="1457"/>
    <cellStyle name="Normal 3 4 2 2 2 2 7 2" xfId="28834"/>
    <cellStyle name="Normal 3 4 2 2 2 2 7 3" xfId="46928"/>
    <cellStyle name="Normal 3 4 2 2 2 2 7_Лист1" xfId="19335"/>
    <cellStyle name="Normal 3 4 2 2 2 2 8" xfId="1771"/>
    <cellStyle name="Normal 3 4 2 2 2 2 8 2" xfId="29148"/>
    <cellStyle name="Normal 3 4 2 2 2 2 8 3" xfId="47240"/>
    <cellStyle name="Normal 3 4 2 2 2 2 8_Лист1" xfId="19336"/>
    <cellStyle name="Normal 3 4 2 2 2 2 9" xfId="2417"/>
    <cellStyle name="Normal 3 4 2 2 2 2 9 2" xfId="29793"/>
    <cellStyle name="Normal 3 4 2 2 2 2 9 3" xfId="47885"/>
    <cellStyle name="Normal 3 4 2 2 2 2 9_Лист1" xfId="19337"/>
    <cellStyle name="Normal 3 4 2 2 2 2_Лист1" xfId="19292"/>
    <cellStyle name="Normal 3 4 2 2 2 20" xfId="5504"/>
    <cellStyle name="Normal 3 4 2 2 2 20 2" xfId="32871"/>
    <cellStyle name="Normal 3 4 2 2 2 20 3" xfId="50960"/>
    <cellStyle name="Normal 3 4 2 2 2 20_Лист1" xfId="19338"/>
    <cellStyle name="Normal 3 4 2 2 2 21" xfId="11881"/>
    <cellStyle name="Normal 3 4 2 2 2 21 2" xfId="39229"/>
    <cellStyle name="Normal 3 4 2 2 2 21 3" xfId="57313"/>
    <cellStyle name="Normal 3 4 2 2 2 21_Лист1" xfId="19339"/>
    <cellStyle name="Normal 3 4 2 2 2 22" xfId="12117"/>
    <cellStyle name="Normal 3 4 2 2 2 22 2" xfId="39463"/>
    <cellStyle name="Normal 3 4 2 2 2 22 3" xfId="57545"/>
    <cellStyle name="Normal 3 4 2 2 2 22_Лист1" xfId="19340"/>
    <cellStyle name="Normal 3 4 2 2 2 23" xfId="12468"/>
    <cellStyle name="Normal 3 4 2 2 2 23 2" xfId="39814"/>
    <cellStyle name="Normal 3 4 2 2 2 23 3" xfId="57895"/>
    <cellStyle name="Normal 3 4 2 2 2 23_Лист1" xfId="19341"/>
    <cellStyle name="Normal 3 4 2 2 2 24" xfId="12790"/>
    <cellStyle name="Normal 3 4 2 2 2 24 2" xfId="40135"/>
    <cellStyle name="Normal 3 4 2 2 2 24 3" xfId="58216"/>
    <cellStyle name="Normal 3 4 2 2 2 24_Лист1" xfId="19342"/>
    <cellStyle name="Normal 3 4 2 2 2 25" xfId="13099"/>
    <cellStyle name="Normal 3 4 2 2 2 25 2" xfId="40441"/>
    <cellStyle name="Normal 3 4 2 2 2 25 3" xfId="58521"/>
    <cellStyle name="Normal 3 4 2 2 2 25_Лист1" xfId="19343"/>
    <cellStyle name="Normal 3 4 2 2 2 26" xfId="27458"/>
    <cellStyle name="Normal 3 4 2 2 2 27" xfId="45558"/>
    <cellStyle name="Normal 3 4 2 2 2 3" xfId="303"/>
    <cellStyle name="Normal 3 4 2 2 2 3 10" xfId="4743"/>
    <cellStyle name="Normal 3 4 2 2 2 3 10 2" xfId="32114"/>
    <cellStyle name="Normal 3 4 2 2 2 3 10 3" xfId="50204"/>
    <cellStyle name="Normal 3 4 2 2 2 3 10_Лист1" xfId="19345"/>
    <cellStyle name="Normal 3 4 2 2 2 3 11" xfId="5055"/>
    <cellStyle name="Normal 3 4 2 2 2 3 11 2" xfId="32426"/>
    <cellStyle name="Normal 3 4 2 2 2 3 11 3" xfId="50516"/>
    <cellStyle name="Normal 3 4 2 2 2 3 11_Лист1" xfId="19346"/>
    <cellStyle name="Normal 3 4 2 2 2 3 12" xfId="5885"/>
    <cellStyle name="Normal 3 4 2 2 2 3 12 2" xfId="33247"/>
    <cellStyle name="Normal 3 4 2 2 2 3 12 3" xfId="51335"/>
    <cellStyle name="Normal 3 4 2 2 2 3 12_Лист1" xfId="19347"/>
    <cellStyle name="Normal 3 4 2 2 2 3 13" xfId="12676"/>
    <cellStyle name="Normal 3 4 2 2 2 3 13 2" xfId="40022"/>
    <cellStyle name="Normal 3 4 2 2 2 3 13 3" xfId="58103"/>
    <cellStyle name="Normal 3 4 2 2 2 3 13_Лист1" xfId="19348"/>
    <cellStyle name="Normal 3 4 2 2 2 3 14" xfId="13402"/>
    <cellStyle name="Normal 3 4 2 2 2 3 14 2" xfId="40742"/>
    <cellStyle name="Normal 3 4 2 2 2 3 14 3" xfId="58818"/>
    <cellStyle name="Normal 3 4 2 2 2 3 14_Лист1" xfId="19349"/>
    <cellStyle name="Normal 3 4 2 2 2 3 15" xfId="27680"/>
    <cellStyle name="Normal 3 4 2 2 2 3 16" xfId="45777"/>
    <cellStyle name="Normal 3 4 2 2 2 3 2" xfId="988"/>
    <cellStyle name="Normal 3 4 2 2 2 3 2 2" xfId="2664"/>
    <cellStyle name="Normal 3 4 2 2 2 3 2 2 2" xfId="9561"/>
    <cellStyle name="Normal 3 4 2 2 2 3 2 2 2 2" xfId="36915"/>
    <cellStyle name="Normal 3 4 2 2 2 3 2 2 2 3" xfId="54999"/>
    <cellStyle name="Normal 3 4 2 2 2 3 2 2 2_Лист1" xfId="19352"/>
    <cellStyle name="Normal 3 4 2 2 2 3 2 2 3" xfId="30040"/>
    <cellStyle name="Normal 3 4 2 2 2 3 2 2 4" xfId="48132"/>
    <cellStyle name="Normal 3 4 2 2 2 3 2 2_Лист1" xfId="19351"/>
    <cellStyle name="Normal 3 4 2 2 2 3 2 3" xfId="10643"/>
    <cellStyle name="Normal 3 4 2 2 2 3 2 3 2" xfId="37996"/>
    <cellStyle name="Normal 3 4 2 2 2 3 2 3 3" xfId="56080"/>
    <cellStyle name="Normal 3 4 2 2 2 3 2 3_Лист1" xfId="19353"/>
    <cellStyle name="Normal 3 4 2 2 2 3 2 4" xfId="7585"/>
    <cellStyle name="Normal 3 4 2 2 2 3 2 4 2" xfId="34943"/>
    <cellStyle name="Normal 3 4 2 2 2 3 2 4 3" xfId="53030"/>
    <cellStyle name="Normal 3 4 2 2 2 3 2 4_Лист1" xfId="19354"/>
    <cellStyle name="Normal 3 4 2 2 2 3 2 5" xfId="28365"/>
    <cellStyle name="Normal 3 4 2 2 2 3 2 6" xfId="46460"/>
    <cellStyle name="Normal 3 4 2 2 2 3 2_Лист1" xfId="19350"/>
    <cellStyle name="Normal 3 4 2 2 2 3 3" xfId="1301"/>
    <cellStyle name="Normal 3 4 2 2 2 3 3 2" xfId="9082"/>
    <cellStyle name="Normal 3 4 2 2 2 3 3 2 2" xfId="36440"/>
    <cellStyle name="Normal 3 4 2 2 2 3 3 2 3" xfId="54527"/>
    <cellStyle name="Normal 3 4 2 2 2 3 3 2_Лист1" xfId="19356"/>
    <cellStyle name="Normal 3 4 2 2 2 3 3 3" xfId="28678"/>
    <cellStyle name="Normal 3 4 2 2 2 3 3 4" xfId="46772"/>
    <cellStyle name="Normal 3 4 2 2 2 3 3_Лист1" xfId="19355"/>
    <cellStyle name="Normal 3 4 2 2 2 3 4" xfId="1613"/>
    <cellStyle name="Normal 3 4 2 2 2 3 4 2" xfId="10086"/>
    <cellStyle name="Normal 3 4 2 2 2 3 4 2 2" xfId="37439"/>
    <cellStyle name="Normal 3 4 2 2 2 3 4 2 3" xfId="55523"/>
    <cellStyle name="Normal 3 4 2 2 2 3 4 2_Лист1" xfId="19358"/>
    <cellStyle name="Normal 3 4 2 2 2 3 4 3" xfId="28990"/>
    <cellStyle name="Normal 3 4 2 2 2 3 4 4" xfId="47084"/>
    <cellStyle name="Normal 3 4 2 2 2 3 4_Лист1" xfId="19357"/>
    <cellStyle name="Normal 3 4 2 2 2 3 5" xfId="1927"/>
    <cellStyle name="Normal 3 4 2 2 2 3 5 2" xfId="7028"/>
    <cellStyle name="Normal 3 4 2 2 2 3 5 2 2" xfId="34386"/>
    <cellStyle name="Normal 3 4 2 2 2 3 5 2 3" xfId="52473"/>
    <cellStyle name="Normal 3 4 2 2 2 3 5 2_Лист1" xfId="19360"/>
    <cellStyle name="Normal 3 4 2 2 2 3 5 3" xfId="29304"/>
    <cellStyle name="Normal 3 4 2 2 2 3 5 4" xfId="47396"/>
    <cellStyle name="Normal 3 4 2 2 2 3 5_Лист1" xfId="19359"/>
    <cellStyle name="Normal 3 4 2 2 2 3 6" xfId="2573"/>
    <cellStyle name="Normal 3 4 2 2 2 3 6 2" xfId="29949"/>
    <cellStyle name="Normal 3 4 2 2 2 3 6 3" xfId="48041"/>
    <cellStyle name="Normal 3 4 2 2 2 3 6_Лист1" xfId="19361"/>
    <cellStyle name="Normal 3 4 2 2 2 3 7" xfId="3472"/>
    <cellStyle name="Normal 3 4 2 2 2 3 7 2" xfId="30845"/>
    <cellStyle name="Normal 3 4 2 2 2 3 7 3" xfId="48935"/>
    <cellStyle name="Normal 3 4 2 2 2 3 7_Лист1" xfId="19362"/>
    <cellStyle name="Normal 3 4 2 2 2 3 8" xfId="4119"/>
    <cellStyle name="Normal 3 4 2 2 2 3 8 2" xfId="31490"/>
    <cellStyle name="Normal 3 4 2 2 2 3 8 3" xfId="49580"/>
    <cellStyle name="Normal 3 4 2 2 2 3 8_Лист1" xfId="19363"/>
    <cellStyle name="Normal 3 4 2 2 2 3 9" xfId="4431"/>
    <cellStyle name="Normal 3 4 2 2 2 3 9 2" xfId="31802"/>
    <cellStyle name="Normal 3 4 2 2 2 3 9 3" xfId="49892"/>
    <cellStyle name="Normal 3 4 2 2 2 3 9_Лист1" xfId="19364"/>
    <cellStyle name="Normal 3 4 2 2 2 3_Лист1" xfId="19344"/>
    <cellStyle name="Normal 3 4 2 2 2 4" xfId="466"/>
    <cellStyle name="Normal 3 4 2 2 2 4 10" xfId="4639"/>
    <cellStyle name="Normal 3 4 2 2 2 4 10 2" xfId="32010"/>
    <cellStyle name="Normal 3 4 2 2 2 4 10 3" xfId="50100"/>
    <cellStyle name="Normal 3 4 2 2 2 4 10_Лист1" xfId="19366"/>
    <cellStyle name="Normal 3 4 2 2 2 4 11" xfId="4951"/>
    <cellStyle name="Normal 3 4 2 2 2 4 11 2" xfId="32322"/>
    <cellStyle name="Normal 3 4 2 2 2 4 11 3" xfId="50412"/>
    <cellStyle name="Normal 3 4 2 2 2 4 11_Лист1" xfId="19367"/>
    <cellStyle name="Normal 3 4 2 2 2 4 12" xfId="6116"/>
    <cellStyle name="Normal 3 4 2 2 2 4 12 2" xfId="33477"/>
    <cellStyle name="Normal 3 4 2 2 2 4 12 3" xfId="51564"/>
    <cellStyle name="Normal 3 4 2 2 2 4 12_Лист1" xfId="19368"/>
    <cellStyle name="Normal 3 4 2 2 2 4 13" xfId="12572"/>
    <cellStyle name="Normal 3 4 2 2 2 4 13 2" xfId="39918"/>
    <cellStyle name="Normal 3 4 2 2 2 4 13 3" xfId="57999"/>
    <cellStyle name="Normal 3 4 2 2 2 4 13_Лист1" xfId="19369"/>
    <cellStyle name="Normal 3 4 2 2 2 4 14" xfId="27843"/>
    <cellStyle name="Normal 3 4 2 2 2 4 15" xfId="45940"/>
    <cellStyle name="Normal 3 4 2 2 2 4 2" xfId="884"/>
    <cellStyle name="Normal 3 4 2 2 2 4 2 2" xfId="9730"/>
    <cellStyle name="Normal 3 4 2 2 2 4 2 2 2" xfId="37083"/>
    <cellStyle name="Normal 3 4 2 2 2 4 2 2 3" xfId="55167"/>
    <cellStyle name="Normal 3 4 2 2 2 4 2 2_Лист1" xfId="19371"/>
    <cellStyle name="Normal 3 4 2 2 2 4 2 3" xfId="28261"/>
    <cellStyle name="Normal 3 4 2 2 2 4 2 4" xfId="46356"/>
    <cellStyle name="Normal 3 4 2 2 2 4 2_Лист1" xfId="19370"/>
    <cellStyle name="Normal 3 4 2 2 2 4 3" xfId="1197"/>
    <cellStyle name="Normal 3 4 2 2 2 4 3 2" xfId="10872"/>
    <cellStyle name="Normal 3 4 2 2 2 4 3 2 2" xfId="38225"/>
    <cellStyle name="Normal 3 4 2 2 2 4 3 2 3" xfId="56309"/>
    <cellStyle name="Normal 3 4 2 2 2 4 3 2_Лист1" xfId="19373"/>
    <cellStyle name="Normal 3 4 2 2 2 4 3 3" xfId="28574"/>
    <cellStyle name="Normal 3 4 2 2 2 4 3 4" xfId="46668"/>
    <cellStyle name="Normal 3 4 2 2 2 4 3_Лист1" xfId="19372"/>
    <cellStyle name="Normal 3 4 2 2 2 4 4" xfId="1509"/>
    <cellStyle name="Normal 3 4 2 2 2 4 4 2" xfId="7814"/>
    <cellStyle name="Normal 3 4 2 2 2 4 4 2 2" xfId="35172"/>
    <cellStyle name="Normal 3 4 2 2 2 4 4 2 3" xfId="53259"/>
    <cellStyle name="Normal 3 4 2 2 2 4 4 2_Лист1" xfId="19375"/>
    <cellStyle name="Normal 3 4 2 2 2 4 4 3" xfId="28886"/>
    <cellStyle name="Normal 3 4 2 2 2 4 4 4" xfId="46980"/>
    <cellStyle name="Normal 3 4 2 2 2 4 4_Лист1" xfId="19374"/>
    <cellStyle name="Normal 3 4 2 2 2 4 5" xfId="1823"/>
    <cellStyle name="Normal 3 4 2 2 2 4 5 2" xfId="29200"/>
    <cellStyle name="Normal 3 4 2 2 2 4 5 3" xfId="47292"/>
    <cellStyle name="Normal 3 4 2 2 2 4 5_Лист1" xfId="19376"/>
    <cellStyle name="Normal 3 4 2 2 2 4 6" xfId="2469"/>
    <cellStyle name="Normal 3 4 2 2 2 4 6 2" xfId="29845"/>
    <cellStyle name="Normal 3 4 2 2 2 4 6 3" xfId="47937"/>
    <cellStyle name="Normal 3 4 2 2 2 4 6_Лист1" xfId="19377"/>
    <cellStyle name="Normal 3 4 2 2 2 4 7" xfId="3368"/>
    <cellStyle name="Normal 3 4 2 2 2 4 7 2" xfId="30741"/>
    <cellStyle name="Normal 3 4 2 2 2 4 7 3" xfId="48831"/>
    <cellStyle name="Normal 3 4 2 2 2 4 7_Лист1" xfId="19378"/>
    <cellStyle name="Normal 3 4 2 2 2 4 8" xfId="4015"/>
    <cellStyle name="Normal 3 4 2 2 2 4 8 2" xfId="31386"/>
    <cellStyle name="Normal 3 4 2 2 2 4 8 3" xfId="49476"/>
    <cellStyle name="Normal 3 4 2 2 2 4 8_Лист1" xfId="19379"/>
    <cellStyle name="Normal 3 4 2 2 2 4 9" xfId="4327"/>
    <cellStyle name="Normal 3 4 2 2 2 4 9 2" xfId="31698"/>
    <cellStyle name="Normal 3 4 2 2 2 4 9 3" xfId="49788"/>
    <cellStyle name="Normal 3 4 2 2 2 4 9_Лист1" xfId="19380"/>
    <cellStyle name="Normal 3 4 2 2 2 4_Лист1" xfId="19365"/>
    <cellStyle name="Normal 3 4 2 2 2 5" xfId="571"/>
    <cellStyle name="Normal 3 4 2 2 2 5 2" xfId="2822"/>
    <cellStyle name="Normal 3 4 2 2 2 5 2 2" xfId="9258"/>
    <cellStyle name="Normal 3 4 2 2 2 5 2 2 2" xfId="36616"/>
    <cellStyle name="Normal 3 4 2 2 2 5 2 2 3" xfId="54702"/>
    <cellStyle name="Normal 3 4 2 2 2 5 2 2_Лист1" xfId="19383"/>
    <cellStyle name="Normal 3 4 2 2 2 5 2 3" xfId="30198"/>
    <cellStyle name="Normal 3 4 2 2 2 5 2 4" xfId="48290"/>
    <cellStyle name="Normal 3 4 2 2 2 5 2_Лист1" xfId="19382"/>
    <cellStyle name="Normal 3 4 2 2 2 5 3" xfId="11153"/>
    <cellStyle name="Normal 3 4 2 2 2 5 3 2" xfId="38506"/>
    <cellStyle name="Normal 3 4 2 2 2 5 3 3" xfId="56590"/>
    <cellStyle name="Normal 3 4 2 2 2 5 3_Лист1" xfId="19384"/>
    <cellStyle name="Normal 3 4 2 2 2 5 4" xfId="8095"/>
    <cellStyle name="Normal 3 4 2 2 2 5 4 2" xfId="35453"/>
    <cellStyle name="Normal 3 4 2 2 2 5 4 3" xfId="53540"/>
    <cellStyle name="Normal 3 4 2 2 2 5 4_Лист1" xfId="19385"/>
    <cellStyle name="Normal 3 4 2 2 2 5 5" xfId="6399"/>
    <cellStyle name="Normal 3 4 2 2 2 5 5 2" xfId="33758"/>
    <cellStyle name="Normal 3 4 2 2 2 5 5 3" xfId="51845"/>
    <cellStyle name="Normal 3 4 2 2 2 5 5_Лист1" xfId="19386"/>
    <cellStyle name="Normal 3 4 2 2 2 5 6" xfId="27948"/>
    <cellStyle name="Normal 3 4 2 2 2 5 7" xfId="46044"/>
    <cellStyle name="Normal 3 4 2 2 2 5_Лист1" xfId="19381"/>
    <cellStyle name="Normal 3 4 2 2 2 6" xfId="675"/>
    <cellStyle name="Normal 3 4 2 2 2 6 2" xfId="11486"/>
    <cellStyle name="Normal 3 4 2 2 2 6 2 2" xfId="38839"/>
    <cellStyle name="Normal 3 4 2 2 2 6 2 3" xfId="56923"/>
    <cellStyle name="Normal 3 4 2 2 2 6 2_Лист1" xfId="19388"/>
    <cellStyle name="Normal 3 4 2 2 2 6 3" xfId="8428"/>
    <cellStyle name="Normal 3 4 2 2 2 6 3 2" xfId="35786"/>
    <cellStyle name="Normal 3 4 2 2 2 6 3 3" xfId="53873"/>
    <cellStyle name="Normal 3 4 2 2 2 6 3_Лист1" xfId="19389"/>
    <cellStyle name="Normal 3 4 2 2 2 6 4" xfId="28052"/>
    <cellStyle name="Normal 3 4 2 2 2 6 5" xfId="46148"/>
    <cellStyle name="Normal 3 4 2 2 2 6_Лист1" xfId="19387"/>
    <cellStyle name="Normal 3 4 2 2 2 7" xfId="779"/>
    <cellStyle name="Normal 3 4 2 2 2 7 2" xfId="10268"/>
    <cellStyle name="Normal 3 4 2 2 2 7 2 2" xfId="37621"/>
    <cellStyle name="Normal 3 4 2 2 2 7 2 3" xfId="55705"/>
    <cellStyle name="Normal 3 4 2 2 2 7 2_Лист1" xfId="19391"/>
    <cellStyle name="Normal 3 4 2 2 2 7 3" xfId="7210"/>
    <cellStyle name="Normal 3 4 2 2 2 7 3 2" xfId="34568"/>
    <cellStyle name="Normal 3 4 2 2 2 7 3 3" xfId="52655"/>
    <cellStyle name="Normal 3 4 2 2 2 7 3_Лист1" xfId="19392"/>
    <cellStyle name="Normal 3 4 2 2 2 7 4" xfId="28156"/>
    <cellStyle name="Normal 3 4 2 2 2 7 5" xfId="46252"/>
    <cellStyle name="Normal 3 4 2 2 2 7_Лист1" xfId="19390"/>
    <cellStyle name="Normal 3 4 2 2 2 8" xfId="1093"/>
    <cellStyle name="Normal 3 4 2 2 2 8 2" xfId="8785"/>
    <cellStyle name="Normal 3 4 2 2 2 8 2 2" xfId="36143"/>
    <cellStyle name="Normal 3 4 2 2 2 8 2 3" xfId="54230"/>
    <cellStyle name="Normal 3 4 2 2 2 8 2_Лист1" xfId="19394"/>
    <cellStyle name="Normal 3 4 2 2 2 8 3" xfId="28470"/>
    <cellStyle name="Normal 3 4 2 2 2 8 4" xfId="46564"/>
    <cellStyle name="Normal 3 4 2 2 2 8_Лист1" xfId="19393"/>
    <cellStyle name="Normal 3 4 2 2 2 9" xfId="1405"/>
    <cellStyle name="Normal 3 4 2 2 2 9 2" xfId="9789"/>
    <cellStyle name="Normal 3 4 2 2 2 9 2 2" xfId="37142"/>
    <cellStyle name="Normal 3 4 2 2 2 9 2 3" xfId="55226"/>
    <cellStyle name="Normal 3 4 2 2 2 9 2_Лист1" xfId="19396"/>
    <cellStyle name="Normal 3 4 2 2 2 9 3" xfId="28782"/>
    <cellStyle name="Normal 3 4 2 2 2 9 4" xfId="46876"/>
    <cellStyle name="Normal 3 4 2 2 2 9_Лист1" xfId="19395"/>
    <cellStyle name="Normal 3 4 2 2 2_Лист1" xfId="19280"/>
    <cellStyle name="Normal 3 4 2 2 20" xfId="3885"/>
    <cellStyle name="Normal 3 4 2 2 20 2" xfId="31256"/>
    <cellStyle name="Normal 3 4 2 2 20 3" xfId="49346"/>
    <cellStyle name="Normal 3 4 2 2 20_Лист1" xfId="19397"/>
    <cellStyle name="Normal 3 4 2 2 21" xfId="4197"/>
    <cellStyle name="Normal 3 4 2 2 21 2" xfId="31568"/>
    <cellStyle name="Normal 3 4 2 2 21 3" xfId="49658"/>
    <cellStyle name="Normal 3 4 2 2 21_Лист1" xfId="19398"/>
    <cellStyle name="Normal 3 4 2 2 22" xfId="4509"/>
    <cellStyle name="Normal 3 4 2 2 22 2" xfId="31880"/>
    <cellStyle name="Normal 3 4 2 2 22 3" xfId="49970"/>
    <cellStyle name="Normal 3 4 2 2 22_Лист1" xfId="19399"/>
    <cellStyle name="Normal 3 4 2 2 23" xfId="4821"/>
    <cellStyle name="Normal 3 4 2 2 23 2" xfId="32192"/>
    <cellStyle name="Normal 3 4 2 2 23 3" xfId="50282"/>
    <cellStyle name="Normal 3 4 2 2 23_Лист1" xfId="19400"/>
    <cellStyle name="Normal 3 4 2 2 24" xfId="5152"/>
    <cellStyle name="Normal 3 4 2 2 24 2" xfId="32522"/>
    <cellStyle name="Normal 3 4 2 2 24 3" xfId="50612"/>
    <cellStyle name="Normal 3 4 2 2 24_Лист1" xfId="19401"/>
    <cellStyle name="Normal 3 4 2 2 25" xfId="5460"/>
    <cellStyle name="Normal 3 4 2 2 25 2" xfId="32829"/>
    <cellStyle name="Normal 3 4 2 2 25 3" xfId="50918"/>
    <cellStyle name="Normal 3 4 2 2 25_Лист1" xfId="19402"/>
    <cellStyle name="Normal 3 4 2 2 26" xfId="11802"/>
    <cellStyle name="Normal 3 4 2 2 26 2" xfId="39154"/>
    <cellStyle name="Normal 3 4 2 2 26 3" xfId="57238"/>
    <cellStyle name="Normal 3 4 2 2 26_Лист1" xfId="19403"/>
    <cellStyle name="Normal 3 4 2 2 27" xfId="11837"/>
    <cellStyle name="Normal 3 4 2 2 27 2" xfId="39187"/>
    <cellStyle name="Normal 3 4 2 2 27 3" xfId="57271"/>
    <cellStyle name="Normal 3 4 2 2 27_Лист1" xfId="19404"/>
    <cellStyle name="Normal 3 4 2 2 28" xfId="12013"/>
    <cellStyle name="Normal 3 4 2 2 28 2" xfId="39359"/>
    <cellStyle name="Normal 3 4 2 2 28 3" xfId="57442"/>
    <cellStyle name="Normal 3 4 2 2 28_Лист1" xfId="19405"/>
    <cellStyle name="Normal 3 4 2 2 29" xfId="12442"/>
    <cellStyle name="Normal 3 4 2 2 29 2" xfId="39788"/>
    <cellStyle name="Normal 3 4 2 2 29 3" xfId="57869"/>
    <cellStyle name="Normal 3 4 2 2 29_Лист1" xfId="19406"/>
    <cellStyle name="Normal 3 4 2 2 3" xfId="106"/>
    <cellStyle name="Normal 3 4 2 2 3 10" xfId="2104"/>
    <cellStyle name="Normal 3 4 2 2 3 10 2" xfId="6755"/>
    <cellStyle name="Normal 3 4 2 2 3 10 2 2" xfId="34113"/>
    <cellStyle name="Normal 3 4 2 2 3 10 2 3" xfId="52200"/>
    <cellStyle name="Normal 3 4 2 2 3 10 2_Лист1" xfId="19409"/>
    <cellStyle name="Normal 3 4 2 2 3 10 3" xfId="29481"/>
    <cellStyle name="Normal 3 4 2 2 3 10 4" xfId="47573"/>
    <cellStyle name="Normal 3 4 2 2 3 10_Лист1" xfId="19408"/>
    <cellStyle name="Normal 3 4 2 2 3 11" xfId="2391"/>
    <cellStyle name="Normal 3 4 2 2 3 11 2" xfId="29767"/>
    <cellStyle name="Normal 3 4 2 2 3 11 3" xfId="47859"/>
    <cellStyle name="Normal 3 4 2 2 3 11_Лист1" xfId="19410"/>
    <cellStyle name="Normal 3 4 2 2 3 12" xfId="3290"/>
    <cellStyle name="Normal 3 4 2 2 3 12 2" xfId="30663"/>
    <cellStyle name="Normal 3 4 2 2 3 12 3" xfId="48753"/>
    <cellStyle name="Normal 3 4 2 2 3 12_Лист1" xfId="19411"/>
    <cellStyle name="Normal 3 4 2 2 3 13" xfId="3651"/>
    <cellStyle name="Normal 3 4 2 2 3 13 2" xfId="31022"/>
    <cellStyle name="Normal 3 4 2 2 3 13 3" xfId="49112"/>
    <cellStyle name="Normal 3 4 2 2 3 13_Лист1" xfId="19412"/>
    <cellStyle name="Normal 3 4 2 2 3 14" xfId="3937"/>
    <cellStyle name="Normal 3 4 2 2 3 14 2" xfId="31308"/>
    <cellStyle name="Normal 3 4 2 2 3 14 3" xfId="49398"/>
    <cellStyle name="Normal 3 4 2 2 3 14_Лист1" xfId="19413"/>
    <cellStyle name="Normal 3 4 2 2 3 15" xfId="4249"/>
    <cellStyle name="Normal 3 4 2 2 3 15 2" xfId="31620"/>
    <cellStyle name="Normal 3 4 2 2 3 15 3" xfId="49710"/>
    <cellStyle name="Normal 3 4 2 2 3 15_Лист1" xfId="19414"/>
    <cellStyle name="Normal 3 4 2 2 3 16" xfId="4561"/>
    <cellStyle name="Normal 3 4 2 2 3 16 2" xfId="31932"/>
    <cellStyle name="Normal 3 4 2 2 3 16 3" xfId="50022"/>
    <cellStyle name="Normal 3 4 2 2 3 16_Лист1" xfId="19415"/>
    <cellStyle name="Normal 3 4 2 2 3 17" xfId="4873"/>
    <cellStyle name="Normal 3 4 2 2 3 17 2" xfId="32244"/>
    <cellStyle name="Normal 3 4 2 2 3 17 3" xfId="50334"/>
    <cellStyle name="Normal 3 4 2 2 3 17_Лист1" xfId="19416"/>
    <cellStyle name="Normal 3 4 2 2 3 18" xfId="5234"/>
    <cellStyle name="Normal 3 4 2 2 3 18 2" xfId="32603"/>
    <cellStyle name="Normal 3 4 2 2 3 18 3" xfId="50693"/>
    <cellStyle name="Normal 3 4 2 2 3 18_Лист1" xfId="19417"/>
    <cellStyle name="Normal 3 4 2 2 3 19" xfId="5529"/>
    <cellStyle name="Normal 3 4 2 2 3 19 2" xfId="32895"/>
    <cellStyle name="Normal 3 4 2 2 3 19 3" xfId="50984"/>
    <cellStyle name="Normal 3 4 2 2 3 19_Лист1" xfId="19418"/>
    <cellStyle name="Normal 3 4 2 2 3 2" xfId="388"/>
    <cellStyle name="Normal 3 4 2 2 3 2 10" xfId="4769"/>
    <cellStyle name="Normal 3 4 2 2 3 2 10 2" xfId="32140"/>
    <cellStyle name="Normal 3 4 2 2 3 2 10 3" xfId="50230"/>
    <cellStyle name="Normal 3 4 2 2 3 2 10_Лист1" xfId="19420"/>
    <cellStyle name="Normal 3 4 2 2 3 2 11" xfId="5081"/>
    <cellStyle name="Normal 3 4 2 2 3 2 11 2" xfId="32452"/>
    <cellStyle name="Normal 3 4 2 2 3 2 11 3" xfId="50542"/>
    <cellStyle name="Normal 3 4 2 2 3 2 11_Лист1" xfId="19421"/>
    <cellStyle name="Normal 3 4 2 2 3 2 12" xfId="5771"/>
    <cellStyle name="Normal 3 4 2 2 3 2 12 2" xfId="33133"/>
    <cellStyle name="Normal 3 4 2 2 3 2 12 3" xfId="51222"/>
    <cellStyle name="Normal 3 4 2 2 3 2 12_Лист1" xfId="19422"/>
    <cellStyle name="Normal 3 4 2 2 3 2 13" xfId="12702"/>
    <cellStyle name="Normal 3 4 2 2 3 2 13 2" xfId="40048"/>
    <cellStyle name="Normal 3 4 2 2 3 2 13 3" xfId="58129"/>
    <cellStyle name="Normal 3 4 2 2 3 2 13_Лист1" xfId="19423"/>
    <cellStyle name="Normal 3 4 2 2 3 2 14" xfId="13467"/>
    <cellStyle name="Normal 3 4 2 2 3 2 14 2" xfId="40806"/>
    <cellStyle name="Normal 3 4 2 2 3 2 14 3" xfId="58882"/>
    <cellStyle name="Normal 3 4 2 2 3 2 14_Лист1" xfId="19424"/>
    <cellStyle name="Normal 3 4 2 2 3 2 15" xfId="27765"/>
    <cellStyle name="Normal 3 4 2 2 3 2 16" xfId="45862"/>
    <cellStyle name="Normal 3 4 2 2 3 2 2" xfId="1014"/>
    <cellStyle name="Normal 3 4 2 2 3 2 2 2" xfId="2641"/>
    <cellStyle name="Normal 3 4 2 2 3 2 2 2 2" xfId="9626"/>
    <cellStyle name="Normal 3 4 2 2 3 2 2 2 2 2" xfId="36979"/>
    <cellStyle name="Normal 3 4 2 2 3 2 2 2 2 3" xfId="55063"/>
    <cellStyle name="Normal 3 4 2 2 3 2 2 2 2_Лист1" xfId="19427"/>
    <cellStyle name="Normal 3 4 2 2 3 2 2 2 3" xfId="30017"/>
    <cellStyle name="Normal 3 4 2 2 3 2 2 2 4" xfId="48109"/>
    <cellStyle name="Normal 3 4 2 2 3 2 2 2_Лист1" xfId="19426"/>
    <cellStyle name="Normal 3 4 2 2 3 2 2 3" xfId="10530"/>
    <cellStyle name="Normal 3 4 2 2 3 2 2 3 2" xfId="37883"/>
    <cellStyle name="Normal 3 4 2 2 3 2 2 3 3" xfId="55967"/>
    <cellStyle name="Normal 3 4 2 2 3 2 2 3_Лист1" xfId="19428"/>
    <cellStyle name="Normal 3 4 2 2 3 2 2 4" xfId="7472"/>
    <cellStyle name="Normal 3 4 2 2 3 2 2 4 2" xfId="34830"/>
    <cellStyle name="Normal 3 4 2 2 3 2 2 4 3" xfId="52917"/>
    <cellStyle name="Normal 3 4 2 2 3 2 2 4_Лист1" xfId="19429"/>
    <cellStyle name="Normal 3 4 2 2 3 2 2 5" xfId="28391"/>
    <cellStyle name="Normal 3 4 2 2 3 2 2 6" xfId="46486"/>
    <cellStyle name="Normal 3 4 2 2 3 2 2_Лист1" xfId="19425"/>
    <cellStyle name="Normal 3 4 2 2 3 2 3" xfId="1327"/>
    <cellStyle name="Normal 3 4 2 2 3 2 3 2" xfId="9146"/>
    <cellStyle name="Normal 3 4 2 2 3 2 3 2 2" xfId="36504"/>
    <cellStyle name="Normal 3 4 2 2 3 2 3 2 3" xfId="54591"/>
    <cellStyle name="Normal 3 4 2 2 3 2 3 2_Лист1" xfId="19431"/>
    <cellStyle name="Normal 3 4 2 2 3 2 3 3" xfId="28704"/>
    <cellStyle name="Normal 3 4 2 2 3 2 3 4" xfId="46798"/>
    <cellStyle name="Normal 3 4 2 2 3 2 3_Лист1" xfId="19430"/>
    <cellStyle name="Normal 3 4 2 2 3 2 4" xfId="1639"/>
    <cellStyle name="Normal 3 4 2 2 3 2 4 2" xfId="10150"/>
    <cellStyle name="Normal 3 4 2 2 3 2 4 2 2" xfId="37503"/>
    <cellStyle name="Normal 3 4 2 2 3 2 4 2 3" xfId="55587"/>
    <cellStyle name="Normal 3 4 2 2 3 2 4 2_Лист1" xfId="19433"/>
    <cellStyle name="Normal 3 4 2 2 3 2 4 3" xfId="29016"/>
    <cellStyle name="Normal 3 4 2 2 3 2 4 4" xfId="47110"/>
    <cellStyle name="Normal 3 4 2 2 3 2 4_Лист1" xfId="19432"/>
    <cellStyle name="Normal 3 4 2 2 3 2 5" xfId="1953"/>
    <cellStyle name="Normal 3 4 2 2 3 2 5 2" xfId="7092"/>
    <cellStyle name="Normal 3 4 2 2 3 2 5 2 2" xfId="34450"/>
    <cellStyle name="Normal 3 4 2 2 3 2 5 2 3" xfId="52537"/>
    <cellStyle name="Normal 3 4 2 2 3 2 5 2_Лист1" xfId="19435"/>
    <cellStyle name="Normal 3 4 2 2 3 2 5 3" xfId="29330"/>
    <cellStyle name="Normal 3 4 2 2 3 2 5 4" xfId="47422"/>
    <cellStyle name="Normal 3 4 2 2 3 2 5_Лист1" xfId="19434"/>
    <cellStyle name="Normal 3 4 2 2 3 2 6" xfId="2599"/>
    <cellStyle name="Normal 3 4 2 2 3 2 6 2" xfId="29975"/>
    <cellStyle name="Normal 3 4 2 2 3 2 6 3" xfId="48067"/>
    <cellStyle name="Normal 3 4 2 2 3 2 6_Лист1" xfId="19436"/>
    <cellStyle name="Normal 3 4 2 2 3 2 7" xfId="3498"/>
    <cellStyle name="Normal 3 4 2 2 3 2 7 2" xfId="30871"/>
    <cellStyle name="Normal 3 4 2 2 3 2 7 3" xfId="48961"/>
    <cellStyle name="Normal 3 4 2 2 3 2 7_Лист1" xfId="19437"/>
    <cellStyle name="Normal 3 4 2 2 3 2 8" xfId="4145"/>
    <cellStyle name="Normal 3 4 2 2 3 2 8 2" xfId="31516"/>
    <cellStyle name="Normal 3 4 2 2 3 2 8 3" xfId="49606"/>
    <cellStyle name="Normal 3 4 2 2 3 2 8_Лист1" xfId="19438"/>
    <cellStyle name="Normal 3 4 2 2 3 2 9" xfId="4457"/>
    <cellStyle name="Normal 3 4 2 2 3 2 9 2" xfId="31828"/>
    <cellStyle name="Normal 3 4 2 2 3 2 9 3" xfId="49918"/>
    <cellStyle name="Normal 3 4 2 2 3 2 9_Лист1" xfId="19439"/>
    <cellStyle name="Normal 3 4 2 2 3 2_Лист1" xfId="19419"/>
    <cellStyle name="Normal 3 4 2 2 3 20" xfId="11906"/>
    <cellStyle name="Normal 3 4 2 2 3 20 2" xfId="39253"/>
    <cellStyle name="Normal 3 4 2 2 3 20 3" xfId="57337"/>
    <cellStyle name="Normal 3 4 2 2 3 20_Лист1" xfId="19440"/>
    <cellStyle name="Normal 3 4 2 2 3 21" xfId="12182"/>
    <cellStyle name="Normal 3 4 2 2 3 21 2" xfId="39528"/>
    <cellStyle name="Normal 3 4 2 2 3 21 3" xfId="57609"/>
    <cellStyle name="Normal 3 4 2 2 3 21_Лист1" xfId="19441"/>
    <cellStyle name="Normal 3 4 2 2 3 22" xfId="12494"/>
    <cellStyle name="Normal 3 4 2 2 3 22 2" xfId="39840"/>
    <cellStyle name="Normal 3 4 2 2 3 22 3" xfId="57921"/>
    <cellStyle name="Normal 3 4 2 2 3 22_Лист1" xfId="19442"/>
    <cellStyle name="Normal 3 4 2 2 3 23" xfId="12855"/>
    <cellStyle name="Normal 3 4 2 2 3 23 2" xfId="40199"/>
    <cellStyle name="Normal 3 4 2 2 3 23 3" xfId="58280"/>
    <cellStyle name="Normal 3 4 2 2 3 23_Лист1" xfId="19443"/>
    <cellStyle name="Normal 3 4 2 2 3 24" xfId="13124"/>
    <cellStyle name="Normal 3 4 2 2 3 24 2" xfId="40466"/>
    <cellStyle name="Normal 3 4 2 2 3 24 3" xfId="58545"/>
    <cellStyle name="Normal 3 4 2 2 3 24_Лист1" xfId="19444"/>
    <cellStyle name="Normal 3 4 2 2 3 25" xfId="27484"/>
    <cellStyle name="Normal 3 4 2 2 3 26" xfId="45584"/>
    <cellStyle name="Normal 3 4 2 2 3 3" xfId="492"/>
    <cellStyle name="Normal 3 4 2 2 3 3 10" xfId="4665"/>
    <cellStyle name="Normal 3 4 2 2 3 3 10 2" xfId="32036"/>
    <cellStyle name="Normal 3 4 2 2 3 3 10 3" xfId="50126"/>
    <cellStyle name="Normal 3 4 2 2 3 3 10_Лист1" xfId="19446"/>
    <cellStyle name="Normal 3 4 2 2 3 3 11" xfId="4977"/>
    <cellStyle name="Normal 3 4 2 2 3 3 11 2" xfId="32348"/>
    <cellStyle name="Normal 3 4 2 2 3 3 11 3" xfId="50438"/>
    <cellStyle name="Normal 3 4 2 2 3 3 11_Лист1" xfId="19447"/>
    <cellStyle name="Normal 3 4 2 2 3 3 12" xfId="5950"/>
    <cellStyle name="Normal 3 4 2 2 3 3 12 2" xfId="33312"/>
    <cellStyle name="Normal 3 4 2 2 3 3 12 3" xfId="51399"/>
    <cellStyle name="Normal 3 4 2 2 3 3 12_Лист1" xfId="19448"/>
    <cellStyle name="Normal 3 4 2 2 3 3 13" xfId="12598"/>
    <cellStyle name="Normal 3 4 2 2 3 3 13 2" xfId="39944"/>
    <cellStyle name="Normal 3 4 2 2 3 3 13 3" xfId="58025"/>
    <cellStyle name="Normal 3 4 2 2 3 3 13_Лист1" xfId="19449"/>
    <cellStyle name="Normal 3 4 2 2 3 3 14" xfId="27869"/>
    <cellStyle name="Normal 3 4 2 2 3 3 15" xfId="45966"/>
    <cellStyle name="Normal 3 4 2 2 3 3 2" xfId="910"/>
    <cellStyle name="Normal 3 4 2 2 3 3 2 2" xfId="2711"/>
    <cellStyle name="Normal 3 4 2 2 3 3 2 2 2" xfId="30087"/>
    <cellStyle name="Normal 3 4 2 2 3 3 2 2 3" xfId="48179"/>
    <cellStyle name="Normal 3 4 2 2 3 3 2 2_Лист1" xfId="19451"/>
    <cellStyle name="Normal 3 4 2 2 3 3 2 3" xfId="9283"/>
    <cellStyle name="Normal 3 4 2 2 3 3 2 3 2" xfId="36640"/>
    <cellStyle name="Normal 3 4 2 2 3 3 2 3 3" xfId="54726"/>
    <cellStyle name="Normal 3 4 2 2 3 3 2 3_Лист1" xfId="19452"/>
    <cellStyle name="Normal 3 4 2 2 3 3 2 4" xfId="28287"/>
    <cellStyle name="Normal 3 4 2 2 3 3 2 5" xfId="46382"/>
    <cellStyle name="Normal 3 4 2 2 3 3 2_Лист1" xfId="19450"/>
    <cellStyle name="Normal 3 4 2 2 3 3 3" xfId="1223"/>
    <cellStyle name="Normal 3 4 2 2 3 3 3 2" xfId="10707"/>
    <cellStyle name="Normal 3 4 2 2 3 3 3 2 2" xfId="38060"/>
    <cellStyle name="Normal 3 4 2 2 3 3 3 2 3" xfId="56144"/>
    <cellStyle name="Normal 3 4 2 2 3 3 3 2_Лист1" xfId="19454"/>
    <cellStyle name="Normal 3 4 2 2 3 3 3 3" xfId="28600"/>
    <cellStyle name="Normal 3 4 2 2 3 3 3 4" xfId="46694"/>
    <cellStyle name="Normal 3 4 2 2 3 3 3_Лист1" xfId="19453"/>
    <cellStyle name="Normal 3 4 2 2 3 3 4" xfId="1535"/>
    <cellStyle name="Normal 3 4 2 2 3 3 4 2" xfId="7649"/>
    <cellStyle name="Normal 3 4 2 2 3 3 4 2 2" xfId="35007"/>
    <cellStyle name="Normal 3 4 2 2 3 3 4 2 3" xfId="53094"/>
    <cellStyle name="Normal 3 4 2 2 3 3 4 2_Лист1" xfId="19456"/>
    <cellStyle name="Normal 3 4 2 2 3 3 4 3" xfId="28912"/>
    <cellStyle name="Normal 3 4 2 2 3 3 4 4" xfId="47006"/>
    <cellStyle name="Normal 3 4 2 2 3 3 4_Лист1" xfId="19455"/>
    <cellStyle name="Normal 3 4 2 2 3 3 5" xfId="1849"/>
    <cellStyle name="Normal 3 4 2 2 3 3 5 2" xfId="29226"/>
    <cellStyle name="Normal 3 4 2 2 3 3 5 3" xfId="47318"/>
    <cellStyle name="Normal 3 4 2 2 3 3 5_Лист1" xfId="19457"/>
    <cellStyle name="Normal 3 4 2 2 3 3 6" xfId="2495"/>
    <cellStyle name="Normal 3 4 2 2 3 3 6 2" xfId="29871"/>
    <cellStyle name="Normal 3 4 2 2 3 3 6 3" xfId="47963"/>
    <cellStyle name="Normal 3 4 2 2 3 3 6_Лист1" xfId="19458"/>
    <cellStyle name="Normal 3 4 2 2 3 3 7" xfId="3394"/>
    <cellStyle name="Normal 3 4 2 2 3 3 7 2" xfId="30767"/>
    <cellStyle name="Normal 3 4 2 2 3 3 7 3" xfId="48857"/>
    <cellStyle name="Normal 3 4 2 2 3 3 7_Лист1" xfId="19459"/>
    <cellStyle name="Normal 3 4 2 2 3 3 8" xfId="4041"/>
    <cellStyle name="Normal 3 4 2 2 3 3 8 2" xfId="31412"/>
    <cellStyle name="Normal 3 4 2 2 3 3 8 3" xfId="49502"/>
    <cellStyle name="Normal 3 4 2 2 3 3 8_Лист1" xfId="19460"/>
    <cellStyle name="Normal 3 4 2 2 3 3 9" xfId="4353"/>
    <cellStyle name="Normal 3 4 2 2 3 3 9 2" xfId="31724"/>
    <cellStyle name="Normal 3 4 2 2 3 3 9 3" xfId="49814"/>
    <cellStyle name="Normal 3 4 2 2 3 3 9_Лист1" xfId="19461"/>
    <cellStyle name="Normal 3 4 2 2 3 3_Лист1" xfId="19445"/>
    <cellStyle name="Normal 3 4 2 2 3 4" xfId="597"/>
    <cellStyle name="Normal 3 4 2 2 3 4 2" xfId="2796"/>
    <cellStyle name="Normal 3 4 2 2 3 4 2 2" xfId="10936"/>
    <cellStyle name="Normal 3 4 2 2 3 4 2 2 2" xfId="38289"/>
    <cellStyle name="Normal 3 4 2 2 3 4 2 2 3" xfId="56373"/>
    <cellStyle name="Normal 3 4 2 2 3 4 2 2_Лист1" xfId="19464"/>
    <cellStyle name="Normal 3 4 2 2 3 4 2 3" xfId="30172"/>
    <cellStyle name="Normal 3 4 2 2 3 4 2 4" xfId="48264"/>
    <cellStyle name="Normal 3 4 2 2 3 4 2_Лист1" xfId="19463"/>
    <cellStyle name="Normal 3 4 2 2 3 4 3" xfId="7878"/>
    <cellStyle name="Normal 3 4 2 2 3 4 3 2" xfId="35236"/>
    <cellStyle name="Normal 3 4 2 2 3 4 3 3" xfId="53323"/>
    <cellStyle name="Normal 3 4 2 2 3 4 3_Лист1" xfId="19465"/>
    <cellStyle name="Normal 3 4 2 2 3 4 4" xfId="6181"/>
    <cellStyle name="Normal 3 4 2 2 3 4 4 2" xfId="33541"/>
    <cellStyle name="Normal 3 4 2 2 3 4 4 3" xfId="51628"/>
    <cellStyle name="Normal 3 4 2 2 3 4 4_Лист1" xfId="19466"/>
    <cellStyle name="Normal 3 4 2 2 3 4 5" xfId="27974"/>
    <cellStyle name="Normal 3 4 2 2 3 4 6" xfId="46070"/>
    <cellStyle name="Normal 3 4 2 2 3 4_Лист1" xfId="19462"/>
    <cellStyle name="Normal 3 4 2 2 3 5" xfId="701"/>
    <cellStyle name="Normal 3 4 2 2 3 5 2" xfId="11217"/>
    <cellStyle name="Normal 3 4 2 2 3 5 2 2" xfId="38570"/>
    <cellStyle name="Normal 3 4 2 2 3 5 2 3" xfId="56654"/>
    <cellStyle name="Normal 3 4 2 2 3 5 2_Лист1" xfId="19468"/>
    <cellStyle name="Normal 3 4 2 2 3 5 3" xfId="8159"/>
    <cellStyle name="Normal 3 4 2 2 3 5 3 2" xfId="35517"/>
    <cellStyle name="Normal 3 4 2 2 3 5 3 3" xfId="53604"/>
    <cellStyle name="Normal 3 4 2 2 3 5 3_Лист1" xfId="19469"/>
    <cellStyle name="Normal 3 4 2 2 3 5 4" xfId="6464"/>
    <cellStyle name="Normal 3 4 2 2 3 5 4 2" xfId="33822"/>
    <cellStyle name="Normal 3 4 2 2 3 5 4 3" xfId="51909"/>
    <cellStyle name="Normal 3 4 2 2 3 5 4_Лист1" xfId="19470"/>
    <cellStyle name="Normal 3 4 2 2 3 5 5" xfId="28078"/>
    <cellStyle name="Normal 3 4 2 2 3 5 6" xfId="46174"/>
    <cellStyle name="Normal 3 4 2 2 3 5_Лист1" xfId="19467"/>
    <cellStyle name="Normal 3 4 2 2 3 6" xfId="805"/>
    <cellStyle name="Normal 3 4 2 2 3 6 2" xfId="11550"/>
    <cellStyle name="Normal 3 4 2 2 3 6 2 2" xfId="38903"/>
    <cellStyle name="Normal 3 4 2 2 3 6 2 3" xfId="56987"/>
    <cellStyle name="Normal 3 4 2 2 3 6 2_Лист1" xfId="19472"/>
    <cellStyle name="Normal 3 4 2 2 3 6 3" xfId="8492"/>
    <cellStyle name="Normal 3 4 2 2 3 6 3 2" xfId="35850"/>
    <cellStyle name="Normal 3 4 2 2 3 6 3 3" xfId="53937"/>
    <cellStyle name="Normal 3 4 2 2 3 6 3_Лист1" xfId="19473"/>
    <cellStyle name="Normal 3 4 2 2 3 6 4" xfId="28182"/>
    <cellStyle name="Normal 3 4 2 2 3 6 5" xfId="46278"/>
    <cellStyle name="Normal 3 4 2 2 3 6_Лист1" xfId="19471"/>
    <cellStyle name="Normal 3 4 2 2 3 7" xfId="1119"/>
    <cellStyle name="Normal 3 4 2 2 3 7 2" xfId="10292"/>
    <cellStyle name="Normal 3 4 2 2 3 7 2 2" xfId="37645"/>
    <cellStyle name="Normal 3 4 2 2 3 7 2 3" xfId="55729"/>
    <cellStyle name="Normal 3 4 2 2 3 7 2_Лист1" xfId="19475"/>
    <cellStyle name="Normal 3 4 2 2 3 7 3" xfId="7234"/>
    <cellStyle name="Normal 3 4 2 2 3 7 3 2" xfId="34592"/>
    <cellStyle name="Normal 3 4 2 2 3 7 3 3" xfId="52679"/>
    <cellStyle name="Normal 3 4 2 2 3 7 3_Лист1" xfId="19476"/>
    <cellStyle name="Normal 3 4 2 2 3 7 4" xfId="28496"/>
    <cellStyle name="Normal 3 4 2 2 3 7 5" xfId="46590"/>
    <cellStyle name="Normal 3 4 2 2 3 7_Лист1" xfId="19474"/>
    <cellStyle name="Normal 3 4 2 2 3 8" xfId="1431"/>
    <cellStyle name="Normal 3 4 2 2 3 8 2" xfId="8809"/>
    <cellStyle name="Normal 3 4 2 2 3 8 2 2" xfId="36167"/>
    <cellStyle name="Normal 3 4 2 2 3 8 2 3" xfId="54254"/>
    <cellStyle name="Normal 3 4 2 2 3 8 2_Лист1" xfId="19478"/>
    <cellStyle name="Normal 3 4 2 2 3 8 3" xfId="28808"/>
    <cellStyle name="Normal 3 4 2 2 3 8 4" xfId="46902"/>
    <cellStyle name="Normal 3 4 2 2 3 8_Лист1" xfId="19477"/>
    <cellStyle name="Normal 3 4 2 2 3 9" xfId="1745"/>
    <cellStyle name="Normal 3 4 2 2 3 9 2" xfId="9813"/>
    <cellStyle name="Normal 3 4 2 2 3 9 2 2" xfId="37166"/>
    <cellStyle name="Normal 3 4 2 2 3 9 2 3" xfId="55250"/>
    <cellStyle name="Normal 3 4 2 2 3 9 2_Лист1" xfId="19480"/>
    <cellStyle name="Normal 3 4 2 2 3 9 3" xfId="29122"/>
    <cellStyle name="Normal 3 4 2 2 3 9 4" xfId="47214"/>
    <cellStyle name="Normal 3 4 2 2 3 9_Лист1" xfId="19479"/>
    <cellStyle name="Normal 3 4 2 2 3_Лист1" xfId="19407"/>
    <cellStyle name="Normal 3 4 2 2 30" xfId="12773"/>
    <cellStyle name="Normal 3 4 2 2 30 2" xfId="40118"/>
    <cellStyle name="Normal 3 4 2 2 30 3" xfId="58199"/>
    <cellStyle name="Normal 3 4 2 2 30_Лист1" xfId="19481"/>
    <cellStyle name="Normal 3 4 2 2 31" xfId="13055"/>
    <cellStyle name="Normal 3 4 2 2 31 2" xfId="40398"/>
    <cellStyle name="Normal 3 4 2 2 31 3" xfId="58479"/>
    <cellStyle name="Normal 3 4 2 2 31_Лист1" xfId="19482"/>
    <cellStyle name="Normal 3 4 2 2 32" xfId="13706"/>
    <cellStyle name="Normal 3 4 2 2 32 2" xfId="41044"/>
    <cellStyle name="Normal 3 4 2 2 32 3" xfId="59120"/>
    <cellStyle name="Normal 3 4 2 2 32_Лист1" xfId="19483"/>
    <cellStyle name="Normal 3 4 2 2 33" xfId="27431"/>
    <cellStyle name="Normal 3 4 2 2 34" xfId="45532"/>
    <cellStyle name="Normal 3 4 2 2 4" xfId="132"/>
    <cellStyle name="Normal 3 4 2 2 4 10" xfId="3677"/>
    <cellStyle name="Normal 3 4 2 2 4 10 2" xfId="6790"/>
    <cellStyle name="Normal 3 4 2 2 4 10 2 2" xfId="34148"/>
    <cellStyle name="Normal 3 4 2 2 4 10 2 3" xfId="52235"/>
    <cellStyle name="Normal 3 4 2 2 4 10 2_Лист1" xfId="19486"/>
    <cellStyle name="Normal 3 4 2 2 4 10 3" xfId="31048"/>
    <cellStyle name="Normal 3 4 2 2 4 10 4" xfId="49138"/>
    <cellStyle name="Normal 3 4 2 2 4 10_Лист1" xfId="19485"/>
    <cellStyle name="Normal 3 4 2 2 4 11" xfId="4093"/>
    <cellStyle name="Normal 3 4 2 2 4 11 2" xfId="31464"/>
    <cellStyle name="Normal 3 4 2 2 4 11 3" xfId="49554"/>
    <cellStyle name="Normal 3 4 2 2 4 11_Лист1" xfId="19487"/>
    <cellStyle name="Normal 3 4 2 2 4 12" xfId="4405"/>
    <cellStyle name="Normal 3 4 2 2 4 12 2" xfId="31776"/>
    <cellStyle name="Normal 3 4 2 2 4 12 3" xfId="49866"/>
    <cellStyle name="Normal 3 4 2 2 4 12_Лист1" xfId="19488"/>
    <cellStyle name="Normal 3 4 2 2 4 13" xfId="4717"/>
    <cellStyle name="Normal 3 4 2 2 4 13 2" xfId="32088"/>
    <cellStyle name="Normal 3 4 2 2 4 13 3" xfId="50178"/>
    <cellStyle name="Normal 3 4 2 2 4 13_Лист1" xfId="19489"/>
    <cellStyle name="Normal 3 4 2 2 4 14" xfId="5029"/>
    <cellStyle name="Normal 3 4 2 2 4 14 2" xfId="32400"/>
    <cellStyle name="Normal 3 4 2 2 4 14 3" xfId="50490"/>
    <cellStyle name="Normal 3 4 2 2 4 14_Лист1" xfId="19490"/>
    <cellStyle name="Normal 3 4 2 2 4 15" xfId="5260"/>
    <cellStyle name="Normal 3 4 2 2 4 15 2" xfId="32629"/>
    <cellStyle name="Normal 3 4 2 2 4 15 3" xfId="50719"/>
    <cellStyle name="Normal 3 4 2 2 4 15_Лист1" xfId="19491"/>
    <cellStyle name="Normal 3 4 2 2 4 16" xfId="5565"/>
    <cellStyle name="Normal 3 4 2 2 4 16 2" xfId="32930"/>
    <cellStyle name="Normal 3 4 2 2 4 16 3" xfId="51019"/>
    <cellStyle name="Normal 3 4 2 2 4 16_Лист1" xfId="19492"/>
    <cellStyle name="Normal 3 4 2 2 4 17" xfId="11942"/>
    <cellStyle name="Normal 3 4 2 2 4 17 2" xfId="39289"/>
    <cellStyle name="Normal 3 4 2 2 4 17 3" xfId="57372"/>
    <cellStyle name="Normal 3 4 2 2 4 17_Лист1" xfId="19493"/>
    <cellStyle name="Normal 3 4 2 2 4 18" xfId="12208"/>
    <cellStyle name="Normal 3 4 2 2 4 18 2" xfId="39554"/>
    <cellStyle name="Normal 3 4 2 2 4 18 3" xfId="57635"/>
    <cellStyle name="Normal 3 4 2 2 4 18_Лист1" xfId="19494"/>
    <cellStyle name="Normal 3 4 2 2 4 19" xfId="12650"/>
    <cellStyle name="Normal 3 4 2 2 4 19 2" xfId="39996"/>
    <cellStyle name="Normal 3 4 2 2 4 19 3" xfId="58077"/>
    <cellStyle name="Normal 3 4 2 2 4 19_Лист1" xfId="19495"/>
    <cellStyle name="Normal 3 4 2 2 4 2" xfId="414"/>
    <cellStyle name="Normal 3 4 2 2 4 2 2" xfId="2884"/>
    <cellStyle name="Normal 3 4 2 2 4 2 2 2" xfId="9652"/>
    <cellStyle name="Normal 3 4 2 2 4 2 2 2 2" xfId="37005"/>
    <cellStyle name="Normal 3 4 2 2 4 2 2 2 3" xfId="55089"/>
    <cellStyle name="Normal 3 4 2 2 4 2 2 2_Лист1" xfId="19498"/>
    <cellStyle name="Normal 3 4 2 2 4 2 2 3" xfId="10556"/>
    <cellStyle name="Normal 3 4 2 2 4 2 2 3 2" xfId="37909"/>
    <cellStyle name="Normal 3 4 2 2 4 2 2 3 3" xfId="55993"/>
    <cellStyle name="Normal 3 4 2 2 4 2 2 3_Лист1" xfId="19499"/>
    <cellStyle name="Normal 3 4 2 2 4 2 2 4" xfId="7498"/>
    <cellStyle name="Normal 3 4 2 2 4 2 2 4 2" xfId="34856"/>
    <cellStyle name="Normal 3 4 2 2 4 2 2 4 3" xfId="52943"/>
    <cellStyle name="Normal 3 4 2 2 4 2 2 4_Лист1" xfId="19500"/>
    <cellStyle name="Normal 3 4 2 2 4 2 2 5" xfId="30259"/>
    <cellStyle name="Normal 3 4 2 2 4 2 2 6" xfId="48351"/>
    <cellStyle name="Normal 3 4 2 2 4 2 2_Лист1" xfId="19497"/>
    <cellStyle name="Normal 3 4 2 2 4 2 3" xfId="9172"/>
    <cellStyle name="Normal 3 4 2 2 4 2 3 2" xfId="36530"/>
    <cellStyle name="Normal 3 4 2 2 4 2 3 3" xfId="54617"/>
    <cellStyle name="Normal 3 4 2 2 4 2 3_Лист1" xfId="19501"/>
    <cellStyle name="Normal 3 4 2 2 4 2 4" xfId="10176"/>
    <cellStyle name="Normal 3 4 2 2 4 2 4 2" xfId="37529"/>
    <cellStyle name="Normal 3 4 2 2 4 2 4 3" xfId="55613"/>
    <cellStyle name="Normal 3 4 2 2 4 2 4_Лист1" xfId="19502"/>
    <cellStyle name="Normal 3 4 2 2 4 2 5" xfId="7118"/>
    <cellStyle name="Normal 3 4 2 2 4 2 5 2" xfId="34476"/>
    <cellStyle name="Normal 3 4 2 2 4 2 5 3" xfId="52563"/>
    <cellStyle name="Normal 3 4 2 2 4 2 5_Лист1" xfId="19503"/>
    <cellStyle name="Normal 3 4 2 2 4 2 6" xfId="5797"/>
    <cellStyle name="Normal 3 4 2 2 4 2 6 2" xfId="33159"/>
    <cellStyle name="Normal 3 4 2 2 4 2 6 3" xfId="51248"/>
    <cellStyle name="Normal 3 4 2 2 4 2 6_Лист1" xfId="19504"/>
    <cellStyle name="Normal 3 4 2 2 4 2 7" xfId="13493"/>
    <cellStyle name="Normal 3 4 2 2 4 2 7 2" xfId="40832"/>
    <cellStyle name="Normal 3 4 2 2 4 2 7 3" xfId="58908"/>
    <cellStyle name="Normal 3 4 2 2 4 2 7_Лист1" xfId="19505"/>
    <cellStyle name="Normal 3 4 2 2 4 2 8" xfId="27791"/>
    <cellStyle name="Normal 3 4 2 2 4 2 9" xfId="45888"/>
    <cellStyle name="Normal 3 4 2 2 4 2_Лист1" xfId="19496"/>
    <cellStyle name="Normal 3 4 2 2 4 20" xfId="12881"/>
    <cellStyle name="Normal 3 4 2 2 4 20 2" xfId="40225"/>
    <cellStyle name="Normal 3 4 2 2 4 20 3" xfId="58306"/>
    <cellStyle name="Normal 3 4 2 2 4 20_Лист1" xfId="19506"/>
    <cellStyle name="Normal 3 4 2 2 4 21" xfId="13160"/>
    <cellStyle name="Normal 3 4 2 2 4 21 2" xfId="40501"/>
    <cellStyle name="Normal 3 4 2 2 4 21 3" xfId="58580"/>
    <cellStyle name="Normal 3 4 2 2 4 21_Лист1" xfId="19507"/>
    <cellStyle name="Normal 3 4 2 2 4 22" xfId="27510"/>
    <cellStyle name="Normal 3 4 2 2 4 23" xfId="45610"/>
    <cellStyle name="Normal 3 4 2 2 4 3" xfId="962"/>
    <cellStyle name="Normal 3 4 2 2 4 3 2" xfId="2688"/>
    <cellStyle name="Normal 3 4 2 2 4 3 2 2" xfId="9319"/>
    <cellStyle name="Normal 3 4 2 2 4 3 2 2 2" xfId="36675"/>
    <cellStyle name="Normal 3 4 2 2 4 3 2 2 3" xfId="54761"/>
    <cellStyle name="Normal 3 4 2 2 4 3 2 2_Лист1" xfId="19510"/>
    <cellStyle name="Normal 3 4 2 2 4 3 2 3" xfId="30064"/>
    <cellStyle name="Normal 3 4 2 2 4 3 2 4" xfId="48156"/>
    <cellStyle name="Normal 3 4 2 2 4 3 2_Лист1" xfId="19509"/>
    <cellStyle name="Normal 3 4 2 2 4 3 3" xfId="10733"/>
    <cellStyle name="Normal 3 4 2 2 4 3 3 2" xfId="38086"/>
    <cellStyle name="Normal 3 4 2 2 4 3 3 3" xfId="56170"/>
    <cellStyle name="Normal 3 4 2 2 4 3 3_Лист1" xfId="19511"/>
    <cellStyle name="Normal 3 4 2 2 4 3 4" xfId="7675"/>
    <cellStyle name="Normal 3 4 2 2 4 3 4 2" xfId="35033"/>
    <cellStyle name="Normal 3 4 2 2 4 3 4 3" xfId="53120"/>
    <cellStyle name="Normal 3 4 2 2 4 3 4_Лист1" xfId="19512"/>
    <cellStyle name="Normal 3 4 2 2 4 3 5" xfId="5976"/>
    <cellStyle name="Normal 3 4 2 2 4 3 5 2" xfId="33338"/>
    <cellStyle name="Normal 3 4 2 2 4 3 5 3" xfId="51425"/>
    <cellStyle name="Normal 3 4 2 2 4 3 5_Лист1" xfId="19513"/>
    <cellStyle name="Normal 3 4 2 2 4 3 6" xfId="28339"/>
    <cellStyle name="Normal 3 4 2 2 4 3 7" xfId="46434"/>
    <cellStyle name="Normal 3 4 2 2 4 3_Лист1" xfId="19508"/>
    <cellStyle name="Normal 3 4 2 2 4 4" xfId="1275"/>
    <cellStyle name="Normal 3 4 2 2 4 4 2" xfId="10962"/>
    <cellStyle name="Normal 3 4 2 2 4 4 2 2" xfId="38315"/>
    <cellStyle name="Normal 3 4 2 2 4 4 2 3" xfId="56399"/>
    <cellStyle name="Normal 3 4 2 2 4 4 2_Лист1" xfId="19515"/>
    <cellStyle name="Normal 3 4 2 2 4 4 3" xfId="7904"/>
    <cellStyle name="Normal 3 4 2 2 4 4 3 2" xfId="35262"/>
    <cellStyle name="Normal 3 4 2 2 4 4 3 3" xfId="53349"/>
    <cellStyle name="Normal 3 4 2 2 4 4 3_Лист1" xfId="19516"/>
    <cellStyle name="Normal 3 4 2 2 4 4 4" xfId="6207"/>
    <cellStyle name="Normal 3 4 2 2 4 4 4 2" xfId="33567"/>
    <cellStyle name="Normal 3 4 2 2 4 4 4 3" xfId="51654"/>
    <cellStyle name="Normal 3 4 2 2 4 4 4_Лист1" xfId="19517"/>
    <cellStyle name="Normal 3 4 2 2 4 4 5" xfId="28652"/>
    <cellStyle name="Normal 3 4 2 2 4 4 6" xfId="46746"/>
    <cellStyle name="Normal 3 4 2 2 4 4_Лист1" xfId="19514"/>
    <cellStyle name="Normal 3 4 2 2 4 5" xfId="1587"/>
    <cellStyle name="Normal 3 4 2 2 4 5 2" xfId="11243"/>
    <cellStyle name="Normal 3 4 2 2 4 5 2 2" xfId="38596"/>
    <cellStyle name="Normal 3 4 2 2 4 5 2 3" xfId="56680"/>
    <cellStyle name="Normal 3 4 2 2 4 5 2_Лист1" xfId="19519"/>
    <cellStyle name="Normal 3 4 2 2 4 5 3" xfId="8185"/>
    <cellStyle name="Normal 3 4 2 2 4 5 3 2" xfId="35543"/>
    <cellStyle name="Normal 3 4 2 2 4 5 3 3" xfId="53630"/>
    <cellStyle name="Normal 3 4 2 2 4 5 3_Лист1" xfId="19520"/>
    <cellStyle name="Normal 3 4 2 2 4 5 4" xfId="6490"/>
    <cellStyle name="Normal 3 4 2 2 4 5 4 2" xfId="33848"/>
    <cellStyle name="Normal 3 4 2 2 4 5 4 3" xfId="51935"/>
    <cellStyle name="Normal 3 4 2 2 4 5 4_Лист1" xfId="19521"/>
    <cellStyle name="Normal 3 4 2 2 4 5 5" xfId="28964"/>
    <cellStyle name="Normal 3 4 2 2 4 5 6" xfId="47058"/>
    <cellStyle name="Normal 3 4 2 2 4 5_Лист1" xfId="19518"/>
    <cellStyle name="Normal 3 4 2 2 4 6" xfId="1901"/>
    <cellStyle name="Normal 3 4 2 2 4 6 2" xfId="11576"/>
    <cellStyle name="Normal 3 4 2 2 4 6 2 2" xfId="38929"/>
    <cellStyle name="Normal 3 4 2 2 4 6 2 3" xfId="57013"/>
    <cellStyle name="Normal 3 4 2 2 4 6 2_Лист1" xfId="19523"/>
    <cellStyle name="Normal 3 4 2 2 4 6 3" xfId="8518"/>
    <cellStyle name="Normal 3 4 2 2 4 6 3 2" xfId="35876"/>
    <cellStyle name="Normal 3 4 2 2 4 6 3 3" xfId="53963"/>
    <cellStyle name="Normal 3 4 2 2 4 6 3_Лист1" xfId="19524"/>
    <cellStyle name="Normal 3 4 2 2 4 6 4" xfId="29278"/>
    <cellStyle name="Normal 3 4 2 2 4 6 5" xfId="47370"/>
    <cellStyle name="Normal 3 4 2 2 4 6_Лист1" xfId="19522"/>
    <cellStyle name="Normal 3 4 2 2 4 7" xfId="2130"/>
    <cellStyle name="Normal 3 4 2 2 4 7 2" xfId="10327"/>
    <cellStyle name="Normal 3 4 2 2 4 7 2 2" xfId="37680"/>
    <cellStyle name="Normal 3 4 2 2 4 7 2 3" xfId="55764"/>
    <cellStyle name="Normal 3 4 2 2 4 7 2_Лист1" xfId="19526"/>
    <cellStyle name="Normal 3 4 2 2 4 7 3" xfId="7269"/>
    <cellStyle name="Normal 3 4 2 2 4 7 3 2" xfId="34627"/>
    <cellStyle name="Normal 3 4 2 2 4 7 3 3" xfId="52714"/>
    <cellStyle name="Normal 3 4 2 2 4 7 3_Лист1" xfId="19527"/>
    <cellStyle name="Normal 3 4 2 2 4 7 4" xfId="29507"/>
    <cellStyle name="Normal 3 4 2 2 4 7 5" xfId="47599"/>
    <cellStyle name="Normal 3 4 2 2 4 7_Лист1" xfId="19525"/>
    <cellStyle name="Normal 3 4 2 2 4 8" xfId="2547"/>
    <cellStyle name="Normal 3 4 2 2 4 8 2" xfId="8844"/>
    <cellStyle name="Normal 3 4 2 2 4 8 2 2" xfId="36202"/>
    <cellStyle name="Normal 3 4 2 2 4 8 2 3" xfId="54289"/>
    <cellStyle name="Normal 3 4 2 2 4 8 2_Лист1" xfId="19529"/>
    <cellStyle name="Normal 3 4 2 2 4 8 3" xfId="29923"/>
    <cellStyle name="Normal 3 4 2 2 4 8 4" xfId="48015"/>
    <cellStyle name="Normal 3 4 2 2 4 8_Лист1" xfId="19528"/>
    <cellStyle name="Normal 3 4 2 2 4 9" xfId="3446"/>
    <cellStyle name="Normal 3 4 2 2 4 9 2" xfId="9848"/>
    <cellStyle name="Normal 3 4 2 2 4 9 2 2" xfId="37201"/>
    <cellStyle name="Normal 3 4 2 2 4 9 2 3" xfId="55285"/>
    <cellStyle name="Normal 3 4 2 2 4 9 2_Лист1" xfId="19531"/>
    <cellStyle name="Normal 3 4 2 2 4 9 3" xfId="30819"/>
    <cellStyle name="Normal 3 4 2 2 4 9 4" xfId="48909"/>
    <cellStyle name="Normal 3 4 2 2 4 9_Лист1" xfId="19530"/>
    <cellStyle name="Normal 3 4 2 2 4_Лист1" xfId="19484"/>
    <cellStyle name="Normal 3 4 2 2 5" xfId="158"/>
    <cellStyle name="Normal 3 4 2 2 5 10" xfId="3989"/>
    <cellStyle name="Normal 3 4 2 2 5 10 2" xfId="6825"/>
    <cellStyle name="Normal 3 4 2 2 5 10 2 2" xfId="34183"/>
    <cellStyle name="Normal 3 4 2 2 5 10 2 3" xfId="52270"/>
    <cellStyle name="Normal 3 4 2 2 5 10 2_Лист1" xfId="19534"/>
    <cellStyle name="Normal 3 4 2 2 5 10 3" xfId="31360"/>
    <cellStyle name="Normal 3 4 2 2 5 10 4" xfId="49450"/>
    <cellStyle name="Normal 3 4 2 2 5 10_Лист1" xfId="19533"/>
    <cellStyle name="Normal 3 4 2 2 5 11" xfId="4301"/>
    <cellStyle name="Normal 3 4 2 2 5 11 2" xfId="31672"/>
    <cellStyle name="Normal 3 4 2 2 5 11 3" xfId="49762"/>
    <cellStyle name="Normal 3 4 2 2 5 11_Лист1" xfId="19535"/>
    <cellStyle name="Normal 3 4 2 2 5 12" xfId="4613"/>
    <cellStyle name="Normal 3 4 2 2 5 12 2" xfId="31984"/>
    <cellStyle name="Normal 3 4 2 2 5 12 3" xfId="50074"/>
    <cellStyle name="Normal 3 4 2 2 5 12_Лист1" xfId="19536"/>
    <cellStyle name="Normal 3 4 2 2 5 13" xfId="4925"/>
    <cellStyle name="Normal 3 4 2 2 5 13 2" xfId="32296"/>
    <cellStyle name="Normal 3 4 2 2 5 13 3" xfId="50386"/>
    <cellStyle name="Normal 3 4 2 2 5 13_Лист1" xfId="19537"/>
    <cellStyle name="Normal 3 4 2 2 5 14" xfId="5286"/>
    <cellStyle name="Normal 3 4 2 2 5 14 2" xfId="32655"/>
    <cellStyle name="Normal 3 4 2 2 5 14 3" xfId="50745"/>
    <cellStyle name="Normal 3 4 2 2 5 14_Лист1" xfId="19538"/>
    <cellStyle name="Normal 3 4 2 2 5 15" xfId="5601"/>
    <cellStyle name="Normal 3 4 2 2 5 15 2" xfId="32965"/>
    <cellStyle name="Normal 3 4 2 2 5 15 3" xfId="51054"/>
    <cellStyle name="Normal 3 4 2 2 5 15_Лист1" xfId="19539"/>
    <cellStyle name="Normal 3 4 2 2 5 16" xfId="11977"/>
    <cellStyle name="Normal 3 4 2 2 5 16 2" xfId="39324"/>
    <cellStyle name="Normal 3 4 2 2 5 16 3" xfId="57407"/>
    <cellStyle name="Normal 3 4 2 2 5 16_Лист1" xfId="19540"/>
    <cellStyle name="Normal 3 4 2 2 5 17" xfId="12234"/>
    <cellStyle name="Normal 3 4 2 2 5 17 2" xfId="39580"/>
    <cellStyle name="Normal 3 4 2 2 5 17 3" xfId="57661"/>
    <cellStyle name="Normal 3 4 2 2 5 17_Лист1" xfId="19541"/>
    <cellStyle name="Normal 3 4 2 2 5 18" xfId="12546"/>
    <cellStyle name="Normal 3 4 2 2 5 18 2" xfId="39892"/>
    <cellStyle name="Normal 3 4 2 2 5 18 3" xfId="57973"/>
    <cellStyle name="Normal 3 4 2 2 5 18_Лист1" xfId="19542"/>
    <cellStyle name="Normal 3 4 2 2 5 19" xfId="12907"/>
    <cellStyle name="Normal 3 4 2 2 5 19 2" xfId="40251"/>
    <cellStyle name="Normal 3 4 2 2 5 19 3" xfId="58332"/>
    <cellStyle name="Normal 3 4 2 2 5 19_Лист1" xfId="19543"/>
    <cellStyle name="Normal 3 4 2 2 5 2" xfId="858"/>
    <cellStyle name="Normal 3 4 2 2 5 2 2" xfId="2873"/>
    <cellStyle name="Normal 3 4 2 2 5 2 2 2" xfId="9678"/>
    <cellStyle name="Normal 3 4 2 2 5 2 2 2 2" xfId="37031"/>
    <cellStyle name="Normal 3 4 2 2 5 2 2 2 3" xfId="55115"/>
    <cellStyle name="Normal 3 4 2 2 5 2 2 2_Лист1" xfId="19546"/>
    <cellStyle name="Normal 3 4 2 2 5 2 2 3" xfId="10582"/>
    <cellStyle name="Normal 3 4 2 2 5 2 2 3 2" xfId="37935"/>
    <cellStyle name="Normal 3 4 2 2 5 2 2 3 3" xfId="56019"/>
    <cellStyle name="Normal 3 4 2 2 5 2 2 3_Лист1" xfId="19547"/>
    <cellStyle name="Normal 3 4 2 2 5 2 2 4" xfId="7524"/>
    <cellStyle name="Normal 3 4 2 2 5 2 2 4 2" xfId="34882"/>
    <cellStyle name="Normal 3 4 2 2 5 2 2 4 3" xfId="52969"/>
    <cellStyle name="Normal 3 4 2 2 5 2 2 4_Лист1" xfId="19548"/>
    <cellStyle name="Normal 3 4 2 2 5 2 2 5" xfId="30248"/>
    <cellStyle name="Normal 3 4 2 2 5 2 2 6" xfId="48340"/>
    <cellStyle name="Normal 3 4 2 2 5 2 2_Лист1" xfId="19545"/>
    <cellStyle name="Normal 3 4 2 2 5 2 3" xfId="9198"/>
    <cellStyle name="Normal 3 4 2 2 5 2 3 2" xfId="36556"/>
    <cellStyle name="Normal 3 4 2 2 5 2 3 3" xfId="54643"/>
    <cellStyle name="Normal 3 4 2 2 5 2 3_Лист1" xfId="19549"/>
    <cellStyle name="Normal 3 4 2 2 5 2 4" xfId="10202"/>
    <cellStyle name="Normal 3 4 2 2 5 2 4 2" xfId="37555"/>
    <cellStyle name="Normal 3 4 2 2 5 2 4 3" xfId="55639"/>
    <cellStyle name="Normal 3 4 2 2 5 2 4_Лист1" xfId="19550"/>
    <cellStyle name="Normal 3 4 2 2 5 2 5" xfId="7144"/>
    <cellStyle name="Normal 3 4 2 2 5 2 5 2" xfId="34502"/>
    <cellStyle name="Normal 3 4 2 2 5 2 5 3" xfId="52589"/>
    <cellStyle name="Normal 3 4 2 2 5 2 5_Лист1" xfId="19551"/>
    <cellStyle name="Normal 3 4 2 2 5 2 6" xfId="5823"/>
    <cellStyle name="Normal 3 4 2 2 5 2 6 2" xfId="33185"/>
    <cellStyle name="Normal 3 4 2 2 5 2 6 3" xfId="51274"/>
    <cellStyle name="Normal 3 4 2 2 5 2 6_Лист1" xfId="19552"/>
    <cellStyle name="Normal 3 4 2 2 5 2 7" xfId="13519"/>
    <cellStyle name="Normal 3 4 2 2 5 2 7 2" xfId="40858"/>
    <cellStyle name="Normal 3 4 2 2 5 2 7 3" xfId="58934"/>
    <cellStyle name="Normal 3 4 2 2 5 2 7_Лист1" xfId="19553"/>
    <cellStyle name="Normal 3 4 2 2 5 2 8" xfId="28235"/>
    <cellStyle name="Normal 3 4 2 2 5 2 9" xfId="46330"/>
    <cellStyle name="Normal 3 4 2 2 5 2_Лист1" xfId="19544"/>
    <cellStyle name="Normal 3 4 2 2 5 20" xfId="13196"/>
    <cellStyle name="Normal 3 4 2 2 5 20 2" xfId="40536"/>
    <cellStyle name="Normal 3 4 2 2 5 20 3" xfId="58615"/>
    <cellStyle name="Normal 3 4 2 2 5 20_Лист1" xfId="19554"/>
    <cellStyle name="Normal 3 4 2 2 5 21" xfId="27536"/>
    <cellStyle name="Normal 3 4 2 2 5 22" xfId="45636"/>
    <cellStyle name="Normal 3 4 2 2 5 3" xfId="1171"/>
    <cellStyle name="Normal 3 4 2 2 5 3 2" xfId="2744"/>
    <cellStyle name="Normal 3 4 2 2 5 3 2 2" xfId="9355"/>
    <cellStyle name="Normal 3 4 2 2 5 3 2 2 2" xfId="36710"/>
    <cellStyle name="Normal 3 4 2 2 5 3 2 2 3" xfId="54796"/>
    <cellStyle name="Normal 3 4 2 2 5 3 2 2_Лист1" xfId="19557"/>
    <cellStyle name="Normal 3 4 2 2 5 3 2 3" xfId="30120"/>
    <cellStyle name="Normal 3 4 2 2 5 3 2 4" xfId="48212"/>
    <cellStyle name="Normal 3 4 2 2 5 3 2_Лист1" xfId="19556"/>
    <cellStyle name="Normal 3 4 2 2 5 3 3" xfId="10759"/>
    <cellStyle name="Normal 3 4 2 2 5 3 3 2" xfId="38112"/>
    <cellStyle name="Normal 3 4 2 2 5 3 3 3" xfId="56196"/>
    <cellStyle name="Normal 3 4 2 2 5 3 3_Лист1" xfId="19558"/>
    <cellStyle name="Normal 3 4 2 2 5 3 4" xfId="7701"/>
    <cellStyle name="Normal 3 4 2 2 5 3 4 2" xfId="35059"/>
    <cellStyle name="Normal 3 4 2 2 5 3 4 3" xfId="53146"/>
    <cellStyle name="Normal 3 4 2 2 5 3 4_Лист1" xfId="19559"/>
    <cellStyle name="Normal 3 4 2 2 5 3 5" xfId="6002"/>
    <cellStyle name="Normal 3 4 2 2 5 3 5 2" xfId="33364"/>
    <cellStyle name="Normal 3 4 2 2 5 3 5 3" xfId="51451"/>
    <cellStyle name="Normal 3 4 2 2 5 3 5_Лист1" xfId="19560"/>
    <cellStyle name="Normal 3 4 2 2 5 3 6" xfId="28548"/>
    <cellStyle name="Normal 3 4 2 2 5 3 7" xfId="46642"/>
    <cellStyle name="Normal 3 4 2 2 5 3_Лист1" xfId="19555"/>
    <cellStyle name="Normal 3 4 2 2 5 4" xfId="1483"/>
    <cellStyle name="Normal 3 4 2 2 5 4 2" xfId="10988"/>
    <cellStyle name="Normal 3 4 2 2 5 4 2 2" xfId="38341"/>
    <cellStyle name="Normal 3 4 2 2 5 4 2 3" xfId="56425"/>
    <cellStyle name="Normal 3 4 2 2 5 4 2_Лист1" xfId="19562"/>
    <cellStyle name="Normal 3 4 2 2 5 4 3" xfId="7930"/>
    <cellStyle name="Normal 3 4 2 2 5 4 3 2" xfId="35288"/>
    <cellStyle name="Normal 3 4 2 2 5 4 3 3" xfId="53375"/>
    <cellStyle name="Normal 3 4 2 2 5 4 3_Лист1" xfId="19563"/>
    <cellStyle name="Normal 3 4 2 2 5 4 4" xfId="6233"/>
    <cellStyle name="Normal 3 4 2 2 5 4 4 2" xfId="33593"/>
    <cellStyle name="Normal 3 4 2 2 5 4 4 3" xfId="51680"/>
    <cellStyle name="Normal 3 4 2 2 5 4 4_Лист1" xfId="19564"/>
    <cellStyle name="Normal 3 4 2 2 5 4 5" xfId="28860"/>
    <cellStyle name="Normal 3 4 2 2 5 4 6" xfId="46954"/>
    <cellStyle name="Normal 3 4 2 2 5 4_Лист1" xfId="19561"/>
    <cellStyle name="Normal 3 4 2 2 5 5" xfId="1797"/>
    <cellStyle name="Normal 3 4 2 2 5 5 2" xfId="11269"/>
    <cellStyle name="Normal 3 4 2 2 5 5 2 2" xfId="38622"/>
    <cellStyle name="Normal 3 4 2 2 5 5 2 3" xfId="56706"/>
    <cellStyle name="Normal 3 4 2 2 5 5 2_Лист1" xfId="19566"/>
    <cellStyle name="Normal 3 4 2 2 5 5 3" xfId="8211"/>
    <cellStyle name="Normal 3 4 2 2 5 5 3 2" xfId="35569"/>
    <cellStyle name="Normal 3 4 2 2 5 5 3 3" xfId="53656"/>
    <cellStyle name="Normal 3 4 2 2 5 5 3_Лист1" xfId="19567"/>
    <cellStyle name="Normal 3 4 2 2 5 5 4" xfId="6516"/>
    <cellStyle name="Normal 3 4 2 2 5 5 4 2" xfId="33874"/>
    <cellStyle name="Normal 3 4 2 2 5 5 4 3" xfId="51961"/>
    <cellStyle name="Normal 3 4 2 2 5 5 4_Лист1" xfId="19568"/>
    <cellStyle name="Normal 3 4 2 2 5 5 5" xfId="29174"/>
    <cellStyle name="Normal 3 4 2 2 5 5 6" xfId="47266"/>
    <cellStyle name="Normal 3 4 2 2 5 5_Лист1" xfId="19565"/>
    <cellStyle name="Normal 3 4 2 2 5 6" xfId="2156"/>
    <cellStyle name="Normal 3 4 2 2 5 6 2" xfId="11602"/>
    <cellStyle name="Normal 3 4 2 2 5 6 2 2" xfId="38955"/>
    <cellStyle name="Normal 3 4 2 2 5 6 2 3" xfId="57039"/>
    <cellStyle name="Normal 3 4 2 2 5 6 2_Лист1" xfId="19570"/>
    <cellStyle name="Normal 3 4 2 2 5 6 3" xfId="8544"/>
    <cellStyle name="Normal 3 4 2 2 5 6 3 2" xfId="35902"/>
    <cellStyle name="Normal 3 4 2 2 5 6 3 3" xfId="53989"/>
    <cellStyle name="Normal 3 4 2 2 5 6 3_Лист1" xfId="19571"/>
    <cellStyle name="Normal 3 4 2 2 5 6 4" xfId="29533"/>
    <cellStyle name="Normal 3 4 2 2 5 6 5" xfId="47625"/>
    <cellStyle name="Normal 3 4 2 2 5 6_Лист1" xfId="19569"/>
    <cellStyle name="Normal 3 4 2 2 5 7" xfId="2443"/>
    <cellStyle name="Normal 3 4 2 2 5 7 2" xfId="10362"/>
    <cellStyle name="Normal 3 4 2 2 5 7 2 2" xfId="37715"/>
    <cellStyle name="Normal 3 4 2 2 5 7 2 3" xfId="55799"/>
    <cellStyle name="Normal 3 4 2 2 5 7 2_Лист1" xfId="19573"/>
    <cellStyle name="Normal 3 4 2 2 5 7 3" xfId="7304"/>
    <cellStyle name="Normal 3 4 2 2 5 7 3 2" xfId="34662"/>
    <cellStyle name="Normal 3 4 2 2 5 7 3 3" xfId="52749"/>
    <cellStyle name="Normal 3 4 2 2 5 7 3_Лист1" xfId="19574"/>
    <cellStyle name="Normal 3 4 2 2 5 7 4" xfId="29819"/>
    <cellStyle name="Normal 3 4 2 2 5 7 5" xfId="47911"/>
    <cellStyle name="Normal 3 4 2 2 5 7_Лист1" xfId="19572"/>
    <cellStyle name="Normal 3 4 2 2 5 8" xfId="3342"/>
    <cellStyle name="Normal 3 4 2 2 5 8 2" xfId="8879"/>
    <cellStyle name="Normal 3 4 2 2 5 8 2 2" xfId="36237"/>
    <cellStyle name="Normal 3 4 2 2 5 8 2 3" xfId="54324"/>
    <cellStyle name="Normal 3 4 2 2 5 8 2_Лист1" xfId="19576"/>
    <cellStyle name="Normal 3 4 2 2 5 8 3" xfId="30715"/>
    <cellStyle name="Normal 3 4 2 2 5 8 4" xfId="48805"/>
    <cellStyle name="Normal 3 4 2 2 5 8_Лист1" xfId="19575"/>
    <cellStyle name="Normal 3 4 2 2 5 9" xfId="3703"/>
    <cellStyle name="Normal 3 4 2 2 5 9 2" xfId="9883"/>
    <cellStyle name="Normal 3 4 2 2 5 9 2 2" xfId="37236"/>
    <cellStyle name="Normal 3 4 2 2 5 9 2 3" xfId="55320"/>
    <cellStyle name="Normal 3 4 2 2 5 9 2_Лист1" xfId="19578"/>
    <cellStyle name="Normal 3 4 2 2 5 9 3" xfId="31074"/>
    <cellStyle name="Normal 3 4 2 2 5 9 4" xfId="49164"/>
    <cellStyle name="Normal 3 4 2 2 5 9_Лист1" xfId="19577"/>
    <cellStyle name="Normal 3 4 2 2 5_Лист1" xfId="19532"/>
    <cellStyle name="Normal 3 4 2 2 6" xfId="184"/>
    <cellStyle name="Normal 3 4 2 2 6 10" xfId="5689"/>
    <cellStyle name="Normal 3 4 2 2 6 10 2" xfId="33052"/>
    <cellStyle name="Normal 3 4 2 2 6 10 3" xfId="51141"/>
    <cellStyle name="Normal 3 4 2 2 6 10_Лист1" xfId="19580"/>
    <cellStyle name="Normal 3 4 2 2 6 11" xfId="12260"/>
    <cellStyle name="Normal 3 4 2 2 6 11 2" xfId="39606"/>
    <cellStyle name="Normal 3 4 2 2 6 11 3" xfId="57687"/>
    <cellStyle name="Normal 3 4 2 2 6 11_Лист1" xfId="19581"/>
    <cellStyle name="Normal 3 4 2 2 6 12" xfId="12933"/>
    <cellStyle name="Normal 3 4 2 2 6 12 2" xfId="40277"/>
    <cellStyle name="Normal 3 4 2 2 6 12 3" xfId="58358"/>
    <cellStyle name="Normal 3 4 2 2 6 12_Лист1" xfId="19582"/>
    <cellStyle name="Normal 3 4 2 2 6 13" xfId="13284"/>
    <cellStyle name="Normal 3 4 2 2 6 13 2" xfId="40624"/>
    <cellStyle name="Normal 3 4 2 2 6 13 3" xfId="58702"/>
    <cellStyle name="Normal 3 4 2 2 6 13_Лист1" xfId="19583"/>
    <cellStyle name="Normal 3 4 2 2 6 14" xfId="27562"/>
    <cellStyle name="Normal 3 4 2 2 6 15" xfId="45662"/>
    <cellStyle name="Normal 3 4 2 2 6 2" xfId="2182"/>
    <cellStyle name="Normal 3 4 2 2 6 2 2" xfId="9443"/>
    <cellStyle name="Normal 3 4 2 2 6 2 2 2" xfId="36797"/>
    <cellStyle name="Normal 3 4 2 2 6 2 2 3" xfId="54883"/>
    <cellStyle name="Normal 3 4 2 2 6 2 2_Лист1" xfId="19585"/>
    <cellStyle name="Normal 3 4 2 2 6 2 3" xfId="10785"/>
    <cellStyle name="Normal 3 4 2 2 6 2 3 2" xfId="38138"/>
    <cellStyle name="Normal 3 4 2 2 6 2 3 3" xfId="56222"/>
    <cellStyle name="Normal 3 4 2 2 6 2 3_Лист1" xfId="19586"/>
    <cellStyle name="Normal 3 4 2 2 6 2 4" xfId="7727"/>
    <cellStyle name="Normal 3 4 2 2 6 2 4 2" xfId="35085"/>
    <cellStyle name="Normal 3 4 2 2 6 2 4 3" xfId="53172"/>
    <cellStyle name="Normal 3 4 2 2 6 2 4_Лист1" xfId="19587"/>
    <cellStyle name="Normal 3 4 2 2 6 2 5" xfId="6028"/>
    <cellStyle name="Normal 3 4 2 2 6 2 5 2" xfId="33390"/>
    <cellStyle name="Normal 3 4 2 2 6 2 5 3" xfId="51477"/>
    <cellStyle name="Normal 3 4 2 2 6 2 5_Лист1" xfId="19588"/>
    <cellStyle name="Normal 3 4 2 2 6 2 6" xfId="29559"/>
    <cellStyle name="Normal 3 4 2 2 6 2 7" xfId="47651"/>
    <cellStyle name="Normal 3 4 2 2 6 2_Лист1" xfId="19584"/>
    <cellStyle name="Normal 3 4 2 2 6 3" xfId="3142"/>
    <cellStyle name="Normal 3 4 2 2 6 3 2" xfId="11014"/>
    <cellStyle name="Normal 3 4 2 2 6 3 2 2" xfId="38367"/>
    <cellStyle name="Normal 3 4 2 2 6 3 2 3" xfId="56451"/>
    <cellStyle name="Normal 3 4 2 2 6 3 2_Лист1" xfId="19590"/>
    <cellStyle name="Normal 3 4 2 2 6 3 3" xfId="7956"/>
    <cellStyle name="Normal 3 4 2 2 6 3 3 2" xfId="35314"/>
    <cellStyle name="Normal 3 4 2 2 6 3 3 3" xfId="53401"/>
    <cellStyle name="Normal 3 4 2 2 6 3 3_Лист1" xfId="19591"/>
    <cellStyle name="Normal 3 4 2 2 6 3 4" xfId="6259"/>
    <cellStyle name="Normal 3 4 2 2 6 3 4 2" xfId="33619"/>
    <cellStyle name="Normal 3 4 2 2 6 3 4 3" xfId="51706"/>
    <cellStyle name="Normal 3 4 2 2 6 3 4_Лист1" xfId="19592"/>
    <cellStyle name="Normal 3 4 2 2 6 3 5" xfId="30517"/>
    <cellStyle name="Normal 3 4 2 2 6 3 6" xfId="48609"/>
    <cellStyle name="Normal 3 4 2 2 6 3_Лист1" xfId="19589"/>
    <cellStyle name="Normal 3 4 2 2 6 4" xfId="3729"/>
    <cellStyle name="Normal 3 4 2 2 6 4 2" xfId="11295"/>
    <cellStyle name="Normal 3 4 2 2 6 4 2 2" xfId="38648"/>
    <cellStyle name="Normal 3 4 2 2 6 4 2 3" xfId="56732"/>
    <cellStyle name="Normal 3 4 2 2 6 4 2_Лист1" xfId="19594"/>
    <cellStyle name="Normal 3 4 2 2 6 4 3" xfId="8237"/>
    <cellStyle name="Normal 3 4 2 2 6 4 3 2" xfId="35595"/>
    <cellStyle name="Normal 3 4 2 2 6 4 3 3" xfId="53682"/>
    <cellStyle name="Normal 3 4 2 2 6 4 3_Лист1" xfId="19595"/>
    <cellStyle name="Normal 3 4 2 2 6 4 4" xfId="6542"/>
    <cellStyle name="Normal 3 4 2 2 6 4 4 2" xfId="33900"/>
    <cellStyle name="Normal 3 4 2 2 6 4 4 3" xfId="51987"/>
    <cellStyle name="Normal 3 4 2 2 6 4 4_Лист1" xfId="19596"/>
    <cellStyle name="Normal 3 4 2 2 6 4 5" xfId="31100"/>
    <cellStyle name="Normal 3 4 2 2 6 4 6" xfId="49190"/>
    <cellStyle name="Normal 3 4 2 2 6 4_Лист1" xfId="19593"/>
    <cellStyle name="Normal 3 4 2 2 6 5" xfId="5312"/>
    <cellStyle name="Normal 3 4 2 2 6 5 2" xfId="11628"/>
    <cellStyle name="Normal 3 4 2 2 6 5 2 2" xfId="38981"/>
    <cellStyle name="Normal 3 4 2 2 6 5 2 3" xfId="57065"/>
    <cellStyle name="Normal 3 4 2 2 6 5 2_Лист1" xfId="19598"/>
    <cellStyle name="Normal 3 4 2 2 6 5 3" xfId="8570"/>
    <cellStyle name="Normal 3 4 2 2 6 5 3 2" xfId="35928"/>
    <cellStyle name="Normal 3 4 2 2 6 5 3 3" xfId="54015"/>
    <cellStyle name="Normal 3 4 2 2 6 5 3_Лист1" xfId="19599"/>
    <cellStyle name="Normal 3 4 2 2 6 5 4" xfId="32681"/>
    <cellStyle name="Normal 3 4 2 2 6 5 5" xfId="50771"/>
    <cellStyle name="Normal 3 4 2 2 6 5_Лист1" xfId="19597"/>
    <cellStyle name="Normal 3 4 2 2 6 6" xfId="7391"/>
    <cellStyle name="Normal 3 4 2 2 6 6 2" xfId="10449"/>
    <cellStyle name="Normal 3 4 2 2 6 6 2 2" xfId="37802"/>
    <cellStyle name="Normal 3 4 2 2 6 6 2 3" xfId="55886"/>
    <cellStyle name="Normal 3 4 2 2 6 6 2_Лист1" xfId="19601"/>
    <cellStyle name="Normal 3 4 2 2 6 6 3" xfId="34749"/>
    <cellStyle name="Normal 3 4 2 2 6 6 4" xfId="52836"/>
    <cellStyle name="Normal 3 4 2 2 6 6_Лист1" xfId="19600"/>
    <cellStyle name="Normal 3 4 2 2 6 7" xfId="8966"/>
    <cellStyle name="Normal 3 4 2 2 6 7 2" xfId="36324"/>
    <cellStyle name="Normal 3 4 2 2 6 7 3" xfId="54411"/>
    <cellStyle name="Normal 3 4 2 2 6 7_Лист1" xfId="19602"/>
    <cellStyle name="Normal 3 4 2 2 6 8" xfId="9970"/>
    <cellStyle name="Normal 3 4 2 2 6 8 2" xfId="37323"/>
    <cellStyle name="Normal 3 4 2 2 6 8 3" xfId="55407"/>
    <cellStyle name="Normal 3 4 2 2 6 8_Лист1" xfId="19603"/>
    <cellStyle name="Normal 3 4 2 2 6 9" xfId="6912"/>
    <cellStyle name="Normal 3 4 2 2 6 9 2" xfId="34270"/>
    <cellStyle name="Normal 3 4 2 2 6 9 3" xfId="52357"/>
    <cellStyle name="Normal 3 4 2 2 6 9_Лист1" xfId="19604"/>
    <cellStyle name="Normal 3 4 2 2 6_Лист1" xfId="19579"/>
    <cellStyle name="Normal 3 4 2 2 7" xfId="211"/>
    <cellStyle name="Normal 3 4 2 2 7 10" xfId="12286"/>
    <cellStyle name="Normal 3 4 2 2 7 10 2" xfId="39632"/>
    <cellStyle name="Normal 3 4 2 2 7 10 3" xfId="57713"/>
    <cellStyle name="Normal 3 4 2 2 7 10_Лист1" xfId="19606"/>
    <cellStyle name="Normal 3 4 2 2 7 11" xfId="12959"/>
    <cellStyle name="Normal 3 4 2 2 7 11 2" xfId="40303"/>
    <cellStyle name="Normal 3 4 2 2 7 11 3" xfId="58384"/>
    <cellStyle name="Normal 3 4 2 2 7 11_Лист1" xfId="19607"/>
    <cellStyle name="Normal 3 4 2 2 7 12" xfId="13385"/>
    <cellStyle name="Normal 3 4 2 2 7 12 2" xfId="40725"/>
    <cellStyle name="Normal 3 4 2 2 7 12 3" xfId="58801"/>
    <cellStyle name="Normal 3 4 2 2 7 12_Лист1" xfId="19608"/>
    <cellStyle name="Normal 3 4 2 2 7 13" xfId="27589"/>
    <cellStyle name="Normal 3 4 2 2 7 14" xfId="45688"/>
    <cellStyle name="Normal 3 4 2 2 7 2" xfId="2208"/>
    <cellStyle name="Normal 3 4 2 2 7 2 2" xfId="9544"/>
    <cellStyle name="Normal 3 4 2 2 7 2 2 2" xfId="36898"/>
    <cellStyle name="Normal 3 4 2 2 7 2 2 3" xfId="54982"/>
    <cellStyle name="Normal 3 4 2 2 7 2 2_Лист1" xfId="19610"/>
    <cellStyle name="Normal 3 4 2 2 7 2 3" xfId="11040"/>
    <cellStyle name="Normal 3 4 2 2 7 2 3 2" xfId="38393"/>
    <cellStyle name="Normal 3 4 2 2 7 2 3 3" xfId="56477"/>
    <cellStyle name="Normal 3 4 2 2 7 2 3_Лист1" xfId="19611"/>
    <cellStyle name="Normal 3 4 2 2 7 2 4" xfId="7982"/>
    <cellStyle name="Normal 3 4 2 2 7 2 4 2" xfId="35340"/>
    <cellStyle name="Normal 3 4 2 2 7 2 4 3" xfId="53427"/>
    <cellStyle name="Normal 3 4 2 2 7 2 4_Лист1" xfId="19612"/>
    <cellStyle name="Normal 3 4 2 2 7 2 5" xfId="6285"/>
    <cellStyle name="Normal 3 4 2 2 7 2 5 2" xfId="33645"/>
    <cellStyle name="Normal 3 4 2 2 7 2 5 3" xfId="51732"/>
    <cellStyle name="Normal 3 4 2 2 7 2 5_Лист1" xfId="19613"/>
    <cellStyle name="Normal 3 4 2 2 7 2 6" xfId="29585"/>
    <cellStyle name="Normal 3 4 2 2 7 2 7" xfId="47677"/>
    <cellStyle name="Normal 3 4 2 2 7 2_Лист1" xfId="19609"/>
    <cellStyle name="Normal 3 4 2 2 7 3" xfId="3120"/>
    <cellStyle name="Normal 3 4 2 2 7 3 2" xfId="11321"/>
    <cellStyle name="Normal 3 4 2 2 7 3 2 2" xfId="38674"/>
    <cellStyle name="Normal 3 4 2 2 7 3 2 3" xfId="56758"/>
    <cellStyle name="Normal 3 4 2 2 7 3 2_Лист1" xfId="19615"/>
    <cellStyle name="Normal 3 4 2 2 7 3 3" xfId="8263"/>
    <cellStyle name="Normal 3 4 2 2 7 3 3 2" xfId="35621"/>
    <cellStyle name="Normal 3 4 2 2 7 3 3 3" xfId="53708"/>
    <cellStyle name="Normal 3 4 2 2 7 3 3_Лист1" xfId="19616"/>
    <cellStyle name="Normal 3 4 2 2 7 3 4" xfId="6568"/>
    <cellStyle name="Normal 3 4 2 2 7 3 4 2" xfId="33926"/>
    <cellStyle name="Normal 3 4 2 2 7 3 4 3" xfId="52013"/>
    <cellStyle name="Normal 3 4 2 2 7 3 4_Лист1" xfId="19617"/>
    <cellStyle name="Normal 3 4 2 2 7 3 5" xfId="30495"/>
    <cellStyle name="Normal 3 4 2 2 7 3 6" xfId="48587"/>
    <cellStyle name="Normal 3 4 2 2 7 3_Лист1" xfId="19614"/>
    <cellStyle name="Normal 3 4 2 2 7 4" xfId="3755"/>
    <cellStyle name="Normal 3 4 2 2 7 4 2" xfId="11654"/>
    <cellStyle name="Normal 3 4 2 2 7 4 2 2" xfId="39007"/>
    <cellStyle name="Normal 3 4 2 2 7 4 2 3" xfId="57091"/>
    <cellStyle name="Normal 3 4 2 2 7 4 2_Лист1" xfId="19619"/>
    <cellStyle name="Normal 3 4 2 2 7 4 3" xfId="8596"/>
    <cellStyle name="Normal 3 4 2 2 7 4 3 2" xfId="35954"/>
    <cellStyle name="Normal 3 4 2 2 7 4 3 3" xfId="54041"/>
    <cellStyle name="Normal 3 4 2 2 7 4 3_Лист1" xfId="19620"/>
    <cellStyle name="Normal 3 4 2 2 7 4 4" xfId="31126"/>
    <cellStyle name="Normal 3 4 2 2 7 4 5" xfId="49216"/>
    <cellStyle name="Normal 3 4 2 2 7 4_Лист1" xfId="19618"/>
    <cellStyle name="Normal 3 4 2 2 7 5" xfId="5338"/>
    <cellStyle name="Normal 3 4 2 2 7 5 2" xfId="10811"/>
    <cellStyle name="Normal 3 4 2 2 7 5 2 2" xfId="38164"/>
    <cellStyle name="Normal 3 4 2 2 7 5 2 3" xfId="56248"/>
    <cellStyle name="Normal 3 4 2 2 7 5 2_Лист1" xfId="19622"/>
    <cellStyle name="Normal 3 4 2 2 7 5 3" xfId="7753"/>
    <cellStyle name="Normal 3 4 2 2 7 5 3 2" xfId="35111"/>
    <cellStyle name="Normal 3 4 2 2 7 5 3 3" xfId="53198"/>
    <cellStyle name="Normal 3 4 2 2 7 5 3_Лист1" xfId="19623"/>
    <cellStyle name="Normal 3 4 2 2 7 5 4" xfId="32707"/>
    <cellStyle name="Normal 3 4 2 2 7 5 5" xfId="50797"/>
    <cellStyle name="Normal 3 4 2 2 7 5_Лист1" xfId="19621"/>
    <cellStyle name="Normal 3 4 2 2 7 6" xfId="9065"/>
    <cellStyle name="Normal 3 4 2 2 7 6 2" xfId="36423"/>
    <cellStyle name="Normal 3 4 2 2 7 6 3" xfId="54510"/>
    <cellStyle name="Normal 3 4 2 2 7 6_Лист1" xfId="19624"/>
    <cellStyle name="Normal 3 4 2 2 7 7" xfId="10069"/>
    <cellStyle name="Normal 3 4 2 2 7 7 2" xfId="37422"/>
    <cellStyle name="Normal 3 4 2 2 7 7 3" xfId="55506"/>
    <cellStyle name="Normal 3 4 2 2 7 7_Лист1" xfId="19625"/>
    <cellStyle name="Normal 3 4 2 2 7 8" xfId="7011"/>
    <cellStyle name="Normal 3 4 2 2 7 8 2" xfId="34369"/>
    <cellStyle name="Normal 3 4 2 2 7 8 3" xfId="52456"/>
    <cellStyle name="Normal 3 4 2 2 7 8_Лист1" xfId="19626"/>
    <cellStyle name="Normal 3 4 2 2 7 9" xfId="6054"/>
    <cellStyle name="Normal 3 4 2 2 7 9 2" xfId="33416"/>
    <cellStyle name="Normal 3 4 2 2 7 9 3" xfId="51503"/>
    <cellStyle name="Normal 3 4 2 2 7 9_Лист1" xfId="19627"/>
    <cellStyle name="Normal 3 4 2 2 7_Лист1" xfId="19605"/>
    <cellStyle name="Normal 3 4 2 2 8" xfId="283"/>
    <cellStyle name="Normal 3 4 2 2 8 10" xfId="12985"/>
    <cellStyle name="Normal 3 4 2 2 8 10 2" xfId="40329"/>
    <cellStyle name="Normal 3 4 2 2 8 10 3" xfId="58410"/>
    <cellStyle name="Normal 3 4 2 2 8 10_Лист1" xfId="19629"/>
    <cellStyle name="Normal 3 4 2 2 8 11" xfId="13584"/>
    <cellStyle name="Normal 3 4 2 2 8 11 2" xfId="40923"/>
    <cellStyle name="Normal 3 4 2 2 8 11 3" xfId="58999"/>
    <cellStyle name="Normal 3 4 2 2 8 11_Лист1" xfId="19630"/>
    <cellStyle name="Normal 3 4 2 2 8 12" xfId="27661"/>
    <cellStyle name="Normal 3 4 2 2 8 13" xfId="45758"/>
    <cellStyle name="Normal 3 4 2 2 8 2" xfId="2234"/>
    <cellStyle name="Normal 3 4 2 2 8 2 2" xfId="11066"/>
    <cellStyle name="Normal 3 4 2 2 8 2 2 2" xfId="38419"/>
    <cellStyle name="Normal 3 4 2 2 8 2 2 3" xfId="56503"/>
    <cellStyle name="Normal 3 4 2 2 8 2 2_Лист1" xfId="19632"/>
    <cellStyle name="Normal 3 4 2 2 8 2 3" xfId="8008"/>
    <cellStyle name="Normal 3 4 2 2 8 2 3 2" xfId="35366"/>
    <cellStyle name="Normal 3 4 2 2 8 2 3 3" xfId="53453"/>
    <cellStyle name="Normal 3 4 2 2 8 2 3_Лист1" xfId="19633"/>
    <cellStyle name="Normal 3 4 2 2 8 2 4" xfId="6311"/>
    <cellStyle name="Normal 3 4 2 2 8 2 4 2" xfId="33671"/>
    <cellStyle name="Normal 3 4 2 2 8 2 4 3" xfId="51758"/>
    <cellStyle name="Normal 3 4 2 2 8 2 4_Лист1" xfId="19634"/>
    <cellStyle name="Normal 3 4 2 2 8 2 5" xfId="29611"/>
    <cellStyle name="Normal 3 4 2 2 8 2 6" xfId="47703"/>
    <cellStyle name="Normal 3 4 2 2 8 2_Лист1" xfId="19631"/>
    <cellStyle name="Normal 3 4 2 2 8 3" xfId="3096"/>
    <cellStyle name="Normal 3 4 2 2 8 3 2" xfId="11347"/>
    <cellStyle name="Normal 3 4 2 2 8 3 2 2" xfId="38700"/>
    <cellStyle name="Normal 3 4 2 2 8 3 2 3" xfId="56784"/>
    <cellStyle name="Normal 3 4 2 2 8 3 2_Лист1" xfId="19636"/>
    <cellStyle name="Normal 3 4 2 2 8 3 3" xfId="8289"/>
    <cellStyle name="Normal 3 4 2 2 8 3 3 2" xfId="35647"/>
    <cellStyle name="Normal 3 4 2 2 8 3 3 3" xfId="53734"/>
    <cellStyle name="Normal 3 4 2 2 8 3 3_Лист1" xfId="19637"/>
    <cellStyle name="Normal 3 4 2 2 8 3 4" xfId="6594"/>
    <cellStyle name="Normal 3 4 2 2 8 3 4 2" xfId="33952"/>
    <cellStyle name="Normal 3 4 2 2 8 3 4 3" xfId="52039"/>
    <cellStyle name="Normal 3 4 2 2 8 3 4_Лист1" xfId="19638"/>
    <cellStyle name="Normal 3 4 2 2 8 3 5" xfId="30471"/>
    <cellStyle name="Normal 3 4 2 2 8 3 6" xfId="48563"/>
    <cellStyle name="Normal 3 4 2 2 8 3_Лист1" xfId="19635"/>
    <cellStyle name="Normal 3 4 2 2 8 4" xfId="3781"/>
    <cellStyle name="Normal 3 4 2 2 8 4 2" xfId="11680"/>
    <cellStyle name="Normal 3 4 2 2 8 4 2 2" xfId="39033"/>
    <cellStyle name="Normal 3 4 2 2 8 4 2 3" xfId="57117"/>
    <cellStyle name="Normal 3 4 2 2 8 4 2_Лист1" xfId="19640"/>
    <cellStyle name="Normal 3 4 2 2 8 4 3" xfId="8622"/>
    <cellStyle name="Normal 3 4 2 2 8 4 3 2" xfId="35980"/>
    <cellStyle name="Normal 3 4 2 2 8 4 3 3" xfId="54067"/>
    <cellStyle name="Normal 3 4 2 2 8 4 3_Лист1" xfId="19641"/>
    <cellStyle name="Normal 3 4 2 2 8 4 4" xfId="31152"/>
    <cellStyle name="Normal 3 4 2 2 8 4 5" xfId="49242"/>
    <cellStyle name="Normal 3 4 2 2 8 4_Лист1" xfId="19639"/>
    <cellStyle name="Normal 3 4 2 2 8 5" xfId="5364"/>
    <cellStyle name="Normal 3 4 2 2 8 5 2" xfId="9704"/>
    <cellStyle name="Normal 3 4 2 2 8 5 2 2" xfId="37057"/>
    <cellStyle name="Normal 3 4 2 2 8 5 2 3" xfId="55141"/>
    <cellStyle name="Normal 3 4 2 2 8 5 2_Лист1" xfId="19643"/>
    <cellStyle name="Normal 3 4 2 2 8 5 3" xfId="32733"/>
    <cellStyle name="Normal 3 4 2 2 8 5 4" xfId="50823"/>
    <cellStyle name="Normal 3 4 2 2 8 5_Лист1" xfId="19642"/>
    <cellStyle name="Normal 3 4 2 2 8 6" xfId="10626"/>
    <cellStyle name="Normal 3 4 2 2 8 6 2" xfId="37979"/>
    <cellStyle name="Normal 3 4 2 2 8 6 3" xfId="56063"/>
    <cellStyle name="Normal 3 4 2 2 8 6_Лист1" xfId="19644"/>
    <cellStyle name="Normal 3 4 2 2 8 7" xfId="7568"/>
    <cellStyle name="Normal 3 4 2 2 8 7 2" xfId="34926"/>
    <cellStyle name="Normal 3 4 2 2 8 7 3" xfId="53013"/>
    <cellStyle name="Normal 3 4 2 2 8 7_Лист1" xfId="19645"/>
    <cellStyle name="Normal 3 4 2 2 8 8" xfId="5868"/>
    <cellStyle name="Normal 3 4 2 2 8 8 2" xfId="33230"/>
    <cellStyle name="Normal 3 4 2 2 8 8 3" xfId="51318"/>
    <cellStyle name="Normal 3 4 2 2 8 8_Лист1" xfId="19646"/>
    <cellStyle name="Normal 3 4 2 2 8 9" xfId="12312"/>
    <cellStyle name="Normal 3 4 2 2 8 9 2" xfId="39658"/>
    <cellStyle name="Normal 3 4 2 2 8 9 3" xfId="57739"/>
    <cellStyle name="Normal 3 4 2 2 8 9_Лист1" xfId="19647"/>
    <cellStyle name="Normal 3 4 2 2 8_Лист1" xfId="19628"/>
    <cellStyle name="Normal 3 4 2 2 9" xfId="440"/>
    <cellStyle name="Normal 3 4 2 2 9 10" xfId="13610"/>
    <cellStyle name="Normal 3 4 2 2 9 10 2" xfId="40949"/>
    <cellStyle name="Normal 3 4 2 2 9 10 3" xfId="59025"/>
    <cellStyle name="Normal 3 4 2 2 9 10_Лист1" xfId="19649"/>
    <cellStyle name="Normal 3 4 2 2 9 11" xfId="27817"/>
    <cellStyle name="Normal 3 4 2 2 9 12" xfId="45914"/>
    <cellStyle name="Normal 3 4 2 2 9 2" xfId="2260"/>
    <cellStyle name="Normal 3 4 2 2 9 2 2" xfId="11373"/>
    <cellStyle name="Normal 3 4 2 2 9 2 2 2" xfId="38726"/>
    <cellStyle name="Normal 3 4 2 2 9 2 2 3" xfId="56810"/>
    <cellStyle name="Normal 3 4 2 2 9 2 2_Лист1" xfId="19651"/>
    <cellStyle name="Normal 3 4 2 2 9 2 3" xfId="8315"/>
    <cellStyle name="Normal 3 4 2 2 9 2 3 2" xfId="35673"/>
    <cellStyle name="Normal 3 4 2 2 9 2 3 3" xfId="53760"/>
    <cellStyle name="Normal 3 4 2 2 9 2 3_Лист1" xfId="19652"/>
    <cellStyle name="Normal 3 4 2 2 9 2 4" xfId="6620"/>
    <cellStyle name="Normal 3 4 2 2 9 2 4 2" xfId="33978"/>
    <cellStyle name="Normal 3 4 2 2 9 2 4 3" xfId="52065"/>
    <cellStyle name="Normal 3 4 2 2 9 2 4_Лист1" xfId="19653"/>
    <cellStyle name="Normal 3 4 2 2 9 2 5" xfId="29637"/>
    <cellStyle name="Normal 3 4 2 2 9 2 6" xfId="47729"/>
    <cellStyle name="Normal 3 4 2 2 9 2_Лист1" xfId="19650"/>
    <cellStyle name="Normal 3 4 2 2 9 3" xfId="3070"/>
    <cellStyle name="Normal 3 4 2 2 9 3 2" xfId="11706"/>
    <cellStyle name="Normal 3 4 2 2 9 3 2 2" xfId="39059"/>
    <cellStyle name="Normal 3 4 2 2 9 3 2 3" xfId="57143"/>
    <cellStyle name="Normal 3 4 2 2 9 3 2_Лист1" xfId="19655"/>
    <cellStyle name="Normal 3 4 2 2 9 3 3" xfId="8648"/>
    <cellStyle name="Normal 3 4 2 2 9 3 3 2" xfId="36006"/>
    <cellStyle name="Normal 3 4 2 2 9 3 3 3" xfId="54093"/>
    <cellStyle name="Normal 3 4 2 2 9 3 3_Лист1" xfId="19656"/>
    <cellStyle name="Normal 3 4 2 2 9 3 4" xfId="30445"/>
    <cellStyle name="Normal 3 4 2 2 9 3 5" xfId="48537"/>
    <cellStyle name="Normal 3 4 2 2 9 3_Лист1" xfId="19654"/>
    <cellStyle name="Normal 3 4 2 2 9 4" xfId="3807"/>
    <cellStyle name="Normal 3 4 2 2 9 4 2" xfId="9215"/>
    <cellStyle name="Normal 3 4 2 2 9 4 2 2" xfId="36573"/>
    <cellStyle name="Normal 3 4 2 2 9 4 2 3" xfId="54660"/>
    <cellStyle name="Normal 3 4 2 2 9 4 2_Лист1" xfId="19658"/>
    <cellStyle name="Normal 3 4 2 2 9 4 3" xfId="31178"/>
    <cellStyle name="Normal 3 4 2 2 9 4 4" xfId="49268"/>
    <cellStyle name="Normal 3 4 2 2 9 4_Лист1" xfId="19657"/>
    <cellStyle name="Normal 3 4 2 2 9 5" xfId="5390"/>
    <cellStyle name="Normal 3 4 2 2 9 5 2" xfId="11092"/>
    <cellStyle name="Normal 3 4 2 2 9 5 2 2" xfId="38445"/>
    <cellStyle name="Normal 3 4 2 2 9 5 2 3" xfId="56529"/>
    <cellStyle name="Normal 3 4 2 2 9 5 2_Лист1" xfId="19660"/>
    <cellStyle name="Normal 3 4 2 2 9 5 3" xfId="32759"/>
    <cellStyle name="Normal 3 4 2 2 9 5 4" xfId="50849"/>
    <cellStyle name="Normal 3 4 2 2 9 5_Лист1" xfId="19659"/>
    <cellStyle name="Normal 3 4 2 2 9 6" xfId="8034"/>
    <cellStyle name="Normal 3 4 2 2 9 6 2" xfId="35392"/>
    <cellStyle name="Normal 3 4 2 2 9 6 3" xfId="53479"/>
    <cellStyle name="Normal 3 4 2 2 9 6_Лист1" xfId="19661"/>
    <cellStyle name="Normal 3 4 2 2 9 7" xfId="6337"/>
    <cellStyle name="Normal 3 4 2 2 9 7 2" xfId="33697"/>
    <cellStyle name="Normal 3 4 2 2 9 7 3" xfId="51784"/>
    <cellStyle name="Normal 3 4 2 2 9 7_Лист1" xfId="19662"/>
    <cellStyle name="Normal 3 4 2 2 9 8" xfId="12338"/>
    <cellStyle name="Normal 3 4 2 2 9 8 2" xfId="39684"/>
    <cellStyle name="Normal 3 4 2 2 9 8 3" xfId="57765"/>
    <cellStyle name="Normal 3 4 2 2 9 8_Лист1" xfId="19663"/>
    <cellStyle name="Normal 3 4 2 2 9 9" xfId="13011"/>
    <cellStyle name="Normal 3 4 2 2 9 9 2" xfId="40355"/>
    <cellStyle name="Normal 3 4 2 2 9 9 3" xfId="58436"/>
    <cellStyle name="Normal 3 4 2 2 9 9_Лист1" xfId="19664"/>
    <cellStyle name="Normal 3 4 2 2 9_Лист1" xfId="19648"/>
    <cellStyle name="Normal 3 4 2 2_Лист1" xfId="19222"/>
    <cellStyle name="Normal 3 4 2 20" xfId="3225"/>
    <cellStyle name="Normal 3 4 2 20 2" xfId="9735"/>
    <cellStyle name="Normal 3 4 2 20 2 2" xfId="37088"/>
    <cellStyle name="Normal 3 4 2 20 2 3" xfId="55172"/>
    <cellStyle name="Normal 3 4 2 20 2_Лист1" xfId="19666"/>
    <cellStyle name="Normal 3 4 2 20 3" xfId="30598"/>
    <cellStyle name="Normal 3 4 2 20 4" xfId="48688"/>
    <cellStyle name="Normal 3 4 2 20_Лист1" xfId="19665"/>
    <cellStyle name="Normal 3 4 2 21" xfId="3529"/>
    <cellStyle name="Normal 3 4 2 21 2" xfId="6677"/>
    <cellStyle name="Normal 3 4 2 21 2 2" xfId="34035"/>
    <cellStyle name="Normal 3 4 2 21 2 3" xfId="52122"/>
    <cellStyle name="Normal 3 4 2 21 2_Лист1" xfId="19668"/>
    <cellStyle name="Normal 3 4 2 21 3" xfId="30902"/>
    <cellStyle name="Normal 3 4 2 21 4" xfId="48992"/>
    <cellStyle name="Normal 3 4 2 21_Лист1" xfId="19667"/>
    <cellStyle name="Normal 3 4 2 22" xfId="3872"/>
    <cellStyle name="Normal 3 4 2 22 2" xfId="31243"/>
    <cellStyle name="Normal 3 4 2 22 3" xfId="49333"/>
    <cellStyle name="Normal 3 4 2 22_Лист1" xfId="19669"/>
    <cellStyle name="Normal 3 4 2 23" xfId="4184"/>
    <cellStyle name="Normal 3 4 2 23 2" xfId="31555"/>
    <cellStyle name="Normal 3 4 2 23 3" xfId="49645"/>
    <cellStyle name="Normal 3 4 2 23_Лист1" xfId="19670"/>
    <cellStyle name="Normal 3 4 2 24" xfId="4496"/>
    <cellStyle name="Normal 3 4 2 24 2" xfId="31867"/>
    <cellStyle name="Normal 3 4 2 24 3" xfId="49957"/>
    <cellStyle name="Normal 3 4 2 24_Лист1" xfId="19671"/>
    <cellStyle name="Normal 3 4 2 25" xfId="4808"/>
    <cellStyle name="Normal 3 4 2 25 2" xfId="32179"/>
    <cellStyle name="Normal 3 4 2 25 3" xfId="50269"/>
    <cellStyle name="Normal 3 4 2 25_Лист1" xfId="19672"/>
    <cellStyle name="Normal 3 4 2 26" xfId="5112"/>
    <cellStyle name="Normal 3 4 2 26 2" xfId="32483"/>
    <cellStyle name="Normal 3 4 2 26 3" xfId="50573"/>
    <cellStyle name="Normal 3 4 2 26_Лист1" xfId="19673"/>
    <cellStyle name="Normal 3 4 2 27" xfId="5447"/>
    <cellStyle name="Normal 3 4 2 27 2" xfId="32816"/>
    <cellStyle name="Normal 3 4 2 27 3" xfId="50906"/>
    <cellStyle name="Normal 3 4 2 27_Лист1" xfId="19674"/>
    <cellStyle name="Normal 3 4 2 28" xfId="11789"/>
    <cellStyle name="Normal 3 4 2 28 2" xfId="39142"/>
    <cellStyle name="Normal 3 4 2 28 3" xfId="57226"/>
    <cellStyle name="Normal 3 4 2 28_Лист1" xfId="19675"/>
    <cellStyle name="Normal 3 4 2 29" xfId="11824"/>
    <cellStyle name="Normal 3 4 2 29 2" xfId="39175"/>
    <cellStyle name="Normal 3 4 2 29 3" xfId="57259"/>
    <cellStyle name="Normal 3 4 2 29_Лист1" xfId="19676"/>
    <cellStyle name="Normal 3 4 2 3" xfId="67"/>
    <cellStyle name="Normal 3 4 2 3 10" xfId="1706"/>
    <cellStyle name="Normal 3 4 2 3 10 2" xfId="10247"/>
    <cellStyle name="Normal 3 4 2 3 10 2 2" xfId="37600"/>
    <cellStyle name="Normal 3 4 2 3 10 2 3" xfId="55684"/>
    <cellStyle name="Normal 3 4 2 3 10 2_Лист1" xfId="19679"/>
    <cellStyle name="Normal 3 4 2 3 10 3" xfId="7189"/>
    <cellStyle name="Normal 3 4 2 3 10 3 2" xfId="34547"/>
    <cellStyle name="Normal 3 4 2 3 10 3 3" xfId="52634"/>
    <cellStyle name="Normal 3 4 2 3 10 3_Лист1" xfId="19680"/>
    <cellStyle name="Normal 3 4 2 3 10 4" xfId="29083"/>
    <cellStyle name="Normal 3 4 2 3 10 5" xfId="47175"/>
    <cellStyle name="Normal 3 4 2 3 10_Лист1" xfId="19678"/>
    <cellStyle name="Normal 3 4 2 3 11" xfId="2034"/>
    <cellStyle name="Normal 3 4 2 3 11 2" xfId="8764"/>
    <cellStyle name="Normal 3 4 2 3 11 2 2" xfId="36122"/>
    <cellStyle name="Normal 3 4 2 3 11 2 3" xfId="54209"/>
    <cellStyle name="Normal 3 4 2 3 11 2_Лист1" xfId="19682"/>
    <cellStyle name="Normal 3 4 2 3 11 3" xfId="29411"/>
    <cellStyle name="Normal 3 4 2 3 11 4" xfId="47503"/>
    <cellStyle name="Normal 3 4 2 3 11_Лист1" xfId="19681"/>
    <cellStyle name="Normal 3 4 2 3 12" xfId="2352"/>
    <cellStyle name="Normal 3 4 2 3 12 2" xfId="9768"/>
    <cellStyle name="Normal 3 4 2 3 12 2 2" xfId="37121"/>
    <cellStyle name="Normal 3 4 2 3 12 2 3" xfId="55205"/>
    <cellStyle name="Normal 3 4 2 3 12 2_Лист1" xfId="19684"/>
    <cellStyle name="Normal 3 4 2 3 12 3" xfId="29728"/>
    <cellStyle name="Normal 3 4 2 3 12 4" xfId="47820"/>
    <cellStyle name="Normal 3 4 2 3 12_Лист1" xfId="19683"/>
    <cellStyle name="Normal 3 4 2 3 13" xfId="3251"/>
    <cellStyle name="Normal 3 4 2 3 13 2" xfId="6710"/>
    <cellStyle name="Normal 3 4 2 3 13 2 2" xfId="34068"/>
    <cellStyle name="Normal 3 4 2 3 13 2 3" xfId="52155"/>
    <cellStyle name="Normal 3 4 2 3 13 2_Лист1" xfId="19686"/>
    <cellStyle name="Normal 3 4 2 3 13 3" xfId="30624"/>
    <cellStyle name="Normal 3 4 2 3 13 4" xfId="48714"/>
    <cellStyle name="Normal 3 4 2 3 13_Лист1" xfId="19685"/>
    <cellStyle name="Normal 3 4 2 3 14" xfId="3562"/>
    <cellStyle name="Normal 3 4 2 3 14 2" xfId="30934"/>
    <cellStyle name="Normal 3 4 2 3 14 3" xfId="49024"/>
    <cellStyle name="Normal 3 4 2 3 14_Лист1" xfId="19687"/>
    <cellStyle name="Normal 3 4 2 3 15" xfId="3898"/>
    <cellStyle name="Normal 3 4 2 3 15 2" xfId="31269"/>
    <cellStyle name="Normal 3 4 2 3 15 3" xfId="49359"/>
    <cellStyle name="Normal 3 4 2 3 15_Лист1" xfId="19688"/>
    <cellStyle name="Normal 3 4 2 3 16" xfId="4210"/>
    <cellStyle name="Normal 3 4 2 3 16 2" xfId="31581"/>
    <cellStyle name="Normal 3 4 2 3 16 3" xfId="49671"/>
    <cellStyle name="Normal 3 4 2 3 16_Лист1" xfId="19689"/>
    <cellStyle name="Normal 3 4 2 3 17" xfId="4522"/>
    <cellStyle name="Normal 3 4 2 3 17 2" xfId="31893"/>
    <cellStyle name="Normal 3 4 2 3 17 3" xfId="49983"/>
    <cellStyle name="Normal 3 4 2 3 17_Лист1" xfId="19690"/>
    <cellStyle name="Normal 3 4 2 3 18" xfId="4834"/>
    <cellStyle name="Normal 3 4 2 3 18 2" xfId="32205"/>
    <cellStyle name="Normal 3 4 2 3 18 3" xfId="50295"/>
    <cellStyle name="Normal 3 4 2 3 18_Лист1" xfId="19691"/>
    <cellStyle name="Normal 3 4 2 3 19" xfId="5163"/>
    <cellStyle name="Normal 3 4 2 3 19 2" xfId="32533"/>
    <cellStyle name="Normal 3 4 2 3 19 3" xfId="50623"/>
    <cellStyle name="Normal 3 4 2 3 19_Лист1" xfId="19692"/>
    <cellStyle name="Normal 3 4 2 3 2" xfId="225"/>
    <cellStyle name="Normal 3 4 2 3 2 10" xfId="3303"/>
    <cellStyle name="Normal 3 4 2 3 2 10 2" xfId="30676"/>
    <cellStyle name="Normal 3 4 2 3 2 10 3" xfId="48766"/>
    <cellStyle name="Normal 3 4 2 3 2 10_Лист1" xfId="19694"/>
    <cellStyle name="Normal 3 4 2 3 2 11" xfId="3950"/>
    <cellStyle name="Normal 3 4 2 3 2 11 2" xfId="31321"/>
    <cellStyle name="Normal 3 4 2 3 2 11 3" xfId="49411"/>
    <cellStyle name="Normal 3 4 2 3 2 11_Лист1" xfId="19695"/>
    <cellStyle name="Normal 3 4 2 3 2 12" xfId="4262"/>
    <cellStyle name="Normal 3 4 2 3 2 12 2" xfId="31633"/>
    <cellStyle name="Normal 3 4 2 3 2 12 3" xfId="49723"/>
    <cellStyle name="Normal 3 4 2 3 2 12_Лист1" xfId="19696"/>
    <cellStyle name="Normal 3 4 2 3 2 13" xfId="4574"/>
    <cellStyle name="Normal 3 4 2 3 2 13 2" xfId="31945"/>
    <cellStyle name="Normal 3 4 2 3 2 13 3" xfId="50035"/>
    <cellStyle name="Normal 3 4 2 3 2 13_Лист1" xfId="19697"/>
    <cellStyle name="Normal 3 4 2 3 2 14" xfId="4886"/>
    <cellStyle name="Normal 3 4 2 3 2 14 2" xfId="32257"/>
    <cellStyle name="Normal 3 4 2 3 2 14 3" xfId="50347"/>
    <cellStyle name="Normal 3 4 2 3 2 14_Лист1" xfId="19698"/>
    <cellStyle name="Normal 3 4 2 3 2 15" xfId="5540"/>
    <cellStyle name="Normal 3 4 2 3 2 15 2" xfId="32906"/>
    <cellStyle name="Normal 3 4 2 3 2 15 3" xfId="50995"/>
    <cellStyle name="Normal 3 4 2 3 2 15_Лист1" xfId="19699"/>
    <cellStyle name="Normal 3 4 2 3 2 16" xfId="11917"/>
    <cellStyle name="Normal 3 4 2 3 2 16 2" xfId="39264"/>
    <cellStyle name="Normal 3 4 2 3 2 16 3" xfId="57348"/>
    <cellStyle name="Normal 3 4 2 3 2 16_Лист1" xfId="19700"/>
    <cellStyle name="Normal 3 4 2 3 2 17" xfId="12111"/>
    <cellStyle name="Normal 3 4 2 3 2 17 2" xfId="39457"/>
    <cellStyle name="Normal 3 4 2 3 2 17 3" xfId="57539"/>
    <cellStyle name="Normal 3 4 2 3 2 17_Лист1" xfId="19701"/>
    <cellStyle name="Normal 3 4 2 3 2 18" xfId="12507"/>
    <cellStyle name="Normal 3 4 2 3 2 18 2" xfId="39853"/>
    <cellStyle name="Normal 3 4 2 3 2 18 3" xfId="57934"/>
    <cellStyle name="Normal 3 4 2 3 2 18_Лист1" xfId="19702"/>
    <cellStyle name="Normal 3 4 2 3 2 19" xfId="13135"/>
    <cellStyle name="Normal 3 4 2 3 2 19 2" xfId="40477"/>
    <cellStyle name="Normal 3 4 2 3 2 19 3" xfId="58556"/>
    <cellStyle name="Normal 3 4 2 3 2 19_Лист1" xfId="19703"/>
    <cellStyle name="Normal 3 4 2 3 2 2" xfId="505"/>
    <cellStyle name="Normal 3 4 2 3 2 2 10" xfId="4782"/>
    <cellStyle name="Normal 3 4 2 3 2 2 10 2" xfId="32153"/>
    <cellStyle name="Normal 3 4 2 3 2 2 10 3" xfId="50243"/>
    <cellStyle name="Normal 3 4 2 3 2 2 10_Лист1" xfId="19705"/>
    <cellStyle name="Normal 3 4 2 3 2 2 11" xfId="5094"/>
    <cellStyle name="Normal 3 4 2 3 2 2 11 2" xfId="32465"/>
    <cellStyle name="Normal 3 4 2 3 2 2 11 3" xfId="50555"/>
    <cellStyle name="Normal 3 4 2 3 2 2 11_Лист1" xfId="19706"/>
    <cellStyle name="Normal 3 4 2 3 2 2 12" xfId="7245"/>
    <cellStyle name="Normal 3 4 2 3 2 2 12 2" xfId="34603"/>
    <cellStyle name="Normal 3 4 2 3 2 2 12 3" xfId="52690"/>
    <cellStyle name="Normal 3 4 2 3 2 2 12_Лист1" xfId="19707"/>
    <cellStyle name="Normal 3 4 2 3 2 2 13" xfId="12715"/>
    <cellStyle name="Normal 3 4 2 3 2 2 13 2" xfId="40061"/>
    <cellStyle name="Normal 3 4 2 3 2 2 13 3" xfId="58142"/>
    <cellStyle name="Normal 3 4 2 3 2 2 13_Лист1" xfId="19708"/>
    <cellStyle name="Normal 3 4 2 3 2 2 14" xfId="27882"/>
    <cellStyle name="Normal 3 4 2 3 2 2 15" xfId="45979"/>
    <cellStyle name="Normal 3 4 2 3 2 2 2" xfId="1027"/>
    <cellStyle name="Normal 3 4 2 3 2 2 2 2" xfId="9294"/>
    <cellStyle name="Normal 3 4 2 3 2 2 2 2 2" xfId="36651"/>
    <cellStyle name="Normal 3 4 2 3 2 2 2 2 3" xfId="54737"/>
    <cellStyle name="Normal 3 4 2 3 2 2 2 2_Лист1" xfId="19710"/>
    <cellStyle name="Normal 3 4 2 3 2 2 2 3" xfId="28404"/>
    <cellStyle name="Normal 3 4 2 3 2 2 2 4" xfId="46499"/>
    <cellStyle name="Normal 3 4 2 3 2 2 2_Лист1" xfId="19709"/>
    <cellStyle name="Normal 3 4 2 3 2 2 3" xfId="1340"/>
    <cellStyle name="Normal 3 4 2 3 2 2 3 2" xfId="10303"/>
    <cellStyle name="Normal 3 4 2 3 2 2 3 2 2" xfId="37656"/>
    <cellStyle name="Normal 3 4 2 3 2 2 3 2 3" xfId="55740"/>
    <cellStyle name="Normal 3 4 2 3 2 2 3 2_Лист1" xfId="19712"/>
    <cellStyle name="Normal 3 4 2 3 2 2 3 3" xfId="28717"/>
    <cellStyle name="Normal 3 4 2 3 2 2 3 4" xfId="46811"/>
    <cellStyle name="Normal 3 4 2 3 2 2 3_Лист1" xfId="19711"/>
    <cellStyle name="Normal 3 4 2 3 2 2 4" xfId="1652"/>
    <cellStyle name="Normal 3 4 2 3 2 2 4 2" xfId="29029"/>
    <cellStyle name="Normal 3 4 2 3 2 2 4 3" xfId="47123"/>
    <cellStyle name="Normal 3 4 2 3 2 2 4_Лист1" xfId="19713"/>
    <cellStyle name="Normal 3 4 2 3 2 2 5" xfId="1966"/>
    <cellStyle name="Normal 3 4 2 3 2 2 5 2" xfId="29343"/>
    <cellStyle name="Normal 3 4 2 3 2 2 5 3" xfId="47435"/>
    <cellStyle name="Normal 3 4 2 3 2 2 5_Лист1" xfId="19714"/>
    <cellStyle name="Normal 3 4 2 3 2 2 6" xfId="2612"/>
    <cellStyle name="Normal 3 4 2 3 2 2 6 2" xfId="29988"/>
    <cellStyle name="Normal 3 4 2 3 2 2 6 3" xfId="48080"/>
    <cellStyle name="Normal 3 4 2 3 2 2 6_Лист1" xfId="19715"/>
    <cellStyle name="Normal 3 4 2 3 2 2 7" xfId="3511"/>
    <cellStyle name="Normal 3 4 2 3 2 2 7 2" xfId="30884"/>
    <cellStyle name="Normal 3 4 2 3 2 2 7 3" xfId="48974"/>
    <cellStyle name="Normal 3 4 2 3 2 2 7_Лист1" xfId="19716"/>
    <cellStyle name="Normal 3 4 2 3 2 2 8" xfId="4158"/>
    <cellStyle name="Normal 3 4 2 3 2 2 8 2" xfId="31529"/>
    <cellStyle name="Normal 3 4 2 3 2 2 8 3" xfId="49619"/>
    <cellStyle name="Normal 3 4 2 3 2 2 8_Лист1" xfId="19717"/>
    <cellStyle name="Normal 3 4 2 3 2 2 9" xfId="4470"/>
    <cellStyle name="Normal 3 4 2 3 2 2 9 2" xfId="31841"/>
    <cellStyle name="Normal 3 4 2 3 2 2 9 3" xfId="49931"/>
    <cellStyle name="Normal 3 4 2 3 2 2 9_Лист1" xfId="19718"/>
    <cellStyle name="Normal 3 4 2 3 2 2_Лист1" xfId="19704"/>
    <cellStyle name="Normal 3 4 2 3 2 20" xfId="27603"/>
    <cellStyle name="Normal 3 4 2 3 2 21" xfId="45701"/>
    <cellStyle name="Normal 3 4 2 3 2 3" xfId="610"/>
    <cellStyle name="Normal 3 4 2 3 2 3 10" xfId="4678"/>
    <cellStyle name="Normal 3 4 2 3 2 3 10 2" xfId="32049"/>
    <cellStyle name="Normal 3 4 2 3 2 3 10 3" xfId="50139"/>
    <cellStyle name="Normal 3 4 2 3 2 3 10_Лист1" xfId="19720"/>
    <cellStyle name="Normal 3 4 2 3 2 3 11" xfId="4990"/>
    <cellStyle name="Normal 3 4 2 3 2 3 11 2" xfId="32361"/>
    <cellStyle name="Normal 3 4 2 3 2 3 11 3" xfId="50451"/>
    <cellStyle name="Normal 3 4 2 3 2 3 11_Лист1" xfId="19721"/>
    <cellStyle name="Normal 3 4 2 3 2 3 12" xfId="8820"/>
    <cellStyle name="Normal 3 4 2 3 2 3 12 2" xfId="36178"/>
    <cellStyle name="Normal 3 4 2 3 2 3 12 3" xfId="54265"/>
    <cellStyle name="Normal 3 4 2 3 2 3 12_Лист1" xfId="19722"/>
    <cellStyle name="Normal 3 4 2 3 2 3 13" xfId="12611"/>
    <cellStyle name="Normal 3 4 2 3 2 3 13 2" xfId="39957"/>
    <cellStyle name="Normal 3 4 2 3 2 3 13 3" xfId="58038"/>
    <cellStyle name="Normal 3 4 2 3 2 3 13_Лист1" xfId="19723"/>
    <cellStyle name="Normal 3 4 2 3 2 3 14" xfId="27987"/>
    <cellStyle name="Normal 3 4 2 3 2 3 15" xfId="46083"/>
    <cellStyle name="Normal 3 4 2 3 2 3 2" xfId="923"/>
    <cellStyle name="Normal 3 4 2 3 2 3 2 2" xfId="28300"/>
    <cellStyle name="Normal 3 4 2 3 2 3 2 3" xfId="46395"/>
    <cellStyle name="Normal 3 4 2 3 2 3 2_Лист1" xfId="19724"/>
    <cellStyle name="Normal 3 4 2 3 2 3 3" xfId="1236"/>
    <cellStyle name="Normal 3 4 2 3 2 3 3 2" xfId="28613"/>
    <cellStyle name="Normal 3 4 2 3 2 3 3 3" xfId="46707"/>
    <cellStyle name="Normal 3 4 2 3 2 3 3_Лист1" xfId="19725"/>
    <cellStyle name="Normal 3 4 2 3 2 3 4" xfId="1548"/>
    <cellStyle name="Normal 3 4 2 3 2 3 4 2" xfId="28925"/>
    <cellStyle name="Normal 3 4 2 3 2 3 4 3" xfId="47019"/>
    <cellStyle name="Normal 3 4 2 3 2 3 4_Лист1" xfId="19726"/>
    <cellStyle name="Normal 3 4 2 3 2 3 5" xfId="1862"/>
    <cellStyle name="Normal 3 4 2 3 2 3 5 2" xfId="29239"/>
    <cellStyle name="Normal 3 4 2 3 2 3 5 3" xfId="47331"/>
    <cellStyle name="Normal 3 4 2 3 2 3 5_Лист1" xfId="19727"/>
    <cellStyle name="Normal 3 4 2 3 2 3 6" xfId="2508"/>
    <cellStyle name="Normal 3 4 2 3 2 3 6 2" xfId="29884"/>
    <cellStyle name="Normal 3 4 2 3 2 3 6 3" xfId="47976"/>
    <cellStyle name="Normal 3 4 2 3 2 3 6_Лист1" xfId="19728"/>
    <cellStyle name="Normal 3 4 2 3 2 3 7" xfId="3407"/>
    <cellStyle name="Normal 3 4 2 3 2 3 7 2" xfId="30780"/>
    <cellStyle name="Normal 3 4 2 3 2 3 7 3" xfId="48870"/>
    <cellStyle name="Normal 3 4 2 3 2 3 7_Лист1" xfId="19729"/>
    <cellStyle name="Normal 3 4 2 3 2 3 8" xfId="4054"/>
    <cellStyle name="Normal 3 4 2 3 2 3 8 2" xfId="31425"/>
    <cellStyle name="Normal 3 4 2 3 2 3 8 3" xfId="49515"/>
    <cellStyle name="Normal 3 4 2 3 2 3 8_Лист1" xfId="19730"/>
    <cellStyle name="Normal 3 4 2 3 2 3 9" xfId="4366"/>
    <cellStyle name="Normal 3 4 2 3 2 3 9 2" xfId="31737"/>
    <cellStyle name="Normal 3 4 2 3 2 3 9 3" xfId="49827"/>
    <cellStyle name="Normal 3 4 2 3 2 3 9_Лист1" xfId="19731"/>
    <cellStyle name="Normal 3 4 2 3 2 3_Лист1" xfId="19719"/>
    <cellStyle name="Normal 3 4 2 3 2 4" xfId="714"/>
    <cellStyle name="Normal 3 4 2 3 2 4 2" xfId="2783"/>
    <cellStyle name="Normal 3 4 2 3 2 4 2 2" xfId="30159"/>
    <cellStyle name="Normal 3 4 2 3 2 4 2 3" xfId="48251"/>
    <cellStyle name="Normal 3 4 2 3 2 4 2_Лист1" xfId="19733"/>
    <cellStyle name="Normal 3 4 2 3 2 4 3" xfId="9824"/>
    <cellStyle name="Normal 3 4 2 3 2 4 3 2" xfId="37177"/>
    <cellStyle name="Normal 3 4 2 3 2 4 3 3" xfId="55261"/>
    <cellStyle name="Normal 3 4 2 3 2 4 3_Лист1" xfId="19734"/>
    <cellStyle name="Normal 3 4 2 3 2 4 4" xfId="28091"/>
    <cellStyle name="Normal 3 4 2 3 2 4 5" xfId="46187"/>
    <cellStyle name="Normal 3 4 2 3 2 4_Лист1" xfId="19732"/>
    <cellStyle name="Normal 3 4 2 3 2 5" xfId="818"/>
    <cellStyle name="Normal 3 4 2 3 2 5 2" xfId="6766"/>
    <cellStyle name="Normal 3 4 2 3 2 5 2 2" xfId="34124"/>
    <cellStyle name="Normal 3 4 2 3 2 5 2 3" xfId="52211"/>
    <cellStyle name="Normal 3 4 2 3 2 5 2_Лист1" xfId="19736"/>
    <cellStyle name="Normal 3 4 2 3 2 5 3" xfId="28195"/>
    <cellStyle name="Normal 3 4 2 3 2 5 4" xfId="46291"/>
    <cellStyle name="Normal 3 4 2 3 2 5_Лист1" xfId="19735"/>
    <cellStyle name="Normal 3 4 2 3 2 6" xfId="1132"/>
    <cellStyle name="Normal 3 4 2 3 2 6 2" xfId="28509"/>
    <cellStyle name="Normal 3 4 2 3 2 6 3" xfId="46603"/>
    <cellStyle name="Normal 3 4 2 3 2 6_Лист1" xfId="19737"/>
    <cellStyle name="Normal 3 4 2 3 2 7" xfId="1444"/>
    <cellStyle name="Normal 3 4 2 3 2 7 2" xfId="28821"/>
    <cellStyle name="Normal 3 4 2 3 2 7 3" xfId="46915"/>
    <cellStyle name="Normal 3 4 2 3 2 7_Лист1" xfId="19738"/>
    <cellStyle name="Normal 3 4 2 3 2 8" xfId="1758"/>
    <cellStyle name="Normal 3 4 2 3 2 8 2" xfId="29135"/>
    <cellStyle name="Normal 3 4 2 3 2 8 3" xfId="47227"/>
    <cellStyle name="Normal 3 4 2 3 2 8_Лист1" xfId="19739"/>
    <cellStyle name="Normal 3 4 2 3 2 9" xfId="2404"/>
    <cellStyle name="Normal 3 4 2 3 2 9 2" xfId="29780"/>
    <cellStyle name="Normal 3 4 2 3 2 9 3" xfId="47872"/>
    <cellStyle name="Normal 3 4 2 3 2 9_Лист1" xfId="19740"/>
    <cellStyle name="Normal 3 4 2 3 2_Лист1" xfId="19693"/>
    <cellStyle name="Normal 3 4 2 3 20" xfId="5482"/>
    <cellStyle name="Normal 3 4 2 3 20 2" xfId="32850"/>
    <cellStyle name="Normal 3 4 2 3 20 3" xfId="50939"/>
    <cellStyle name="Normal 3 4 2 3 20_Лист1" xfId="19741"/>
    <cellStyle name="Normal 3 4 2 3 21" xfId="11859"/>
    <cellStyle name="Normal 3 4 2 3 21 2" xfId="39208"/>
    <cellStyle name="Normal 3 4 2 3 21 3" xfId="57292"/>
    <cellStyle name="Normal 3 4 2 3 21_Лист1" xfId="19742"/>
    <cellStyle name="Normal 3 4 2 3 22" xfId="12024"/>
    <cellStyle name="Normal 3 4 2 3 22 2" xfId="39370"/>
    <cellStyle name="Normal 3 4 2 3 22 3" xfId="57453"/>
    <cellStyle name="Normal 3 4 2 3 22_Лист1" xfId="19743"/>
    <cellStyle name="Normal 3 4 2 3 23" xfId="12455"/>
    <cellStyle name="Normal 3 4 2 3 23 2" xfId="39801"/>
    <cellStyle name="Normal 3 4 2 3 23 3" xfId="57882"/>
    <cellStyle name="Normal 3 4 2 3 23_Лист1" xfId="19744"/>
    <cellStyle name="Normal 3 4 2 3 24" xfId="12784"/>
    <cellStyle name="Normal 3 4 2 3 24 2" xfId="40129"/>
    <cellStyle name="Normal 3 4 2 3 24 3" xfId="58210"/>
    <cellStyle name="Normal 3 4 2 3 24_Лист1" xfId="19745"/>
    <cellStyle name="Normal 3 4 2 3 25" xfId="13077"/>
    <cellStyle name="Normal 3 4 2 3 25 2" xfId="40420"/>
    <cellStyle name="Normal 3 4 2 3 25 3" xfId="58500"/>
    <cellStyle name="Normal 3 4 2 3 25_Лист1" xfId="19746"/>
    <cellStyle name="Normal 3 4 2 3 26" xfId="27445"/>
    <cellStyle name="Normal 3 4 2 3 27" xfId="45545"/>
    <cellStyle name="Normal 3 4 2 3 3" xfId="294"/>
    <cellStyle name="Normal 3 4 2 3 3 10" xfId="4730"/>
    <cellStyle name="Normal 3 4 2 3 3 10 2" xfId="32101"/>
    <cellStyle name="Normal 3 4 2 3 3 10 3" xfId="50191"/>
    <cellStyle name="Normal 3 4 2 3 3 10_Лист1" xfId="19748"/>
    <cellStyle name="Normal 3 4 2 3 3 11" xfId="5042"/>
    <cellStyle name="Normal 3 4 2 3 3 11 2" xfId="32413"/>
    <cellStyle name="Normal 3 4 2 3 3 11 3" xfId="50503"/>
    <cellStyle name="Normal 3 4 2 3 3 11_Лист1" xfId="19749"/>
    <cellStyle name="Normal 3 4 2 3 3 12" xfId="5576"/>
    <cellStyle name="Normal 3 4 2 3 3 12 2" xfId="32941"/>
    <cellStyle name="Normal 3 4 2 3 3 12 3" xfId="51030"/>
    <cellStyle name="Normal 3 4 2 3 3 12_Лист1" xfId="19750"/>
    <cellStyle name="Normal 3 4 2 3 3 13" xfId="11953"/>
    <cellStyle name="Normal 3 4 2 3 3 13 2" xfId="39300"/>
    <cellStyle name="Normal 3 4 2 3 3 13 3" xfId="57383"/>
    <cellStyle name="Normal 3 4 2 3 3 13_Лист1" xfId="19751"/>
    <cellStyle name="Normal 3 4 2 3 3 14" xfId="12663"/>
    <cellStyle name="Normal 3 4 2 3 3 14 2" xfId="40009"/>
    <cellStyle name="Normal 3 4 2 3 3 14 3" xfId="58090"/>
    <cellStyle name="Normal 3 4 2 3 3 14_Лист1" xfId="19752"/>
    <cellStyle name="Normal 3 4 2 3 3 15" xfId="13171"/>
    <cellStyle name="Normal 3 4 2 3 3 15 2" xfId="40512"/>
    <cellStyle name="Normal 3 4 2 3 3 15 3" xfId="58591"/>
    <cellStyle name="Normal 3 4 2 3 3 15_Лист1" xfId="19753"/>
    <cellStyle name="Normal 3 4 2 3 3 16" xfId="27672"/>
    <cellStyle name="Normal 3 4 2 3 3 17" xfId="45769"/>
    <cellStyle name="Normal 3 4 2 3 3 2" xfId="975"/>
    <cellStyle name="Normal 3 4 2 3 3 2 2" xfId="2675"/>
    <cellStyle name="Normal 3 4 2 3 3 2 2 2" xfId="9330"/>
    <cellStyle name="Normal 3 4 2 3 3 2 2 2 2" xfId="36686"/>
    <cellStyle name="Normal 3 4 2 3 3 2 2 2 3" xfId="54772"/>
    <cellStyle name="Normal 3 4 2 3 3 2 2 2_Лист1" xfId="19756"/>
    <cellStyle name="Normal 3 4 2 3 3 2 2 3" xfId="30051"/>
    <cellStyle name="Normal 3 4 2 3 3 2 2 4" xfId="48143"/>
    <cellStyle name="Normal 3 4 2 3 3 2 2_Лист1" xfId="19755"/>
    <cellStyle name="Normal 3 4 2 3 3 2 3" xfId="10338"/>
    <cellStyle name="Normal 3 4 2 3 3 2 3 2" xfId="37691"/>
    <cellStyle name="Normal 3 4 2 3 3 2 3 3" xfId="55775"/>
    <cellStyle name="Normal 3 4 2 3 3 2 3_Лист1" xfId="19757"/>
    <cellStyle name="Normal 3 4 2 3 3 2 4" xfId="7280"/>
    <cellStyle name="Normal 3 4 2 3 3 2 4 2" xfId="34638"/>
    <cellStyle name="Normal 3 4 2 3 3 2 4 3" xfId="52725"/>
    <cellStyle name="Normal 3 4 2 3 3 2 4_Лист1" xfId="19758"/>
    <cellStyle name="Normal 3 4 2 3 3 2 5" xfId="28352"/>
    <cellStyle name="Normal 3 4 2 3 3 2 6" xfId="46447"/>
    <cellStyle name="Normal 3 4 2 3 3 2_Лист1" xfId="19754"/>
    <cellStyle name="Normal 3 4 2 3 3 3" xfId="1288"/>
    <cellStyle name="Normal 3 4 2 3 3 3 2" xfId="8855"/>
    <cellStyle name="Normal 3 4 2 3 3 3 2 2" xfId="36213"/>
    <cellStyle name="Normal 3 4 2 3 3 3 2 3" xfId="54300"/>
    <cellStyle name="Normal 3 4 2 3 3 3 2_Лист1" xfId="19760"/>
    <cellStyle name="Normal 3 4 2 3 3 3 3" xfId="28665"/>
    <cellStyle name="Normal 3 4 2 3 3 3 4" xfId="46759"/>
    <cellStyle name="Normal 3 4 2 3 3 3_Лист1" xfId="19759"/>
    <cellStyle name="Normal 3 4 2 3 3 4" xfId="1600"/>
    <cellStyle name="Normal 3 4 2 3 3 4 2" xfId="9859"/>
    <cellStyle name="Normal 3 4 2 3 3 4 2 2" xfId="37212"/>
    <cellStyle name="Normal 3 4 2 3 3 4 2 3" xfId="55296"/>
    <cellStyle name="Normal 3 4 2 3 3 4 2_Лист1" xfId="19762"/>
    <cellStyle name="Normal 3 4 2 3 3 4 3" xfId="28977"/>
    <cellStyle name="Normal 3 4 2 3 3 4 4" xfId="47071"/>
    <cellStyle name="Normal 3 4 2 3 3 4_Лист1" xfId="19761"/>
    <cellStyle name="Normal 3 4 2 3 3 5" xfId="1914"/>
    <cellStyle name="Normal 3 4 2 3 3 5 2" xfId="6801"/>
    <cellStyle name="Normal 3 4 2 3 3 5 2 2" xfId="34159"/>
    <cellStyle name="Normal 3 4 2 3 3 5 2 3" xfId="52246"/>
    <cellStyle name="Normal 3 4 2 3 3 5 2_Лист1" xfId="19764"/>
    <cellStyle name="Normal 3 4 2 3 3 5 3" xfId="29291"/>
    <cellStyle name="Normal 3 4 2 3 3 5 4" xfId="47383"/>
    <cellStyle name="Normal 3 4 2 3 3 5_Лист1" xfId="19763"/>
    <cellStyle name="Normal 3 4 2 3 3 6" xfId="2560"/>
    <cellStyle name="Normal 3 4 2 3 3 6 2" xfId="29936"/>
    <cellStyle name="Normal 3 4 2 3 3 6 3" xfId="48028"/>
    <cellStyle name="Normal 3 4 2 3 3 6_Лист1" xfId="19765"/>
    <cellStyle name="Normal 3 4 2 3 3 7" xfId="3459"/>
    <cellStyle name="Normal 3 4 2 3 3 7 2" xfId="30832"/>
    <cellStyle name="Normal 3 4 2 3 3 7 3" xfId="48922"/>
    <cellStyle name="Normal 3 4 2 3 3 7_Лист1" xfId="19766"/>
    <cellStyle name="Normal 3 4 2 3 3 8" xfId="4106"/>
    <cellStyle name="Normal 3 4 2 3 3 8 2" xfId="31477"/>
    <cellStyle name="Normal 3 4 2 3 3 8 3" xfId="49567"/>
    <cellStyle name="Normal 3 4 2 3 3 8_Лист1" xfId="19767"/>
    <cellStyle name="Normal 3 4 2 3 3 9" xfId="4418"/>
    <cellStyle name="Normal 3 4 2 3 3 9 2" xfId="31789"/>
    <cellStyle name="Normal 3 4 2 3 3 9 3" xfId="49879"/>
    <cellStyle name="Normal 3 4 2 3 3 9_Лист1" xfId="19768"/>
    <cellStyle name="Normal 3 4 2 3 3_Лист1" xfId="19747"/>
    <cellStyle name="Normal 3 4 2 3 4" xfId="453"/>
    <cellStyle name="Normal 3 4 2 3 4 10" xfId="4626"/>
    <cellStyle name="Normal 3 4 2 3 4 10 2" xfId="31997"/>
    <cellStyle name="Normal 3 4 2 3 4 10 3" xfId="50087"/>
    <cellStyle name="Normal 3 4 2 3 4 10_Лист1" xfId="19770"/>
    <cellStyle name="Normal 3 4 2 3 4 11" xfId="4938"/>
    <cellStyle name="Normal 3 4 2 3 4 11 2" xfId="32309"/>
    <cellStyle name="Normal 3 4 2 3 4 11 3" xfId="50399"/>
    <cellStyle name="Normal 3 4 2 3 4 11_Лист1" xfId="19771"/>
    <cellStyle name="Normal 3 4 2 3 4 12" xfId="5612"/>
    <cellStyle name="Normal 3 4 2 3 4 12 2" xfId="32976"/>
    <cellStyle name="Normal 3 4 2 3 4 12 3" xfId="51065"/>
    <cellStyle name="Normal 3 4 2 3 4 12_Лист1" xfId="19772"/>
    <cellStyle name="Normal 3 4 2 3 4 13" xfId="11988"/>
    <cellStyle name="Normal 3 4 2 3 4 13 2" xfId="39335"/>
    <cellStyle name="Normal 3 4 2 3 4 13 3" xfId="57418"/>
    <cellStyle name="Normal 3 4 2 3 4 13_Лист1" xfId="19773"/>
    <cellStyle name="Normal 3 4 2 3 4 14" xfId="12559"/>
    <cellStyle name="Normal 3 4 2 3 4 14 2" xfId="39905"/>
    <cellStyle name="Normal 3 4 2 3 4 14 3" xfId="57986"/>
    <cellStyle name="Normal 3 4 2 3 4 14_Лист1" xfId="19774"/>
    <cellStyle name="Normal 3 4 2 3 4 15" xfId="13207"/>
    <cellStyle name="Normal 3 4 2 3 4 15 2" xfId="40547"/>
    <cellStyle name="Normal 3 4 2 3 4 15 3" xfId="58626"/>
    <cellStyle name="Normal 3 4 2 3 4 15_Лист1" xfId="19775"/>
    <cellStyle name="Normal 3 4 2 3 4 16" xfId="27830"/>
    <cellStyle name="Normal 3 4 2 3 4 17" xfId="45927"/>
    <cellStyle name="Normal 3 4 2 3 4 2" xfId="871"/>
    <cellStyle name="Normal 3 4 2 3 4 2 2" xfId="9366"/>
    <cellStyle name="Normal 3 4 2 3 4 2 2 2" xfId="36721"/>
    <cellStyle name="Normal 3 4 2 3 4 2 2 3" xfId="54807"/>
    <cellStyle name="Normal 3 4 2 3 4 2 2_Лист1" xfId="19777"/>
    <cellStyle name="Normal 3 4 2 3 4 2 3" xfId="10373"/>
    <cellStyle name="Normal 3 4 2 3 4 2 3 2" xfId="37726"/>
    <cellStyle name="Normal 3 4 2 3 4 2 3 3" xfId="55810"/>
    <cellStyle name="Normal 3 4 2 3 4 2 3_Лист1" xfId="19778"/>
    <cellStyle name="Normal 3 4 2 3 4 2 4" xfId="7315"/>
    <cellStyle name="Normal 3 4 2 3 4 2 4 2" xfId="34673"/>
    <cellStyle name="Normal 3 4 2 3 4 2 4 3" xfId="52760"/>
    <cellStyle name="Normal 3 4 2 3 4 2 4_Лист1" xfId="19779"/>
    <cellStyle name="Normal 3 4 2 3 4 2 5" xfId="28248"/>
    <cellStyle name="Normal 3 4 2 3 4 2 6" xfId="46343"/>
    <cellStyle name="Normal 3 4 2 3 4 2_Лист1" xfId="19776"/>
    <cellStyle name="Normal 3 4 2 3 4 3" xfId="1184"/>
    <cellStyle name="Normal 3 4 2 3 4 3 2" xfId="8890"/>
    <cellStyle name="Normal 3 4 2 3 4 3 2 2" xfId="36248"/>
    <cellStyle name="Normal 3 4 2 3 4 3 2 3" xfId="54335"/>
    <cellStyle name="Normal 3 4 2 3 4 3 2_Лист1" xfId="19781"/>
    <cellStyle name="Normal 3 4 2 3 4 3 3" xfId="28561"/>
    <cellStyle name="Normal 3 4 2 3 4 3 4" xfId="46655"/>
    <cellStyle name="Normal 3 4 2 3 4 3_Лист1" xfId="19780"/>
    <cellStyle name="Normal 3 4 2 3 4 4" xfId="1496"/>
    <cellStyle name="Normal 3 4 2 3 4 4 2" xfId="9894"/>
    <cellStyle name="Normal 3 4 2 3 4 4 2 2" xfId="37247"/>
    <cellStyle name="Normal 3 4 2 3 4 4 2 3" xfId="55331"/>
    <cellStyle name="Normal 3 4 2 3 4 4 2_Лист1" xfId="19783"/>
    <cellStyle name="Normal 3 4 2 3 4 4 3" xfId="28873"/>
    <cellStyle name="Normal 3 4 2 3 4 4 4" xfId="46967"/>
    <cellStyle name="Normal 3 4 2 3 4 4_Лист1" xfId="19782"/>
    <cellStyle name="Normal 3 4 2 3 4 5" xfId="1810"/>
    <cellStyle name="Normal 3 4 2 3 4 5 2" xfId="6836"/>
    <cellStyle name="Normal 3 4 2 3 4 5 2 2" xfId="34194"/>
    <cellStyle name="Normal 3 4 2 3 4 5 2 3" xfId="52281"/>
    <cellStyle name="Normal 3 4 2 3 4 5 2_Лист1" xfId="19785"/>
    <cellStyle name="Normal 3 4 2 3 4 5 3" xfId="29187"/>
    <cellStyle name="Normal 3 4 2 3 4 5 4" xfId="47279"/>
    <cellStyle name="Normal 3 4 2 3 4 5_Лист1" xfId="19784"/>
    <cellStyle name="Normal 3 4 2 3 4 6" xfId="2456"/>
    <cellStyle name="Normal 3 4 2 3 4 6 2" xfId="29832"/>
    <cellStyle name="Normal 3 4 2 3 4 6 3" xfId="47924"/>
    <cellStyle name="Normal 3 4 2 3 4 6_Лист1" xfId="19786"/>
    <cellStyle name="Normal 3 4 2 3 4 7" xfId="3355"/>
    <cellStyle name="Normal 3 4 2 3 4 7 2" xfId="30728"/>
    <cellStyle name="Normal 3 4 2 3 4 7 3" xfId="48818"/>
    <cellStyle name="Normal 3 4 2 3 4 7_Лист1" xfId="19787"/>
    <cellStyle name="Normal 3 4 2 3 4 8" xfId="4002"/>
    <cellStyle name="Normal 3 4 2 3 4 8 2" xfId="31373"/>
    <cellStyle name="Normal 3 4 2 3 4 8 3" xfId="49463"/>
    <cellStyle name="Normal 3 4 2 3 4 8_Лист1" xfId="19788"/>
    <cellStyle name="Normal 3 4 2 3 4 9" xfId="4314"/>
    <cellStyle name="Normal 3 4 2 3 4 9 2" xfId="31685"/>
    <cellStyle name="Normal 3 4 2 3 4 9 3" xfId="49775"/>
    <cellStyle name="Normal 3 4 2 3 4 9_Лист1" xfId="19789"/>
    <cellStyle name="Normal 3 4 2 3 4_Лист1" xfId="19769"/>
    <cellStyle name="Normal 3 4 2 3 5" xfId="558"/>
    <cellStyle name="Normal 3 4 2 3 5 2" xfId="2835"/>
    <cellStyle name="Normal 3 4 2 3 5 2 2" xfId="9454"/>
    <cellStyle name="Normal 3 4 2 3 5 2 2 2" xfId="36808"/>
    <cellStyle name="Normal 3 4 2 3 5 2 2 3" xfId="54894"/>
    <cellStyle name="Normal 3 4 2 3 5 2 2_Лист1" xfId="19792"/>
    <cellStyle name="Normal 3 4 2 3 5 2 3" xfId="10460"/>
    <cellStyle name="Normal 3 4 2 3 5 2 3 2" xfId="37813"/>
    <cellStyle name="Normal 3 4 2 3 5 2 3 3" xfId="55897"/>
    <cellStyle name="Normal 3 4 2 3 5 2 3_Лист1" xfId="19793"/>
    <cellStyle name="Normal 3 4 2 3 5 2 4" xfId="7402"/>
    <cellStyle name="Normal 3 4 2 3 5 2 4 2" xfId="34760"/>
    <cellStyle name="Normal 3 4 2 3 5 2 4 3" xfId="52847"/>
    <cellStyle name="Normal 3 4 2 3 5 2 4_Лист1" xfId="19794"/>
    <cellStyle name="Normal 3 4 2 3 5 2 5" xfId="30211"/>
    <cellStyle name="Normal 3 4 2 3 5 2 6" xfId="48303"/>
    <cellStyle name="Normal 3 4 2 3 5 2_Лист1" xfId="19791"/>
    <cellStyle name="Normal 3 4 2 3 5 3" xfId="8977"/>
    <cellStyle name="Normal 3 4 2 3 5 3 2" xfId="36335"/>
    <cellStyle name="Normal 3 4 2 3 5 3 3" xfId="54422"/>
    <cellStyle name="Normal 3 4 2 3 5 3_Лист1" xfId="19795"/>
    <cellStyle name="Normal 3 4 2 3 5 4" xfId="9981"/>
    <cellStyle name="Normal 3 4 2 3 5 4 2" xfId="37334"/>
    <cellStyle name="Normal 3 4 2 3 5 4 3" xfId="55418"/>
    <cellStyle name="Normal 3 4 2 3 5 4_Лист1" xfId="19796"/>
    <cellStyle name="Normal 3 4 2 3 5 5" xfId="6923"/>
    <cellStyle name="Normal 3 4 2 3 5 5 2" xfId="34281"/>
    <cellStyle name="Normal 3 4 2 3 5 5 3" xfId="52368"/>
    <cellStyle name="Normal 3 4 2 3 5 5_Лист1" xfId="19797"/>
    <cellStyle name="Normal 3 4 2 3 5 6" xfId="5700"/>
    <cellStyle name="Normal 3 4 2 3 5 6 2" xfId="33063"/>
    <cellStyle name="Normal 3 4 2 3 5 6 3" xfId="51152"/>
    <cellStyle name="Normal 3 4 2 3 5 6_Лист1" xfId="19798"/>
    <cellStyle name="Normal 3 4 2 3 5 7" xfId="13295"/>
    <cellStyle name="Normal 3 4 2 3 5 7 2" xfId="40635"/>
    <cellStyle name="Normal 3 4 2 3 5 7 3" xfId="58713"/>
    <cellStyle name="Normal 3 4 2 3 5 7_Лист1" xfId="19799"/>
    <cellStyle name="Normal 3 4 2 3 5 8" xfId="27935"/>
    <cellStyle name="Normal 3 4 2 3 5 9" xfId="46031"/>
    <cellStyle name="Normal 3 4 2 3 5_Лист1" xfId="19790"/>
    <cellStyle name="Normal 3 4 2 3 6" xfId="662"/>
    <cellStyle name="Normal 3 4 2 3 6 2" xfId="7579"/>
    <cellStyle name="Normal 3 4 2 3 6 2 2" xfId="9555"/>
    <cellStyle name="Normal 3 4 2 3 6 2 2 2" xfId="36909"/>
    <cellStyle name="Normal 3 4 2 3 6 2 2 3" xfId="54993"/>
    <cellStyle name="Normal 3 4 2 3 6 2 2_Лист1" xfId="19802"/>
    <cellStyle name="Normal 3 4 2 3 6 2 3" xfId="10637"/>
    <cellStyle name="Normal 3 4 2 3 6 2 3 2" xfId="37990"/>
    <cellStyle name="Normal 3 4 2 3 6 2 3 3" xfId="56074"/>
    <cellStyle name="Normal 3 4 2 3 6 2 3_Лист1" xfId="19803"/>
    <cellStyle name="Normal 3 4 2 3 6 2 4" xfId="34937"/>
    <cellStyle name="Normal 3 4 2 3 6 2 5" xfId="53024"/>
    <cellStyle name="Normal 3 4 2 3 6 2_Лист1" xfId="19801"/>
    <cellStyle name="Normal 3 4 2 3 6 3" xfId="9076"/>
    <cellStyle name="Normal 3 4 2 3 6 3 2" xfId="36434"/>
    <cellStyle name="Normal 3 4 2 3 6 3 3" xfId="54521"/>
    <cellStyle name="Normal 3 4 2 3 6 3_Лист1" xfId="19804"/>
    <cellStyle name="Normal 3 4 2 3 6 4" xfId="10080"/>
    <cellStyle name="Normal 3 4 2 3 6 4 2" xfId="37433"/>
    <cellStyle name="Normal 3 4 2 3 6 4 3" xfId="55517"/>
    <cellStyle name="Normal 3 4 2 3 6 4_Лист1" xfId="19805"/>
    <cellStyle name="Normal 3 4 2 3 6 5" xfId="7022"/>
    <cellStyle name="Normal 3 4 2 3 6 5 2" xfId="34380"/>
    <cellStyle name="Normal 3 4 2 3 6 5 3" xfId="52467"/>
    <cellStyle name="Normal 3 4 2 3 6 5_Лист1" xfId="19806"/>
    <cellStyle name="Normal 3 4 2 3 6 6" xfId="5879"/>
    <cellStyle name="Normal 3 4 2 3 6 6 2" xfId="33241"/>
    <cellStyle name="Normal 3 4 2 3 6 6 3" xfId="51329"/>
    <cellStyle name="Normal 3 4 2 3 6 6_Лист1" xfId="19807"/>
    <cellStyle name="Normal 3 4 2 3 6 7" xfId="13396"/>
    <cellStyle name="Normal 3 4 2 3 6 7 2" xfId="40736"/>
    <cellStyle name="Normal 3 4 2 3 6 7 3" xfId="58812"/>
    <cellStyle name="Normal 3 4 2 3 6 7_Лист1" xfId="19808"/>
    <cellStyle name="Normal 3 4 2 3 6 8" xfId="28039"/>
    <cellStyle name="Normal 3 4 2 3 6 9" xfId="46135"/>
    <cellStyle name="Normal 3 4 2 3 6_Лист1" xfId="19800"/>
    <cellStyle name="Normal 3 4 2 3 7" xfId="766"/>
    <cellStyle name="Normal 3 4 2 3 7 2" xfId="9717"/>
    <cellStyle name="Normal 3 4 2 3 7 2 2" xfId="37070"/>
    <cellStyle name="Normal 3 4 2 3 7 2 3" xfId="55154"/>
    <cellStyle name="Normal 3 4 2 3 7 2_Лист1" xfId="19810"/>
    <cellStyle name="Normal 3 4 2 3 7 3" xfId="10866"/>
    <cellStyle name="Normal 3 4 2 3 7 3 2" xfId="38219"/>
    <cellStyle name="Normal 3 4 2 3 7 3 3" xfId="56303"/>
    <cellStyle name="Normal 3 4 2 3 7 3_Лист1" xfId="19811"/>
    <cellStyle name="Normal 3 4 2 3 7 4" xfId="7808"/>
    <cellStyle name="Normal 3 4 2 3 7 4 2" xfId="35166"/>
    <cellStyle name="Normal 3 4 2 3 7 4 3" xfId="53253"/>
    <cellStyle name="Normal 3 4 2 3 7 4_Лист1" xfId="19812"/>
    <cellStyle name="Normal 3 4 2 3 7 5" xfId="6110"/>
    <cellStyle name="Normal 3 4 2 3 7 5 2" xfId="33471"/>
    <cellStyle name="Normal 3 4 2 3 7 5 3" xfId="51558"/>
    <cellStyle name="Normal 3 4 2 3 7 5_Лист1" xfId="19813"/>
    <cellStyle name="Normal 3 4 2 3 7 6" xfId="28143"/>
    <cellStyle name="Normal 3 4 2 3 7 7" xfId="46239"/>
    <cellStyle name="Normal 3 4 2 3 7_Лист1" xfId="19809"/>
    <cellStyle name="Normal 3 4 2 3 8" xfId="1080"/>
    <cellStyle name="Normal 3 4 2 3 8 2" xfId="9236"/>
    <cellStyle name="Normal 3 4 2 3 8 2 2" xfId="36594"/>
    <cellStyle name="Normal 3 4 2 3 8 2 3" xfId="54681"/>
    <cellStyle name="Normal 3 4 2 3 8 2_Лист1" xfId="19815"/>
    <cellStyle name="Normal 3 4 2 3 8 3" xfId="11147"/>
    <cellStyle name="Normal 3 4 2 3 8 3 2" xfId="38500"/>
    <cellStyle name="Normal 3 4 2 3 8 3 3" xfId="56584"/>
    <cellStyle name="Normal 3 4 2 3 8 3_Лист1" xfId="19816"/>
    <cellStyle name="Normal 3 4 2 3 8 4" xfId="8089"/>
    <cellStyle name="Normal 3 4 2 3 8 4 2" xfId="35447"/>
    <cellStyle name="Normal 3 4 2 3 8 4 3" xfId="53534"/>
    <cellStyle name="Normal 3 4 2 3 8 4_Лист1" xfId="19817"/>
    <cellStyle name="Normal 3 4 2 3 8 5" xfId="6393"/>
    <cellStyle name="Normal 3 4 2 3 8 5 2" xfId="33752"/>
    <cellStyle name="Normal 3 4 2 3 8 5 3" xfId="51839"/>
    <cellStyle name="Normal 3 4 2 3 8 5_Лист1" xfId="19818"/>
    <cellStyle name="Normal 3 4 2 3 8 6" xfId="28457"/>
    <cellStyle name="Normal 3 4 2 3 8 7" xfId="46551"/>
    <cellStyle name="Normal 3 4 2 3 8_Лист1" xfId="19814"/>
    <cellStyle name="Normal 3 4 2 3 9" xfId="1392"/>
    <cellStyle name="Normal 3 4 2 3 9 2" xfId="11480"/>
    <cellStyle name="Normal 3 4 2 3 9 2 2" xfId="38833"/>
    <cellStyle name="Normal 3 4 2 3 9 2 3" xfId="56917"/>
    <cellStyle name="Normal 3 4 2 3 9 2_Лист1" xfId="19820"/>
    <cellStyle name="Normal 3 4 2 3 9 3" xfId="8422"/>
    <cellStyle name="Normal 3 4 2 3 9 3 2" xfId="35780"/>
    <cellStyle name="Normal 3 4 2 3 9 3 3" xfId="53867"/>
    <cellStyle name="Normal 3 4 2 3 9 3_Лист1" xfId="19821"/>
    <cellStyle name="Normal 3 4 2 3 9 4" xfId="28769"/>
    <cellStyle name="Normal 3 4 2 3 9 5" xfId="46863"/>
    <cellStyle name="Normal 3 4 2 3 9_Лист1" xfId="19819"/>
    <cellStyle name="Normal 3 4 2 3_Лист1" xfId="19677"/>
    <cellStyle name="Normal 3 4 2 30" xfId="11991"/>
    <cellStyle name="Normal 3 4 2 30 2" xfId="39338"/>
    <cellStyle name="Normal 3 4 2 30 3" xfId="57421"/>
    <cellStyle name="Normal 3 4 2 30_Лист1" xfId="19822"/>
    <cellStyle name="Normal 3 4 2 31" xfId="12429"/>
    <cellStyle name="Normal 3 4 2 31 2" xfId="39775"/>
    <cellStyle name="Normal 3 4 2 31 3" xfId="57856"/>
    <cellStyle name="Normal 3 4 2 31_Лист1" xfId="19823"/>
    <cellStyle name="Normal 3 4 2 32" xfId="12733"/>
    <cellStyle name="Normal 3 4 2 32 2" xfId="40079"/>
    <cellStyle name="Normal 3 4 2 32 3" xfId="58160"/>
    <cellStyle name="Normal 3 4 2 32_Лист1" xfId="19824"/>
    <cellStyle name="Normal 3 4 2 33" xfId="13042"/>
    <cellStyle name="Normal 3 4 2 33 2" xfId="40386"/>
    <cellStyle name="Normal 3 4 2 33 3" xfId="58467"/>
    <cellStyle name="Normal 3 4 2 33_Лист1" xfId="19825"/>
    <cellStyle name="Normal 3 4 2 34" xfId="13693"/>
    <cellStyle name="Normal 3 4 2 34 2" xfId="41032"/>
    <cellStyle name="Normal 3 4 2 34 3" xfId="59108"/>
    <cellStyle name="Normal 3 4 2 34_Лист1" xfId="19826"/>
    <cellStyle name="Normal 3 4 2 35" xfId="27416"/>
    <cellStyle name="Normal 3 4 2 36" xfId="45519"/>
    <cellStyle name="Normal 3 4 2 4" xfId="93"/>
    <cellStyle name="Normal 3 4 2 4 10" xfId="2037"/>
    <cellStyle name="Normal 3 4 2 4 10 2" xfId="9792"/>
    <cellStyle name="Normal 3 4 2 4 10 2 2" xfId="37145"/>
    <cellStyle name="Normal 3 4 2 4 10 2 3" xfId="55229"/>
    <cellStyle name="Normal 3 4 2 4 10 2_Лист1" xfId="19829"/>
    <cellStyle name="Normal 3 4 2 4 10 3" xfId="29414"/>
    <cellStyle name="Normal 3 4 2 4 10 4" xfId="47506"/>
    <cellStyle name="Normal 3 4 2 4 10_Лист1" xfId="19828"/>
    <cellStyle name="Normal 3 4 2 4 11" xfId="2378"/>
    <cellStyle name="Normal 3 4 2 4 11 2" xfId="6734"/>
    <cellStyle name="Normal 3 4 2 4 11 2 2" xfId="34092"/>
    <cellStyle name="Normal 3 4 2 4 11 2 3" xfId="52179"/>
    <cellStyle name="Normal 3 4 2 4 11 2_Лист1" xfId="19831"/>
    <cellStyle name="Normal 3 4 2 4 11 3" xfId="29754"/>
    <cellStyle name="Normal 3 4 2 4 11 4" xfId="47846"/>
    <cellStyle name="Normal 3 4 2 4 11_Лист1" xfId="19830"/>
    <cellStyle name="Normal 3 4 2 4 12" xfId="3277"/>
    <cellStyle name="Normal 3 4 2 4 12 2" xfId="30650"/>
    <cellStyle name="Normal 3 4 2 4 12 3" xfId="48740"/>
    <cellStyle name="Normal 3 4 2 4 12_Лист1" xfId="19832"/>
    <cellStyle name="Normal 3 4 2 4 13" xfId="3573"/>
    <cellStyle name="Normal 3 4 2 4 13 2" xfId="30945"/>
    <cellStyle name="Normal 3 4 2 4 13 3" xfId="49035"/>
    <cellStyle name="Normal 3 4 2 4 13_Лист1" xfId="19833"/>
    <cellStyle name="Normal 3 4 2 4 14" xfId="3924"/>
    <cellStyle name="Normal 3 4 2 4 14 2" xfId="31295"/>
    <cellStyle name="Normal 3 4 2 4 14 3" xfId="49385"/>
    <cellStyle name="Normal 3 4 2 4 14_Лист1" xfId="19834"/>
    <cellStyle name="Normal 3 4 2 4 15" xfId="4236"/>
    <cellStyle name="Normal 3 4 2 4 15 2" xfId="31607"/>
    <cellStyle name="Normal 3 4 2 4 15 3" xfId="49697"/>
    <cellStyle name="Normal 3 4 2 4 15_Лист1" xfId="19835"/>
    <cellStyle name="Normal 3 4 2 4 16" xfId="4548"/>
    <cellStyle name="Normal 3 4 2 4 16 2" xfId="31919"/>
    <cellStyle name="Normal 3 4 2 4 16 3" xfId="50009"/>
    <cellStyle name="Normal 3 4 2 4 16_Лист1" xfId="19836"/>
    <cellStyle name="Normal 3 4 2 4 17" xfId="4860"/>
    <cellStyle name="Normal 3 4 2 4 17 2" xfId="32231"/>
    <cellStyle name="Normal 3 4 2 4 17 3" xfId="50321"/>
    <cellStyle name="Normal 3 4 2 4 17_Лист1" xfId="19837"/>
    <cellStyle name="Normal 3 4 2 4 18" xfId="5166"/>
    <cellStyle name="Normal 3 4 2 4 18 2" xfId="32536"/>
    <cellStyle name="Normal 3 4 2 4 18 3" xfId="50626"/>
    <cellStyle name="Normal 3 4 2 4 18_Лист1" xfId="19838"/>
    <cellStyle name="Normal 3 4 2 4 19" xfId="5507"/>
    <cellStyle name="Normal 3 4 2 4 19 2" xfId="32874"/>
    <cellStyle name="Normal 3 4 2 4 19 3" xfId="50963"/>
    <cellStyle name="Normal 3 4 2 4 19_Лист1" xfId="19839"/>
    <cellStyle name="Normal 3 4 2 4 2" xfId="312"/>
    <cellStyle name="Normal 3 4 2 4 2 10" xfId="4756"/>
    <cellStyle name="Normal 3 4 2 4 2 10 2" xfId="32127"/>
    <cellStyle name="Normal 3 4 2 4 2 10 3" xfId="50217"/>
    <cellStyle name="Normal 3 4 2 4 2 10_Лист1" xfId="19841"/>
    <cellStyle name="Normal 3 4 2 4 2 11" xfId="5068"/>
    <cellStyle name="Normal 3 4 2 4 2 11 2" xfId="32439"/>
    <cellStyle name="Normal 3 4 2 4 2 11 3" xfId="50529"/>
    <cellStyle name="Normal 3 4 2 4 2 11_Лист1" xfId="19842"/>
    <cellStyle name="Normal 3 4 2 4 2 12" xfId="5623"/>
    <cellStyle name="Normal 3 4 2 4 2 12 2" xfId="32987"/>
    <cellStyle name="Normal 3 4 2 4 2 12 3" xfId="51076"/>
    <cellStyle name="Normal 3 4 2 4 2 12_Лист1" xfId="19843"/>
    <cellStyle name="Normal 3 4 2 4 2 13" xfId="12114"/>
    <cellStyle name="Normal 3 4 2 4 2 13 2" xfId="39460"/>
    <cellStyle name="Normal 3 4 2 4 2 13 3" xfId="57542"/>
    <cellStyle name="Normal 3 4 2 4 2 13_Лист1" xfId="19844"/>
    <cellStyle name="Normal 3 4 2 4 2 14" xfId="12689"/>
    <cellStyle name="Normal 3 4 2 4 2 14 2" xfId="40035"/>
    <cellStyle name="Normal 3 4 2 4 2 14 3" xfId="58116"/>
    <cellStyle name="Normal 3 4 2 4 2 14_Лист1" xfId="19845"/>
    <cellStyle name="Normal 3 4 2 4 2 15" xfId="13218"/>
    <cellStyle name="Normal 3 4 2 4 2 15 2" xfId="40558"/>
    <cellStyle name="Normal 3 4 2 4 2 15 3" xfId="58637"/>
    <cellStyle name="Normal 3 4 2 4 2 15_Лист1" xfId="19846"/>
    <cellStyle name="Normal 3 4 2 4 2 16" xfId="27689"/>
    <cellStyle name="Normal 3 4 2 4 2 17" xfId="45786"/>
    <cellStyle name="Normal 3 4 2 4 2 2" xfId="1001"/>
    <cellStyle name="Normal 3 4 2 4 2 2 2" xfId="2654"/>
    <cellStyle name="Normal 3 4 2 4 2 2 2 2" xfId="9377"/>
    <cellStyle name="Normal 3 4 2 4 2 2 2 2 2" xfId="36732"/>
    <cellStyle name="Normal 3 4 2 4 2 2 2 2 3" xfId="54818"/>
    <cellStyle name="Normal 3 4 2 4 2 2 2 2_Лист1" xfId="19849"/>
    <cellStyle name="Normal 3 4 2 4 2 2 2 3" xfId="30030"/>
    <cellStyle name="Normal 3 4 2 4 2 2 2 4" xfId="48122"/>
    <cellStyle name="Normal 3 4 2 4 2 2 2_Лист1" xfId="19848"/>
    <cellStyle name="Normal 3 4 2 4 2 2 3" xfId="10384"/>
    <cellStyle name="Normal 3 4 2 4 2 2 3 2" xfId="37737"/>
    <cellStyle name="Normal 3 4 2 4 2 2 3 3" xfId="55821"/>
    <cellStyle name="Normal 3 4 2 4 2 2 3_Лист1" xfId="19850"/>
    <cellStyle name="Normal 3 4 2 4 2 2 4" xfId="7326"/>
    <cellStyle name="Normal 3 4 2 4 2 2 4 2" xfId="34684"/>
    <cellStyle name="Normal 3 4 2 4 2 2 4 3" xfId="52771"/>
    <cellStyle name="Normal 3 4 2 4 2 2 4_Лист1" xfId="19851"/>
    <cellStyle name="Normal 3 4 2 4 2 2 5" xfId="28378"/>
    <cellStyle name="Normal 3 4 2 4 2 2 6" xfId="46473"/>
    <cellStyle name="Normal 3 4 2 4 2 2_Лист1" xfId="19847"/>
    <cellStyle name="Normal 3 4 2 4 2 3" xfId="1314"/>
    <cellStyle name="Normal 3 4 2 4 2 3 2" xfId="8901"/>
    <cellStyle name="Normal 3 4 2 4 2 3 2 2" xfId="36259"/>
    <cellStyle name="Normal 3 4 2 4 2 3 2 3" xfId="54346"/>
    <cellStyle name="Normal 3 4 2 4 2 3 2_Лист1" xfId="19853"/>
    <cellStyle name="Normal 3 4 2 4 2 3 3" xfId="28691"/>
    <cellStyle name="Normal 3 4 2 4 2 3 4" xfId="46785"/>
    <cellStyle name="Normal 3 4 2 4 2 3_Лист1" xfId="19852"/>
    <cellStyle name="Normal 3 4 2 4 2 4" xfId="1626"/>
    <cellStyle name="Normal 3 4 2 4 2 4 2" xfId="9905"/>
    <cellStyle name="Normal 3 4 2 4 2 4 2 2" xfId="37258"/>
    <cellStyle name="Normal 3 4 2 4 2 4 2 3" xfId="55342"/>
    <cellStyle name="Normal 3 4 2 4 2 4 2_Лист1" xfId="19855"/>
    <cellStyle name="Normal 3 4 2 4 2 4 3" xfId="29003"/>
    <cellStyle name="Normal 3 4 2 4 2 4 4" xfId="47097"/>
    <cellStyle name="Normal 3 4 2 4 2 4_Лист1" xfId="19854"/>
    <cellStyle name="Normal 3 4 2 4 2 5" xfId="1940"/>
    <cellStyle name="Normal 3 4 2 4 2 5 2" xfId="6847"/>
    <cellStyle name="Normal 3 4 2 4 2 5 2 2" xfId="34205"/>
    <cellStyle name="Normal 3 4 2 4 2 5 2 3" xfId="52292"/>
    <cellStyle name="Normal 3 4 2 4 2 5 2_Лист1" xfId="19857"/>
    <cellStyle name="Normal 3 4 2 4 2 5 3" xfId="29317"/>
    <cellStyle name="Normal 3 4 2 4 2 5 4" xfId="47409"/>
    <cellStyle name="Normal 3 4 2 4 2 5_Лист1" xfId="19856"/>
    <cellStyle name="Normal 3 4 2 4 2 6" xfId="2586"/>
    <cellStyle name="Normal 3 4 2 4 2 6 2" xfId="29962"/>
    <cellStyle name="Normal 3 4 2 4 2 6 3" xfId="48054"/>
    <cellStyle name="Normal 3 4 2 4 2 6_Лист1" xfId="19858"/>
    <cellStyle name="Normal 3 4 2 4 2 7" xfId="3485"/>
    <cellStyle name="Normal 3 4 2 4 2 7 2" xfId="30858"/>
    <cellStyle name="Normal 3 4 2 4 2 7 3" xfId="48948"/>
    <cellStyle name="Normal 3 4 2 4 2 7_Лист1" xfId="19859"/>
    <cellStyle name="Normal 3 4 2 4 2 8" xfId="4132"/>
    <cellStyle name="Normal 3 4 2 4 2 8 2" xfId="31503"/>
    <cellStyle name="Normal 3 4 2 4 2 8 3" xfId="49593"/>
    <cellStyle name="Normal 3 4 2 4 2 8_Лист1" xfId="19860"/>
    <cellStyle name="Normal 3 4 2 4 2 9" xfId="4444"/>
    <cellStyle name="Normal 3 4 2 4 2 9 2" xfId="31815"/>
    <cellStyle name="Normal 3 4 2 4 2 9 3" xfId="49905"/>
    <cellStyle name="Normal 3 4 2 4 2 9_Лист1" xfId="19861"/>
    <cellStyle name="Normal 3 4 2 4 2_Лист1" xfId="19840"/>
    <cellStyle name="Normal 3 4 2 4 20" xfId="11884"/>
    <cellStyle name="Normal 3 4 2 4 20 2" xfId="39232"/>
    <cellStyle name="Normal 3 4 2 4 20 3" xfId="57316"/>
    <cellStyle name="Normal 3 4 2 4 20_Лист1" xfId="19862"/>
    <cellStyle name="Normal 3 4 2 4 21" xfId="12035"/>
    <cellStyle name="Normal 3 4 2 4 21 2" xfId="39381"/>
    <cellStyle name="Normal 3 4 2 4 21 3" xfId="57464"/>
    <cellStyle name="Normal 3 4 2 4 21_Лист1" xfId="19863"/>
    <cellStyle name="Normal 3 4 2 4 22" xfId="12481"/>
    <cellStyle name="Normal 3 4 2 4 22 2" xfId="39827"/>
    <cellStyle name="Normal 3 4 2 4 22 3" xfId="57908"/>
    <cellStyle name="Normal 3 4 2 4 22_Лист1" xfId="19864"/>
    <cellStyle name="Normal 3 4 2 4 23" xfId="12787"/>
    <cellStyle name="Normal 3 4 2 4 23 2" xfId="40132"/>
    <cellStyle name="Normal 3 4 2 4 23 3" xfId="58213"/>
    <cellStyle name="Normal 3 4 2 4 23_Лист1" xfId="19865"/>
    <cellStyle name="Normal 3 4 2 4 24" xfId="13102"/>
    <cellStyle name="Normal 3 4 2 4 24 2" xfId="40444"/>
    <cellStyle name="Normal 3 4 2 4 24 3" xfId="58524"/>
    <cellStyle name="Normal 3 4 2 4 24_Лист1" xfId="19866"/>
    <cellStyle name="Normal 3 4 2 4 25" xfId="27471"/>
    <cellStyle name="Normal 3 4 2 4 26" xfId="45571"/>
    <cellStyle name="Normal 3 4 2 4 3" xfId="479"/>
    <cellStyle name="Normal 3 4 2 4 3 10" xfId="4652"/>
    <cellStyle name="Normal 3 4 2 4 3 10 2" xfId="32023"/>
    <cellStyle name="Normal 3 4 2 4 3 10 3" xfId="50113"/>
    <cellStyle name="Normal 3 4 2 4 3 10_Лист1" xfId="19868"/>
    <cellStyle name="Normal 3 4 2 4 3 11" xfId="4964"/>
    <cellStyle name="Normal 3 4 2 4 3 11 2" xfId="32335"/>
    <cellStyle name="Normal 3 4 2 4 3 11 3" xfId="50425"/>
    <cellStyle name="Normal 3 4 2 4 3 11_Лист1" xfId="19869"/>
    <cellStyle name="Normal 3 4 2 4 3 12" xfId="5703"/>
    <cellStyle name="Normal 3 4 2 4 3 12 2" xfId="33066"/>
    <cellStyle name="Normal 3 4 2 4 3 12 3" xfId="51155"/>
    <cellStyle name="Normal 3 4 2 4 3 12_Лист1" xfId="19870"/>
    <cellStyle name="Normal 3 4 2 4 3 13" xfId="12585"/>
    <cellStyle name="Normal 3 4 2 4 3 13 2" xfId="39931"/>
    <cellStyle name="Normal 3 4 2 4 3 13 3" xfId="58012"/>
    <cellStyle name="Normal 3 4 2 4 3 13_Лист1" xfId="19871"/>
    <cellStyle name="Normal 3 4 2 4 3 14" xfId="13298"/>
    <cellStyle name="Normal 3 4 2 4 3 14 2" xfId="40638"/>
    <cellStyle name="Normal 3 4 2 4 3 14 3" xfId="58716"/>
    <cellStyle name="Normal 3 4 2 4 3 14_Лист1" xfId="19872"/>
    <cellStyle name="Normal 3 4 2 4 3 15" xfId="27856"/>
    <cellStyle name="Normal 3 4 2 4 3 16" xfId="45953"/>
    <cellStyle name="Normal 3 4 2 4 3 2" xfId="897"/>
    <cellStyle name="Normal 3 4 2 4 3 2 2" xfId="2721"/>
    <cellStyle name="Normal 3 4 2 4 3 2 2 2" xfId="9457"/>
    <cellStyle name="Normal 3 4 2 4 3 2 2 2 2" xfId="36811"/>
    <cellStyle name="Normal 3 4 2 4 3 2 2 2 3" xfId="54897"/>
    <cellStyle name="Normal 3 4 2 4 3 2 2 2_Лист1" xfId="19875"/>
    <cellStyle name="Normal 3 4 2 4 3 2 2 3" xfId="30097"/>
    <cellStyle name="Normal 3 4 2 4 3 2 2 4" xfId="48189"/>
    <cellStyle name="Normal 3 4 2 4 3 2 2_Лист1" xfId="19874"/>
    <cellStyle name="Normal 3 4 2 4 3 2 3" xfId="10463"/>
    <cellStyle name="Normal 3 4 2 4 3 2 3 2" xfId="37816"/>
    <cellStyle name="Normal 3 4 2 4 3 2 3 3" xfId="55900"/>
    <cellStyle name="Normal 3 4 2 4 3 2 3_Лист1" xfId="19876"/>
    <cellStyle name="Normal 3 4 2 4 3 2 4" xfId="7405"/>
    <cellStyle name="Normal 3 4 2 4 3 2 4 2" xfId="34763"/>
    <cellStyle name="Normal 3 4 2 4 3 2 4 3" xfId="52850"/>
    <cellStyle name="Normal 3 4 2 4 3 2 4_Лист1" xfId="19877"/>
    <cellStyle name="Normal 3 4 2 4 3 2 5" xfId="28274"/>
    <cellStyle name="Normal 3 4 2 4 3 2 6" xfId="46369"/>
    <cellStyle name="Normal 3 4 2 4 3 2_Лист1" xfId="19873"/>
    <cellStyle name="Normal 3 4 2 4 3 3" xfId="1210"/>
    <cellStyle name="Normal 3 4 2 4 3 3 2" xfId="8980"/>
    <cellStyle name="Normal 3 4 2 4 3 3 2 2" xfId="36338"/>
    <cellStyle name="Normal 3 4 2 4 3 3 2 3" xfId="54425"/>
    <cellStyle name="Normal 3 4 2 4 3 3 2_Лист1" xfId="19879"/>
    <cellStyle name="Normal 3 4 2 4 3 3 3" xfId="28587"/>
    <cellStyle name="Normal 3 4 2 4 3 3 4" xfId="46681"/>
    <cellStyle name="Normal 3 4 2 4 3 3_Лист1" xfId="19878"/>
    <cellStyle name="Normal 3 4 2 4 3 4" xfId="1522"/>
    <cellStyle name="Normal 3 4 2 4 3 4 2" xfId="9984"/>
    <cellStyle name="Normal 3 4 2 4 3 4 2 2" xfId="37337"/>
    <cellStyle name="Normal 3 4 2 4 3 4 2 3" xfId="55421"/>
    <cellStyle name="Normal 3 4 2 4 3 4 2_Лист1" xfId="19881"/>
    <cellStyle name="Normal 3 4 2 4 3 4 3" xfId="28899"/>
    <cellStyle name="Normal 3 4 2 4 3 4 4" xfId="46993"/>
    <cellStyle name="Normal 3 4 2 4 3 4_Лист1" xfId="19880"/>
    <cellStyle name="Normal 3 4 2 4 3 5" xfId="1836"/>
    <cellStyle name="Normal 3 4 2 4 3 5 2" xfId="6926"/>
    <cellStyle name="Normal 3 4 2 4 3 5 2 2" xfId="34284"/>
    <cellStyle name="Normal 3 4 2 4 3 5 2 3" xfId="52371"/>
    <cellStyle name="Normal 3 4 2 4 3 5 2_Лист1" xfId="19883"/>
    <cellStyle name="Normal 3 4 2 4 3 5 3" xfId="29213"/>
    <cellStyle name="Normal 3 4 2 4 3 5 4" xfId="47305"/>
    <cellStyle name="Normal 3 4 2 4 3 5_Лист1" xfId="19882"/>
    <cellStyle name="Normal 3 4 2 4 3 6" xfId="2482"/>
    <cellStyle name="Normal 3 4 2 4 3 6 2" xfId="29858"/>
    <cellStyle name="Normal 3 4 2 4 3 6 3" xfId="47950"/>
    <cellStyle name="Normal 3 4 2 4 3 6_Лист1" xfId="19884"/>
    <cellStyle name="Normal 3 4 2 4 3 7" xfId="3381"/>
    <cellStyle name="Normal 3 4 2 4 3 7 2" xfId="30754"/>
    <cellStyle name="Normal 3 4 2 4 3 7 3" xfId="48844"/>
    <cellStyle name="Normal 3 4 2 4 3 7_Лист1" xfId="19885"/>
    <cellStyle name="Normal 3 4 2 4 3 8" xfId="4028"/>
    <cellStyle name="Normal 3 4 2 4 3 8 2" xfId="31399"/>
    <cellStyle name="Normal 3 4 2 4 3 8 3" xfId="49489"/>
    <cellStyle name="Normal 3 4 2 4 3 8_Лист1" xfId="19886"/>
    <cellStyle name="Normal 3 4 2 4 3 9" xfId="4340"/>
    <cellStyle name="Normal 3 4 2 4 3 9 2" xfId="31711"/>
    <cellStyle name="Normal 3 4 2 4 3 9 3" xfId="49801"/>
    <cellStyle name="Normal 3 4 2 4 3 9_Лист1" xfId="19887"/>
    <cellStyle name="Normal 3 4 2 4 3_Лист1" xfId="19867"/>
    <cellStyle name="Normal 3 4 2 4 4" xfId="584"/>
    <cellStyle name="Normal 3 4 2 4 4 2" xfId="2809"/>
    <cellStyle name="Normal 3 4 2 4 4 2 2" xfId="9558"/>
    <cellStyle name="Normal 3 4 2 4 4 2 2 2" xfId="36912"/>
    <cellStyle name="Normal 3 4 2 4 4 2 2 3" xfId="54996"/>
    <cellStyle name="Normal 3 4 2 4 4 2 2_Лист1" xfId="19890"/>
    <cellStyle name="Normal 3 4 2 4 4 2 3" xfId="10640"/>
    <cellStyle name="Normal 3 4 2 4 4 2 3 2" xfId="37993"/>
    <cellStyle name="Normal 3 4 2 4 4 2 3 3" xfId="56077"/>
    <cellStyle name="Normal 3 4 2 4 4 2 3_Лист1" xfId="19891"/>
    <cellStyle name="Normal 3 4 2 4 4 2 4" xfId="7582"/>
    <cellStyle name="Normal 3 4 2 4 4 2 4 2" xfId="34940"/>
    <cellStyle name="Normal 3 4 2 4 4 2 4 3" xfId="53027"/>
    <cellStyle name="Normal 3 4 2 4 4 2 4_Лист1" xfId="19892"/>
    <cellStyle name="Normal 3 4 2 4 4 2 5" xfId="30185"/>
    <cellStyle name="Normal 3 4 2 4 4 2 6" xfId="48277"/>
    <cellStyle name="Normal 3 4 2 4 4 2_Лист1" xfId="19889"/>
    <cellStyle name="Normal 3 4 2 4 4 3" xfId="9079"/>
    <cellStyle name="Normal 3 4 2 4 4 3 2" xfId="36437"/>
    <cellStyle name="Normal 3 4 2 4 4 3 3" xfId="54524"/>
    <cellStyle name="Normal 3 4 2 4 4 3_Лист1" xfId="19893"/>
    <cellStyle name="Normal 3 4 2 4 4 4" xfId="10083"/>
    <cellStyle name="Normal 3 4 2 4 4 4 2" xfId="37436"/>
    <cellStyle name="Normal 3 4 2 4 4 4 3" xfId="55520"/>
    <cellStyle name="Normal 3 4 2 4 4 4_Лист1" xfId="19894"/>
    <cellStyle name="Normal 3 4 2 4 4 5" xfId="7025"/>
    <cellStyle name="Normal 3 4 2 4 4 5 2" xfId="34383"/>
    <cellStyle name="Normal 3 4 2 4 4 5 3" xfId="52470"/>
    <cellStyle name="Normal 3 4 2 4 4 5_Лист1" xfId="19895"/>
    <cellStyle name="Normal 3 4 2 4 4 6" xfId="5882"/>
    <cellStyle name="Normal 3 4 2 4 4 6 2" xfId="33244"/>
    <cellStyle name="Normal 3 4 2 4 4 6 3" xfId="51332"/>
    <cellStyle name="Normal 3 4 2 4 4 6_Лист1" xfId="19896"/>
    <cellStyle name="Normal 3 4 2 4 4 7" xfId="13399"/>
    <cellStyle name="Normal 3 4 2 4 4 7 2" xfId="40739"/>
    <cellStyle name="Normal 3 4 2 4 4 7 3" xfId="58815"/>
    <cellStyle name="Normal 3 4 2 4 4 7_Лист1" xfId="19897"/>
    <cellStyle name="Normal 3 4 2 4 4 8" xfId="27961"/>
    <cellStyle name="Normal 3 4 2 4 4 9" xfId="46057"/>
    <cellStyle name="Normal 3 4 2 4 4_Лист1" xfId="19888"/>
    <cellStyle name="Normal 3 4 2 4 5" xfId="688"/>
    <cellStyle name="Normal 3 4 2 4 5 2" xfId="9261"/>
    <cellStyle name="Normal 3 4 2 4 5 2 2" xfId="36619"/>
    <cellStyle name="Normal 3 4 2 4 5 2 3" xfId="54705"/>
    <cellStyle name="Normal 3 4 2 4 5 2_Лист1" xfId="19899"/>
    <cellStyle name="Normal 3 4 2 4 5 3" xfId="10869"/>
    <cellStyle name="Normal 3 4 2 4 5 3 2" xfId="38222"/>
    <cellStyle name="Normal 3 4 2 4 5 3 3" xfId="56306"/>
    <cellStyle name="Normal 3 4 2 4 5 3_Лист1" xfId="19900"/>
    <cellStyle name="Normal 3 4 2 4 5 4" xfId="7811"/>
    <cellStyle name="Normal 3 4 2 4 5 4 2" xfId="35169"/>
    <cellStyle name="Normal 3 4 2 4 5 4 3" xfId="53256"/>
    <cellStyle name="Normal 3 4 2 4 5 4_Лист1" xfId="19901"/>
    <cellStyle name="Normal 3 4 2 4 5 5" xfId="6113"/>
    <cellStyle name="Normal 3 4 2 4 5 5 2" xfId="33474"/>
    <cellStyle name="Normal 3 4 2 4 5 5 3" xfId="51561"/>
    <cellStyle name="Normal 3 4 2 4 5 5_Лист1" xfId="19902"/>
    <cellStyle name="Normal 3 4 2 4 5 6" xfId="28065"/>
    <cellStyle name="Normal 3 4 2 4 5 7" xfId="46161"/>
    <cellStyle name="Normal 3 4 2 4 5_Лист1" xfId="19898"/>
    <cellStyle name="Normal 3 4 2 4 6" xfId="792"/>
    <cellStyle name="Normal 3 4 2 4 6 2" xfId="11150"/>
    <cellStyle name="Normal 3 4 2 4 6 2 2" xfId="38503"/>
    <cellStyle name="Normal 3 4 2 4 6 2 3" xfId="56587"/>
    <cellStyle name="Normal 3 4 2 4 6 2_Лист1" xfId="19904"/>
    <cellStyle name="Normal 3 4 2 4 6 3" xfId="8092"/>
    <cellStyle name="Normal 3 4 2 4 6 3 2" xfId="35450"/>
    <cellStyle name="Normal 3 4 2 4 6 3 3" xfId="53537"/>
    <cellStyle name="Normal 3 4 2 4 6 3_Лист1" xfId="19905"/>
    <cellStyle name="Normal 3 4 2 4 6 4" xfId="6396"/>
    <cellStyle name="Normal 3 4 2 4 6 4 2" xfId="33755"/>
    <cellStyle name="Normal 3 4 2 4 6 4 3" xfId="51842"/>
    <cellStyle name="Normal 3 4 2 4 6 4_Лист1" xfId="19906"/>
    <cellStyle name="Normal 3 4 2 4 6 5" xfId="28169"/>
    <cellStyle name="Normal 3 4 2 4 6 6" xfId="46265"/>
    <cellStyle name="Normal 3 4 2 4 6_Лист1" xfId="19903"/>
    <cellStyle name="Normal 3 4 2 4 7" xfId="1106"/>
    <cellStyle name="Normal 3 4 2 4 7 2" xfId="11483"/>
    <cellStyle name="Normal 3 4 2 4 7 2 2" xfId="38836"/>
    <cellStyle name="Normal 3 4 2 4 7 2 3" xfId="56920"/>
    <cellStyle name="Normal 3 4 2 4 7 2_Лист1" xfId="19908"/>
    <cellStyle name="Normal 3 4 2 4 7 3" xfId="8425"/>
    <cellStyle name="Normal 3 4 2 4 7 3 2" xfId="35783"/>
    <cellStyle name="Normal 3 4 2 4 7 3 3" xfId="53870"/>
    <cellStyle name="Normal 3 4 2 4 7 3_Лист1" xfId="19909"/>
    <cellStyle name="Normal 3 4 2 4 7 4" xfId="28483"/>
    <cellStyle name="Normal 3 4 2 4 7 5" xfId="46577"/>
    <cellStyle name="Normal 3 4 2 4 7_Лист1" xfId="19907"/>
    <cellStyle name="Normal 3 4 2 4 8" xfId="1418"/>
    <cellStyle name="Normal 3 4 2 4 8 2" xfId="10271"/>
    <cellStyle name="Normal 3 4 2 4 8 2 2" xfId="37624"/>
    <cellStyle name="Normal 3 4 2 4 8 2 3" xfId="55708"/>
    <cellStyle name="Normal 3 4 2 4 8 2_Лист1" xfId="19911"/>
    <cellStyle name="Normal 3 4 2 4 8 3" xfId="7213"/>
    <cellStyle name="Normal 3 4 2 4 8 3 2" xfId="34571"/>
    <cellStyle name="Normal 3 4 2 4 8 3 3" xfId="52658"/>
    <cellStyle name="Normal 3 4 2 4 8 3_Лист1" xfId="19912"/>
    <cellStyle name="Normal 3 4 2 4 8 4" xfId="28795"/>
    <cellStyle name="Normal 3 4 2 4 8 5" xfId="46889"/>
    <cellStyle name="Normal 3 4 2 4 8_Лист1" xfId="19910"/>
    <cellStyle name="Normal 3 4 2 4 9" xfId="1732"/>
    <cellStyle name="Normal 3 4 2 4 9 2" xfId="8788"/>
    <cellStyle name="Normal 3 4 2 4 9 2 2" xfId="36146"/>
    <cellStyle name="Normal 3 4 2 4 9 2 3" xfId="54233"/>
    <cellStyle name="Normal 3 4 2 4 9 2_Лист1" xfId="19914"/>
    <cellStyle name="Normal 3 4 2 4 9 3" xfId="29109"/>
    <cellStyle name="Normal 3 4 2 4 9 4" xfId="47201"/>
    <cellStyle name="Normal 3 4 2 4 9_Лист1" xfId="19913"/>
    <cellStyle name="Normal 3 4 2 4_Лист1" xfId="19827"/>
    <cellStyle name="Normal 3 4 2 5" xfId="119"/>
    <cellStyle name="Normal 3 4 2 5 10" xfId="3628"/>
    <cellStyle name="Normal 3 4 2 5 10 2" xfId="9827"/>
    <cellStyle name="Normal 3 4 2 5 10 2 2" xfId="37180"/>
    <cellStyle name="Normal 3 4 2 5 10 2 3" xfId="55264"/>
    <cellStyle name="Normal 3 4 2 5 10 2_Лист1" xfId="19917"/>
    <cellStyle name="Normal 3 4 2 5 10 3" xfId="30999"/>
    <cellStyle name="Normal 3 4 2 5 10 4" xfId="49089"/>
    <cellStyle name="Normal 3 4 2 5 10_Лист1" xfId="19916"/>
    <cellStyle name="Normal 3 4 2 5 11" xfId="4080"/>
    <cellStyle name="Normal 3 4 2 5 11 2" xfId="6769"/>
    <cellStyle name="Normal 3 4 2 5 11 2 2" xfId="34127"/>
    <cellStyle name="Normal 3 4 2 5 11 2 3" xfId="52214"/>
    <cellStyle name="Normal 3 4 2 5 11 2_Лист1" xfId="19919"/>
    <cellStyle name="Normal 3 4 2 5 11 3" xfId="31451"/>
    <cellStyle name="Normal 3 4 2 5 11 4" xfId="49541"/>
    <cellStyle name="Normal 3 4 2 5 11_Лист1" xfId="19918"/>
    <cellStyle name="Normal 3 4 2 5 12" xfId="4392"/>
    <cellStyle name="Normal 3 4 2 5 12 2" xfId="31763"/>
    <cellStyle name="Normal 3 4 2 5 12 3" xfId="49853"/>
    <cellStyle name="Normal 3 4 2 5 12_Лист1" xfId="19920"/>
    <cellStyle name="Normal 3 4 2 5 13" xfId="4704"/>
    <cellStyle name="Normal 3 4 2 5 13 2" xfId="32075"/>
    <cellStyle name="Normal 3 4 2 5 13 3" xfId="50165"/>
    <cellStyle name="Normal 3 4 2 5 13_Лист1" xfId="19921"/>
    <cellStyle name="Normal 3 4 2 5 14" xfId="5016"/>
    <cellStyle name="Normal 3 4 2 5 14 2" xfId="32387"/>
    <cellStyle name="Normal 3 4 2 5 14 3" xfId="50477"/>
    <cellStyle name="Normal 3 4 2 5 14_Лист1" xfId="19922"/>
    <cellStyle name="Normal 3 4 2 5 15" xfId="5209"/>
    <cellStyle name="Normal 3 4 2 5 15 2" xfId="32578"/>
    <cellStyle name="Normal 3 4 2 5 15 3" xfId="50668"/>
    <cellStyle name="Normal 3 4 2 5 15_Лист1" xfId="19923"/>
    <cellStyle name="Normal 3 4 2 5 16" xfId="5543"/>
    <cellStyle name="Normal 3 4 2 5 16 2" xfId="32909"/>
    <cellStyle name="Normal 3 4 2 5 16 3" xfId="50998"/>
    <cellStyle name="Normal 3 4 2 5 16_Лист1" xfId="19924"/>
    <cellStyle name="Normal 3 4 2 5 17" xfId="11920"/>
    <cellStyle name="Normal 3 4 2 5 17 2" xfId="39267"/>
    <cellStyle name="Normal 3 4 2 5 17 3" xfId="57351"/>
    <cellStyle name="Normal 3 4 2 5 17_Лист1" xfId="19925"/>
    <cellStyle name="Normal 3 4 2 5 18" xfId="12046"/>
    <cellStyle name="Normal 3 4 2 5 18 2" xfId="39392"/>
    <cellStyle name="Normal 3 4 2 5 18 3" xfId="57475"/>
    <cellStyle name="Normal 3 4 2 5 18_Лист1" xfId="19926"/>
    <cellStyle name="Normal 3 4 2 5 19" xfId="12637"/>
    <cellStyle name="Normal 3 4 2 5 19 2" xfId="39983"/>
    <cellStyle name="Normal 3 4 2 5 19 3" xfId="58064"/>
    <cellStyle name="Normal 3 4 2 5 19_Лист1" xfId="19927"/>
    <cellStyle name="Normal 3 4 2 5 2" xfId="341"/>
    <cellStyle name="Normal 3 4 2 5 2 10" xfId="45815"/>
    <cellStyle name="Normal 3 4 2 5 2 2" xfId="2978"/>
    <cellStyle name="Normal 3 4 2 5 2 2 2" xfId="9388"/>
    <cellStyle name="Normal 3 4 2 5 2 2 2 2" xfId="36743"/>
    <cellStyle name="Normal 3 4 2 5 2 2 2 3" xfId="54829"/>
    <cellStyle name="Normal 3 4 2 5 2 2 2_Лист1" xfId="19930"/>
    <cellStyle name="Normal 3 4 2 5 2 2 3" xfId="10395"/>
    <cellStyle name="Normal 3 4 2 5 2 2 3 2" xfId="37748"/>
    <cellStyle name="Normal 3 4 2 5 2 2 3 3" xfId="55832"/>
    <cellStyle name="Normal 3 4 2 5 2 2 3_Лист1" xfId="19931"/>
    <cellStyle name="Normal 3 4 2 5 2 2 4" xfId="7337"/>
    <cellStyle name="Normal 3 4 2 5 2 2 4 2" xfId="34695"/>
    <cellStyle name="Normal 3 4 2 5 2 2 4 3" xfId="52782"/>
    <cellStyle name="Normal 3 4 2 5 2 2 4_Лист1" xfId="19932"/>
    <cellStyle name="Normal 3 4 2 5 2 2 5" xfId="30353"/>
    <cellStyle name="Normal 3 4 2 5 2 2 6" xfId="48445"/>
    <cellStyle name="Normal 3 4 2 5 2 2_Лист1" xfId="19929"/>
    <cellStyle name="Normal 3 4 2 5 2 3" xfId="8912"/>
    <cellStyle name="Normal 3 4 2 5 2 3 2" xfId="36270"/>
    <cellStyle name="Normal 3 4 2 5 2 3 3" xfId="54357"/>
    <cellStyle name="Normal 3 4 2 5 2 3_Лист1" xfId="19933"/>
    <cellStyle name="Normal 3 4 2 5 2 4" xfId="9916"/>
    <cellStyle name="Normal 3 4 2 5 2 4 2" xfId="37269"/>
    <cellStyle name="Normal 3 4 2 5 2 4 3" xfId="55353"/>
    <cellStyle name="Normal 3 4 2 5 2 4_Лист1" xfId="19934"/>
    <cellStyle name="Normal 3 4 2 5 2 5" xfId="6858"/>
    <cellStyle name="Normal 3 4 2 5 2 5 2" xfId="34216"/>
    <cellStyle name="Normal 3 4 2 5 2 5 3" xfId="52303"/>
    <cellStyle name="Normal 3 4 2 5 2 5_Лист1" xfId="19935"/>
    <cellStyle name="Normal 3 4 2 5 2 6" xfId="5634"/>
    <cellStyle name="Normal 3 4 2 5 2 6 2" xfId="32998"/>
    <cellStyle name="Normal 3 4 2 5 2 6 3" xfId="51087"/>
    <cellStyle name="Normal 3 4 2 5 2 6_Лист1" xfId="19936"/>
    <cellStyle name="Normal 3 4 2 5 2 7" xfId="12157"/>
    <cellStyle name="Normal 3 4 2 5 2 7 2" xfId="39503"/>
    <cellStyle name="Normal 3 4 2 5 2 7 3" xfId="57584"/>
    <cellStyle name="Normal 3 4 2 5 2 7_Лист1" xfId="19937"/>
    <cellStyle name="Normal 3 4 2 5 2 8" xfId="13229"/>
    <cellStyle name="Normal 3 4 2 5 2 8 2" xfId="40569"/>
    <cellStyle name="Normal 3 4 2 5 2 8 3" xfId="58648"/>
    <cellStyle name="Normal 3 4 2 5 2 8_Лист1" xfId="19938"/>
    <cellStyle name="Normal 3 4 2 5 2 9" xfId="27718"/>
    <cellStyle name="Normal 3 4 2 5 2_Лист1" xfId="19928"/>
    <cellStyle name="Normal 3 4 2 5 20" xfId="12830"/>
    <cellStyle name="Normal 3 4 2 5 20 2" xfId="40174"/>
    <cellStyle name="Normal 3 4 2 5 20 3" xfId="58255"/>
    <cellStyle name="Normal 3 4 2 5 20_Лист1" xfId="19939"/>
    <cellStyle name="Normal 3 4 2 5 21" xfId="13138"/>
    <cellStyle name="Normal 3 4 2 5 21 2" xfId="40480"/>
    <cellStyle name="Normal 3 4 2 5 21 3" xfId="58559"/>
    <cellStyle name="Normal 3 4 2 5 21_Лист1" xfId="19940"/>
    <cellStyle name="Normal 3 4 2 5 22" xfId="27497"/>
    <cellStyle name="Normal 3 4 2 5 23" xfId="45597"/>
    <cellStyle name="Normal 3 4 2 5 3" xfId="949"/>
    <cellStyle name="Normal 3 4 2 5 3 2" xfId="2910"/>
    <cellStyle name="Normal 3 4 2 5 3 2 2" xfId="9500"/>
    <cellStyle name="Normal 3 4 2 5 3 2 2 2" xfId="36854"/>
    <cellStyle name="Normal 3 4 2 5 3 2 2 3" xfId="54939"/>
    <cellStyle name="Normal 3 4 2 5 3 2 2_Лист1" xfId="19943"/>
    <cellStyle name="Normal 3 4 2 5 3 2 3" xfId="10505"/>
    <cellStyle name="Normal 3 4 2 5 3 2 3 2" xfId="37858"/>
    <cellStyle name="Normal 3 4 2 5 3 2 3 3" xfId="55942"/>
    <cellStyle name="Normal 3 4 2 5 3 2 3_Лист1" xfId="19944"/>
    <cellStyle name="Normal 3 4 2 5 3 2 4" xfId="7447"/>
    <cellStyle name="Normal 3 4 2 5 3 2 4 2" xfId="34805"/>
    <cellStyle name="Normal 3 4 2 5 3 2 4 3" xfId="52892"/>
    <cellStyle name="Normal 3 4 2 5 3 2 4_Лист1" xfId="19945"/>
    <cellStyle name="Normal 3 4 2 5 3 2 5" xfId="30285"/>
    <cellStyle name="Normal 3 4 2 5 3 2 6" xfId="48377"/>
    <cellStyle name="Normal 3 4 2 5 3 2_Лист1" xfId="19942"/>
    <cellStyle name="Normal 3 4 2 5 3 3" xfId="9022"/>
    <cellStyle name="Normal 3 4 2 5 3 3 2" xfId="36380"/>
    <cellStyle name="Normal 3 4 2 5 3 3 3" xfId="54467"/>
    <cellStyle name="Normal 3 4 2 5 3 3_Лист1" xfId="19946"/>
    <cellStyle name="Normal 3 4 2 5 3 4" xfId="10026"/>
    <cellStyle name="Normal 3 4 2 5 3 4 2" xfId="37379"/>
    <cellStyle name="Normal 3 4 2 5 3 4 3" xfId="55463"/>
    <cellStyle name="Normal 3 4 2 5 3 4_Лист1" xfId="19947"/>
    <cellStyle name="Normal 3 4 2 5 3 5" xfId="6968"/>
    <cellStyle name="Normal 3 4 2 5 3 5 2" xfId="34326"/>
    <cellStyle name="Normal 3 4 2 5 3 5 3" xfId="52413"/>
    <cellStyle name="Normal 3 4 2 5 3 5_Лист1" xfId="19948"/>
    <cellStyle name="Normal 3 4 2 5 3 6" xfId="5746"/>
    <cellStyle name="Normal 3 4 2 5 3 6 2" xfId="33108"/>
    <cellStyle name="Normal 3 4 2 5 3 6 3" xfId="51197"/>
    <cellStyle name="Normal 3 4 2 5 3 6_Лист1" xfId="19949"/>
    <cellStyle name="Normal 3 4 2 5 3 7" xfId="13341"/>
    <cellStyle name="Normal 3 4 2 5 3 7 2" xfId="40681"/>
    <cellStyle name="Normal 3 4 2 5 3 7 3" xfId="58758"/>
    <cellStyle name="Normal 3 4 2 5 3 7_Лист1" xfId="19950"/>
    <cellStyle name="Normal 3 4 2 5 3 8" xfId="28326"/>
    <cellStyle name="Normal 3 4 2 5 3 9" xfId="46421"/>
    <cellStyle name="Normal 3 4 2 5 3_Лист1" xfId="19941"/>
    <cellStyle name="Normal 3 4 2 5 4" xfId="1262"/>
    <cellStyle name="Normal 3 4 2 5 4 2" xfId="2701"/>
    <cellStyle name="Normal 3 4 2 5 4 2 2" xfId="9601"/>
    <cellStyle name="Normal 3 4 2 5 4 2 2 2" xfId="36954"/>
    <cellStyle name="Normal 3 4 2 5 4 2 2 3" xfId="55038"/>
    <cellStyle name="Normal 3 4 2 5 4 2 2_Лист1" xfId="19953"/>
    <cellStyle name="Normal 3 4 2 5 4 2 3" xfId="10682"/>
    <cellStyle name="Normal 3 4 2 5 4 2 3 2" xfId="38035"/>
    <cellStyle name="Normal 3 4 2 5 4 2 3 3" xfId="56119"/>
    <cellStyle name="Normal 3 4 2 5 4 2 3_Лист1" xfId="19954"/>
    <cellStyle name="Normal 3 4 2 5 4 2 4" xfId="7624"/>
    <cellStyle name="Normal 3 4 2 5 4 2 4 2" xfId="34982"/>
    <cellStyle name="Normal 3 4 2 5 4 2 4 3" xfId="53069"/>
    <cellStyle name="Normal 3 4 2 5 4 2 4_Лист1" xfId="19955"/>
    <cellStyle name="Normal 3 4 2 5 4 2 5" xfId="30077"/>
    <cellStyle name="Normal 3 4 2 5 4 2 6" xfId="48169"/>
    <cellStyle name="Normal 3 4 2 5 4 2_Лист1" xfId="19952"/>
    <cellStyle name="Normal 3 4 2 5 4 3" xfId="9121"/>
    <cellStyle name="Normal 3 4 2 5 4 3 2" xfId="36479"/>
    <cellStyle name="Normal 3 4 2 5 4 3 3" xfId="54566"/>
    <cellStyle name="Normal 3 4 2 5 4 3_Лист1" xfId="19956"/>
    <cellStyle name="Normal 3 4 2 5 4 4" xfId="10125"/>
    <cellStyle name="Normal 3 4 2 5 4 4 2" xfId="37478"/>
    <cellStyle name="Normal 3 4 2 5 4 4 3" xfId="55562"/>
    <cellStyle name="Normal 3 4 2 5 4 4_Лист1" xfId="19957"/>
    <cellStyle name="Normal 3 4 2 5 4 5" xfId="7067"/>
    <cellStyle name="Normal 3 4 2 5 4 5 2" xfId="34425"/>
    <cellStyle name="Normal 3 4 2 5 4 5 3" xfId="52512"/>
    <cellStyle name="Normal 3 4 2 5 4 5_Лист1" xfId="19958"/>
    <cellStyle name="Normal 3 4 2 5 4 6" xfId="5925"/>
    <cellStyle name="Normal 3 4 2 5 4 6 2" xfId="33287"/>
    <cellStyle name="Normal 3 4 2 5 4 6 3" xfId="51374"/>
    <cellStyle name="Normal 3 4 2 5 4 6_Лист1" xfId="19959"/>
    <cellStyle name="Normal 3 4 2 5 4 7" xfId="13442"/>
    <cellStyle name="Normal 3 4 2 5 4 7 2" xfId="40781"/>
    <cellStyle name="Normal 3 4 2 5 4 7 3" xfId="58857"/>
    <cellStyle name="Normal 3 4 2 5 4 7_Лист1" xfId="19960"/>
    <cellStyle name="Normal 3 4 2 5 4 8" xfId="28639"/>
    <cellStyle name="Normal 3 4 2 5 4 9" xfId="46733"/>
    <cellStyle name="Normal 3 4 2 5 4_Лист1" xfId="19951"/>
    <cellStyle name="Normal 3 4 2 5 5" xfId="1574"/>
    <cellStyle name="Normal 3 4 2 5 5 2" xfId="9297"/>
    <cellStyle name="Normal 3 4 2 5 5 2 2" xfId="36654"/>
    <cellStyle name="Normal 3 4 2 5 5 2 3" xfId="54740"/>
    <cellStyle name="Normal 3 4 2 5 5 2_Лист1" xfId="19962"/>
    <cellStyle name="Normal 3 4 2 5 5 3" xfId="10911"/>
    <cellStyle name="Normal 3 4 2 5 5 3 2" xfId="38264"/>
    <cellStyle name="Normal 3 4 2 5 5 3 3" xfId="56348"/>
    <cellStyle name="Normal 3 4 2 5 5 3_Лист1" xfId="19963"/>
    <cellStyle name="Normal 3 4 2 5 5 4" xfId="7853"/>
    <cellStyle name="Normal 3 4 2 5 5 4 2" xfId="35211"/>
    <cellStyle name="Normal 3 4 2 5 5 4 3" xfId="53298"/>
    <cellStyle name="Normal 3 4 2 5 5 4_Лист1" xfId="19964"/>
    <cellStyle name="Normal 3 4 2 5 5 5" xfId="6156"/>
    <cellStyle name="Normal 3 4 2 5 5 5 2" xfId="33516"/>
    <cellStyle name="Normal 3 4 2 5 5 5 3" xfId="51603"/>
    <cellStyle name="Normal 3 4 2 5 5 5_Лист1" xfId="19965"/>
    <cellStyle name="Normal 3 4 2 5 5 6" xfId="28951"/>
    <cellStyle name="Normal 3 4 2 5 5 7" xfId="47045"/>
    <cellStyle name="Normal 3 4 2 5 5_Лист1" xfId="19961"/>
    <cellStyle name="Normal 3 4 2 5 6" xfId="1888"/>
    <cellStyle name="Normal 3 4 2 5 6 2" xfId="11192"/>
    <cellStyle name="Normal 3 4 2 5 6 2 2" xfId="38545"/>
    <cellStyle name="Normal 3 4 2 5 6 2 3" xfId="56629"/>
    <cellStyle name="Normal 3 4 2 5 6 2_Лист1" xfId="19967"/>
    <cellStyle name="Normal 3 4 2 5 6 3" xfId="8134"/>
    <cellStyle name="Normal 3 4 2 5 6 3 2" xfId="35492"/>
    <cellStyle name="Normal 3 4 2 5 6 3 3" xfId="53579"/>
    <cellStyle name="Normal 3 4 2 5 6 3_Лист1" xfId="19968"/>
    <cellStyle name="Normal 3 4 2 5 6 4" xfId="6439"/>
    <cellStyle name="Normal 3 4 2 5 6 4 2" xfId="33797"/>
    <cellStyle name="Normal 3 4 2 5 6 4 3" xfId="51884"/>
    <cellStyle name="Normal 3 4 2 5 6 4_Лист1" xfId="19969"/>
    <cellStyle name="Normal 3 4 2 5 6 5" xfId="29265"/>
    <cellStyle name="Normal 3 4 2 5 6 6" xfId="47357"/>
    <cellStyle name="Normal 3 4 2 5 6_Лист1" xfId="19966"/>
    <cellStyle name="Normal 3 4 2 5 7" xfId="2079"/>
    <cellStyle name="Normal 3 4 2 5 7 2" xfId="11525"/>
    <cellStyle name="Normal 3 4 2 5 7 2 2" xfId="38878"/>
    <cellStyle name="Normal 3 4 2 5 7 2 3" xfId="56962"/>
    <cellStyle name="Normal 3 4 2 5 7 2_Лист1" xfId="19971"/>
    <cellStyle name="Normal 3 4 2 5 7 3" xfId="8467"/>
    <cellStyle name="Normal 3 4 2 5 7 3 2" xfId="35825"/>
    <cellStyle name="Normal 3 4 2 5 7 3 3" xfId="53912"/>
    <cellStyle name="Normal 3 4 2 5 7 3_Лист1" xfId="19972"/>
    <cellStyle name="Normal 3 4 2 5 7 4" xfId="29456"/>
    <cellStyle name="Normal 3 4 2 5 7 5" xfId="47548"/>
    <cellStyle name="Normal 3 4 2 5 7_Лист1" xfId="19970"/>
    <cellStyle name="Normal 3 4 2 5 8" xfId="2534"/>
    <cellStyle name="Normal 3 4 2 5 8 2" xfId="10306"/>
    <cellStyle name="Normal 3 4 2 5 8 2 2" xfId="37659"/>
    <cellStyle name="Normal 3 4 2 5 8 2 3" xfId="55743"/>
    <cellStyle name="Normal 3 4 2 5 8 2_Лист1" xfId="19974"/>
    <cellStyle name="Normal 3 4 2 5 8 3" xfId="7248"/>
    <cellStyle name="Normal 3 4 2 5 8 3 2" xfId="34606"/>
    <cellStyle name="Normal 3 4 2 5 8 3 3" xfId="52693"/>
    <cellStyle name="Normal 3 4 2 5 8 3_Лист1" xfId="19975"/>
    <cellStyle name="Normal 3 4 2 5 8 4" xfId="29910"/>
    <cellStyle name="Normal 3 4 2 5 8 5" xfId="48002"/>
    <cellStyle name="Normal 3 4 2 5 8_Лист1" xfId="19973"/>
    <cellStyle name="Normal 3 4 2 5 9" xfId="3433"/>
    <cellStyle name="Normal 3 4 2 5 9 2" xfId="8823"/>
    <cellStyle name="Normal 3 4 2 5 9 2 2" xfId="36181"/>
    <cellStyle name="Normal 3 4 2 5 9 2 3" xfId="54268"/>
    <cellStyle name="Normal 3 4 2 5 9 2_Лист1" xfId="19977"/>
    <cellStyle name="Normal 3 4 2 5 9 3" xfId="30806"/>
    <cellStyle name="Normal 3 4 2 5 9 4" xfId="48896"/>
    <cellStyle name="Normal 3 4 2 5 9_Лист1" xfId="19976"/>
    <cellStyle name="Normal 3 4 2 5_Лист1" xfId="19915"/>
    <cellStyle name="Normal 3 4 2 6" xfId="145"/>
    <cellStyle name="Normal 3 4 2 6 10" xfId="3638"/>
    <cellStyle name="Normal 3 4 2 6 10 2" xfId="6869"/>
    <cellStyle name="Normal 3 4 2 6 10 2 2" xfId="34227"/>
    <cellStyle name="Normal 3 4 2 6 10 2 3" xfId="52314"/>
    <cellStyle name="Normal 3 4 2 6 10 2_Лист1" xfId="19980"/>
    <cellStyle name="Normal 3 4 2 6 10 3" xfId="31009"/>
    <cellStyle name="Normal 3 4 2 6 10 4" xfId="49099"/>
    <cellStyle name="Normal 3 4 2 6 10_Лист1" xfId="19979"/>
    <cellStyle name="Normal 3 4 2 6 11" xfId="3976"/>
    <cellStyle name="Normal 3 4 2 6 11 2" xfId="31347"/>
    <cellStyle name="Normal 3 4 2 6 11 3" xfId="49437"/>
    <cellStyle name="Normal 3 4 2 6 11_Лист1" xfId="19981"/>
    <cellStyle name="Normal 3 4 2 6 12" xfId="4288"/>
    <cellStyle name="Normal 3 4 2 6 12 2" xfId="31659"/>
    <cellStyle name="Normal 3 4 2 6 12 3" xfId="49749"/>
    <cellStyle name="Normal 3 4 2 6 12_Лист1" xfId="19982"/>
    <cellStyle name="Normal 3 4 2 6 13" xfId="4600"/>
    <cellStyle name="Normal 3 4 2 6 13 2" xfId="31971"/>
    <cellStyle name="Normal 3 4 2 6 13 3" xfId="50061"/>
    <cellStyle name="Normal 3 4 2 6 13_Лист1" xfId="19983"/>
    <cellStyle name="Normal 3 4 2 6 14" xfId="4912"/>
    <cellStyle name="Normal 3 4 2 6 14 2" xfId="32283"/>
    <cellStyle name="Normal 3 4 2 6 14 3" xfId="50373"/>
    <cellStyle name="Normal 3 4 2 6 14_Лист1" xfId="19984"/>
    <cellStyle name="Normal 3 4 2 6 15" xfId="5221"/>
    <cellStyle name="Normal 3 4 2 6 15 2" xfId="32590"/>
    <cellStyle name="Normal 3 4 2 6 15 3" xfId="50680"/>
    <cellStyle name="Normal 3 4 2 6 15_Лист1" xfId="19985"/>
    <cellStyle name="Normal 3 4 2 6 16" xfId="5645"/>
    <cellStyle name="Normal 3 4 2 6 16 2" xfId="33009"/>
    <cellStyle name="Normal 3 4 2 6 16 3" xfId="51098"/>
    <cellStyle name="Normal 3 4 2 6 16_Лист1" xfId="19986"/>
    <cellStyle name="Normal 3 4 2 6 17" xfId="11956"/>
    <cellStyle name="Normal 3 4 2 6 17 2" xfId="39303"/>
    <cellStyle name="Normal 3 4 2 6 17 3" xfId="57386"/>
    <cellStyle name="Normal 3 4 2 6 17_Лист1" xfId="19987"/>
    <cellStyle name="Normal 3 4 2 6 18" xfId="12057"/>
    <cellStyle name="Normal 3 4 2 6 18 2" xfId="39403"/>
    <cellStyle name="Normal 3 4 2 6 18 3" xfId="57486"/>
    <cellStyle name="Normal 3 4 2 6 18_Лист1" xfId="19988"/>
    <cellStyle name="Normal 3 4 2 6 19" xfId="12533"/>
    <cellStyle name="Normal 3 4 2 6 19 2" xfId="39879"/>
    <cellStyle name="Normal 3 4 2 6 19 3" xfId="57960"/>
    <cellStyle name="Normal 3 4 2 6 19_Лист1" xfId="19989"/>
    <cellStyle name="Normal 3 4 2 6 2" xfId="352"/>
    <cellStyle name="Normal 3 4 2 6 2 10" xfId="45826"/>
    <cellStyle name="Normal 3 4 2 6 2 2" xfId="2899"/>
    <cellStyle name="Normal 3 4 2 6 2 2 2" xfId="9613"/>
    <cellStyle name="Normal 3 4 2 6 2 2 2 2" xfId="36966"/>
    <cellStyle name="Normal 3 4 2 6 2 2 2 3" xfId="55050"/>
    <cellStyle name="Normal 3 4 2 6 2 2 2_Лист1" xfId="19992"/>
    <cellStyle name="Normal 3 4 2 6 2 2 3" xfId="10517"/>
    <cellStyle name="Normal 3 4 2 6 2 2 3 2" xfId="37870"/>
    <cellStyle name="Normal 3 4 2 6 2 2 3 3" xfId="55954"/>
    <cellStyle name="Normal 3 4 2 6 2 2 3_Лист1" xfId="19993"/>
    <cellStyle name="Normal 3 4 2 6 2 2 4" xfId="7459"/>
    <cellStyle name="Normal 3 4 2 6 2 2 4 2" xfId="34817"/>
    <cellStyle name="Normal 3 4 2 6 2 2 4 3" xfId="52904"/>
    <cellStyle name="Normal 3 4 2 6 2 2 4_Лист1" xfId="19994"/>
    <cellStyle name="Normal 3 4 2 6 2 2 5" xfId="30274"/>
    <cellStyle name="Normal 3 4 2 6 2 2 6" xfId="48366"/>
    <cellStyle name="Normal 3 4 2 6 2 2_Лист1" xfId="19991"/>
    <cellStyle name="Normal 3 4 2 6 2 3" xfId="9133"/>
    <cellStyle name="Normal 3 4 2 6 2 3 2" xfId="36491"/>
    <cellStyle name="Normal 3 4 2 6 2 3 3" xfId="54578"/>
    <cellStyle name="Normal 3 4 2 6 2 3_Лист1" xfId="19995"/>
    <cellStyle name="Normal 3 4 2 6 2 4" xfId="10137"/>
    <cellStyle name="Normal 3 4 2 6 2 4 2" xfId="37490"/>
    <cellStyle name="Normal 3 4 2 6 2 4 3" xfId="55574"/>
    <cellStyle name="Normal 3 4 2 6 2 4_Лист1" xfId="19996"/>
    <cellStyle name="Normal 3 4 2 6 2 5" xfId="7079"/>
    <cellStyle name="Normal 3 4 2 6 2 5 2" xfId="34437"/>
    <cellStyle name="Normal 3 4 2 6 2 5 3" xfId="52524"/>
    <cellStyle name="Normal 3 4 2 6 2 5_Лист1" xfId="19997"/>
    <cellStyle name="Normal 3 4 2 6 2 6" xfId="5758"/>
    <cellStyle name="Normal 3 4 2 6 2 6 2" xfId="33120"/>
    <cellStyle name="Normal 3 4 2 6 2 6 3" xfId="51209"/>
    <cellStyle name="Normal 3 4 2 6 2 6_Лист1" xfId="19998"/>
    <cellStyle name="Normal 3 4 2 6 2 7" xfId="12169"/>
    <cellStyle name="Normal 3 4 2 6 2 7 2" xfId="39515"/>
    <cellStyle name="Normal 3 4 2 6 2 7 3" xfId="57596"/>
    <cellStyle name="Normal 3 4 2 6 2 7_Лист1" xfId="19999"/>
    <cellStyle name="Normal 3 4 2 6 2 8" xfId="13454"/>
    <cellStyle name="Normal 3 4 2 6 2 8 2" xfId="40793"/>
    <cellStyle name="Normal 3 4 2 6 2 8 3" xfId="58869"/>
    <cellStyle name="Normal 3 4 2 6 2 8_Лист1" xfId="20000"/>
    <cellStyle name="Normal 3 4 2 6 2 9" xfId="27729"/>
    <cellStyle name="Normal 3 4 2 6 2_Лист1" xfId="19990"/>
    <cellStyle name="Normal 3 4 2 6 20" xfId="12842"/>
    <cellStyle name="Normal 3 4 2 6 20 2" xfId="40186"/>
    <cellStyle name="Normal 3 4 2 6 20 3" xfId="58267"/>
    <cellStyle name="Normal 3 4 2 6 20_Лист1" xfId="20001"/>
    <cellStyle name="Normal 3 4 2 6 21" xfId="13240"/>
    <cellStyle name="Normal 3 4 2 6 21 2" xfId="40580"/>
    <cellStyle name="Normal 3 4 2 6 21 3" xfId="58659"/>
    <cellStyle name="Normal 3 4 2 6 21_Лист1" xfId="20002"/>
    <cellStyle name="Normal 3 4 2 6 22" xfId="27523"/>
    <cellStyle name="Normal 3 4 2 6 23" xfId="45623"/>
    <cellStyle name="Normal 3 4 2 6 3" xfId="845"/>
    <cellStyle name="Normal 3 4 2 6 3 2" xfId="2757"/>
    <cellStyle name="Normal 3 4 2 6 3 2 2" xfId="9399"/>
    <cellStyle name="Normal 3 4 2 6 3 2 2 2" xfId="36754"/>
    <cellStyle name="Normal 3 4 2 6 3 2 2 3" xfId="54840"/>
    <cellStyle name="Normal 3 4 2 6 3 2 2_Лист1" xfId="20005"/>
    <cellStyle name="Normal 3 4 2 6 3 2 3" xfId="30133"/>
    <cellStyle name="Normal 3 4 2 6 3 2 4" xfId="48225"/>
    <cellStyle name="Normal 3 4 2 6 3 2_Лист1" xfId="20004"/>
    <cellStyle name="Normal 3 4 2 6 3 3" xfId="10694"/>
    <cellStyle name="Normal 3 4 2 6 3 3 2" xfId="38047"/>
    <cellStyle name="Normal 3 4 2 6 3 3 3" xfId="56131"/>
    <cellStyle name="Normal 3 4 2 6 3 3_Лист1" xfId="20006"/>
    <cellStyle name="Normal 3 4 2 6 3 4" xfId="7636"/>
    <cellStyle name="Normal 3 4 2 6 3 4 2" xfId="34994"/>
    <cellStyle name="Normal 3 4 2 6 3 4 3" xfId="53081"/>
    <cellStyle name="Normal 3 4 2 6 3 4_Лист1" xfId="20007"/>
    <cellStyle name="Normal 3 4 2 6 3 5" xfId="5937"/>
    <cellStyle name="Normal 3 4 2 6 3 5 2" xfId="33299"/>
    <cellStyle name="Normal 3 4 2 6 3 5 3" xfId="51386"/>
    <cellStyle name="Normal 3 4 2 6 3 5_Лист1" xfId="20008"/>
    <cellStyle name="Normal 3 4 2 6 3 6" xfId="28222"/>
    <cellStyle name="Normal 3 4 2 6 3 7" xfId="46317"/>
    <cellStyle name="Normal 3 4 2 6 3_Лист1" xfId="20003"/>
    <cellStyle name="Normal 3 4 2 6 4" xfId="1158"/>
    <cellStyle name="Normal 3 4 2 6 4 2" xfId="10923"/>
    <cellStyle name="Normal 3 4 2 6 4 2 2" xfId="38276"/>
    <cellStyle name="Normal 3 4 2 6 4 2 3" xfId="56360"/>
    <cellStyle name="Normal 3 4 2 6 4 2_Лист1" xfId="20010"/>
    <cellStyle name="Normal 3 4 2 6 4 3" xfId="7865"/>
    <cellStyle name="Normal 3 4 2 6 4 3 2" xfId="35223"/>
    <cellStyle name="Normal 3 4 2 6 4 3 3" xfId="53310"/>
    <cellStyle name="Normal 3 4 2 6 4 3_Лист1" xfId="20011"/>
    <cellStyle name="Normal 3 4 2 6 4 4" xfId="6168"/>
    <cellStyle name="Normal 3 4 2 6 4 4 2" xfId="33528"/>
    <cellStyle name="Normal 3 4 2 6 4 4 3" xfId="51615"/>
    <cellStyle name="Normal 3 4 2 6 4 4_Лист1" xfId="20012"/>
    <cellStyle name="Normal 3 4 2 6 4 5" xfId="28535"/>
    <cellStyle name="Normal 3 4 2 6 4 6" xfId="46629"/>
    <cellStyle name="Normal 3 4 2 6 4_Лист1" xfId="20009"/>
    <cellStyle name="Normal 3 4 2 6 5" xfId="1470"/>
    <cellStyle name="Normal 3 4 2 6 5 2" xfId="11204"/>
    <cellStyle name="Normal 3 4 2 6 5 2 2" xfId="38557"/>
    <cellStyle name="Normal 3 4 2 6 5 2 3" xfId="56641"/>
    <cellStyle name="Normal 3 4 2 6 5 2_Лист1" xfId="20014"/>
    <cellStyle name="Normal 3 4 2 6 5 3" xfId="8146"/>
    <cellStyle name="Normal 3 4 2 6 5 3 2" xfId="35504"/>
    <cellStyle name="Normal 3 4 2 6 5 3 3" xfId="53591"/>
    <cellStyle name="Normal 3 4 2 6 5 3_Лист1" xfId="20015"/>
    <cellStyle name="Normal 3 4 2 6 5 4" xfId="6451"/>
    <cellStyle name="Normal 3 4 2 6 5 4 2" xfId="33809"/>
    <cellStyle name="Normal 3 4 2 6 5 4 3" xfId="51896"/>
    <cellStyle name="Normal 3 4 2 6 5 4_Лист1" xfId="20016"/>
    <cellStyle name="Normal 3 4 2 6 5 5" xfId="28847"/>
    <cellStyle name="Normal 3 4 2 6 5 6" xfId="46941"/>
    <cellStyle name="Normal 3 4 2 6 5_Лист1" xfId="20013"/>
    <cellStyle name="Normal 3 4 2 6 6" xfId="1784"/>
    <cellStyle name="Normal 3 4 2 6 6 2" xfId="11537"/>
    <cellStyle name="Normal 3 4 2 6 6 2 2" xfId="38890"/>
    <cellStyle name="Normal 3 4 2 6 6 2 3" xfId="56974"/>
    <cellStyle name="Normal 3 4 2 6 6 2_Лист1" xfId="20018"/>
    <cellStyle name="Normal 3 4 2 6 6 3" xfId="8479"/>
    <cellStyle name="Normal 3 4 2 6 6 3 2" xfId="35837"/>
    <cellStyle name="Normal 3 4 2 6 6 3 3" xfId="53924"/>
    <cellStyle name="Normal 3 4 2 6 6 3_Лист1" xfId="20019"/>
    <cellStyle name="Normal 3 4 2 6 6 4" xfId="29161"/>
    <cellStyle name="Normal 3 4 2 6 6 5" xfId="47253"/>
    <cellStyle name="Normal 3 4 2 6 6_Лист1" xfId="20017"/>
    <cellStyle name="Normal 3 4 2 6 7" xfId="2091"/>
    <cellStyle name="Normal 3 4 2 6 7 2" xfId="10406"/>
    <cellStyle name="Normal 3 4 2 6 7 2 2" xfId="37759"/>
    <cellStyle name="Normal 3 4 2 6 7 2 3" xfId="55843"/>
    <cellStyle name="Normal 3 4 2 6 7 2_Лист1" xfId="20021"/>
    <cellStyle name="Normal 3 4 2 6 7 3" xfId="7348"/>
    <cellStyle name="Normal 3 4 2 6 7 3 2" xfId="34706"/>
    <cellStyle name="Normal 3 4 2 6 7 3 3" xfId="52793"/>
    <cellStyle name="Normal 3 4 2 6 7 3_Лист1" xfId="20022"/>
    <cellStyle name="Normal 3 4 2 6 7 4" xfId="29468"/>
    <cellStyle name="Normal 3 4 2 6 7 5" xfId="47560"/>
    <cellStyle name="Normal 3 4 2 6 7_Лист1" xfId="20020"/>
    <cellStyle name="Normal 3 4 2 6 8" xfId="2430"/>
    <cellStyle name="Normal 3 4 2 6 8 2" xfId="8923"/>
    <cellStyle name="Normal 3 4 2 6 8 2 2" xfId="36281"/>
    <cellStyle name="Normal 3 4 2 6 8 2 3" xfId="54368"/>
    <cellStyle name="Normal 3 4 2 6 8 2_Лист1" xfId="20024"/>
    <cellStyle name="Normal 3 4 2 6 8 3" xfId="29806"/>
    <cellStyle name="Normal 3 4 2 6 8 4" xfId="47898"/>
    <cellStyle name="Normal 3 4 2 6 8_Лист1" xfId="20023"/>
    <cellStyle name="Normal 3 4 2 6 9" xfId="3329"/>
    <cellStyle name="Normal 3 4 2 6 9 2" xfId="9927"/>
    <cellStyle name="Normal 3 4 2 6 9 2 2" xfId="37280"/>
    <cellStyle name="Normal 3 4 2 6 9 2 3" xfId="55364"/>
    <cellStyle name="Normal 3 4 2 6 9 2_Лист1" xfId="20026"/>
    <cellStyle name="Normal 3 4 2 6 9 3" xfId="30702"/>
    <cellStyle name="Normal 3 4 2 6 9 4" xfId="48792"/>
    <cellStyle name="Normal 3 4 2 6 9_Лист1" xfId="20025"/>
    <cellStyle name="Normal 3 4 2 6_Лист1" xfId="19978"/>
    <cellStyle name="Normal 3 4 2 7" xfId="171"/>
    <cellStyle name="Normal 3 4 2 7 10" xfId="6804"/>
    <cellStyle name="Normal 3 4 2 7 10 2" xfId="34162"/>
    <cellStyle name="Normal 3 4 2 7 10 3" xfId="52249"/>
    <cellStyle name="Normal 3 4 2 7 10_Лист1" xfId="20028"/>
    <cellStyle name="Normal 3 4 2 7 11" xfId="5579"/>
    <cellStyle name="Normal 3 4 2 7 11 2" xfId="32944"/>
    <cellStyle name="Normal 3 4 2 7 11 3" xfId="51033"/>
    <cellStyle name="Normal 3 4 2 7 11_Лист1" xfId="20029"/>
    <cellStyle name="Normal 3 4 2 7 12" xfId="12195"/>
    <cellStyle name="Normal 3 4 2 7 12 2" xfId="39541"/>
    <cellStyle name="Normal 3 4 2 7 12 3" xfId="57622"/>
    <cellStyle name="Normal 3 4 2 7 12_Лист1" xfId="20030"/>
    <cellStyle name="Normal 3 4 2 7 13" xfId="12868"/>
    <cellStyle name="Normal 3 4 2 7 13 2" xfId="40212"/>
    <cellStyle name="Normal 3 4 2 7 13 3" xfId="58293"/>
    <cellStyle name="Normal 3 4 2 7 13_Лист1" xfId="20031"/>
    <cellStyle name="Normal 3 4 2 7 14" xfId="13174"/>
    <cellStyle name="Normal 3 4 2 7 14 2" xfId="40515"/>
    <cellStyle name="Normal 3 4 2 7 14 3" xfId="58594"/>
    <cellStyle name="Normal 3 4 2 7 14_Лист1" xfId="20032"/>
    <cellStyle name="Normal 3 4 2 7 15" xfId="27549"/>
    <cellStyle name="Normal 3 4 2 7 16" xfId="45649"/>
    <cellStyle name="Normal 3 4 2 7 2" xfId="363"/>
    <cellStyle name="Normal 3 4 2 7 2 2" xfId="7485"/>
    <cellStyle name="Normal 3 4 2 7 2 2 2" xfId="9639"/>
    <cellStyle name="Normal 3 4 2 7 2 2 2 2" xfId="36992"/>
    <cellStyle name="Normal 3 4 2 7 2 2 2 3" xfId="55076"/>
    <cellStyle name="Normal 3 4 2 7 2 2 2_Лист1" xfId="20035"/>
    <cellStyle name="Normal 3 4 2 7 2 2 3" xfId="10543"/>
    <cellStyle name="Normal 3 4 2 7 2 2 3 2" xfId="37896"/>
    <cellStyle name="Normal 3 4 2 7 2 2 3 3" xfId="55980"/>
    <cellStyle name="Normal 3 4 2 7 2 2 3_Лист1" xfId="20036"/>
    <cellStyle name="Normal 3 4 2 7 2 2 4" xfId="34843"/>
    <cellStyle name="Normal 3 4 2 7 2 2 5" xfId="52930"/>
    <cellStyle name="Normal 3 4 2 7 2 2_Лист1" xfId="20034"/>
    <cellStyle name="Normal 3 4 2 7 2 3" xfId="9159"/>
    <cellStyle name="Normal 3 4 2 7 2 3 2" xfId="36517"/>
    <cellStyle name="Normal 3 4 2 7 2 3 3" xfId="54604"/>
    <cellStyle name="Normal 3 4 2 7 2 3_Лист1" xfId="20037"/>
    <cellStyle name="Normal 3 4 2 7 2 4" xfId="10163"/>
    <cellStyle name="Normal 3 4 2 7 2 4 2" xfId="37516"/>
    <cellStyle name="Normal 3 4 2 7 2 4 3" xfId="55600"/>
    <cellStyle name="Normal 3 4 2 7 2 4_Лист1" xfId="20038"/>
    <cellStyle name="Normal 3 4 2 7 2 5" xfId="7105"/>
    <cellStyle name="Normal 3 4 2 7 2 5 2" xfId="34463"/>
    <cellStyle name="Normal 3 4 2 7 2 5 3" xfId="52550"/>
    <cellStyle name="Normal 3 4 2 7 2 5_Лист1" xfId="20039"/>
    <cellStyle name="Normal 3 4 2 7 2 6" xfId="5784"/>
    <cellStyle name="Normal 3 4 2 7 2 6 2" xfId="33146"/>
    <cellStyle name="Normal 3 4 2 7 2 6 3" xfId="51235"/>
    <cellStyle name="Normal 3 4 2 7 2 6_Лист1" xfId="20040"/>
    <cellStyle name="Normal 3 4 2 7 2 7" xfId="13480"/>
    <cellStyle name="Normal 3 4 2 7 2 7 2" xfId="40819"/>
    <cellStyle name="Normal 3 4 2 7 2 7 3" xfId="58895"/>
    <cellStyle name="Normal 3 4 2 7 2 7_Лист1" xfId="20041"/>
    <cellStyle name="Normal 3 4 2 7 2 8" xfId="27740"/>
    <cellStyle name="Normal 3 4 2 7 2 9" xfId="45837"/>
    <cellStyle name="Normal 3 4 2 7 2_Лист1" xfId="20033"/>
    <cellStyle name="Normal 3 4 2 7 3" xfId="2117"/>
    <cellStyle name="Normal 3 4 2 7 3 2" xfId="9333"/>
    <cellStyle name="Normal 3 4 2 7 3 2 2" xfId="36689"/>
    <cellStyle name="Normal 3 4 2 7 3 2 3" xfId="54775"/>
    <cellStyle name="Normal 3 4 2 7 3 2_Лист1" xfId="20043"/>
    <cellStyle name="Normal 3 4 2 7 3 3" xfId="10720"/>
    <cellStyle name="Normal 3 4 2 7 3 3 2" xfId="38073"/>
    <cellStyle name="Normal 3 4 2 7 3 3 3" xfId="56157"/>
    <cellStyle name="Normal 3 4 2 7 3 3_Лист1" xfId="20044"/>
    <cellStyle name="Normal 3 4 2 7 3 4" xfId="7662"/>
    <cellStyle name="Normal 3 4 2 7 3 4 2" xfId="35020"/>
    <cellStyle name="Normal 3 4 2 7 3 4 3" xfId="53107"/>
    <cellStyle name="Normal 3 4 2 7 3 4_Лист1" xfId="20045"/>
    <cellStyle name="Normal 3 4 2 7 3 5" xfId="5963"/>
    <cellStyle name="Normal 3 4 2 7 3 5 2" xfId="33325"/>
    <cellStyle name="Normal 3 4 2 7 3 5 3" xfId="51412"/>
    <cellStyle name="Normal 3 4 2 7 3 5_Лист1" xfId="20046"/>
    <cellStyle name="Normal 3 4 2 7 3 6" xfId="29494"/>
    <cellStyle name="Normal 3 4 2 7 3 7" xfId="47586"/>
    <cellStyle name="Normal 3 4 2 7 3_Лист1" xfId="20042"/>
    <cellStyle name="Normal 3 4 2 7 4" xfId="3177"/>
    <cellStyle name="Normal 3 4 2 7 4 2" xfId="10949"/>
    <cellStyle name="Normal 3 4 2 7 4 2 2" xfId="38302"/>
    <cellStyle name="Normal 3 4 2 7 4 2 3" xfId="56386"/>
    <cellStyle name="Normal 3 4 2 7 4 2_Лист1" xfId="20048"/>
    <cellStyle name="Normal 3 4 2 7 4 3" xfId="7891"/>
    <cellStyle name="Normal 3 4 2 7 4 3 2" xfId="35249"/>
    <cellStyle name="Normal 3 4 2 7 4 3 3" xfId="53336"/>
    <cellStyle name="Normal 3 4 2 7 4 3_Лист1" xfId="20049"/>
    <cellStyle name="Normal 3 4 2 7 4 4" xfId="6194"/>
    <cellStyle name="Normal 3 4 2 7 4 4 2" xfId="33554"/>
    <cellStyle name="Normal 3 4 2 7 4 4 3" xfId="51641"/>
    <cellStyle name="Normal 3 4 2 7 4 4_Лист1" xfId="20050"/>
    <cellStyle name="Normal 3 4 2 7 4 5" xfId="30552"/>
    <cellStyle name="Normal 3 4 2 7 4 6" xfId="48643"/>
    <cellStyle name="Normal 3 4 2 7 4_Лист1" xfId="20047"/>
    <cellStyle name="Normal 3 4 2 7 5" xfId="3664"/>
    <cellStyle name="Normal 3 4 2 7 5 2" xfId="11230"/>
    <cellStyle name="Normal 3 4 2 7 5 2 2" xfId="38583"/>
    <cellStyle name="Normal 3 4 2 7 5 2 3" xfId="56667"/>
    <cellStyle name="Normal 3 4 2 7 5 2_Лист1" xfId="20052"/>
    <cellStyle name="Normal 3 4 2 7 5 3" xfId="8172"/>
    <cellStyle name="Normal 3 4 2 7 5 3 2" xfId="35530"/>
    <cellStyle name="Normal 3 4 2 7 5 3 3" xfId="53617"/>
    <cellStyle name="Normal 3 4 2 7 5 3_Лист1" xfId="20053"/>
    <cellStyle name="Normal 3 4 2 7 5 4" xfId="6477"/>
    <cellStyle name="Normal 3 4 2 7 5 4 2" xfId="33835"/>
    <cellStyle name="Normal 3 4 2 7 5 4 3" xfId="51922"/>
    <cellStyle name="Normal 3 4 2 7 5 4_Лист1" xfId="20054"/>
    <cellStyle name="Normal 3 4 2 7 5 5" xfId="31035"/>
    <cellStyle name="Normal 3 4 2 7 5 6" xfId="49125"/>
    <cellStyle name="Normal 3 4 2 7 5_Лист1" xfId="20051"/>
    <cellStyle name="Normal 3 4 2 7 6" xfId="5247"/>
    <cellStyle name="Normal 3 4 2 7 6 2" xfId="11563"/>
    <cellStyle name="Normal 3 4 2 7 6 2 2" xfId="38916"/>
    <cellStyle name="Normal 3 4 2 7 6 2 3" xfId="57000"/>
    <cellStyle name="Normal 3 4 2 7 6 2_Лист1" xfId="20056"/>
    <cellStyle name="Normal 3 4 2 7 6 3" xfId="8505"/>
    <cellStyle name="Normal 3 4 2 7 6 3 2" xfId="35863"/>
    <cellStyle name="Normal 3 4 2 7 6 3 3" xfId="53950"/>
    <cellStyle name="Normal 3 4 2 7 6 3_Лист1" xfId="20057"/>
    <cellStyle name="Normal 3 4 2 7 6 4" xfId="32616"/>
    <cellStyle name="Normal 3 4 2 7 6 5" xfId="50706"/>
    <cellStyle name="Normal 3 4 2 7 6_Лист1" xfId="20055"/>
    <cellStyle name="Normal 3 4 2 7 7" xfId="7283"/>
    <cellStyle name="Normal 3 4 2 7 7 2" xfId="10341"/>
    <cellStyle name="Normal 3 4 2 7 7 2 2" xfId="37694"/>
    <cellStyle name="Normal 3 4 2 7 7 2 3" xfId="55778"/>
    <cellStyle name="Normal 3 4 2 7 7 2_Лист1" xfId="20059"/>
    <cellStyle name="Normal 3 4 2 7 7 3" xfId="34641"/>
    <cellStyle name="Normal 3 4 2 7 7 4" xfId="52728"/>
    <cellStyle name="Normal 3 4 2 7 7_Лист1" xfId="20058"/>
    <cellStyle name="Normal 3 4 2 7 8" xfId="8858"/>
    <cellStyle name="Normal 3 4 2 7 8 2" xfId="36216"/>
    <cellStyle name="Normal 3 4 2 7 8 3" xfId="54303"/>
    <cellStyle name="Normal 3 4 2 7 8_Лист1" xfId="20060"/>
    <cellStyle name="Normal 3 4 2 7 9" xfId="9862"/>
    <cellStyle name="Normal 3 4 2 7 9 2" xfId="37215"/>
    <cellStyle name="Normal 3 4 2 7 9 3" xfId="55299"/>
    <cellStyle name="Normal 3 4 2 7 9_Лист1" xfId="20061"/>
    <cellStyle name="Normal 3 4 2 7_Лист1" xfId="20027"/>
    <cellStyle name="Normal 3 4 2 8" xfId="198"/>
    <cellStyle name="Normal 3 4 2 8 10" xfId="5810"/>
    <cellStyle name="Normal 3 4 2 8 10 2" xfId="33172"/>
    <cellStyle name="Normal 3 4 2 8 10 3" xfId="51261"/>
    <cellStyle name="Normal 3 4 2 8 10_Лист1" xfId="20063"/>
    <cellStyle name="Normal 3 4 2 8 11" xfId="12221"/>
    <cellStyle name="Normal 3 4 2 8 11 2" xfId="39567"/>
    <cellStyle name="Normal 3 4 2 8 11 3" xfId="57648"/>
    <cellStyle name="Normal 3 4 2 8 11_Лист1" xfId="20064"/>
    <cellStyle name="Normal 3 4 2 8 12" xfId="12894"/>
    <cellStyle name="Normal 3 4 2 8 12 2" xfId="40238"/>
    <cellStyle name="Normal 3 4 2 8 12 3" xfId="58319"/>
    <cellStyle name="Normal 3 4 2 8 12_Лист1" xfId="20065"/>
    <cellStyle name="Normal 3 4 2 8 13" xfId="13244"/>
    <cellStyle name="Normal 3 4 2 8 13 2" xfId="40584"/>
    <cellStyle name="Normal 3 4 2 8 13 3" xfId="58663"/>
    <cellStyle name="Normal 3 4 2 8 13_Лист1" xfId="20066"/>
    <cellStyle name="Normal 3 4 2 8 14" xfId="27576"/>
    <cellStyle name="Normal 3 4 2 8 15" xfId="45675"/>
    <cellStyle name="Normal 3 4 2 8 2" xfId="375"/>
    <cellStyle name="Normal 3 4 2 8 2 2" xfId="7688"/>
    <cellStyle name="Normal 3 4 2 8 2 2 2" xfId="9665"/>
    <cellStyle name="Normal 3 4 2 8 2 2 2 2" xfId="37018"/>
    <cellStyle name="Normal 3 4 2 8 2 2 2 3" xfId="55102"/>
    <cellStyle name="Normal 3 4 2 8 2 2 2_Лист1" xfId="20069"/>
    <cellStyle name="Normal 3 4 2 8 2 2 3" xfId="10746"/>
    <cellStyle name="Normal 3 4 2 8 2 2 3 2" xfId="38099"/>
    <cellStyle name="Normal 3 4 2 8 2 2 3 3" xfId="56183"/>
    <cellStyle name="Normal 3 4 2 8 2 2 3_Лист1" xfId="20070"/>
    <cellStyle name="Normal 3 4 2 8 2 2 4" xfId="35046"/>
    <cellStyle name="Normal 3 4 2 8 2 2 5" xfId="53133"/>
    <cellStyle name="Normal 3 4 2 8 2 2_Лист1" xfId="20068"/>
    <cellStyle name="Normal 3 4 2 8 2 3" xfId="9185"/>
    <cellStyle name="Normal 3 4 2 8 2 3 2" xfId="36543"/>
    <cellStyle name="Normal 3 4 2 8 2 3 3" xfId="54630"/>
    <cellStyle name="Normal 3 4 2 8 2 3_Лист1" xfId="20071"/>
    <cellStyle name="Normal 3 4 2 8 2 4" xfId="10189"/>
    <cellStyle name="Normal 3 4 2 8 2 4 2" xfId="37542"/>
    <cellStyle name="Normal 3 4 2 8 2 4 3" xfId="55626"/>
    <cellStyle name="Normal 3 4 2 8 2 4_Лист1" xfId="20072"/>
    <cellStyle name="Normal 3 4 2 8 2 5" xfId="7131"/>
    <cellStyle name="Normal 3 4 2 8 2 5 2" xfId="34489"/>
    <cellStyle name="Normal 3 4 2 8 2 5 3" xfId="52576"/>
    <cellStyle name="Normal 3 4 2 8 2 5_Лист1" xfId="20073"/>
    <cellStyle name="Normal 3 4 2 8 2 6" xfId="5989"/>
    <cellStyle name="Normal 3 4 2 8 2 6 2" xfId="33351"/>
    <cellStyle name="Normal 3 4 2 8 2 6 3" xfId="51438"/>
    <cellStyle name="Normal 3 4 2 8 2 6_Лист1" xfId="20074"/>
    <cellStyle name="Normal 3 4 2 8 2 7" xfId="13506"/>
    <cellStyle name="Normal 3 4 2 8 2 7 2" xfId="40845"/>
    <cellStyle name="Normal 3 4 2 8 2 7 3" xfId="58921"/>
    <cellStyle name="Normal 3 4 2 8 2 7_Лист1" xfId="20075"/>
    <cellStyle name="Normal 3 4 2 8 2 8" xfId="27752"/>
    <cellStyle name="Normal 3 4 2 8 2 9" xfId="45849"/>
    <cellStyle name="Normal 3 4 2 8 2_Лист1" xfId="20067"/>
    <cellStyle name="Normal 3 4 2 8 3" xfId="2143"/>
    <cellStyle name="Normal 3 4 2 8 3 2" xfId="9403"/>
    <cellStyle name="Normal 3 4 2 8 3 2 2" xfId="36758"/>
    <cellStyle name="Normal 3 4 2 8 3 2 3" xfId="54844"/>
    <cellStyle name="Normal 3 4 2 8 3 2_Лист1" xfId="20077"/>
    <cellStyle name="Normal 3 4 2 8 3 3" xfId="10975"/>
    <cellStyle name="Normal 3 4 2 8 3 3 2" xfId="38328"/>
    <cellStyle name="Normal 3 4 2 8 3 3 3" xfId="56412"/>
    <cellStyle name="Normal 3 4 2 8 3 3_Лист1" xfId="20078"/>
    <cellStyle name="Normal 3 4 2 8 3 4" xfId="7917"/>
    <cellStyle name="Normal 3 4 2 8 3 4 2" xfId="35275"/>
    <cellStyle name="Normal 3 4 2 8 3 4 3" xfId="53362"/>
    <cellStyle name="Normal 3 4 2 8 3 4_Лист1" xfId="20079"/>
    <cellStyle name="Normal 3 4 2 8 3 5" xfId="6220"/>
    <cellStyle name="Normal 3 4 2 8 3 5 2" xfId="33580"/>
    <cellStyle name="Normal 3 4 2 8 3 5 3" xfId="51667"/>
    <cellStyle name="Normal 3 4 2 8 3 5_Лист1" xfId="20080"/>
    <cellStyle name="Normal 3 4 2 8 3 6" xfId="29520"/>
    <cellStyle name="Normal 3 4 2 8 3 7" xfId="47612"/>
    <cellStyle name="Normal 3 4 2 8 3_Лист1" xfId="20076"/>
    <cellStyle name="Normal 3 4 2 8 4" xfId="3165"/>
    <cellStyle name="Normal 3 4 2 8 4 2" xfId="11256"/>
    <cellStyle name="Normal 3 4 2 8 4 2 2" xfId="38609"/>
    <cellStyle name="Normal 3 4 2 8 4 2 3" xfId="56693"/>
    <cellStyle name="Normal 3 4 2 8 4 2_Лист1" xfId="20082"/>
    <cellStyle name="Normal 3 4 2 8 4 3" xfId="8198"/>
    <cellStyle name="Normal 3 4 2 8 4 3 2" xfId="35556"/>
    <cellStyle name="Normal 3 4 2 8 4 3 3" xfId="53643"/>
    <cellStyle name="Normal 3 4 2 8 4 3_Лист1" xfId="20083"/>
    <cellStyle name="Normal 3 4 2 8 4 4" xfId="6503"/>
    <cellStyle name="Normal 3 4 2 8 4 4 2" xfId="33861"/>
    <cellStyle name="Normal 3 4 2 8 4 4 3" xfId="51948"/>
    <cellStyle name="Normal 3 4 2 8 4 4_Лист1" xfId="20084"/>
    <cellStyle name="Normal 3 4 2 8 4 5" xfId="30540"/>
    <cellStyle name="Normal 3 4 2 8 4 6" xfId="48632"/>
    <cellStyle name="Normal 3 4 2 8 4_Лист1" xfId="20081"/>
    <cellStyle name="Normal 3 4 2 8 5" xfId="3690"/>
    <cellStyle name="Normal 3 4 2 8 5 2" xfId="11589"/>
    <cellStyle name="Normal 3 4 2 8 5 2 2" xfId="38942"/>
    <cellStyle name="Normal 3 4 2 8 5 2 3" xfId="57026"/>
    <cellStyle name="Normal 3 4 2 8 5 2_Лист1" xfId="20086"/>
    <cellStyle name="Normal 3 4 2 8 5 3" xfId="8531"/>
    <cellStyle name="Normal 3 4 2 8 5 3 2" xfId="35889"/>
    <cellStyle name="Normal 3 4 2 8 5 3 3" xfId="53976"/>
    <cellStyle name="Normal 3 4 2 8 5 3_Лист1" xfId="20087"/>
    <cellStyle name="Normal 3 4 2 8 5 4" xfId="31061"/>
    <cellStyle name="Normal 3 4 2 8 5 5" xfId="49151"/>
    <cellStyle name="Normal 3 4 2 8 5_Лист1" xfId="20085"/>
    <cellStyle name="Normal 3 4 2 8 6" xfId="5273"/>
    <cellStyle name="Normal 3 4 2 8 6 2" xfId="10569"/>
    <cellStyle name="Normal 3 4 2 8 6 2 2" xfId="37922"/>
    <cellStyle name="Normal 3 4 2 8 6 2 3" xfId="56006"/>
    <cellStyle name="Normal 3 4 2 8 6 2_Лист1" xfId="20089"/>
    <cellStyle name="Normal 3 4 2 8 6 3" xfId="7511"/>
    <cellStyle name="Normal 3 4 2 8 6 3 2" xfId="34869"/>
    <cellStyle name="Normal 3 4 2 8 6 3 3" xfId="52956"/>
    <cellStyle name="Normal 3 4 2 8 6 3_Лист1" xfId="20090"/>
    <cellStyle name="Normal 3 4 2 8 6 4" xfId="32642"/>
    <cellStyle name="Normal 3 4 2 8 6 5" xfId="50732"/>
    <cellStyle name="Normal 3 4 2 8 6_Лист1" xfId="20088"/>
    <cellStyle name="Normal 3 4 2 8 7" xfId="8927"/>
    <cellStyle name="Normal 3 4 2 8 7 2" xfId="36285"/>
    <cellStyle name="Normal 3 4 2 8 7 3" xfId="54372"/>
    <cellStyle name="Normal 3 4 2 8 7_Лист1" xfId="20091"/>
    <cellStyle name="Normal 3 4 2 8 8" xfId="9931"/>
    <cellStyle name="Normal 3 4 2 8 8 2" xfId="37284"/>
    <cellStyle name="Normal 3 4 2 8 8 3" xfId="55368"/>
    <cellStyle name="Normal 3 4 2 8 8_Лист1" xfId="20092"/>
    <cellStyle name="Normal 3 4 2 8 9" xfId="6873"/>
    <cellStyle name="Normal 3 4 2 8 9 2" xfId="34231"/>
    <cellStyle name="Normal 3 4 2 8 9 3" xfId="52318"/>
    <cellStyle name="Normal 3 4 2 8 9_Лист1" xfId="20093"/>
    <cellStyle name="Normal 3 4 2 8_Лист1" xfId="20062"/>
    <cellStyle name="Normal 3 4 2 9" xfId="401"/>
    <cellStyle name="Normal 3 4 2 9 10" xfId="5649"/>
    <cellStyle name="Normal 3 4 2 9 10 2" xfId="33013"/>
    <cellStyle name="Normal 3 4 2 9 10 3" xfId="51102"/>
    <cellStyle name="Normal 3 4 2 9 10_Лист1" xfId="20095"/>
    <cellStyle name="Normal 3 4 2 9 11" xfId="12247"/>
    <cellStyle name="Normal 3 4 2 9 11 2" xfId="39593"/>
    <cellStyle name="Normal 3 4 2 9 11 3" xfId="57674"/>
    <cellStyle name="Normal 3 4 2 9 11_Лист1" xfId="20096"/>
    <cellStyle name="Normal 3 4 2 9 12" xfId="12920"/>
    <cellStyle name="Normal 3 4 2 9 12 2" xfId="40264"/>
    <cellStyle name="Normal 3 4 2 9 12 3" xfId="58345"/>
    <cellStyle name="Normal 3 4 2 9 12_Лист1" xfId="20097"/>
    <cellStyle name="Normal 3 4 2 9 13" xfId="13345"/>
    <cellStyle name="Normal 3 4 2 9 13 2" xfId="40685"/>
    <cellStyle name="Normal 3 4 2 9 13 3" xfId="58762"/>
    <cellStyle name="Normal 3 4 2 9 13_Лист1" xfId="20098"/>
    <cellStyle name="Normal 3 4 2 9 14" xfId="27778"/>
    <cellStyle name="Normal 3 4 2 9 15" xfId="45875"/>
    <cellStyle name="Normal 3 4 2 9 2" xfId="2169"/>
    <cellStyle name="Normal 3 4 2 9 2 2" xfId="9504"/>
    <cellStyle name="Normal 3 4 2 9 2 2 2" xfId="36858"/>
    <cellStyle name="Normal 3 4 2 9 2 2 3" xfId="54943"/>
    <cellStyle name="Normal 3 4 2 9 2 2_Лист1" xfId="20100"/>
    <cellStyle name="Normal 3 4 2 9 2 3" xfId="10772"/>
    <cellStyle name="Normal 3 4 2 9 2 3 2" xfId="38125"/>
    <cellStyle name="Normal 3 4 2 9 2 3 3" xfId="56209"/>
    <cellStyle name="Normal 3 4 2 9 2 3_Лист1" xfId="20101"/>
    <cellStyle name="Normal 3 4 2 9 2 4" xfId="7714"/>
    <cellStyle name="Normal 3 4 2 9 2 4 2" xfId="35072"/>
    <cellStyle name="Normal 3 4 2 9 2 4 3" xfId="53159"/>
    <cellStyle name="Normal 3 4 2 9 2 4_Лист1" xfId="20102"/>
    <cellStyle name="Normal 3 4 2 9 2 5" xfId="6015"/>
    <cellStyle name="Normal 3 4 2 9 2 5 2" xfId="33377"/>
    <cellStyle name="Normal 3 4 2 9 2 5 3" xfId="51464"/>
    <cellStyle name="Normal 3 4 2 9 2 5_Лист1" xfId="20103"/>
    <cellStyle name="Normal 3 4 2 9 2 6" xfId="29546"/>
    <cellStyle name="Normal 3 4 2 9 2 7" xfId="47638"/>
    <cellStyle name="Normal 3 4 2 9 2_Лист1" xfId="20099"/>
    <cellStyle name="Normal 3 4 2 9 3" xfId="3153"/>
    <cellStyle name="Normal 3 4 2 9 3 2" xfId="11001"/>
    <cellStyle name="Normal 3 4 2 9 3 2 2" xfId="38354"/>
    <cellStyle name="Normal 3 4 2 9 3 2 3" xfId="56438"/>
    <cellStyle name="Normal 3 4 2 9 3 2_Лист1" xfId="20105"/>
    <cellStyle name="Normal 3 4 2 9 3 3" xfId="7943"/>
    <cellStyle name="Normal 3 4 2 9 3 3 2" xfId="35301"/>
    <cellStyle name="Normal 3 4 2 9 3 3 3" xfId="53388"/>
    <cellStyle name="Normal 3 4 2 9 3 3_Лист1" xfId="20106"/>
    <cellStyle name="Normal 3 4 2 9 3 4" xfId="6246"/>
    <cellStyle name="Normal 3 4 2 9 3 4 2" xfId="33606"/>
    <cellStyle name="Normal 3 4 2 9 3 4 3" xfId="51693"/>
    <cellStyle name="Normal 3 4 2 9 3 4_Лист1" xfId="20107"/>
    <cellStyle name="Normal 3 4 2 9 3 5" xfId="30528"/>
    <cellStyle name="Normal 3 4 2 9 3 6" xfId="48620"/>
    <cellStyle name="Normal 3 4 2 9 3_Лист1" xfId="20104"/>
    <cellStyle name="Normal 3 4 2 9 4" xfId="3716"/>
    <cellStyle name="Normal 3 4 2 9 4 2" xfId="11282"/>
    <cellStyle name="Normal 3 4 2 9 4 2 2" xfId="38635"/>
    <cellStyle name="Normal 3 4 2 9 4 2 3" xfId="56719"/>
    <cellStyle name="Normal 3 4 2 9 4 2_Лист1" xfId="20109"/>
    <cellStyle name="Normal 3 4 2 9 4 3" xfId="8224"/>
    <cellStyle name="Normal 3 4 2 9 4 3 2" xfId="35582"/>
    <cellStyle name="Normal 3 4 2 9 4 3 3" xfId="53669"/>
    <cellStyle name="Normal 3 4 2 9 4 3_Лист1" xfId="20110"/>
    <cellStyle name="Normal 3 4 2 9 4 4" xfId="6529"/>
    <cellStyle name="Normal 3 4 2 9 4 4 2" xfId="33887"/>
    <cellStyle name="Normal 3 4 2 9 4 4 3" xfId="51974"/>
    <cellStyle name="Normal 3 4 2 9 4 4_Лист1" xfId="20111"/>
    <cellStyle name="Normal 3 4 2 9 4 5" xfId="31087"/>
    <cellStyle name="Normal 3 4 2 9 4 6" xfId="49177"/>
    <cellStyle name="Normal 3 4 2 9 4_Лист1" xfId="20108"/>
    <cellStyle name="Normal 3 4 2 9 5" xfId="5299"/>
    <cellStyle name="Normal 3 4 2 9 5 2" xfId="11615"/>
    <cellStyle name="Normal 3 4 2 9 5 2 2" xfId="38968"/>
    <cellStyle name="Normal 3 4 2 9 5 2 3" xfId="57052"/>
    <cellStyle name="Normal 3 4 2 9 5 2_Лист1" xfId="20113"/>
    <cellStyle name="Normal 3 4 2 9 5 3" xfId="8557"/>
    <cellStyle name="Normal 3 4 2 9 5 3 2" xfId="35915"/>
    <cellStyle name="Normal 3 4 2 9 5 3 3" xfId="54002"/>
    <cellStyle name="Normal 3 4 2 9 5 3_Лист1" xfId="20114"/>
    <cellStyle name="Normal 3 4 2 9 5 4" xfId="32668"/>
    <cellStyle name="Normal 3 4 2 9 5 5" xfId="50758"/>
    <cellStyle name="Normal 3 4 2 9 5_Лист1" xfId="20112"/>
    <cellStyle name="Normal 3 4 2 9 6" xfId="7352"/>
    <cellStyle name="Normal 3 4 2 9 6 2" xfId="10410"/>
    <cellStyle name="Normal 3 4 2 9 6 2 2" xfId="37763"/>
    <cellStyle name="Normal 3 4 2 9 6 2 3" xfId="55847"/>
    <cellStyle name="Normal 3 4 2 9 6 2_Лист1" xfId="20116"/>
    <cellStyle name="Normal 3 4 2 9 6 3" xfId="34710"/>
    <cellStyle name="Normal 3 4 2 9 6 4" xfId="52797"/>
    <cellStyle name="Normal 3 4 2 9 6_Лист1" xfId="20115"/>
    <cellStyle name="Normal 3 4 2 9 7" xfId="9026"/>
    <cellStyle name="Normal 3 4 2 9 7 2" xfId="36384"/>
    <cellStyle name="Normal 3 4 2 9 7 3" xfId="54471"/>
    <cellStyle name="Normal 3 4 2 9 7_Лист1" xfId="20117"/>
    <cellStyle name="Normal 3 4 2 9 8" xfId="10030"/>
    <cellStyle name="Normal 3 4 2 9 8 2" xfId="37383"/>
    <cellStyle name="Normal 3 4 2 9 8 3" xfId="55467"/>
    <cellStyle name="Normal 3 4 2 9 8_Лист1" xfId="20118"/>
    <cellStyle name="Normal 3 4 2 9 9" xfId="6972"/>
    <cellStyle name="Normal 3 4 2 9 9 2" xfId="34330"/>
    <cellStyle name="Normal 3 4 2 9 9 3" xfId="52417"/>
    <cellStyle name="Normal 3 4 2 9 9_Лист1" xfId="20119"/>
    <cellStyle name="Normal 3 4 2 9_Лист1" xfId="20094"/>
    <cellStyle name="Normal 3 4 2_Лист1" xfId="19113"/>
    <cellStyle name="Normal 3 4 20" xfId="731"/>
    <cellStyle name="Normal 3 4 20 10" xfId="46204"/>
    <cellStyle name="Normal 3 4 20 2" xfId="2291"/>
    <cellStyle name="Normal 3 4 20 2 2" xfId="11736"/>
    <cellStyle name="Normal 3 4 20 2 2 2" xfId="39089"/>
    <cellStyle name="Normal 3 4 20 2 2 3" xfId="57173"/>
    <cellStyle name="Normal 3 4 20 2 2_Лист1" xfId="20122"/>
    <cellStyle name="Normal 3 4 20 2 3" xfId="8678"/>
    <cellStyle name="Normal 3 4 20 2 3 2" xfId="36036"/>
    <cellStyle name="Normal 3 4 20 2 3 3" xfId="54123"/>
    <cellStyle name="Normal 3 4 20 2 3_Лист1" xfId="20123"/>
    <cellStyle name="Normal 3 4 20 2 4" xfId="29667"/>
    <cellStyle name="Normal 3 4 20 2 5" xfId="47759"/>
    <cellStyle name="Normal 3 4 20 2_Лист1" xfId="20121"/>
    <cellStyle name="Normal 3 4 20 3" xfId="3040"/>
    <cellStyle name="Normal 3 4 20 3 2" xfId="11403"/>
    <cellStyle name="Normal 3 4 20 3 2 2" xfId="38756"/>
    <cellStyle name="Normal 3 4 20 3 2 3" xfId="56840"/>
    <cellStyle name="Normal 3 4 20 3 2_Лист1" xfId="20125"/>
    <cellStyle name="Normal 3 4 20 3 3" xfId="30415"/>
    <cellStyle name="Normal 3 4 20 3 4" xfId="48507"/>
    <cellStyle name="Normal 3 4 20 3_Лист1" xfId="20124"/>
    <cellStyle name="Normal 3 4 20 4" xfId="3837"/>
    <cellStyle name="Normal 3 4 20 4 2" xfId="8345"/>
    <cellStyle name="Normal 3 4 20 4 2 2" xfId="35703"/>
    <cellStyle name="Normal 3 4 20 4 2 3" xfId="53790"/>
    <cellStyle name="Normal 3 4 20 4 2_Лист1" xfId="20127"/>
    <cellStyle name="Normal 3 4 20 4 3" xfId="31208"/>
    <cellStyle name="Normal 3 4 20 4 4" xfId="49298"/>
    <cellStyle name="Normal 3 4 20 4_Лист1" xfId="20126"/>
    <cellStyle name="Normal 3 4 20 5" xfId="5420"/>
    <cellStyle name="Normal 3 4 20 5 2" xfId="32789"/>
    <cellStyle name="Normal 3 4 20 5 3" xfId="50879"/>
    <cellStyle name="Normal 3 4 20 5_Лист1" xfId="20128"/>
    <cellStyle name="Normal 3 4 20 6" xfId="6650"/>
    <cellStyle name="Normal 3 4 20 6 2" xfId="34008"/>
    <cellStyle name="Normal 3 4 20 6 3" xfId="52095"/>
    <cellStyle name="Normal 3 4 20 6_Лист1" xfId="20129"/>
    <cellStyle name="Normal 3 4 20 7" xfId="12368"/>
    <cellStyle name="Normal 3 4 20 7 2" xfId="39714"/>
    <cellStyle name="Normal 3 4 20 7 3" xfId="57795"/>
    <cellStyle name="Normal 3 4 20 7_Лист1" xfId="20130"/>
    <cellStyle name="Normal 3 4 20 8" xfId="13640"/>
    <cellStyle name="Normal 3 4 20 8 2" xfId="40979"/>
    <cellStyle name="Normal 3 4 20 8 3" xfId="59055"/>
    <cellStyle name="Normal 3 4 20 8_Лист1" xfId="20131"/>
    <cellStyle name="Normal 3 4 20 9" xfId="28108"/>
    <cellStyle name="Normal 3 4 20_Лист1" xfId="20120"/>
    <cellStyle name="Normal 3 4 21" xfId="1045"/>
    <cellStyle name="Normal 3 4 21 2" xfId="3014"/>
    <cellStyle name="Normal 3 4 21 2 2" xfId="11762"/>
    <cellStyle name="Normal 3 4 21 2 2 2" xfId="39115"/>
    <cellStyle name="Normal 3 4 21 2 2 3" xfId="57199"/>
    <cellStyle name="Normal 3 4 21 2 2_Лист1" xfId="20134"/>
    <cellStyle name="Normal 3 4 21 2 3" xfId="8704"/>
    <cellStyle name="Normal 3 4 21 2 3 2" xfId="36062"/>
    <cellStyle name="Normal 3 4 21 2 3 3" xfId="54149"/>
    <cellStyle name="Normal 3 4 21 2 3_Лист1" xfId="20135"/>
    <cellStyle name="Normal 3 4 21 2 4" xfId="30389"/>
    <cellStyle name="Normal 3 4 21 2 5" xfId="48481"/>
    <cellStyle name="Normal 3 4 21 2_Лист1" xfId="20133"/>
    <cellStyle name="Normal 3 4 21 3" xfId="11096"/>
    <cellStyle name="Normal 3 4 21 3 2" xfId="38449"/>
    <cellStyle name="Normal 3 4 21 3 3" xfId="56533"/>
    <cellStyle name="Normal 3 4 21 3_Лист1" xfId="20136"/>
    <cellStyle name="Normal 3 4 21 4" xfId="8038"/>
    <cellStyle name="Normal 3 4 21 4 2" xfId="35396"/>
    <cellStyle name="Normal 3 4 21 4 3" xfId="53483"/>
    <cellStyle name="Normal 3 4 21 4_Лист1" xfId="20137"/>
    <cellStyle name="Normal 3 4 21 5" xfId="6341"/>
    <cellStyle name="Normal 3 4 21 5 2" xfId="33701"/>
    <cellStyle name="Normal 3 4 21 5 3" xfId="51788"/>
    <cellStyle name="Normal 3 4 21 5_Лист1" xfId="20138"/>
    <cellStyle name="Normal 3 4 21 6" xfId="12394"/>
    <cellStyle name="Normal 3 4 21 6 2" xfId="39740"/>
    <cellStyle name="Normal 3 4 21 6 3" xfId="57821"/>
    <cellStyle name="Normal 3 4 21 6_Лист1" xfId="20139"/>
    <cellStyle name="Normal 3 4 21 7" xfId="13666"/>
    <cellStyle name="Normal 3 4 21 7 2" xfId="41005"/>
    <cellStyle name="Normal 3 4 21 7 3" xfId="59081"/>
    <cellStyle name="Normal 3 4 21 7_Лист1" xfId="20140"/>
    <cellStyle name="Normal 3 4 21 8" xfId="28422"/>
    <cellStyle name="Normal 3 4 21 9" xfId="46516"/>
    <cellStyle name="Normal 3 4 21_Лист1" xfId="20132"/>
    <cellStyle name="Normal 3 4 22" xfId="1357"/>
    <cellStyle name="Normal 3 4 22 2" xfId="2976"/>
    <cellStyle name="Normal 3 4 22 2 2" xfId="11429"/>
    <cellStyle name="Normal 3 4 22 2 2 2" xfId="38782"/>
    <cellStyle name="Normal 3 4 22 2 2 3" xfId="56866"/>
    <cellStyle name="Normal 3 4 22 2 2_Лист1" xfId="20143"/>
    <cellStyle name="Normal 3 4 22 2 3" xfId="30351"/>
    <cellStyle name="Normal 3 4 22 2 4" xfId="48443"/>
    <cellStyle name="Normal 3 4 22 2_Лист1" xfId="20142"/>
    <cellStyle name="Normal 3 4 22 3" xfId="8371"/>
    <cellStyle name="Normal 3 4 22 3 2" xfId="35729"/>
    <cellStyle name="Normal 3 4 22 3 3" xfId="53816"/>
    <cellStyle name="Normal 3 4 22 3_Лист1" xfId="20144"/>
    <cellStyle name="Normal 3 4 22 4" xfId="12059"/>
    <cellStyle name="Normal 3 4 22 4 2" xfId="39405"/>
    <cellStyle name="Normal 3 4 22 4 3" xfId="57488"/>
    <cellStyle name="Normal 3 4 22 4_Лист1" xfId="20145"/>
    <cellStyle name="Normal 3 4 22 5" xfId="13523"/>
    <cellStyle name="Normal 3 4 22 5 2" xfId="40862"/>
    <cellStyle name="Normal 3 4 22 5 3" xfId="58938"/>
    <cellStyle name="Normal 3 4 22 5_Лист1" xfId="20146"/>
    <cellStyle name="Normal 3 4 22 6" xfId="28734"/>
    <cellStyle name="Normal 3 4 22 7" xfId="46828"/>
    <cellStyle name="Normal 3 4 22_Лист1" xfId="20141"/>
    <cellStyle name="Normal 3 4 23" xfId="1671"/>
    <cellStyle name="Normal 3 4 23 2" xfId="2870"/>
    <cellStyle name="Normal 3 4 23 2 2" xfId="10213"/>
    <cellStyle name="Normal 3 4 23 2 2 2" xfId="37566"/>
    <cellStyle name="Normal 3 4 23 2 2 3" xfId="55650"/>
    <cellStyle name="Normal 3 4 23 2 2_Лист1" xfId="20149"/>
    <cellStyle name="Normal 3 4 23 2 3" xfId="30246"/>
    <cellStyle name="Normal 3 4 23 2 4" xfId="48338"/>
    <cellStyle name="Normal 3 4 23 2_Лист1" xfId="20148"/>
    <cellStyle name="Normal 3 4 23 3" xfId="7155"/>
    <cellStyle name="Normal 3 4 23 3 2" xfId="34513"/>
    <cellStyle name="Normal 3 4 23 3 3" xfId="52600"/>
    <cellStyle name="Normal 3 4 23 3_Лист1" xfId="20150"/>
    <cellStyle name="Normal 3 4 23 4" xfId="29048"/>
    <cellStyle name="Normal 3 4 23 5" xfId="47140"/>
    <cellStyle name="Normal 3 4 23_Лист1" xfId="20147"/>
    <cellStyle name="Normal 3 4 24" xfId="1983"/>
    <cellStyle name="Normal 3 4 24 2" xfId="10206"/>
    <cellStyle name="Normal 3 4 24 2 2" xfId="37559"/>
    <cellStyle name="Normal 3 4 24 2 3" xfId="55643"/>
    <cellStyle name="Normal 3 4 24 2_Лист1" xfId="20152"/>
    <cellStyle name="Normal 3 4 24 3" xfId="7148"/>
    <cellStyle name="Normal 3 4 24 3 2" xfId="34506"/>
    <cellStyle name="Normal 3 4 24 3 3" xfId="52593"/>
    <cellStyle name="Normal 3 4 24 3_Лист1" xfId="20153"/>
    <cellStyle name="Normal 3 4 24 4" xfId="29360"/>
    <cellStyle name="Normal 3 4 24 5" xfId="47452"/>
    <cellStyle name="Normal 3 4 24_Лист1" xfId="20151"/>
    <cellStyle name="Normal 3 4 25" xfId="2317"/>
    <cellStyle name="Normal 3 4 25 2" xfId="8730"/>
    <cellStyle name="Normal 3 4 25 2 2" xfId="36088"/>
    <cellStyle name="Normal 3 4 25 2 3" xfId="54175"/>
    <cellStyle name="Normal 3 4 25 2_Лист1" xfId="20155"/>
    <cellStyle name="Normal 3 4 25 3" xfId="29693"/>
    <cellStyle name="Normal 3 4 25 4" xfId="47785"/>
    <cellStyle name="Normal 3 4 25_Лист1" xfId="20154"/>
    <cellStyle name="Normal 3 4 26" xfId="3216"/>
    <cellStyle name="Normal 3 4 26 2" xfId="9734"/>
    <cellStyle name="Normal 3 4 26 2 2" xfId="37087"/>
    <cellStyle name="Normal 3 4 26 2 3" xfId="55171"/>
    <cellStyle name="Normal 3 4 26 2_Лист1" xfId="20157"/>
    <cellStyle name="Normal 3 4 26 3" xfId="30589"/>
    <cellStyle name="Normal 3 4 26 4" xfId="48679"/>
    <cellStyle name="Normal 3 4 26_Лист1" xfId="20156"/>
    <cellStyle name="Normal 3 4 27" xfId="3528"/>
    <cellStyle name="Normal 3 4 27 2" xfId="6676"/>
    <cellStyle name="Normal 3 4 27 2 2" xfId="34034"/>
    <cellStyle name="Normal 3 4 27 2 3" xfId="52121"/>
    <cellStyle name="Normal 3 4 27 2_Лист1" xfId="20159"/>
    <cellStyle name="Normal 3 4 27 3" xfId="30901"/>
    <cellStyle name="Normal 3 4 27 4" xfId="48991"/>
    <cellStyle name="Normal 3 4 27_Лист1" xfId="20158"/>
    <cellStyle name="Normal 3 4 28" xfId="3863"/>
    <cellStyle name="Normal 3 4 28 2" xfId="31234"/>
    <cellStyle name="Normal 3 4 28 3" xfId="49324"/>
    <cellStyle name="Normal 3 4 28_Лист1" xfId="20160"/>
    <cellStyle name="Normal 3 4 29" xfId="4175"/>
    <cellStyle name="Normal 3 4 29 2" xfId="31546"/>
    <cellStyle name="Normal 3 4 29 3" xfId="49636"/>
    <cellStyle name="Normal 3 4 29_Лист1" xfId="20161"/>
    <cellStyle name="Normal 3 4 3" xfId="44"/>
    <cellStyle name="Normal 3 4 3 10" xfId="536"/>
    <cellStyle name="Normal 3 4 3 10 10" xfId="13601"/>
    <cellStyle name="Normal 3 4 3 10 10 2" xfId="40940"/>
    <cellStyle name="Normal 3 4 3 10 10 3" xfId="59016"/>
    <cellStyle name="Normal 3 4 3 10 10_Лист1" xfId="20164"/>
    <cellStyle name="Normal 3 4 3 10 11" xfId="27913"/>
    <cellStyle name="Normal 3 4 3 10 12" xfId="46009"/>
    <cellStyle name="Normal 3 4 3 10 2" xfId="2251"/>
    <cellStyle name="Normal 3 4 3 10 2 2" xfId="11364"/>
    <cellStyle name="Normal 3 4 3 10 2 2 2" xfId="38717"/>
    <cellStyle name="Normal 3 4 3 10 2 2 3" xfId="56801"/>
    <cellStyle name="Normal 3 4 3 10 2 2_Лист1" xfId="20166"/>
    <cellStyle name="Normal 3 4 3 10 2 3" xfId="8306"/>
    <cellStyle name="Normal 3 4 3 10 2 3 2" xfId="35664"/>
    <cellStyle name="Normal 3 4 3 10 2 3 3" xfId="53751"/>
    <cellStyle name="Normal 3 4 3 10 2 3_Лист1" xfId="20167"/>
    <cellStyle name="Normal 3 4 3 10 2 4" xfId="6611"/>
    <cellStyle name="Normal 3 4 3 10 2 4 2" xfId="33969"/>
    <cellStyle name="Normal 3 4 3 10 2 4 3" xfId="52056"/>
    <cellStyle name="Normal 3 4 3 10 2 4_Лист1" xfId="20168"/>
    <cellStyle name="Normal 3 4 3 10 2 5" xfId="29628"/>
    <cellStyle name="Normal 3 4 3 10 2 6" xfId="47720"/>
    <cellStyle name="Normal 3 4 3 10 2_Лист1" xfId="20165"/>
    <cellStyle name="Normal 3 4 3 10 3" xfId="3079"/>
    <cellStyle name="Normal 3 4 3 10 3 2" xfId="11697"/>
    <cellStyle name="Normal 3 4 3 10 3 2 2" xfId="39050"/>
    <cellStyle name="Normal 3 4 3 10 3 2 3" xfId="57134"/>
    <cellStyle name="Normal 3 4 3 10 3 2_Лист1" xfId="20170"/>
    <cellStyle name="Normal 3 4 3 10 3 3" xfId="8639"/>
    <cellStyle name="Normal 3 4 3 10 3 3 2" xfId="35997"/>
    <cellStyle name="Normal 3 4 3 10 3 3 3" xfId="54084"/>
    <cellStyle name="Normal 3 4 3 10 3 3_Лист1" xfId="20171"/>
    <cellStyle name="Normal 3 4 3 10 3 4" xfId="30454"/>
    <cellStyle name="Normal 3 4 3 10 3 5" xfId="48546"/>
    <cellStyle name="Normal 3 4 3 10 3_Лист1" xfId="20169"/>
    <cellStyle name="Normal 3 4 3 10 4" xfId="3798"/>
    <cellStyle name="Normal 3 4 3 10 4 2" xfId="9204"/>
    <cellStyle name="Normal 3 4 3 10 4 2 2" xfId="36562"/>
    <cellStyle name="Normal 3 4 3 10 4 2 3" xfId="54649"/>
    <cellStyle name="Normal 3 4 3 10 4 2_Лист1" xfId="20173"/>
    <cellStyle name="Normal 3 4 3 10 4 3" xfId="31169"/>
    <cellStyle name="Normal 3 4 3 10 4 4" xfId="49259"/>
    <cellStyle name="Normal 3 4 3 10 4_Лист1" xfId="20172"/>
    <cellStyle name="Normal 3 4 3 10 5" xfId="5381"/>
    <cellStyle name="Normal 3 4 3 10 5 2" xfId="11083"/>
    <cellStyle name="Normal 3 4 3 10 5 2 2" xfId="38436"/>
    <cellStyle name="Normal 3 4 3 10 5 2 3" xfId="56520"/>
    <cellStyle name="Normal 3 4 3 10 5 2_Лист1" xfId="20175"/>
    <cellStyle name="Normal 3 4 3 10 5 3" xfId="32750"/>
    <cellStyle name="Normal 3 4 3 10 5 4" xfId="50840"/>
    <cellStyle name="Normal 3 4 3 10 5_Лист1" xfId="20174"/>
    <cellStyle name="Normal 3 4 3 10 6" xfId="8025"/>
    <cellStyle name="Normal 3 4 3 10 6 2" xfId="35383"/>
    <cellStyle name="Normal 3 4 3 10 6 3" xfId="53470"/>
    <cellStyle name="Normal 3 4 3 10 6_Лист1" xfId="20176"/>
    <cellStyle name="Normal 3 4 3 10 7" xfId="6328"/>
    <cellStyle name="Normal 3 4 3 10 7 2" xfId="33688"/>
    <cellStyle name="Normal 3 4 3 10 7 3" xfId="51775"/>
    <cellStyle name="Normal 3 4 3 10 7_Лист1" xfId="20177"/>
    <cellStyle name="Normal 3 4 3 10 8" xfId="12329"/>
    <cellStyle name="Normal 3 4 3 10 8 2" xfId="39675"/>
    <cellStyle name="Normal 3 4 3 10 8 3" xfId="57756"/>
    <cellStyle name="Normal 3 4 3 10 8_Лист1" xfId="20178"/>
    <cellStyle name="Normal 3 4 3 10 9" xfId="13002"/>
    <cellStyle name="Normal 3 4 3 10 9 2" xfId="40346"/>
    <cellStyle name="Normal 3 4 3 10 9 3" xfId="58427"/>
    <cellStyle name="Normal 3 4 3 10 9_Лист1" xfId="20179"/>
    <cellStyle name="Normal 3 4 3 10_Лист1" xfId="20163"/>
    <cellStyle name="Normal 3 4 3 11" xfId="640"/>
    <cellStyle name="Normal 3 4 3 11 10" xfId="28017"/>
    <cellStyle name="Normal 3 4 3 11 11" xfId="46113"/>
    <cellStyle name="Normal 3 4 3 11 2" xfId="2277"/>
    <cellStyle name="Normal 3 4 3 11 2 2" xfId="11390"/>
    <cellStyle name="Normal 3 4 3 11 2 2 2" xfId="38743"/>
    <cellStyle name="Normal 3 4 3 11 2 2 3" xfId="56827"/>
    <cellStyle name="Normal 3 4 3 11 2 2_Лист1" xfId="20182"/>
    <cellStyle name="Normal 3 4 3 11 2 3" xfId="8332"/>
    <cellStyle name="Normal 3 4 3 11 2 3 2" xfId="35690"/>
    <cellStyle name="Normal 3 4 3 11 2 3 3" xfId="53777"/>
    <cellStyle name="Normal 3 4 3 11 2 3_Лист1" xfId="20183"/>
    <cellStyle name="Normal 3 4 3 11 2 4" xfId="6637"/>
    <cellStyle name="Normal 3 4 3 11 2 4 2" xfId="33995"/>
    <cellStyle name="Normal 3 4 3 11 2 4 3" xfId="52082"/>
    <cellStyle name="Normal 3 4 3 11 2 4_Лист1" xfId="20184"/>
    <cellStyle name="Normal 3 4 3 11 2 5" xfId="29654"/>
    <cellStyle name="Normal 3 4 3 11 2 6" xfId="47746"/>
    <cellStyle name="Normal 3 4 3 11 2_Лист1" xfId="20181"/>
    <cellStyle name="Normal 3 4 3 11 3" xfId="3053"/>
    <cellStyle name="Normal 3 4 3 11 3 2" xfId="11723"/>
    <cellStyle name="Normal 3 4 3 11 3 2 2" xfId="39076"/>
    <cellStyle name="Normal 3 4 3 11 3 2 3" xfId="57160"/>
    <cellStyle name="Normal 3 4 3 11 3 2_Лист1" xfId="20186"/>
    <cellStyle name="Normal 3 4 3 11 3 3" xfId="8665"/>
    <cellStyle name="Normal 3 4 3 11 3 3 2" xfId="36023"/>
    <cellStyle name="Normal 3 4 3 11 3 3 3" xfId="54110"/>
    <cellStyle name="Normal 3 4 3 11 3 3_Лист1" xfId="20187"/>
    <cellStyle name="Normal 3 4 3 11 3 4" xfId="30428"/>
    <cellStyle name="Normal 3 4 3 11 3 5" xfId="48520"/>
    <cellStyle name="Normal 3 4 3 11 3_Лист1" xfId="20185"/>
    <cellStyle name="Normal 3 4 3 11 4" xfId="3824"/>
    <cellStyle name="Normal 3 4 3 11 4 2" xfId="10817"/>
    <cellStyle name="Normal 3 4 3 11 4 2 2" xfId="38170"/>
    <cellStyle name="Normal 3 4 3 11 4 2 3" xfId="56254"/>
    <cellStyle name="Normal 3 4 3 11 4 2_Лист1" xfId="20189"/>
    <cellStyle name="Normal 3 4 3 11 4 3" xfId="31195"/>
    <cellStyle name="Normal 3 4 3 11 4 4" xfId="49285"/>
    <cellStyle name="Normal 3 4 3 11 4_Лист1" xfId="20188"/>
    <cellStyle name="Normal 3 4 3 11 5" xfId="5407"/>
    <cellStyle name="Normal 3 4 3 11 5 2" xfId="7759"/>
    <cellStyle name="Normal 3 4 3 11 5 2 2" xfId="35117"/>
    <cellStyle name="Normal 3 4 3 11 5 2 3" xfId="53204"/>
    <cellStyle name="Normal 3 4 3 11 5 2_Лист1" xfId="20191"/>
    <cellStyle name="Normal 3 4 3 11 5 3" xfId="32776"/>
    <cellStyle name="Normal 3 4 3 11 5 4" xfId="50866"/>
    <cellStyle name="Normal 3 4 3 11 5_Лист1" xfId="20190"/>
    <cellStyle name="Normal 3 4 3 11 6" xfId="6060"/>
    <cellStyle name="Normal 3 4 3 11 6 2" xfId="33422"/>
    <cellStyle name="Normal 3 4 3 11 6 3" xfId="51509"/>
    <cellStyle name="Normal 3 4 3 11 6_Лист1" xfId="20192"/>
    <cellStyle name="Normal 3 4 3 11 7" xfId="12355"/>
    <cellStyle name="Normal 3 4 3 11 7 2" xfId="39701"/>
    <cellStyle name="Normal 3 4 3 11 7 3" xfId="57782"/>
    <cellStyle name="Normal 3 4 3 11 7_Лист1" xfId="20193"/>
    <cellStyle name="Normal 3 4 3 11 8" xfId="13028"/>
    <cellStyle name="Normal 3 4 3 11 8 2" xfId="40372"/>
    <cellStyle name="Normal 3 4 3 11 8 3" xfId="58453"/>
    <cellStyle name="Normal 3 4 3 11 8_Лист1" xfId="20194"/>
    <cellStyle name="Normal 3 4 3 11 9" xfId="13627"/>
    <cellStyle name="Normal 3 4 3 11 9 2" xfId="40966"/>
    <cellStyle name="Normal 3 4 3 11 9 3" xfId="59042"/>
    <cellStyle name="Normal 3 4 3 11 9_Лист1" xfId="20195"/>
    <cellStyle name="Normal 3 4 3 11_Лист1" xfId="20180"/>
    <cellStyle name="Normal 3 4 3 12" xfId="744"/>
    <cellStyle name="Normal 3 4 3 12 10" xfId="46217"/>
    <cellStyle name="Normal 3 4 3 12 2" xfId="2304"/>
    <cellStyle name="Normal 3 4 3 12 2 2" xfId="11749"/>
    <cellStyle name="Normal 3 4 3 12 2 2 2" xfId="39102"/>
    <cellStyle name="Normal 3 4 3 12 2 2 3" xfId="57186"/>
    <cellStyle name="Normal 3 4 3 12 2 2_Лист1" xfId="20198"/>
    <cellStyle name="Normal 3 4 3 12 2 3" xfId="8691"/>
    <cellStyle name="Normal 3 4 3 12 2 3 2" xfId="36049"/>
    <cellStyle name="Normal 3 4 3 12 2 3 3" xfId="54136"/>
    <cellStyle name="Normal 3 4 3 12 2 3_Лист1" xfId="20199"/>
    <cellStyle name="Normal 3 4 3 12 2 4" xfId="29680"/>
    <cellStyle name="Normal 3 4 3 12 2 5" xfId="47772"/>
    <cellStyle name="Normal 3 4 3 12 2_Лист1" xfId="20197"/>
    <cellStyle name="Normal 3 4 3 12 3" xfId="3027"/>
    <cellStyle name="Normal 3 4 3 12 3 2" xfId="11416"/>
    <cellStyle name="Normal 3 4 3 12 3 2 2" xfId="38769"/>
    <cellStyle name="Normal 3 4 3 12 3 2 3" xfId="56853"/>
    <cellStyle name="Normal 3 4 3 12 3 2_Лист1" xfId="20201"/>
    <cellStyle name="Normal 3 4 3 12 3 3" xfId="30402"/>
    <cellStyle name="Normal 3 4 3 12 3 4" xfId="48494"/>
    <cellStyle name="Normal 3 4 3 12 3_Лист1" xfId="20200"/>
    <cellStyle name="Normal 3 4 3 12 4" xfId="3850"/>
    <cellStyle name="Normal 3 4 3 12 4 2" xfId="8358"/>
    <cellStyle name="Normal 3 4 3 12 4 2 2" xfId="35716"/>
    <cellStyle name="Normal 3 4 3 12 4 2 3" xfId="53803"/>
    <cellStyle name="Normal 3 4 3 12 4 2_Лист1" xfId="20203"/>
    <cellStyle name="Normal 3 4 3 12 4 3" xfId="31221"/>
    <cellStyle name="Normal 3 4 3 12 4 4" xfId="49311"/>
    <cellStyle name="Normal 3 4 3 12 4_Лист1" xfId="20202"/>
    <cellStyle name="Normal 3 4 3 12 5" xfId="5433"/>
    <cellStyle name="Normal 3 4 3 12 5 2" xfId="32802"/>
    <cellStyle name="Normal 3 4 3 12 5 3" xfId="50892"/>
    <cellStyle name="Normal 3 4 3 12 5_Лист1" xfId="20204"/>
    <cellStyle name="Normal 3 4 3 12 6" xfId="6663"/>
    <cellStyle name="Normal 3 4 3 12 6 2" xfId="34021"/>
    <cellStyle name="Normal 3 4 3 12 6 3" xfId="52108"/>
    <cellStyle name="Normal 3 4 3 12 6_Лист1" xfId="20205"/>
    <cellStyle name="Normal 3 4 3 12 7" xfId="12381"/>
    <cellStyle name="Normal 3 4 3 12 7 2" xfId="39727"/>
    <cellStyle name="Normal 3 4 3 12 7 3" xfId="57808"/>
    <cellStyle name="Normal 3 4 3 12 7_Лист1" xfId="20206"/>
    <cellStyle name="Normal 3 4 3 12 8" xfId="13653"/>
    <cellStyle name="Normal 3 4 3 12 8 2" xfId="40992"/>
    <cellStyle name="Normal 3 4 3 12 8 3" xfId="59068"/>
    <cellStyle name="Normal 3 4 3 12 8_Лист1" xfId="20207"/>
    <cellStyle name="Normal 3 4 3 12 9" xfId="28121"/>
    <cellStyle name="Normal 3 4 3 12_Лист1" xfId="20196"/>
    <cellStyle name="Normal 3 4 3 13" xfId="1058"/>
    <cellStyle name="Normal 3 4 3 13 2" xfId="3001"/>
    <cellStyle name="Normal 3 4 3 13 2 2" xfId="11775"/>
    <cellStyle name="Normal 3 4 3 13 2 2 2" xfId="39128"/>
    <cellStyle name="Normal 3 4 3 13 2 2 3" xfId="57212"/>
    <cellStyle name="Normal 3 4 3 13 2 2_Лист1" xfId="20210"/>
    <cellStyle name="Normal 3 4 3 13 2 3" xfId="8717"/>
    <cellStyle name="Normal 3 4 3 13 2 3 2" xfId="36075"/>
    <cellStyle name="Normal 3 4 3 13 2 3 3" xfId="54162"/>
    <cellStyle name="Normal 3 4 3 13 2 3_Лист1" xfId="20211"/>
    <cellStyle name="Normal 3 4 3 13 2 4" xfId="30376"/>
    <cellStyle name="Normal 3 4 3 13 2 5" xfId="48468"/>
    <cellStyle name="Normal 3 4 3 13 2_Лист1" xfId="20209"/>
    <cellStyle name="Normal 3 4 3 13 3" xfId="11098"/>
    <cellStyle name="Normal 3 4 3 13 3 2" xfId="38451"/>
    <cellStyle name="Normal 3 4 3 13 3 3" xfId="56535"/>
    <cellStyle name="Normal 3 4 3 13 3_Лист1" xfId="20212"/>
    <cellStyle name="Normal 3 4 3 13 4" xfId="8040"/>
    <cellStyle name="Normal 3 4 3 13 4 2" xfId="35398"/>
    <cellStyle name="Normal 3 4 3 13 4 3" xfId="53485"/>
    <cellStyle name="Normal 3 4 3 13 4_Лист1" xfId="20213"/>
    <cellStyle name="Normal 3 4 3 13 5" xfId="6343"/>
    <cellStyle name="Normal 3 4 3 13 5 2" xfId="33703"/>
    <cellStyle name="Normal 3 4 3 13 5 3" xfId="51790"/>
    <cellStyle name="Normal 3 4 3 13 5_Лист1" xfId="20214"/>
    <cellStyle name="Normal 3 4 3 13 6" xfId="12407"/>
    <cellStyle name="Normal 3 4 3 13 6 2" xfId="39753"/>
    <cellStyle name="Normal 3 4 3 13 6 3" xfId="57834"/>
    <cellStyle name="Normal 3 4 3 13 6_Лист1" xfId="20215"/>
    <cellStyle name="Normal 3 4 3 13 7" xfId="13679"/>
    <cellStyle name="Normal 3 4 3 13 7 2" xfId="41018"/>
    <cellStyle name="Normal 3 4 3 13 7 3" xfId="59094"/>
    <cellStyle name="Normal 3 4 3 13 7_Лист1" xfId="20216"/>
    <cellStyle name="Normal 3 4 3 13 8" xfId="28435"/>
    <cellStyle name="Normal 3 4 3 13 9" xfId="46529"/>
    <cellStyle name="Normal 3 4 3 13_Лист1" xfId="20208"/>
    <cellStyle name="Normal 3 4 3 14" xfId="1370"/>
    <cellStyle name="Normal 3 4 3 14 2" xfId="2974"/>
    <cellStyle name="Normal 3 4 3 14 2 2" xfId="11431"/>
    <cellStyle name="Normal 3 4 3 14 2 2 2" xfId="38784"/>
    <cellStyle name="Normal 3 4 3 14 2 2 3" xfId="56868"/>
    <cellStyle name="Normal 3 4 3 14 2 2_Лист1" xfId="20219"/>
    <cellStyle name="Normal 3 4 3 14 2 3" xfId="30349"/>
    <cellStyle name="Normal 3 4 3 14 2 4" xfId="48441"/>
    <cellStyle name="Normal 3 4 3 14 2_Лист1" xfId="20218"/>
    <cellStyle name="Normal 3 4 3 14 3" xfId="8373"/>
    <cellStyle name="Normal 3 4 3 14 3 2" xfId="35731"/>
    <cellStyle name="Normal 3 4 3 14 3 3" xfId="53818"/>
    <cellStyle name="Normal 3 4 3 14 3_Лист1" xfId="20220"/>
    <cellStyle name="Normal 3 4 3 14 4" xfId="12061"/>
    <cellStyle name="Normal 3 4 3 14 4 2" xfId="39407"/>
    <cellStyle name="Normal 3 4 3 14 4 3" xfId="57490"/>
    <cellStyle name="Normal 3 4 3 14 4_Лист1" xfId="20221"/>
    <cellStyle name="Normal 3 4 3 14 5" xfId="13525"/>
    <cellStyle name="Normal 3 4 3 14 5 2" xfId="40864"/>
    <cellStyle name="Normal 3 4 3 14 5 3" xfId="58940"/>
    <cellStyle name="Normal 3 4 3 14 5_Лист1" xfId="20222"/>
    <cellStyle name="Normal 3 4 3 14 6" xfId="28747"/>
    <cellStyle name="Normal 3 4 3 14 7" xfId="46841"/>
    <cellStyle name="Normal 3 4 3 14_Лист1" xfId="20217"/>
    <cellStyle name="Normal 3 4 3 15" xfId="1684"/>
    <cellStyle name="Normal 3 4 3 15 2" xfId="2857"/>
    <cellStyle name="Normal 3 4 3 15 2 2" xfId="10215"/>
    <cellStyle name="Normal 3 4 3 15 2 2 2" xfId="37568"/>
    <cellStyle name="Normal 3 4 3 15 2 2 3" xfId="55652"/>
    <cellStyle name="Normal 3 4 3 15 2 2_Лист1" xfId="20225"/>
    <cellStyle name="Normal 3 4 3 15 2 3" xfId="30233"/>
    <cellStyle name="Normal 3 4 3 15 2 4" xfId="48325"/>
    <cellStyle name="Normal 3 4 3 15 2_Лист1" xfId="20224"/>
    <cellStyle name="Normal 3 4 3 15 3" xfId="7157"/>
    <cellStyle name="Normal 3 4 3 15 3 2" xfId="34515"/>
    <cellStyle name="Normal 3 4 3 15 3 3" xfId="52602"/>
    <cellStyle name="Normal 3 4 3 15 3_Лист1" xfId="20226"/>
    <cellStyle name="Normal 3 4 3 15 4" xfId="29061"/>
    <cellStyle name="Normal 3 4 3 15 5" xfId="47153"/>
    <cellStyle name="Normal 3 4 3 15_Лист1" xfId="20223"/>
    <cellStyle name="Normal 3 4 3 16" xfId="1985"/>
    <cellStyle name="Normal 3 4 3 16 2" xfId="10208"/>
    <cellStyle name="Normal 3 4 3 16 2 2" xfId="37561"/>
    <cellStyle name="Normal 3 4 3 16 2 3" xfId="55645"/>
    <cellStyle name="Normal 3 4 3 16 2_Лист1" xfId="20228"/>
    <cellStyle name="Normal 3 4 3 16 3" xfId="7150"/>
    <cellStyle name="Normal 3 4 3 16 3 2" xfId="34508"/>
    <cellStyle name="Normal 3 4 3 16 3 3" xfId="52595"/>
    <cellStyle name="Normal 3 4 3 16 3_Лист1" xfId="20229"/>
    <cellStyle name="Normal 3 4 3 16 4" xfId="29362"/>
    <cellStyle name="Normal 3 4 3 16 5" xfId="47454"/>
    <cellStyle name="Normal 3 4 3 16_Лист1" xfId="20227"/>
    <cellStyle name="Normal 3 4 3 17" xfId="2330"/>
    <cellStyle name="Normal 3 4 3 17 2" xfId="8732"/>
    <cellStyle name="Normal 3 4 3 17 2 2" xfId="36090"/>
    <cellStyle name="Normal 3 4 3 17 2 3" xfId="54177"/>
    <cellStyle name="Normal 3 4 3 17 2_Лист1" xfId="20231"/>
    <cellStyle name="Normal 3 4 3 17 3" xfId="29706"/>
    <cellStyle name="Normal 3 4 3 17 4" xfId="47798"/>
    <cellStyle name="Normal 3 4 3 17_Лист1" xfId="20230"/>
    <cellStyle name="Normal 3 4 3 18" xfId="3229"/>
    <cellStyle name="Normal 3 4 3 18 2" xfId="9736"/>
    <cellStyle name="Normal 3 4 3 18 2 2" xfId="37089"/>
    <cellStyle name="Normal 3 4 3 18 2 3" xfId="55173"/>
    <cellStyle name="Normal 3 4 3 18 2_Лист1" xfId="20233"/>
    <cellStyle name="Normal 3 4 3 18 3" xfId="30602"/>
    <cellStyle name="Normal 3 4 3 18 4" xfId="48692"/>
    <cellStyle name="Normal 3 4 3 18_Лист1" xfId="20232"/>
    <cellStyle name="Normal 3 4 3 19" xfId="3530"/>
    <cellStyle name="Normal 3 4 3 19 2" xfId="6678"/>
    <cellStyle name="Normal 3 4 3 19 2 2" xfId="34036"/>
    <cellStyle name="Normal 3 4 3 19 2 3" xfId="52123"/>
    <cellStyle name="Normal 3 4 3 19 2_Лист1" xfId="20235"/>
    <cellStyle name="Normal 3 4 3 19 3" xfId="30903"/>
    <cellStyle name="Normal 3 4 3 19 4" xfId="48993"/>
    <cellStyle name="Normal 3 4 3 19_Лист1" xfId="20234"/>
    <cellStyle name="Normal 3 4 3 2" xfId="71"/>
    <cellStyle name="Normal 3 4 3 2 10" xfId="1710"/>
    <cellStyle name="Normal 3 4 3 2 10 2" xfId="9748"/>
    <cellStyle name="Normal 3 4 3 2 10 2 2" xfId="37101"/>
    <cellStyle name="Normal 3 4 3 2 10 2 3" xfId="55185"/>
    <cellStyle name="Normal 3 4 3 2 10 2_Лист1" xfId="20238"/>
    <cellStyle name="Normal 3 4 3 2 10 3" xfId="29087"/>
    <cellStyle name="Normal 3 4 3 2 10 4" xfId="47179"/>
    <cellStyle name="Normal 3 4 3 2 10_Лист1" xfId="20237"/>
    <cellStyle name="Normal 3 4 3 2 11" xfId="2041"/>
    <cellStyle name="Normal 3 4 3 2 11 2" xfId="6690"/>
    <cellStyle name="Normal 3 4 3 2 11 2 2" xfId="34048"/>
    <cellStyle name="Normal 3 4 3 2 11 2 3" xfId="52135"/>
    <cellStyle name="Normal 3 4 3 2 11 2_Лист1" xfId="20240"/>
    <cellStyle name="Normal 3 4 3 2 11 3" xfId="29418"/>
    <cellStyle name="Normal 3 4 3 2 11 4" xfId="47510"/>
    <cellStyle name="Normal 3 4 3 2 11_Лист1" xfId="20239"/>
    <cellStyle name="Normal 3 4 3 2 12" xfId="2356"/>
    <cellStyle name="Normal 3 4 3 2 12 2" xfId="29732"/>
    <cellStyle name="Normal 3 4 3 2 12 3" xfId="47824"/>
    <cellStyle name="Normal 3 4 3 2 12_Лист1" xfId="20241"/>
    <cellStyle name="Normal 3 4 3 2 13" xfId="3255"/>
    <cellStyle name="Normal 3 4 3 2 13 2" xfId="30628"/>
    <cellStyle name="Normal 3 4 3 2 13 3" xfId="48718"/>
    <cellStyle name="Normal 3 4 3 2 13_Лист1" xfId="20242"/>
    <cellStyle name="Normal 3 4 3 2 14" xfId="3589"/>
    <cellStyle name="Normal 3 4 3 2 14 2" xfId="30961"/>
    <cellStyle name="Normal 3 4 3 2 14 3" xfId="49051"/>
    <cellStyle name="Normal 3 4 3 2 14_Лист1" xfId="20243"/>
    <cellStyle name="Normal 3 4 3 2 15" xfId="3902"/>
    <cellStyle name="Normal 3 4 3 2 15 2" xfId="31273"/>
    <cellStyle name="Normal 3 4 3 2 15 3" xfId="49363"/>
    <cellStyle name="Normal 3 4 3 2 15_Лист1" xfId="20244"/>
    <cellStyle name="Normal 3 4 3 2 16" xfId="4214"/>
    <cellStyle name="Normal 3 4 3 2 16 2" xfId="31585"/>
    <cellStyle name="Normal 3 4 3 2 16 3" xfId="49675"/>
    <cellStyle name="Normal 3 4 3 2 16_Лист1" xfId="20245"/>
    <cellStyle name="Normal 3 4 3 2 17" xfId="4526"/>
    <cellStyle name="Normal 3 4 3 2 17 2" xfId="31897"/>
    <cellStyle name="Normal 3 4 3 2 17 3" xfId="49987"/>
    <cellStyle name="Normal 3 4 3 2 17_Лист1" xfId="20246"/>
    <cellStyle name="Normal 3 4 3 2 18" xfId="4838"/>
    <cellStyle name="Normal 3 4 3 2 18 2" xfId="32209"/>
    <cellStyle name="Normal 3 4 3 2 18 3" xfId="50299"/>
    <cellStyle name="Normal 3 4 3 2 18_Лист1" xfId="20247"/>
    <cellStyle name="Normal 3 4 3 2 19" xfId="5170"/>
    <cellStyle name="Normal 3 4 3 2 19 2" xfId="32540"/>
    <cellStyle name="Normal 3 4 3 2 19 3" xfId="50630"/>
    <cellStyle name="Normal 3 4 3 2 19_Лист1" xfId="20248"/>
    <cellStyle name="Normal 3 4 3 2 2" xfId="229"/>
    <cellStyle name="Normal 3 4 3 2 2 10" xfId="3307"/>
    <cellStyle name="Normal 3 4 3 2 2 10 2" xfId="30680"/>
    <cellStyle name="Normal 3 4 3 2 2 10 3" xfId="48770"/>
    <cellStyle name="Normal 3 4 3 2 2 10_Лист1" xfId="20250"/>
    <cellStyle name="Normal 3 4 3 2 2 11" xfId="3954"/>
    <cellStyle name="Normal 3 4 3 2 2 11 2" xfId="31325"/>
    <cellStyle name="Normal 3 4 3 2 2 11 3" xfId="49415"/>
    <cellStyle name="Normal 3 4 3 2 2 11_Лист1" xfId="20251"/>
    <cellStyle name="Normal 3 4 3 2 2 12" xfId="4266"/>
    <cellStyle name="Normal 3 4 3 2 2 12 2" xfId="31637"/>
    <cellStyle name="Normal 3 4 3 2 2 12 3" xfId="49727"/>
    <cellStyle name="Normal 3 4 3 2 2 12_Лист1" xfId="20252"/>
    <cellStyle name="Normal 3 4 3 2 2 13" xfId="4578"/>
    <cellStyle name="Normal 3 4 3 2 2 13 2" xfId="31949"/>
    <cellStyle name="Normal 3 4 3 2 2 13 3" xfId="50039"/>
    <cellStyle name="Normal 3 4 3 2 2 13_Лист1" xfId="20253"/>
    <cellStyle name="Normal 3 4 3 2 2 14" xfId="4890"/>
    <cellStyle name="Normal 3 4 3 2 2 14 2" xfId="32261"/>
    <cellStyle name="Normal 3 4 3 2 2 14 3" xfId="50351"/>
    <cellStyle name="Normal 3 4 3 2 2 14_Лист1" xfId="20254"/>
    <cellStyle name="Normal 3 4 3 2 2 15" xfId="5707"/>
    <cellStyle name="Normal 3 4 3 2 2 15 2" xfId="33070"/>
    <cellStyle name="Normal 3 4 3 2 2 15 3" xfId="51159"/>
    <cellStyle name="Normal 3 4 3 2 2 15_Лист1" xfId="20255"/>
    <cellStyle name="Normal 3 4 3 2 2 16" xfId="12511"/>
    <cellStyle name="Normal 3 4 3 2 2 16 2" xfId="39857"/>
    <cellStyle name="Normal 3 4 3 2 2 16 3" xfId="57938"/>
    <cellStyle name="Normal 3 4 3 2 2 16_Лист1" xfId="20256"/>
    <cellStyle name="Normal 3 4 3 2 2 17" xfId="13302"/>
    <cellStyle name="Normal 3 4 3 2 2 17 2" xfId="40642"/>
    <cellStyle name="Normal 3 4 3 2 2 17 3" xfId="58720"/>
    <cellStyle name="Normal 3 4 3 2 2 17_Лист1" xfId="20257"/>
    <cellStyle name="Normal 3 4 3 2 2 18" xfId="27607"/>
    <cellStyle name="Normal 3 4 3 2 2 19" xfId="45705"/>
    <cellStyle name="Normal 3 4 3 2 2 2" xfId="509"/>
    <cellStyle name="Normal 3 4 3 2 2 2 10" xfId="4786"/>
    <cellStyle name="Normal 3 4 3 2 2 2 10 2" xfId="32157"/>
    <cellStyle name="Normal 3 4 3 2 2 2 10 3" xfId="50247"/>
    <cellStyle name="Normal 3 4 3 2 2 2 10_Лист1" xfId="20259"/>
    <cellStyle name="Normal 3 4 3 2 2 2 11" xfId="5098"/>
    <cellStyle name="Normal 3 4 3 2 2 2 11 2" xfId="32469"/>
    <cellStyle name="Normal 3 4 3 2 2 2 11 3" xfId="50559"/>
    <cellStyle name="Normal 3 4 3 2 2 2 11_Лист1" xfId="20260"/>
    <cellStyle name="Normal 3 4 3 2 2 2 12" xfId="7409"/>
    <cellStyle name="Normal 3 4 3 2 2 2 12 2" xfId="34767"/>
    <cellStyle name="Normal 3 4 3 2 2 2 12 3" xfId="52854"/>
    <cellStyle name="Normal 3 4 3 2 2 2 12_Лист1" xfId="20261"/>
    <cellStyle name="Normal 3 4 3 2 2 2 13" xfId="12719"/>
    <cellStyle name="Normal 3 4 3 2 2 2 13 2" xfId="40065"/>
    <cellStyle name="Normal 3 4 3 2 2 2 13 3" xfId="58146"/>
    <cellStyle name="Normal 3 4 3 2 2 2 13_Лист1" xfId="20262"/>
    <cellStyle name="Normal 3 4 3 2 2 2 14" xfId="27886"/>
    <cellStyle name="Normal 3 4 3 2 2 2 15" xfId="45983"/>
    <cellStyle name="Normal 3 4 3 2 2 2 2" xfId="1031"/>
    <cellStyle name="Normal 3 4 3 2 2 2 2 2" xfId="9461"/>
    <cellStyle name="Normal 3 4 3 2 2 2 2 2 2" xfId="36815"/>
    <cellStyle name="Normal 3 4 3 2 2 2 2 2 3" xfId="54901"/>
    <cellStyle name="Normal 3 4 3 2 2 2 2 2_Лист1" xfId="20264"/>
    <cellStyle name="Normal 3 4 3 2 2 2 2 3" xfId="28408"/>
    <cellStyle name="Normal 3 4 3 2 2 2 2 4" xfId="46503"/>
    <cellStyle name="Normal 3 4 3 2 2 2 2_Лист1" xfId="20263"/>
    <cellStyle name="Normal 3 4 3 2 2 2 3" xfId="1344"/>
    <cellStyle name="Normal 3 4 3 2 2 2 3 2" xfId="10467"/>
    <cellStyle name="Normal 3 4 3 2 2 2 3 2 2" xfId="37820"/>
    <cellStyle name="Normal 3 4 3 2 2 2 3 2 3" xfId="55904"/>
    <cellStyle name="Normal 3 4 3 2 2 2 3 2_Лист1" xfId="20266"/>
    <cellStyle name="Normal 3 4 3 2 2 2 3 3" xfId="28721"/>
    <cellStyle name="Normal 3 4 3 2 2 2 3 4" xfId="46815"/>
    <cellStyle name="Normal 3 4 3 2 2 2 3_Лист1" xfId="20265"/>
    <cellStyle name="Normal 3 4 3 2 2 2 4" xfId="1656"/>
    <cellStyle name="Normal 3 4 3 2 2 2 4 2" xfId="29033"/>
    <cellStyle name="Normal 3 4 3 2 2 2 4 3" xfId="47127"/>
    <cellStyle name="Normal 3 4 3 2 2 2 4_Лист1" xfId="20267"/>
    <cellStyle name="Normal 3 4 3 2 2 2 5" xfId="1970"/>
    <cellStyle name="Normal 3 4 3 2 2 2 5 2" xfId="29347"/>
    <cellStyle name="Normal 3 4 3 2 2 2 5 3" xfId="47439"/>
    <cellStyle name="Normal 3 4 3 2 2 2 5_Лист1" xfId="20268"/>
    <cellStyle name="Normal 3 4 3 2 2 2 6" xfId="2616"/>
    <cellStyle name="Normal 3 4 3 2 2 2 6 2" xfId="29992"/>
    <cellStyle name="Normal 3 4 3 2 2 2 6 3" xfId="48084"/>
    <cellStyle name="Normal 3 4 3 2 2 2 6_Лист1" xfId="20269"/>
    <cellStyle name="Normal 3 4 3 2 2 2 7" xfId="3515"/>
    <cellStyle name="Normal 3 4 3 2 2 2 7 2" xfId="30888"/>
    <cellStyle name="Normal 3 4 3 2 2 2 7 3" xfId="48978"/>
    <cellStyle name="Normal 3 4 3 2 2 2 7_Лист1" xfId="20270"/>
    <cellStyle name="Normal 3 4 3 2 2 2 8" xfId="4162"/>
    <cellStyle name="Normal 3 4 3 2 2 2 8 2" xfId="31533"/>
    <cellStyle name="Normal 3 4 3 2 2 2 8 3" xfId="49623"/>
    <cellStyle name="Normal 3 4 3 2 2 2 8_Лист1" xfId="20271"/>
    <cellStyle name="Normal 3 4 3 2 2 2 9" xfId="4474"/>
    <cellStyle name="Normal 3 4 3 2 2 2 9 2" xfId="31845"/>
    <cellStyle name="Normal 3 4 3 2 2 2 9 3" xfId="49935"/>
    <cellStyle name="Normal 3 4 3 2 2 2 9_Лист1" xfId="20272"/>
    <cellStyle name="Normal 3 4 3 2 2 2_Лист1" xfId="20258"/>
    <cellStyle name="Normal 3 4 3 2 2 3" xfId="614"/>
    <cellStyle name="Normal 3 4 3 2 2 3 10" xfId="4682"/>
    <cellStyle name="Normal 3 4 3 2 2 3 10 2" xfId="32053"/>
    <cellStyle name="Normal 3 4 3 2 2 3 10 3" xfId="50143"/>
    <cellStyle name="Normal 3 4 3 2 2 3 10_Лист1" xfId="20274"/>
    <cellStyle name="Normal 3 4 3 2 2 3 11" xfId="4994"/>
    <cellStyle name="Normal 3 4 3 2 2 3 11 2" xfId="32365"/>
    <cellStyle name="Normal 3 4 3 2 2 3 11 3" xfId="50455"/>
    <cellStyle name="Normal 3 4 3 2 2 3 11_Лист1" xfId="20275"/>
    <cellStyle name="Normal 3 4 3 2 2 3 12" xfId="8984"/>
    <cellStyle name="Normal 3 4 3 2 2 3 12 2" xfId="36342"/>
    <cellStyle name="Normal 3 4 3 2 2 3 12 3" xfId="54429"/>
    <cellStyle name="Normal 3 4 3 2 2 3 12_Лист1" xfId="20276"/>
    <cellStyle name="Normal 3 4 3 2 2 3 13" xfId="12615"/>
    <cellStyle name="Normal 3 4 3 2 2 3 13 2" xfId="39961"/>
    <cellStyle name="Normal 3 4 3 2 2 3 13 3" xfId="58042"/>
    <cellStyle name="Normal 3 4 3 2 2 3 13_Лист1" xfId="20277"/>
    <cellStyle name="Normal 3 4 3 2 2 3 14" xfId="27991"/>
    <cellStyle name="Normal 3 4 3 2 2 3 15" xfId="46087"/>
    <cellStyle name="Normal 3 4 3 2 2 3 2" xfId="927"/>
    <cellStyle name="Normal 3 4 3 2 2 3 2 2" xfId="28304"/>
    <cellStyle name="Normal 3 4 3 2 2 3 2 3" xfId="46399"/>
    <cellStyle name="Normal 3 4 3 2 2 3 2_Лист1" xfId="20278"/>
    <cellStyle name="Normal 3 4 3 2 2 3 3" xfId="1240"/>
    <cellStyle name="Normal 3 4 3 2 2 3 3 2" xfId="28617"/>
    <cellStyle name="Normal 3 4 3 2 2 3 3 3" xfId="46711"/>
    <cellStyle name="Normal 3 4 3 2 2 3 3_Лист1" xfId="20279"/>
    <cellStyle name="Normal 3 4 3 2 2 3 4" xfId="1552"/>
    <cellStyle name="Normal 3 4 3 2 2 3 4 2" xfId="28929"/>
    <cellStyle name="Normal 3 4 3 2 2 3 4 3" xfId="47023"/>
    <cellStyle name="Normal 3 4 3 2 2 3 4_Лист1" xfId="20280"/>
    <cellStyle name="Normal 3 4 3 2 2 3 5" xfId="1866"/>
    <cellStyle name="Normal 3 4 3 2 2 3 5 2" xfId="29243"/>
    <cellStyle name="Normal 3 4 3 2 2 3 5 3" xfId="47335"/>
    <cellStyle name="Normal 3 4 3 2 2 3 5_Лист1" xfId="20281"/>
    <cellStyle name="Normal 3 4 3 2 2 3 6" xfId="2512"/>
    <cellStyle name="Normal 3 4 3 2 2 3 6 2" xfId="29888"/>
    <cellStyle name="Normal 3 4 3 2 2 3 6 3" xfId="47980"/>
    <cellStyle name="Normal 3 4 3 2 2 3 6_Лист1" xfId="20282"/>
    <cellStyle name="Normal 3 4 3 2 2 3 7" xfId="3411"/>
    <cellStyle name="Normal 3 4 3 2 2 3 7 2" xfId="30784"/>
    <cellStyle name="Normal 3 4 3 2 2 3 7 3" xfId="48874"/>
    <cellStyle name="Normal 3 4 3 2 2 3 7_Лист1" xfId="20283"/>
    <cellStyle name="Normal 3 4 3 2 2 3 8" xfId="4058"/>
    <cellStyle name="Normal 3 4 3 2 2 3 8 2" xfId="31429"/>
    <cellStyle name="Normal 3 4 3 2 2 3 8 3" xfId="49519"/>
    <cellStyle name="Normal 3 4 3 2 2 3 8_Лист1" xfId="20284"/>
    <cellStyle name="Normal 3 4 3 2 2 3 9" xfId="4370"/>
    <cellStyle name="Normal 3 4 3 2 2 3 9 2" xfId="31741"/>
    <cellStyle name="Normal 3 4 3 2 2 3 9 3" xfId="49831"/>
    <cellStyle name="Normal 3 4 3 2 2 3 9_Лист1" xfId="20285"/>
    <cellStyle name="Normal 3 4 3 2 2 3_Лист1" xfId="20273"/>
    <cellStyle name="Normal 3 4 3 2 2 4" xfId="718"/>
    <cellStyle name="Normal 3 4 3 2 2 4 2" xfId="2779"/>
    <cellStyle name="Normal 3 4 3 2 2 4 2 2" xfId="30155"/>
    <cellStyle name="Normal 3 4 3 2 2 4 2 3" xfId="48247"/>
    <cellStyle name="Normal 3 4 3 2 2 4 2_Лист1" xfId="20287"/>
    <cellStyle name="Normal 3 4 3 2 2 4 3" xfId="9988"/>
    <cellStyle name="Normal 3 4 3 2 2 4 3 2" xfId="37341"/>
    <cellStyle name="Normal 3 4 3 2 2 4 3 3" xfId="55425"/>
    <cellStyle name="Normal 3 4 3 2 2 4 3_Лист1" xfId="20288"/>
    <cellStyle name="Normal 3 4 3 2 2 4 4" xfId="28095"/>
    <cellStyle name="Normal 3 4 3 2 2 4 5" xfId="46191"/>
    <cellStyle name="Normal 3 4 3 2 2 4_Лист1" xfId="20286"/>
    <cellStyle name="Normal 3 4 3 2 2 5" xfId="822"/>
    <cellStyle name="Normal 3 4 3 2 2 5 2" xfId="6930"/>
    <cellStyle name="Normal 3 4 3 2 2 5 2 2" xfId="34288"/>
    <cellStyle name="Normal 3 4 3 2 2 5 2 3" xfId="52375"/>
    <cellStyle name="Normal 3 4 3 2 2 5 2_Лист1" xfId="20290"/>
    <cellStyle name="Normal 3 4 3 2 2 5 3" xfId="28199"/>
    <cellStyle name="Normal 3 4 3 2 2 5 4" xfId="46295"/>
    <cellStyle name="Normal 3 4 3 2 2 5_Лист1" xfId="20289"/>
    <cellStyle name="Normal 3 4 3 2 2 6" xfId="1136"/>
    <cellStyle name="Normal 3 4 3 2 2 6 2" xfId="28513"/>
    <cellStyle name="Normal 3 4 3 2 2 6 3" xfId="46607"/>
    <cellStyle name="Normal 3 4 3 2 2 6_Лист1" xfId="20291"/>
    <cellStyle name="Normal 3 4 3 2 2 7" xfId="1448"/>
    <cellStyle name="Normal 3 4 3 2 2 7 2" xfId="28825"/>
    <cellStyle name="Normal 3 4 3 2 2 7 3" xfId="46919"/>
    <cellStyle name="Normal 3 4 3 2 2 7_Лист1" xfId="20292"/>
    <cellStyle name="Normal 3 4 3 2 2 8" xfId="1762"/>
    <cellStyle name="Normal 3 4 3 2 2 8 2" xfId="29139"/>
    <cellStyle name="Normal 3 4 3 2 2 8 3" xfId="47231"/>
    <cellStyle name="Normal 3 4 3 2 2 8_Лист1" xfId="20293"/>
    <cellStyle name="Normal 3 4 3 2 2 9" xfId="2408"/>
    <cellStyle name="Normal 3 4 3 2 2 9 2" xfId="29784"/>
    <cellStyle name="Normal 3 4 3 2 2 9 3" xfId="47876"/>
    <cellStyle name="Normal 3 4 3 2 2 9_Лист1" xfId="20294"/>
    <cellStyle name="Normal 3 4 3 2 2_Лист1" xfId="20249"/>
    <cellStyle name="Normal 3 4 3 2 20" xfId="5461"/>
    <cellStyle name="Normal 3 4 3 2 20 2" xfId="32830"/>
    <cellStyle name="Normal 3 4 3 2 20 3" xfId="50919"/>
    <cellStyle name="Normal 3 4 3 2 20_Лист1" xfId="20295"/>
    <cellStyle name="Normal 3 4 3 2 21" xfId="11803"/>
    <cellStyle name="Normal 3 4 3 2 21 2" xfId="39155"/>
    <cellStyle name="Normal 3 4 3 2 21 3" xfId="57239"/>
    <cellStyle name="Normal 3 4 3 2 21_Лист1" xfId="20296"/>
    <cellStyle name="Normal 3 4 3 2 22" xfId="11838"/>
    <cellStyle name="Normal 3 4 3 2 22 2" xfId="39188"/>
    <cellStyle name="Normal 3 4 3 2 22 3" xfId="57272"/>
    <cellStyle name="Normal 3 4 3 2 22_Лист1" xfId="20297"/>
    <cellStyle name="Normal 3 4 3 2 23" xfId="12118"/>
    <cellStyle name="Normal 3 4 3 2 23 2" xfId="39464"/>
    <cellStyle name="Normal 3 4 3 2 23 3" xfId="57546"/>
    <cellStyle name="Normal 3 4 3 2 23_Лист1" xfId="20298"/>
    <cellStyle name="Normal 3 4 3 2 24" xfId="12459"/>
    <cellStyle name="Normal 3 4 3 2 24 2" xfId="39805"/>
    <cellStyle name="Normal 3 4 3 2 24 3" xfId="57886"/>
    <cellStyle name="Normal 3 4 3 2 24_Лист1" xfId="20299"/>
    <cellStyle name="Normal 3 4 3 2 25" xfId="12791"/>
    <cellStyle name="Normal 3 4 3 2 25 2" xfId="40136"/>
    <cellStyle name="Normal 3 4 3 2 25 3" xfId="58217"/>
    <cellStyle name="Normal 3 4 3 2 25_Лист1" xfId="20300"/>
    <cellStyle name="Normal 3 4 3 2 26" xfId="13056"/>
    <cellStyle name="Normal 3 4 3 2 26 2" xfId="40399"/>
    <cellStyle name="Normal 3 4 3 2 26 3" xfId="58480"/>
    <cellStyle name="Normal 3 4 3 2 26_Лист1" xfId="20301"/>
    <cellStyle name="Normal 3 4 3 2 27" xfId="13707"/>
    <cellStyle name="Normal 3 4 3 2 27 2" xfId="41045"/>
    <cellStyle name="Normal 3 4 3 2 27 3" xfId="59121"/>
    <cellStyle name="Normal 3 4 3 2 27_Лист1" xfId="20302"/>
    <cellStyle name="Normal 3 4 3 2 28" xfId="27449"/>
    <cellStyle name="Normal 3 4 3 2 29" xfId="45549"/>
    <cellStyle name="Normal 3 4 3 2 3" xfId="297"/>
    <cellStyle name="Normal 3 4 3 2 3 10" xfId="4734"/>
    <cellStyle name="Normal 3 4 3 2 3 10 2" xfId="32105"/>
    <cellStyle name="Normal 3 4 3 2 3 10 3" xfId="50195"/>
    <cellStyle name="Normal 3 4 3 2 3 10_Лист1" xfId="20304"/>
    <cellStyle name="Normal 3 4 3 2 3 11" xfId="5046"/>
    <cellStyle name="Normal 3 4 3 2 3 11 2" xfId="32417"/>
    <cellStyle name="Normal 3 4 3 2 3 11 3" xfId="50507"/>
    <cellStyle name="Normal 3 4 3 2 3 11_Лист1" xfId="20305"/>
    <cellStyle name="Normal 3 4 3 2 3 12" xfId="5886"/>
    <cellStyle name="Normal 3 4 3 2 3 12 2" xfId="33248"/>
    <cellStyle name="Normal 3 4 3 2 3 12 3" xfId="51336"/>
    <cellStyle name="Normal 3 4 3 2 3 12_Лист1" xfId="20306"/>
    <cellStyle name="Normal 3 4 3 2 3 13" xfId="12667"/>
    <cellStyle name="Normal 3 4 3 2 3 13 2" xfId="40013"/>
    <cellStyle name="Normal 3 4 3 2 3 13 3" xfId="58094"/>
    <cellStyle name="Normal 3 4 3 2 3 13_Лист1" xfId="20307"/>
    <cellStyle name="Normal 3 4 3 2 3 14" xfId="13403"/>
    <cellStyle name="Normal 3 4 3 2 3 14 2" xfId="40743"/>
    <cellStyle name="Normal 3 4 3 2 3 14 3" xfId="58819"/>
    <cellStyle name="Normal 3 4 3 2 3 14_Лист1" xfId="20308"/>
    <cellStyle name="Normal 3 4 3 2 3 15" xfId="27675"/>
    <cellStyle name="Normal 3 4 3 2 3 16" xfId="45772"/>
    <cellStyle name="Normal 3 4 3 2 3 2" xfId="979"/>
    <cellStyle name="Normal 3 4 3 2 3 2 2" xfId="2673"/>
    <cellStyle name="Normal 3 4 3 2 3 2 2 2" xfId="9562"/>
    <cellStyle name="Normal 3 4 3 2 3 2 2 2 2" xfId="36916"/>
    <cellStyle name="Normal 3 4 3 2 3 2 2 2 3" xfId="55000"/>
    <cellStyle name="Normal 3 4 3 2 3 2 2 2_Лист1" xfId="20311"/>
    <cellStyle name="Normal 3 4 3 2 3 2 2 3" xfId="30049"/>
    <cellStyle name="Normal 3 4 3 2 3 2 2 4" xfId="48141"/>
    <cellStyle name="Normal 3 4 3 2 3 2 2_Лист1" xfId="20310"/>
    <cellStyle name="Normal 3 4 3 2 3 2 3" xfId="10644"/>
    <cellStyle name="Normal 3 4 3 2 3 2 3 2" xfId="37997"/>
    <cellStyle name="Normal 3 4 3 2 3 2 3 3" xfId="56081"/>
    <cellStyle name="Normal 3 4 3 2 3 2 3_Лист1" xfId="20312"/>
    <cellStyle name="Normal 3 4 3 2 3 2 4" xfId="7586"/>
    <cellStyle name="Normal 3 4 3 2 3 2 4 2" xfId="34944"/>
    <cellStyle name="Normal 3 4 3 2 3 2 4 3" xfId="53031"/>
    <cellStyle name="Normal 3 4 3 2 3 2 4_Лист1" xfId="20313"/>
    <cellStyle name="Normal 3 4 3 2 3 2 5" xfId="28356"/>
    <cellStyle name="Normal 3 4 3 2 3 2 6" xfId="46451"/>
    <cellStyle name="Normal 3 4 3 2 3 2_Лист1" xfId="20309"/>
    <cellStyle name="Normal 3 4 3 2 3 3" xfId="1292"/>
    <cellStyle name="Normal 3 4 3 2 3 3 2" xfId="9083"/>
    <cellStyle name="Normal 3 4 3 2 3 3 2 2" xfId="36441"/>
    <cellStyle name="Normal 3 4 3 2 3 3 2 3" xfId="54528"/>
    <cellStyle name="Normal 3 4 3 2 3 3 2_Лист1" xfId="20315"/>
    <cellStyle name="Normal 3 4 3 2 3 3 3" xfId="28669"/>
    <cellStyle name="Normal 3 4 3 2 3 3 4" xfId="46763"/>
    <cellStyle name="Normal 3 4 3 2 3 3_Лист1" xfId="20314"/>
    <cellStyle name="Normal 3 4 3 2 3 4" xfId="1604"/>
    <cellStyle name="Normal 3 4 3 2 3 4 2" xfId="10087"/>
    <cellStyle name="Normal 3 4 3 2 3 4 2 2" xfId="37440"/>
    <cellStyle name="Normal 3 4 3 2 3 4 2 3" xfId="55524"/>
    <cellStyle name="Normal 3 4 3 2 3 4 2_Лист1" xfId="20317"/>
    <cellStyle name="Normal 3 4 3 2 3 4 3" xfId="28981"/>
    <cellStyle name="Normal 3 4 3 2 3 4 4" xfId="47075"/>
    <cellStyle name="Normal 3 4 3 2 3 4_Лист1" xfId="20316"/>
    <cellStyle name="Normal 3 4 3 2 3 5" xfId="1918"/>
    <cellStyle name="Normal 3 4 3 2 3 5 2" xfId="7029"/>
    <cellStyle name="Normal 3 4 3 2 3 5 2 2" xfId="34387"/>
    <cellStyle name="Normal 3 4 3 2 3 5 2 3" xfId="52474"/>
    <cellStyle name="Normal 3 4 3 2 3 5 2_Лист1" xfId="20319"/>
    <cellStyle name="Normal 3 4 3 2 3 5 3" xfId="29295"/>
    <cellStyle name="Normal 3 4 3 2 3 5 4" xfId="47387"/>
    <cellStyle name="Normal 3 4 3 2 3 5_Лист1" xfId="20318"/>
    <cellStyle name="Normal 3 4 3 2 3 6" xfId="2564"/>
    <cellStyle name="Normal 3 4 3 2 3 6 2" xfId="29940"/>
    <cellStyle name="Normal 3 4 3 2 3 6 3" xfId="48032"/>
    <cellStyle name="Normal 3 4 3 2 3 6_Лист1" xfId="20320"/>
    <cellStyle name="Normal 3 4 3 2 3 7" xfId="3463"/>
    <cellStyle name="Normal 3 4 3 2 3 7 2" xfId="30836"/>
    <cellStyle name="Normal 3 4 3 2 3 7 3" xfId="48926"/>
    <cellStyle name="Normal 3 4 3 2 3 7_Лист1" xfId="20321"/>
    <cellStyle name="Normal 3 4 3 2 3 8" xfId="4110"/>
    <cellStyle name="Normal 3 4 3 2 3 8 2" xfId="31481"/>
    <cellStyle name="Normal 3 4 3 2 3 8 3" xfId="49571"/>
    <cellStyle name="Normal 3 4 3 2 3 8_Лист1" xfId="20322"/>
    <cellStyle name="Normal 3 4 3 2 3 9" xfId="4422"/>
    <cellStyle name="Normal 3 4 3 2 3 9 2" xfId="31793"/>
    <cellStyle name="Normal 3 4 3 2 3 9 3" xfId="49883"/>
    <cellStyle name="Normal 3 4 3 2 3 9_Лист1" xfId="20323"/>
    <cellStyle name="Normal 3 4 3 2 3_Лист1" xfId="20303"/>
    <cellStyle name="Normal 3 4 3 2 4" xfId="457"/>
    <cellStyle name="Normal 3 4 3 2 4 10" xfId="4630"/>
    <cellStyle name="Normal 3 4 3 2 4 10 2" xfId="32001"/>
    <cellStyle name="Normal 3 4 3 2 4 10 3" xfId="50091"/>
    <cellStyle name="Normal 3 4 3 2 4 10_Лист1" xfId="20325"/>
    <cellStyle name="Normal 3 4 3 2 4 11" xfId="4942"/>
    <cellStyle name="Normal 3 4 3 2 4 11 2" xfId="32313"/>
    <cellStyle name="Normal 3 4 3 2 4 11 3" xfId="50403"/>
    <cellStyle name="Normal 3 4 3 2 4 11_Лист1" xfId="20326"/>
    <cellStyle name="Normal 3 4 3 2 4 12" xfId="6117"/>
    <cellStyle name="Normal 3 4 3 2 4 12 2" xfId="33478"/>
    <cellStyle name="Normal 3 4 3 2 4 12 3" xfId="51565"/>
    <cellStyle name="Normal 3 4 3 2 4 12_Лист1" xfId="20327"/>
    <cellStyle name="Normal 3 4 3 2 4 13" xfId="12563"/>
    <cellStyle name="Normal 3 4 3 2 4 13 2" xfId="39909"/>
    <cellStyle name="Normal 3 4 3 2 4 13 3" xfId="57990"/>
    <cellStyle name="Normal 3 4 3 2 4 13_Лист1" xfId="20328"/>
    <cellStyle name="Normal 3 4 3 2 4 14" xfId="27834"/>
    <cellStyle name="Normal 3 4 3 2 4 15" xfId="45931"/>
    <cellStyle name="Normal 3 4 3 2 4 2" xfId="875"/>
    <cellStyle name="Normal 3 4 3 2 4 2 2" xfId="2731"/>
    <cellStyle name="Normal 3 4 3 2 4 2 2 2" xfId="30107"/>
    <cellStyle name="Normal 3 4 3 2 4 2 2 3" xfId="48199"/>
    <cellStyle name="Normal 3 4 3 2 4 2 2_Лист1" xfId="20330"/>
    <cellStyle name="Normal 3 4 3 2 4 2 3" xfId="9721"/>
    <cellStyle name="Normal 3 4 3 2 4 2 3 2" xfId="37074"/>
    <cellStyle name="Normal 3 4 3 2 4 2 3 3" xfId="55158"/>
    <cellStyle name="Normal 3 4 3 2 4 2 3_Лист1" xfId="20331"/>
    <cellStyle name="Normal 3 4 3 2 4 2 4" xfId="28252"/>
    <cellStyle name="Normal 3 4 3 2 4 2 5" xfId="46347"/>
    <cellStyle name="Normal 3 4 3 2 4 2_Лист1" xfId="20329"/>
    <cellStyle name="Normal 3 4 3 2 4 3" xfId="1188"/>
    <cellStyle name="Normal 3 4 3 2 4 3 2" xfId="10873"/>
    <cellStyle name="Normal 3 4 3 2 4 3 2 2" xfId="38226"/>
    <cellStyle name="Normal 3 4 3 2 4 3 2 3" xfId="56310"/>
    <cellStyle name="Normal 3 4 3 2 4 3 2_Лист1" xfId="20333"/>
    <cellStyle name="Normal 3 4 3 2 4 3 3" xfId="28565"/>
    <cellStyle name="Normal 3 4 3 2 4 3 4" xfId="46659"/>
    <cellStyle name="Normal 3 4 3 2 4 3_Лист1" xfId="20332"/>
    <cellStyle name="Normal 3 4 3 2 4 4" xfId="1500"/>
    <cellStyle name="Normal 3 4 3 2 4 4 2" xfId="7815"/>
    <cellStyle name="Normal 3 4 3 2 4 4 2 2" xfId="35173"/>
    <cellStyle name="Normal 3 4 3 2 4 4 2 3" xfId="53260"/>
    <cellStyle name="Normal 3 4 3 2 4 4 2_Лист1" xfId="20335"/>
    <cellStyle name="Normal 3 4 3 2 4 4 3" xfId="28877"/>
    <cellStyle name="Normal 3 4 3 2 4 4 4" xfId="46971"/>
    <cellStyle name="Normal 3 4 3 2 4 4_Лист1" xfId="20334"/>
    <cellStyle name="Normal 3 4 3 2 4 5" xfId="1814"/>
    <cellStyle name="Normal 3 4 3 2 4 5 2" xfId="29191"/>
    <cellStyle name="Normal 3 4 3 2 4 5 3" xfId="47283"/>
    <cellStyle name="Normal 3 4 3 2 4 5_Лист1" xfId="20336"/>
    <cellStyle name="Normal 3 4 3 2 4 6" xfId="2460"/>
    <cellStyle name="Normal 3 4 3 2 4 6 2" xfId="29836"/>
    <cellStyle name="Normal 3 4 3 2 4 6 3" xfId="47928"/>
    <cellStyle name="Normal 3 4 3 2 4 6_Лист1" xfId="20337"/>
    <cellStyle name="Normal 3 4 3 2 4 7" xfId="3359"/>
    <cellStyle name="Normal 3 4 3 2 4 7 2" xfId="30732"/>
    <cellStyle name="Normal 3 4 3 2 4 7 3" xfId="48822"/>
    <cellStyle name="Normal 3 4 3 2 4 7_Лист1" xfId="20338"/>
    <cellStyle name="Normal 3 4 3 2 4 8" xfId="4006"/>
    <cellStyle name="Normal 3 4 3 2 4 8 2" xfId="31377"/>
    <cellStyle name="Normal 3 4 3 2 4 8 3" xfId="49467"/>
    <cellStyle name="Normal 3 4 3 2 4 8_Лист1" xfId="20339"/>
    <cellStyle name="Normal 3 4 3 2 4 9" xfId="4318"/>
    <cellStyle name="Normal 3 4 3 2 4 9 2" xfId="31689"/>
    <cellStyle name="Normal 3 4 3 2 4 9 3" xfId="49779"/>
    <cellStyle name="Normal 3 4 3 2 4 9_Лист1" xfId="20340"/>
    <cellStyle name="Normal 3 4 3 2 4_Лист1" xfId="20324"/>
    <cellStyle name="Normal 3 4 3 2 5" xfId="562"/>
    <cellStyle name="Normal 3 4 3 2 5 2" xfId="2831"/>
    <cellStyle name="Normal 3 4 3 2 5 2 2" xfId="9216"/>
    <cellStyle name="Normal 3 4 3 2 5 2 2 2" xfId="36574"/>
    <cellStyle name="Normal 3 4 3 2 5 2 2 3" xfId="54661"/>
    <cellStyle name="Normal 3 4 3 2 5 2 2_Лист1" xfId="20343"/>
    <cellStyle name="Normal 3 4 3 2 5 2 3" xfId="30207"/>
    <cellStyle name="Normal 3 4 3 2 5 2 4" xfId="48299"/>
    <cellStyle name="Normal 3 4 3 2 5 2_Лист1" xfId="20342"/>
    <cellStyle name="Normal 3 4 3 2 5 3" xfId="11154"/>
    <cellStyle name="Normal 3 4 3 2 5 3 2" xfId="38507"/>
    <cellStyle name="Normal 3 4 3 2 5 3 3" xfId="56591"/>
    <cellStyle name="Normal 3 4 3 2 5 3_Лист1" xfId="20344"/>
    <cellStyle name="Normal 3 4 3 2 5 4" xfId="8096"/>
    <cellStyle name="Normal 3 4 3 2 5 4 2" xfId="35454"/>
    <cellStyle name="Normal 3 4 3 2 5 4 3" xfId="53541"/>
    <cellStyle name="Normal 3 4 3 2 5 4_Лист1" xfId="20345"/>
    <cellStyle name="Normal 3 4 3 2 5 5" xfId="6400"/>
    <cellStyle name="Normal 3 4 3 2 5 5 2" xfId="33759"/>
    <cellStyle name="Normal 3 4 3 2 5 5 3" xfId="51846"/>
    <cellStyle name="Normal 3 4 3 2 5 5_Лист1" xfId="20346"/>
    <cellStyle name="Normal 3 4 3 2 5 6" xfId="27939"/>
    <cellStyle name="Normal 3 4 3 2 5 7" xfId="46035"/>
    <cellStyle name="Normal 3 4 3 2 5_Лист1" xfId="20341"/>
    <cellStyle name="Normal 3 4 3 2 6" xfId="666"/>
    <cellStyle name="Normal 3 4 3 2 6 2" xfId="11487"/>
    <cellStyle name="Normal 3 4 3 2 6 2 2" xfId="38840"/>
    <cellStyle name="Normal 3 4 3 2 6 2 3" xfId="56924"/>
    <cellStyle name="Normal 3 4 3 2 6 2_Лист1" xfId="20348"/>
    <cellStyle name="Normal 3 4 3 2 6 3" xfId="8429"/>
    <cellStyle name="Normal 3 4 3 2 6 3 2" xfId="35787"/>
    <cellStyle name="Normal 3 4 3 2 6 3 3" xfId="53874"/>
    <cellStyle name="Normal 3 4 3 2 6 3_Лист1" xfId="20349"/>
    <cellStyle name="Normal 3 4 3 2 6 4" xfId="28043"/>
    <cellStyle name="Normal 3 4 3 2 6 5" xfId="46139"/>
    <cellStyle name="Normal 3 4 3 2 6_Лист1" xfId="20347"/>
    <cellStyle name="Normal 3 4 3 2 7" xfId="770"/>
    <cellStyle name="Normal 3 4 3 2 7 2" xfId="10227"/>
    <cellStyle name="Normal 3 4 3 2 7 2 2" xfId="37580"/>
    <cellStyle name="Normal 3 4 3 2 7 2 3" xfId="55664"/>
    <cellStyle name="Normal 3 4 3 2 7 2_Лист1" xfId="20351"/>
    <cellStyle name="Normal 3 4 3 2 7 3" xfId="7169"/>
    <cellStyle name="Normal 3 4 3 2 7 3 2" xfId="34527"/>
    <cellStyle name="Normal 3 4 3 2 7 3 3" xfId="52614"/>
    <cellStyle name="Normal 3 4 3 2 7 3_Лист1" xfId="20352"/>
    <cellStyle name="Normal 3 4 3 2 7 4" xfId="28147"/>
    <cellStyle name="Normal 3 4 3 2 7 5" xfId="46243"/>
    <cellStyle name="Normal 3 4 3 2 7_Лист1" xfId="20350"/>
    <cellStyle name="Normal 3 4 3 2 8" xfId="1084"/>
    <cellStyle name="Normal 3 4 3 2 8 2" xfId="10211"/>
    <cellStyle name="Normal 3 4 3 2 8 2 2" xfId="37564"/>
    <cellStyle name="Normal 3 4 3 2 8 2 3" xfId="55648"/>
    <cellStyle name="Normal 3 4 3 2 8 2_Лист1" xfId="20354"/>
    <cellStyle name="Normal 3 4 3 2 8 3" xfId="7153"/>
    <cellStyle name="Normal 3 4 3 2 8 3 2" xfId="34511"/>
    <cellStyle name="Normal 3 4 3 2 8 3 3" xfId="52598"/>
    <cellStyle name="Normal 3 4 3 2 8 3_Лист1" xfId="20355"/>
    <cellStyle name="Normal 3 4 3 2 8 4" xfId="28461"/>
    <cellStyle name="Normal 3 4 3 2 8 5" xfId="46555"/>
    <cellStyle name="Normal 3 4 3 2 8_Лист1" xfId="20353"/>
    <cellStyle name="Normal 3 4 3 2 9" xfId="1396"/>
    <cellStyle name="Normal 3 4 3 2 9 2" xfId="8744"/>
    <cellStyle name="Normal 3 4 3 2 9 2 2" xfId="36102"/>
    <cellStyle name="Normal 3 4 3 2 9 2 3" xfId="54189"/>
    <cellStyle name="Normal 3 4 3 2 9 2_Лист1" xfId="20357"/>
    <cellStyle name="Normal 3 4 3 2 9 3" xfId="28773"/>
    <cellStyle name="Normal 3 4 3 2 9 4" xfId="46867"/>
    <cellStyle name="Normal 3 4 3 2 9_Лист1" xfId="20356"/>
    <cellStyle name="Normal 3 4 3 2_Лист1" xfId="20236"/>
    <cellStyle name="Normal 3 4 3 20" xfId="3876"/>
    <cellStyle name="Normal 3 4 3 20 2" xfId="31247"/>
    <cellStyle name="Normal 3 4 3 20 3" xfId="49337"/>
    <cellStyle name="Normal 3 4 3 20_Лист1" xfId="20358"/>
    <cellStyle name="Normal 3 4 3 21" xfId="4188"/>
    <cellStyle name="Normal 3 4 3 21 2" xfId="31559"/>
    <cellStyle name="Normal 3 4 3 21 3" xfId="49649"/>
    <cellStyle name="Normal 3 4 3 21_Лист1" xfId="20359"/>
    <cellStyle name="Normal 3 4 3 22" xfId="4500"/>
    <cellStyle name="Normal 3 4 3 22 2" xfId="31871"/>
    <cellStyle name="Normal 3 4 3 22 3" xfId="49961"/>
    <cellStyle name="Normal 3 4 3 22_Лист1" xfId="20360"/>
    <cellStyle name="Normal 3 4 3 23" xfId="4812"/>
    <cellStyle name="Normal 3 4 3 23 2" xfId="32183"/>
    <cellStyle name="Normal 3 4 3 23 3" xfId="50273"/>
    <cellStyle name="Normal 3 4 3 23_Лист1" xfId="20361"/>
    <cellStyle name="Normal 3 4 3 24" xfId="5113"/>
    <cellStyle name="Normal 3 4 3 24 2" xfId="32484"/>
    <cellStyle name="Normal 3 4 3 24 3" xfId="50574"/>
    <cellStyle name="Normal 3 4 3 24_Лист1" xfId="20362"/>
    <cellStyle name="Normal 3 4 3 25" xfId="5448"/>
    <cellStyle name="Normal 3 4 3 25 2" xfId="32817"/>
    <cellStyle name="Normal 3 4 3 25 3" xfId="50907"/>
    <cellStyle name="Normal 3 4 3 25_Лист1" xfId="20363"/>
    <cellStyle name="Normal 3 4 3 26" xfId="11790"/>
    <cellStyle name="Normal 3 4 3 26 2" xfId="39143"/>
    <cellStyle name="Normal 3 4 3 26 3" xfId="57227"/>
    <cellStyle name="Normal 3 4 3 26_Лист1" xfId="20364"/>
    <cellStyle name="Normal 3 4 3 27" xfId="11825"/>
    <cellStyle name="Normal 3 4 3 27 2" xfId="39176"/>
    <cellStyle name="Normal 3 4 3 27 3" xfId="57260"/>
    <cellStyle name="Normal 3 4 3 27_Лист1" xfId="20365"/>
    <cellStyle name="Normal 3 4 3 28" xfId="11992"/>
    <cellStyle name="Normal 3 4 3 28 2" xfId="39339"/>
    <cellStyle name="Normal 3 4 3 28 3" xfId="57422"/>
    <cellStyle name="Normal 3 4 3 28_Лист1" xfId="20366"/>
    <cellStyle name="Normal 3 4 3 29" xfId="12433"/>
    <cellStyle name="Normal 3 4 3 29 2" xfId="39779"/>
    <cellStyle name="Normal 3 4 3 29 3" xfId="57860"/>
    <cellStyle name="Normal 3 4 3 29_Лист1" xfId="20367"/>
    <cellStyle name="Normal 3 4 3 3" xfId="97"/>
    <cellStyle name="Normal 3 4 3 3 10" xfId="2038"/>
    <cellStyle name="Normal 3 4 3 3 10 2" xfId="6711"/>
    <cellStyle name="Normal 3 4 3 3 10 2 2" xfId="34069"/>
    <cellStyle name="Normal 3 4 3 3 10 2 3" xfId="52156"/>
    <cellStyle name="Normal 3 4 3 3 10 2_Лист1" xfId="20370"/>
    <cellStyle name="Normal 3 4 3 3 10 3" xfId="29415"/>
    <cellStyle name="Normal 3 4 3 3 10 4" xfId="47507"/>
    <cellStyle name="Normal 3 4 3 3 10_Лист1" xfId="20369"/>
    <cellStyle name="Normal 3 4 3 3 11" xfId="2382"/>
    <cellStyle name="Normal 3 4 3 3 11 2" xfId="29758"/>
    <cellStyle name="Normal 3 4 3 3 11 3" xfId="47850"/>
    <cellStyle name="Normal 3 4 3 3 11_Лист1" xfId="20371"/>
    <cellStyle name="Normal 3 4 3 3 12" xfId="3281"/>
    <cellStyle name="Normal 3 4 3 3 12 2" xfId="30654"/>
    <cellStyle name="Normal 3 4 3 3 12 3" xfId="48744"/>
    <cellStyle name="Normal 3 4 3 3 12_Лист1" xfId="20372"/>
    <cellStyle name="Normal 3 4 3 3 13" xfId="3586"/>
    <cellStyle name="Normal 3 4 3 3 13 2" xfId="30958"/>
    <cellStyle name="Normal 3 4 3 3 13 3" xfId="49048"/>
    <cellStyle name="Normal 3 4 3 3 13_Лист1" xfId="20373"/>
    <cellStyle name="Normal 3 4 3 3 14" xfId="3928"/>
    <cellStyle name="Normal 3 4 3 3 14 2" xfId="31299"/>
    <cellStyle name="Normal 3 4 3 3 14 3" xfId="49389"/>
    <cellStyle name="Normal 3 4 3 3 14_Лист1" xfId="20374"/>
    <cellStyle name="Normal 3 4 3 3 15" xfId="4240"/>
    <cellStyle name="Normal 3 4 3 3 15 2" xfId="31611"/>
    <cellStyle name="Normal 3 4 3 3 15 3" xfId="49701"/>
    <cellStyle name="Normal 3 4 3 3 15_Лист1" xfId="20375"/>
    <cellStyle name="Normal 3 4 3 3 16" xfId="4552"/>
    <cellStyle name="Normal 3 4 3 3 16 2" xfId="31923"/>
    <cellStyle name="Normal 3 4 3 3 16 3" xfId="50013"/>
    <cellStyle name="Normal 3 4 3 3 16_Лист1" xfId="20376"/>
    <cellStyle name="Normal 3 4 3 3 17" xfId="4864"/>
    <cellStyle name="Normal 3 4 3 3 17 2" xfId="32235"/>
    <cellStyle name="Normal 3 4 3 3 17 3" xfId="50325"/>
    <cellStyle name="Normal 3 4 3 3 17_Лист1" xfId="20377"/>
    <cellStyle name="Normal 3 4 3 3 18" xfId="5167"/>
    <cellStyle name="Normal 3 4 3 3 18 2" xfId="32537"/>
    <cellStyle name="Normal 3 4 3 3 18 3" xfId="50627"/>
    <cellStyle name="Normal 3 4 3 3 18_Лист1" xfId="20378"/>
    <cellStyle name="Normal 3 4 3 3 19" xfId="5483"/>
    <cellStyle name="Normal 3 4 3 3 19 2" xfId="32851"/>
    <cellStyle name="Normal 3 4 3 3 19 3" xfId="50940"/>
    <cellStyle name="Normal 3 4 3 3 19_Лист1" xfId="20379"/>
    <cellStyle name="Normal 3 4 3 3 2" xfId="300"/>
    <cellStyle name="Normal 3 4 3 3 2 10" xfId="4760"/>
    <cellStyle name="Normal 3 4 3 3 2 10 2" xfId="32131"/>
    <cellStyle name="Normal 3 4 3 3 2 10 3" xfId="50221"/>
    <cellStyle name="Normal 3 4 3 3 2 10_Лист1" xfId="20381"/>
    <cellStyle name="Normal 3 4 3 3 2 11" xfId="5072"/>
    <cellStyle name="Normal 3 4 3 3 2 11 2" xfId="32443"/>
    <cellStyle name="Normal 3 4 3 3 2 11 3" xfId="50533"/>
    <cellStyle name="Normal 3 4 3 3 2 11_Лист1" xfId="20382"/>
    <cellStyle name="Normal 3 4 3 3 2 12" xfId="5704"/>
    <cellStyle name="Normal 3 4 3 3 2 12 2" xfId="33067"/>
    <cellStyle name="Normal 3 4 3 3 2 12 3" xfId="51156"/>
    <cellStyle name="Normal 3 4 3 3 2 12_Лист1" xfId="20383"/>
    <cellStyle name="Normal 3 4 3 3 2 13" xfId="12693"/>
    <cellStyle name="Normal 3 4 3 3 2 13 2" xfId="40039"/>
    <cellStyle name="Normal 3 4 3 3 2 13 3" xfId="58120"/>
    <cellStyle name="Normal 3 4 3 3 2 13_Лист1" xfId="20384"/>
    <cellStyle name="Normal 3 4 3 3 2 14" xfId="13299"/>
    <cellStyle name="Normal 3 4 3 3 2 14 2" xfId="40639"/>
    <cellStyle name="Normal 3 4 3 3 2 14 3" xfId="58717"/>
    <cellStyle name="Normal 3 4 3 3 2 14_Лист1" xfId="20385"/>
    <cellStyle name="Normal 3 4 3 3 2 15" xfId="27677"/>
    <cellStyle name="Normal 3 4 3 3 2 16" xfId="45774"/>
    <cellStyle name="Normal 3 4 3 3 2 2" xfId="1005"/>
    <cellStyle name="Normal 3 4 3 3 2 2 2" xfId="2650"/>
    <cellStyle name="Normal 3 4 3 3 2 2 2 2" xfId="9458"/>
    <cellStyle name="Normal 3 4 3 3 2 2 2 2 2" xfId="36812"/>
    <cellStyle name="Normal 3 4 3 3 2 2 2 2 3" xfId="54898"/>
    <cellStyle name="Normal 3 4 3 3 2 2 2 2_Лист1" xfId="20388"/>
    <cellStyle name="Normal 3 4 3 3 2 2 2 3" xfId="30026"/>
    <cellStyle name="Normal 3 4 3 3 2 2 2 4" xfId="48118"/>
    <cellStyle name="Normal 3 4 3 3 2 2 2_Лист1" xfId="20387"/>
    <cellStyle name="Normal 3 4 3 3 2 2 3" xfId="10464"/>
    <cellStyle name="Normal 3 4 3 3 2 2 3 2" xfId="37817"/>
    <cellStyle name="Normal 3 4 3 3 2 2 3 3" xfId="55901"/>
    <cellStyle name="Normal 3 4 3 3 2 2 3_Лист1" xfId="20389"/>
    <cellStyle name="Normal 3 4 3 3 2 2 4" xfId="7406"/>
    <cellStyle name="Normal 3 4 3 3 2 2 4 2" xfId="34764"/>
    <cellStyle name="Normal 3 4 3 3 2 2 4 3" xfId="52851"/>
    <cellStyle name="Normal 3 4 3 3 2 2 4_Лист1" xfId="20390"/>
    <cellStyle name="Normal 3 4 3 3 2 2 5" xfId="28382"/>
    <cellStyle name="Normal 3 4 3 3 2 2 6" xfId="46477"/>
    <cellStyle name="Normal 3 4 3 3 2 2_Лист1" xfId="20386"/>
    <cellStyle name="Normal 3 4 3 3 2 3" xfId="1318"/>
    <cellStyle name="Normal 3 4 3 3 2 3 2" xfId="8981"/>
    <cellStyle name="Normal 3 4 3 3 2 3 2 2" xfId="36339"/>
    <cellStyle name="Normal 3 4 3 3 2 3 2 3" xfId="54426"/>
    <cellStyle name="Normal 3 4 3 3 2 3 2_Лист1" xfId="20392"/>
    <cellStyle name="Normal 3 4 3 3 2 3 3" xfId="28695"/>
    <cellStyle name="Normal 3 4 3 3 2 3 4" xfId="46789"/>
    <cellStyle name="Normal 3 4 3 3 2 3_Лист1" xfId="20391"/>
    <cellStyle name="Normal 3 4 3 3 2 4" xfId="1630"/>
    <cellStyle name="Normal 3 4 3 3 2 4 2" xfId="9985"/>
    <cellStyle name="Normal 3 4 3 3 2 4 2 2" xfId="37338"/>
    <cellStyle name="Normal 3 4 3 3 2 4 2 3" xfId="55422"/>
    <cellStyle name="Normal 3 4 3 3 2 4 2_Лист1" xfId="20394"/>
    <cellStyle name="Normal 3 4 3 3 2 4 3" xfId="29007"/>
    <cellStyle name="Normal 3 4 3 3 2 4 4" xfId="47101"/>
    <cellStyle name="Normal 3 4 3 3 2 4_Лист1" xfId="20393"/>
    <cellStyle name="Normal 3 4 3 3 2 5" xfId="1944"/>
    <cellStyle name="Normal 3 4 3 3 2 5 2" xfId="6927"/>
    <cellStyle name="Normal 3 4 3 3 2 5 2 2" xfId="34285"/>
    <cellStyle name="Normal 3 4 3 3 2 5 2 3" xfId="52372"/>
    <cellStyle name="Normal 3 4 3 3 2 5 2_Лист1" xfId="20396"/>
    <cellStyle name="Normal 3 4 3 3 2 5 3" xfId="29321"/>
    <cellStyle name="Normal 3 4 3 3 2 5 4" xfId="47413"/>
    <cellStyle name="Normal 3 4 3 3 2 5_Лист1" xfId="20395"/>
    <cellStyle name="Normal 3 4 3 3 2 6" xfId="2590"/>
    <cellStyle name="Normal 3 4 3 3 2 6 2" xfId="29966"/>
    <cellStyle name="Normal 3 4 3 3 2 6 3" xfId="48058"/>
    <cellStyle name="Normal 3 4 3 3 2 6_Лист1" xfId="20397"/>
    <cellStyle name="Normal 3 4 3 3 2 7" xfId="3489"/>
    <cellStyle name="Normal 3 4 3 3 2 7 2" xfId="30862"/>
    <cellStyle name="Normal 3 4 3 3 2 7 3" xfId="48952"/>
    <cellStyle name="Normal 3 4 3 3 2 7_Лист1" xfId="20398"/>
    <cellStyle name="Normal 3 4 3 3 2 8" xfId="4136"/>
    <cellStyle name="Normal 3 4 3 3 2 8 2" xfId="31507"/>
    <cellStyle name="Normal 3 4 3 3 2 8 3" xfId="49597"/>
    <cellStyle name="Normal 3 4 3 3 2 8_Лист1" xfId="20399"/>
    <cellStyle name="Normal 3 4 3 3 2 9" xfId="4448"/>
    <cellStyle name="Normal 3 4 3 3 2 9 2" xfId="31819"/>
    <cellStyle name="Normal 3 4 3 3 2 9 3" xfId="49909"/>
    <cellStyle name="Normal 3 4 3 3 2 9_Лист1" xfId="20400"/>
    <cellStyle name="Normal 3 4 3 3 2_Лист1" xfId="20380"/>
    <cellStyle name="Normal 3 4 3 3 20" xfId="11860"/>
    <cellStyle name="Normal 3 4 3 3 20 2" xfId="39209"/>
    <cellStyle name="Normal 3 4 3 3 20 3" xfId="57293"/>
    <cellStyle name="Normal 3 4 3 3 20_Лист1" xfId="20401"/>
    <cellStyle name="Normal 3 4 3 3 21" xfId="12115"/>
    <cellStyle name="Normal 3 4 3 3 21 2" xfId="39461"/>
    <cellStyle name="Normal 3 4 3 3 21 3" xfId="57543"/>
    <cellStyle name="Normal 3 4 3 3 21_Лист1" xfId="20402"/>
    <cellStyle name="Normal 3 4 3 3 22" xfId="12485"/>
    <cellStyle name="Normal 3 4 3 3 22 2" xfId="39831"/>
    <cellStyle name="Normal 3 4 3 3 22 3" xfId="57912"/>
    <cellStyle name="Normal 3 4 3 3 22_Лист1" xfId="20403"/>
    <cellStyle name="Normal 3 4 3 3 23" xfId="12788"/>
    <cellStyle name="Normal 3 4 3 3 23 2" xfId="40133"/>
    <cellStyle name="Normal 3 4 3 3 23 3" xfId="58214"/>
    <cellStyle name="Normal 3 4 3 3 23_Лист1" xfId="20404"/>
    <cellStyle name="Normal 3 4 3 3 24" xfId="13078"/>
    <cellStyle name="Normal 3 4 3 3 24 2" xfId="40421"/>
    <cellStyle name="Normal 3 4 3 3 24 3" xfId="58501"/>
    <cellStyle name="Normal 3 4 3 3 24_Лист1" xfId="20405"/>
    <cellStyle name="Normal 3 4 3 3 25" xfId="27475"/>
    <cellStyle name="Normal 3 4 3 3 26" xfId="45575"/>
    <cellStyle name="Normal 3 4 3 3 3" xfId="483"/>
    <cellStyle name="Normal 3 4 3 3 3 10" xfId="4656"/>
    <cellStyle name="Normal 3 4 3 3 3 10 2" xfId="32027"/>
    <cellStyle name="Normal 3 4 3 3 3 10 3" xfId="50117"/>
    <cellStyle name="Normal 3 4 3 3 3 10_Лист1" xfId="20407"/>
    <cellStyle name="Normal 3 4 3 3 3 11" xfId="4968"/>
    <cellStyle name="Normal 3 4 3 3 3 11 2" xfId="32339"/>
    <cellStyle name="Normal 3 4 3 3 3 11 3" xfId="50429"/>
    <cellStyle name="Normal 3 4 3 3 3 11_Лист1" xfId="20408"/>
    <cellStyle name="Normal 3 4 3 3 3 12" xfId="5883"/>
    <cellStyle name="Normal 3 4 3 3 3 12 2" xfId="33245"/>
    <cellStyle name="Normal 3 4 3 3 3 12 3" xfId="51333"/>
    <cellStyle name="Normal 3 4 3 3 3 12_Лист1" xfId="20409"/>
    <cellStyle name="Normal 3 4 3 3 3 13" xfId="12589"/>
    <cellStyle name="Normal 3 4 3 3 3 13 2" xfId="39935"/>
    <cellStyle name="Normal 3 4 3 3 3 13 3" xfId="58016"/>
    <cellStyle name="Normal 3 4 3 3 3 13_Лист1" xfId="20410"/>
    <cellStyle name="Normal 3 4 3 3 3 14" xfId="13400"/>
    <cellStyle name="Normal 3 4 3 3 3 14 2" xfId="40740"/>
    <cellStyle name="Normal 3 4 3 3 3 14 3" xfId="58816"/>
    <cellStyle name="Normal 3 4 3 3 3 14_Лист1" xfId="20411"/>
    <cellStyle name="Normal 3 4 3 3 3 15" xfId="27860"/>
    <cellStyle name="Normal 3 4 3 3 3 16" xfId="45957"/>
    <cellStyle name="Normal 3 4 3 3 3 2" xfId="901"/>
    <cellStyle name="Normal 3 4 3 3 3 2 2" xfId="2720"/>
    <cellStyle name="Normal 3 4 3 3 3 2 2 2" xfId="9559"/>
    <cellStyle name="Normal 3 4 3 3 3 2 2 2 2" xfId="36913"/>
    <cellStyle name="Normal 3 4 3 3 3 2 2 2 3" xfId="54997"/>
    <cellStyle name="Normal 3 4 3 3 3 2 2 2_Лист1" xfId="20414"/>
    <cellStyle name="Normal 3 4 3 3 3 2 2 3" xfId="30096"/>
    <cellStyle name="Normal 3 4 3 3 3 2 2 4" xfId="48188"/>
    <cellStyle name="Normal 3 4 3 3 3 2 2_Лист1" xfId="20413"/>
    <cellStyle name="Normal 3 4 3 3 3 2 3" xfId="10641"/>
    <cellStyle name="Normal 3 4 3 3 3 2 3 2" xfId="37994"/>
    <cellStyle name="Normal 3 4 3 3 3 2 3 3" xfId="56078"/>
    <cellStyle name="Normal 3 4 3 3 3 2 3_Лист1" xfId="20415"/>
    <cellStyle name="Normal 3 4 3 3 3 2 4" xfId="7583"/>
    <cellStyle name="Normal 3 4 3 3 3 2 4 2" xfId="34941"/>
    <cellStyle name="Normal 3 4 3 3 3 2 4 3" xfId="53028"/>
    <cellStyle name="Normal 3 4 3 3 3 2 4_Лист1" xfId="20416"/>
    <cellStyle name="Normal 3 4 3 3 3 2 5" xfId="28278"/>
    <cellStyle name="Normal 3 4 3 3 3 2 6" xfId="46373"/>
    <cellStyle name="Normal 3 4 3 3 3 2_Лист1" xfId="20412"/>
    <cellStyle name="Normal 3 4 3 3 3 3" xfId="1214"/>
    <cellStyle name="Normal 3 4 3 3 3 3 2" xfId="9080"/>
    <cellStyle name="Normal 3 4 3 3 3 3 2 2" xfId="36438"/>
    <cellStyle name="Normal 3 4 3 3 3 3 2 3" xfId="54525"/>
    <cellStyle name="Normal 3 4 3 3 3 3 2_Лист1" xfId="20418"/>
    <cellStyle name="Normal 3 4 3 3 3 3 3" xfId="28591"/>
    <cellStyle name="Normal 3 4 3 3 3 3 4" xfId="46685"/>
    <cellStyle name="Normal 3 4 3 3 3 3_Лист1" xfId="20417"/>
    <cellStyle name="Normal 3 4 3 3 3 4" xfId="1526"/>
    <cellStyle name="Normal 3 4 3 3 3 4 2" xfId="10084"/>
    <cellStyle name="Normal 3 4 3 3 3 4 2 2" xfId="37437"/>
    <cellStyle name="Normal 3 4 3 3 3 4 2 3" xfId="55521"/>
    <cellStyle name="Normal 3 4 3 3 3 4 2_Лист1" xfId="20420"/>
    <cellStyle name="Normal 3 4 3 3 3 4 3" xfId="28903"/>
    <cellStyle name="Normal 3 4 3 3 3 4 4" xfId="46997"/>
    <cellStyle name="Normal 3 4 3 3 3 4_Лист1" xfId="20419"/>
    <cellStyle name="Normal 3 4 3 3 3 5" xfId="1840"/>
    <cellStyle name="Normal 3 4 3 3 3 5 2" xfId="7026"/>
    <cellStyle name="Normal 3 4 3 3 3 5 2 2" xfId="34384"/>
    <cellStyle name="Normal 3 4 3 3 3 5 2 3" xfId="52471"/>
    <cellStyle name="Normal 3 4 3 3 3 5 2_Лист1" xfId="20422"/>
    <cellStyle name="Normal 3 4 3 3 3 5 3" xfId="29217"/>
    <cellStyle name="Normal 3 4 3 3 3 5 4" xfId="47309"/>
    <cellStyle name="Normal 3 4 3 3 3 5_Лист1" xfId="20421"/>
    <cellStyle name="Normal 3 4 3 3 3 6" xfId="2486"/>
    <cellStyle name="Normal 3 4 3 3 3 6 2" xfId="29862"/>
    <cellStyle name="Normal 3 4 3 3 3 6 3" xfId="47954"/>
    <cellStyle name="Normal 3 4 3 3 3 6_Лист1" xfId="20423"/>
    <cellStyle name="Normal 3 4 3 3 3 7" xfId="3385"/>
    <cellStyle name="Normal 3 4 3 3 3 7 2" xfId="30758"/>
    <cellStyle name="Normal 3 4 3 3 3 7 3" xfId="48848"/>
    <cellStyle name="Normal 3 4 3 3 3 7_Лист1" xfId="20424"/>
    <cellStyle name="Normal 3 4 3 3 3 8" xfId="4032"/>
    <cellStyle name="Normal 3 4 3 3 3 8 2" xfId="31403"/>
    <cellStyle name="Normal 3 4 3 3 3 8 3" xfId="49493"/>
    <cellStyle name="Normal 3 4 3 3 3 8_Лист1" xfId="20425"/>
    <cellStyle name="Normal 3 4 3 3 3 9" xfId="4344"/>
    <cellStyle name="Normal 3 4 3 3 3 9 2" xfId="31715"/>
    <cellStyle name="Normal 3 4 3 3 3 9 3" xfId="49805"/>
    <cellStyle name="Normal 3 4 3 3 3 9_Лист1" xfId="20426"/>
    <cellStyle name="Normal 3 4 3 3 3_Лист1" xfId="20406"/>
    <cellStyle name="Normal 3 4 3 3 4" xfId="588"/>
    <cellStyle name="Normal 3 4 3 3 4 2" xfId="2805"/>
    <cellStyle name="Normal 3 4 3 3 4 2 2" xfId="9237"/>
    <cellStyle name="Normal 3 4 3 3 4 2 2 2" xfId="36595"/>
    <cellStyle name="Normal 3 4 3 3 4 2 2 3" xfId="54682"/>
    <cellStyle name="Normal 3 4 3 3 4 2 2_Лист1" xfId="20429"/>
    <cellStyle name="Normal 3 4 3 3 4 2 3" xfId="30181"/>
    <cellStyle name="Normal 3 4 3 3 4 2 4" xfId="48273"/>
    <cellStyle name="Normal 3 4 3 3 4 2_Лист1" xfId="20428"/>
    <cellStyle name="Normal 3 4 3 3 4 3" xfId="10870"/>
    <cellStyle name="Normal 3 4 3 3 4 3 2" xfId="38223"/>
    <cellStyle name="Normal 3 4 3 3 4 3 3" xfId="56307"/>
    <cellStyle name="Normal 3 4 3 3 4 3_Лист1" xfId="20430"/>
    <cellStyle name="Normal 3 4 3 3 4 4" xfId="7812"/>
    <cellStyle name="Normal 3 4 3 3 4 4 2" xfId="35170"/>
    <cellStyle name="Normal 3 4 3 3 4 4 3" xfId="53257"/>
    <cellStyle name="Normal 3 4 3 3 4 4_Лист1" xfId="20431"/>
    <cellStyle name="Normal 3 4 3 3 4 5" xfId="6114"/>
    <cellStyle name="Normal 3 4 3 3 4 5 2" xfId="33475"/>
    <cellStyle name="Normal 3 4 3 3 4 5 3" xfId="51562"/>
    <cellStyle name="Normal 3 4 3 3 4 5_Лист1" xfId="20432"/>
    <cellStyle name="Normal 3 4 3 3 4 6" xfId="27965"/>
    <cellStyle name="Normal 3 4 3 3 4 7" xfId="46061"/>
    <cellStyle name="Normal 3 4 3 3 4_Лист1" xfId="20427"/>
    <cellStyle name="Normal 3 4 3 3 5" xfId="692"/>
    <cellStyle name="Normal 3 4 3 3 5 2" xfId="11151"/>
    <cellStyle name="Normal 3 4 3 3 5 2 2" xfId="38504"/>
    <cellStyle name="Normal 3 4 3 3 5 2 3" xfId="56588"/>
    <cellStyle name="Normal 3 4 3 3 5 2_Лист1" xfId="20434"/>
    <cellStyle name="Normal 3 4 3 3 5 3" xfId="8093"/>
    <cellStyle name="Normal 3 4 3 3 5 3 2" xfId="35451"/>
    <cellStyle name="Normal 3 4 3 3 5 3 3" xfId="53538"/>
    <cellStyle name="Normal 3 4 3 3 5 3_Лист1" xfId="20435"/>
    <cellStyle name="Normal 3 4 3 3 5 4" xfId="6397"/>
    <cellStyle name="Normal 3 4 3 3 5 4 2" xfId="33756"/>
    <cellStyle name="Normal 3 4 3 3 5 4 3" xfId="51843"/>
    <cellStyle name="Normal 3 4 3 3 5 4_Лист1" xfId="20436"/>
    <cellStyle name="Normal 3 4 3 3 5 5" xfId="28069"/>
    <cellStyle name="Normal 3 4 3 3 5 6" xfId="46165"/>
    <cellStyle name="Normal 3 4 3 3 5_Лист1" xfId="20433"/>
    <cellStyle name="Normal 3 4 3 3 6" xfId="796"/>
    <cellStyle name="Normal 3 4 3 3 6 2" xfId="11484"/>
    <cellStyle name="Normal 3 4 3 3 6 2 2" xfId="38837"/>
    <cellStyle name="Normal 3 4 3 3 6 2 3" xfId="56921"/>
    <cellStyle name="Normal 3 4 3 3 6 2_Лист1" xfId="20438"/>
    <cellStyle name="Normal 3 4 3 3 6 3" xfId="8426"/>
    <cellStyle name="Normal 3 4 3 3 6 3 2" xfId="35784"/>
    <cellStyle name="Normal 3 4 3 3 6 3 3" xfId="53871"/>
    <cellStyle name="Normal 3 4 3 3 6 3_Лист1" xfId="20439"/>
    <cellStyle name="Normal 3 4 3 3 6 4" xfId="28173"/>
    <cellStyle name="Normal 3 4 3 3 6 5" xfId="46269"/>
    <cellStyle name="Normal 3 4 3 3 6_Лист1" xfId="20437"/>
    <cellStyle name="Normal 3 4 3 3 7" xfId="1110"/>
    <cellStyle name="Normal 3 4 3 3 7 2" xfId="10248"/>
    <cellStyle name="Normal 3 4 3 3 7 2 2" xfId="37601"/>
    <cellStyle name="Normal 3 4 3 3 7 2 3" xfId="55685"/>
    <cellStyle name="Normal 3 4 3 3 7 2_Лист1" xfId="20441"/>
    <cellStyle name="Normal 3 4 3 3 7 3" xfId="7190"/>
    <cellStyle name="Normal 3 4 3 3 7 3 2" xfId="34548"/>
    <cellStyle name="Normal 3 4 3 3 7 3 3" xfId="52635"/>
    <cellStyle name="Normal 3 4 3 3 7 3_Лист1" xfId="20442"/>
    <cellStyle name="Normal 3 4 3 3 7 4" xfId="28487"/>
    <cellStyle name="Normal 3 4 3 3 7 5" xfId="46581"/>
    <cellStyle name="Normal 3 4 3 3 7_Лист1" xfId="20440"/>
    <cellStyle name="Normal 3 4 3 3 8" xfId="1422"/>
    <cellStyle name="Normal 3 4 3 3 8 2" xfId="8765"/>
    <cellStyle name="Normal 3 4 3 3 8 2 2" xfId="36123"/>
    <cellStyle name="Normal 3 4 3 3 8 2 3" xfId="54210"/>
    <cellStyle name="Normal 3 4 3 3 8 2_Лист1" xfId="20444"/>
    <cellStyle name="Normal 3 4 3 3 8 3" xfId="28799"/>
    <cellStyle name="Normal 3 4 3 3 8 4" xfId="46893"/>
    <cellStyle name="Normal 3 4 3 3 8_Лист1" xfId="20443"/>
    <cellStyle name="Normal 3 4 3 3 9" xfId="1736"/>
    <cellStyle name="Normal 3 4 3 3 9 2" xfId="9769"/>
    <cellStyle name="Normal 3 4 3 3 9 2 2" xfId="37122"/>
    <cellStyle name="Normal 3 4 3 3 9 2 3" xfId="55206"/>
    <cellStyle name="Normal 3 4 3 3 9 2_Лист1" xfId="20446"/>
    <cellStyle name="Normal 3 4 3 3 9 3" xfId="29113"/>
    <cellStyle name="Normal 3 4 3 3 9 4" xfId="47205"/>
    <cellStyle name="Normal 3 4 3 3 9_Лист1" xfId="20445"/>
    <cellStyle name="Normal 3 4 3 3_Лист1" xfId="20368"/>
    <cellStyle name="Normal 3 4 3 30" xfId="12734"/>
    <cellStyle name="Normal 3 4 3 30 2" xfId="40080"/>
    <cellStyle name="Normal 3 4 3 30 3" xfId="58161"/>
    <cellStyle name="Normal 3 4 3 30_Лист1" xfId="20447"/>
    <cellStyle name="Normal 3 4 3 31" xfId="13043"/>
    <cellStyle name="Normal 3 4 3 31 2" xfId="40387"/>
    <cellStyle name="Normal 3 4 3 31 3" xfId="58468"/>
    <cellStyle name="Normal 3 4 3 31_Лист1" xfId="20448"/>
    <cellStyle name="Normal 3 4 3 32" xfId="13694"/>
    <cellStyle name="Normal 3 4 3 32 2" xfId="41033"/>
    <cellStyle name="Normal 3 4 3 32 3" xfId="59109"/>
    <cellStyle name="Normal 3 4 3 32_Лист1" xfId="20449"/>
    <cellStyle name="Normal 3 4 3 33" xfId="27422"/>
    <cellStyle name="Normal 3 4 3 34" xfId="45523"/>
    <cellStyle name="Normal 3 4 3 4" xfId="123"/>
    <cellStyle name="Normal 3 4 3 4 10" xfId="3642"/>
    <cellStyle name="Normal 3 4 3 4 10 2" xfId="6735"/>
    <cellStyle name="Normal 3 4 3 4 10 2 2" xfId="34093"/>
    <cellStyle name="Normal 3 4 3 4 10 2 3" xfId="52180"/>
    <cellStyle name="Normal 3 4 3 4 10 2_Лист1" xfId="20452"/>
    <cellStyle name="Normal 3 4 3 4 10 3" xfId="31013"/>
    <cellStyle name="Normal 3 4 3 4 10 4" xfId="49103"/>
    <cellStyle name="Normal 3 4 3 4 10_Лист1" xfId="20451"/>
    <cellStyle name="Normal 3 4 3 4 11" xfId="4084"/>
    <cellStyle name="Normal 3 4 3 4 11 2" xfId="31455"/>
    <cellStyle name="Normal 3 4 3 4 11 3" xfId="49545"/>
    <cellStyle name="Normal 3 4 3 4 11_Лист1" xfId="20453"/>
    <cellStyle name="Normal 3 4 3 4 12" xfId="4396"/>
    <cellStyle name="Normal 3 4 3 4 12 2" xfId="31767"/>
    <cellStyle name="Normal 3 4 3 4 12 3" xfId="49857"/>
    <cellStyle name="Normal 3 4 3 4 12_Лист1" xfId="20454"/>
    <cellStyle name="Normal 3 4 3 4 13" xfId="4708"/>
    <cellStyle name="Normal 3 4 3 4 13 2" xfId="32079"/>
    <cellStyle name="Normal 3 4 3 4 13 3" xfId="50169"/>
    <cellStyle name="Normal 3 4 3 4 13_Лист1" xfId="20455"/>
    <cellStyle name="Normal 3 4 3 4 14" xfId="5020"/>
    <cellStyle name="Normal 3 4 3 4 14 2" xfId="32391"/>
    <cellStyle name="Normal 3 4 3 4 14 3" xfId="50481"/>
    <cellStyle name="Normal 3 4 3 4 14_Лист1" xfId="20456"/>
    <cellStyle name="Normal 3 4 3 4 15" xfId="5225"/>
    <cellStyle name="Normal 3 4 3 4 15 2" xfId="32594"/>
    <cellStyle name="Normal 3 4 3 4 15 3" xfId="50684"/>
    <cellStyle name="Normal 3 4 3 4 15_Лист1" xfId="20457"/>
    <cellStyle name="Normal 3 4 3 4 16" xfId="5508"/>
    <cellStyle name="Normal 3 4 3 4 16 2" xfId="32875"/>
    <cellStyle name="Normal 3 4 3 4 16 3" xfId="50964"/>
    <cellStyle name="Normal 3 4 3 4 16_Лист1" xfId="20458"/>
    <cellStyle name="Normal 3 4 3 4 17" xfId="11885"/>
    <cellStyle name="Normal 3 4 3 4 17 2" xfId="39233"/>
    <cellStyle name="Normal 3 4 3 4 17 3" xfId="57317"/>
    <cellStyle name="Normal 3 4 3 4 17_Лист1" xfId="20459"/>
    <cellStyle name="Normal 3 4 3 4 18" xfId="12173"/>
    <cellStyle name="Normal 3 4 3 4 18 2" xfId="39519"/>
    <cellStyle name="Normal 3 4 3 4 18 3" xfId="57600"/>
    <cellStyle name="Normal 3 4 3 4 18_Лист1" xfId="20460"/>
    <cellStyle name="Normal 3 4 3 4 19" xfId="12641"/>
    <cellStyle name="Normal 3 4 3 4 19 2" xfId="39987"/>
    <cellStyle name="Normal 3 4 3 4 19 3" xfId="58068"/>
    <cellStyle name="Normal 3 4 3 4 19_Лист1" xfId="20461"/>
    <cellStyle name="Normal 3 4 3 4 2" xfId="379"/>
    <cellStyle name="Normal 3 4 3 4 2 2" xfId="2977"/>
    <cellStyle name="Normal 3 4 3 4 2 2 2" xfId="9617"/>
    <cellStyle name="Normal 3 4 3 4 2 2 2 2" xfId="36970"/>
    <cellStyle name="Normal 3 4 3 4 2 2 2 3" xfId="55054"/>
    <cellStyle name="Normal 3 4 3 4 2 2 2_Лист1" xfId="20464"/>
    <cellStyle name="Normal 3 4 3 4 2 2 3" xfId="10521"/>
    <cellStyle name="Normal 3 4 3 4 2 2 3 2" xfId="37874"/>
    <cellStyle name="Normal 3 4 3 4 2 2 3 3" xfId="55958"/>
    <cellStyle name="Normal 3 4 3 4 2 2 3_Лист1" xfId="20465"/>
    <cellStyle name="Normal 3 4 3 4 2 2 4" xfId="7463"/>
    <cellStyle name="Normal 3 4 3 4 2 2 4 2" xfId="34821"/>
    <cellStyle name="Normal 3 4 3 4 2 2 4 3" xfId="52908"/>
    <cellStyle name="Normal 3 4 3 4 2 2 4_Лист1" xfId="20466"/>
    <cellStyle name="Normal 3 4 3 4 2 2 5" xfId="30352"/>
    <cellStyle name="Normal 3 4 3 4 2 2 6" xfId="48444"/>
    <cellStyle name="Normal 3 4 3 4 2 2_Лист1" xfId="20463"/>
    <cellStyle name="Normal 3 4 3 4 2 3" xfId="9137"/>
    <cellStyle name="Normal 3 4 3 4 2 3 2" xfId="36495"/>
    <cellStyle name="Normal 3 4 3 4 2 3 3" xfId="54582"/>
    <cellStyle name="Normal 3 4 3 4 2 3_Лист1" xfId="20467"/>
    <cellStyle name="Normal 3 4 3 4 2 4" xfId="10141"/>
    <cellStyle name="Normal 3 4 3 4 2 4 2" xfId="37494"/>
    <cellStyle name="Normal 3 4 3 4 2 4 3" xfId="55578"/>
    <cellStyle name="Normal 3 4 3 4 2 4_Лист1" xfId="20468"/>
    <cellStyle name="Normal 3 4 3 4 2 5" xfId="7083"/>
    <cellStyle name="Normal 3 4 3 4 2 5 2" xfId="34441"/>
    <cellStyle name="Normal 3 4 3 4 2 5 3" xfId="52528"/>
    <cellStyle name="Normal 3 4 3 4 2 5_Лист1" xfId="20469"/>
    <cellStyle name="Normal 3 4 3 4 2 6" xfId="5762"/>
    <cellStyle name="Normal 3 4 3 4 2 6 2" xfId="33124"/>
    <cellStyle name="Normal 3 4 3 4 2 6 3" xfId="51213"/>
    <cellStyle name="Normal 3 4 3 4 2 6_Лист1" xfId="20470"/>
    <cellStyle name="Normal 3 4 3 4 2 7" xfId="13458"/>
    <cellStyle name="Normal 3 4 3 4 2 7 2" xfId="40797"/>
    <cellStyle name="Normal 3 4 3 4 2 7 3" xfId="58873"/>
    <cellStyle name="Normal 3 4 3 4 2 7_Лист1" xfId="20471"/>
    <cellStyle name="Normal 3 4 3 4 2 8" xfId="27756"/>
    <cellStyle name="Normal 3 4 3 4 2 9" xfId="45853"/>
    <cellStyle name="Normal 3 4 3 4 2_Лист1" xfId="20462"/>
    <cellStyle name="Normal 3 4 3 4 20" xfId="12846"/>
    <cellStyle name="Normal 3 4 3 4 20 2" xfId="40190"/>
    <cellStyle name="Normal 3 4 3 4 20 3" xfId="58271"/>
    <cellStyle name="Normal 3 4 3 4 20_Лист1" xfId="20472"/>
    <cellStyle name="Normal 3 4 3 4 21" xfId="13103"/>
    <cellStyle name="Normal 3 4 3 4 21 2" xfId="40445"/>
    <cellStyle name="Normal 3 4 3 4 21 3" xfId="58525"/>
    <cellStyle name="Normal 3 4 3 4 21_Лист1" xfId="20473"/>
    <cellStyle name="Normal 3 4 3 4 22" xfId="27501"/>
    <cellStyle name="Normal 3 4 3 4 23" xfId="45601"/>
    <cellStyle name="Normal 3 4 3 4 3" xfId="953"/>
    <cellStyle name="Normal 3 4 3 4 3 2" xfId="2897"/>
    <cellStyle name="Normal 3 4 3 4 3 2 2" xfId="9262"/>
    <cellStyle name="Normal 3 4 3 4 3 2 2 2" xfId="36620"/>
    <cellStyle name="Normal 3 4 3 4 3 2 2 3" xfId="54706"/>
    <cellStyle name="Normal 3 4 3 4 3 2 2_Лист1" xfId="20476"/>
    <cellStyle name="Normal 3 4 3 4 3 2 3" xfId="30272"/>
    <cellStyle name="Normal 3 4 3 4 3 2 4" xfId="48364"/>
    <cellStyle name="Normal 3 4 3 4 3 2_Лист1" xfId="20475"/>
    <cellStyle name="Normal 3 4 3 4 3 3" xfId="10698"/>
    <cellStyle name="Normal 3 4 3 4 3 3 2" xfId="38051"/>
    <cellStyle name="Normal 3 4 3 4 3 3 3" xfId="56135"/>
    <cellStyle name="Normal 3 4 3 4 3 3_Лист1" xfId="20477"/>
    <cellStyle name="Normal 3 4 3 4 3 4" xfId="7640"/>
    <cellStyle name="Normal 3 4 3 4 3 4 2" xfId="34998"/>
    <cellStyle name="Normal 3 4 3 4 3 4 3" xfId="53085"/>
    <cellStyle name="Normal 3 4 3 4 3 4_Лист1" xfId="20478"/>
    <cellStyle name="Normal 3 4 3 4 3 5" xfId="5941"/>
    <cellStyle name="Normal 3 4 3 4 3 5 2" xfId="33303"/>
    <cellStyle name="Normal 3 4 3 4 3 5 3" xfId="51390"/>
    <cellStyle name="Normal 3 4 3 4 3 5_Лист1" xfId="20479"/>
    <cellStyle name="Normal 3 4 3 4 3 6" xfId="28330"/>
    <cellStyle name="Normal 3 4 3 4 3 7" xfId="46425"/>
    <cellStyle name="Normal 3 4 3 4 3_Лист1" xfId="20474"/>
    <cellStyle name="Normal 3 4 3 4 4" xfId="1266"/>
    <cellStyle name="Normal 3 4 3 4 4 2" xfId="2697"/>
    <cellStyle name="Normal 3 4 3 4 4 2 2" xfId="10927"/>
    <cellStyle name="Normal 3 4 3 4 4 2 2 2" xfId="38280"/>
    <cellStyle name="Normal 3 4 3 4 4 2 2 3" xfId="56364"/>
    <cellStyle name="Normal 3 4 3 4 4 2 2_Лист1" xfId="20482"/>
    <cellStyle name="Normal 3 4 3 4 4 2 3" xfId="30073"/>
    <cellStyle name="Normal 3 4 3 4 4 2 4" xfId="48165"/>
    <cellStyle name="Normal 3 4 3 4 4 2_Лист1" xfId="20481"/>
    <cellStyle name="Normal 3 4 3 4 4 3" xfId="7869"/>
    <cellStyle name="Normal 3 4 3 4 4 3 2" xfId="35227"/>
    <cellStyle name="Normal 3 4 3 4 4 3 3" xfId="53314"/>
    <cellStyle name="Normal 3 4 3 4 4 3_Лист1" xfId="20483"/>
    <cellStyle name="Normal 3 4 3 4 4 4" xfId="6172"/>
    <cellStyle name="Normal 3 4 3 4 4 4 2" xfId="33532"/>
    <cellStyle name="Normal 3 4 3 4 4 4 3" xfId="51619"/>
    <cellStyle name="Normal 3 4 3 4 4 4_Лист1" xfId="20484"/>
    <cellStyle name="Normal 3 4 3 4 4 5" xfId="28643"/>
    <cellStyle name="Normal 3 4 3 4 4 6" xfId="46737"/>
    <cellStyle name="Normal 3 4 3 4 4_Лист1" xfId="20480"/>
    <cellStyle name="Normal 3 4 3 4 5" xfId="1578"/>
    <cellStyle name="Normal 3 4 3 4 5 2" xfId="11208"/>
    <cellStyle name="Normal 3 4 3 4 5 2 2" xfId="38561"/>
    <cellStyle name="Normal 3 4 3 4 5 2 3" xfId="56645"/>
    <cellStyle name="Normal 3 4 3 4 5 2_Лист1" xfId="20486"/>
    <cellStyle name="Normal 3 4 3 4 5 3" xfId="8150"/>
    <cellStyle name="Normal 3 4 3 4 5 3 2" xfId="35508"/>
    <cellStyle name="Normal 3 4 3 4 5 3 3" xfId="53595"/>
    <cellStyle name="Normal 3 4 3 4 5 3_Лист1" xfId="20487"/>
    <cellStyle name="Normal 3 4 3 4 5 4" xfId="6455"/>
    <cellStyle name="Normal 3 4 3 4 5 4 2" xfId="33813"/>
    <cellStyle name="Normal 3 4 3 4 5 4 3" xfId="51900"/>
    <cellStyle name="Normal 3 4 3 4 5 4_Лист1" xfId="20488"/>
    <cellStyle name="Normal 3 4 3 4 5 5" xfId="28955"/>
    <cellStyle name="Normal 3 4 3 4 5 6" xfId="47049"/>
    <cellStyle name="Normal 3 4 3 4 5_Лист1" xfId="20485"/>
    <cellStyle name="Normal 3 4 3 4 6" xfId="1892"/>
    <cellStyle name="Normal 3 4 3 4 6 2" xfId="11541"/>
    <cellStyle name="Normal 3 4 3 4 6 2 2" xfId="38894"/>
    <cellStyle name="Normal 3 4 3 4 6 2 3" xfId="56978"/>
    <cellStyle name="Normal 3 4 3 4 6 2_Лист1" xfId="20490"/>
    <cellStyle name="Normal 3 4 3 4 6 3" xfId="8483"/>
    <cellStyle name="Normal 3 4 3 4 6 3 2" xfId="35841"/>
    <cellStyle name="Normal 3 4 3 4 6 3 3" xfId="53928"/>
    <cellStyle name="Normal 3 4 3 4 6 3_Лист1" xfId="20491"/>
    <cellStyle name="Normal 3 4 3 4 6 4" xfId="29269"/>
    <cellStyle name="Normal 3 4 3 4 6 5" xfId="47361"/>
    <cellStyle name="Normal 3 4 3 4 6_Лист1" xfId="20489"/>
    <cellStyle name="Normal 3 4 3 4 7" xfId="2095"/>
    <cellStyle name="Normal 3 4 3 4 7 2" xfId="10272"/>
    <cellStyle name="Normal 3 4 3 4 7 2 2" xfId="37625"/>
    <cellStyle name="Normal 3 4 3 4 7 2 3" xfId="55709"/>
    <cellStyle name="Normal 3 4 3 4 7 2_Лист1" xfId="20493"/>
    <cellStyle name="Normal 3 4 3 4 7 3" xfId="7214"/>
    <cellStyle name="Normal 3 4 3 4 7 3 2" xfId="34572"/>
    <cellStyle name="Normal 3 4 3 4 7 3 3" xfId="52659"/>
    <cellStyle name="Normal 3 4 3 4 7 3_Лист1" xfId="20494"/>
    <cellStyle name="Normal 3 4 3 4 7 4" xfId="29472"/>
    <cellStyle name="Normal 3 4 3 4 7 5" xfId="47564"/>
    <cellStyle name="Normal 3 4 3 4 7_Лист1" xfId="20492"/>
    <cellStyle name="Normal 3 4 3 4 8" xfId="2538"/>
    <cellStyle name="Normal 3 4 3 4 8 2" xfId="8789"/>
    <cellStyle name="Normal 3 4 3 4 8 2 2" xfId="36147"/>
    <cellStyle name="Normal 3 4 3 4 8 2 3" xfId="54234"/>
    <cellStyle name="Normal 3 4 3 4 8 2_Лист1" xfId="20496"/>
    <cellStyle name="Normal 3 4 3 4 8 3" xfId="29914"/>
    <cellStyle name="Normal 3 4 3 4 8 4" xfId="48006"/>
    <cellStyle name="Normal 3 4 3 4 8_Лист1" xfId="20495"/>
    <cellStyle name="Normal 3 4 3 4 9" xfId="3437"/>
    <cellStyle name="Normal 3 4 3 4 9 2" xfId="9793"/>
    <cellStyle name="Normal 3 4 3 4 9 2 2" xfId="37146"/>
    <cellStyle name="Normal 3 4 3 4 9 2 3" xfId="55230"/>
    <cellStyle name="Normal 3 4 3 4 9 2_Лист1" xfId="20498"/>
    <cellStyle name="Normal 3 4 3 4 9 3" xfId="30810"/>
    <cellStyle name="Normal 3 4 3 4 9 4" xfId="48900"/>
    <cellStyle name="Normal 3 4 3 4 9_Лист1" xfId="20497"/>
    <cellStyle name="Normal 3 4 3 4_Лист1" xfId="20450"/>
    <cellStyle name="Normal 3 4 3 5" xfId="149"/>
    <cellStyle name="Normal 3 4 3 5 10" xfId="3668"/>
    <cellStyle name="Normal 3 4 3 5 10 2" xfId="6770"/>
    <cellStyle name="Normal 3 4 3 5 10 2 2" xfId="34128"/>
    <cellStyle name="Normal 3 4 3 5 10 2 3" xfId="52215"/>
    <cellStyle name="Normal 3 4 3 5 10 2_Лист1" xfId="20501"/>
    <cellStyle name="Normal 3 4 3 5 10 3" xfId="31039"/>
    <cellStyle name="Normal 3 4 3 5 10 4" xfId="49129"/>
    <cellStyle name="Normal 3 4 3 5 10_Лист1" xfId="20500"/>
    <cellStyle name="Normal 3 4 3 5 11" xfId="3980"/>
    <cellStyle name="Normal 3 4 3 5 11 2" xfId="31351"/>
    <cellStyle name="Normal 3 4 3 5 11 3" xfId="49441"/>
    <cellStyle name="Normal 3 4 3 5 11_Лист1" xfId="20502"/>
    <cellStyle name="Normal 3 4 3 5 12" xfId="4292"/>
    <cellStyle name="Normal 3 4 3 5 12 2" xfId="31663"/>
    <cellStyle name="Normal 3 4 3 5 12 3" xfId="49753"/>
    <cellStyle name="Normal 3 4 3 5 12_Лист1" xfId="20503"/>
    <cellStyle name="Normal 3 4 3 5 13" xfId="4604"/>
    <cellStyle name="Normal 3 4 3 5 13 2" xfId="31975"/>
    <cellStyle name="Normal 3 4 3 5 13 3" xfId="50065"/>
    <cellStyle name="Normal 3 4 3 5 13_Лист1" xfId="20504"/>
    <cellStyle name="Normal 3 4 3 5 14" xfId="4916"/>
    <cellStyle name="Normal 3 4 3 5 14 2" xfId="32287"/>
    <cellStyle name="Normal 3 4 3 5 14 3" xfId="50377"/>
    <cellStyle name="Normal 3 4 3 5 14_Лист1" xfId="20505"/>
    <cellStyle name="Normal 3 4 3 5 15" xfId="5251"/>
    <cellStyle name="Normal 3 4 3 5 15 2" xfId="32620"/>
    <cellStyle name="Normal 3 4 3 5 15 3" xfId="50710"/>
    <cellStyle name="Normal 3 4 3 5 15_Лист1" xfId="20506"/>
    <cellStyle name="Normal 3 4 3 5 16" xfId="5544"/>
    <cellStyle name="Normal 3 4 3 5 16 2" xfId="32910"/>
    <cellStyle name="Normal 3 4 3 5 16 3" xfId="50999"/>
    <cellStyle name="Normal 3 4 3 5 16_Лист1" xfId="20507"/>
    <cellStyle name="Normal 3 4 3 5 17" xfId="11921"/>
    <cellStyle name="Normal 3 4 3 5 17 2" xfId="39268"/>
    <cellStyle name="Normal 3 4 3 5 17 3" xfId="57352"/>
    <cellStyle name="Normal 3 4 3 5 17_Лист1" xfId="20508"/>
    <cellStyle name="Normal 3 4 3 5 18" xfId="12199"/>
    <cellStyle name="Normal 3 4 3 5 18 2" xfId="39545"/>
    <cellStyle name="Normal 3 4 3 5 18 3" xfId="57626"/>
    <cellStyle name="Normal 3 4 3 5 18_Лист1" xfId="20509"/>
    <cellStyle name="Normal 3 4 3 5 19" xfId="12537"/>
    <cellStyle name="Normal 3 4 3 5 19 2" xfId="39883"/>
    <cellStyle name="Normal 3 4 3 5 19 3" xfId="57964"/>
    <cellStyle name="Normal 3 4 3 5 19_Лист1" xfId="20510"/>
    <cellStyle name="Normal 3 4 3 5 2" xfId="405"/>
    <cellStyle name="Normal 3 4 3 5 2 2" xfId="2893"/>
    <cellStyle name="Normal 3 4 3 5 2 2 2" xfId="9643"/>
    <cellStyle name="Normal 3 4 3 5 2 2 2 2" xfId="36996"/>
    <cellStyle name="Normal 3 4 3 5 2 2 2 3" xfId="55080"/>
    <cellStyle name="Normal 3 4 3 5 2 2 2_Лист1" xfId="20513"/>
    <cellStyle name="Normal 3 4 3 5 2 2 3" xfId="10547"/>
    <cellStyle name="Normal 3 4 3 5 2 2 3 2" xfId="37900"/>
    <cellStyle name="Normal 3 4 3 5 2 2 3 3" xfId="55984"/>
    <cellStyle name="Normal 3 4 3 5 2 2 3_Лист1" xfId="20514"/>
    <cellStyle name="Normal 3 4 3 5 2 2 4" xfId="7489"/>
    <cellStyle name="Normal 3 4 3 5 2 2 4 2" xfId="34847"/>
    <cellStyle name="Normal 3 4 3 5 2 2 4 3" xfId="52934"/>
    <cellStyle name="Normal 3 4 3 5 2 2 4_Лист1" xfId="20515"/>
    <cellStyle name="Normal 3 4 3 5 2 2 5" xfId="30268"/>
    <cellStyle name="Normal 3 4 3 5 2 2 6" xfId="48360"/>
    <cellStyle name="Normal 3 4 3 5 2 2_Лист1" xfId="20512"/>
    <cellStyle name="Normal 3 4 3 5 2 3" xfId="9163"/>
    <cellStyle name="Normal 3 4 3 5 2 3 2" xfId="36521"/>
    <cellStyle name="Normal 3 4 3 5 2 3 3" xfId="54608"/>
    <cellStyle name="Normal 3 4 3 5 2 3_Лист1" xfId="20516"/>
    <cellStyle name="Normal 3 4 3 5 2 4" xfId="10167"/>
    <cellStyle name="Normal 3 4 3 5 2 4 2" xfId="37520"/>
    <cellStyle name="Normal 3 4 3 5 2 4 3" xfId="55604"/>
    <cellStyle name="Normal 3 4 3 5 2 4_Лист1" xfId="20517"/>
    <cellStyle name="Normal 3 4 3 5 2 5" xfId="7109"/>
    <cellStyle name="Normal 3 4 3 5 2 5 2" xfId="34467"/>
    <cellStyle name="Normal 3 4 3 5 2 5 3" xfId="52554"/>
    <cellStyle name="Normal 3 4 3 5 2 5_Лист1" xfId="20518"/>
    <cellStyle name="Normal 3 4 3 5 2 6" xfId="5788"/>
    <cellStyle name="Normal 3 4 3 5 2 6 2" xfId="33150"/>
    <cellStyle name="Normal 3 4 3 5 2 6 3" xfId="51239"/>
    <cellStyle name="Normal 3 4 3 5 2 6_Лист1" xfId="20519"/>
    <cellStyle name="Normal 3 4 3 5 2 7" xfId="13484"/>
    <cellStyle name="Normal 3 4 3 5 2 7 2" xfId="40823"/>
    <cellStyle name="Normal 3 4 3 5 2 7 3" xfId="58899"/>
    <cellStyle name="Normal 3 4 3 5 2 7_Лист1" xfId="20520"/>
    <cellStyle name="Normal 3 4 3 5 2 8" xfId="27782"/>
    <cellStyle name="Normal 3 4 3 5 2 9" xfId="45879"/>
    <cellStyle name="Normal 3 4 3 5 2_Лист1" xfId="20511"/>
    <cellStyle name="Normal 3 4 3 5 20" xfId="12872"/>
    <cellStyle name="Normal 3 4 3 5 20 2" xfId="40216"/>
    <cellStyle name="Normal 3 4 3 5 20 3" xfId="58297"/>
    <cellStyle name="Normal 3 4 3 5 20_Лист1" xfId="20521"/>
    <cellStyle name="Normal 3 4 3 5 21" xfId="13139"/>
    <cellStyle name="Normal 3 4 3 5 21 2" xfId="40481"/>
    <cellStyle name="Normal 3 4 3 5 21 3" xfId="58560"/>
    <cellStyle name="Normal 3 4 3 5 21_Лист1" xfId="20522"/>
    <cellStyle name="Normal 3 4 3 5 22" xfId="27527"/>
    <cellStyle name="Normal 3 4 3 5 23" xfId="45627"/>
    <cellStyle name="Normal 3 4 3 5 3" xfId="849"/>
    <cellStyle name="Normal 3 4 3 5 3 2" xfId="2753"/>
    <cellStyle name="Normal 3 4 3 5 3 2 2" xfId="9298"/>
    <cellStyle name="Normal 3 4 3 5 3 2 2 2" xfId="36655"/>
    <cellStyle name="Normal 3 4 3 5 3 2 2 3" xfId="54741"/>
    <cellStyle name="Normal 3 4 3 5 3 2 2_Лист1" xfId="20525"/>
    <cellStyle name="Normal 3 4 3 5 3 2 3" xfId="30129"/>
    <cellStyle name="Normal 3 4 3 5 3 2 4" xfId="48221"/>
    <cellStyle name="Normal 3 4 3 5 3 2_Лист1" xfId="20524"/>
    <cellStyle name="Normal 3 4 3 5 3 3" xfId="10724"/>
    <cellStyle name="Normal 3 4 3 5 3 3 2" xfId="38077"/>
    <cellStyle name="Normal 3 4 3 5 3 3 3" xfId="56161"/>
    <cellStyle name="Normal 3 4 3 5 3 3_Лист1" xfId="20526"/>
    <cellStyle name="Normal 3 4 3 5 3 4" xfId="7666"/>
    <cellStyle name="Normal 3 4 3 5 3 4 2" xfId="35024"/>
    <cellStyle name="Normal 3 4 3 5 3 4 3" xfId="53111"/>
    <cellStyle name="Normal 3 4 3 5 3 4_Лист1" xfId="20527"/>
    <cellStyle name="Normal 3 4 3 5 3 5" xfId="5967"/>
    <cellStyle name="Normal 3 4 3 5 3 5 2" xfId="33329"/>
    <cellStyle name="Normal 3 4 3 5 3 5 3" xfId="51416"/>
    <cellStyle name="Normal 3 4 3 5 3 5_Лист1" xfId="20528"/>
    <cellStyle name="Normal 3 4 3 5 3 6" xfId="28226"/>
    <cellStyle name="Normal 3 4 3 5 3 7" xfId="46321"/>
    <cellStyle name="Normal 3 4 3 5 3_Лист1" xfId="20523"/>
    <cellStyle name="Normal 3 4 3 5 4" xfId="1162"/>
    <cellStyle name="Normal 3 4 3 5 4 2" xfId="10953"/>
    <cellStyle name="Normal 3 4 3 5 4 2 2" xfId="38306"/>
    <cellStyle name="Normal 3 4 3 5 4 2 3" xfId="56390"/>
    <cellStyle name="Normal 3 4 3 5 4 2_Лист1" xfId="20530"/>
    <cellStyle name="Normal 3 4 3 5 4 3" xfId="7895"/>
    <cellStyle name="Normal 3 4 3 5 4 3 2" xfId="35253"/>
    <cellStyle name="Normal 3 4 3 5 4 3 3" xfId="53340"/>
    <cellStyle name="Normal 3 4 3 5 4 3_Лист1" xfId="20531"/>
    <cellStyle name="Normal 3 4 3 5 4 4" xfId="6198"/>
    <cellStyle name="Normal 3 4 3 5 4 4 2" xfId="33558"/>
    <cellStyle name="Normal 3 4 3 5 4 4 3" xfId="51645"/>
    <cellStyle name="Normal 3 4 3 5 4 4_Лист1" xfId="20532"/>
    <cellStyle name="Normal 3 4 3 5 4 5" xfId="28539"/>
    <cellStyle name="Normal 3 4 3 5 4 6" xfId="46633"/>
    <cellStyle name="Normal 3 4 3 5 4_Лист1" xfId="20529"/>
    <cellStyle name="Normal 3 4 3 5 5" xfId="1474"/>
    <cellStyle name="Normal 3 4 3 5 5 2" xfId="11234"/>
    <cellStyle name="Normal 3 4 3 5 5 2 2" xfId="38587"/>
    <cellStyle name="Normal 3 4 3 5 5 2 3" xfId="56671"/>
    <cellStyle name="Normal 3 4 3 5 5 2_Лист1" xfId="20534"/>
    <cellStyle name="Normal 3 4 3 5 5 3" xfId="8176"/>
    <cellStyle name="Normal 3 4 3 5 5 3 2" xfId="35534"/>
    <cellStyle name="Normal 3 4 3 5 5 3 3" xfId="53621"/>
    <cellStyle name="Normal 3 4 3 5 5 3_Лист1" xfId="20535"/>
    <cellStyle name="Normal 3 4 3 5 5 4" xfId="6481"/>
    <cellStyle name="Normal 3 4 3 5 5 4 2" xfId="33839"/>
    <cellStyle name="Normal 3 4 3 5 5 4 3" xfId="51926"/>
    <cellStyle name="Normal 3 4 3 5 5 4_Лист1" xfId="20536"/>
    <cellStyle name="Normal 3 4 3 5 5 5" xfId="28851"/>
    <cellStyle name="Normal 3 4 3 5 5 6" xfId="46945"/>
    <cellStyle name="Normal 3 4 3 5 5_Лист1" xfId="20533"/>
    <cellStyle name="Normal 3 4 3 5 6" xfId="1788"/>
    <cellStyle name="Normal 3 4 3 5 6 2" xfId="11567"/>
    <cellStyle name="Normal 3 4 3 5 6 2 2" xfId="38920"/>
    <cellStyle name="Normal 3 4 3 5 6 2 3" xfId="57004"/>
    <cellStyle name="Normal 3 4 3 5 6 2_Лист1" xfId="20538"/>
    <cellStyle name="Normal 3 4 3 5 6 3" xfId="8509"/>
    <cellStyle name="Normal 3 4 3 5 6 3 2" xfId="35867"/>
    <cellStyle name="Normal 3 4 3 5 6 3 3" xfId="53954"/>
    <cellStyle name="Normal 3 4 3 5 6 3_Лист1" xfId="20539"/>
    <cellStyle name="Normal 3 4 3 5 6 4" xfId="29165"/>
    <cellStyle name="Normal 3 4 3 5 6 5" xfId="47257"/>
    <cellStyle name="Normal 3 4 3 5 6_Лист1" xfId="20537"/>
    <cellStyle name="Normal 3 4 3 5 7" xfId="2121"/>
    <cellStyle name="Normal 3 4 3 5 7 2" xfId="10307"/>
    <cellStyle name="Normal 3 4 3 5 7 2 2" xfId="37660"/>
    <cellStyle name="Normal 3 4 3 5 7 2 3" xfId="55744"/>
    <cellStyle name="Normal 3 4 3 5 7 2_Лист1" xfId="20541"/>
    <cellStyle name="Normal 3 4 3 5 7 3" xfId="7249"/>
    <cellStyle name="Normal 3 4 3 5 7 3 2" xfId="34607"/>
    <cellStyle name="Normal 3 4 3 5 7 3 3" xfId="52694"/>
    <cellStyle name="Normal 3 4 3 5 7 3_Лист1" xfId="20542"/>
    <cellStyle name="Normal 3 4 3 5 7 4" xfId="29498"/>
    <cellStyle name="Normal 3 4 3 5 7 5" xfId="47590"/>
    <cellStyle name="Normal 3 4 3 5 7_Лист1" xfId="20540"/>
    <cellStyle name="Normal 3 4 3 5 8" xfId="2434"/>
    <cellStyle name="Normal 3 4 3 5 8 2" xfId="8824"/>
    <cellStyle name="Normal 3 4 3 5 8 2 2" xfId="36182"/>
    <cellStyle name="Normal 3 4 3 5 8 2 3" xfId="54269"/>
    <cellStyle name="Normal 3 4 3 5 8 2_Лист1" xfId="20544"/>
    <cellStyle name="Normal 3 4 3 5 8 3" xfId="29810"/>
    <cellStyle name="Normal 3 4 3 5 8 4" xfId="47902"/>
    <cellStyle name="Normal 3 4 3 5 8_Лист1" xfId="20543"/>
    <cellStyle name="Normal 3 4 3 5 9" xfId="3333"/>
    <cellStyle name="Normal 3 4 3 5 9 2" xfId="9828"/>
    <cellStyle name="Normal 3 4 3 5 9 2 2" xfId="37181"/>
    <cellStyle name="Normal 3 4 3 5 9 2 3" xfId="55265"/>
    <cellStyle name="Normal 3 4 3 5 9 2_Лист1" xfId="20546"/>
    <cellStyle name="Normal 3 4 3 5 9 3" xfId="30706"/>
    <cellStyle name="Normal 3 4 3 5 9 4" xfId="48796"/>
    <cellStyle name="Normal 3 4 3 5 9_Лист1" xfId="20545"/>
    <cellStyle name="Normal 3 4 3 5_Лист1" xfId="20499"/>
    <cellStyle name="Normal 3 4 3 6" xfId="175"/>
    <cellStyle name="Normal 3 4 3 6 10" xfId="6805"/>
    <cellStyle name="Normal 3 4 3 6 10 2" xfId="34163"/>
    <cellStyle name="Normal 3 4 3 6 10 3" xfId="52250"/>
    <cellStyle name="Normal 3 4 3 6 10_Лист1" xfId="20548"/>
    <cellStyle name="Normal 3 4 3 6 11" xfId="5580"/>
    <cellStyle name="Normal 3 4 3 6 11 2" xfId="32945"/>
    <cellStyle name="Normal 3 4 3 6 11 3" xfId="51034"/>
    <cellStyle name="Normal 3 4 3 6 11_Лист1" xfId="20549"/>
    <cellStyle name="Normal 3 4 3 6 12" xfId="11957"/>
    <cellStyle name="Normal 3 4 3 6 12 2" xfId="39304"/>
    <cellStyle name="Normal 3 4 3 6 12 3" xfId="57387"/>
    <cellStyle name="Normal 3 4 3 6 12_Лист1" xfId="20550"/>
    <cellStyle name="Normal 3 4 3 6 13" xfId="12225"/>
    <cellStyle name="Normal 3 4 3 6 13 2" xfId="39571"/>
    <cellStyle name="Normal 3 4 3 6 13 3" xfId="57652"/>
    <cellStyle name="Normal 3 4 3 6 13_Лист1" xfId="20551"/>
    <cellStyle name="Normal 3 4 3 6 14" xfId="12898"/>
    <cellStyle name="Normal 3 4 3 6 14 2" xfId="40242"/>
    <cellStyle name="Normal 3 4 3 6 14 3" xfId="58323"/>
    <cellStyle name="Normal 3 4 3 6 14_Лист1" xfId="20552"/>
    <cellStyle name="Normal 3 4 3 6 15" xfId="13175"/>
    <cellStyle name="Normal 3 4 3 6 15 2" xfId="40516"/>
    <cellStyle name="Normal 3 4 3 6 15 3" xfId="58595"/>
    <cellStyle name="Normal 3 4 3 6 15_Лист1" xfId="20553"/>
    <cellStyle name="Normal 3 4 3 6 16" xfId="27553"/>
    <cellStyle name="Normal 3 4 3 6 17" xfId="45653"/>
    <cellStyle name="Normal 3 4 3 6 2" xfId="2147"/>
    <cellStyle name="Normal 3 4 3 6 2 2" xfId="7515"/>
    <cellStyle name="Normal 3 4 3 6 2 2 2" xfId="9669"/>
    <cellStyle name="Normal 3 4 3 6 2 2 2 2" xfId="37022"/>
    <cellStyle name="Normal 3 4 3 6 2 2 2 3" xfId="55106"/>
    <cellStyle name="Normal 3 4 3 6 2 2 2_Лист1" xfId="20556"/>
    <cellStyle name="Normal 3 4 3 6 2 2 3" xfId="10573"/>
    <cellStyle name="Normal 3 4 3 6 2 2 3 2" xfId="37926"/>
    <cellStyle name="Normal 3 4 3 6 2 2 3 3" xfId="56010"/>
    <cellStyle name="Normal 3 4 3 6 2 2 3_Лист1" xfId="20557"/>
    <cellStyle name="Normal 3 4 3 6 2 2 4" xfId="34873"/>
    <cellStyle name="Normal 3 4 3 6 2 2 5" xfId="52960"/>
    <cellStyle name="Normal 3 4 3 6 2 2_Лист1" xfId="20555"/>
    <cellStyle name="Normal 3 4 3 6 2 3" xfId="9189"/>
    <cellStyle name="Normal 3 4 3 6 2 3 2" xfId="36547"/>
    <cellStyle name="Normal 3 4 3 6 2 3 3" xfId="54634"/>
    <cellStyle name="Normal 3 4 3 6 2 3_Лист1" xfId="20558"/>
    <cellStyle name="Normal 3 4 3 6 2 4" xfId="10193"/>
    <cellStyle name="Normal 3 4 3 6 2 4 2" xfId="37546"/>
    <cellStyle name="Normal 3 4 3 6 2 4 3" xfId="55630"/>
    <cellStyle name="Normal 3 4 3 6 2 4_Лист1" xfId="20559"/>
    <cellStyle name="Normal 3 4 3 6 2 5" xfId="7135"/>
    <cellStyle name="Normal 3 4 3 6 2 5 2" xfId="34493"/>
    <cellStyle name="Normal 3 4 3 6 2 5 3" xfId="52580"/>
    <cellStyle name="Normal 3 4 3 6 2 5_Лист1" xfId="20560"/>
    <cellStyle name="Normal 3 4 3 6 2 6" xfId="5814"/>
    <cellStyle name="Normal 3 4 3 6 2 6 2" xfId="33176"/>
    <cellStyle name="Normal 3 4 3 6 2 6 3" xfId="51265"/>
    <cellStyle name="Normal 3 4 3 6 2 6_Лист1" xfId="20561"/>
    <cellStyle name="Normal 3 4 3 6 2 7" xfId="13510"/>
    <cellStyle name="Normal 3 4 3 6 2 7 2" xfId="40849"/>
    <cellStyle name="Normal 3 4 3 6 2 7 3" xfId="58925"/>
    <cellStyle name="Normal 3 4 3 6 2 7_Лист1" xfId="20562"/>
    <cellStyle name="Normal 3 4 3 6 2 8" xfId="29524"/>
    <cellStyle name="Normal 3 4 3 6 2 9" xfId="47616"/>
    <cellStyle name="Normal 3 4 3 6 2_Лист1" xfId="20554"/>
    <cellStyle name="Normal 3 4 3 6 3" xfId="3164"/>
    <cellStyle name="Normal 3 4 3 6 3 2" xfId="9334"/>
    <cellStyle name="Normal 3 4 3 6 3 2 2" xfId="36690"/>
    <cellStyle name="Normal 3 4 3 6 3 2 3" xfId="54776"/>
    <cellStyle name="Normal 3 4 3 6 3 2_Лист1" xfId="20564"/>
    <cellStyle name="Normal 3 4 3 6 3 3" xfId="10750"/>
    <cellStyle name="Normal 3 4 3 6 3 3 2" xfId="38103"/>
    <cellStyle name="Normal 3 4 3 6 3 3 3" xfId="56187"/>
    <cellStyle name="Normal 3 4 3 6 3 3_Лист1" xfId="20565"/>
    <cellStyle name="Normal 3 4 3 6 3 4" xfId="7692"/>
    <cellStyle name="Normal 3 4 3 6 3 4 2" xfId="35050"/>
    <cellStyle name="Normal 3 4 3 6 3 4 3" xfId="53137"/>
    <cellStyle name="Normal 3 4 3 6 3 4_Лист1" xfId="20566"/>
    <cellStyle name="Normal 3 4 3 6 3 5" xfId="5993"/>
    <cellStyle name="Normal 3 4 3 6 3 5 2" xfId="33355"/>
    <cellStyle name="Normal 3 4 3 6 3 5 3" xfId="51442"/>
    <cellStyle name="Normal 3 4 3 6 3 5_Лист1" xfId="20567"/>
    <cellStyle name="Normal 3 4 3 6 3 6" xfId="30539"/>
    <cellStyle name="Normal 3 4 3 6 3 7" xfId="48631"/>
    <cellStyle name="Normal 3 4 3 6 3_Лист1" xfId="20563"/>
    <cellStyle name="Normal 3 4 3 6 4" xfId="3694"/>
    <cellStyle name="Normal 3 4 3 6 4 2" xfId="10979"/>
    <cellStyle name="Normal 3 4 3 6 4 2 2" xfId="38332"/>
    <cellStyle name="Normal 3 4 3 6 4 2 3" xfId="56416"/>
    <cellStyle name="Normal 3 4 3 6 4 2_Лист1" xfId="20569"/>
    <cellStyle name="Normal 3 4 3 6 4 3" xfId="7921"/>
    <cellStyle name="Normal 3 4 3 6 4 3 2" xfId="35279"/>
    <cellStyle name="Normal 3 4 3 6 4 3 3" xfId="53366"/>
    <cellStyle name="Normal 3 4 3 6 4 3_Лист1" xfId="20570"/>
    <cellStyle name="Normal 3 4 3 6 4 4" xfId="6224"/>
    <cellStyle name="Normal 3 4 3 6 4 4 2" xfId="33584"/>
    <cellStyle name="Normal 3 4 3 6 4 4 3" xfId="51671"/>
    <cellStyle name="Normal 3 4 3 6 4 4_Лист1" xfId="20571"/>
    <cellStyle name="Normal 3 4 3 6 4 5" xfId="31065"/>
    <cellStyle name="Normal 3 4 3 6 4 6" xfId="49155"/>
    <cellStyle name="Normal 3 4 3 6 4_Лист1" xfId="20568"/>
    <cellStyle name="Normal 3 4 3 6 5" xfId="5277"/>
    <cellStyle name="Normal 3 4 3 6 5 2" xfId="11260"/>
    <cellStyle name="Normal 3 4 3 6 5 2 2" xfId="38613"/>
    <cellStyle name="Normal 3 4 3 6 5 2 3" xfId="56697"/>
    <cellStyle name="Normal 3 4 3 6 5 2_Лист1" xfId="20573"/>
    <cellStyle name="Normal 3 4 3 6 5 3" xfId="8202"/>
    <cellStyle name="Normal 3 4 3 6 5 3 2" xfId="35560"/>
    <cellStyle name="Normal 3 4 3 6 5 3 3" xfId="53647"/>
    <cellStyle name="Normal 3 4 3 6 5 3_Лист1" xfId="20574"/>
    <cellStyle name="Normal 3 4 3 6 5 4" xfId="6507"/>
    <cellStyle name="Normal 3 4 3 6 5 4 2" xfId="33865"/>
    <cellStyle name="Normal 3 4 3 6 5 4 3" xfId="51952"/>
    <cellStyle name="Normal 3 4 3 6 5 4_Лист1" xfId="20575"/>
    <cellStyle name="Normal 3 4 3 6 5 5" xfId="32646"/>
    <cellStyle name="Normal 3 4 3 6 5 6" xfId="50736"/>
    <cellStyle name="Normal 3 4 3 6 5_Лист1" xfId="20572"/>
    <cellStyle name="Normal 3 4 3 6 6" xfId="8535"/>
    <cellStyle name="Normal 3 4 3 6 6 2" xfId="11593"/>
    <cellStyle name="Normal 3 4 3 6 6 2 2" xfId="38946"/>
    <cellStyle name="Normal 3 4 3 6 6 2 3" xfId="57030"/>
    <cellStyle name="Normal 3 4 3 6 6 2_Лист1" xfId="20577"/>
    <cellStyle name="Normal 3 4 3 6 6 3" xfId="35893"/>
    <cellStyle name="Normal 3 4 3 6 6 4" xfId="53980"/>
    <cellStyle name="Normal 3 4 3 6 6_Лист1" xfId="20576"/>
    <cellStyle name="Normal 3 4 3 6 7" xfId="7284"/>
    <cellStyle name="Normal 3 4 3 6 7 2" xfId="10342"/>
    <cellStyle name="Normal 3 4 3 6 7 2 2" xfId="37695"/>
    <cellStyle name="Normal 3 4 3 6 7 2 3" xfId="55779"/>
    <cellStyle name="Normal 3 4 3 6 7 2_Лист1" xfId="20579"/>
    <cellStyle name="Normal 3 4 3 6 7 3" xfId="34642"/>
    <cellStyle name="Normal 3 4 3 6 7 4" xfId="52729"/>
    <cellStyle name="Normal 3 4 3 6 7_Лист1" xfId="20578"/>
    <cellStyle name="Normal 3 4 3 6 8" xfId="8859"/>
    <cellStyle name="Normal 3 4 3 6 8 2" xfId="36217"/>
    <cellStyle name="Normal 3 4 3 6 8 3" xfId="54304"/>
    <cellStyle name="Normal 3 4 3 6 8_Лист1" xfId="20580"/>
    <cellStyle name="Normal 3 4 3 6 9" xfId="9863"/>
    <cellStyle name="Normal 3 4 3 6 9 2" xfId="37216"/>
    <cellStyle name="Normal 3 4 3 6 9 3" xfId="55300"/>
    <cellStyle name="Normal 3 4 3 6 9_Лист1" xfId="20581"/>
    <cellStyle name="Normal 3 4 3 6_Лист1" xfId="20547"/>
    <cellStyle name="Normal 3 4 3 7" xfId="202"/>
    <cellStyle name="Normal 3 4 3 7 10" xfId="5650"/>
    <cellStyle name="Normal 3 4 3 7 10 2" xfId="33014"/>
    <cellStyle name="Normal 3 4 3 7 10 3" xfId="51103"/>
    <cellStyle name="Normal 3 4 3 7 10_Лист1" xfId="20583"/>
    <cellStyle name="Normal 3 4 3 7 11" xfId="12251"/>
    <cellStyle name="Normal 3 4 3 7 11 2" xfId="39597"/>
    <cellStyle name="Normal 3 4 3 7 11 3" xfId="57678"/>
    <cellStyle name="Normal 3 4 3 7 11_Лист1" xfId="20584"/>
    <cellStyle name="Normal 3 4 3 7 12" xfId="12924"/>
    <cellStyle name="Normal 3 4 3 7 12 2" xfId="40268"/>
    <cellStyle name="Normal 3 4 3 7 12 3" xfId="58349"/>
    <cellStyle name="Normal 3 4 3 7 12_Лист1" xfId="20585"/>
    <cellStyle name="Normal 3 4 3 7 13" xfId="13245"/>
    <cellStyle name="Normal 3 4 3 7 13 2" xfId="40585"/>
    <cellStyle name="Normal 3 4 3 7 13 3" xfId="58664"/>
    <cellStyle name="Normal 3 4 3 7 13_Лист1" xfId="20586"/>
    <cellStyle name="Normal 3 4 3 7 14" xfId="27580"/>
    <cellStyle name="Normal 3 4 3 7 15" xfId="45679"/>
    <cellStyle name="Normal 3 4 3 7 2" xfId="2173"/>
    <cellStyle name="Normal 3 4 3 7 2 2" xfId="9404"/>
    <cellStyle name="Normal 3 4 3 7 2 2 2" xfId="36759"/>
    <cellStyle name="Normal 3 4 3 7 2 2 3" xfId="54845"/>
    <cellStyle name="Normal 3 4 3 7 2 2_Лист1" xfId="20588"/>
    <cellStyle name="Normal 3 4 3 7 2 3" xfId="10776"/>
    <cellStyle name="Normal 3 4 3 7 2 3 2" xfId="38129"/>
    <cellStyle name="Normal 3 4 3 7 2 3 3" xfId="56213"/>
    <cellStyle name="Normal 3 4 3 7 2 3_Лист1" xfId="20589"/>
    <cellStyle name="Normal 3 4 3 7 2 4" xfId="7718"/>
    <cellStyle name="Normal 3 4 3 7 2 4 2" xfId="35076"/>
    <cellStyle name="Normal 3 4 3 7 2 4 3" xfId="53163"/>
    <cellStyle name="Normal 3 4 3 7 2 4_Лист1" xfId="20590"/>
    <cellStyle name="Normal 3 4 3 7 2 5" xfId="6019"/>
    <cellStyle name="Normal 3 4 3 7 2 5 2" xfId="33381"/>
    <cellStyle name="Normal 3 4 3 7 2 5 3" xfId="51468"/>
    <cellStyle name="Normal 3 4 3 7 2 5_Лист1" xfId="20591"/>
    <cellStyle name="Normal 3 4 3 7 2 6" xfId="29550"/>
    <cellStyle name="Normal 3 4 3 7 2 7" xfId="47642"/>
    <cellStyle name="Normal 3 4 3 7 2_Лист1" xfId="20587"/>
    <cellStyle name="Normal 3 4 3 7 3" xfId="3151"/>
    <cellStyle name="Normal 3 4 3 7 3 2" xfId="11005"/>
    <cellStyle name="Normal 3 4 3 7 3 2 2" xfId="38358"/>
    <cellStyle name="Normal 3 4 3 7 3 2 3" xfId="56442"/>
    <cellStyle name="Normal 3 4 3 7 3 2_Лист1" xfId="20593"/>
    <cellStyle name="Normal 3 4 3 7 3 3" xfId="7947"/>
    <cellStyle name="Normal 3 4 3 7 3 3 2" xfId="35305"/>
    <cellStyle name="Normal 3 4 3 7 3 3 3" xfId="53392"/>
    <cellStyle name="Normal 3 4 3 7 3 3_Лист1" xfId="20594"/>
    <cellStyle name="Normal 3 4 3 7 3 4" xfId="6250"/>
    <cellStyle name="Normal 3 4 3 7 3 4 2" xfId="33610"/>
    <cellStyle name="Normal 3 4 3 7 3 4 3" xfId="51697"/>
    <cellStyle name="Normal 3 4 3 7 3 4_Лист1" xfId="20595"/>
    <cellStyle name="Normal 3 4 3 7 3 5" xfId="30526"/>
    <cellStyle name="Normal 3 4 3 7 3 6" xfId="48618"/>
    <cellStyle name="Normal 3 4 3 7 3_Лист1" xfId="20592"/>
    <cellStyle name="Normal 3 4 3 7 4" xfId="3720"/>
    <cellStyle name="Normal 3 4 3 7 4 2" xfId="11286"/>
    <cellStyle name="Normal 3 4 3 7 4 2 2" xfId="38639"/>
    <cellStyle name="Normal 3 4 3 7 4 2 3" xfId="56723"/>
    <cellStyle name="Normal 3 4 3 7 4 2_Лист1" xfId="20597"/>
    <cellStyle name="Normal 3 4 3 7 4 3" xfId="8228"/>
    <cellStyle name="Normal 3 4 3 7 4 3 2" xfId="35586"/>
    <cellStyle name="Normal 3 4 3 7 4 3 3" xfId="53673"/>
    <cellStyle name="Normal 3 4 3 7 4 3_Лист1" xfId="20598"/>
    <cellStyle name="Normal 3 4 3 7 4 4" xfId="6533"/>
    <cellStyle name="Normal 3 4 3 7 4 4 2" xfId="33891"/>
    <cellStyle name="Normal 3 4 3 7 4 4 3" xfId="51978"/>
    <cellStyle name="Normal 3 4 3 7 4 4_Лист1" xfId="20599"/>
    <cellStyle name="Normal 3 4 3 7 4 5" xfId="31091"/>
    <cellStyle name="Normal 3 4 3 7 4 6" xfId="49181"/>
    <cellStyle name="Normal 3 4 3 7 4_Лист1" xfId="20596"/>
    <cellStyle name="Normal 3 4 3 7 5" xfId="5303"/>
    <cellStyle name="Normal 3 4 3 7 5 2" xfId="11619"/>
    <cellStyle name="Normal 3 4 3 7 5 2 2" xfId="38972"/>
    <cellStyle name="Normal 3 4 3 7 5 2 3" xfId="57056"/>
    <cellStyle name="Normal 3 4 3 7 5 2_Лист1" xfId="20601"/>
    <cellStyle name="Normal 3 4 3 7 5 3" xfId="8561"/>
    <cellStyle name="Normal 3 4 3 7 5 3 2" xfId="35919"/>
    <cellStyle name="Normal 3 4 3 7 5 3 3" xfId="54006"/>
    <cellStyle name="Normal 3 4 3 7 5 3_Лист1" xfId="20602"/>
    <cellStyle name="Normal 3 4 3 7 5 4" xfId="32672"/>
    <cellStyle name="Normal 3 4 3 7 5 5" xfId="50762"/>
    <cellStyle name="Normal 3 4 3 7 5_Лист1" xfId="20600"/>
    <cellStyle name="Normal 3 4 3 7 6" xfId="7353"/>
    <cellStyle name="Normal 3 4 3 7 6 2" xfId="10411"/>
    <cellStyle name="Normal 3 4 3 7 6 2 2" xfId="37764"/>
    <cellStyle name="Normal 3 4 3 7 6 2 3" xfId="55848"/>
    <cellStyle name="Normal 3 4 3 7 6 2_Лист1" xfId="20604"/>
    <cellStyle name="Normal 3 4 3 7 6 3" xfId="34711"/>
    <cellStyle name="Normal 3 4 3 7 6 4" xfId="52798"/>
    <cellStyle name="Normal 3 4 3 7 6_Лист1" xfId="20603"/>
    <cellStyle name="Normal 3 4 3 7 7" xfId="8928"/>
    <cellStyle name="Normal 3 4 3 7 7 2" xfId="36286"/>
    <cellStyle name="Normal 3 4 3 7 7 3" xfId="54373"/>
    <cellStyle name="Normal 3 4 3 7 7_Лист1" xfId="20605"/>
    <cellStyle name="Normal 3 4 3 7 8" xfId="9932"/>
    <cellStyle name="Normal 3 4 3 7 8 2" xfId="37285"/>
    <cellStyle name="Normal 3 4 3 7 8 3" xfId="55369"/>
    <cellStyle name="Normal 3 4 3 7 8_Лист1" xfId="20606"/>
    <cellStyle name="Normal 3 4 3 7 9" xfId="6874"/>
    <cellStyle name="Normal 3 4 3 7 9 2" xfId="34232"/>
    <cellStyle name="Normal 3 4 3 7 9 3" xfId="52319"/>
    <cellStyle name="Normal 3 4 3 7 9_Лист1" xfId="20607"/>
    <cellStyle name="Normal 3 4 3 7_Лист1" xfId="20582"/>
    <cellStyle name="Normal 3 4 3 8" xfId="244"/>
    <cellStyle name="Normal 3 4 3 8 10" xfId="12277"/>
    <cellStyle name="Normal 3 4 3 8 10 2" xfId="39623"/>
    <cellStyle name="Normal 3 4 3 8 10 3" xfId="57704"/>
    <cellStyle name="Normal 3 4 3 8 10_Лист1" xfId="20609"/>
    <cellStyle name="Normal 3 4 3 8 11" xfId="12950"/>
    <cellStyle name="Normal 3 4 3 8 11 2" xfId="40294"/>
    <cellStyle name="Normal 3 4 3 8 11 3" xfId="58375"/>
    <cellStyle name="Normal 3 4 3 8 11_Лист1" xfId="20610"/>
    <cellStyle name="Normal 3 4 3 8 12" xfId="13346"/>
    <cellStyle name="Normal 3 4 3 8 12 2" xfId="40686"/>
    <cellStyle name="Normal 3 4 3 8 12 3" xfId="58763"/>
    <cellStyle name="Normal 3 4 3 8 12_Лист1" xfId="20611"/>
    <cellStyle name="Normal 3 4 3 8 13" xfId="27622"/>
    <cellStyle name="Normal 3 4 3 8 14" xfId="45720"/>
    <cellStyle name="Normal 3 4 3 8 2" xfId="2199"/>
    <cellStyle name="Normal 3 4 3 8 2 2" xfId="9505"/>
    <cellStyle name="Normal 3 4 3 8 2 2 2" xfId="36859"/>
    <cellStyle name="Normal 3 4 3 8 2 2 3" xfId="54944"/>
    <cellStyle name="Normal 3 4 3 8 2 2_Лист1" xfId="20613"/>
    <cellStyle name="Normal 3 4 3 8 2 3" xfId="11031"/>
    <cellStyle name="Normal 3 4 3 8 2 3 2" xfId="38384"/>
    <cellStyle name="Normal 3 4 3 8 2 3 3" xfId="56468"/>
    <cellStyle name="Normal 3 4 3 8 2 3_Лист1" xfId="20614"/>
    <cellStyle name="Normal 3 4 3 8 2 4" xfId="7973"/>
    <cellStyle name="Normal 3 4 3 8 2 4 2" xfId="35331"/>
    <cellStyle name="Normal 3 4 3 8 2 4 3" xfId="53418"/>
    <cellStyle name="Normal 3 4 3 8 2 4_Лист1" xfId="20615"/>
    <cellStyle name="Normal 3 4 3 8 2 5" xfId="6276"/>
    <cellStyle name="Normal 3 4 3 8 2 5 2" xfId="33636"/>
    <cellStyle name="Normal 3 4 3 8 2 5 3" xfId="51723"/>
    <cellStyle name="Normal 3 4 3 8 2 5_Лист1" xfId="20616"/>
    <cellStyle name="Normal 3 4 3 8 2 6" xfId="29576"/>
    <cellStyle name="Normal 3 4 3 8 2 7" xfId="47668"/>
    <cellStyle name="Normal 3 4 3 8 2_Лист1" xfId="20612"/>
    <cellStyle name="Normal 3 4 3 8 3" xfId="3129"/>
    <cellStyle name="Normal 3 4 3 8 3 2" xfId="11312"/>
    <cellStyle name="Normal 3 4 3 8 3 2 2" xfId="38665"/>
    <cellStyle name="Normal 3 4 3 8 3 2 3" xfId="56749"/>
    <cellStyle name="Normal 3 4 3 8 3 2_Лист1" xfId="20618"/>
    <cellStyle name="Normal 3 4 3 8 3 3" xfId="8254"/>
    <cellStyle name="Normal 3 4 3 8 3 3 2" xfId="35612"/>
    <cellStyle name="Normal 3 4 3 8 3 3 3" xfId="53699"/>
    <cellStyle name="Normal 3 4 3 8 3 3_Лист1" xfId="20619"/>
    <cellStyle name="Normal 3 4 3 8 3 4" xfId="6559"/>
    <cellStyle name="Normal 3 4 3 8 3 4 2" xfId="33917"/>
    <cellStyle name="Normal 3 4 3 8 3 4 3" xfId="52004"/>
    <cellStyle name="Normal 3 4 3 8 3 4_Лист1" xfId="20620"/>
    <cellStyle name="Normal 3 4 3 8 3 5" xfId="30504"/>
    <cellStyle name="Normal 3 4 3 8 3 6" xfId="48596"/>
    <cellStyle name="Normal 3 4 3 8 3_Лист1" xfId="20617"/>
    <cellStyle name="Normal 3 4 3 8 4" xfId="3746"/>
    <cellStyle name="Normal 3 4 3 8 4 2" xfId="11645"/>
    <cellStyle name="Normal 3 4 3 8 4 2 2" xfId="38998"/>
    <cellStyle name="Normal 3 4 3 8 4 2 3" xfId="57082"/>
    <cellStyle name="Normal 3 4 3 8 4 2_Лист1" xfId="20622"/>
    <cellStyle name="Normal 3 4 3 8 4 3" xfId="8587"/>
    <cellStyle name="Normal 3 4 3 8 4 3 2" xfId="35945"/>
    <cellStyle name="Normal 3 4 3 8 4 3 3" xfId="54032"/>
    <cellStyle name="Normal 3 4 3 8 4 3_Лист1" xfId="20623"/>
    <cellStyle name="Normal 3 4 3 8 4 4" xfId="31117"/>
    <cellStyle name="Normal 3 4 3 8 4 5" xfId="49207"/>
    <cellStyle name="Normal 3 4 3 8 4_Лист1" xfId="20621"/>
    <cellStyle name="Normal 3 4 3 8 5" xfId="5329"/>
    <cellStyle name="Normal 3 4 3 8 5 2" xfId="10802"/>
    <cellStyle name="Normal 3 4 3 8 5 2 2" xfId="38155"/>
    <cellStyle name="Normal 3 4 3 8 5 2 3" xfId="56239"/>
    <cellStyle name="Normal 3 4 3 8 5 2_Лист1" xfId="20625"/>
    <cellStyle name="Normal 3 4 3 8 5 3" xfId="7744"/>
    <cellStyle name="Normal 3 4 3 8 5 3 2" xfId="35102"/>
    <cellStyle name="Normal 3 4 3 8 5 3 3" xfId="53189"/>
    <cellStyle name="Normal 3 4 3 8 5 3_Лист1" xfId="20626"/>
    <cellStyle name="Normal 3 4 3 8 5 4" xfId="32698"/>
    <cellStyle name="Normal 3 4 3 8 5 5" xfId="50788"/>
    <cellStyle name="Normal 3 4 3 8 5_Лист1" xfId="20624"/>
    <cellStyle name="Normal 3 4 3 8 6" xfId="9027"/>
    <cellStyle name="Normal 3 4 3 8 6 2" xfId="36385"/>
    <cellStyle name="Normal 3 4 3 8 6 3" xfId="54472"/>
    <cellStyle name="Normal 3 4 3 8 6_Лист1" xfId="20627"/>
    <cellStyle name="Normal 3 4 3 8 7" xfId="10031"/>
    <cellStyle name="Normal 3 4 3 8 7 2" xfId="37384"/>
    <cellStyle name="Normal 3 4 3 8 7 3" xfId="55468"/>
    <cellStyle name="Normal 3 4 3 8 7_Лист1" xfId="20628"/>
    <cellStyle name="Normal 3 4 3 8 8" xfId="6973"/>
    <cellStyle name="Normal 3 4 3 8 8 2" xfId="34331"/>
    <cellStyle name="Normal 3 4 3 8 8 3" xfId="52418"/>
    <cellStyle name="Normal 3 4 3 8 8_Лист1" xfId="20629"/>
    <cellStyle name="Normal 3 4 3 8 9" xfId="6045"/>
    <cellStyle name="Normal 3 4 3 8 9 2" xfId="33407"/>
    <cellStyle name="Normal 3 4 3 8 9 3" xfId="51494"/>
    <cellStyle name="Normal 3 4 3 8 9_Лист1" xfId="20630"/>
    <cellStyle name="Normal 3 4 3 8_Лист1" xfId="20608"/>
    <cellStyle name="Normal 3 4 3 9" xfId="431"/>
    <cellStyle name="Normal 3 4 3 9 10" xfId="12976"/>
    <cellStyle name="Normal 3 4 3 9 10 2" xfId="40320"/>
    <cellStyle name="Normal 3 4 3 9 10 3" xfId="58401"/>
    <cellStyle name="Normal 3 4 3 9 10_Лист1" xfId="20632"/>
    <cellStyle name="Normal 3 4 3 9 11" xfId="13575"/>
    <cellStyle name="Normal 3 4 3 9 11 2" xfId="40914"/>
    <cellStyle name="Normal 3 4 3 9 11 3" xfId="58990"/>
    <cellStyle name="Normal 3 4 3 9 11_Лист1" xfId="20633"/>
    <cellStyle name="Normal 3 4 3 9 12" xfId="27808"/>
    <cellStyle name="Normal 3 4 3 9 13" xfId="45905"/>
    <cellStyle name="Normal 3 4 3 9 2" xfId="2225"/>
    <cellStyle name="Normal 3 4 3 9 2 2" xfId="11057"/>
    <cellStyle name="Normal 3 4 3 9 2 2 2" xfId="38410"/>
    <cellStyle name="Normal 3 4 3 9 2 2 3" xfId="56494"/>
    <cellStyle name="Normal 3 4 3 9 2 2_Лист1" xfId="20635"/>
    <cellStyle name="Normal 3 4 3 9 2 3" xfId="7999"/>
    <cellStyle name="Normal 3 4 3 9 2 3 2" xfId="35357"/>
    <cellStyle name="Normal 3 4 3 9 2 3 3" xfId="53444"/>
    <cellStyle name="Normal 3 4 3 9 2 3_Лист1" xfId="20636"/>
    <cellStyle name="Normal 3 4 3 9 2 4" xfId="6302"/>
    <cellStyle name="Normal 3 4 3 9 2 4 2" xfId="33662"/>
    <cellStyle name="Normal 3 4 3 9 2 4 3" xfId="51749"/>
    <cellStyle name="Normal 3 4 3 9 2 4_Лист1" xfId="20637"/>
    <cellStyle name="Normal 3 4 3 9 2 5" xfId="29602"/>
    <cellStyle name="Normal 3 4 3 9 2 6" xfId="47694"/>
    <cellStyle name="Normal 3 4 3 9 2_Лист1" xfId="20634"/>
    <cellStyle name="Normal 3 4 3 9 3" xfId="3105"/>
    <cellStyle name="Normal 3 4 3 9 3 2" xfId="11338"/>
    <cellStyle name="Normal 3 4 3 9 3 2 2" xfId="38691"/>
    <cellStyle name="Normal 3 4 3 9 3 2 3" xfId="56775"/>
    <cellStyle name="Normal 3 4 3 9 3 2_Лист1" xfId="20639"/>
    <cellStyle name="Normal 3 4 3 9 3 3" xfId="8280"/>
    <cellStyle name="Normal 3 4 3 9 3 3 2" xfId="35638"/>
    <cellStyle name="Normal 3 4 3 9 3 3 3" xfId="53725"/>
    <cellStyle name="Normal 3 4 3 9 3 3_Лист1" xfId="20640"/>
    <cellStyle name="Normal 3 4 3 9 3 4" xfId="6585"/>
    <cellStyle name="Normal 3 4 3 9 3 4 2" xfId="33943"/>
    <cellStyle name="Normal 3 4 3 9 3 4 3" xfId="52030"/>
    <cellStyle name="Normal 3 4 3 9 3 4_Лист1" xfId="20641"/>
    <cellStyle name="Normal 3 4 3 9 3 5" xfId="30480"/>
    <cellStyle name="Normal 3 4 3 9 3 6" xfId="48572"/>
    <cellStyle name="Normal 3 4 3 9 3_Лист1" xfId="20638"/>
    <cellStyle name="Normal 3 4 3 9 4" xfId="3772"/>
    <cellStyle name="Normal 3 4 3 9 4 2" xfId="11671"/>
    <cellStyle name="Normal 3 4 3 9 4 2 2" xfId="39024"/>
    <cellStyle name="Normal 3 4 3 9 4 2 3" xfId="57108"/>
    <cellStyle name="Normal 3 4 3 9 4 2_Лист1" xfId="20643"/>
    <cellStyle name="Normal 3 4 3 9 4 3" xfId="8613"/>
    <cellStyle name="Normal 3 4 3 9 4 3 2" xfId="35971"/>
    <cellStyle name="Normal 3 4 3 9 4 3 3" xfId="54058"/>
    <cellStyle name="Normal 3 4 3 9 4 3_Лист1" xfId="20644"/>
    <cellStyle name="Normal 3 4 3 9 4 4" xfId="31143"/>
    <cellStyle name="Normal 3 4 3 9 4 5" xfId="49233"/>
    <cellStyle name="Normal 3 4 3 9 4_Лист1" xfId="20642"/>
    <cellStyle name="Normal 3 4 3 9 5" xfId="5355"/>
    <cellStyle name="Normal 3 4 3 9 5 2" xfId="9695"/>
    <cellStyle name="Normal 3 4 3 9 5 2 2" xfId="37048"/>
    <cellStyle name="Normal 3 4 3 9 5 2 3" xfId="55132"/>
    <cellStyle name="Normal 3 4 3 9 5 2_Лист1" xfId="20646"/>
    <cellStyle name="Normal 3 4 3 9 5 3" xfId="32724"/>
    <cellStyle name="Normal 3 4 3 9 5 4" xfId="50814"/>
    <cellStyle name="Normal 3 4 3 9 5_Лист1" xfId="20645"/>
    <cellStyle name="Normal 3 4 3 9 6" xfId="10588"/>
    <cellStyle name="Normal 3 4 3 9 6 2" xfId="37941"/>
    <cellStyle name="Normal 3 4 3 9 6 3" xfId="56025"/>
    <cellStyle name="Normal 3 4 3 9 6_Лист1" xfId="20647"/>
    <cellStyle name="Normal 3 4 3 9 7" xfId="7530"/>
    <cellStyle name="Normal 3 4 3 9 7 2" xfId="34888"/>
    <cellStyle name="Normal 3 4 3 9 7 3" xfId="52975"/>
    <cellStyle name="Normal 3 4 3 9 7_Лист1" xfId="20648"/>
    <cellStyle name="Normal 3 4 3 9 8" xfId="5829"/>
    <cellStyle name="Normal 3 4 3 9 8 2" xfId="33191"/>
    <cellStyle name="Normal 3 4 3 9 8 3" xfId="51280"/>
    <cellStyle name="Normal 3 4 3 9 8_Лист1" xfId="20649"/>
    <cellStyle name="Normal 3 4 3 9 9" xfId="12303"/>
    <cellStyle name="Normal 3 4 3 9 9 2" xfId="39649"/>
    <cellStyle name="Normal 3 4 3 9 9 3" xfId="57730"/>
    <cellStyle name="Normal 3 4 3 9 9_Лист1" xfId="20650"/>
    <cellStyle name="Normal 3 4 3 9_Лист1" xfId="20631"/>
    <cellStyle name="Normal 3 4 3_Лист1" xfId="20162"/>
    <cellStyle name="Normal 3 4 30" xfId="4487"/>
    <cellStyle name="Normal 3 4 30 2" xfId="31858"/>
    <cellStyle name="Normal 3 4 30 3" xfId="49948"/>
    <cellStyle name="Normal 3 4 30_Лист1" xfId="20651"/>
    <cellStyle name="Normal 3 4 31" xfId="4799"/>
    <cellStyle name="Normal 3 4 31 2" xfId="32170"/>
    <cellStyle name="Normal 3 4 31 3" xfId="50260"/>
    <cellStyle name="Normal 3 4 31_Лист1" xfId="20652"/>
    <cellStyle name="Normal 3 4 32" xfId="5111"/>
    <cellStyle name="Normal 3 4 32 2" xfId="32482"/>
    <cellStyle name="Normal 3 4 32 3" xfId="50572"/>
    <cellStyle name="Normal 3 4 32_Лист1" xfId="20653"/>
    <cellStyle name="Normal 3 4 33" xfId="5446"/>
    <cellStyle name="Normal 3 4 33 2" xfId="32815"/>
    <cellStyle name="Normal 3 4 33 3" xfId="50905"/>
    <cellStyle name="Normal 3 4 33_Лист1" xfId="20654"/>
    <cellStyle name="Normal 3 4 34" xfId="11788"/>
    <cellStyle name="Normal 3 4 34 2" xfId="39141"/>
    <cellStyle name="Normal 3 4 34 3" xfId="57225"/>
    <cellStyle name="Normal 3 4 34_Лист1" xfId="20655"/>
    <cellStyle name="Normal 3 4 35" xfId="11823"/>
    <cellStyle name="Normal 3 4 35 2" xfId="39174"/>
    <cellStyle name="Normal 3 4 35 3" xfId="57258"/>
    <cellStyle name="Normal 3 4 35_Лист1" xfId="20656"/>
    <cellStyle name="Normal 3 4 36" xfId="11990"/>
    <cellStyle name="Normal 3 4 36 2" xfId="39337"/>
    <cellStyle name="Normal 3 4 36 3" xfId="57420"/>
    <cellStyle name="Normal 3 4 36_Лист1" xfId="20657"/>
    <cellStyle name="Normal 3 4 37" xfId="12420"/>
    <cellStyle name="Normal 3 4 37 2" xfId="39766"/>
    <cellStyle name="Normal 3 4 37 3" xfId="57847"/>
    <cellStyle name="Normal 3 4 37_Лист1" xfId="20658"/>
    <cellStyle name="Normal 3 4 38" xfId="12732"/>
    <cellStyle name="Normal 3 4 38 2" xfId="40078"/>
    <cellStyle name="Normal 3 4 38 3" xfId="58159"/>
    <cellStyle name="Normal 3 4 38_Лист1" xfId="20659"/>
    <cellStyle name="Normal 3 4 39" xfId="13041"/>
    <cellStyle name="Normal 3 4 39 2" xfId="40385"/>
    <cellStyle name="Normal 3 4 39 3" xfId="58466"/>
    <cellStyle name="Normal 3 4 39_Лист1" xfId="20660"/>
    <cellStyle name="Normal 3 4 4" xfId="58"/>
    <cellStyle name="Normal 3 4 4 10" xfId="1697"/>
    <cellStyle name="Normal 3 4 4 10 2" xfId="9205"/>
    <cellStyle name="Normal 3 4 4 10 2 2" xfId="36563"/>
    <cellStyle name="Normal 3 4 4 10 2 3" xfId="54650"/>
    <cellStyle name="Normal 3 4 4 10 2_Лист1" xfId="20663"/>
    <cellStyle name="Normal 3 4 4 10 3" xfId="11099"/>
    <cellStyle name="Normal 3 4 4 10 3 2" xfId="38452"/>
    <cellStyle name="Normal 3 4 4 10 3 3" xfId="56536"/>
    <cellStyle name="Normal 3 4 4 10 3_Лист1" xfId="20664"/>
    <cellStyle name="Normal 3 4 4 10 4" xfId="8041"/>
    <cellStyle name="Normal 3 4 4 10 4 2" xfId="35399"/>
    <cellStyle name="Normal 3 4 4 10 4 3" xfId="53486"/>
    <cellStyle name="Normal 3 4 4 10 4_Лист1" xfId="20665"/>
    <cellStyle name="Normal 3 4 4 10 5" xfId="6344"/>
    <cellStyle name="Normal 3 4 4 10 5 2" xfId="33704"/>
    <cellStyle name="Normal 3 4 4 10 5 3" xfId="51791"/>
    <cellStyle name="Normal 3 4 4 10 5_Лист1" xfId="20666"/>
    <cellStyle name="Normal 3 4 4 10 6" xfId="29074"/>
    <cellStyle name="Normal 3 4 4 10 7" xfId="47166"/>
    <cellStyle name="Normal 3 4 4 10_Лист1" xfId="20662"/>
    <cellStyle name="Normal 3 4 4 11" xfId="1986"/>
    <cellStyle name="Normal 3 4 4 11 2" xfId="11432"/>
    <cellStyle name="Normal 3 4 4 11 2 2" xfId="38785"/>
    <cellStyle name="Normal 3 4 4 11 2 3" xfId="56869"/>
    <cellStyle name="Normal 3 4 4 11 2_Лист1" xfId="20668"/>
    <cellStyle name="Normal 3 4 4 11 3" xfId="8374"/>
    <cellStyle name="Normal 3 4 4 11 3 2" xfId="35732"/>
    <cellStyle name="Normal 3 4 4 11 3 3" xfId="53819"/>
    <cellStyle name="Normal 3 4 4 11 3_Лист1" xfId="20669"/>
    <cellStyle name="Normal 3 4 4 11 4" xfId="29363"/>
    <cellStyle name="Normal 3 4 4 11 5" xfId="47455"/>
    <cellStyle name="Normal 3 4 4 11_Лист1" xfId="20667"/>
    <cellStyle name="Normal 3 4 4 12" xfId="2343"/>
    <cellStyle name="Normal 3 4 4 12 2" xfId="10216"/>
    <cellStyle name="Normal 3 4 4 12 2 2" xfId="37569"/>
    <cellStyle name="Normal 3 4 4 12 2 3" xfId="55653"/>
    <cellStyle name="Normal 3 4 4 12 2_Лист1" xfId="20671"/>
    <cellStyle name="Normal 3 4 4 12 3" xfId="7158"/>
    <cellStyle name="Normal 3 4 4 12 3 2" xfId="34516"/>
    <cellStyle name="Normal 3 4 4 12 3 3" xfId="52603"/>
    <cellStyle name="Normal 3 4 4 12 3_Лист1" xfId="20672"/>
    <cellStyle name="Normal 3 4 4 12 4" xfId="29719"/>
    <cellStyle name="Normal 3 4 4 12 5" xfId="47811"/>
    <cellStyle name="Normal 3 4 4 12_Лист1" xfId="20670"/>
    <cellStyle name="Normal 3 4 4 13" xfId="3242"/>
    <cellStyle name="Normal 3 4 4 13 2" xfId="10212"/>
    <cellStyle name="Normal 3 4 4 13 2 2" xfId="37565"/>
    <cellStyle name="Normal 3 4 4 13 2 3" xfId="55649"/>
    <cellStyle name="Normal 3 4 4 13 2_Лист1" xfId="20674"/>
    <cellStyle name="Normal 3 4 4 13 3" xfId="7154"/>
    <cellStyle name="Normal 3 4 4 13 3 2" xfId="34512"/>
    <cellStyle name="Normal 3 4 4 13 3 3" xfId="52599"/>
    <cellStyle name="Normal 3 4 4 13 3_Лист1" xfId="20675"/>
    <cellStyle name="Normal 3 4 4 13 4" xfId="30615"/>
    <cellStyle name="Normal 3 4 4 13 5" xfId="48705"/>
    <cellStyle name="Normal 3 4 4 13_Лист1" xfId="20673"/>
    <cellStyle name="Normal 3 4 4 14" xfId="3531"/>
    <cellStyle name="Normal 3 4 4 14 2" xfId="8733"/>
    <cellStyle name="Normal 3 4 4 14 2 2" xfId="36091"/>
    <cellStyle name="Normal 3 4 4 14 2 3" xfId="54178"/>
    <cellStyle name="Normal 3 4 4 14 2_Лист1" xfId="20677"/>
    <cellStyle name="Normal 3 4 4 14 3" xfId="30904"/>
    <cellStyle name="Normal 3 4 4 14 4" xfId="48994"/>
    <cellStyle name="Normal 3 4 4 14_Лист1" xfId="20676"/>
    <cellStyle name="Normal 3 4 4 15" xfId="3889"/>
    <cellStyle name="Normal 3 4 4 15 2" xfId="9737"/>
    <cellStyle name="Normal 3 4 4 15 2 2" xfId="37090"/>
    <cellStyle name="Normal 3 4 4 15 2 3" xfId="55174"/>
    <cellStyle name="Normal 3 4 4 15 2_Лист1" xfId="20679"/>
    <cellStyle name="Normal 3 4 4 15 3" xfId="31260"/>
    <cellStyle name="Normal 3 4 4 15 4" xfId="49350"/>
    <cellStyle name="Normal 3 4 4 15_Лист1" xfId="20678"/>
    <cellStyle name="Normal 3 4 4 16" xfId="4201"/>
    <cellStyle name="Normal 3 4 4 16 2" xfId="6679"/>
    <cellStyle name="Normal 3 4 4 16 2 2" xfId="34037"/>
    <cellStyle name="Normal 3 4 4 16 2 3" xfId="52124"/>
    <cellStyle name="Normal 3 4 4 16 2_Лист1" xfId="20681"/>
    <cellStyle name="Normal 3 4 4 16 3" xfId="31572"/>
    <cellStyle name="Normal 3 4 4 16 4" xfId="49662"/>
    <cellStyle name="Normal 3 4 4 16_Лист1" xfId="20680"/>
    <cellStyle name="Normal 3 4 4 17" xfId="4513"/>
    <cellStyle name="Normal 3 4 4 17 2" xfId="31884"/>
    <cellStyle name="Normal 3 4 4 17 3" xfId="49974"/>
    <cellStyle name="Normal 3 4 4 17_Лист1" xfId="20682"/>
    <cellStyle name="Normal 3 4 4 18" xfId="4825"/>
    <cellStyle name="Normal 3 4 4 18 2" xfId="32196"/>
    <cellStyle name="Normal 3 4 4 18 3" xfId="50286"/>
    <cellStyle name="Normal 3 4 4 18_Лист1" xfId="20683"/>
    <cellStyle name="Normal 3 4 4 19" xfId="5114"/>
    <cellStyle name="Normal 3 4 4 19 2" xfId="32485"/>
    <cellStyle name="Normal 3 4 4 19 3" xfId="50575"/>
    <cellStyle name="Normal 3 4 4 19_Лист1" xfId="20684"/>
    <cellStyle name="Normal 3 4 4 2" xfId="216"/>
    <cellStyle name="Normal 3 4 4 2 10" xfId="2042"/>
    <cellStyle name="Normal 3 4 4 2 10 2" xfId="6691"/>
    <cellStyle name="Normal 3 4 4 2 10 2 2" xfId="34049"/>
    <cellStyle name="Normal 3 4 4 2 10 2 3" xfId="52136"/>
    <cellStyle name="Normal 3 4 4 2 10 2_Лист1" xfId="20687"/>
    <cellStyle name="Normal 3 4 4 2 10 3" xfId="29419"/>
    <cellStyle name="Normal 3 4 4 2 10 4" xfId="47511"/>
    <cellStyle name="Normal 3 4 4 2 10_Лист1" xfId="20686"/>
    <cellStyle name="Normal 3 4 4 2 11" xfId="2395"/>
    <cellStyle name="Normal 3 4 4 2 11 2" xfId="29771"/>
    <cellStyle name="Normal 3 4 4 2 11 3" xfId="47863"/>
    <cellStyle name="Normal 3 4 4 2 11_Лист1" xfId="20688"/>
    <cellStyle name="Normal 3 4 4 2 12" xfId="3294"/>
    <cellStyle name="Normal 3 4 4 2 12 2" xfId="30667"/>
    <cellStyle name="Normal 3 4 4 2 12 3" xfId="48757"/>
    <cellStyle name="Normal 3 4 4 2 12_Лист1" xfId="20689"/>
    <cellStyle name="Normal 3 4 4 2 13" xfId="3590"/>
    <cellStyle name="Normal 3 4 4 2 13 2" xfId="30962"/>
    <cellStyle name="Normal 3 4 4 2 13 3" xfId="49052"/>
    <cellStyle name="Normal 3 4 4 2 13_Лист1" xfId="20690"/>
    <cellStyle name="Normal 3 4 4 2 14" xfId="3941"/>
    <cellStyle name="Normal 3 4 4 2 14 2" xfId="31312"/>
    <cellStyle name="Normal 3 4 4 2 14 3" xfId="49402"/>
    <cellStyle name="Normal 3 4 4 2 14_Лист1" xfId="20691"/>
    <cellStyle name="Normal 3 4 4 2 15" xfId="4253"/>
    <cellStyle name="Normal 3 4 4 2 15 2" xfId="31624"/>
    <cellStyle name="Normal 3 4 4 2 15 3" xfId="49714"/>
    <cellStyle name="Normal 3 4 4 2 15_Лист1" xfId="20692"/>
    <cellStyle name="Normal 3 4 4 2 16" xfId="4565"/>
    <cellStyle name="Normal 3 4 4 2 16 2" xfId="31936"/>
    <cellStyle name="Normal 3 4 4 2 16 3" xfId="50026"/>
    <cellStyle name="Normal 3 4 4 2 16_Лист1" xfId="20693"/>
    <cellStyle name="Normal 3 4 4 2 17" xfId="4877"/>
    <cellStyle name="Normal 3 4 4 2 17 2" xfId="32248"/>
    <cellStyle name="Normal 3 4 4 2 17 3" xfId="50338"/>
    <cellStyle name="Normal 3 4 4 2 17_Лист1" xfId="20694"/>
    <cellStyle name="Normal 3 4 4 2 18" xfId="5171"/>
    <cellStyle name="Normal 3 4 4 2 18 2" xfId="32541"/>
    <cellStyle name="Normal 3 4 4 2 18 3" xfId="50631"/>
    <cellStyle name="Normal 3 4 4 2 18_Лист1" xfId="20695"/>
    <cellStyle name="Normal 3 4 4 2 19" xfId="5462"/>
    <cellStyle name="Normal 3 4 4 2 19 2" xfId="32831"/>
    <cellStyle name="Normal 3 4 4 2 19 3" xfId="50920"/>
    <cellStyle name="Normal 3 4 4 2 19_Лист1" xfId="20696"/>
    <cellStyle name="Normal 3 4 4 2 2" xfId="296"/>
    <cellStyle name="Normal 3 4 4 2 2 10" xfId="4773"/>
    <cellStyle name="Normal 3 4 4 2 2 10 2" xfId="32144"/>
    <cellStyle name="Normal 3 4 4 2 2 10 3" xfId="50234"/>
    <cellStyle name="Normal 3 4 4 2 2 10_Лист1" xfId="20698"/>
    <cellStyle name="Normal 3 4 4 2 2 11" xfId="5085"/>
    <cellStyle name="Normal 3 4 4 2 2 11 2" xfId="32456"/>
    <cellStyle name="Normal 3 4 4 2 2 11 3" xfId="50546"/>
    <cellStyle name="Normal 3 4 4 2 2 11_Лист1" xfId="20699"/>
    <cellStyle name="Normal 3 4 4 2 2 12" xfId="5708"/>
    <cellStyle name="Normal 3 4 4 2 2 12 2" xfId="33071"/>
    <cellStyle name="Normal 3 4 4 2 2 12 3" xfId="51160"/>
    <cellStyle name="Normal 3 4 4 2 2 12_Лист1" xfId="20700"/>
    <cellStyle name="Normal 3 4 4 2 2 13" xfId="12706"/>
    <cellStyle name="Normal 3 4 4 2 2 13 2" xfId="40052"/>
    <cellStyle name="Normal 3 4 4 2 2 13 3" xfId="58133"/>
    <cellStyle name="Normal 3 4 4 2 2 13_Лист1" xfId="20701"/>
    <cellStyle name="Normal 3 4 4 2 2 14" xfId="13303"/>
    <cellStyle name="Normal 3 4 4 2 2 14 2" xfId="40643"/>
    <cellStyle name="Normal 3 4 4 2 2 14 3" xfId="58721"/>
    <cellStyle name="Normal 3 4 4 2 2 14_Лист1" xfId="20702"/>
    <cellStyle name="Normal 3 4 4 2 2 15" xfId="27674"/>
    <cellStyle name="Normal 3 4 4 2 2 16" xfId="45771"/>
    <cellStyle name="Normal 3 4 4 2 2 2" xfId="1018"/>
    <cellStyle name="Normal 3 4 4 2 2 2 2" xfId="2637"/>
    <cellStyle name="Normal 3 4 4 2 2 2 2 2" xfId="9462"/>
    <cellStyle name="Normal 3 4 4 2 2 2 2 2 2" xfId="36816"/>
    <cellStyle name="Normal 3 4 4 2 2 2 2 2 3" xfId="54902"/>
    <cellStyle name="Normal 3 4 4 2 2 2 2 2_Лист1" xfId="20705"/>
    <cellStyle name="Normal 3 4 4 2 2 2 2 3" xfId="30013"/>
    <cellStyle name="Normal 3 4 4 2 2 2 2 4" xfId="48105"/>
    <cellStyle name="Normal 3 4 4 2 2 2 2_Лист1" xfId="20704"/>
    <cellStyle name="Normal 3 4 4 2 2 2 3" xfId="10468"/>
    <cellStyle name="Normal 3 4 4 2 2 2 3 2" xfId="37821"/>
    <cellStyle name="Normal 3 4 4 2 2 2 3 3" xfId="55905"/>
    <cellStyle name="Normal 3 4 4 2 2 2 3_Лист1" xfId="20706"/>
    <cellStyle name="Normal 3 4 4 2 2 2 4" xfId="7410"/>
    <cellStyle name="Normal 3 4 4 2 2 2 4 2" xfId="34768"/>
    <cellStyle name="Normal 3 4 4 2 2 2 4 3" xfId="52855"/>
    <cellStyle name="Normal 3 4 4 2 2 2 4_Лист1" xfId="20707"/>
    <cellStyle name="Normal 3 4 4 2 2 2 5" xfId="28395"/>
    <cellStyle name="Normal 3 4 4 2 2 2 6" xfId="46490"/>
    <cellStyle name="Normal 3 4 4 2 2 2_Лист1" xfId="20703"/>
    <cellStyle name="Normal 3 4 4 2 2 3" xfId="1331"/>
    <cellStyle name="Normal 3 4 4 2 2 3 2" xfId="8985"/>
    <cellStyle name="Normal 3 4 4 2 2 3 2 2" xfId="36343"/>
    <cellStyle name="Normal 3 4 4 2 2 3 2 3" xfId="54430"/>
    <cellStyle name="Normal 3 4 4 2 2 3 2_Лист1" xfId="20709"/>
    <cellStyle name="Normal 3 4 4 2 2 3 3" xfId="28708"/>
    <cellStyle name="Normal 3 4 4 2 2 3 4" xfId="46802"/>
    <cellStyle name="Normal 3 4 4 2 2 3_Лист1" xfId="20708"/>
    <cellStyle name="Normal 3 4 4 2 2 4" xfId="1643"/>
    <cellStyle name="Normal 3 4 4 2 2 4 2" xfId="9989"/>
    <cellStyle name="Normal 3 4 4 2 2 4 2 2" xfId="37342"/>
    <cellStyle name="Normal 3 4 4 2 2 4 2 3" xfId="55426"/>
    <cellStyle name="Normal 3 4 4 2 2 4 2_Лист1" xfId="20711"/>
    <cellStyle name="Normal 3 4 4 2 2 4 3" xfId="29020"/>
    <cellStyle name="Normal 3 4 4 2 2 4 4" xfId="47114"/>
    <cellStyle name="Normal 3 4 4 2 2 4_Лист1" xfId="20710"/>
    <cellStyle name="Normal 3 4 4 2 2 5" xfId="1957"/>
    <cellStyle name="Normal 3 4 4 2 2 5 2" xfId="6931"/>
    <cellStyle name="Normal 3 4 4 2 2 5 2 2" xfId="34289"/>
    <cellStyle name="Normal 3 4 4 2 2 5 2 3" xfId="52376"/>
    <cellStyle name="Normal 3 4 4 2 2 5 2_Лист1" xfId="20713"/>
    <cellStyle name="Normal 3 4 4 2 2 5 3" xfId="29334"/>
    <cellStyle name="Normal 3 4 4 2 2 5 4" xfId="47426"/>
    <cellStyle name="Normal 3 4 4 2 2 5_Лист1" xfId="20712"/>
    <cellStyle name="Normal 3 4 4 2 2 6" xfId="2603"/>
    <cellStyle name="Normal 3 4 4 2 2 6 2" xfId="29979"/>
    <cellStyle name="Normal 3 4 4 2 2 6 3" xfId="48071"/>
    <cellStyle name="Normal 3 4 4 2 2 6_Лист1" xfId="20714"/>
    <cellStyle name="Normal 3 4 4 2 2 7" xfId="3502"/>
    <cellStyle name="Normal 3 4 4 2 2 7 2" xfId="30875"/>
    <cellStyle name="Normal 3 4 4 2 2 7 3" xfId="48965"/>
    <cellStyle name="Normal 3 4 4 2 2 7_Лист1" xfId="20715"/>
    <cellStyle name="Normal 3 4 4 2 2 8" xfId="4149"/>
    <cellStyle name="Normal 3 4 4 2 2 8 2" xfId="31520"/>
    <cellStyle name="Normal 3 4 4 2 2 8 3" xfId="49610"/>
    <cellStyle name="Normal 3 4 4 2 2 8_Лист1" xfId="20716"/>
    <cellStyle name="Normal 3 4 4 2 2 9" xfId="4461"/>
    <cellStyle name="Normal 3 4 4 2 2 9 2" xfId="31832"/>
    <cellStyle name="Normal 3 4 4 2 2 9 3" xfId="49922"/>
    <cellStyle name="Normal 3 4 4 2 2 9_Лист1" xfId="20717"/>
    <cellStyle name="Normal 3 4 4 2 2_Лист1" xfId="20697"/>
    <cellStyle name="Normal 3 4 4 2 20" xfId="11804"/>
    <cellStyle name="Normal 3 4 4 2 20 2" xfId="39156"/>
    <cellStyle name="Normal 3 4 4 2 20 3" xfId="57240"/>
    <cellStyle name="Normal 3 4 4 2 20_Лист1" xfId="20718"/>
    <cellStyle name="Normal 3 4 4 2 21" xfId="11839"/>
    <cellStyle name="Normal 3 4 4 2 21 2" xfId="39189"/>
    <cellStyle name="Normal 3 4 4 2 21 3" xfId="57273"/>
    <cellStyle name="Normal 3 4 4 2 21_Лист1" xfId="20719"/>
    <cellStyle name="Normal 3 4 4 2 22" xfId="12119"/>
    <cellStyle name="Normal 3 4 4 2 22 2" xfId="39465"/>
    <cellStyle name="Normal 3 4 4 2 22 3" xfId="57547"/>
    <cellStyle name="Normal 3 4 4 2 22_Лист1" xfId="20720"/>
    <cellStyle name="Normal 3 4 4 2 23" xfId="12498"/>
    <cellStyle name="Normal 3 4 4 2 23 2" xfId="39844"/>
    <cellStyle name="Normal 3 4 4 2 23 3" xfId="57925"/>
    <cellStyle name="Normal 3 4 4 2 23_Лист1" xfId="20721"/>
    <cellStyle name="Normal 3 4 4 2 24" xfId="12792"/>
    <cellStyle name="Normal 3 4 4 2 24 2" xfId="40137"/>
    <cellStyle name="Normal 3 4 4 2 24 3" xfId="58218"/>
    <cellStyle name="Normal 3 4 4 2 24_Лист1" xfId="20722"/>
    <cellStyle name="Normal 3 4 4 2 25" xfId="13057"/>
    <cellStyle name="Normal 3 4 4 2 25 2" xfId="40400"/>
    <cellStyle name="Normal 3 4 4 2 25 3" xfId="58481"/>
    <cellStyle name="Normal 3 4 4 2 25_Лист1" xfId="20723"/>
    <cellStyle name="Normal 3 4 4 2 26" xfId="13708"/>
    <cellStyle name="Normal 3 4 4 2 26 2" xfId="41046"/>
    <cellStyle name="Normal 3 4 4 2 26 3" xfId="59122"/>
    <cellStyle name="Normal 3 4 4 2 26_Лист1" xfId="20724"/>
    <cellStyle name="Normal 3 4 4 2 27" xfId="27594"/>
    <cellStyle name="Normal 3 4 4 2 28" xfId="45692"/>
    <cellStyle name="Normal 3 4 4 2 3" xfId="496"/>
    <cellStyle name="Normal 3 4 4 2 3 10" xfId="4669"/>
    <cellStyle name="Normal 3 4 4 2 3 10 2" xfId="32040"/>
    <cellStyle name="Normal 3 4 4 2 3 10 3" xfId="50130"/>
    <cellStyle name="Normal 3 4 4 2 3 10_Лист1" xfId="20726"/>
    <cellStyle name="Normal 3 4 4 2 3 11" xfId="4981"/>
    <cellStyle name="Normal 3 4 4 2 3 11 2" xfId="32352"/>
    <cellStyle name="Normal 3 4 4 2 3 11 3" xfId="50442"/>
    <cellStyle name="Normal 3 4 4 2 3 11_Лист1" xfId="20727"/>
    <cellStyle name="Normal 3 4 4 2 3 12" xfId="5887"/>
    <cellStyle name="Normal 3 4 4 2 3 12 2" xfId="33249"/>
    <cellStyle name="Normal 3 4 4 2 3 12 3" xfId="51337"/>
    <cellStyle name="Normal 3 4 4 2 3 12_Лист1" xfId="20728"/>
    <cellStyle name="Normal 3 4 4 2 3 13" xfId="12602"/>
    <cellStyle name="Normal 3 4 4 2 3 13 2" xfId="39948"/>
    <cellStyle name="Normal 3 4 4 2 3 13 3" xfId="58029"/>
    <cellStyle name="Normal 3 4 4 2 3 13_Лист1" xfId="20729"/>
    <cellStyle name="Normal 3 4 4 2 3 14" xfId="13404"/>
    <cellStyle name="Normal 3 4 4 2 3 14 2" xfId="40744"/>
    <cellStyle name="Normal 3 4 4 2 3 14 3" xfId="58820"/>
    <cellStyle name="Normal 3 4 4 2 3 14_Лист1" xfId="20730"/>
    <cellStyle name="Normal 3 4 4 2 3 15" xfId="27873"/>
    <cellStyle name="Normal 3 4 4 2 3 16" xfId="45970"/>
    <cellStyle name="Normal 3 4 4 2 3 2" xfId="914"/>
    <cellStyle name="Normal 3 4 4 2 3 2 2" xfId="9563"/>
    <cellStyle name="Normal 3 4 4 2 3 2 2 2" xfId="36917"/>
    <cellStyle name="Normal 3 4 4 2 3 2 2 3" xfId="55001"/>
    <cellStyle name="Normal 3 4 4 2 3 2 2_Лист1" xfId="20732"/>
    <cellStyle name="Normal 3 4 4 2 3 2 3" xfId="10645"/>
    <cellStyle name="Normal 3 4 4 2 3 2 3 2" xfId="37998"/>
    <cellStyle name="Normal 3 4 4 2 3 2 3 3" xfId="56082"/>
    <cellStyle name="Normal 3 4 4 2 3 2 3_Лист1" xfId="20733"/>
    <cellStyle name="Normal 3 4 4 2 3 2 4" xfId="7587"/>
    <cellStyle name="Normal 3 4 4 2 3 2 4 2" xfId="34945"/>
    <cellStyle name="Normal 3 4 4 2 3 2 4 3" xfId="53032"/>
    <cellStyle name="Normal 3 4 4 2 3 2 4_Лист1" xfId="20734"/>
    <cellStyle name="Normal 3 4 4 2 3 2 5" xfId="28291"/>
    <cellStyle name="Normal 3 4 4 2 3 2 6" xfId="46386"/>
    <cellStyle name="Normal 3 4 4 2 3 2_Лист1" xfId="20731"/>
    <cellStyle name="Normal 3 4 4 2 3 3" xfId="1227"/>
    <cellStyle name="Normal 3 4 4 2 3 3 2" xfId="9084"/>
    <cellStyle name="Normal 3 4 4 2 3 3 2 2" xfId="36442"/>
    <cellStyle name="Normal 3 4 4 2 3 3 2 3" xfId="54529"/>
    <cellStyle name="Normal 3 4 4 2 3 3 2_Лист1" xfId="20736"/>
    <cellStyle name="Normal 3 4 4 2 3 3 3" xfId="28604"/>
    <cellStyle name="Normal 3 4 4 2 3 3 4" xfId="46698"/>
    <cellStyle name="Normal 3 4 4 2 3 3_Лист1" xfId="20735"/>
    <cellStyle name="Normal 3 4 4 2 3 4" xfId="1539"/>
    <cellStyle name="Normal 3 4 4 2 3 4 2" xfId="10088"/>
    <cellStyle name="Normal 3 4 4 2 3 4 2 2" xfId="37441"/>
    <cellStyle name="Normal 3 4 4 2 3 4 2 3" xfId="55525"/>
    <cellStyle name="Normal 3 4 4 2 3 4 2_Лист1" xfId="20738"/>
    <cellStyle name="Normal 3 4 4 2 3 4 3" xfId="28916"/>
    <cellStyle name="Normal 3 4 4 2 3 4 4" xfId="47010"/>
    <cellStyle name="Normal 3 4 4 2 3 4_Лист1" xfId="20737"/>
    <cellStyle name="Normal 3 4 4 2 3 5" xfId="1853"/>
    <cellStyle name="Normal 3 4 4 2 3 5 2" xfId="7030"/>
    <cellStyle name="Normal 3 4 4 2 3 5 2 2" xfId="34388"/>
    <cellStyle name="Normal 3 4 4 2 3 5 2 3" xfId="52475"/>
    <cellStyle name="Normal 3 4 4 2 3 5 2_Лист1" xfId="20740"/>
    <cellStyle name="Normal 3 4 4 2 3 5 3" xfId="29230"/>
    <cellStyle name="Normal 3 4 4 2 3 5 4" xfId="47322"/>
    <cellStyle name="Normal 3 4 4 2 3 5_Лист1" xfId="20739"/>
    <cellStyle name="Normal 3 4 4 2 3 6" xfId="2499"/>
    <cellStyle name="Normal 3 4 4 2 3 6 2" xfId="29875"/>
    <cellStyle name="Normal 3 4 4 2 3 6 3" xfId="47967"/>
    <cellStyle name="Normal 3 4 4 2 3 6_Лист1" xfId="20741"/>
    <cellStyle name="Normal 3 4 4 2 3 7" xfId="3398"/>
    <cellStyle name="Normal 3 4 4 2 3 7 2" xfId="30771"/>
    <cellStyle name="Normal 3 4 4 2 3 7 3" xfId="48861"/>
    <cellStyle name="Normal 3 4 4 2 3 7_Лист1" xfId="20742"/>
    <cellStyle name="Normal 3 4 4 2 3 8" xfId="4045"/>
    <cellStyle name="Normal 3 4 4 2 3 8 2" xfId="31416"/>
    <cellStyle name="Normal 3 4 4 2 3 8 3" xfId="49506"/>
    <cellStyle name="Normal 3 4 4 2 3 8_Лист1" xfId="20743"/>
    <cellStyle name="Normal 3 4 4 2 3 9" xfId="4357"/>
    <cellStyle name="Normal 3 4 4 2 3 9 2" xfId="31728"/>
    <cellStyle name="Normal 3 4 4 2 3 9 3" xfId="49818"/>
    <cellStyle name="Normal 3 4 4 2 3 9_Лист1" xfId="20744"/>
    <cellStyle name="Normal 3 4 4 2 3_Лист1" xfId="20725"/>
    <cellStyle name="Normal 3 4 4 2 4" xfId="601"/>
    <cellStyle name="Normal 3 4 4 2 4 2" xfId="2792"/>
    <cellStyle name="Normal 3 4 4 2 4 2 2" xfId="9217"/>
    <cellStyle name="Normal 3 4 4 2 4 2 2 2" xfId="36575"/>
    <cellStyle name="Normal 3 4 4 2 4 2 2 3" xfId="54662"/>
    <cellStyle name="Normal 3 4 4 2 4 2 2_Лист1" xfId="20747"/>
    <cellStyle name="Normal 3 4 4 2 4 2 3" xfId="30168"/>
    <cellStyle name="Normal 3 4 4 2 4 2 4" xfId="48260"/>
    <cellStyle name="Normal 3 4 4 2 4 2_Лист1" xfId="20746"/>
    <cellStyle name="Normal 3 4 4 2 4 3" xfId="10874"/>
    <cellStyle name="Normal 3 4 4 2 4 3 2" xfId="38227"/>
    <cellStyle name="Normal 3 4 4 2 4 3 3" xfId="56311"/>
    <cellStyle name="Normal 3 4 4 2 4 3_Лист1" xfId="20748"/>
    <cellStyle name="Normal 3 4 4 2 4 4" xfId="7816"/>
    <cellStyle name="Normal 3 4 4 2 4 4 2" xfId="35174"/>
    <cellStyle name="Normal 3 4 4 2 4 4 3" xfId="53261"/>
    <cellStyle name="Normal 3 4 4 2 4 4_Лист1" xfId="20749"/>
    <cellStyle name="Normal 3 4 4 2 4 5" xfId="6118"/>
    <cellStyle name="Normal 3 4 4 2 4 5 2" xfId="33479"/>
    <cellStyle name="Normal 3 4 4 2 4 5 3" xfId="51566"/>
    <cellStyle name="Normal 3 4 4 2 4 5_Лист1" xfId="20750"/>
    <cellStyle name="Normal 3 4 4 2 4 6" xfId="27978"/>
    <cellStyle name="Normal 3 4 4 2 4 7" xfId="46074"/>
    <cellStyle name="Normal 3 4 4 2 4_Лист1" xfId="20745"/>
    <cellStyle name="Normal 3 4 4 2 5" xfId="705"/>
    <cellStyle name="Normal 3 4 4 2 5 2" xfId="11155"/>
    <cellStyle name="Normal 3 4 4 2 5 2 2" xfId="38508"/>
    <cellStyle name="Normal 3 4 4 2 5 2 3" xfId="56592"/>
    <cellStyle name="Normal 3 4 4 2 5 2_Лист1" xfId="20752"/>
    <cellStyle name="Normal 3 4 4 2 5 3" xfId="8097"/>
    <cellStyle name="Normal 3 4 4 2 5 3 2" xfId="35455"/>
    <cellStyle name="Normal 3 4 4 2 5 3 3" xfId="53542"/>
    <cellStyle name="Normal 3 4 4 2 5 3_Лист1" xfId="20753"/>
    <cellStyle name="Normal 3 4 4 2 5 4" xfId="6401"/>
    <cellStyle name="Normal 3 4 4 2 5 4 2" xfId="33760"/>
    <cellStyle name="Normal 3 4 4 2 5 4 3" xfId="51847"/>
    <cellStyle name="Normal 3 4 4 2 5 4_Лист1" xfId="20754"/>
    <cellStyle name="Normal 3 4 4 2 5 5" xfId="28082"/>
    <cellStyle name="Normal 3 4 4 2 5 6" xfId="46178"/>
    <cellStyle name="Normal 3 4 4 2 5_Лист1" xfId="20751"/>
    <cellStyle name="Normal 3 4 4 2 6" xfId="809"/>
    <cellStyle name="Normal 3 4 4 2 6 2" xfId="11488"/>
    <cellStyle name="Normal 3 4 4 2 6 2 2" xfId="38841"/>
    <cellStyle name="Normal 3 4 4 2 6 2 3" xfId="56925"/>
    <cellStyle name="Normal 3 4 4 2 6 2_Лист1" xfId="20756"/>
    <cellStyle name="Normal 3 4 4 2 6 3" xfId="8430"/>
    <cellStyle name="Normal 3 4 4 2 6 3 2" xfId="35788"/>
    <cellStyle name="Normal 3 4 4 2 6 3 3" xfId="53875"/>
    <cellStyle name="Normal 3 4 4 2 6 3_Лист1" xfId="20757"/>
    <cellStyle name="Normal 3 4 4 2 6 4" xfId="28186"/>
    <cellStyle name="Normal 3 4 4 2 6 5" xfId="46282"/>
    <cellStyle name="Normal 3 4 4 2 6_Лист1" xfId="20755"/>
    <cellStyle name="Normal 3 4 4 2 7" xfId="1123"/>
    <cellStyle name="Normal 3 4 4 2 7 2" xfId="10228"/>
    <cellStyle name="Normal 3 4 4 2 7 2 2" xfId="37581"/>
    <cellStyle name="Normal 3 4 4 2 7 2 3" xfId="55665"/>
    <cellStyle name="Normal 3 4 4 2 7 2_Лист1" xfId="20759"/>
    <cellStyle name="Normal 3 4 4 2 7 3" xfId="7170"/>
    <cellStyle name="Normal 3 4 4 2 7 3 2" xfId="34528"/>
    <cellStyle name="Normal 3 4 4 2 7 3 3" xfId="52615"/>
    <cellStyle name="Normal 3 4 4 2 7 3_Лист1" xfId="20760"/>
    <cellStyle name="Normal 3 4 4 2 7 4" xfId="28500"/>
    <cellStyle name="Normal 3 4 4 2 7 5" xfId="46594"/>
    <cellStyle name="Normal 3 4 4 2 7_Лист1" xfId="20758"/>
    <cellStyle name="Normal 3 4 4 2 8" xfId="1435"/>
    <cellStyle name="Normal 3 4 4 2 8 2" xfId="8745"/>
    <cellStyle name="Normal 3 4 4 2 8 2 2" xfId="36103"/>
    <cellStyle name="Normal 3 4 4 2 8 2 3" xfId="54190"/>
    <cellStyle name="Normal 3 4 4 2 8 2_Лист1" xfId="20762"/>
    <cellStyle name="Normal 3 4 4 2 8 3" xfId="28812"/>
    <cellStyle name="Normal 3 4 4 2 8 4" xfId="46906"/>
    <cellStyle name="Normal 3 4 4 2 8_Лист1" xfId="20761"/>
    <cellStyle name="Normal 3 4 4 2 9" xfId="1749"/>
    <cellStyle name="Normal 3 4 4 2 9 2" xfId="9749"/>
    <cellStyle name="Normal 3 4 4 2 9 2 2" xfId="37102"/>
    <cellStyle name="Normal 3 4 4 2 9 2 3" xfId="55186"/>
    <cellStyle name="Normal 3 4 4 2 9 2_Лист1" xfId="20764"/>
    <cellStyle name="Normal 3 4 4 2 9 3" xfId="29126"/>
    <cellStyle name="Normal 3 4 4 2 9 4" xfId="47218"/>
    <cellStyle name="Normal 3 4 4 2 9_Лист1" xfId="20763"/>
    <cellStyle name="Normal 3 4 4 2_Лист1" xfId="20685"/>
    <cellStyle name="Normal 3 4 4 20" xfId="5450"/>
    <cellStyle name="Normal 3 4 4 20 2" xfId="32819"/>
    <cellStyle name="Normal 3 4 4 20 3" xfId="50908"/>
    <cellStyle name="Normal 3 4 4 20_Лист1" xfId="20765"/>
    <cellStyle name="Normal 3 4 4 21" xfId="11792"/>
    <cellStyle name="Normal 3 4 4 21 2" xfId="39144"/>
    <cellStyle name="Normal 3 4 4 21 3" xfId="57228"/>
    <cellStyle name="Normal 3 4 4 21_Лист1" xfId="20766"/>
    <cellStyle name="Normal 3 4 4 22" xfId="11827"/>
    <cellStyle name="Normal 3 4 4 22 2" xfId="39177"/>
    <cellStyle name="Normal 3 4 4 22 3" xfId="57261"/>
    <cellStyle name="Normal 3 4 4 22_Лист1" xfId="20767"/>
    <cellStyle name="Normal 3 4 4 23" xfId="11993"/>
    <cellStyle name="Normal 3 4 4 23 2" xfId="39340"/>
    <cellStyle name="Normal 3 4 4 23 3" xfId="57423"/>
    <cellStyle name="Normal 3 4 4 23_Лист1" xfId="20768"/>
    <cellStyle name="Normal 3 4 4 24" xfId="12446"/>
    <cellStyle name="Normal 3 4 4 24 2" xfId="39792"/>
    <cellStyle name="Normal 3 4 4 24 3" xfId="57873"/>
    <cellStyle name="Normal 3 4 4 24_Лист1" xfId="20769"/>
    <cellStyle name="Normal 3 4 4 25" xfId="12735"/>
    <cellStyle name="Normal 3 4 4 25 2" xfId="40081"/>
    <cellStyle name="Normal 3 4 4 25 3" xfId="58162"/>
    <cellStyle name="Normal 3 4 4 25_Лист1" xfId="20770"/>
    <cellStyle name="Normal 3 4 4 26" xfId="13045"/>
    <cellStyle name="Normal 3 4 4 26 2" xfId="40388"/>
    <cellStyle name="Normal 3 4 4 26 3" xfId="58469"/>
    <cellStyle name="Normal 3 4 4 26_Лист1" xfId="20771"/>
    <cellStyle name="Normal 3 4 4 27" xfId="13696"/>
    <cellStyle name="Normal 3 4 4 27 2" xfId="41034"/>
    <cellStyle name="Normal 3 4 4 27 3" xfId="59110"/>
    <cellStyle name="Normal 3 4 4 27_Лист1" xfId="20772"/>
    <cellStyle name="Normal 3 4 4 28" xfId="27436"/>
    <cellStyle name="Normal 3 4 4 29" xfId="45536"/>
    <cellStyle name="Normal 3 4 4 3" xfId="245"/>
    <cellStyle name="Normal 3 4 4 3 10" xfId="4721"/>
    <cellStyle name="Normal 3 4 4 3 10 2" xfId="32092"/>
    <cellStyle name="Normal 3 4 4 3 10 3" xfId="50182"/>
    <cellStyle name="Normal 3 4 4 3 10_Лист1" xfId="20774"/>
    <cellStyle name="Normal 3 4 4 3 11" xfId="5033"/>
    <cellStyle name="Normal 3 4 4 3 11 2" xfId="32404"/>
    <cellStyle name="Normal 3 4 4 3 11 3" xfId="50494"/>
    <cellStyle name="Normal 3 4 4 3 11_Лист1" xfId="20775"/>
    <cellStyle name="Normal 3 4 4 3 12" xfId="5484"/>
    <cellStyle name="Normal 3 4 4 3 12 2" xfId="32852"/>
    <cellStyle name="Normal 3 4 4 3 12 3" xfId="50941"/>
    <cellStyle name="Normal 3 4 4 3 12_Лист1" xfId="20776"/>
    <cellStyle name="Normal 3 4 4 3 13" xfId="11861"/>
    <cellStyle name="Normal 3 4 4 3 13 2" xfId="39210"/>
    <cellStyle name="Normal 3 4 4 3 13 3" xfId="57294"/>
    <cellStyle name="Normal 3 4 4 3 13_Лист1" xfId="20777"/>
    <cellStyle name="Normal 3 4 4 3 14" xfId="12062"/>
    <cellStyle name="Normal 3 4 4 3 14 2" xfId="39408"/>
    <cellStyle name="Normal 3 4 4 3 14 3" xfId="57491"/>
    <cellStyle name="Normal 3 4 4 3 14_Лист1" xfId="20778"/>
    <cellStyle name="Normal 3 4 4 3 15" xfId="12654"/>
    <cellStyle name="Normal 3 4 4 3 15 2" xfId="40000"/>
    <cellStyle name="Normal 3 4 4 3 15 3" xfId="58081"/>
    <cellStyle name="Normal 3 4 4 3 15_Лист1" xfId="20779"/>
    <cellStyle name="Normal 3 4 4 3 16" xfId="13079"/>
    <cellStyle name="Normal 3 4 4 3 16 2" xfId="40422"/>
    <cellStyle name="Normal 3 4 4 3 16 3" xfId="58502"/>
    <cellStyle name="Normal 3 4 4 3 16_Лист1" xfId="20780"/>
    <cellStyle name="Normal 3 4 4 3 17" xfId="27623"/>
    <cellStyle name="Normal 3 4 4 3 18" xfId="45721"/>
    <cellStyle name="Normal 3 4 4 3 2" xfId="966"/>
    <cellStyle name="Normal 3 4 4 3 2 2" xfId="2684"/>
    <cellStyle name="Normal 3 4 4 3 2 2 2" xfId="9238"/>
    <cellStyle name="Normal 3 4 4 3 2 2 2 2" xfId="36596"/>
    <cellStyle name="Normal 3 4 4 3 2 2 2 3" xfId="54683"/>
    <cellStyle name="Normal 3 4 4 3 2 2 2_Лист1" xfId="20783"/>
    <cellStyle name="Normal 3 4 4 3 2 2 3" xfId="30060"/>
    <cellStyle name="Normal 3 4 4 3 2 2 4" xfId="48152"/>
    <cellStyle name="Normal 3 4 4 3 2 2_Лист1" xfId="20782"/>
    <cellStyle name="Normal 3 4 4 3 2 3" xfId="10249"/>
    <cellStyle name="Normal 3 4 4 3 2 3 2" xfId="37602"/>
    <cellStyle name="Normal 3 4 4 3 2 3 3" xfId="55686"/>
    <cellStyle name="Normal 3 4 4 3 2 3_Лист1" xfId="20784"/>
    <cellStyle name="Normal 3 4 4 3 2 4" xfId="7191"/>
    <cellStyle name="Normal 3 4 4 3 2 4 2" xfId="34549"/>
    <cellStyle name="Normal 3 4 4 3 2 4 3" xfId="52636"/>
    <cellStyle name="Normal 3 4 4 3 2 4_Лист1" xfId="20785"/>
    <cellStyle name="Normal 3 4 4 3 2 5" xfId="28343"/>
    <cellStyle name="Normal 3 4 4 3 2 6" xfId="46438"/>
    <cellStyle name="Normal 3 4 4 3 2_Лист1" xfId="20781"/>
    <cellStyle name="Normal 3 4 4 3 3" xfId="1279"/>
    <cellStyle name="Normal 3 4 4 3 3 2" xfId="8766"/>
    <cellStyle name="Normal 3 4 4 3 3 2 2" xfId="36124"/>
    <cellStyle name="Normal 3 4 4 3 3 2 3" xfId="54211"/>
    <cellStyle name="Normal 3 4 4 3 3 2_Лист1" xfId="20787"/>
    <cellStyle name="Normal 3 4 4 3 3 3" xfId="28656"/>
    <cellStyle name="Normal 3 4 4 3 3 4" xfId="46750"/>
    <cellStyle name="Normal 3 4 4 3 3_Лист1" xfId="20786"/>
    <cellStyle name="Normal 3 4 4 3 4" xfId="1591"/>
    <cellStyle name="Normal 3 4 4 3 4 2" xfId="9770"/>
    <cellStyle name="Normal 3 4 4 3 4 2 2" xfId="37123"/>
    <cellStyle name="Normal 3 4 4 3 4 2 3" xfId="55207"/>
    <cellStyle name="Normal 3 4 4 3 4 2_Лист1" xfId="20789"/>
    <cellStyle name="Normal 3 4 4 3 4 3" xfId="28968"/>
    <cellStyle name="Normal 3 4 4 3 4 4" xfId="47062"/>
    <cellStyle name="Normal 3 4 4 3 4_Лист1" xfId="20788"/>
    <cellStyle name="Normal 3 4 4 3 5" xfId="1905"/>
    <cellStyle name="Normal 3 4 4 3 5 2" xfId="6712"/>
    <cellStyle name="Normal 3 4 4 3 5 2 2" xfId="34070"/>
    <cellStyle name="Normal 3 4 4 3 5 2 3" xfId="52157"/>
    <cellStyle name="Normal 3 4 4 3 5 2_Лист1" xfId="20791"/>
    <cellStyle name="Normal 3 4 4 3 5 3" xfId="29282"/>
    <cellStyle name="Normal 3 4 4 3 5 4" xfId="47374"/>
    <cellStyle name="Normal 3 4 4 3 5_Лист1" xfId="20790"/>
    <cellStyle name="Normal 3 4 4 3 6" xfId="2551"/>
    <cellStyle name="Normal 3 4 4 3 6 2" xfId="29927"/>
    <cellStyle name="Normal 3 4 4 3 6 3" xfId="48019"/>
    <cellStyle name="Normal 3 4 4 3 6_Лист1" xfId="20792"/>
    <cellStyle name="Normal 3 4 4 3 7" xfId="3450"/>
    <cellStyle name="Normal 3 4 4 3 7 2" xfId="30823"/>
    <cellStyle name="Normal 3 4 4 3 7 3" xfId="48913"/>
    <cellStyle name="Normal 3 4 4 3 7_Лист1" xfId="20793"/>
    <cellStyle name="Normal 3 4 4 3 8" xfId="4097"/>
    <cellStyle name="Normal 3 4 4 3 8 2" xfId="31468"/>
    <cellStyle name="Normal 3 4 4 3 8 3" xfId="49558"/>
    <cellStyle name="Normal 3 4 4 3 8_Лист1" xfId="20794"/>
    <cellStyle name="Normal 3 4 4 3 9" xfId="4409"/>
    <cellStyle name="Normal 3 4 4 3 9 2" xfId="31780"/>
    <cellStyle name="Normal 3 4 4 3 9 3" xfId="49870"/>
    <cellStyle name="Normal 3 4 4 3 9_Лист1" xfId="20795"/>
    <cellStyle name="Normal 3 4 4 3_Лист1" xfId="20773"/>
    <cellStyle name="Normal 3 4 4 4" xfId="444"/>
    <cellStyle name="Normal 3 4 4 4 10" xfId="4617"/>
    <cellStyle name="Normal 3 4 4 4 10 2" xfId="31988"/>
    <cellStyle name="Normal 3 4 4 4 10 3" xfId="50078"/>
    <cellStyle name="Normal 3 4 4 4 10_Лист1" xfId="20797"/>
    <cellStyle name="Normal 3 4 4 4 11" xfId="4929"/>
    <cellStyle name="Normal 3 4 4 4 11 2" xfId="32300"/>
    <cellStyle name="Normal 3 4 4 4 11 3" xfId="50390"/>
    <cellStyle name="Normal 3 4 4 4 11_Лист1" xfId="20798"/>
    <cellStyle name="Normal 3 4 4 4 12" xfId="5509"/>
    <cellStyle name="Normal 3 4 4 4 12 2" xfId="32876"/>
    <cellStyle name="Normal 3 4 4 4 12 3" xfId="50965"/>
    <cellStyle name="Normal 3 4 4 4 12_Лист1" xfId="20799"/>
    <cellStyle name="Normal 3 4 4 4 13" xfId="11886"/>
    <cellStyle name="Normal 3 4 4 4 13 2" xfId="39234"/>
    <cellStyle name="Normal 3 4 4 4 13 3" xfId="57318"/>
    <cellStyle name="Normal 3 4 4 4 13_Лист1" xfId="20800"/>
    <cellStyle name="Normal 3 4 4 4 14" xfId="12550"/>
    <cellStyle name="Normal 3 4 4 4 14 2" xfId="39896"/>
    <cellStyle name="Normal 3 4 4 4 14 3" xfId="57977"/>
    <cellStyle name="Normal 3 4 4 4 14_Лист1" xfId="20801"/>
    <cellStyle name="Normal 3 4 4 4 15" xfId="13104"/>
    <cellStyle name="Normal 3 4 4 4 15 2" xfId="40446"/>
    <cellStyle name="Normal 3 4 4 4 15 3" xfId="58526"/>
    <cellStyle name="Normal 3 4 4 4 15_Лист1" xfId="20802"/>
    <cellStyle name="Normal 3 4 4 4 16" xfId="27821"/>
    <cellStyle name="Normal 3 4 4 4 17" xfId="45918"/>
    <cellStyle name="Normal 3 4 4 4 2" xfId="862"/>
    <cellStyle name="Normal 3 4 4 4 2 2" xfId="2740"/>
    <cellStyle name="Normal 3 4 4 4 2 2 2" xfId="9263"/>
    <cellStyle name="Normal 3 4 4 4 2 2 2 2" xfId="36621"/>
    <cellStyle name="Normal 3 4 4 4 2 2 2 3" xfId="54707"/>
    <cellStyle name="Normal 3 4 4 4 2 2 2_Лист1" xfId="20805"/>
    <cellStyle name="Normal 3 4 4 4 2 2 3" xfId="30116"/>
    <cellStyle name="Normal 3 4 4 4 2 2 4" xfId="48208"/>
    <cellStyle name="Normal 3 4 4 4 2 2_Лист1" xfId="20804"/>
    <cellStyle name="Normal 3 4 4 4 2 3" xfId="10273"/>
    <cellStyle name="Normal 3 4 4 4 2 3 2" xfId="37626"/>
    <cellStyle name="Normal 3 4 4 4 2 3 3" xfId="55710"/>
    <cellStyle name="Normal 3 4 4 4 2 3_Лист1" xfId="20806"/>
    <cellStyle name="Normal 3 4 4 4 2 4" xfId="7215"/>
    <cellStyle name="Normal 3 4 4 4 2 4 2" xfId="34573"/>
    <cellStyle name="Normal 3 4 4 4 2 4 3" xfId="52660"/>
    <cellStyle name="Normal 3 4 4 4 2 4_Лист1" xfId="20807"/>
    <cellStyle name="Normal 3 4 4 4 2 5" xfId="28239"/>
    <cellStyle name="Normal 3 4 4 4 2 6" xfId="46334"/>
    <cellStyle name="Normal 3 4 4 4 2_Лист1" xfId="20803"/>
    <cellStyle name="Normal 3 4 4 4 3" xfId="1175"/>
    <cellStyle name="Normal 3 4 4 4 3 2" xfId="8790"/>
    <cellStyle name="Normal 3 4 4 4 3 2 2" xfId="36148"/>
    <cellStyle name="Normal 3 4 4 4 3 2 3" xfId="54235"/>
    <cellStyle name="Normal 3 4 4 4 3 2_Лист1" xfId="20809"/>
    <cellStyle name="Normal 3 4 4 4 3 3" xfId="28552"/>
    <cellStyle name="Normal 3 4 4 4 3 4" xfId="46646"/>
    <cellStyle name="Normal 3 4 4 4 3_Лист1" xfId="20808"/>
    <cellStyle name="Normal 3 4 4 4 4" xfId="1487"/>
    <cellStyle name="Normal 3 4 4 4 4 2" xfId="9794"/>
    <cellStyle name="Normal 3 4 4 4 4 2 2" xfId="37147"/>
    <cellStyle name="Normal 3 4 4 4 4 2 3" xfId="55231"/>
    <cellStyle name="Normal 3 4 4 4 4 2_Лист1" xfId="20811"/>
    <cellStyle name="Normal 3 4 4 4 4 3" xfId="28864"/>
    <cellStyle name="Normal 3 4 4 4 4 4" xfId="46958"/>
    <cellStyle name="Normal 3 4 4 4 4_Лист1" xfId="20810"/>
    <cellStyle name="Normal 3 4 4 4 5" xfId="1801"/>
    <cellStyle name="Normal 3 4 4 4 5 2" xfId="6736"/>
    <cellStyle name="Normal 3 4 4 4 5 2 2" xfId="34094"/>
    <cellStyle name="Normal 3 4 4 4 5 2 3" xfId="52181"/>
    <cellStyle name="Normal 3 4 4 4 5 2_Лист1" xfId="20813"/>
    <cellStyle name="Normal 3 4 4 4 5 3" xfId="29178"/>
    <cellStyle name="Normal 3 4 4 4 5 4" xfId="47270"/>
    <cellStyle name="Normal 3 4 4 4 5_Лист1" xfId="20812"/>
    <cellStyle name="Normal 3 4 4 4 6" xfId="2447"/>
    <cellStyle name="Normal 3 4 4 4 6 2" xfId="29823"/>
    <cellStyle name="Normal 3 4 4 4 6 3" xfId="47915"/>
    <cellStyle name="Normal 3 4 4 4 6_Лист1" xfId="20814"/>
    <cellStyle name="Normal 3 4 4 4 7" xfId="3346"/>
    <cellStyle name="Normal 3 4 4 4 7 2" xfId="30719"/>
    <cellStyle name="Normal 3 4 4 4 7 3" xfId="48809"/>
    <cellStyle name="Normal 3 4 4 4 7_Лист1" xfId="20815"/>
    <cellStyle name="Normal 3 4 4 4 8" xfId="3993"/>
    <cellStyle name="Normal 3 4 4 4 8 2" xfId="31364"/>
    <cellStyle name="Normal 3 4 4 4 8 3" xfId="49454"/>
    <cellStyle name="Normal 3 4 4 4 8_Лист1" xfId="20816"/>
    <cellStyle name="Normal 3 4 4 4 9" xfId="4305"/>
    <cellStyle name="Normal 3 4 4 4 9 2" xfId="31676"/>
    <cellStyle name="Normal 3 4 4 4 9 3" xfId="49766"/>
    <cellStyle name="Normal 3 4 4 4 9_Лист1" xfId="20817"/>
    <cellStyle name="Normal 3 4 4 4_Лист1" xfId="20796"/>
    <cellStyle name="Normal 3 4 4 5" xfId="549"/>
    <cellStyle name="Normal 3 4 4 5 10" xfId="46022"/>
    <cellStyle name="Normal 3 4 4 5 2" xfId="2973"/>
    <cellStyle name="Normal 3 4 4 5 2 2" xfId="9299"/>
    <cellStyle name="Normal 3 4 4 5 2 2 2" xfId="36656"/>
    <cellStyle name="Normal 3 4 4 5 2 2 3" xfId="54742"/>
    <cellStyle name="Normal 3 4 4 5 2 2_Лист1" xfId="20820"/>
    <cellStyle name="Normal 3 4 4 5 2 3" xfId="10308"/>
    <cellStyle name="Normal 3 4 4 5 2 3 2" xfId="37661"/>
    <cellStyle name="Normal 3 4 4 5 2 3 3" xfId="55745"/>
    <cellStyle name="Normal 3 4 4 5 2 3_Лист1" xfId="20821"/>
    <cellStyle name="Normal 3 4 4 5 2 4" xfId="7250"/>
    <cellStyle name="Normal 3 4 4 5 2 4 2" xfId="34608"/>
    <cellStyle name="Normal 3 4 4 5 2 4 3" xfId="52695"/>
    <cellStyle name="Normal 3 4 4 5 2 4_Лист1" xfId="20822"/>
    <cellStyle name="Normal 3 4 4 5 2 5" xfId="30348"/>
    <cellStyle name="Normal 3 4 4 5 2 6" xfId="48440"/>
    <cellStyle name="Normal 3 4 4 5 2_Лист1" xfId="20819"/>
    <cellStyle name="Normal 3 4 4 5 3" xfId="8825"/>
    <cellStyle name="Normal 3 4 4 5 3 2" xfId="36183"/>
    <cellStyle name="Normal 3 4 4 5 3 3" xfId="54270"/>
    <cellStyle name="Normal 3 4 4 5 3_Лист1" xfId="20823"/>
    <cellStyle name="Normal 3 4 4 5 4" xfId="9829"/>
    <cellStyle name="Normal 3 4 4 5 4 2" xfId="37182"/>
    <cellStyle name="Normal 3 4 4 5 4 3" xfId="55266"/>
    <cellStyle name="Normal 3 4 4 5 4_Лист1" xfId="20824"/>
    <cellStyle name="Normal 3 4 4 5 5" xfId="6771"/>
    <cellStyle name="Normal 3 4 4 5 5 2" xfId="34129"/>
    <cellStyle name="Normal 3 4 4 5 5 3" xfId="52216"/>
    <cellStyle name="Normal 3 4 4 5 5_Лист1" xfId="20825"/>
    <cellStyle name="Normal 3 4 4 5 6" xfId="5545"/>
    <cellStyle name="Normal 3 4 4 5 6 2" xfId="32911"/>
    <cellStyle name="Normal 3 4 4 5 6 3" xfId="51000"/>
    <cellStyle name="Normal 3 4 4 5 6_Лист1" xfId="20826"/>
    <cellStyle name="Normal 3 4 4 5 7" xfId="11922"/>
    <cellStyle name="Normal 3 4 4 5 7 2" xfId="39269"/>
    <cellStyle name="Normal 3 4 4 5 7 3" xfId="57353"/>
    <cellStyle name="Normal 3 4 4 5 7_Лист1" xfId="20827"/>
    <cellStyle name="Normal 3 4 4 5 8" xfId="13140"/>
    <cellStyle name="Normal 3 4 4 5 8 2" xfId="40482"/>
    <cellStyle name="Normal 3 4 4 5 8 3" xfId="58561"/>
    <cellStyle name="Normal 3 4 4 5 8_Лист1" xfId="20828"/>
    <cellStyle name="Normal 3 4 4 5 9" xfId="27926"/>
    <cellStyle name="Normal 3 4 4 5_Лист1" xfId="20818"/>
    <cellStyle name="Normal 3 4 4 6" xfId="653"/>
    <cellStyle name="Normal 3 4 4 6 10" xfId="46126"/>
    <cellStyle name="Normal 3 4 4 6 2" xfId="2844"/>
    <cellStyle name="Normal 3 4 4 6 2 2" xfId="9335"/>
    <cellStyle name="Normal 3 4 4 6 2 2 2" xfId="36691"/>
    <cellStyle name="Normal 3 4 4 6 2 2 3" xfId="54777"/>
    <cellStyle name="Normal 3 4 4 6 2 2_Лист1" xfId="20831"/>
    <cellStyle name="Normal 3 4 4 6 2 3" xfId="10343"/>
    <cellStyle name="Normal 3 4 4 6 2 3 2" xfId="37696"/>
    <cellStyle name="Normal 3 4 4 6 2 3 3" xfId="55780"/>
    <cellStyle name="Normal 3 4 4 6 2 3_Лист1" xfId="20832"/>
    <cellStyle name="Normal 3 4 4 6 2 4" xfId="7285"/>
    <cellStyle name="Normal 3 4 4 6 2 4 2" xfId="34643"/>
    <cellStyle name="Normal 3 4 4 6 2 4 3" xfId="52730"/>
    <cellStyle name="Normal 3 4 4 6 2 4_Лист1" xfId="20833"/>
    <cellStyle name="Normal 3 4 4 6 2 5" xfId="30220"/>
    <cellStyle name="Normal 3 4 4 6 2 6" xfId="48312"/>
    <cellStyle name="Normal 3 4 4 6 2_Лист1" xfId="20830"/>
    <cellStyle name="Normal 3 4 4 6 3" xfId="8860"/>
    <cellStyle name="Normal 3 4 4 6 3 2" xfId="36218"/>
    <cellStyle name="Normal 3 4 4 6 3 3" xfId="54305"/>
    <cellStyle name="Normal 3 4 4 6 3_Лист1" xfId="20834"/>
    <cellStyle name="Normal 3 4 4 6 4" xfId="9864"/>
    <cellStyle name="Normal 3 4 4 6 4 2" xfId="37217"/>
    <cellStyle name="Normal 3 4 4 6 4 3" xfId="55301"/>
    <cellStyle name="Normal 3 4 4 6 4_Лист1" xfId="20835"/>
    <cellStyle name="Normal 3 4 4 6 5" xfId="6806"/>
    <cellStyle name="Normal 3 4 4 6 5 2" xfId="34164"/>
    <cellStyle name="Normal 3 4 4 6 5 3" xfId="52251"/>
    <cellStyle name="Normal 3 4 4 6 5_Лист1" xfId="20836"/>
    <cellStyle name="Normal 3 4 4 6 6" xfId="5581"/>
    <cellStyle name="Normal 3 4 4 6 6 2" xfId="32946"/>
    <cellStyle name="Normal 3 4 4 6 6 3" xfId="51035"/>
    <cellStyle name="Normal 3 4 4 6 6_Лист1" xfId="20837"/>
    <cellStyle name="Normal 3 4 4 6 7" xfId="11958"/>
    <cellStyle name="Normal 3 4 4 6 7 2" xfId="39305"/>
    <cellStyle name="Normal 3 4 4 6 7 3" xfId="57388"/>
    <cellStyle name="Normal 3 4 4 6 7_Лист1" xfId="20838"/>
    <cellStyle name="Normal 3 4 4 6 8" xfId="13176"/>
    <cellStyle name="Normal 3 4 4 6 8 2" xfId="40517"/>
    <cellStyle name="Normal 3 4 4 6 8 3" xfId="58596"/>
    <cellStyle name="Normal 3 4 4 6 8_Лист1" xfId="20839"/>
    <cellStyle name="Normal 3 4 4 6 9" xfId="28030"/>
    <cellStyle name="Normal 3 4 4 6_Лист1" xfId="20829"/>
    <cellStyle name="Normal 3 4 4 7" xfId="757"/>
    <cellStyle name="Normal 3 4 4 7 2" xfId="7354"/>
    <cellStyle name="Normal 3 4 4 7 2 2" xfId="9405"/>
    <cellStyle name="Normal 3 4 4 7 2 2 2" xfId="36760"/>
    <cellStyle name="Normal 3 4 4 7 2 2 3" xfId="54846"/>
    <cellStyle name="Normal 3 4 4 7 2 2_Лист1" xfId="20842"/>
    <cellStyle name="Normal 3 4 4 7 2 3" xfId="10412"/>
    <cellStyle name="Normal 3 4 4 7 2 3 2" xfId="37765"/>
    <cellStyle name="Normal 3 4 4 7 2 3 3" xfId="55849"/>
    <cellStyle name="Normal 3 4 4 7 2 3_Лист1" xfId="20843"/>
    <cellStyle name="Normal 3 4 4 7 2 4" xfId="34712"/>
    <cellStyle name="Normal 3 4 4 7 2 5" xfId="52799"/>
    <cellStyle name="Normal 3 4 4 7 2_Лист1" xfId="20841"/>
    <cellStyle name="Normal 3 4 4 7 3" xfId="8929"/>
    <cellStyle name="Normal 3 4 4 7 3 2" xfId="36287"/>
    <cellStyle name="Normal 3 4 4 7 3 3" xfId="54374"/>
    <cellStyle name="Normal 3 4 4 7 3_Лист1" xfId="20844"/>
    <cellStyle name="Normal 3 4 4 7 4" xfId="9933"/>
    <cellStyle name="Normal 3 4 4 7 4 2" xfId="37286"/>
    <cellStyle name="Normal 3 4 4 7 4 3" xfId="55370"/>
    <cellStyle name="Normal 3 4 4 7 4_Лист1" xfId="20845"/>
    <cellStyle name="Normal 3 4 4 7 5" xfId="6875"/>
    <cellStyle name="Normal 3 4 4 7 5 2" xfId="34233"/>
    <cellStyle name="Normal 3 4 4 7 5 3" xfId="52320"/>
    <cellStyle name="Normal 3 4 4 7 5_Лист1" xfId="20846"/>
    <cellStyle name="Normal 3 4 4 7 6" xfId="5651"/>
    <cellStyle name="Normal 3 4 4 7 6 2" xfId="33015"/>
    <cellStyle name="Normal 3 4 4 7 6 3" xfId="51104"/>
    <cellStyle name="Normal 3 4 4 7 6_Лист1" xfId="20847"/>
    <cellStyle name="Normal 3 4 4 7 7" xfId="13246"/>
    <cellStyle name="Normal 3 4 4 7 7 2" xfId="40586"/>
    <cellStyle name="Normal 3 4 4 7 7 3" xfId="58665"/>
    <cellStyle name="Normal 3 4 4 7 7_Лист1" xfId="20848"/>
    <cellStyle name="Normal 3 4 4 7 8" xfId="28134"/>
    <cellStyle name="Normal 3 4 4 7 9" xfId="46230"/>
    <cellStyle name="Normal 3 4 4 7_Лист1" xfId="20840"/>
    <cellStyle name="Normal 3 4 4 8" xfId="1071"/>
    <cellStyle name="Normal 3 4 4 8 2" xfId="7531"/>
    <cellStyle name="Normal 3 4 4 8 2 2" xfId="9506"/>
    <cellStyle name="Normal 3 4 4 8 2 2 2" xfId="36860"/>
    <cellStyle name="Normal 3 4 4 8 2 2 3" xfId="54945"/>
    <cellStyle name="Normal 3 4 4 8 2 2_Лист1" xfId="20851"/>
    <cellStyle name="Normal 3 4 4 8 2 3" xfId="10589"/>
    <cellStyle name="Normal 3 4 4 8 2 3 2" xfId="37942"/>
    <cellStyle name="Normal 3 4 4 8 2 3 3" xfId="56026"/>
    <cellStyle name="Normal 3 4 4 8 2 3_Лист1" xfId="20852"/>
    <cellStyle name="Normal 3 4 4 8 2 4" xfId="34889"/>
    <cellStyle name="Normal 3 4 4 8 2 5" xfId="52976"/>
    <cellStyle name="Normal 3 4 4 8 2_Лист1" xfId="20850"/>
    <cellStyle name="Normal 3 4 4 8 3" xfId="9028"/>
    <cellStyle name="Normal 3 4 4 8 3 2" xfId="36386"/>
    <cellStyle name="Normal 3 4 4 8 3 3" xfId="54473"/>
    <cellStyle name="Normal 3 4 4 8 3_Лист1" xfId="20853"/>
    <cellStyle name="Normal 3 4 4 8 4" xfId="10032"/>
    <cellStyle name="Normal 3 4 4 8 4 2" xfId="37385"/>
    <cellStyle name="Normal 3 4 4 8 4 3" xfId="55469"/>
    <cellStyle name="Normal 3 4 4 8 4_Лист1" xfId="20854"/>
    <cellStyle name="Normal 3 4 4 8 5" xfId="6974"/>
    <cellStyle name="Normal 3 4 4 8 5 2" xfId="34332"/>
    <cellStyle name="Normal 3 4 4 8 5 3" xfId="52419"/>
    <cellStyle name="Normal 3 4 4 8 5_Лист1" xfId="20855"/>
    <cellStyle name="Normal 3 4 4 8 6" xfId="5830"/>
    <cellStyle name="Normal 3 4 4 8 6 2" xfId="33192"/>
    <cellStyle name="Normal 3 4 4 8 6 3" xfId="51281"/>
    <cellStyle name="Normal 3 4 4 8 6_Лист1" xfId="20856"/>
    <cellStyle name="Normal 3 4 4 8 7" xfId="13347"/>
    <cellStyle name="Normal 3 4 4 8 7 2" xfId="40687"/>
    <cellStyle name="Normal 3 4 4 8 7 3" xfId="58764"/>
    <cellStyle name="Normal 3 4 4 8 7_Лист1" xfId="20857"/>
    <cellStyle name="Normal 3 4 4 8 8" xfId="28448"/>
    <cellStyle name="Normal 3 4 4 8 9" xfId="46542"/>
    <cellStyle name="Normal 3 4 4 8_Лист1" xfId="20849"/>
    <cellStyle name="Normal 3 4 4 9" xfId="1383"/>
    <cellStyle name="Normal 3 4 4 9 2" xfId="9708"/>
    <cellStyle name="Normal 3 4 4 9 2 2" xfId="37061"/>
    <cellStyle name="Normal 3 4 4 9 2 3" xfId="55145"/>
    <cellStyle name="Normal 3 4 4 9 2_Лист1" xfId="20859"/>
    <cellStyle name="Normal 3 4 4 9 3" xfId="10818"/>
    <cellStyle name="Normal 3 4 4 9 3 2" xfId="38171"/>
    <cellStyle name="Normal 3 4 4 9 3 3" xfId="56255"/>
    <cellStyle name="Normal 3 4 4 9 3_Лист1" xfId="20860"/>
    <cellStyle name="Normal 3 4 4 9 4" xfId="7760"/>
    <cellStyle name="Normal 3 4 4 9 4 2" xfId="35118"/>
    <cellStyle name="Normal 3 4 4 9 4 3" xfId="53205"/>
    <cellStyle name="Normal 3 4 4 9 4_Лист1" xfId="20861"/>
    <cellStyle name="Normal 3 4 4 9 5" xfId="6061"/>
    <cellStyle name="Normal 3 4 4 9 5 2" xfId="33423"/>
    <cellStyle name="Normal 3 4 4 9 5 3" xfId="51510"/>
    <cellStyle name="Normal 3 4 4 9 5_Лист1" xfId="20862"/>
    <cellStyle name="Normal 3 4 4 9 6" xfId="28760"/>
    <cellStyle name="Normal 3 4 4 9 7" xfId="46854"/>
    <cellStyle name="Normal 3 4 4 9_Лист1" xfId="20858"/>
    <cellStyle name="Normal 3 4 4_Лист1" xfId="20661"/>
    <cellStyle name="Normal 3 4 40" xfId="13692"/>
    <cellStyle name="Normal 3 4 40 2" xfId="41031"/>
    <cellStyle name="Normal 3 4 40 3" xfId="59107"/>
    <cellStyle name="Normal 3 4 40_Лист1" xfId="20863"/>
    <cellStyle name="Normal 3 4 41" xfId="27395"/>
    <cellStyle name="Normal 3 4 42" xfId="45510"/>
    <cellStyle name="Normal 3 4 5" xfId="84"/>
    <cellStyle name="Normal 3 4 5 10" xfId="1723"/>
    <cellStyle name="Normal 3 4 5 10 2" xfId="11433"/>
    <cellStyle name="Normal 3 4 5 10 2 2" xfId="38786"/>
    <cellStyle name="Normal 3 4 5 10 2 3" xfId="56870"/>
    <cellStyle name="Normal 3 4 5 10 2_Лист1" xfId="20866"/>
    <cellStyle name="Normal 3 4 5 10 3" xfId="8375"/>
    <cellStyle name="Normal 3 4 5 10 3 2" xfId="35733"/>
    <cellStyle name="Normal 3 4 5 10 3 3" xfId="53820"/>
    <cellStyle name="Normal 3 4 5 10 3_Лист1" xfId="20867"/>
    <cellStyle name="Normal 3 4 5 10 4" xfId="29100"/>
    <cellStyle name="Normal 3 4 5 10 5" xfId="47192"/>
    <cellStyle name="Normal 3 4 5 10_Лист1" xfId="20865"/>
    <cellStyle name="Normal 3 4 5 11" xfId="1987"/>
    <cellStyle name="Normal 3 4 5 11 2" xfId="10237"/>
    <cellStyle name="Normal 3 4 5 11 2 2" xfId="37590"/>
    <cellStyle name="Normal 3 4 5 11 2 3" xfId="55674"/>
    <cellStyle name="Normal 3 4 5 11 2_Лист1" xfId="20869"/>
    <cellStyle name="Normal 3 4 5 11 3" xfId="7179"/>
    <cellStyle name="Normal 3 4 5 11 3 2" xfId="34537"/>
    <cellStyle name="Normal 3 4 5 11 3 3" xfId="52624"/>
    <cellStyle name="Normal 3 4 5 11 3_Лист1" xfId="20870"/>
    <cellStyle name="Normal 3 4 5 11 4" xfId="29364"/>
    <cellStyle name="Normal 3 4 5 11 5" xfId="47456"/>
    <cellStyle name="Normal 3 4 5 11_Лист1" xfId="20868"/>
    <cellStyle name="Normal 3 4 5 12" xfId="2369"/>
    <cellStyle name="Normal 3 4 5 12 2" xfId="10209"/>
    <cellStyle name="Normal 3 4 5 12 2 2" xfId="37562"/>
    <cellStyle name="Normal 3 4 5 12 2 3" xfId="55646"/>
    <cellStyle name="Normal 3 4 5 12 2_Лист1" xfId="20872"/>
    <cellStyle name="Normal 3 4 5 12 3" xfId="7151"/>
    <cellStyle name="Normal 3 4 5 12 3 2" xfId="34509"/>
    <cellStyle name="Normal 3 4 5 12 3 3" xfId="52596"/>
    <cellStyle name="Normal 3 4 5 12 3_Лист1" xfId="20873"/>
    <cellStyle name="Normal 3 4 5 12 4" xfId="29745"/>
    <cellStyle name="Normal 3 4 5 12 5" xfId="47837"/>
    <cellStyle name="Normal 3 4 5 12_Лист1" xfId="20871"/>
    <cellStyle name="Normal 3 4 5 13" xfId="3268"/>
    <cellStyle name="Normal 3 4 5 13 2" xfId="8754"/>
    <cellStyle name="Normal 3 4 5 13 2 2" xfId="36112"/>
    <cellStyle name="Normal 3 4 5 13 2 3" xfId="54199"/>
    <cellStyle name="Normal 3 4 5 13 2_Лист1" xfId="20875"/>
    <cellStyle name="Normal 3 4 5 13 3" xfId="30641"/>
    <cellStyle name="Normal 3 4 5 13 4" xfId="48731"/>
    <cellStyle name="Normal 3 4 5 13_Лист1" xfId="20874"/>
    <cellStyle name="Normal 3 4 5 14" xfId="3533"/>
    <cellStyle name="Normal 3 4 5 14 2" xfId="9758"/>
    <cellStyle name="Normal 3 4 5 14 2 2" xfId="37111"/>
    <cellStyle name="Normal 3 4 5 14 2 3" xfId="55195"/>
    <cellStyle name="Normal 3 4 5 14 2_Лист1" xfId="20877"/>
    <cellStyle name="Normal 3 4 5 14 3" xfId="30905"/>
    <cellStyle name="Normal 3 4 5 14 4" xfId="48995"/>
    <cellStyle name="Normal 3 4 5 14_Лист1" xfId="20876"/>
    <cellStyle name="Normal 3 4 5 15" xfId="3915"/>
    <cellStyle name="Normal 3 4 5 15 2" xfId="6700"/>
    <cellStyle name="Normal 3 4 5 15 2 2" xfId="34058"/>
    <cellStyle name="Normal 3 4 5 15 2 3" xfId="52145"/>
    <cellStyle name="Normal 3 4 5 15 2_Лист1" xfId="20879"/>
    <cellStyle name="Normal 3 4 5 15 3" xfId="31286"/>
    <cellStyle name="Normal 3 4 5 15 4" xfId="49376"/>
    <cellStyle name="Normal 3 4 5 15_Лист1" xfId="20878"/>
    <cellStyle name="Normal 3 4 5 16" xfId="4227"/>
    <cellStyle name="Normal 3 4 5 16 2" xfId="31598"/>
    <cellStyle name="Normal 3 4 5 16 3" xfId="49688"/>
    <cellStyle name="Normal 3 4 5 16_Лист1" xfId="20880"/>
    <cellStyle name="Normal 3 4 5 17" xfId="4539"/>
    <cellStyle name="Normal 3 4 5 17 2" xfId="31910"/>
    <cellStyle name="Normal 3 4 5 17 3" xfId="50000"/>
    <cellStyle name="Normal 3 4 5 17_Лист1" xfId="20881"/>
    <cellStyle name="Normal 3 4 5 18" xfId="4851"/>
    <cellStyle name="Normal 3 4 5 18 2" xfId="32222"/>
    <cellStyle name="Normal 3 4 5 18 3" xfId="50312"/>
    <cellStyle name="Normal 3 4 5 18_Лист1" xfId="20882"/>
    <cellStyle name="Normal 3 4 5 19" xfId="5116"/>
    <cellStyle name="Normal 3 4 5 19 2" xfId="32486"/>
    <cellStyle name="Normal 3 4 5 19 3" xfId="50576"/>
    <cellStyle name="Normal 3 4 5 19_Лист1" xfId="20883"/>
    <cellStyle name="Normal 3 4 5 2" xfId="307"/>
    <cellStyle name="Normal 3 4 5 2 10" xfId="4123"/>
    <cellStyle name="Normal 3 4 5 2 10 2" xfId="6713"/>
    <cellStyle name="Normal 3 4 5 2 10 2 2" xfId="34071"/>
    <cellStyle name="Normal 3 4 5 2 10 2 3" xfId="52158"/>
    <cellStyle name="Normal 3 4 5 2 10 2_Лист1" xfId="20886"/>
    <cellStyle name="Normal 3 4 5 2 10 3" xfId="31494"/>
    <cellStyle name="Normal 3 4 5 2 10 4" xfId="49584"/>
    <cellStyle name="Normal 3 4 5 2 10_Лист1" xfId="20885"/>
    <cellStyle name="Normal 3 4 5 2 11" xfId="4435"/>
    <cellStyle name="Normal 3 4 5 2 11 2" xfId="31806"/>
    <cellStyle name="Normal 3 4 5 2 11 3" xfId="49896"/>
    <cellStyle name="Normal 3 4 5 2 11_Лист1" xfId="20887"/>
    <cellStyle name="Normal 3 4 5 2 12" xfId="4747"/>
    <cellStyle name="Normal 3 4 5 2 12 2" xfId="32118"/>
    <cellStyle name="Normal 3 4 5 2 12 3" xfId="50208"/>
    <cellStyle name="Normal 3 4 5 2 12_Лист1" xfId="20888"/>
    <cellStyle name="Normal 3 4 5 2 13" xfId="5059"/>
    <cellStyle name="Normal 3 4 5 2 13 2" xfId="32430"/>
    <cellStyle name="Normal 3 4 5 2 13 3" xfId="50520"/>
    <cellStyle name="Normal 3 4 5 2 13_Лист1" xfId="20889"/>
    <cellStyle name="Normal 3 4 5 2 14" xfId="5173"/>
    <cellStyle name="Normal 3 4 5 2 14 2" xfId="32542"/>
    <cellStyle name="Normal 3 4 5 2 14 3" xfId="50632"/>
    <cellStyle name="Normal 3 4 5 2 14_Лист1" xfId="20890"/>
    <cellStyle name="Normal 3 4 5 2 15" xfId="5486"/>
    <cellStyle name="Normal 3 4 5 2 15 2" xfId="32853"/>
    <cellStyle name="Normal 3 4 5 2 15 3" xfId="50942"/>
    <cellStyle name="Normal 3 4 5 2 15_Лист1" xfId="20891"/>
    <cellStyle name="Normal 3 4 5 2 16" xfId="11863"/>
    <cellStyle name="Normal 3 4 5 2 16 2" xfId="39211"/>
    <cellStyle name="Normal 3 4 5 2 16 3" xfId="57295"/>
    <cellStyle name="Normal 3 4 5 2 16_Лист1" xfId="20892"/>
    <cellStyle name="Normal 3 4 5 2 17" xfId="12121"/>
    <cellStyle name="Normal 3 4 5 2 17 2" xfId="39467"/>
    <cellStyle name="Normal 3 4 5 2 17 3" xfId="57548"/>
    <cellStyle name="Normal 3 4 5 2 17_Лист1" xfId="20893"/>
    <cellStyle name="Normal 3 4 5 2 18" xfId="12680"/>
    <cellStyle name="Normal 3 4 5 2 18 2" xfId="40026"/>
    <cellStyle name="Normal 3 4 5 2 18 3" xfId="58107"/>
    <cellStyle name="Normal 3 4 5 2 18_Лист1" xfId="20894"/>
    <cellStyle name="Normal 3 4 5 2 19" xfId="12794"/>
    <cellStyle name="Normal 3 4 5 2 19 2" xfId="40138"/>
    <cellStyle name="Normal 3 4 5 2 19 3" xfId="58219"/>
    <cellStyle name="Normal 3 4 5 2 19_Лист1" xfId="20895"/>
    <cellStyle name="Normal 3 4 5 2 2" xfId="992"/>
    <cellStyle name="Normal 3 4 5 2 2 2" xfId="2930"/>
    <cellStyle name="Normal 3 4 5 2 2 2 2" xfId="9464"/>
    <cellStyle name="Normal 3 4 5 2 2 2 2 2" xfId="36818"/>
    <cellStyle name="Normal 3 4 5 2 2 2 2 3" xfId="54903"/>
    <cellStyle name="Normal 3 4 5 2 2 2 2_Лист1" xfId="20898"/>
    <cellStyle name="Normal 3 4 5 2 2 2 3" xfId="10469"/>
    <cellStyle name="Normal 3 4 5 2 2 2 3 2" xfId="37822"/>
    <cellStyle name="Normal 3 4 5 2 2 2 3 3" xfId="55906"/>
    <cellStyle name="Normal 3 4 5 2 2 2 3_Лист1" xfId="20899"/>
    <cellStyle name="Normal 3 4 5 2 2 2 4" xfId="7411"/>
    <cellStyle name="Normal 3 4 5 2 2 2 4 2" xfId="34769"/>
    <cellStyle name="Normal 3 4 5 2 2 2 4 3" xfId="52856"/>
    <cellStyle name="Normal 3 4 5 2 2 2 4_Лист1" xfId="20900"/>
    <cellStyle name="Normal 3 4 5 2 2 2 5" xfId="30305"/>
    <cellStyle name="Normal 3 4 5 2 2 2 6" xfId="48397"/>
    <cellStyle name="Normal 3 4 5 2 2 2_Лист1" xfId="20897"/>
    <cellStyle name="Normal 3 4 5 2 2 3" xfId="8986"/>
    <cellStyle name="Normal 3 4 5 2 2 3 2" xfId="36344"/>
    <cellStyle name="Normal 3 4 5 2 2 3 3" xfId="54431"/>
    <cellStyle name="Normal 3 4 5 2 2 3_Лист1" xfId="20901"/>
    <cellStyle name="Normal 3 4 5 2 2 4" xfId="9990"/>
    <cellStyle name="Normal 3 4 5 2 2 4 2" xfId="37343"/>
    <cellStyle name="Normal 3 4 5 2 2 4 3" xfId="55427"/>
    <cellStyle name="Normal 3 4 5 2 2 4_Лист1" xfId="20902"/>
    <cellStyle name="Normal 3 4 5 2 2 5" xfId="6932"/>
    <cellStyle name="Normal 3 4 5 2 2 5 2" xfId="34290"/>
    <cellStyle name="Normal 3 4 5 2 2 5 3" xfId="52377"/>
    <cellStyle name="Normal 3 4 5 2 2 5_Лист1" xfId="20903"/>
    <cellStyle name="Normal 3 4 5 2 2 6" xfId="5710"/>
    <cellStyle name="Normal 3 4 5 2 2 6 2" xfId="33072"/>
    <cellStyle name="Normal 3 4 5 2 2 6 3" xfId="51161"/>
    <cellStyle name="Normal 3 4 5 2 2 6_Лист1" xfId="20904"/>
    <cellStyle name="Normal 3 4 5 2 2 7" xfId="13305"/>
    <cellStyle name="Normal 3 4 5 2 2 7 2" xfId="40645"/>
    <cellStyle name="Normal 3 4 5 2 2 7 3" xfId="58722"/>
    <cellStyle name="Normal 3 4 5 2 2 7_Лист1" xfId="20905"/>
    <cellStyle name="Normal 3 4 5 2 2 8" xfId="28369"/>
    <cellStyle name="Normal 3 4 5 2 2 9" xfId="46464"/>
    <cellStyle name="Normal 3 4 5 2 2_Лист1" xfId="20896"/>
    <cellStyle name="Normal 3 4 5 2 20" xfId="13081"/>
    <cellStyle name="Normal 3 4 5 2 20 2" xfId="40423"/>
    <cellStyle name="Normal 3 4 5 2 20 3" xfId="58503"/>
    <cellStyle name="Normal 3 4 5 2 20_Лист1" xfId="20906"/>
    <cellStyle name="Normal 3 4 5 2 21" xfId="27684"/>
    <cellStyle name="Normal 3 4 5 2 22" xfId="45781"/>
    <cellStyle name="Normal 3 4 5 2 3" xfId="1305"/>
    <cellStyle name="Normal 3 4 5 2 3 2" xfId="2663"/>
    <cellStyle name="Normal 3 4 5 2 3 2 2" xfId="9565"/>
    <cellStyle name="Normal 3 4 5 2 3 2 2 2" xfId="36918"/>
    <cellStyle name="Normal 3 4 5 2 3 2 2 3" xfId="55002"/>
    <cellStyle name="Normal 3 4 5 2 3 2 2_Лист1" xfId="20909"/>
    <cellStyle name="Normal 3 4 5 2 3 2 3" xfId="10646"/>
    <cellStyle name="Normal 3 4 5 2 3 2 3 2" xfId="37999"/>
    <cellStyle name="Normal 3 4 5 2 3 2 3 3" xfId="56083"/>
    <cellStyle name="Normal 3 4 5 2 3 2 3_Лист1" xfId="20910"/>
    <cellStyle name="Normal 3 4 5 2 3 2 4" xfId="7588"/>
    <cellStyle name="Normal 3 4 5 2 3 2 4 2" xfId="34946"/>
    <cellStyle name="Normal 3 4 5 2 3 2 4 3" xfId="53033"/>
    <cellStyle name="Normal 3 4 5 2 3 2 4_Лист1" xfId="20911"/>
    <cellStyle name="Normal 3 4 5 2 3 2 5" xfId="30039"/>
    <cellStyle name="Normal 3 4 5 2 3 2 6" xfId="48131"/>
    <cellStyle name="Normal 3 4 5 2 3 2_Лист1" xfId="20908"/>
    <cellStyle name="Normal 3 4 5 2 3 3" xfId="9085"/>
    <cellStyle name="Normal 3 4 5 2 3 3 2" xfId="36443"/>
    <cellStyle name="Normal 3 4 5 2 3 3 3" xfId="54530"/>
    <cellStyle name="Normal 3 4 5 2 3 3_Лист1" xfId="20912"/>
    <cellStyle name="Normal 3 4 5 2 3 4" xfId="10089"/>
    <cellStyle name="Normal 3 4 5 2 3 4 2" xfId="37442"/>
    <cellStyle name="Normal 3 4 5 2 3 4 3" xfId="55526"/>
    <cellStyle name="Normal 3 4 5 2 3 4_Лист1" xfId="20913"/>
    <cellStyle name="Normal 3 4 5 2 3 5" xfId="7031"/>
    <cellStyle name="Normal 3 4 5 2 3 5 2" xfId="34389"/>
    <cellStyle name="Normal 3 4 5 2 3 5 3" xfId="52476"/>
    <cellStyle name="Normal 3 4 5 2 3 5_Лист1" xfId="20914"/>
    <cellStyle name="Normal 3 4 5 2 3 6" xfId="5889"/>
    <cellStyle name="Normal 3 4 5 2 3 6 2" xfId="33251"/>
    <cellStyle name="Normal 3 4 5 2 3 6 3" xfId="51338"/>
    <cellStyle name="Normal 3 4 5 2 3 6_Лист1" xfId="20915"/>
    <cellStyle name="Normal 3 4 5 2 3 7" xfId="13406"/>
    <cellStyle name="Normal 3 4 5 2 3 7 2" xfId="40745"/>
    <cellStyle name="Normal 3 4 5 2 3 7 3" xfId="58821"/>
    <cellStyle name="Normal 3 4 5 2 3 7_Лист1" xfId="20916"/>
    <cellStyle name="Normal 3 4 5 2 3 8" xfId="28682"/>
    <cellStyle name="Normal 3 4 5 2 3 9" xfId="46776"/>
    <cellStyle name="Normal 3 4 5 2 3_Лист1" xfId="20907"/>
    <cellStyle name="Normal 3 4 5 2 4" xfId="1617"/>
    <cellStyle name="Normal 3 4 5 2 4 2" xfId="9240"/>
    <cellStyle name="Normal 3 4 5 2 4 2 2" xfId="36598"/>
    <cellStyle name="Normal 3 4 5 2 4 2 3" xfId="54684"/>
    <cellStyle name="Normal 3 4 5 2 4 2_Лист1" xfId="20918"/>
    <cellStyle name="Normal 3 4 5 2 4 3" xfId="10875"/>
    <cellStyle name="Normal 3 4 5 2 4 3 2" xfId="38228"/>
    <cellStyle name="Normal 3 4 5 2 4 3 3" xfId="56312"/>
    <cellStyle name="Normal 3 4 5 2 4 3_Лист1" xfId="20919"/>
    <cellStyle name="Normal 3 4 5 2 4 4" xfId="7817"/>
    <cellStyle name="Normal 3 4 5 2 4 4 2" xfId="35175"/>
    <cellStyle name="Normal 3 4 5 2 4 4 3" xfId="53262"/>
    <cellStyle name="Normal 3 4 5 2 4 4_Лист1" xfId="20920"/>
    <cellStyle name="Normal 3 4 5 2 4 5" xfId="6120"/>
    <cellStyle name="Normal 3 4 5 2 4 5 2" xfId="33480"/>
    <cellStyle name="Normal 3 4 5 2 4 5 3" xfId="51567"/>
    <cellStyle name="Normal 3 4 5 2 4 5_Лист1" xfId="20921"/>
    <cellStyle name="Normal 3 4 5 2 4 6" xfId="28994"/>
    <cellStyle name="Normal 3 4 5 2 4 7" xfId="47088"/>
    <cellStyle name="Normal 3 4 5 2 4_Лист1" xfId="20917"/>
    <cellStyle name="Normal 3 4 5 2 5" xfId="1931"/>
    <cellStyle name="Normal 3 4 5 2 5 2" xfId="11156"/>
    <cellStyle name="Normal 3 4 5 2 5 2 2" xfId="38509"/>
    <cellStyle name="Normal 3 4 5 2 5 2 3" xfId="56593"/>
    <cellStyle name="Normal 3 4 5 2 5 2_Лист1" xfId="20923"/>
    <cellStyle name="Normal 3 4 5 2 5 3" xfId="8098"/>
    <cellStyle name="Normal 3 4 5 2 5 3 2" xfId="35456"/>
    <cellStyle name="Normal 3 4 5 2 5 3 3" xfId="53543"/>
    <cellStyle name="Normal 3 4 5 2 5 3_Лист1" xfId="20924"/>
    <cellStyle name="Normal 3 4 5 2 5 4" xfId="6403"/>
    <cellStyle name="Normal 3 4 5 2 5 4 2" xfId="33761"/>
    <cellStyle name="Normal 3 4 5 2 5 4 3" xfId="51848"/>
    <cellStyle name="Normal 3 4 5 2 5 4_Лист1" xfId="20925"/>
    <cellStyle name="Normal 3 4 5 2 5 5" xfId="29308"/>
    <cellStyle name="Normal 3 4 5 2 5 6" xfId="47400"/>
    <cellStyle name="Normal 3 4 5 2 5_Лист1" xfId="20922"/>
    <cellStyle name="Normal 3 4 5 2 6" xfId="2043"/>
    <cellStyle name="Normal 3 4 5 2 6 2" xfId="11489"/>
    <cellStyle name="Normal 3 4 5 2 6 2 2" xfId="38842"/>
    <cellStyle name="Normal 3 4 5 2 6 2 3" xfId="56926"/>
    <cellStyle name="Normal 3 4 5 2 6 2_Лист1" xfId="20927"/>
    <cellStyle name="Normal 3 4 5 2 6 3" xfId="8431"/>
    <cellStyle name="Normal 3 4 5 2 6 3 2" xfId="35789"/>
    <cellStyle name="Normal 3 4 5 2 6 3 3" xfId="53876"/>
    <cellStyle name="Normal 3 4 5 2 6 3_Лист1" xfId="20928"/>
    <cellStyle name="Normal 3 4 5 2 6 4" xfId="29420"/>
    <cellStyle name="Normal 3 4 5 2 6 5" xfId="47512"/>
    <cellStyle name="Normal 3 4 5 2 6_Лист1" xfId="20926"/>
    <cellStyle name="Normal 3 4 5 2 7" xfId="2577"/>
    <cellStyle name="Normal 3 4 5 2 7 2" xfId="10250"/>
    <cellStyle name="Normal 3 4 5 2 7 2 2" xfId="37603"/>
    <cellStyle name="Normal 3 4 5 2 7 2 3" xfId="55687"/>
    <cellStyle name="Normal 3 4 5 2 7 2_Лист1" xfId="20930"/>
    <cellStyle name="Normal 3 4 5 2 7 3" xfId="7192"/>
    <cellStyle name="Normal 3 4 5 2 7 3 2" xfId="34550"/>
    <cellStyle name="Normal 3 4 5 2 7 3 3" xfId="52637"/>
    <cellStyle name="Normal 3 4 5 2 7 3_Лист1" xfId="20931"/>
    <cellStyle name="Normal 3 4 5 2 7 4" xfId="29953"/>
    <cellStyle name="Normal 3 4 5 2 7 5" xfId="48045"/>
    <cellStyle name="Normal 3 4 5 2 7_Лист1" xfId="20929"/>
    <cellStyle name="Normal 3 4 5 2 8" xfId="3476"/>
    <cellStyle name="Normal 3 4 5 2 8 2" xfId="8767"/>
    <cellStyle name="Normal 3 4 5 2 8 2 2" xfId="36125"/>
    <cellStyle name="Normal 3 4 5 2 8 2 3" xfId="54212"/>
    <cellStyle name="Normal 3 4 5 2 8 2_Лист1" xfId="20933"/>
    <cellStyle name="Normal 3 4 5 2 8 3" xfId="30849"/>
    <cellStyle name="Normal 3 4 5 2 8 4" xfId="48939"/>
    <cellStyle name="Normal 3 4 5 2 8_Лист1" xfId="20932"/>
    <cellStyle name="Normal 3 4 5 2 9" xfId="3592"/>
    <cellStyle name="Normal 3 4 5 2 9 2" xfId="9771"/>
    <cellStyle name="Normal 3 4 5 2 9 2 2" xfId="37124"/>
    <cellStyle name="Normal 3 4 5 2 9 2 3" xfId="55208"/>
    <cellStyle name="Normal 3 4 5 2 9 2_Лист1" xfId="20935"/>
    <cellStyle name="Normal 3 4 5 2 9 3" xfId="30963"/>
    <cellStyle name="Normal 3 4 5 2 9 4" xfId="49053"/>
    <cellStyle name="Normal 3 4 5 2 9_Лист1" xfId="20934"/>
    <cellStyle name="Normal 3 4 5 2_Лист1" xfId="20884"/>
    <cellStyle name="Normal 3 4 5 20" xfId="5472"/>
    <cellStyle name="Normal 3 4 5 20 2" xfId="32840"/>
    <cellStyle name="Normal 3 4 5 20 3" xfId="50929"/>
    <cellStyle name="Normal 3 4 5 20_Лист1" xfId="20936"/>
    <cellStyle name="Normal 3 4 5 21" xfId="11814"/>
    <cellStyle name="Normal 3 4 5 21 2" xfId="39165"/>
    <cellStyle name="Normal 3 4 5 21 3" xfId="57249"/>
    <cellStyle name="Normal 3 4 5 21_Лист1" xfId="20937"/>
    <cellStyle name="Normal 3 4 5 22" xfId="11849"/>
    <cellStyle name="Normal 3 4 5 22 2" xfId="39198"/>
    <cellStyle name="Normal 3 4 5 22 3" xfId="57282"/>
    <cellStyle name="Normal 3 4 5 22_Лист1" xfId="20938"/>
    <cellStyle name="Normal 3 4 5 23" xfId="11995"/>
    <cellStyle name="Normal 3 4 5 23 2" xfId="39341"/>
    <cellStyle name="Normal 3 4 5 23 3" xfId="57424"/>
    <cellStyle name="Normal 3 4 5 23_Лист1" xfId="20939"/>
    <cellStyle name="Normal 3 4 5 24" xfId="12472"/>
    <cellStyle name="Normal 3 4 5 24 2" xfId="39818"/>
    <cellStyle name="Normal 3 4 5 24 3" xfId="57899"/>
    <cellStyle name="Normal 3 4 5 24_Лист1" xfId="20940"/>
    <cellStyle name="Normal 3 4 5 25" xfId="12737"/>
    <cellStyle name="Normal 3 4 5 25 2" xfId="40082"/>
    <cellStyle name="Normal 3 4 5 25 3" xfId="58163"/>
    <cellStyle name="Normal 3 4 5 25_Лист1" xfId="20941"/>
    <cellStyle name="Normal 3 4 5 26" xfId="13067"/>
    <cellStyle name="Normal 3 4 5 26 2" xfId="40410"/>
    <cellStyle name="Normal 3 4 5 26 3" xfId="58490"/>
    <cellStyle name="Normal 3 4 5 26_Лист1" xfId="20942"/>
    <cellStyle name="Normal 3 4 5 27" xfId="13718"/>
    <cellStyle name="Normal 3 4 5 27 2" xfId="41056"/>
    <cellStyle name="Normal 3 4 5 27 3" xfId="59131"/>
    <cellStyle name="Normal 3 4 5 27_Лист1" xfId="20943"/>
    <cellStyle name="Normal 3 4 5 28" xfId="27462"/>
    <cellStyle name="Normal 3 4 5 29" xfId="45562"/>
    <cellStyle name="Normal 3 4 5 3" xfId="247"/>
    <cellStyle name="Normal 3 4 5 3 10" xfId="4643"/>
    <cellStyle name="Normal 3 4 5 3 10 2" xfId="32014"/>
    <cellStyle name="Normal 3 4 5 3 10 3" xfId="50104"/>
    <cellStyle name="Normal 3 4 5 3 10_Лист1" xfId="20945"/>
    <cellStyle name="Normal 3 4 5 3 11" xfId="4955"/>
    <cellStyle name="Normal 3 4 5 3 11 2" xfId="32326"/>
    <cellStyle name="Normal 3 4 5 3 11 3" xfId="50416"/>
    <cellStyle name="Normal 3 4 5 3 11_Лист1" xfId="20946"/>
    <cellStyle name="Normal 3 4 5 3 12" xfId="5511"/>
    <cellStyle name="Normal 3 4 5 3 12 2" xfId="32877"/>
    <cellStyle name="Normal 3 4 5 3 12 3" xfId="50966"/>
    <cellStyle name="Normal 3 4 5 3 12_Лист1" xfId="20947"/>
    <cellStyle name="Normal 3 4 5 3 13" xfId="11888"/>
    <cellStyle name="Normal 3 4 5 3 13 2" xfId="39235"/>
    <cellStyle name="Normal 3 4 5 3 13 3" xfId="57319"/>
    <cellStyle name="Normal 3 4 5 3 13_Лист1" xfId="20948"/>
    <cellStyle name="Normal 3 4 5 3 14" xfId="12064"/>
    <cellStyle name="Normal 3 4 5 3 14 2" xfId="39410"/>
    <cellStyle name="Normal 3 4 5 3 14 3" xfId="57492"/>
    <cellStyle name="Normal 3 4 5 3 14_Лист1" xfId="20949"/>
    <cellStyle name="Normal 3 4 5 3 15" xfId="12576"/>
    <cellStyle name="Normal 3 4 5 3 15 2" xfId="39922"/>
    <cellStyle name="Normal 3 4 5 3 15 3" xfId="58003"/>
    <cellStyle name="Normal 3 4 5 3 15_Лист1" xfId="20950"/>
    <cellStyle name="Normal 3 4 5 3 16" xfId="13106"/>
    <cellStyle name="Normal 3 4 5 3 16 2" xfId="40448"/>
    <cellStyle name="Normal 3 4 5 3 16 3" xfId="58527"/>
    <cellStyle name="Normal 3 4 5 3 16_Лист1" xfId="20951"/>
    <cellStyle name="Normal 3 4 5 3 17" xfId="27625"/>
    <cellStyle name="Normal 3 4 5 3 18" xfId="45722"/>
    <cellStyle name="Normal 3 4 5 3 2" xfId="888"/>
    <cellStyle name="Normal 3 4 5 3 2 2" xfId="2730"/>
    <cellStyle name="Normal 3 4 5 3 2 2 2" xfId="9265"/>
    <cellStyle name="Normal 3 4 5 3 2 2 2 2" xfId="36622"/>
    <cellStyle name="Normal 3 4 5 3 2 2 2 3" xfId="54708"/>
    <cellStyle name="Normal 3 4 5 3 2 2 2_Лист1" xfId="20954"/>
    <cellStyle name="Normal 3 4 5 3 2 2 3" xfId="30106"/>
    <cellStyle name="Normal 3 4 5 3 2 2 4" xfId="48198"/>
    <cellStyle name="Normal 3 4 5 3 2 2_Лист1" xfId="20953"/>
    <cellStyle name="Normal 3 4 5 3 2 3" xfId="10274"/>
    <cellStyle name="Normal 3 4 5 3 2 3 2" xfId="37627"/>
    <cellStyle name="Normal 3 4 5 3 2 3 3" xfId="55711"/>
    <cellStyle name="Normal 3 4 5 3 2 3_Лист1" xfId="20955"/>
    <cellStyle name="Normal 3 4 5 3 2 4" xfId="7216"/>
    <cellStyle name="Normal 3 4 5 3 2 4 2" xfId="34574"/>
    <cellStyle name="Normal 3 4 5 3 2 4 3" xfId="52661"/>
    <cellStyle name="Normal 3 4 5 3 2 4_Лист1" xfId="20956"/>
    <cellStyle name="Normal 3 4 5 3 2 5" xfId="28265"/>
    <cellStyle name="Normal 3 4 5 3 2 6" xfId="46360"/>
    <cellStyle name="Normal 3 4 5 3 2_Лист1" xfId="20952"/>
    <cellStyle name="Normal 3 4 5 3 3" xfId="1201"/>
    <cellStyle name="Normal 3 4 5 3 3 2" xfId="8791"/>
    <cellStyle name="Normal 3 4 5 3 3 2 2" xfId="36149"/>
    <cellStyle name="Normal 3 4 5 3 3 2 3" xfId="54236"/>
    <cellStyle name="Normal 3 4 5 3 3 2_Лист1" xfId="20958"/>
    <cellStyle name="Normal 3 4 5 3 3 3" xfId="28578"/>
    <cellStyle name="Normal 3 4 5 3 3 4" xfId="46672"/>
    <cellStyle name="Normal 3 4 5 3 3_Лист1" xfId="20957"/>
    <cellStyle name="Normal 3 4 5 3 4" xfId="1513"/>
    <cellStyle name="Normal 3 4 5 3 4 2" xfId="9795"/>
    <cellStyle name="Normal 3 4 5 3 4 2 2" xfId="37148"/>
    <cellStyle name="Normal 3 4 5 3 4 2 3" xfId="55232"/>
    <cellStyle name="Normal 3 4 5 3 4 2_Лист1" xfId="20960"/>
    <cellStyle name="Normal 3 4 5 3 4 3" xfId="28890"/>
    <cellStyle name="Normal 3 4 5 3 4 4" xfId="46984"/>
    <cellStyle name="Normal 3 4 5 3 4_Лист1" xfId="20959"/>
    <cellStyle name="Normal 3 4 5 3 5" xfId="1827"/>
    <cellStyle name="Normal 3 4 5 3 5 2" xfId="6737"/>
    <cellStyle name="Normal 3 4 5 3 5 2 2" xfId="34095"/>
    <cellStyle name="Normal 3 4 5 3 5 2 3" xfId="52182"/>
    <cellStyle name="Normal 3 4 5 3 5 2_Лист1" xfId="20962"/>
    <cellStyle name="Normal 3 4 5 3 5 3" xfId="29204"/>
    <cellStyle name="Normal 3 4 5 3 5 4" xfId="47296"/>
    <cellStyle name="Normal 3 4 5 3 5_Лист1" xfId="20961"/>
    <cellStyle name="Normal 3 4 5 3 6" xfId="2473"/>
    <cellStyle name="Normal 3 4 5 3 6 2" xfId="29849"/>
    <cellStyle name="Normal 3 4 5 3 6 3" xfId="47941"/>
    <cellStyle name="Normal 3 4 5 3 6_Лист1" xfId="20963"/>
    <cellStyle name="Normal 3 4 5 3 7" xfId="3372"/>
    <cellStyle name="Normal 3 4 5 3 7 2" xfId="30745"/>
    <cellStyle name="Normal 3 4 5 3 7 3" xfId="48835"/>
    <cellStyle name="Normal 3 4 5 3 7_Лист1" xfId="20964"/>
    <cellStyle name="Normal 3 4 5 3 8" xfId="4019"/>
    <cellStyle name="Normal 3 4 5 3 8 2" xfId="31390"/>
    <cellStyle name="Normal 3 4 5 3 8 3" xfId="49480"/>
    <cellStyle name="Normal 3 4 5 3 8_Лист1" xfId="20965"/>
    <cellStyle name="Normal 3 4 5 3 9" xfId="4331"/>
    <cellStyle name="Normal 3 4 5 3 9 2" xfId="31702"/>
    <cellStyle name="Normal 3 4 5 3 9 3" xfId="49792"/>
    <cellStyle name="Normal 3 4 5 3 9_Лист1" xfId="20966"/>
    <cellStyle name="Normal 3 4 5 3_Лист1" xfId="20944"/>
    <cellStyle name="Normal 3 4 5 4" xfId="470"/>
    <cellStyle name="Normal 3 4 5 4 10" xfId="45944"/>
    <cellStyle name="Normal 3 4 5 4 2" xfId="2988"/>
    <cellStyle name="Normal 3 4 5 4 2 2" xfId="9301"/>
    <cellStyle name="Normal 3 4 5 4 2 2 2" xfId="36657"/>
    <cellStyle name="Normal 3 4 5 4 2 2 3" xfId="54743"/>
    <cellStyle name="Normal 3 4 5 4 2 2_Лист1" xfId="20969"/>
    <cellStyle name="Normal 3 4 5 4 2 3" xfId="10309"/>
    <cellStyle name="Normal 3 4 5 4 2 3 2" xfId="37662"/>
    <cellStyle name="Normal 3 4 5 4 2 3 3" xfId="55746"/>
    <cellStyle name="Normal 3 4 5 4 2 3_Лист1" xfId="20970"/>
    <cellStyle name="Normal 3 4 5 4 2 4" xfId="7251"/>
    <cellStyle name="Normal 3 4 5 4 2 4 2" xfId="34609"/>
    <cellStyle name="Normal 3 4 5 4 2 4 3" xfId="52696"/>
    <cellStyle name="Normal 3 4 5 4 2 4_Лист1" xfId="20971"/>
    <cellStyle name="Normal 3 4 5 4 2 5" xfId="30363"/>
    <cellStyle name="Normal 3 4 5 4 2 6" xfId="48455"/>
    <cellStyle name="Normal 3 4 5 4 2_Лист1" xfId="20968"/>
    <cellStyle name="Normal 3 4 5 4 3" xfId="8826"/>
    <cellStyle name="Normal 3 4 5 4 3 2" xfId="36184"/>
    <cellStyle name="Normal 3 4 5 4 3 3" xfId="54271"/>
    <cellStyle name="Normal 3 4 5 4 3_Лист1" xfId="20972"/>
    <cellStyle name="Normal 3 4 5 4 4" xfId="9830"/>
    <cellStyle name="Normal 3 4 5 4 4 2" xfId="37183"/>
    <cellStyle name="Normal 3 4 5 4 4 3" xfId="55267"/>
    <cellStyle name="Normal 3 4 5 4 4_Лист1" xfId="20973"/>
    <cellStyle name="Normal 3 4 5 4 5" xfId="6772"/>
    <cellStyle name="Normal 3 4 5 4 5 2" xfId="34130"/>
    <cellStyle name="Normal 3 4 5 4 5 3" xfId="52217"/>
    <cellStyle name="Normal 3 4 5 4 5_Лист1" xfId="20974"/>
    <cellStyle name="Normal 3 4 5 4 6" xfId="5547"/>
    <cellStyle name="Normal 3 4 5 4 6 2" xfId="32912"/>
    <cellStyle name="Normal 3 4 5 4 6 3" xfId="51001"/>
    <cellStyle name="Normal 3 4 5 4 6_Лист1" xfId="20975"/>
    <cellStyle name="Normal 3 4 5 4 7" xfId="11924"/>
    <cellStyle name="Normal 3 4 5 4 7 2" xfId="39271"/>
    <cellStyle name="Normal 3 4 5 4 7 3" xfId="57354"/>
    <cellStyle name="Normal 3 4 5 4 7_Лист1" xfId="20976"/>
    <cellStyle name="Normal 3 4 5 4 8" xfId="13142"/>
    <cellStyle name="Normal 3 4 5 4 8 2" xfId="40483"/>
    <cellStyle name="Normal 3 4 5 4 8 3" xfId="58562"/>
    <cellStyle name="Normal 3 4 5 4 8_Лист1" xfId="20977"/>
    <cellStyle name="Normal 3 4 5 4 9" xfId="27847"/>
    <cellStyle name="Normal 3 4 5 4_Лист1" xfId="20967"/>
    <cellStyle name="Normal 3 4 5 5" xfId="575"/>
    <cellStyle name="Normal 3 4 5 5 10" xfId="46048"/>
    <cellStyle name="Normal 3 4 5 5 2" xfId="2972"/>
    <cellStyle name="Normal 3 4 5 5 2 2" xfId="9337"/>
    <cellStyle name="Normal 3 4 5 5 2 2 2" xfId="36692"/>
    <cellStyle name="Normal 3 4 5 5 2 2 3" xfId="54778"/>
    <cellStyle name="Normal 3 4 5 5 2 2_Лист1" xfId="20980"/>
    <cellStyle name="Normal 3 4 5 5 2 3" xfId="10344"/>
    <cellStyle name="Normal 3 4 5 5 2 3 2" xfId="37697"/>
    <cellStyle name="Normal 3 4 5 5 2 3 3" xfId="55781"/>
    <cellStyle name="Normal 3 4 5 5 2 3_Лист1" xfId="20981"/>
    <cellStyle name="Normal 3 4 5 5 2 4" xfId="7286"/>
    <cellStyle name="Normal 3 4 5 5 2 4 2" xfId="34644"/>
    <cellStyle name="Normal 3 4 5 5 2 4 3" xfId="52731"/>
    <cellStyle name="Normal 3 4 5 5 2 4_Лист1" xfId="20982"/>
    <cellStyle name="Normal 3 4 5 5 2 5" xfId="30347"/>
    <cellStyle name="Normal 3 4 5 5 2 6" xfId="48439"/>
    <cellStyle name="Normal 3 4 5 5 2_Лист1" xfId="20979"/>
    <cellStyle name="Normal 3 4 5 5 3" xfId="8861"/>
    <cellStyle name="Normal 3 4 5 5 3 2" xfId="36219"/>
    <cellStyle name="Normal 3 4 5 5 3 3" xfId="54306"/>
    <cellStyle name="Normal 3 4 5 5 3_Лист1" xfId="20983"/>
    <cellStyle name="Normal 3 4 5 5 4" xfId="9865"/>
    <cellStyle name="Normal 3 4 5 5 4 2" xfId="37218"/>
    <cellStyle name="Normal 3 4 5 5 4 3" xfId="55302"/>
    <cellStyle name="Normal 3 4 5 5 4_Лист1" xfId="20984"/>
    <cellStyle name="Normal 3 4 5 5 5" xfId="6807"/>
    <cellStyle name="Normal 3 4 5 5 5 2" xfId="34165"/>
    <cellStyle name="Normal 3 4 5 5 5 3" xfId="52252"/>
    <cellStyle name="Normal 3 4 5 5 5_Лист1" xfId="20985"/>
    <cellStyle name="Normal 3 4 5 5 6" xfId="5583"/>
    <cellStyle name="Normal 3 4 5 5 6 2" xfId="32947"/>
    <cellStyle name="Normal 3 4 5 5 6 3" xfId="51036"/>
    <cellStyle name="Normal 3 4 5 5 6_Лист1" xfId="20986"/>
    <cellStyle name="Normal 3 4 5 5 7" xfId="11959"/>
    <cellStyle name="Normal 3 4 5 5 7 2" xfId="39306"/>
    <cellStyle name="Normal 3 4 5 5 7 3" xfId="57389"/>
    <cellStyle name="Normal 3 4 5 5 7_Лист1" xfId="20987"/>
    <cellStyle name="Normal 3 4 5 5 8" xfId="13178"/>
    <cellStyle name="Normal 3 4 5 5 8 2" xfId="40518"/>
    <cellStyle name="Normal 3 4 5 5 8 3" xfId="58597"/>
    <cellStyle name="Normal 3 4 5 5 8_Лист1" xfId="20988"/>
    <cellStyle name="Normal 3 4 5 5 9" xfId="27952"/>
    <cellStyle name="Normal 3 4 5 5_Лист1" xfId="20978"/>
    <cellStyle name="Normal 3 4 5 6" xfId="679"/>
    <cellStyle name="Normal 3 4 5 6 2" xfId="2818"/>
    <cellStyle name="Normal 3 4 5 6 2 2" xfId="9407"/>
    <cellStyle name="Normal 3 4 5 6 2 2 2" xfId="36761"/>
    <cellStyle name="Normal 3 4 5 6 2 2 3" xfId="54847"/>
    <cellStyle name="Normal 3 4 5 6 2 2_Лист1" xfId="20991"/>
    <cellStyle name="Normal 3 4 5 6 2 3" xfId="10413"/>
    <cellStyle name="Normal 3 4 5 6 2 3 2" xfId="37766"/>
    <cellStyle name="Normal 3 4 5 6 2 3 3" xfId="55850"/>
    <cellStyle name="Normal 3 4 5 6 2 3_Лист1" xfId="20992"/>
    <cellStyle name="Normal 3 4 5 6 2 4" xfId="7355"/>
    <cellStyle name="Normal 3 4 5 6 2 4 2" xfId="34713"/>
    <cellStyle name="Normal 3 4 5 6 2 4 3" xfId="52800"/>
    <cellStyle name="Normal 3 4 5 6 2 4_Лист1" xfId="20993"/>
    <cellStyle name="Normal 3 4 5 6 2 5" xfId="30194"/>
    <cellStyle name="Normal 3 4 5 6 2 6" xfId="48286"/>
    <cellStyle name="Normal 3 4 5 6 2_Лист1" xfId="20990"/>
    <cellStyle name="Normal 3 4 5 6 3" xfId="8930"/>
    <cellStyle name="Normal 3 4 5 6 3 2" xfId="36288"/>
    <cellStyle name="Normal 3 4 5 6 3 3" xfId="54375"/>
    <cellStyle name="Normal 3 4 5 6 3_Лист1" xfId="20994"/>
    <cellStyle name="Normal 3 4 5 6 4" xfId="9934"/>
    <cellStyle name="Normal 3 4 5 6 4 2" xfId="37287"/>
    <cellStyle name="Normal 3 4 5 6 4 3" xfId="55371"/>
    <cellStyle name="Normal 3 4 5 6 4_Лист1" xfId="20995"/>
    <cellStyle name="Normal 3 4 5 6 5" xfId="6876"/>
    <cellStyle name="Normal 3 4 5 6 5 2" xfId="34234"/>
    <cellStyle name="Normal 3 4 5 6 5 3" xfId="52321"/>
    <cellStyle name="Normal 3 4 5 6 5_Лист1" xfId="20996"/>
    <cellStyle name="Normal 3 4 5 6 6" xfId="5653"/>
    <cellStyle name="Normal 3 4 5 6 6 2" xfId="33016"/>
    <cellStyle name="Normal 3 4 5 6 6 3" xfId="51105"/>
    <cellStyle name="Normal 3 4 5 6 6_Лист1" xfId="20997"/>
    <cellStyle name="Normal 3 4 5 6 7" xfId="13248"/>
    <cellStyle name="Normal 3 4 5 6 7 2" xfId="40588"/>
    <cellStyle name="Normal 3 4 5 6 7 3" xfId="58666"/>
    <cellStyle name="Normal 3 4 5 6 7_Лист1" xfId="20998"/>
    <cellStyle name="Normal 3 4 5 6 8" xfId="28056"/>
    <cellStyle name="Normal 3 4 5 6 9" xfId="46152"/>
    <cellStyle name="Normal 3 4 5 6_Лист1" xfId="20989"/>
    <cellStyle name="Normal 3 4 5 7" xfId="783"/>
    <cellStyle name="Normal 3 4 5 7 2" xfId="7532"/>
    <cellStyle name="Normal 3 4 5 7 2 2" xfId="9508"/>
    <cellStyle name="Normal 3 4 5 7 2 2 2" xfId="36862"/>
    <cellStyle name="Normal 3 4 5 7 2 2 3" xfId="54946"/>
    <cellStyle name="Normal 3 4 5 7 2 2_Лист1" xfId="21001"/>
    <cellStyle name="Normal 3 4 5 7 2 3" xfId="10590"/>
    <cellStyle name="Normal 3 4 5 7 2 3 2" xfId="37943"/>
    <cellStyle name="Normal 3 4 5 7 2 3 3" xfId="56027"/>
    <cellStyle name="Normal 3 4 5 7 2 3_Лист1" xfId="21002"/>
    <cellStyle name="Normal 3 4 5 7 2 4" xfId="34890"/>
    <cellStyle name="Normal 3 4 5 7 2 5" xfId="52977"/>
    <cellStyle name="Normal 3 4 5 7 2_Лист1" xfId="21000"/>
    <cellStyle name="Normal 3 4 5 7 3" xfId="9029"/>
    <cellStyle name="Normal 3 4 5 7 3 2" xfId="36387"/>
    <cellStyle name="Normal 3 4 5 7 3 3" xfId="54474"/>
    <cellStyle name="Normal 3 4 5 7 3_Лист1" xfId="21003"/>
    <cellStyle name="Normal 3 4 5 7 4" xfId="10033"/>
    <cellStyle name="Normal 3 4 5 7 4 2" xfId="37386"/>
    <cellStyle name="Normal 3 4 5 7 4 3" xfId="55470"/>
    <cellStyle name="Normal 3 4 5 7 4_Лист1" xfId="21004"/>
    <cellStyle name="Normal 3 4 5 7 5" xfId="6975"/>
    <cellStyle name="Normal 3 4 5 7 5 2" xfId="34333"/>
    <cellStyle name="Normal 3 4 5 7 5 3" xfId="52420"/>
    <cellStyle name="Normal 3 4 5 7 5_Лист1" xfId="21005"/>
    <cellStyle name="Normal 3 4 5 7 6" xfId="5832"/>
    <cellStyle name="Normal 3 4 5 7 6 2" xfId="33194"/>
    <cellStyle name="Normal 3 4 5 7 6 3" xfId="51282"/>
    <cellStyle name="Normal 3 4 5 7 6_Лист1" xfId="21006"/>
    <cellStyle name="Normal 3 4 5 7 7" xfId="13349"/>
    <cellStyle name="Normal 3 4 5 7 7 2" xfId="40689"/>
    <cellStyle name="Normal 3 4 5 7 7 3" xfId="58765"/>
    <cellStyle name="Normal 3 4 5 7 7_Лист1" xfId="21007"/>
    <cellStyle name="Normal 3 4 5 7 8" xfId="28160"/>
    <cellStyle name="Normal 3 4 5 7 9" xfId="46256"/>
    <cellStyle name="Normal 3 4 5 7_Лист1" xfId="20999"/>
    <cellStyle name="Normal 3 4 5 8" xfId="1097"/>
    <cellStyle name="Normal 3 4 5 8 2" xfId="9226"/>
    <cellStyle name="Normal 3 4 5 8 2 2" xfId="36584"/>
    <cellStyle name="Normal 3 4 5 8 2 3" xfId="54671"/>
    <cellStyle name="Normal 3 4 5 8 2_Лист1" xfId="21009"/>
    <cellStyle name="Normal 3 4 5 8 3" xfId="10819"/>
    <cellStyle name="Normal 3 4 5 8 3 2" xfId="38172"/>
    <cellStyle name="Normal 3 4 5 8 3 3" xfId="56256"/>
    <cellStyle name="Normal 3 4 5 8 3_Лист1" xfId="21010"/>
    <cellStyle name="Normal 3 4 5 8 4" xfId="7761"/>
    <cellStyle name="Normal 3 4 5 8 4 2" xfId="35119"/>
    <cellStyle name="Normal 3 4 5 8 4 3" xfId="53206"/>
    <cellStyle name="Normal 3 4 5 8 4_Лист1" xfId="21011"/>
    <cellStyle name="Normal 3 4 5 8 5" xfId="6063"/>
    <cellStyle name="Normal 3 4 5 8 5 2" xfId="33424"/>
    <cellStyle name="Normal 3 4 5 8 5 3" xfId="51511"/>
    <cellStyle name="Normal 3 4 5 8 5_Лист1" xfId="21012"/>
    <cellStyle name="Normal 3 4 5 8 6" xfId="28474"/>
    <cellStyle name="Normal 3 4 5 8 7" xfId="46568"/>
    <cellStyle name="Normal 3 4 5 8_Лист1" xfId="21008"/>
    <cellStyle name="Normal 3 4 5 9" xfId="1409"/>
    <cellStyle name="Normal 3 4 5 9 2" xfId="11100"/>
    <cellStyle name="Normal 3 4 5 9 2 2" xfId="38453"/>
    <cellStyle name="Normal 3 4 5 9 2 3" xfId="56537"/>
    <cellStyle name="Normal 3 4 5 9 2_Лист1" xfId="21014"/>
    <cellStyle name="Normal 3 4 5 9 3" xfId="8042"/>
    <cellStyle name="Normal 3 4 5 9 3 2" xfId="35400"/>
    <cellStyle name="Normal 3 4 5 9 3 3" xfId="53487"/>
    <cellStyle name="Normal 3 4 5 9 3_Лист1" xfId="21015"/>
    <cellStyle name="Normal 3 4 5 9 4" xfId="6346"/>
    <cellStyle name="Normal 3 4 5 9 4 2" xfId="33705"/>
    <cellStyle name="Normal 3 4 5 9 4 3" xfId="51792"/>
    <cellStyle name="Normal 3 4 5 9 4_Лист1" xfId="21016"/>
    <cellStyle name="Normal 3 4 5 9 5" xfId="28786"/>
    <cellStyle name="Normal 3 4 5 9 6" xfId="46880"/>
    <cellStyle name="Normal 3 4 5 9_Лист1" xfId="21013"/>
    <cellStyle name="Normal 3 4 5_Лист1" xfId="20864"/>
    <cellStyle name="Normal 3 4 6" xfId="110"/>
    <cellStyle name="Normal 3 4 6 10" xfId="3424"/>
    <cellStyle name="Normal 3 4 6 10 2" xfId="11442"/>
    <cellStyle name="Normal 3 4 6 10 2 2" xfId="38795"/>
    <cellStyle name="Normal 3 4 6 10 2 3" xfId="56879"/>
    <cellStyle name="Normal 3 4 6 10 2_Лист1" xfId="21019"/>
    <cellStyle name="Normal 3 4 6 10 3" xfId="8384"/>
    <cellStyle name="Normal 3 4 6 10 3 2" xfId="35742"/>
    <cellStyle name="Normal 3 4 6 10 3 3" xfId="53829"/>
    <cellStyle name="Normal 3 4 6 10 3_Лист1" xfId="21020"/>
    <cellStyle name="Normal 3 4 6 10 4" xfId="30797"/>
    <cellStyle name="Normal 3 4 6 10 5" xfId="48887"/>
    <cellStyle name="Normal 3 4 6 10_Лист1" xfId="21018"/>
    <cellStyle name="Normal 3 4 6 11" xfId="3542"/>
    <cellStyle name="Normal 3 4 6 11 2" xfId="10225"/>
    <cellStyle name="Normal 3 4 6 11 2 2" xfId="37578"/>
    <cellStyle name="Normal 3 4 6 11 2 3" xfId="55662"/>
    <cellStyle name="Normal 3 4 6 11 2_Лист1" xfId="21022"/>
    <cellStyle name="Normal 3 4 6 11 3" xfId="7167"/>
    <cellStyle name="Normal 3 4 6 11 3 2" xfId="34525"/>
    <cellStyle name="Normal 3 4 6 11 3 3" xfId="52612"/>
    <cellStyle name="Normal 3 4 6 11 3_Лист1" xfId="21023"/>
    <cellStyle name="Normal 3 4 6 11 4" xfId="30914"/>
    <cellStyle name="Normal 3 4 6 11 5" xfId="49004"/>
    <cellStyle name="Normal 3 4 6 11_Лист1" xfId="21021"/>
    <cellStyle name="Normal 3 4 6 12" xfId="4071"/>
    <cellStyle name="Normal 3 4 6 12 2" xfId="8742"/>
    <cellStyle name="Normal 3 4 6 12 2 2" xfId="36100"/>
    <cellStyle name="Normal 3 4 6 12 2 3" xfId="54187"/>
    <cellStyle name="Normal 3 4 6 12 2_Лист1" xfId="21025"/>
    <cellStyle name="Normal 3 4 6 12 3" xfId="31442"/>
    <cellStyle name="Normal 3 4 6 12 4" xfId="49532"/>
    <cellStyle name="Normal 3 4 6 12_Лист1" xfId="21024"/>
    <cellStyle name="Normal 3 4 6 13" xfId="4383"/>
    <cellStyle name="Normal 3 4 6 13 2" xfId="9746"/>
    <cellStyle name="Normal 3 4 6 13 2 2" xfId="37099"/>
    <cellStyle name="Normal 3 4 6 13 2 3" xfId="55183"/>
    <cellStyle name="Normal 3 4 6 13 2_Лист1" xfId="21027"/>
    <cellStyle name="Normal 3 4 6 13 3" xfId="31754"/>
    <cellStyle name="Normal 3 4 6 13 4" xfId="49844"/>
    <cellStyle name="Normal 3 4 6 13_Лист1" xfId="21026"/>
    <cellStyle name="Normal 3 4 6 14" xfId="4695"/>
    <cellStyle name="Normal 3 4 6 14 2" xfId="6688"/>
    <cellStyle name="Normal 3 4 6 14 2 2" xfId="34046"/>
    <cellStyle name="Normal 3 4 6 14 2 3" xfId="52133"/>
    <cellStyle name="Normal 3 4 6 14 2_Лист1" xfId="21029"/>
    <cellStyle name="Normal 3 4 6 14 3" xfId="32066"/>
    <cellStyle name="Normal 3 4 6 14 4" xfId="50156"/>
    <cellStyle name="Normal 3 4 6 14_Лист1" xfId="21028"/>
    <cellStyle name="Normal 3 4 6 15" xfId="5007"/>
    <cellStyle name="Normal 3 4 6 15 2" xfId="32378"/>
    <cellStyle name="Normal 3 4 6 15 3" xfId="50468"/>
    <cellStyle name="Normal 3 4 6 15_Лист1" xfId="21030"/>
    <cellStyle name="Normal 3 4 6 16" xfId="5125"/>
    <cellStyle name="Normal 3 4 6 16 2" xfId="32495"/>
    <cellStyle name="Normal 3 4 6 16 3" xfId="50585"/>
    <cellStyle name="Normal 3 4 6 16_Лист1" xfId="21031"/>
    <cellStyle name="Normal 3 4 6 17" xfId="5459"/>
    <cellStyle name="Normal 3 4 6 17 2" xfId="32828"/>
    <cellStyle name="Normal 3 4 6 17 3" xfId="50917"/>
    <cellStyle name="Normal 3 4 6 17_Лист1" xfId="21032"/>
    <cellStyle name="Normal 3 4 6 18" xfId="11801"/>
    <cellStyle name="Normal 3 4 6 18 2" xfId="39153"/>
    <cellStyle name="Normal 3 4 6 18 3" xfId="57237"/>
    <cellStyle name="Normal 3 4 6 18_Лист1" xfId="21033"/>
    <cellStyle name="Normal 3 4 6 19" xfId="11836"/>
    <cellStyle name="Normal 3 4 6 19 2" xfId="39186"/>
    <cellStyle name="Normal 3 4 6 19 3" xfId="57270"/>
    <cellStyle name="Normal 3 4 6 19_Лист1" xfId="21034"/>
    <cellStyle name="Normal 3 4 6 2" xfId="314"/>
    <cellStyle name="Normal 3 4 6 2 10" xfId="6722"/>
    <cellStyle name="Normal 3 4 6 2 10 2" xfId="34080"/>
    <cellStyle name="Normal 3 4 6 2 10 3" xfId="52167"/>
    <cellStyle name="Normal 3 4 6 2 10_Лист1" xfId="21036"/>
    <cellStyle name="Normal 3 4 6 2 11" xfId="5495"/>
    <cellStyle name="Normal 3 4 6 2 11 2" xfId="32862"/>
    <cellStyle name="Normal 3 4 6 2 11 3" xfId="50951"/>
    <cellStyle name="Normal 3 4 6 2 11_Лист1" xfId="21037"/>
    <cellStyle name="Normal 3 4 6 2 12" xfId="11872"/>
    <cellStyle name="Normal 3 4 6 2 12 2" xfId="39220"/>
    <cellStyle name="Normal 3 4 6 2 12 3" xfId="57304"/>
    <cellStyle name="Normal 3 4 6 2 12_Лист1" xfId="21038"/>
    <cellStyle name="Normal 3 4 6 2 13" xfId="12130"/>
    <cellStyle name="Normal 3 4 6 2 13 2" xfId="39476"/>
    <cellStyle name="Normal 3 4 6 2 13 3" xfId="57557"/>
    <cellStyle name="Normal 3 4 6 2 13_Лист1" xfId="21039"/>
    <cellStyle name="Normal 3 4 6 2 14" xfId="12803"/>
    <cellStyle name="Normal 3 4 6 2 14 2" xfId="40147"/>
    <cellStyle name="Normal 3 4 6 2 14 3" xfId="58228"/>
    <cellStyle name="Normal 3 4 6 2 14_Лист1" xfId="21040"/>
    <cellStyle name="Normal 3 4 6 2 15" xfId="13090"/>
    <cellStyle name="Normal 3 4 6 2 15 2" xfId="40432"/>
    <cellStyle name="Normal 3 4 6 2 15 3" xfId="58512"/>
    <cellStyle name="Normal 3 4 6 2 15_Лист1" xfId="21041"/>
    <cellStyle name="Normal 3 4 6 2 16" xfId="27691"/>
    <cellStyle name="Normal 3 4 6 2 17" xfId="45788"/>
    <cellStyle name="Normal 3 4 6 2 2" xfId="2052"/>
    <cellStyle name="Normal 3 4 6 2 2 2" xfId="2921"/>
    <cellStyle name="Normal 3 4 6 2 2 2 2" xfId="9473"/>
    <cellStyle name="Normal 3 4 6 2 2 2 2 2" xfId="36827"/>
    <cellStyle name="Normal 3 4 6 2 2 2 2 3" xfId="54912"/>
    <cellStyle name="Normal 3 4 6 2 2 2 2_Лист1" xfId="21044"/>
    <cellStyle name="Normal 3 4 6 2 2 2 3" xfId="10478"/>
    <cellStyle name="Normal 3 4 6 2 2 2 3 2" xfId="37831"/>
    <cellStyle name="Normal 3 4 6 2 2 2 3 3" xfId="55915"/>
    <cellStyle name="Normal 3 4 6 2 2 2 3_Лист1" xfId="21045"/>
    <cellStyle name="Normal 3 4 6 2 2 2 4" xfId="7420"/>
    <cellStyle name="Normal 3 4 6 2 2 2 4 2" xfId="34778"/>
    <cellStyle name="Normal 3 4 6 2 2 2 4 3" xfId="52865"/>
    <cellStyle name="Normal 3 4 6 2 2 2 4_Лист1" xfId="21046"/>
    <cellStyle name="Normal 3 4 6 2 2 2 5" xfId="30296"/>
    <cellStyle name="Normal 3 4 6 2 2 2 6" xfId="48388"/>
    <cellStyle name="Normal 3 4 6 2 2 2_Лист1" xfId="21043"/>
    <cellStyle name="Normal 3 4 6 2 2 3" xfId="8995"/>
    <cellStyle name="Normal 3 4 6 2 2 3 2" xfId="36353"/>
    <cellStyle name="Normal 3 4 6 2 2 3 3" xfId="54440"/>
    <cellStyle name="Normal 3 4 6 2 2 3_Лист1" xfId="21047"/>
    <cellStyle name="Normal 3 4 6 2 2 4" xfId="9999"/>
    <cellStyle name="Normal 3 4 6 2 2 4 2" xfId="37352"/>
    <cellStyle name="Normal 3 4 6 2 2 4 3" xfId="55436"/>
    <cellStyle name="Normal 3 4 6 2 2 4_Лист1" xfId="21048"/>
    <cellStyle name="Normal 3 4 6 2 2 5" xfId="6941"/>
    <cellStyle name="Normal 3 4 6 2 2 5 2" xfId="34299"/>
    <cellStyle name="Normal 3 4 6 2 2 5 3" xfId="52386"/>
    <cellStyle name="Normal 3 4 6 2 2 5_Лист1" xfId="21049"/>
    <cellStyle name="Normal 3 4 6 2 2 6" xfId="5719"/>
    <cellStyle name="Normal 3 4 6 2 2 6 2" xfId="33081"/>
    <cellStyle name="Normal 3 4 6 2 2 6 3" xfId="51170"/>
    <cellStyle name="Normal 3 4 6 2 2 6_Лист1" xfId="21050"/>
    <cellStyle name="Normal 3 4 6 2 2 7" xfId="13314"/>
    <cellStyle name="Normal 3 4 6 2 2 7 2" xfId="40654"/>
    <cellStyle name="Normal 3 4 6 2 2 7 3" xfId="58731"/>
    <cellStyle name="Normal 3 4 6 2 2 7_Лист1" xfId="21051"/>
    <cellStyle name="Normal 3 4 6 2 2 8" xfId="29429"/>
    <cellStyle name="Normal 3 4 6 2 2 9" xfId="47521"/>
    <cellStyle name="Normal 3 4 6 2 2_Лист1" xfId="21042"/>
    <cellStyle name="Normal 3 4 6 2 3" xfId="3206"/>
    <cellStyle name="Normal 3 4 6 2 3 2" xfId="7597"/>
    <cellStyle name="Normal 3 4 6 2 3 2 2" xfId="9574"/>
    <cellStyle name="Normal 3 4 6 2 3 2 2 2" xfId="36927"/>
    <cellStyle name="Normal 3 4 6 2 3 2 2 3" xfId="55011"/>
    <cellStyle name="Normal 3 4 6 2 3 2 2_Лист1" xfId="21054"/>
    <cellStyle name="Normal 3 4 6 2 3 2 3" xfId="10655"/>
    <cellStyle name="Normal 3 4 6 2 3 2 3 2" xfId="38008"/>
    <cellStyle name="Normal 3 4 6 2 3 2 3 3" xfId="56092"/>
    <cellStyle name="Normal 3 4 6 2 3 2 3_Лист1" xfId="21055"/>
    <cellStyle name="Normal 3 4 6 2 3 2 4" xfId="34955"/>
    <cellStyle name="Normal 3 4 6 2 3 2 5" xfId="53042"/>
    <cellStyle name="Normal 3 4 6 2 3 2_Лист1" xfId="21053"/>
    <cellStyle name="Normal 3 4 6 2 3 3" xfId="9094"/>
    <cellStyle name="Normal 3 4 6 2 3 3 2" xfId="36452"/>
    <cellStyle name="Normal 3 4 6 2 3 3 3" xfId="54539"/>
    <cellStyle name="Normal 3 4 6 2 3 3_Лист1" xfId="21056"/>
    <cellStyle name="Normal 3 4 6 2 3 4" xfId="10098"/>
    <cellStyle name="Normal 3 4 6 2 3 4 2" xfId="37451"/>
    <cellStyle name="Normal 3 4 6 2 3 4 3" xfId="55535"/>
    <cellStyle name="Normal 3 4 6 2 3 4_Лист1" xfId="21057"/>
    <cellStyle name="Normal 3 4 6 2 3 5" xfId="7040"/>
    <cellStyle name="Normal 3 4 6 2 3 5 2" xfId="34398"/>
    <cellStyle name="Normal 3 4 6 2 3 5 3" xfId="52485"/>
    <cellStyle name="Normal 3 4 6 2 3 5_Лист1" xfId="21058"/>
    <cellStyle name="Normal 3 4 6 2 3 6" xfId="5898"/>
    <cellStyle name="Normal 3 4 6 2 3 6 2" xfId="33260"/>
    <cellStyle name="Normal 3 4 6 2 3 6 3" xfId="51347"/>
    <cellStyle name="Normal 3 4 6 2 3 6_Лист1" xfId="21059"/>
    <cellStyle name="Normal 3 4 6 2 3 7" xfId="13415"/>
    <cellStyle name="Normal 3 4 6 2 3 7 2" xfId="40754"/>
    <cellStyle name="Normal 3 4 6 2 3 7 3" xfId="58830"/>
    <cellStyle name="Normal 3 4 6 2 3 7_Лист1" xfId="21060"/>
    <cellStyle name="Normal 3 4 6 2 3 8" xfId="30581"/>
    <cellStyle name="Normal 3 4 6 2 3 9" xfId="48672"/>
    <cellStyle name="Normal 3 4 6 2 3_Лист1" xfId="21052"/>
    <cellStyle name="Normal 3 4 6 2 4" xfId="3601"/>
    <cellStyle name="Normal 3 4 6 2 4 2" xfId="9249"/>
    <cellStyle name="Normal 3 4 6 2 4 2 2" xfId="36607"/>
    <cellStyle name="Normal 3 4 6 2 4 2 3" xfId="54693"/>
    <cellStyle name="Normal 3 4 6 2 4 2_Лист1" xfId="21062"/>
    <cellStyle name="Normal 3 4 6 2 4 3" xfId="10884"/>
    <cellStyle name="Normal 3 4 6 2 4 3 2" xfId="38237"/>
    <cellStyle name="Normal 3 4 6 2 4 3 3" xfId="56321"/>
    <cellStyle name="Normal 3 4 6 2 4 3_Лист1" xfId="21063"/>
    <cellStyle name="Normal 3 4 6 2 4 4" xfId="7826"/>
    <cellStyle name="Normal 3 4 6 2 4 4 2" xfId="35184"/>
    <cellStyle name="Normal 3 4 6 2 4 4 3" xfId="53271"/>
    <cellStyle name="Normal 3 4 6 2 4 4_Лист1" xfId="21064"/>
    <cellStyle name="Normal 3 4 6 2 4 5" xfId="6129"/>
    <cellStyle name="Normal 3 4 6 2 4 5 2" xfId="33489"/>
    <cellStyle name="Normal 3 4 6 2 4 5 3" xfId="51576"/>
    <cellStyle name="Normal 3 4 6 2 4 5_Лист1" xfId="21065"/>
    <cellStyle name="Normal 3 4 6 2 4 6" xfId="30972"/>
    <cellStyle name="Normal 3 4 6 2 4 7" xfId="49062"/>
    <cellStyle name="Normal 3 4 6 2 4_Лист1" xfId="21061"/>
    <cellStyle name="Normal 3 4 6 2 5" xfId="5182"/>
    <cellStyle name="Normal 3 4 6 2 5 2" xfId="11165"/>
    <cellStyle name="Normal 3 4 6 2 5 2 2" xfId="38518"/>
    <cellStyle name="Normal 3 4 6 2 5 2 3" xfId="56602"/>
    <cellStyle name="Normal 3 4 6 2 5 2_Лист1" xfId="21067"/>
    <cellStyle name="Normal 3 4 6 2 5 3" xfId="8107"/>
    <cellStyle name="Normal 3 4 6 2 5 3 2" xfId="35465"/>
    <cellStyle name="Normal 3 4 6 2 5 3 3" xfId="53552"/>
    <cellStyle name="Normal 3 4 6 2 5 3_Лист1" xfId="21068"/>
    <cellStyle name="Normal 3 4 6 2 5 4" xfId="6412"/>
    <cellStyle name="Normal 3 4 6 2 5 4 2" xfId="33770"/>
    <cellStyle name="Normal 3 4 6 2 5 4 3" xfId="51857"/>
    <cellStyle name="Normal 3 4 6 2 5 4_Лист1" xfId="21069"/>
    <cellStyle name="Normal 3 4 6 2 5 5" xfId="32551"/>
    <cellStyle name="Normal 3 4 6 2 5 6" xfId="50641"/>
    <cellStyle name="Normal 3 4 6 2 5_Лист1" xfId="21066"/>
    <cellStyle name="Normal 3 4 6 2 6" xfId="8440"/>
    <cellStyle name="Normal 3 4 6 2 6 2" xfId="11498"/>
    <cellStyle name="Normal 3 4 6 2 6 2 2" xfId="38851"/>
    <cellStyle name="Normal 3 4 6 2 6 2 3" xfId="56935"/>
    <cellStyle name="Normal 3 4 6 2 6 2_Лист1" xfId="21071"/>
    <cellStyle name="Normal 3 4 6 2 6 3" xfId="35798"/>
    <cellStyle name="Normal 3 4 6 2 6 4" xfId="53885"/>
    <cellStyle name="Normal 3 4 6 2 6_Лист1" xfId="21070"/>
    <cellStyle name="Normal 3 4 6 2 7" xfId="7201"/>
    <cellStyle name="Normal 3 4 6 2 7 2" xfId="10259"/>
    <cellStyle name="Normal 3 4 6 2 7 2 2" xfId="37612"/>
    <cellStyle name="Normal 3 4 6 2 7 2 3" xfId="55696"/>
    <cellStyle name="Normal 3 4 6 2 7 2_Лист1" xfId="21073"/>
    <cellStyle name="Normal 3 4 6 2 7 3" xfId="34559"/>
    <cellStyle name="Normal 3 4 6 2 7 4" xfId="52646"/>
    <cellStyle name="Normal 3 4 6 2 7_Лист1" xfId="21072"/>
    <cellStyle name="Normal 3 4 6 2 8" xfId="8776"/>
    <cellStyle name="Normal 3 4 6 2 8 2" xfId="36134"/>
    <cellStyle name="Normal 3 4 6 2 8 3" xfId="54221"/>
    <cellStyle name="Normal 3 4 6 2 8_Лист1" xfId="21074"/>
    <cellStyle name="Normal 3 4 6 2 9" xfId="9780"/>
    <cellStyle name="Normal 3 4 6 2 9 2" xfId="37133"/>
    <cellStyle name="Normal 3 4 6 2 9 3" xfId="55217"/>
    <cellStyle name="Normal 3 4 6 2 9_Лист1" xfId="21075"/>
    <cellStyle name="Normal 3 4 6 2_Лист1" xfId="21035"/>
    <cellStyle name="Normal 3 4 6 20" xfId="12004"/>
    <cellStyle name="Normal 3 4 6 20 2" xfId="39350"/>
    <cellStyle name="Normal 3 4 6 20 3" xfId="57433"/>
    <cellStyle name="Normal 3 4 6 20_Лист1" xfId="21076"/>
    <cellStyle name="Normal 3 4 6 21" xfId="12628"/>
    <cellStyle name="Normal 3 4 6 21 2" xfId="39974"/>
    <cellStyle name="Normal 3 4 6 21 3" xfId="58055"/>
    <cellStyle name="Normal 3 4 6 21_Лист1" xfId="21077"/>
    <cellStyle name="Normal 3 4 6 22" xfId="12746"/>
    <cellStyle name="Normal 3 4 6 22 2" xfId="40091"/>
    <cellStyle name="Normal 3 4 6 22 3" xfId="58172"/>
    <cellStyle name="Normal 3 4 6 22_Лист1" xfId="21078"/>
    <cellStyle name="Normal 3 4 6 23" xfId="13054"/>
    <cellStyle name="Normal 3 4 6 23 2" xfId="40397"/>
    <cellStyle name="Normal 3 4 6 23 3" xfId="58478"/>
    <cellStyle name="Normal 3 4 6 23_Лист1" xfId="21079"/>
    <cellStyle name="Normal 3 4 6 24" xfId="13705"/>
    <cellStyle name="Normal 3 4 6 24 2" xfId="41043"/>
    <cellStyle name="Normal 3 4 6 24 3" xfId="59119"/>
    <cellStyle name="Normal 3 4 6 24_Лист1" xfId="21080"/>
    <cellStyle name="Normal 3 4 6 25" xfId="27488"/>
    <cellStyle name="Normal 3 4 6 26" xfId="45588"/>
    <cellStyle name="Normal 3 4 6 3" xfId="256"/>
    <cellStyle name="Normal 3 4 6 3 10" xfId="27634"/>
    <cellStyle name="Normal 3 4 6 3 11" xfId="45731"/>
    <cellStyle name="Normal 3 4 6 3 2" xfId="3176"/>
    <cellStyle name="Normal 3 4 6 3 2 2" xfId="9274"/>
    <cellStyle name="Normal 3 4 6 3 2 2 2" xfId="36631"/>
    <cellStyle name="Normal 3 4 6 3 2 2 3" xfId="54717"/>
    <cellStyle name="Normal 3 4 6 3 2 2_Лист1" xfId="21083"/>
    <cellStyle name="Normal 3 4 6 3 2 3" xfId="10283"/>
    <cellStyle name="Normal 3 4 6 3 2 3 2" xfId="37636"/>
    <cellStyle name="Normal 3 4 6 3 2 3 3" xfId="55720"/>
    <cellStyle name="Normal 3 4 6 3 2 3_Лист1" xfId="21084"/>
    <cellStyle name="Normal 3 4 6 3 2 4" xfId="7225"/>
    <cellStyle name="Normal 3 4 6 3 2 4 2" xfId="34583"/>
    <cellStyle name="Normal 3 4 6 3 2 4 3" xfId="52670"/>
    <cellStyle name="Normal 3 4 6 3 2 4_Лист1" xfId="21085"/>
    <cellStyle name="Normal 3 4 6 3 2 5" xfId="30551"/>
    <cellStyle name="Normal 3 4 6 3 2 6" xfId="48642"/>
    <cellStyle name="Normal 3 4 6 3 2_Лист1" xfId="21082"/>
    <cellStyle name="Normal 3 4 6 3 3" xfId="8800"/>
    <cellStyle name="Normal 3 4 6 3 3 2" xfId="36158"/>
    <cellStyle name="Normal 3 4 6 3 3 3" xfId="54245"/>
    <cellStyle name="Normal 3 4 6 3 3_Лист1" xfId="21086"/>
    <cellStyle name="Normal 3 4 6 3 4" xfId="9804"/>
    <cellStyle name="Normal 3 4 6 3 4 2" xfId="37157"/>
    <cellStyle name="Normal 3 4 6 3 4 3" xfId="55241"/>
    <cellStyle name="Normal 3 4 6 3 4_Лист1" xfId="21087"/>
    <cellStyle name="Normal 3 4 6 3 5" xfId="6746"/>
    <cellStyle name="Normal 3 4 6 3 5 2" xfId="34104"/>
    <cellStyle name="Normal 3 4 6 3 5 3" xfId="52191"/>
    <cellStyle name="Normal 3 4 6 3 5_Лист1" xfId="21088"/>
    <cellStyle name="Normal 3 4 6 3 6" xfId="5520"/>
    <cellStyle name="Normal 3 4 6 3 6 2" xfId="32886"/>
    <cellStyle name="Normal 3 4 6 3 6 3" xfId="50975"/>
    <cellStyle name="Normal 3 4 6 3 6_Лист1" xfId="21089"/>
    <cellStyle name="Normal 3 4 6 3 7" xfId="11897"/>
    <cellStyle name="Normal 3 4 6 3 7 2" xfId="39244"/>
    <cellStyle name="Normal 3 4 6 3 7 3" xfId="57328"/>
    <cellStyle name="Normal 3 4 6 3 7_Лист1" xfId="21090"/>
    <cellStyle name="Normal 3 4 6 3 8" xfId="12073"/>
    <cellStyle name="Normal 3 4 6 3 8 2" xfId="39419"/>
    <cellStyle name="Normal 3 4 6 3 8 3" xfId="57501"/>
    <cellStyle name="Normal 3 4 6 3 8_Лист1" xfId="21091"/>
    <cellStyle name="Normal 3 4 6 3 9" xfId="13115"/>
    <cellStyle name="Normal 3 4 6 3 9 2" xfId="40457"/>
    <cellStyle name="Normal 3 4 6 3 9 3" xfId="58536"/>
    <cellStyle name="Normal 3 4 6 3 9_Лист1" xfId="21092"/>
    <cellStyle name="Normal 3 4 6 3_Лист1" xfId="21081"/>
    <cellStyle name="Normal 3 4 6 4" xfId="940"/>
    <cellStyle name="Normal 3 4 6 4 10" xfId="46412"/>
    <cellStyle name="Normal 3 4 6 4 2" xfId="2987"/>
    <cellStyle name="Normal 3 4 6 4 2 2" xfId="9310"/>
    <cellStyle name="Normal 3 4 6 4 2 2 2" xfId="36666"/>
    <cellStyle name="Normal 3 4 6 4 2 2 3" xfId="54752"/>
    <cellStyle name="Normal 3 4 6 4 2 2_Лист1" xfId="21095"/>
    <cellStyle name="Normal 3 4 6 4 2 3" xfId="10318"/>
    <cellStyle name="Normal 3 4 6 4 2 3 2" xfId="37671"/>
    <cellStyle name="Normal 3 4 6 4 2 3 3" xfId="55755"/>
    <cellStyle name="Normal 3 4 6 4 2 3_Лист1" xfId="21096"/>
    <cellStyle name="Normal 3 4 6 4 2 4" xfId="7260"/>
    <cellStyle name="Normal 3 4 6 4 2 4 2" xfId="34618"/>
    <cellStyle name="Normal 3 4 6 4 2 4 3" xfId="52705"/>
    <cellStyle name="Normal 3 4 6 4 2 4_Лист1" xfId="21097"/>
    <cellStyle name="Normal 3 4 6 4 2 5" xfId="30362"/>
    <cellStyle name="Normal 3 4 6 4 2 6" xfId="48454"/>
    <cellStyle name="Normal 3 4 6 4 2_Лист1" xfId="21094"/>
    <cellStyle name="Normal 3 4 6 4 3" xfId="8835"/>
    <cellStyle name="Normal 3 4 6 4 3 2" xfId="36193"/>
    <cellStyle name="Normal 3 4 6 4 3 3" xfId="54280"/>
    <cellStyle name="Normal 3 4 6 4 3_Лист1" xfId="21098"/>
    <cellStyle name="Normal 3 4 6 4 4" xfId="9839"/>
    <cellStyle name="Normal 3 4 6 4 4 2" xfId="37192"/>
    <cellStyle name="Normal 3 4 6 4 4 3" xfId="55276"/>
    <cellStyle name="Normal 3 4 6 4 4_Лист1" xfId="21099"/>
    <cellStyle name="Normal 3 4 6 4 5" xfId="6781"/>
    <cellStyle name="Normal 3 4 6 4 5 2" xfId="34139"/>
    <cellStyle name="Normal 3 4 6 4 5 3" xfId="52226"/>
    <cellStyle name="Normal 3 4 6 4 5_Лист1" xfId="21100"/>
    <cellStyle name="Normal 3 4 6 4 6" xfId="5556"/>
    <cellStyle name="Normal 3 4 6 4 6 2" xfId="32921"/>
    <cellStyle name="Normal 3 4 6 4 6 3" xfId="51010"/>
    <cellStyle name="Normal 3 4 6 4 6_Лист1" xfId="21101"/>
    <cellStyle name="Normal 3 4 6 4 7" xfId="11933"/>
    <cellStyle name="Normal 3 4 6 4 7 2" xfId="39280"/>
    <cellStyle name="Normal 3 4 6 4 7 3" xfId="57363"/>
    <cellStyle name="Normal 3 4 6 4 7_Лист1" xfId="21102"/>
    <cellStyle name="Normal 3 4 6 4 8" xfId="13151"/>
    <cellStyle name="Normal 3 4 6 4 8 2" xfId="40492"/>
    <cellStyle name="Normal 3 4 6 4 8 3" xfId="58571"/>
    <cellStyle name="Normal 3 4 6 4 8_Лист1" xfId="21103"/>
    <cellStyle name="Normal 3 4 6 4 9" xfId="28317"/>
    <cellStyle name="Normal 3 4 6 4_Лист1" xfId="21093"/>
    <cellStyle name="Normal 3 4 6 5" xfId="1253"/>
    <cellStyle name="Normal 3 4 6 5 10" xfId="46724"/>
    <cellStyle name="Normal 3 4 6 5 2" xfId="2963"/>
    <cellStyle name="Normal 3 4 6 5 2 2" xfId="9346"/>
    <cellStyle name="Normal 3 4 6 5 2 2 2" xfId="36701"/>
    <cellStyle name="Normal 3 4 6 5 2 2 3" xfId="54787"/>
    <cellStyle name="Normal 3 4 6 5 2 2_Лист1" xfId="21106"/>
    <cellStyle name="Normal 3 4 6 5 2 3" xfId="10353"/>
    <cellStyle name="Normal 3 4 6 5 2 3 2" xfId="37706"/>
    <cellStyle name="Normal 3 4 6 5 2 3 3" xfId="55790"/>
    <cellStyle name="Normal 3 4 6 5 2 3_Лист1" xfId="21107"/>
    <cellStyle name="Normal 3 4 6 5 2 4" xfId="7295"/>
    <cellStyle name="Normal 3 4 6 5 2 4 2" xfId="34653"/>
    <cellStyle name="Normal 3 4 6 5 2 4 3" xfId="52740"/>
    <cellStyle name="Normal 3 4 6 5 2 4_Лист1" xfId="21108"/>
    <cellStyle name="Normal 3 4 6 5 2 5" xfId="30338"/>
    <cellStyle name="Normal 3 4 6 5 2 6" xfId="48430"/>
    <cellStyle name="Normal 3 4 6 5 2_Лист1" xfId="21105"/>
    <cellStyle name="Normal 3 4 6 5 3" xfId="8870"/>
    <cellStyle name="Normal 3 4 6 5 3 2" xfId="36228"/>
    <cellStyle name="Normal 3 4 6 5 3 3" xfId="54315"/>
    <cellStyle name="Normal 3 4 6 5 3_Лист1" xfId="21109"/>
    <cellStyle name="Normal 3 4 6 5 4" xfId="9874"/>
    <cellStyle name="Normal 3 4 6 5 4 2" xfId="37227"/>
    <cellStyle name="Normal 3 4 6 5 4 3" xfId="55311"/>
    <cellStyle name="Normal 3 4 6 5 4_Лист1" xfId="21110"/>
    <cellStyle name="Normal 3 4 6 5 5" xfId="6816"/>
    <cellStyle name="Normal 3 4 6 5 5 2" xfId="34174"/>
    <cellStyle name="Normal 3 4 6 5 5 3" xfId="52261"/>
    <cellStyle name="Normal 3 4 6 5 5_Лист1" xfId="21111"/>
    <cellStyle name="Normal 3 4 6 5 6" xfId="5592"/>
    <cellStyle name="Normal 3 4 6 5 6 2" xfId="32956"/>
    <cellStyle name="Normal 3 4 6 5 6 3" xfId="51045"/>
    <cellStyle name="Normal 3 4 6 5 6_Лист1" xfId="21112"/>
    <cellStyle name="Normal 3 4 6 5 7" xfId="11968"/>
    <cellStyle name="Normal 3 4 6 5 7 2" xfId="39315"/>
    <cellStyle name="Normal 3 4 6 5 7 3" xfId="57398"/>
    <cellStyle name="Normal 3 4 6 5 7_Лист1" xfId="21113"/>
    <cellStyle name="Normal 3 4 6 5 8" xfId="13187"/>
    <cellStyle name="Normal 3 4 6 5 8 2" xfId="40527"/>
    <cellStyle name="Normal 3 4 6 5 8 3" xfId="58606"/>
    <cellStyle name="Normal 3 4 6 5 8_Лист1" xfId="21114"/>
    <cellStyle name="Normal 3 4 6 5 9" xfId="28630"/>
    <cellStyle name="Normal 3 4 6 5_Лист1" xfId="21104"/>
    <cellStyle name="Normal 3 4 6 6" xfId="1565"/>
    <cellStyle name="Normal 3 4 6 6 2" xfId="2710"/>
    <cellStyle name="Normal 3 4 6 6 2 2" xfId="9416"/>
    <cellStyle name="Normal 3 4 6 6 2 2 2" xfId="36770"/>
    <cellStyle name="Normal 3 4 6 6 2 2 3" xfId="54856"/>
    <cellStyle name="Normal 3 4 6 6 2 2_Лист1" xfId="21117"/>
    <cellStyle name="Normal 3 4 6 6 2 3" xfId="10422"/>
    <cellStyle name="Normal 3 4 6 6 2 3 2" xfId="37775"/>
    <cellStyle name="Normal 3 4 6 6 2 3 3" xfId="55859"/>
    <cellStyle name="Normal 3 4 6 6 2 3_Лист1" xfId="21118"/>
    <cellStyle name="Normal 3 4 6 6 2 4" xfId="7364"/>
    <cellStyle name="Normal 3 4 6 6 2 4 2" xfId="34722"/>
    <cellStyle name="Normal 3 4 6 6 2 4 3" xfId="52809"/>
    <cellStyle name="Normal 3 4 6 6 2 4_Лист1" xfId="21119"/>
    <cellStyle name="Normal 3 4 6 6 2 5" xfId="30086"/>
    <cellStyle name="Normal 3 4 6 6 2 6" xfId="48178"/>
    <cellStyle name="Normal 3 4 6 6 2_Лист1" xfId="21116"/>
    <cellStyle name="Normal 3 4 6 6 3" xfId="8939"/>
    <cellStyle name="Normal 3 4 6 6 3 2" xfId="36297"/>
    <cellStyle name="Normal 3 4 6 6 3 3" xfId="54384"/>
    <cellStyle name="Normal 3 4 6 6 3_Лист1" xfId="21120"/>
    <cellStyle name="Normal 3 4 6 6 4" xfId="9943"/>
    <cellStyle name="Normal 3 4 6 6 4 2" xfId="37296"/>
    <cellStyle name="Normal 3 4 6 6 4 3" xfId="55380"/>
    <cellStyle name="Normal 3 4 6 6 4_Лист1" xfId="21121"/>
    <cellStyle name="Normal 3 4 6 6 5" xfId="6885"/>
    <cellStyle name="Normal 3 4 6 6 5 2" xfId="34243"/>
    <cellStyle name="Normal 3 4 6 6 5 3" xfId="52330"/>
    <cellStyle name="Normal 3 4 6 6 5_Лист1" xfId="21122"/>
    <cellStyle name="Normal 3 4 6 6 6" xfId="5662"/>
    <cellStyle name="Normal 3 4 6 6 6 2" xfId="33025"/>
    <cellStyle name="Normal 3 4 6 6 6 3" xfId="51114"/>
    <cellStyle name="Normal 3 4 6 6 6_Лист1" xfId="21123"/>
    <cellStyle name="Normal 3 4 6 6 7" xfId="13257"/>
    <cellStyle name="Normal 3 4 6 6 7 2" xfId="40597"/>
    <cellStyle name="Normal 3 4 6 6 7 3" xfId="58675"/>
    <cellStyle name="Normal 3 4 6 6 7_Лист1" xfId="21124"/>
    <cellStyle name="Normal 3 4 6 6 8" xfId="28942"/>
    <cellStyle name="Normal 3 4 6 6 9" xfId="47036"/>
    <cellStyle name="Normal 3 4 6 6_Лист1" xfId="21115"/>
    <cellStyle name="Normal 3 4 6 7" xfId="1879"/>
    <cellStyle name="Normal 3 4 6 7 2" xfId="7541"/>
    <cellStyle name="Normal 3 4 6 7 2 2" xfId="9517"/>
    <cellStyle name="Normal 3 4 6 7 2 2 2" xfId="36871"/>
    <cellStyle name="Normal 3 4 6 7 2 2 3" xfId="54955"/>
    <cellStyle name="Normal 3 4 6 7 2 2_Лист1" xfId="21127"/>
    <cellStyle name="Normal 3 4 6 7 2 3" xfId="10599"/>
    <cellStyle name="Normal 3 4 6 7 2 3 2" xfId="37952"/>
    <cellStyle name="Normal 3 4 6 7 2 3 3" xfId="56036"/>
    <cellStyle name="Normal 3 4 6 7 2 3_Лист1" xfId="21128"/>
    <cellStyle name="Normal 3 4 6 7 2 4" xfId="34899"/>
    <cellStyle name="Normal 3 4 6 7 2 5" xfId="52986"/>
    <cellStyle name="Normal 3 4 6 7 2_Лист1" xfId="21126"/>
    <cellStyle name="Normal 3 4 6 7 3" xfId="9038"/>
    <cellStyle name="Normal 3 4 6 7 3 2" xfId="36396"/>
    <cellStyle name="Normal 3 4 6 7 3 3" xfId="54483"/>
    <cellStyle name="Normal 3 4 6 7 3_Лист1" xfId="21129"/>
    <cellStyle name="Normal 3 4 6 7 4" xfId="10042"/>
    <cellStyle name="Normal 3 4 6 7 4 2" xfId="37395"/>
    <cellStyle name="Normal 3 4 6 7 4 3" xfId="55479"/>
    <cellStyle name="Normal 3 4 6 7 4_Лист1" xfId="21130"/>
    <cellStyle name="Normal 3 4 6 7 5" xfId="6984"/>
    <cellStyle name="Normal 3 4 6 7 5 2" xfId="34342"/>
    <cellStyle name="Normal 3 4 6 7 5 3" xfId="52429"/>
    <cellStyle name="Normal 3 4 6 7 5_Лист1" xfId="21131"/>
    <cellStyle name="Normal 3 4 6 7 6" xfId="5841"/>
    <cellStyle name="Normal 3 4 6 7 6 2" xfId="33203"/>
    <cellStyle name="Normal 3 4 6 7 6 3" xfId="51291"/>
    <cellStyle name="Normal 3 4 6 7 6_Лист1" xfId="21132"/>
    <cellStyle name="Normal 3 4 6 7 7" xfId="13358"/>
    <cellStyle name="Normal 3 4 6 7 7 2" xfId="40698"/>
    <cellStyle name="Normal 3 4 6 7 7 3" xfId="58774"/>
    <cellStyle name="Normal 3 4 6 7 7_Лист1" xfId="21133"/>
    <cellStyle name="Normal 3 4 6 7 8" xfId="29256"/>
    <cellStyle name="Normal 3 4 6 7 9" xfId="47348"/>
    <cellStyle name="Normal 3 4 6 7_Лист1" xfId="21125"/>
    <cellStyle name="Normal 3 4 6 8" xfId="1996"/>
    <cellStyle name="Normal 3 4 6 8 2" xfId="9214"/>
    <cellStyle name="Normal 3 4 6 8 2 2" xfId="36572"/>
    <cellStyle name="Normal 3 4 6 8 2 3" xfId="54659"/>
    <cellStyle name="Normal 3 4 6 8 2_Лист1" xfId="21135"/>
    <cellStyle name="Normal 3 4 6 8 3" xfId="10828"/>
    <cellStyle name="Normal 3 4 6 8 3 2" xfId="38181"/>
    <cellStyle name="Normal 3 4 6 8 3 3" xfId="56265"/>
    <cellStyle name="Normal 3 4 6 8 3_Лист1" xfId="21136"/>
    <cellStyle name="Normal 3 4 6 8 4" xfId="7770"/>
    <cellStyle name="Normal 3 4 6 8 4 2" xfId="35128"/>
    <cellStyle name="Normal 3 4 6 8 4 3" xfId="53215"/>
    <cellStyle name="Normal 3 4 6 8 4_Лист1" xfId="21137"/>
    <cellStyle name="Normal 3 4 6 8 5" xfId="6072"/>
    <cellStyle name="Normal 3 4 6 8 5 2" xfId="33433"/>
    <cellStyle name="Normal 3 4 6 8 5 3" xfId="51520"/>
    <cellStyle name="Normal 3 4 6 8 5_Лист1" xfId="21138"/>
    <cellStyle name="Normal 3 4 6 8 6" xfId="29373"/>
    <cellStyle name="Normal 3 4 6 8 7" xfId="47465"/>
    <cellStyle name="Normal 3 4 6 8_Лист1" xfId="21134"/>
    <cellStyle name="Normal 3 4 6 9" xfId="2525"/>
    <cellStyle name="Normal 3 4 6 9 2" xfId="11109"/>
    <cellStyle name="Normal 3 4 6 9 2 2" xfId="38462"/>
    <cellStyle name="Normal 3 4 6 9 2 3" xfId="56546"/>
    <cellStyle name="Normal 3 4 6 9 2_Лист1" xfId="21140"/>
    <cellStyle name="Normal 3 4 6 9 3" xfId="8051"/>
    <cellStyle name="Normal 3 4 6 9 3 2" xfId="35409"/>
    <cellStyle name="Normal 3 4 6 9 3 3" xfId="53496"/>
    <cellStyle name="Normal 3 4 6 9 3_Лист1" xfId="21141"/>
    <cellStyle name="Normal 3 4 6 9 4" xfId="6355"/>
    <cellStyle name="Normal 3 4 6 9 4 2" xfId="33714"/>
    <cellStyle name="Normal 3 4 6 9 4 3" xfId="51801"/>
    <cellStyle name="Normal 3 4 6 9 4_Лист1" xfId="21142"/>
    <cellStyle name="Normal 3 4 6 9 5" xfId="29901"/>
    <cellStyle name="Normal 3 4 6 9 6" xfId="47993"/>
    <cellStyle name="Normal 3 4 6 9_Лист1" xfId="21139"/>
    <cellStyle name="Normal 3 4 6_Лист1" xfId="21017"/>
    <cellStyle name="Normal 3 4 7" xfId="136"/>
    <cellStyle name="Normal 3 4 7 10" xfId="3320"/>
    <cellStyle name="Normal 3 4 7 10 2" xfId="10246"/>
    <cellStyle name="Normal 3 4 7 10 2 2" xfId="37599"/>
    <cellStyle name="Normal 3 4 7 10 2 3" xfId="55683"/>
    <cellStyle name="Normal 3 4 7 10 2_Лист1" xfId="21145"/>
    <cellStyle name="Normal 3 4 7 10 3" xfId="7188"/>
    <cellStyle name="Normal 3 4 7 10 3 2" xfId="34546"/>
    <cellStyle name="Normal 3 4 7 10 3 3" xfId="52633"/>
    <cellStyle name="Normal 3 4 7 10 3_Лист1" xfId="21146"/>
    <cellStyle name="Normal 3 4 7 10 4" xfId="30693"/>
    <cellStyle name="Normal 3 4 7 10 5" xfId="48783"/>
    <cellStyle name="Normal 3 4 7 10_Лист1" xfId="21144"/>
    <cellStyle name="Normal 3 4 7 11" xfId="3553"/>
    <cellStyle name="Normal 3 4 7 11 2" xfId="8763"/>
    <cellStyle name="Normal 3 4 7 11 2 2" xfId="36121"/>
    <cellStyle name="Normal 3 4 7 11 2 3" xfId="54208"/>
    <cellStyle name="Normal 3 4 7 11 2_Лист1" xfId="21148"/>
    <cellStyle name="Normal 3 4 7 11 3" xfId="30925"/>
    <cellStyle name="Normal 3 4 7 11 4" xfId="49015"/>
    <cellStyle name="Normal 3 4 7 11_Лист1" xfId="21147"/>
    <cellStyle name="Normal 3 4 7 12" xfId="3967"/>
    <cellStyle name="Normal 3 4 7 12 2" xfId="9767"/>
    <cellStyle name="Normal 3 4 7 12 2 2" xfId="37120"/>
    <cellStyle name="Normal 3 4 7 12 2 3" xfId="55204"/>
    <cellStyle name="Normal 3 4 7 12 2_Лист1" xfId="21150"/>
    <cellStyle name="Normal 3 4 7 12 3" xfId="31338"/>
    <cellStyle name="Normal 3 4 7 12 4" xfId="49428"/>
    <cellStyle name="Normal 3 4 7 12_Лист1" xfId="21149"/>
    <cellStyle name="Normal 3 4 7 13" xfId="4279"/>
    <cellStyle name="Normal 3 4 7 13 2" xfId="6709"/>
    <cellStyle name="Normal 3 4 7 13 2 2" xfId="34067"/>
    <cellStyle name="Normal 3 4 7 13 2 3" xfId="52154"/>
    <cellStyle name="Normal 3 4 7 13 2_Лист1" xfId="21152"/>
    <cellStyle name="Normal 3 4 7 13 3" xfId="31650"/>
    <cellStyle name="Normal 3 4 7 13 4" xfId="49740"/>
    <cellStyle name="Normal 3 4 7 13_Лист1" xfId="21151"/>
    <cellStyle name="Normal 3 4 7 14" xfId="4591"/>
    <cellStyle name="Normal 3 4 7 14 2" xfId="31962"/>
    <cellStyle name="Normal 3 4 7 14 3" xfId="50052"/>
    <cellStyle name="Normal 3 4 7 14_Лист1" xfId="21153"/>
    <cellStyle name="Normal 3 4 7 15" xfId="4903"/>
    <cellStyle name="Normal 3 4 7 15 2" xfId="32274"/>
    <cellStyle name="Normal 3 4 7 15 3" xfId="50364"/>
    <cellStyle name="Normal 3 4 7 15_Лист1" xfId="21154"/>
    <cellStyle name="Normal 3 4 7 16" xfId="5134"/>
    <cellStyle name="Normal 3 4 7 16 2" xfId="32504"/>
    <cellStyle name="Normal 3 4 7 16 3" xfId="50594"/>
    <cellStyle name="Normal 3 4 7 16_Лист1" xfId="21155"/>
    <cellStyle name="Normal 3 4 7 17" xfId="5481"/>
    <cellStyle name="Normal 3 4 7 17 2" xfId="32849"/>
    <cellStyle name="Normal 3 4 7 17 3" xfId="50938"/>
    <cellStyle name="Normal 3 4 7 17_Лист1" xfId="21156"/>
    <cellStyle name="Normal 3 4 7 18" xfId="11858"/>
    <cellStyle name="Normal 3 4 7 18 2" xfId="39207"/>
    <cellStyle name="Normal 3 4 7 18 3" xfId="57291"/>
    <cellStyle name="Normal 3 4 7 18_Лист1" xfId="21157"/>
    <cellStyle name="Normal 3 4 7 19" xfId="12015"/>
    <cellStyle name="Normal 3 4 7 19 2" xfId="39361"/>
    <cellStyle name="Normal 3 4 7 19 3" xfId="57444"/>
    <cellStyle name="Normal 3 4 7 19_Лист1" xfId="21158"/>
    <cellStyle name="Normal 3 4 7 2" xfId="323"/>
    <cellStyle name="Normal 3 4 7 2 10" xfId="6757"/>
    <cellStyle name="Normal 3 4 7 2 10 2" xfId="34115"/>
    <cellStyle name="Normal 3 4 7 2 10 3" xfId="52202"/>
    <cellStyle name="Normal 3 4 7 2 10_Лист1" xfId="21160"/>
    <cellStyle name="Normal 3 4 7 2 11" xfId="5531"/>
    <cellStyle name="Normal 3 4 7 2 11 2" xfId="32897"/>
    <cellStyle name="Normal 3 4 7 2 11 3" xfId="50986"/>
    <cellStyle name="Normal 3 4 7 2 11_Лист1" xfId="21161"/>
    <cellStyle name="Normal 3 4 7 2 12" xfId="11908"/>
    <cellStyle name="Normal 3 4 7 2 12 2" xfId="39255"/>
    <cellStyle name="Normal 3 4 7 2 12 3" xfId="57339"/>
    <cellStyle name="Normal 3 4 7 2 12_Лист1" xfId="21162"/>
    <cellStyle name="Normal 3 4 7 2 13" xfId="12139"/>
    <cellStyle name="Normal 3 4 7 2 13 2" xfId="39485"/>
    <cellStyle name="Normal 3 4 7 2 13 3" xfId="57566"/>
    <cellStyle name="Normal 3 4 7 2 13_Лист1" xfId="21163"/>
    <cellStyle name="Normal 3 4 7 2 14" xfId="12812"/>
    <cellStyle name="Normal 3 4 7 2 14 2" xfId="40156"/>
    <cellStyle name="Normal 3 4 7 2 14 3" xfId="58237"/>
    <cellStyle name="Normal 3 4 7 2 14_Лист1" xfId="21164"/>
    <cellStyle name="Normal 3 4 7 2 15" xfId="13126"/>
    <cellStyle name="Normal 3 4 7 2 15 2" xfId="40468"/>
    <cellStyle name="Normal 3 4 7 2 15 3" xfId="58547"/>
    <cellStyle name="Normal 3 4 7 2 15_Лист1" xfId="21165"/>
    <cellStyle name="Normal 3 4 7 2 16" xfId="27700"/>
    <cellStyle name="Normal 3 4 7 2 17" xfId="45797"/>
    <cellStyle name="Normal 3 4 7 2 2" xfId="2061"/>
    <cellStyle name="Normal 3 4 7 2 2 2" xfId="2920"/>
    <cellStyle name="Normal 3 4 7 2 2 2 2" xfId="9482"/>
    <cellStyle name="Normal 3 4 7 2 2 2 2 2" xfId="36836"/>
    <cellStyle name="Normal 3 4 7 2 2 2 2 3" xfId="54921"/>
    <cellStyle name="Normal 3 4 7 2 2 2 2_Лист1" xfId="21168"/>
    <cellStyle name="Normal 3 4 7 2 2 2 3" xfId="10487"/>
    <cellStyle name="Normal 3 4 7 2 2 2 3 2" xfId="37840"/>
    <cellStyle name="Normal 3 4 7 2 2 2 3 3" xfId="55924"/>
    <cellStyle name="Normal 3 4 7 2 2 2 3_Лист1" xfId="21169"/>
    <cellStyle name="Normal 3 4 7 2 2 2 4" xfId="7429"/>
    <cellStyle name="Normal 3 4 7 2 2 2 4 2" xfId="34787"/>
    <cellStyle name="Normal 3 4 7 2 2 2 4 3" xfId="52874"/>
    <cellStyle name="Normal 3 4 7 2 2 2 4_Лист1" xfId="21170"/>
    <cellStyle name="Normal 3 4 7 2 2 2 5" xfId="30295"/>
    <cellStyle name="Normal 3 4 7 2 2 2 6" xfId="48387"/>
    <cellStyle name="Normal 3 4 7 2 2 2_Лист1" xfId="21167"/>
    <cellStyle name="Normal 3 4 7 2 2 3" xfId="9004"/>
    <cellStyle name="Normal 3 4 7 2 2 3 2" xfId="36362"/>
    <cellStyle name="Normal 3 4 7 2 2 3 3" xfId="54449"/>
    <cellStyle name="Normal 3 4 7 2 2 3_Лист1" xfId="21171"/>
    <cellStyle name="Normal 3 4 7 2 2 4" xfId="10008"/>
    <cellStyle name="Normal 3 4 7 2 2 4 2" xfId="37361"/>
    <cellStyle name="Normal 3 4 7 2 2 4 3" xfId="55445"/>
    <cellStyle name="Normal 3 4 7 2 2 4_Лист1" xfId="21172"/>
    <cellStyle name="Normal 3 4 7 2 2 5" xfId="6950"/>
    <cellStyle name="Normal 3 4 7 2 2 5 2" xfId="34308"/>
    <cellStyle name="Normal 3 4 7 2 2 5 3" xfId="52395"/>
    <cellStyle name="Normal 3 4 7 2 2 5_Лист1" xfId="21173"/>
    <cellStyle name="Normal 3 4 7 2 2 6" xfId="5728"/>
    <cellStyle name="Normal 3 4 7 2 2 6 2" xfId="33090"/>
    <cellStyle name="Normal 3 4 7 2 2 6 3" xfId="51179"/>
    <cellStyle name="Normal 3 4 7 2 2 6_Лист1" xfId="21174"/>
    <cellStyle name="Normal 3 4 7 2 2 7" xfId="13323"/>
    <cellStyle name="Normal 3 4 7 2 2 7 2" xfId="40663"/>
    <cellStyle name="Normal 3 4 7 2 2 7 3" xfId="58740"/>
    <cellStyle name="Normal 3 4 7 2 2 7_Лист1" xfId="21175"/>
    <cellStyle name="Normal 3 4 7 2 2 8" xfId="29438"/>
    <cellStyle name="Normal 3 4 7 2 2 9" xfId="47530"/>
    <cellStyle name="Normal 3 4 7 2 2_Лист1" xfId="21166"/>
    <cellStyle name="Normal 3 4 7 2 3" xfId="3205"/>
    <cellStyle name="Normal 3 4 7 2 3 2" xfId="7606"/>
    <cellStyle name="Normal 3 4 7 2 3 2 2" xfId="9583"/>
    <cellStyle name="Normal 3 4 7 2 3 2 2 2" xfId="36936"/>
    <cellStyle name="Normal 3 4 7 2 3 2 2 3" xfId="55020"/>
    <cellStyle name="Normal 3 4 7 2 3 2 2_Лист1" xfId="21178"/>
    <cellStyle name="Normal 3 4 7 2 3 2 3" xfId="10664"/>
    <cellStyle name="Normal 3 4 7 2 3 2 3 2" xfId="38017"/>
    <cellStyle name="Normal 3 4 7 2 3 2 3 3" xfId="56101"/>
    <cellStyle name="Normal 3 4 7 2 3 2 3_Лист1" xfId="21179"/>
    <cellStyle name="Normal 3 4 7 2 3 2 4" xfId="34964"/>
    <cellStyle name="Normal 3 4 7 2 3 2 5" xfId="53051"/>
    <cellStyle name="Normal 3 4 7 2 3 2_Лист1" xfId="21177"/>
    <cellStyle name="Normal 3 4 7 2 3 3" xfId="9103"/>
    <cellStyle name="Normal 3 4 7 2 3 3 2" xfId="36461"/>
    <cellStyle name="Normal 3 4 7 2 3 3 3" xfId="54548"/>
    <cellStyle name="Normal 3 4 7 2 3 3_Лист1" xfId="21180"/>
    <cellStyle name="Normal 3 4 7 2 3 4" xfId="10107"/>
    <cellStyle name="Normal 3 4 7 2 3 4 2" xfId="37460"/>
    <cellStyle name="Normal 3 4 7 2 3 4 3" xfId="55544"/>
    <cellStyle name="Normal 3 4 7 2 3 4_Лист1" xfId="21181"/>
    <cellStyle name="Normal 3 4 7 2 3 5" xfId="7049"/>
    <cellStyle name="Normal 3 4 7 2 3 5 2" xfId="34407"/>
    <cellStyle name="Normal 3 4 7 2 3 5 3" xfId="52494"/>
    <cellStyle name="Normal 3 4 7 2 3 5_Лист1" xfId="21182"/>
    <cellStyle name="Normal 3 4 7 2 3 6" xfId="5907"/>
    <cellStyle name="Normal 3 4 7 2 3 6 2" xfId="33269"/>
    <cellStyle name="Normal 3 4 7 2 3 6 3" xfId="51356"/>
    <cellStyle name="Normal 3 4 7 2 3 6_Лист1" xfId="21183"/>
    <cellStyle name="Normal 3 4 7 2 3 7" xfId="13424"/>
    <cellStyle name="Normal 3 4 7 2 3 7 2" xfId="40763"/>
    <cellStyle name="Normal 3 4 7 2 3 7 3" xfId="58839"/>
    <cellStyle name="Normal 3 4 7 2 3 7_Лист1" xfId="21184"/>
    <cellStyle name="Normal 3 4 7 2 3 8" xfId="30580"/>
    <cellStyle name="Normal 3 4 7 2 3 9" xfId="48671"/>
    <cellStyle name="Normal 3 4 7 2 3_Лист1" xfId="21176"/>
    <cellStyle name="Normal 3 4 7 2 4" xfId="3610"/>
    <cellStyle name="Normal 3 4 7 2 4 2" xfId="9285"/>
    <cellStyle name="Normal 3 4 7 2 4 2 2" xfId="36642"/>
    <cellStyle name="Normal 3 4 7 2 4 2 3" xfId="54728"/>
    <cellStyle name="Normal 3 4 7 2 4 2_Лист1" xfId="21186"/>
    <cellStyle name="Normal 3 4 7 2 4 3" xfId="10893"/>
    <cellStyle name="Normal 3 4 7 2 4 3 2" xfId="38246"/>
    <cellStyle name="Normal 3 4 7 2 4 3 3" xfId="56330"/>
    <cellStyle name="Normal 3 4 7 2 4 3_Лист1" xfId="21187"/>
    <cellStyle name="Normal 3 4 7 2 4 4" xfId="7835"/>
    <cellStyle name="Normal 3 4 7 2 4 4 2" xfId="35193"/>
    <cellStyle name="Normal 3 4 7 2 4 4 3" xfId="53280"/>
    <cellStyle name="Normal 3 4 7 2 4 4_Лист1" xfId="21188"/>
    <cellStyle name="Normal 3 4 7 2 4 5" xfId="6138"/>
    <cellStyle name="Normal 3 4 7 2 4 5 2" xfId="33498"/>
    <cellStyle name="Normal 3 4 7 2 4 5 3" xfId="51585"/>
    <cellStyle name="Normal 3 4 7 2 4 5_Лист1" xfId="21189"/>
    <cellStyle name="Normal 3 4 7 2 4 6" xfId="30981"/>
    <cellStyle name="Normal 3 4 7 2 4 7" xfId="49071"/>
    <cellStyle name="Normal 3 4 7 2 4_Лист1" xfId="21185"/>
    <cellStyle name="Normal 3 4 7 2 5" xfId="5191"/>
    <cellStyle name="Normal 3 4 7 2 5 2" xfId="11174"/>
    <cellStyle name="Normal 3 4 7 2 5 2 2" xfId="38527"/>
    <cellStyle name="Normal 3 4 7 2 5 2 3" xfId="56611"/>
    <cellStyle name="Normal 3 4 7 2 5 2_Лист1" xfId="21191"/>
    <cellStyle name="Normal 3 4 7 2 5 3" xfId="8116"/>
    <cellStyle name="Normal 3 4 7 2 5 3 2" xfId="35474"/>
    <cellStyle name="Normal 3 4 7 2 5 3 3" xfId="53561"/>
    <cellStyle name="Normal 3 4 7 2 5 3_Лист1" xfId="21192"/>
    <cellStyle name="Normal 3 4 7 2 5 4" xfId="6421"/>
    <cellStyle name="Normal 3 4 7 2 5 4 2" xfId="33779"/>
    <cellStyle name="Normal 3 4 7 2 5 4 3" xfId="51866"/>
    <cellStyle name="Normal 3 4 7 2 5 4_Лист1" xfId="21193"/>
    <cellStyle name="Normal 3 4 7 2 5 5" xfId="32560"/>
    <cellStyle name="Normal 3 4 7 2 5 6" xfId="50650"/>
    <cellStyle name="Normal 3 4 7 2 5_Лист1" xfId="21190"/>
    <cellStyle name="Normal 3 4 7 2 6" xfId="8449"/>
    <cellStyle name="Normal 3 4 7 2 6 2" xfId="11507"/>
    <cellStyle name="Normal 3 4 7 2 6 2 2" xfId="38860"/>
    <cellStyle name="Normal 3 4 7 2 6 2 3" xfId="56944"/>
    <cellStyle name="Normal 3 4 7 2 6 2_Лист1" xfId="21195"/>
    <cellStyle name="Normal 3 4 7 2 6 3" xfId="35807"/>
    <cellStyle name="Normal 3 4 7 2 6 4" xfId="53894"/>
    <cellStyle name="Normal 3 4 7 2 6_Лист1" xfId="21194"/>
    <cellStyle name="Normal 3 4 7 2 7" xfId="7236"/>
    <cellStyle name="Normal 3 4 7 2 7 2" xfId="10294"/>
    <cellStyle name="Normal 3 4 7 2 7 2 2" xfId="37647"/>
    <cellStyle name="Normal 3 4 7 2 7 2 3" xfId="55731"/>
    <cellStyle name="Normal 3 4 7 2 7 2_Лист1" xfId="21197"/>
    <cellStyle name="Normal 3 4 7 2 7 3" xfId="34594"/>
    <cellStyle name="Normal 3 4 7 2 7 4" xfId="52681"/>
    <cellStyle name="Normal 3 4 7 2 7_Лист1" xfId="21196"/>
    <cellStyle name="Normal 3 4 7 2 8" xfId="8811"/>
    <cellStyle name="Normal 3 4 7 2 8 2" xfId="36169"/>
    <cellStyle name="Normal 3 4 7 2 8 3" xfId="54256"/>
    <cellStyle name="Normal 3 4 7 2 8_Лист1" xfId="21198"/>
    <cellStyle name="Normal 3 4 7 2 9" xfId="9815"/>
    <cellStyle name="Normal 3 4 7 2 9 2" xfId="37168"/>
    <cellStyle name="Normal 3 4 7 2 9 3" xfId="55252"/>
    <cellStyle name="Normal 3 4 7 2 9_Лист1" xfId="21199"/>
    <cellStyle name="Normal 3 4 7 2_Лист1" xfId="21159"/>
    <cellStyle name="Normal 3 4 7 20" xfId="12524"/>
    <cellStyle name="Normal 3 4 7 20 2" xfId="39870"/>
    <cellStyle name="Normal 3 4 7 20 3" xfId="57951"/>
    <cellStyle name="Normal 3 4 7 20_Лист1" xfId="21200"/>
    <cellStyle name="Normal 3 4 7 21" xfId="12755"/>
    <cellStyle name="Normal 3 4 7 21 2" xfId="40100"/>
    <cellStyle name="Normal 3 4 7 21 3" xfId="58181"/>
    <cellStyle name="Normal 3 4 7 21_Лист1" xfId="21201"/>
    <cellStyle name="Normal 3 4 7 22" xfId="13076"/>
    <cellStyle name="Normal 3 4 7 22 2" xfId="40419"/>
    <cellStyle name="Normal 3 4 7 22 3" xfId="58499"/>
    <cellStyle name="Normal 3 4 7 22_Лист1" xfId="21202"/>
    <cellStyle name="Normal 3 4 7 23" xfId="27514"/>
    <cellStyle name="Normal 3 4 7 24" xfId="45614"/>
    <cellStyle name="Normal 3 4 7 3" xfId="265"/>
    <cellStyle name="Normal 3 4 7 3 10" xfId="27643"/>
    <cellStyle name="Normal 3 4 7 3 11" xfId="45740"/>
    <cellStyle name="Normal 3 4 7 3 2" xfId="3163"/>
    <cellStyle name="Normal 3 4 7 3 2 2" xfId="9321"/>
    <cellStyle name="Normal 3 4 7 3 2 2 2" xfId="36677"/>
    <cellStyle name="Normal 3 4 7 3 2 2 3" xfId="54763"/>
    <cellStyle name="Normal 3 4 7 3 2 2_Лист1" xfId="21205"/>
    <cellStyle name="Normal 3 4 7 3 2 3" xfId="10329"/>
    <cellStyle name="Normal 3 4 7 3 2 3 2" xfId="37682"/>
    <cellStyle name="Normal 3 4 7 3 2 3 3" xfId="55766"/>
    <cellStyle name="Normal 3 4 7 3 2 3_Лист1" xfId="21206"/>
    <cellStyle name="Normal 3 4 7 3 2 4" xfId="7271"/>
    <cellStyle name="Normal 3 4 7 3 2 4 2" xfId="34629"/>
    <cellStyle name="Normal 3 4 7 3 2 4 3" xfId="52716"/>
    <cellStyle name="Normal 3 4 7 3 2 4_Лист1" xfId="21207"/>
    <cellStyle name="Normal 3 4 7 3 2 5" xfId="30538"/>
    <cellStyle name="Normal 3 4 7 3 2 6" xfId="48630"/>
    <cellStyle name="Normal 3 4 7 3 2_Лист1" xfId="21204"/>
    <cellStyle name="Normal 3 4 7 3 3" xfId="8846"/>
    <cellStyle name="Normal 3 4 7 3 3 2" xfId="36204"/>
    <cellStyle name="Normal 3 4 7 3 3 3" xfId="54291"/>
    <cellStyle name="Normal 3 4 7 3 3_Лист1" xfId="21208"/>
    <cellStyle name="Normal 3 4 7 3 4" xfId="9850"/>
    <cellStyle name="Normal 3 4 7 3 4 2" xfId="37203"/>
    <cellStyle name="Normal 3 4 7 3 4 3" xfId="55287"/>
    <cellStyle name="Normal 3 4 7 3 4_Лист1" xfId="21209"/>
    <cellStyle name="Normal 3 4 7 3 5" xfId="6792"/>
    <cellStyle name="Normal 3 4 7 3 5 2" xfId="34150"/>
    <cellStyle name="Normal 3 4 7 3 5 3" xfId="52237"/>
    <cellStyle name="Normal 3 4 7 3 5_Лист1" xfId="21210"/>
    <cellStyle name="Normal 3 4 7 3 6" xfId="5567"/>
    <cellStyle name="Normal 3 4 7 3 6 2" xfId="32932"/>
    <cellStyle name="Normal 3 4 7 3 6 3" xfId="51021"/>
    <cellStyle name="Normal 3 4 7 3 6_Лист1" xfId="21211"/>
    <cellStyle name="Normal 3 4 7 3 7" xfId="11944"/>
    <cellStyle name="Normal 3 4 7 3 7 2" xfId="39291"/>
    <cellStyle name="Normal 3 4 7 3 7 3" xfId="57374"/>
    <cellStyle name="Normal 3 4 7 3 7_Лист1" xfId="21212"/>
    <cellStyle name="Normal 3 4 7 3 8" xfId="12082"/>
    <cellStyle name="Normal 3 4 7 3 8 2" xfId="39428"/>
    <cellStyle name="Normal 3 4 7 3 8 3" xfId="57510"/>
    <cellStyle name="Normal 3 4 7 3 8_Лист1" xfId="21213"/>
    <cellStyle name="Normal 3 4 7 3 9" xfId="13162"/>
    <cellStyle name="Normal 3 4 7 3 9 2" xfId="40503"/>
    <cellStyle name="Normal 3 4 7 3 9 3" xfId="58582"/>
    <cellStyle name="Normal 3 4 7 3 9_Лист1" xfId="21214"/>
    <cellStyle name="Normal 3 4 7 3_Лист1" xfId="21203"/>
    <cellStyle name="Normal 3 4 7 4" xfId="836"/>
    <cellStyle name="Normal 3 4 7 4 10" xfId="46308"/>
    <cellStyle name="Normal 3 4 7 4 2" xfId="2954"/>
    <cellStyle name="Normal 3 4 7 4 2 2" xfId="9357"/>
    <cellStyle name="Normal 3 4 7 4 2 2 2" xfId="36712"/>
    <cellStyle name="Normal 3 4 7 4 2 2 3" xfId="54798"/>
    <cellStyle name="Normal 3 4 7 4 2 2_Лист1" xfId="21217"/>
    <cellStyle name="Normal 3 4 7 4 2 3" xfId="10364"/>
    <cellStyle name="Normal 3 4 7 4 2 3 2" xfId="37717"/>
    <cellStyle name="Normal 3 4 7 4 2 3 3" xfId="55801"/>
    <cellStyle name="Normal 3 4 7 4 2 3_Лист1" xfId="21218"/>
    <cellStyle name="Normal 3 4 7 4 2 4" xfId="7306"/>
    <cellStyle name="Normal 3 4 7 4 2 4 2" xfId="34664"/>
    <cellStyle name="Normal 3 4 7 4 2 4 3" xfId="52751"/>
    <cellStyle name="Normal 3 4 7 4 2 4_Лист1" xfId="21219"/>
    <cellStyle name="Normal 3 4 7 4 2 5" xfId="30329"/>
    <cellStyle name="Normal 3 4 7 4 2 6" xfId="48421"/>
    <cellStyle name="Normal 3 4 7 4 2_Лист1" xfId="21216"/>
    <cellStyle name="Normal 3 4 7 4 3" xfId="8881"/>
    <cellStyle name="Normal 3 4 7 4 3 2" xfId="36239"/>
    <cellStyle name="Normal 3 4 7 4 3 3" xfId="54326"/>
    <cellStyle name="Normal 3 4 7 4 3_Лист1" xfId="21220"/>
    <cellStyle name="Normal 3 4 7 4 4" xfId="9885"/>
    <cellStyle name="Normal 3 4 7 4 4 2" xfId="37238"/>
    <cellStyle name="Normal 3 4 7 4 4 3" xfId="55322"/>
    <cellStyle name="Normal 3 4 7 4 4_Лист1" xfId="21221"/>
    <cellStyle name="Normal 3 4 7 4 5" xfId="6827"/>
    <cellStyle name="Normal 3 4 7 4 5 2" xfId="34185"/>
    <cellStyle name="Normal 3 4 7 4 5 3" xfId="52272"/>
    <cellStyle name="Normal 3 4 7 4 5_Лист1" xfId="21222"/>
    <cellStyle name="Normal 3 4 7 4 6" xfId="5603"/>
    <cellStyle name="Normal 3 4 7 4 6 2" xfId="32967"/>
    <cellStyle name="Normal 3 4 7 4 6 3" xfId="51056"/>
    <cellStyle name="Normal 3 4 7 4 6_Лист1" xfId="21223"/>
    <cellStyle name="Normal 3 4 7 4 7" xfId="11979"/>
    <cellStyle name="Normal 3 4 7 4 7 2" xfId="39326"/>
    <cellStyle name="Normal 3 4 7 4 7 3" xfId="57409"/>
    <cellStyle name="Normal 3 4 7 4 7_Лист1" xfId="21224"/>
    <cellStyle name="Normal 3 4 7 4 8" xfId="13198"/>
    <cellStyle name="Normal 3 4 7 4 8 2" xfId="40538"/>
    <cellStyle name="Normal 3 4 7 4 8 3" xfId="58617"/>
    <cellStyle name="Normal 3 4 7 4 8_Лист1" xfId="21225"/>
    <cellStyle name="Normal 3 4 7 4 9" xfId="28213"/>
    <cellStyle name="Normal 3 4 7 4_Лист1" xfId="21215"/>
    <cellStyle name="Normal 3 4 7 5" xfId="1149"/>
    <cellStyle name="Normal 3 4 7 5 2" xfId="2766"/>
    <cellStyle name="Normal 3 4 7 5 2 2" xfId="9425"/>
    <cellStyle name="Normal 3 4 7 5 2 2 2" xfId="36779"/>
    <cellStyle name="Normal 3 4 7 5 2 2 3" xfId="54865"/>
    <cellStyle name="Normal 3 4 7 5 2 2_Лист1" xfId="21228"/>
    <cellStyle name="Normal 3 4 7 5 2 3" xfId="10431"/>
    <cellStyle name="Normal 3 4 7 5 2 3 2" xfId="37784"/>
    <cellStyle name="Normal 3 4 7 5 2 3 3" xfId="55868"/>
    <cellStyle name="Normal 3 4 7 5 2 3_Лист1" xfId="21229"/>
    <cellStyle name="Normal 3 4 7 5 2 4" xfId="7373"/>
    <cellStyle name="Normal 3 4 7 5 2 4 2" xfId="34731"/>
    <cellStyle name="Normal 3 4 7 5 2 4 3" xfId="52818"/>
    <cellStyle name="Normal 3 4 7 5 2 4_Лист1" xfId="21230"/>
    <cellStyle name="Normal 3 4 7 5 2 5" xfId="30142"/>
    <cellStyle name="Normal 3 4 7 5 2 6" xfId="48234"/>
    <cellStyle name="Normal 3 4 7 5 2_Лист1" xfId="21227"/>
    <cellStyle name="Normal 3 4 7 5 3" xfId="8948"/>
    <cellStyle name="Normal 3 4 7 5 3 2" xfId="36306"/>
    <cellStyle name="Normal 3 4 7 5 3 3" xfId="54393"/>
    <cellStyle name="Normal 3 4 7 5 3_Лист1" xfId="21231"/>
    <cellStyle name="Normal 3 4 7 5 4" xfId="9952"/>
    <cellStyle name="Normal 3 4 7 5 4 2" xfId="37305"/>
    <cellStyle name="Normal 3 4 7 5 4 3" xfId="55389"/>
    <cellStyle name="Normal 3 4 7 5 4_Лист1" xfId="21232"/>
    <cellStyle name="Normal 3 4 7 5 5" xfId="6894"/>
    <cellStyle name="Normal 3 4 7 5 5 2" xfId="34252"/>
    <cellStyle name="Normal 3 4 7 5 5 3" xfId="52339"/>
    <cellStyle name="Normal 3 4 7 5 5_Лист1" xfId="21233"/>
    <cellStyle name="Normal 3 4 7 5 6" xfId="5671"/>
    <cellStyle name="Normal 3 4 7 5 6 2" xfId="33034"/>
    <cellStyle name="Normal 3 4 7 5 6 3" xfId="51123"/>
    <cellStyle name="Normal 3 4 7 5 6_Лист1" xfId="21234"/>
    <cellStyle name="Normal 3 4 7 5 7" xfId="13266"/>
    <cellStyle name="Normal 3 4 7 5 7 2" xfId="40606"/>
    <cellStyle name="Normal 3 4 7 5 7 3" xfId="58684"/>
    <cellStyle name="Normal 3 4 7 5 7_Лист1" xfId="21235"/>
    <cellStyle name="Normal 3 4 7 5 8" xfId="28526"/>
    <cellStyle name="Normal 3 4 7 5 9" xfId="46620"/>
    <cellStyle name="Normal 3 4 7 5_Лист1" xfId="21226"/>
    <cellStyle name="Normal 3 4 7 6" xfId="1461"/>
    <cellStyle name="Normal 3 4 7 6 2" xfId="7550"/>
    <cellStyle name="Normal 3 4 7 6 2 2" xfId="9526"/>
    <cellStyle name="Normal 3 4 7 6 2 2 2" xfId="36880"/>
    <cellStyle name="Normal 3 4 7 6 2 2 3" xfId="54964"/>
    <cellStyle name="Normal 3 4 7 6 2 2_Лист1" xfId="21238"/>
    <cellStyle name="Normal 3 4 7 6 2 3" xfId="10608"/>
    <cellStyle name="Normal 3 4 7 6 2 3 2" xfId="37961"/>
    <cellStyle name="Normal 3 4 7 6 2 3 3" xfId="56045"/>
    <cellStyle name="Normal 3 4 7 6 2 3_Лист1" xfId="21239"/>
    <cellStyle name="Normal 3 4 7 6 2 4" xfId="34908"/>
    <cellStyle name="Normal 3 4 7 6 2 5" xfId="52995"/>
    <cellStyle name="Normal 3 4 7 6 2_Лист1" xfId="21237"/>
    <cellStyle name="Normal 3 4 7 6 3" xfId="9047"/>
    <cellStyle name="Normal 3 4 7 6 3 2" xfId="36405"/>
    <cellStyle name="Normal 3 4 7 6 3 3" xfId="54492"/>
    <cellStyle name="Normal 3 4 7 6 3_Лист1" xfId="21240"/>
    <cellStyle name="Normal 3 4 7 6 4" xfId="10051"/>
    <cellStyle name="Normal 3 4 7 6 4 2" xfId="37404"/>
    <cellStyle name="Normal 3 4 7 6 4 3" xfId="55488"/>
    <cellStyle name="Normal 3 4 7 6 4_Лист1" xfId="21241"/>
    <cellStyle name="Normal 3 4 7 6 5" xfId="6993"/>
    <cellStyle name="Normal 3 4 7 6 5 2" xfId="34351"/>
    <cellStyle name="Normal 3 4 7 6 5 3" xfId="52438"/>
    <cellStyle name="Normal 3 4 7 6 5_Лист1" xfId="21242"/>
    <cellStyle name="Normal 3 4 7 6 6" xfId="5850"/>
    <cellStyle name="Normal 3 4 7 6 6 2" xfId="33212"/>
    <cellStyle name="Normal 3 4 7 6 6 3" xfId="51300"/>
    <cellStyle name="Normal 3 4 7 6 6_Лист1" xfId="21243"/>
    <cellStyle name="Normal 3 4 7 6 7" xfId="13367"/>
    <cellStyle name="Normal 3 4 7 6 7 2" xfId="40707"/>
    <cellStyle name="Normal 3 4 7 6 7 3" xfId="58783"/>
    <cellStyle name="Normal 3 4 7 6 7_Лист1" xfId="21244"/>
    <cellStyle name="Normal 3 4 7 6 8" xfId="28838"/>
    <cellStyle name="Normal 3 4 7 6 9" xfId="46932"/>
    <cellStyle name="Normal 3 4 7 6_Лист1" xfId="21236"/>
    <cellStyle name="Normal 3 4 7 7" xfId="1775"/>
    <cellStyle name="Normal 3 4 7 7 2" xfId="9235"/>
    <cellStyle name="Normal 3 4 7 7 2 2" xfId="36593"/>
    <cellStyle name="Normal 3 4 7 7 2 3" xfId="54680"/>
    <cellStyle name="Normal 3 4 7 7 2_Лист1" xfId="21246"/>
    <cellStyle name="Normal 3 4 7 7 3" xfId="10837"/>
    <cellStyle name="Normal 3 4 7 7 3 2" xfId="38190"/>
    <cellStyle name="Normal 3 4 7 7 3 3" xfId="56274"/>
    <cellStyle name="Normal 3 4 7 7 3_Лист1" xfId="21247"/>
    <cellStyle name="Normal 3 4 7 7 4" xfId="7779"/>
    <cellStyle name="Normal 3 4 7 7 4 2" xfId="35137"/>
    <cellStyle name="Normal 3 4 7 7 4 3" xfId="53224"/>
    <cellStyle name="Normal 3 4 7 7 4_Лист1" xfId="21248"/>
    <cellStyle name="Normal 3 4 7 7 5" xfId="6081"/>
    <cellStyle name="Normal 3 4 7 7 5 2" xfId="33442"/>
    <cellStyle name="Normal 3 4 7 7 5 3" xfId="51529"/>
    <cellStyle name="Normal 3 4 7 7 5_Лист1" xfId="21249"/>
    <cellStyle name="Normal 3 4 7 7 6" xfId="29152"/>
    <cellStyle name="Normal 3 4 7 7 7" xfId="47244"/>
    <cellStyle name="Normal 3 4 7 7_Лист1" xfId="21245"/>
    <cellStyle name="Normal 3 4 7 8" xfId="2005"/>
    <cellStyle name="Normal 3 4 7 8 2" xfId="11118"/>
    <cellStyle name="Normal 3 4 7 8 2 2" xfId="38471"/>
    <cellStyle name="Normal 3 4 7 8 2 3" xfId="56555"/>
    <cellStyle name="Normal 3 4 7 8 2_Лист1" xfId="21251"/>
    <cellStyle name="Normal 3 4 7 8 3" xfId="8060"/>
    <cellStyle name="Normal 3 4 7 8 3 2" xfId="35418"/>
    <cellStyle name="Normal 3 4 7 8 3 3" xfId="53505"/>
    <cellStyle name="Normal 3 4 7 8 3_Лист1" xfId="21252"/>
    <cellStyle name="Normal 3 4 7 8 4" xfId="6364"/>
    <cellStyle name="Normal 3 4 7 8 4 2" xfId="33723"/>
    <cellStyle name="Normal 3 4 7 8 4 3" xfId="51810"/>
    <cellStyle name="Normal 3 4 7 8 4_Лист1" xfId="21253"/>
    <cellStyle name="Normal 3 4 7 8 5" xfId="29382"/>
    <cellStyle name="Normal 3 4 7 8 6" xfId="47474"/>
    <cellStyle name="Normal 3 4 7 8_Лист1" xfId="21250"/>
    <cellStyle name="Normal 3 4 7 9" xfId="2421"/>
    <cellStyle name="Normal 3 4 7 9 2" xfId="11451"/>
    <cellStyle name="Normal 3 4 7 9 2 2" xfId="38804"/>
    <cellStyle name="Normal 3 4 7 9 2 3" xfId="56888"/>
    <cellStyle name="Normal 3 4 7 9 2_Лист1" xfId="21255"/>
    <cellStyle name="Normal 3 4 7 9 3" xfId="8393"/>
    <cellStyle name="Normal 3 4 7 9 3 2" xfId="35751"/>
    <cellStyle name="Normal 3 4 7 9 3 3" xfId="53838"/>
    <cellStyle name="Normal 3 4 7 9 3_Лист1" xfId="21256"/>
    <cellStyle name="Normal 3 4 7 9 4" xfId="29797"/>
    <cellStyle name="Normal 3 4 7 9 5" xfId="47889"/>
    <cellStyle name="Normal 3 4 7 9_Лист1" xfId="21254"/>
    <cellStyle name="Normal 3 4 7_Лист1" xfId="21143"/>
    <cellStyle name="Normal 3 4 8" xfId="162"/>
    <cellStyle name="Normal 3 4 8 10" xfId="9791"/>
    <cellStyle name="Normal 3 4 8 10 2" xfId="37144"/>
    <cellStyle name="Normal 3 4 8 10 3" xfId="55228"/>
    <cellStyle name="Normal 3 4 8 10_Лист1" xfId="21258"/>
    <cellStyle name="Normal 3 4 8 11" xfId="6733"/>
    <cellStyle name="Normal 3 4 8 11 2" xfId="34091"/>
    <cellStyle name="Normal 3 4 8 11 3" xfId="52178"/>
    <cellStyle name="Normal 3 4 8 11_Лист1" xfId="21259"/>
    <cellStyle name="Normal 3 4 8 12" xfId="5506"/>
    <cellStyle name="Normal 3 4 8 12 2" xfId="32873"/>
    <cellStyle name="Normal 3 4 8 12 3" xfId="50962"/>
    <cellStyle name="Normal 3 4 8 12_Лист1" xfId="21260"/>
    <cellStyle name="Normal 3 4 8 13" xfId="11883"/>
    <cellStyle name="Normal 3 4 8 13 2" xfId="39231"/>
    <cellStyle name="Normal 3 4 8 13 3" xfId="57315"/>
    <cellStyle name="Normal 3 4 8 13_Лист1" xfId="21261"/>
    <cellStyle name="Normal 3 4 8 14" xfId="12026"/>
    <cellStyle name="Normal 3 4 8 14 2" xfId="39372"/>
    <cellStyle name="Normal 3 4 8 14 3" xfId="57455"/>
    <cellStyle name="Normal 3 4 8 14_Лист1" xfId="21262"/>
    <cellStyle name="Normal 3 4 8 15" xfId="12764"/>
    <cellStyle name="Normal 3 4 8 15 2" xfId="40109"/>
    <cellStyle name="Normal 3 4 8 15 3" xfId="58190"/>
    <cellStyle name="Normal 3 4 8 15_Лист1" xfId="21263"/>
    <cellStyle name="Normal 3 4 8 16" xfId="13101"/>
    <cellStyle name="Normal 3 4 8 16 2" xfId="40443"/>
    <cellStyle name="Normal 3 4 8 16 3" xfId="58523"/>
    <cellStyle name="Normal 3 4 8 16_Лист1" xfId="21264"/>
    <cellStyle name="Normal 3 4 8 17" xfId="27540"/>
    <cellStyle name="Normal 3 4 8 18" xfId="45640"/>
    <cellStyle name="Normal 3 4 8 2" xfId="298"/>
    <cellStyle name="Normal 3 4 8 2 10" xfId="6838"/>
    <cellStyle name="Normal 3 4 8 2 10 2" xfId="34196"/>
    <cellStyle name="Normal 3 4 8 2 10 3" xfId="52283"/>
    <cellStyle name="Normal 3 4 8 2 10_Лист1" xfId="21266"/>
    <cellStyle name="Normal 3 4 8 2 11" xfId="5614"/>
    <cellStyle name="Normal 3 4 8 2 11 2" xfId="32978"/>
    <cellStyle name="Normal 3 4 8 2 11 3" xfId="51067"/>
    <cellStyle name="Normal 3 4 8 2 11_Лист1" xfId="21267"/>
    <cellStyle name="Normal 3 4 8 2 12" xfId="12116"/>
    <cellStyle name="Normal 3 4 8 2 12 2" xfId="39462"/>
    <cellStyle name="Normal 3 4 8 2 12 3" xfId="57544"/>
    <cellStyle name="Normal 3 4 8 2 12_Лист1" xfId="21268"/>
    <cellStyle name="Normal 3 4 8 2 13" xfId="12789"/>
    <cellStyle name="Normal 3 4 8 2 13 2" xfId="40134"/>
    <cellStyle name="Normal 3 4 8 2 13 3" xfId="58215"/>
    <cellStyle name="Normal 3 4 8 2 13_Лист1" xfId="21269"/>
    <cellStyle name="Normal 3 4 8 2 14" xfId="13209"/>
    <cellStyle name="Normal 3 4 8 2 14 2" xfId="40549"/>
    <cellStyle name="Normal 3 4 8 2 14 3" xfId="58628"/>
    <cellStyle name="Normal 3 4 8 2 14_Лист1" xfId="21270"/>
    <cellStyle name="Normal 3 4 8 2 15" xfId="27676"/>
    <cellStyle name="Normal 3 4 8 2 16" xfId="45773"/>
    <cellStyle name="Normal 3 4 8 2 2" xfId="2039"/>
    <cellStyle name="Normal 3 4 8 2 2 2" xfId="2931"/>
    <cellStyle name="Normal 3 4 8 2 2 2 2" xfId="9459"/>
    <cellStyle name="Normal 3 4 8 2 2 2 2 2" xfId="36813"/>
    <cellStyle name="Normal 3 4 8 2 2 2 2 3" xfId="54899"/>
    <cellStyle name="Normal 3 4 8 2 2 2 2_Лист1" xfId="21273"/>
    <cellStyle name="Normal 3 4 8 2 2 2 3" xfId="10465"/>
    <cellStyle name="Normal 3 4 8 2 2 2 3 2" xfId="37818"/>
    <cellStyle name="Normal 3 4 8 2 2 2 3 3" xfId="55902"/>
    <cellStyle name="Normal 3 4 8 2 2 2 3_Лист1" xfId="21274"/>
    <cellStyle name="Normal 3 4 8 2 2 2 4" xfId="7407"/>
    <cellStyle name="Normal 3 4 8 2 2 2 4 2" xfId="34765"/>
    <cellStyle name="Normal 3 4 8 2 2 2 4 3" xfId="52852"/>
    <cellStyle name="Normal 3 4 8 2 2 2 4_Лист1" xfId="21275"/>
    <cellStyle name="Normal 3 4 8 2 2 2 5" xfId="30306"/>
    <cellStyle name="Normal 3 4 8 2 2 2 6" xfId="48398"/>
    <cellStyle name="Normal 3 4 8 2 2 2_Лист1" xfId="21272"/>
    <cellStyle name="Normal 3 4 8 2 2 3" xfId="8982"/>
    <cellStyle name="Normal 3 4 8 2 2 3 2" xfId="36340"/>
    <cellStyle name="Normal 3 4 8 2 2 3 3" xfId="54427"/>
    <cellStyle name="Normal 3 4 8 2 2 3_Лист1" xfId="21276"/>
    <cellStyle name="Normal 3 4 8 2 2 4" xfId="9986"/>
    <cellStyle name="Normal 3 4 8 2 2 4 2" xfId="37339"/>
    <cellStyle name="Normal 3 4 8 2 2 4 3" xfId="55423"/>
    <cellStyle name="Normal 3 4 8 2 2 4_Лист1" xfId="21277"/>
    <cellStyle name="Normal 3 4 8 2 2 5" xfId="6928"/>
    <cellStyle name="Normal 3 4 8 2 2 5 2" xfId="34286"/>
    <cellStyle name="Normal 3 4 8 2 2 5 3" xfId="52373"/>
    <cellStyle name="Normal 3 4 8 2 2 5_Лист1" xfId="21278"/>
    <cellStyle name="Normal 3 4 8 2 2 6" xfId="5705"/>
    <cellStyle name="Normal 3 4 8 2 2 6 2" xfId="33068"/>
    <cellStyle name="Normal 3 4 8 2 2 6 3" xfId="51157"/>
    <cellStyle name="Normal 3 4 8 2 2 6_Лист1" xfId="21279"/>
    <cellStyle name="Normal 3 4 8 2 2 7" xfId="13300"/>
    <cellStyle name="Normal 3 4 8 2 2 7 2" xfId="40640"/>
    <cellStyle name="Normal 3 4 8 2 2 7 3" xfId="58718"/>
    <cellStyle name="Normal 3 4 8 2 2 7_Лист1" xfId="21280"/>
    <cellStyle name="Normal 3 4 8 2 2 8" xfId="29416"/>
    <cellStyle name="Normal 3 4 8 2 2 9" xfId="47508"/>
    <cellStyle name="Normal 3 4 8 2 2_Лист1" xfId="21271"/>
    <cellStyle name="Normal 3 4 8 2 3" xfId="3208"/>
    <cellStyle name="Normal 3 4 8 2 3 2" xfId="7584"/>
    <cellStyle name="Normal 3 4 8 2 3 2 2" xfId="9560"/>
    <cellStyle name="Normal 3 4 8 2 3 2 2 2" xfId="36914"/>
    <cellStyle name="Normal 3 4 8 2 3 2 2 3" xfId="54998"/>
    <cellStyle name="Normal 3 4 8 2 3 2 2_Лист1" xfId="21283"/>
    <cellStyle name="Normal 3 4 8 2 3 2 3" xfId="10642"/>
    <cellStyle name="Normal 3 4 8 2 3 2 3 2" xfId="37995"/>
    <cellStyle name="Normal 3 4 8 2 3 2 3 3" xfId="56079"/>
    <cellStyle name="Normal 3 4 8 2 3 2 3_Лист1" xfId="21284"/>
    <cellStyle name="Normal 3 4 8 2 3 2 4" xfId="34942"/>
    <cellStyle name="Normal 3 4 8 2 3 2 5" xfId="53029"/>
    <cellStyle name="Normal 3 4 8 2 3 2_Лист1" xfId="21282"/>
    <cellStyle name="Normal 3 4 8 2 3 3" xfId="9081"/>
    <cellStyle name="Normal 3 4 8 2 3 3 2" xfId="36439"/>
    <cellStyle name="Normal 3 4 8 2 3 3 3" xfId="54526"/>
    <cellStyle name="Normal 3 4 8 2 3 3_Лист1" xfId="21285"/>
    <cellStyle name="Normal 3 4 8 2 3 4" xfId="10085"/>
    <cellStyle name="Normal 3 4 8 2 3 4 2" xfId="37438"/>
    <cellStyle name="Normal 3 4 8 2 3 4 3" xfId="55522"/>
    <cellStyle name="Normal 3 4 8 2 3 4_Лист1" xfId="21286"/>
    <cellStyle name="Normal 3 4 8 2 3 5" xfId="7027"/>
    <cellStyle name="Normal 3 4 8 2 3 5 2" xfId="34385"/>
    <cellStyle name="Normal 3 4 8 2 3 5 3" xfId="52472"/>
    <cellStyle name="Normal 3 4 8 2 3 5_Лист1" xfId="21287"/>
    <cellStyle name="Normal 3 4 8 2 3 6" xfId="5884"/>
    <cellStyle name="Normal 3 4 8 2 3 6 2" xfId="33246"/>
    <cellStyle name="Normal 3 4 8 2 3 6 3" xfId="51334"/>
    <cellStyle name="Normal 3 4 8 2 3 6_Лист1" xfId="21288"/>
    <cellStyle name="Normal 3 4 8 2 3 7" xfId="13401"/>
    <cellStyle name="Normal 3 4 8 2 3 7 2" xfId="40741"/>
    <cellStyle name="Normal 3 4 8 2 3 7 3" xfId="58817"/>
    <cellStyle name="Normal 3 4 8 2 3 7_Лист1" xfId="21289"/>
    <cellStyle name="Normal 3 4 8 2 3 8" xfId="30582"/>
    <cellStyle name="Normal 3 4 8 2 3 9" xfId="48673"/>
    <cellStyle name="Normal 3 4 8 2 3_Лист1" xfId="21281"/>
    <cellStyle name="Normal 3 4 8 2 4" xfId="3587"/>
    <cellStyle name="Normal 3 4 8 2 4 2" xfId="9368"/>
    <cellStyle name="Normal 3 4 8 2 4 2 2" xfId="36723"/>
    <cellStyle name="Normal 3 4 8 2 4 2 3" xfId="54809"/>
    <cellStyle name="Normal 3 4 8 2 4 2_Лист1" xfId="21291"/>
    <cellStyle name="Normal 3 4 8 2 4 3" xfId="10871"/>
    <cellStyle name="Normal 3 4 8 2 4 3 2" xfId="38224"/>
    <cellStyle name="Normal 3 4 8 2 4 3 3" xfId="56308"/>
    <cellStyle name="Normal 3 4 8 2 4 3_Лист1" xfId="21292"/>
    <cellStyle name="Normal 3 4 8 2 4 4" xfId="7813"/>
    <cellStyle name="Normal 3 4 8 2 4 4 2" xfId="35171"/>
    <cellStyle name="Normal 3 4 8 2 4 4 3" xfId="53258"/>
    <cellStyle name="Normal 3 4 8 2 4 4_Лист1" xfId="21293"/>
    <cellStyle name="Normal 3 4 8 2 4 5" xfId="6115"/>
    <cellStyle name="Normal 3 4 8 2 4 5 2" xfId="33476"/>
    <cellStyle name="Normal 3 4 8 2 4 5 3" xfId="51563"/>
    <cellStyle name="Normal 3 4 8 2 4 5_Лист1" xfId="21294"/>
    <cellStyle name="Normal 3 4 8 2 4 6" xfId="30959"/>
    <cellStyle name="Normal 3 4 8 2 4 7" xfId="49049"/>
    <cellStyle name="Normal 3 4 8 2 4_Лист1" xfId="21290"/>
    <cellStyle name="Normal 3 4 8 2 5" xfId="5168"/>
    <cellStyle name="Normal 3 4 8 2 5 2" xfId="11152"/>
    <cellStyle name="Normal 3 4 8 2 5 2 2" xfId="38505"/>
    <cellStyle name="Normal 3 4 8 2 5 2 3" xfId="56589"/>
    <cellStyle name="Normal 3 4 8 2 5 2_Лист1" xfId="21296"/>
    <cellStyle name="Normal 3 4 8 2 5 3" xfId="8094"/>
    <cellStyle name="Normal 3 4 8 2 5 3 2" xfId="35452"/>
    <cellStyle name="Normal 3 4 8 2 5 3 3" xfId="53539"/>
    <cellStyle name="Normal 3 4 8 2 5 3_Лист1" xfId="21297"/>
    <cellStyle name="Normal 3 4 8 2 5 4" xfId="6398"/>
    <cellStyle name="Normal 3 4 8 2 5 4 2" xfId="33757"/>
    <cellStyle name="Normal 3 4 8 2 5 4 3" xfId="51844"/>
    <cellStyle name="Normal 3 4 8 2 5 4_Лист1" xfId="21298"/>
    <cellStyle name="Normal 3 4 8 2 5 5" xfId="32538"/>
    <cellStyle name="Normal 3 4 8 2 5 6" xfId="50628"/>
    <cellStyle name="Normal 3 4 8 2 5_Лист1" xfId="21295"/>
    <cellStyle name="Normal 3 4 8 2 6" xfId="8427"/>
    <cellStyle name="Normal 3 4 8 2 6 2" xfId="11485"/>
    <cellStyle name="Normal 3 4 8 2 6 2 2" xfId="38838"/>
    <cellStyle name="Normal 3 4 8 2 6 2 3" xfId="56922"/>
    <cellStyle name="Normal 3 4 8 2 6 2_Лист1" xfId="21300"/>
    <cellStyle name="Normal 3 4 8 2 6 3" xfId="35785"/>
    <cellStyle name="Normal 3 4 8 2 6 4" xfId="53872"/>
    <cellStyle name="Normal 3 4 8 2 6_Лист1" xfId="21299"/>
    <cellStyle name="Normal 3 4 8 2 7" xfId="7317"/>
    <cellStyle name="Normal 3 4 8 2 7 2" xfId="10375"/>
    <cellStyle name="Normal 3 4 8 2 7 2 2" xfId="37728"/>
    <cellStyle name="Normal 3 4 8 2 7 2 3" xfId="55812"/>
    <cellStyle name="Normal 3 4 8 2 7 2_Лист1" xfId="21302"/>
    <cellStyle name="Normal 3 4 8 2 7 3" xfId="34675"/>
    <cellStyle name="Normal 3 4 8 2 7 4" xfId="52762"/>
    <cellStyle name="Normal 3 4 8 2 7_Лист1" xfId="21301"/>
    <cellStyle name="Normal 3 4 8 2 8" xfId="8892"/>
    <cellStyle name="Normal 3 4 8 2 8 2" xfId="36250"/>
    <cellStyle name="Normal 3 4 8 2 8 3" xfId="54337"/>
    <cellStyle name="Normal 3 4 8 2 8_Лист1" xfId="21303"/>
    <cellStyle name="Normal 3 4 8 2 9" xfId="9896"/>
    <cellStyle name="Normal 3 4 8 2 9 2" xfId="37249"/>
    <cellStyle name="Normal 3 4 8 2 9 3" xfId="55333"/>
    <cellStyle name="Normal 3 4 8 2 9_Лист1" xfId="21304"/>
    <cellStyle name="Normal 3 4 8 2_Лист1" xfId="21265"/>
    <cellStyle name="Normal 3 4 8 3" xfId="274"/>
    <cellStyle name="Normal 3 4 8 3 10" xfId="45749"/>
    <cellStyle name="Normal 3 4 8 3 2" xfId="3211"/>
    <cellStyle name="Normal 3 4 8 3 2 2" xfId="9434"/>
    <cellStyle name="Normal 3 4 8 3 2 2 2" xfId="36788"/>
    <cellStyle name="Normal 3 4 8 3 2 2 3" xfId="54874"/>
    <cellStyle name="Normal 3 4 8 3 2 2_Лист1" xfId="21307"/>
    <cellStyle name="Normal 3 4 8 3 2 3" xfId="10440"/>
    <cellStyle name="Normal 3 4 8 3 2 3 2" xfId="37793"/>
    <cellStyle name="Normal 3 4 8 3 2 3 3" xfId="55877"/>
    <cellStyle name="Normal 3 4 8 3 2 3_Лист1" xfId="21308"/>
    <cellStyle name="Normal 3 4 8 3 2 4" xfId="7382"/>
    <cellStyle name="Normal 3 4 8 3 2 4 2" xfId="34740"/>
    <cellStyle name="Normal 3 4 8 3 2 4 3" xfId="52827"/>
    <cellStyle name="Normal 3 4 8 3 2 4_Лист1" xfId="21309"/>
    <cellStyle name="Normal 3 4 8 3 2 5" xfId="30585"/>
    <cellStyle name="Normal 3 4 8 3 2 6" xfId="48676"/>
    <cellStyle name="Normal 3 4 8 3 2_Лист1" xfId="21306"/>
    <cellStyle name="Normal 3 4 8 3 3" xfId="8957"/>
    <cellStyle name="Normal 3 4 8 3 3 2" xfId="36315"/>
    <cellStyle name="Normal 3 4 8 3 3 3" xfId="54402"/>
    <cellStyle name="Normal 3 4 8 3 3_Лист1" xfId="21310"/>
    <cellStyle name="Normal 3 4 8 3 4" xfId="9961"/>
    <cellStyle name="Normal 3 4 8 3 4 2" xfId="37314"/>
    <cellStyle name="Normal 3 4 8 3 4 3" xfId="55398"/>
    <cellStyle name="Normal 3 4 8 3 4_Лист1" xfId="21311"/>
    <cellStyle name="Normal 3 4 8 3 5" xfId="6903"/>
    <cellStyle name="Normal 3 4 8 3 5 2" xfId="34261"/>
    <cellStyle name="Normal 3 4 8 3 5 3" xfId="52348"/>
    <cellStyle name="Normal 3 4 8 3 5_Лист1" xfId="21312"/>
    <cellStyle name="Normal 3 4 8 3 6" xfId="5680"/>
    <cellStyle name="Normal 3 4 8 3 6 2" xfId="33043"/>
    <cellStyle name="Normal 3 4 8 3 6 3" xfId="51132"/>
    <cellStyle name="Normal 3 4 8 3 6_Лист1" xfId="21313"/>
    <cellStyle name="Normal 3 4 8 3 7" xfId="12091"/>
    <cellStyle name="Normal 3 4 8 3 7 2" xfId="39437"/>
    <cellStyle name="Normal 3 4 8 3 7 3" xfId="57519"/>
    <cellStyle name="Normal 3 4 8 3 7_Лист1" xfId="21314"/>
    <cellStyle name="Normal 3 4 8 3 8" xfId="13275"/>
    <cellStyle name="Normal 3 4 8 3 8 2" xfId="40615"/>
    <cellStyle name="Normal 3 4 8 3 8 3" xfId="58693"/>
    <cellStyle name="Normal 3 4 8 3 8_Лист1" xfId="21315"/>
    <cellStyle name="Normal 3 4 8 3 9" xfId="27652"/>
    <cellStyle name="Normal 3 4 8 3_Лист1" xfId="21305"/>
    <cellStyle name="Normal 3 4 8 4" xfId="2014"/>
    <cellStyle name="Normal 3 4 8 4 2" xfId="2945"/>
    <cellStyle name="Normal 3 4 8 4 2 2" xfId="9535"/>
    <cellStyle name="Normal 3 4 8 4 2 2 2" xfId="36889"/>
    <cellStyle name="Normal 3 4 8 4 2 2 3" xfId="54973"/>
    <cellStyle name="Normal 3 4 8 4 2 2_Лист1" xfId="21318"/>
    <cellStyle name="Normal 3 4 8 4 2 3" xfId="10617"/>
    <cellStyle name="Normal 3 4 8 4 2 3 2" xfId="37970"/>
    <cellStyle name="Normal 3 4 8 4 2 3 3" xfId="56054"/>
    <cellStyle name="Normal 3 4 8 4 2 3_Лист1" xfId="21319"/>
    <cellStyle name="Normal 3 4 8 4 2 4" xfId="7559"/>
    <cellStyle name="Normal 3 4 8 4 2 4 2" xfId="34917"/>
    <cellStyle name="Normal 3 4 8 4 2 4 3" xfId="53004"/>
    <cellStyle name="Normal 3 4 8 4 2 4_Лист1" xfId="21320"/>
    <cellStyle name="Normal 3 4 8 4 2 5" xfId="30320"/>
    <cellStyle name="Normal 3 4 8 4 2 6" xfId="48412"/>
    <cellStyle name="Normal 3 4 8 4 2_Лист1" xfId="21317"/>
    <cellStyle name="Normal 3 4 8 4 3" xfId="9056"/>
    <cellStyle name="Normal 3 4 8 4 3 2" xfId="36414"/>
    <cellStyle name="Normal 3 4 8 4 3 3" xfId="54501"/>
    <cellStyle name="Normal 3 4 8 4 3_Лист1" xfId="21321"/>
    <cellStyle name="Normal 3 4 8 4 4" xfId="10060"/>
    <cellStyle name="Normal 3 4 8 4 4 2" xfId="37413"/>
    <cellStyle name="Normal 3 4 8 4 4 3" xfId="55497"/>
    <cellStyle name="Normal 3 4 8 4 4_Лист1" xfId="21322"/>
    <cellStyle name="Normal 3 4 8 4 5" xfId="7002"/>
    <cellStyle name="Normal 3 4 8 4 5 2" xfId="34360"/>
    <cellStyle name="Normal 3 4 8 4 5 3" xfId="52447"/>
    <cellStyle name="Normal 3 4 8 4 5_Лист1" xfId="21323"/>
    <cellStyle name="Normal 3 4 8 4 6" xfId="5859"/>
    <cellStyle name="Normal 3 4 8 4 6 2" xfId="33221"/>
    <cellStyle name="Normal 3 4 8 4 6 3" xfId="51309"/>
    <cellStyle name="Normal 3 4 8 4 6_Лист1" xfId="21324"/>
    <cellStyle name="Normal 3 4 8 4 7" xfId="13376"/>
    <cellStyle name="Normal 3 4 8 4 7 2" xfId="40716"/>
    <cellStyle name="Normal 3 4 8 4 7 3" xfId="58792"/>
    <cellStyle name="Normal 3 4 8 4 7_Лист1" xfId="21325"/>
    <cellStyle name="Normal 3 4 8 4 8" xfId="29391"/>
    <cellStyle name="Normal 3 4 8 4 9" xfId="47483"/>
    <cellStyle name="Normal 3 4 8 4_Лист1" xfId="21316"/>
    <cellStyle name="Normal 3 4 8 5" xfId="3212"/>
    <cellStyle name="Normal 3 4 8 5 2" xfId="9260"/>
    <cellStyle name="Normal 3 4 8 5 2 2" xfId="36618"/>
    <cellStyle name="Normal 3 4 8 5 2 3" xfId="54704"/>
    <cellStyle name="Normal 3 4 8 5 2_Лист1" xfId="21327"/>
    <cellStyle name="Normal 3 4 8 5 3" xfId="10846"/>
    <cellStyle name="Normal 3 4 8 5 3 2" xfId="38199"/>
    <cellStyle name="Normal 3 4 8 5 3 3" xfId="56283"/>
    <cellStyle name="Normal 3 4 8 5 3_Лист1" xfId="21328"/>
    <cellStyle name="Normal 3 4 8 5 4" xfId="7788"/>
    <cellStyle name="Normal 3 4 8 5 4 2" xfId="35146"/>
    <cellStyle name="Normal 3 4 8 5 4 3" xfId="53233"/>
    <cellStyle name="Normal 3 4 8 5 4_Лист1" xfId="21329"/>
    <cellStyle name="Normal 3 4 8 5 5" xfId="6090"/>
    <cellStyle name="Normal 3 4 8 5 5 2" xfId="33451"/>
    <cellStyle name="Normal 3 4 8 5 5 3" xfId="51538"/>
    <cellStyle name="Normal 3 4 8 5 5_Лист1" xfId="21330"/>
    <cellStyle name="Normal 3 4 8 5 6" xfId="30586"/>
    <cellStyle name="Normal 3 4 8 5 7" xfId="48677"/>
    <cellStyle name="Normal 3 4 8 5_Лист1" xfId="21326"/>
    <cellStyle name="Normal 3 4 8 6" xfId="3564"/>
    <cellStyle name="Normal 3 4 8 6 2" xfId="11127"/>
    <cellStyle name="Normal 3 4 8 6 2 2" xfId="38480"/>
    <cellStyle name="Normal 3 4 8 6 2 3" xfId="56564"/>
    <cellStyle name="Normal 3 4 8 6 2_Лист1" xfId="21332"/>
    <cellStyle name="Normal 3 4 8 6 3" xfId="8069"/>
    <cellStyle name="Normal 3 4 8 6 3 2" xfId="35427"/>
    <cellStyle name="Normal 3 4 8 6 3 3" xfId="53514"/>
    <cellStyle name="Normal 3 4 8 6 3_Лист1" xfId="21333"/>
    <cellStyle name="Normal 3 4 8 6 4" xfId="6373"/>
    <cellStyle name="Normal 3 4 8 6 4 2" xfId="33732"/>
    <cellStyle name="Normal 3 4 8 6 4 3" xfId="51819"/>
    <cellStyle name="Normal 3 4 8 6 4_Лист1" xfId="21334"/>
    <cellStyle name="Normal 3 4 8 6 5" xfId="30936"/>
    <cellStyle name="Normal 3 4 8 6 6" xfId="49026"/>
    <cellStyle name="Normal 3 4 8 6_Лист1" xfId="21331"/>
    <cellStyle name="Normal 3 4 8 7" xfId="5143"/>
    <cellStyle name="Normal 3 4 8 7 2" xfId="11460"/>
    <cellStyle name="Normal 3 4 8 7 2 2" xfId="38813"/>
    <cellStyle name="Normal 3 4 8 7 2 3" xfId="56897"/>
    <cellStyle name="Normal 3 4 8 7 2_Лист1" xfId="21336"/>
    <cellStyle name="Normal 3 4 8 7 3" xfId="8402"/>
    <cellStyle name="Normal 3 4 8 7 3 2" xfId="35760"/>
    <cellStyle name="Normal 3 4 8 7 3 3" xfId="53847"/>
    <cellStyle name="Normal 3 4 8 7 3_Лист1" xfId="21337"/>
    <cellStyle name="Normal 3 4 8 7 4" xfId="32513"/>
    <cellStyle name="Normal 3 4 8 7 5" xfId="50603"/>
    <cellStyle name="Normal 3 4 8 7_Лист1" xfId="21335"/>
    <cellStyle name="Normal 3 4 8 8" xfId="7212"/>
    <cellStyle name="Normal 3 4 8 8 2" xfId="10270"/>
    <cellStyle name="Normal 3 4 8 8 2 2" xfId="37623"/>
    <cellStyle name="Normal 3 4 8 8 2 3" xfId="55707"/>
    <cellStyle name="Normal 3 4 8 8 2_Лист1" xfId="21339"/>
    <cellStyle name="Normal 3 4 8 8 3" xfId="34570"/>
    <cellStyle name="Normal 3 4 8 8 4" xfId="52657"/>
    <cellStyle name="Normal 3 4 8 8_Лист1" xfId="21338"/>
    <cellStyle name="Normal 3 4 8 9" xfId="8787"/>
    <cellStyle name="Normal 3 4 8 9 2" xfId="36145"/>
    <cellStyle name="Normal 3 4 8 9 3" xfId="54232"/>
    <cellStyle name="Normal 3 4 8 9_Лист1" xfId="21340"/>
    <cellStyle name="Normal 3 4 8_Лист1" xfId="21257"/>
    <cellStyle name="Normal 3 4 9" xfId="189"/>
    <cellStyle name="Normal 3 4 9 10" xfId="9826"/>
    <cellStyle name="Normal 3 4 9 10 2" xfId="37179"/>
    <cellStyle name="Normal 3 4 9 10 3" xfId="55263"/>
    <cellStyle name="Normal 3 4 9 10_Лист1" xfId="21342"/>
    <cellStyle name="Normal 3 4 9 11" xfId="6768"/>
    <cellStyle name="Normal 3 4 9 11 2" xfId="34126"/>
    <cellStyle name="Normal 3 4 9 11 3" xfId="52213"/>
    <cellStyle name="Normal 3 4 9 11_Лист1" xfId="21343"/>
    <cellStyle name="Normal 3 4 9 12" xfId="5542"/>
    <cellStyle name="Normal 3 4 9 12 2" xfId="32908"/>
    <cellStyle name="Normal 3 4 9 12 3" xfId="50997"/>
    <cellStyle name="Normal 3 4 9 12_Лист1" xfId="21344"/>
    <cellStyle name="Normal 3 4 9 13" xfId="11919"/>
    <cellStyle name="Normal 3 4 9 13 2" xfId="39266"/>
    <cellStyle name="Normal 3 4 9 13 3" xfId="57350"/>
    <cellStyle name="Normal 3 4 9 13_Лист1" xfId="21345"/>
    <cellStyle name="Normal 3 4 9 14" xfId="12037"/>
    <cellStyle name="Normal 3 4 9 14 2" xfId="39383"/>
    <cellStyle name="Normal 3 4 9 14 3" xfId="57466"/>
    <cellStyle name="Normal 3 4 9 14_Лист1" xfId="21346"/>
    <cellStyle name="Normal 3 4 9 15" xfId="12775"/>
    <cellStyle name="Normal 3 4 9 15 2" xfId="40120"/>
    <cellStyle name="Normal 3 4 9 15 3" xfId="58201"/>
    <cellStyle name="Normal 3 4 9 15_Лист1" xfId="21347"/>
    <cellStyle name="Normal 3 4 9 16" xfId="13137"/>
    <cellStyle name="Normal 3 4 9 16 2" xfId="40479"/>
    <cellStyle name="Normal 3 4 9 16 3" xfId="58558"/>
    <cellStyle name="Normal 3 4 9 16_Лист1" xfId="21348"/>
    <cellStyle name="Normal 3 4 9 17" xfId="27567"/>
    <cellStyle name="Normal 3 4 9 18" xfId="45666"/>
    <cellStyle name="Normal 3 4 9 2" xfId="285"/>
    <cellStyle name="Normal 3 4 9 2 10" xfId="45760"/>
    <cellStyle name="Normal 3 4 9 2 2" xfId="2942"/>
    <cellStyle name="Normal 3 4 9 2 2 2" xfId="9379"/>
    <cellStyle name="Normal 3 4 9 2 2 2 2" xfId="36734"/>
    <cellStyle name="Normal 3 4 9 2 2 2 3" xfId="54820"/>
    <cellStyle name="Normal 3 4 9 2 2 2_Лист1" xfId="21351"/>
    <cellStyle name="Normal 3 4 9 2 2 3" xfId="10386"/>
    <cellStyle name="Normal 3 4 9 2 2 3 2" xfId="37739"/>
    <cellStyle name="Normal 3 4 9 2 2 3 3" xfId="55823"/>
    <cellStyle name="Normal 3 4 9 2 2 3_Лист1" xfId="21352"/>
    <cellStyle name="Normal 3 4 9 2 2 4" xfId="7328"/>
    <cellStyle name="Normal 3 4 9 2 2 4 2" xfId="34686"/>
    <cellStyle name="Normal 3 4 9 2 2 4 3" xfId="52773"/>
    <cellStyle name="Normal 3 4 9 2 2 4_Лист1" xfId="21353"/>
    <cellStyle name="Normal 3 4 9 2 2 5" xfId="30317"/>
    <cellStyle name="Normal 3 4 9 2 2 6" xfId="48409"/>
    <cellStyle name="Normal 3 4 9 2 2_Лист1" xfId="21350"/>
    <cellStyle name="Normal 3 4 9 2 3" xfId="8903"/>
    <cellStyle name="Normal 3 4 9 2 3 2" xfId="36261"/>
    <cellStyle name="Normal 3 4 9 2 3 3" xfId="54348"/>
    <cellStyle name="Normal 3 4 9 2 3_Лист1" xfId="21354"/>
    <cellStyle name="Normal 3 4 9 2 4" xfId="9907"/>
    <cellStyle name="Normal 3 4 9 2 4 2" xfId="37260"/>
    <cellStyle name="Normal 3 4 9 2 4 3" xfId="55344"/>
    <cellStyle name="Normal 3 4 9 2 4_Лист1" xfId="21355"/>
    <cellStyle name="Normal 3 4 9 2 5" xfId="6849"/>
    <cellStyle name="Normal 3 4 9 2 5 2" xfId="34207"/>
    <cellStyle name="Normal 3 4 9 2 5 3" xfId="52294"/>
    <cellStyle name="Normal 3 4 9 2 5_Лист1" xfId="21356"/>
    <cellStyle name="Normal 3 4 9 2 6" xfId="5625"/>
    <cellStyle name="Normal 3 4 9 2 6 2" xfId="32989"/>
    <cellStyle name="Normal 3 4 9 2 6 3" xfId="51078"/>
    <cellStyle name="Normal 3 4 9 2 6_Лист1" xfId="21357"/>
    <cellStyle name="Normal 3 4 9 2 7" xfId="12102"/>
    <cellStyle name="Normal 3 4 9 2 7 2" xfId="39448"/>
    <cellStyle name="Normal 3 4 9 2 7 3" xfId="57530"/>
    <cellStyle name="Normal 3 4 9 2 7_Лист1" xfId="21358"/>
    <cellStyle name="Normal 3 4 9 2 8" xfId="13220"/>
    <cellStyle name="Normal 3 4 9 2 8 2" xfId="40560"/>
    <cellStyle name="Normal 3 4 9 2 8 3" xfId="58639"/>
    <cellStyle name="Normal 3 4 9 2 8_Лист1" xfId="21359"/>
    <cellStyle name="Normal 3 4 9 2 9" xfId="27663"/>
    <cellStyle name="Normal 3 4 9 2_Лист1" xfId="21349"/>
    <cellStyle name="Normal 3 4 9 3" xfId="2025"/>
    <cellStyle name="Normal 3 4 9 3 2" xfId="7393"/>
    <cellStyle name="Normal 3 4 9 3 2 2" xfId="9445"/>
    <cellStyle name="Normal 3 4 9 3 2 2 2" xfId="36799"/>
    <cellStyle name="Normal 3 4 9 3 2 2 3" xfId="54885"/>
    <cellStyle name="Normal 3 4 9 3 2 2_Лист1" xfId="21362"/>
    <cellStyle name="Normal 3 4 9 3 2 3" xfId="10451"/>
    <cellStyle name="Normal 3 4 9 3 2 3 2" xfId="37804"/>
    <cellStyle name="Normal 3 4 9 3 2 3 3" xfId="55888"/>
    <cellStyle name="Normal 3 4 9 3 2 3_Лист1" xfId="21363"/>
    <cellStyle name="Normal 3 4 9 3 2 4" xfId="34751"/>
    <cellStyle name="Normal 3 4 9 3 2 5" xfId="52838"/>
    <cellStyle name="Normal 3 4 9 3 2_Лист1" xfId="21361"/>
    <cellStyle name="Normal 3 4 9 3 3" xfId="8968"/>
    <cellStyle name="Normal 3 4 9 3 3 2" xfId="36326"/>
    <cellStyle name="Normal 3 4 9 3 3 3" xfId="54413"/>
    <cellStyle name="Normal 3 4 9 3 3_Лист1" xfId="21364"/>
    <cellStyle name="Normal 3 4 9 3 4" xfId="9972"/>
    <cellStyle name="Normal 3 4 9 3 4 2" xfId="37325"/>
    <cellStyle name="Normal 3 4 9 3 4 3" xfId="55409"/>
    <cellStyle name="Normal 3 4 9 3 4_Лист1" xfId="21365"/>
    <cellStyle name="Normal 3 4 9 3 5" xfId="6914"/>
    <cellStyle name="Normal 3 4 9 3 5 2" xfId="34272"/>
    <cellStyle name="Normal 3 4 9 3 5 3" xfId="52359"/>
    <cellStyle name="Normal 3 4 9 3 5_Лист1" xfId="21366"/>
    <cellStyle name="Normal 3 4 9 3 6" xfId="5691"/>
    <cellStyle name="Normal 3 4 9 3 6 2" xfId="33054"/>
    <cellStyle name="Normal 3 4 9 3 6 3" xfId="51143"/>
    <cellStyle name="Normal 3 4 9 3 6_Лист1" xfId="21367"/>
    <cellStyle name="Normal 3 4 9 3 7" xfId="13286"/>
    <cellStyle name="Normal 3 4 9 3 7 2" xfId="40626"/>
    <cellStyle name="Normal 3 4 9 3 7 3" xfId="58704"/>
    <cellStyle name="Normal 3 4 9 3 7_Лист1" xfId="21368"/>
    <cellStyle name="Normal 3 4 9 3 8" xfId="29402"/>
    <cellStyle name="Normal 3 4 9 3 9" xfId="47494"/>
    <cellStyle name="Normal 3 4 9 3_Лист1" xfId="21360"/>
    <cellStyle name="Normal 3 4 9 4" xfId="3210"/>
    <cellStyle name="Normal 3 4 9 4 2" xfId="7570"/>
    <cellStyle name="Normal 3 4 9 4 2 2" xfId="9546"/>
    <cellStyle name="Normal 3 4 9 4 2 2 2" xfId="36900"/>
    <cellStyle name="Normal 3 4 9 4 2 2 3" xfId="54984"/>
    <cellStyle name="Normal 3 4 9 4 2 2_Лист1" xfId="21371"/>
    <cellStyle name="Normal 3 4 9 4 2 3" xfId="10628"/>
    <cellStyle name="Normal 3 4 9 4 2 3 2" xfId="37981"/>
    <cellStyle name="Normal 3 4 9 4 2 3 3" xfId="56065"/>
    <cellStyle name="Normal 3 4 9 4 2 3_Лист1" xfId="21372"/>
    <cellStyle name="Normal 3 4 9 4 2 4" xfId="34928"/>
    <cellStyle name="Normal 3 4 9 4 2 5" xfId="53015"/>
    <cellStyle name="Normal 3 4 9 4 2_Лист1" xfId="21370"/>
    <cellStyle name="Normal 3 4 9 4 3" xfId="9067"/>
    <cellStyle name="Normal 3 4 9 4 3 2" xfId="36425"/>
    <cellStyle name="Normal 3 4 9 4 3 3" xfId="54512"/>
    <cellStyle name="Normal 3 4 9 4 3_Лист1" xfId="21373"/>
    <cellStyle name="Normal 3 4 9 4 4" xfId="10071"/>
    <cellStyle name="Normal 3 4 9 4 4 2" xfId="37424"/>
    <cellStyle name="Normal 3 4 9 4 4 3" xfId="55508"/>
    <cellStyle name="Normal 3 4 9 4 4_Лист1" xfId="21374"/>
    <cellStyle name="Normal 3 4 9 4 5" xfId="7013"/>
    <cellStyle name="Normal 3 4 9 4 5 2" xfId="34371"/>
    <cellStyle name="Normal 3 4 9 4 5 3" xfId="52458"/>
    <cellStyle name="Normal 3 4 9 4 5_Лист1" xfId="21375"/>
    <cellStyle name="Normal 3 4 9 4 6" xfId="5870"/>
    <cellStyle name="Normal 3 4 9 4 6 2" xfId="33232"/>
    <cellStyle name="Normal 3 4 9 4 6 3" xfId="51320"/>
    <cellStyle name="Normal 3 4 9 4 6_Лист1" xfId="21376"/>
    <cellStyle name="Normal 3 4 9 4 7" xfId="13387"/>
    <cellStyle name="Normal 3 4 9 4 7 2" xfId="40727"/>
    <cellStyle name="Normal 3 4 9 4 7 3" xfId="58803"/>
    <cellStyle name="Normal 3 4 9 4 7_Лист1" xfId="21377"/>
    <cellStyle name="Normal 3 4 9 4 8" xfId="30584"/>
    <cellStyle name="Normal 3 4 9 4 9" xfId="48675"/>
    <cellStyle name="Normal 3 4 9 4_Лист1" xfId="21369"/>
    <cellStyle name="Normal 3 4 9 5" xfId="3576"/>
    <cellStyle name="Normal 3 4 9 5 2" xfId="9296"/>
    <cellStyle name="Normal 3 4 9 5 2 2" xfId="36653"/>
    <cellStyle name="Normal 3 4 9 5 2 3" xfId="54739"/>
    <cellStyle name="Normal 3 4 9 5 2_Лист1" xfId="21379"/>
    <cellStyle name="Normal 3 4 9 5 3" xfId="10857"/>
    <cellStyle name="Normal 3 4 9 5 3 2" xfId="38210"/>
    <cellStyle name="Normal 3 4 9 5 3 3" xfId="56294"/>
    <cellStyle name="Normal 3 4 9 5 3_Лист1" xfId="21380"/>
    <cellStyle name="Normal 3 4 9 5 4" xfId="7799"/>
    <cellStyle name="Normal 3 4 9 5 4 2" xfId="35157"/>
    <cellStyle name="Normal 3 4 9 5 4 3" xfId="53244"/>
    <cellStyle name="Normal 3 4 9 5 4_Лист1" xfId="21381"/>
    <cellStyle name="Normal 3 4 9 5 5" xfId="6101"/>
    <cellStyle name="Normal 3 4 9 5 5 2" xfId="33462"/>
    <cellStyle name="Normal 3 4 9 5 5 3" xfId="51549"/>
    <cellStyle name="Normal 3 4 9 5 5_Лист1" xfId="21382"/>
    <cellStyle name="Normal 3 4 9 5 6" xfId="30948"/>
    <cellStyle name="Normal 3 4 9 5 7" xfId="49038"/>
    <cellStyle name="Normal 3 4 9 5_Лист1" xfId="21378"/>
    <cellStyle name="Normal 3 4 9 6" xfId="5154"/>
    <cellStyle name="Normal 3 4 9 6 2" xfId="11138"/>
    <cellStyle name="Normal 3 4 9 6 2 2" xfId="38491"/>
    <cellStyle name="Normal 3 4 9 6 2 3" xfId="56575"/>
    <cellStyle name="Normal 3 4 9 6 2_Лист1" xfId="21384"/>
    <cellStyle name="Normal 3 4 9 6 3" xfId="8080"/>
    <cellStyle name="Normal 3 4 9 6 3 2" xfId="35438"/>
    <cellStyle name="Normal 3 4 9 6 3 3" xfId="53525"/>
    <cellStyle name="Normal 3 4 9 6 3_Лист1" xfId="21385"/>
    <cellStyle name="Normal 3 4 9 6 4" xfId="6384"/>
    <cellStyle name="Normal 3 4 9 6 4 2" xfId="33743"/>
    <cellStyle name="Normal 3 4 9 6 4 3" xfId="51830"/>
    <cellStyle name="Normal 3 4 9 6 4_Лист1" xfId="21386"/>
    <cellStyle name="Normal 3 4 9 6 5" xfId="32524"/>
    <cellStyle name="Normal 3 4 9 6 6" xfId="50614"/>
    <cellStyle name="Normal 3 4 9 6_Лист1" xfId="21383"/>
    <cellStyle name="Normal 3 4 9 7" xfId="8413"/>
    <cellStyle name="Normal 3 4 9 7 2" xfId="11471"/>
    <cellStyle name="Normal 3 4 9 7 2 2" xfId="38824"/>
    <cellStyle name="Normal 3 4 9 7 2 3" xfId="56908"/>
    <cellStyle name="Normal 3 4 9 7 2_Лист1" xfId="21388"/>
    <cellStyle name="Normal 3 4 9 7 3" xfId="35771"/>
    <cellStyle name="Normal 3 4 9 7 4" xfId="53858"/>
    <cellStyle name="Normal 3 4 9 7_Лист1" xfId="21387"/>
    <cellStyle name="Normal 3 4 9 8" xfId="7247"/>
    <cellStyle name="Normal 3 4 9 8 2" xfId="10305"/>
    <cellStyle name="Normal 3 4 9 8 2 2" xfId="37658"/>
    <cellStyle name="Normal 3 4 9 8 2 3" xfId="55742"/>
    <cellStyle name="Normal 3 4 9 8 2_Лист1" xfId="21390"/>
    <cellStyle name="Normal 3 4 9 8 3" xfId="34605"/>
    <cellStyle name="Normal 3 4 9 8 4" xfId="52692"/>
    <cellStyle name="Normal 3 4 9 8_Лист1" xfId="21389"/>
    <cellStyle name="Normal 3 4 9 9" xfId="8822"/>
    <cellStyle name="Normal 3 4 9 9 2" xfId="36180"/>
    <cellStyle name="Normal 3 4 9 9 3" xfId="54267"/>
    <cellStyle name="Normal 3 4 9 9_Лист1" xfId="21391"/>
    <cellStyle name="Normal 3 4 9_Лист1" xfId="21341"/>
    <cellStyle name="Normal 3 4_Лист1" xfId="18848"/>
    <cellStyle name="Normal 3 5" xfId="18"/>
    <cellStyle name="Normal 3 5 2" xfId="27398"/>
    <cellStyle name="Normal 3 6" xfId="22"/>
    <cellStyle name="Normal 3 6 2" xfId="27401"/>
    <cellStyle name="Normal 3 7" xfId="43"/>
    <cellStyle name="Normal 3 7 2" xfId="27421"/>
    <cellStyle name="Normal 3 8" xfId="9"/>
    <cellStyle name="Normal 3 8 2" xfId="27389"/>
    <cellStyle name="Normal 3 9" xfId="27387"/>
    <cellStyle name="Normal 3_Лист1" xfId="18844"/>
    <cellStyle name="Normal 4" xfId="14"/>
    <cellStyle name="Normal 4 2" xfId="11"/>
    <cellStyle name="Normal 4 2 2" xfId="19"/>
    <cellStyle name="Normal 4 2 2 2" xfId="27399"/>
    <cellStyle name="Normal 4 2 3" xfId="27391"/>
    <cellStyle name="Normal 4 2_Лист1" xfId="21392"/>
    <cellStyle name="Normal 4 3" xfId="28"/>
    <cellStyle name="Normal 4 4" xfId="27394"/>
    <cellStyle name="Normal 5" xfId="17"/>
    <cellStyle name="Normal 5 2" xfId="36"/>
    <cellStyle name="Normal 5 2 10" xfId="373"/>
    <cellStyle name="Normal 5 2 10 10" xfId="5808"/>
    <cellStyle name="Normal 5 2 10 10 2" xfId="33170"/>
    <cellStyle name="Normal 5 2 10 10 3" xfId="51259"/>
    <cellStyle name="Normal 5 2 10 10_Лист1" xfId="21396"/>
    <cellStyle name="Normal 5 2 10 11" xfId="12219"/>
    <cellStyle name="Normal 5 2 10 11 2" xfId="39565"/>
    <cellStyle name="Normal 5 2 10 11 3" xfId="57646"/>
    <cellStyle name="Normal 5 2 10 11_Лист1" xfId="21397"/>
    <cellStyle name="Normal 5 2 10 12" xfId="12892"/>
    <cellStyle name="Normal 5 2 10 12 2" xfId="40236"/>
    <cellStyle name="Normal 5 2 10 12 3" xfId="58317"/>
    <cellStyle name="Normal 5 2 10 12_Лист1" xfId="21398"/>
    <cellStyle name="Normal 5 2 10 13" xfId="13504"/>
    <cellStyle name="Normal 5 2 10 13 2" xfId="40843"/>
    <cellStyle name="Normal 5 2 10 13 3" xfId="58919"/>
    <cellStyle name="Normal 5 2 10 13_Лист1" xfId="21399"/>
    <cellStyle name="Normal 5 2 10 14" xfId="27750"/>
    <cellStyle name="Normal 5 2 10 15" xfId="45847"/>
    <cellStyle name="Normal 5 2 10 2" xfId="2141"/>
    <cellStyle name="Normal 5 2 10 2 2" xfId="9663"/>
    <cellStyle name="Normal 5 2 10 2 2 2" xfId="37016"/>
    <cellStyle name="Normal 5 2 10 2 2 3" xfId="55100"/>
    <cellStyle name="Normal 5 2 10 2 2_Лист1" xfId="21401"/>
    <cellStyle name="Normal 5 2 10 2 3" xfId="10744"/>
    <cellStyle name="Normal 5 2 10 2 3 2" xfId="38097"/>
    <cellStyle name="Normal 5 2 10 2 3 3" xfId="56181"/>
    <cellStyle name="Normal 5 2 10 2 3_Лист1" xfId="21402"/>
    <cellStyle name="Normal 5 2 10 2 4" xfId="7686"/>
    <cellStyle name="Normal 5 2 10 2 4 2" xfId="35044"/>
    <cellStyle name="Normal 5 2 10 2 4 3" xfId="53131"/>
    <cellStyle name="Normal 5 2 10 2 4_Лист1" xfId="21403"/>
    <cellStyle name="Normal 5 2 10 2 5" xfId="5987"/>
    <cellStyle name="Normal 5 2 10 2 5 2" xfId="33349"/>
    <cellStyle name="Normal 5 2 10 2 5 3" xfId="51436"/>
    <cellStyle name="Normal 5 2 10 2 5_Лист1" xfId="21404"/>
    <cellStyle name="Normal 5 2 10 2 6" xfId="29518"/>
    <cellStyle name="Normal 5 2 10 2 7" xfId="47610"/>
    <cellStyle name="Normal 5 2 10 2_Лист1" xfId="21400"/>
    <cellStyle name="Normal 5 2 10 3" xfId="3167"/>
    <cellStyle name="Normal 5 2 10 3 2" xfId="10973"/>
    <cellStyle name="Normal 5 2 10 3 2 2" xfId="38326"/>
    <cellStyle name="Normal 5 2 10 3 2 3" xfId="56410"/>
    <cellStyle name="Normal 5 2 10 3 2_Лист1" xfId="21406"/>
    <cellStyle name="Normal 5 2 10 3 3" xfId="7915"/>
    <cellStyle name="Normal 5 2 10 3 3 2" xfId="35273"/>
    <cellStyle name="Normal 5 2 10 3 3 3" xfId="53360"/>
    <cellStyle name="Normal 5 2 10 3 3_Лист1" xfId="21407"/>
    <cellStyle name="Normal 5 2 10 3 4" xfId="6218"/>
    <cellStyle name="Normal 5 2 10 3 4 2" xfId="33578"/>
    <cellStyle name="Normal 5 2 10 3 4 3" xfId="51665"/>
    <cellStyle name="Normal 5 2 10 3 4_Лист1" xfId="21408"/>
    <cellStyle name="Normal 5 2 10 3 5" xfId="30542"/>
    <cellStyle name="Normal 5 2 10 3 6" xfId="48634"/>
    <cellStyle name="Normal 5 2 10 3_Лист1" xfId="21405"/>
    <cellStyle name="Normal 5 2 10 4" xfId="3688"/>
    <cellStyle name="Normal 5 2 10 4 2" xfId="11254"/>
    <cellStyle name="Normal 5 2 10 4 2 2" xfId="38607"/>
    <cellStyle name="Normal 5 2 10 4 2 3" xfId="56691"/>
    <cellStyle name="Normal 5 2 10 4 2_Лист1" xfId="21410"/>
    <cellStyle name="Normal 5 2 10 4 3" xfId="8196"/>
    <cellStyle name="Normal 5 2 10 4 3 2" xfId="35554"/>
    <cellStyle name="Normal 5 2 10 4 3 3" xfId="53641"/>
    <cellStyle name="Normal 5 2 10 4 3_Лист1" xfId="21411"/>
    <cellStyle name="Normal 5 2 10 4 4" xfId="6501"/>
    <cellStyle name="Normal 5 2 10 4 4 2" xfId="33859"/>
    <cellStyle name="Normal 5 2 10 4 4 3" xfId="51946"/>
    <cellStyle name="Normal 5 2 10 4 4_Лист1" xfId="21412"/>
    <cellStyle name="Normal 5 2 10 4 5" xfId="31059"/>
    <cellStyle name="Normal 5 2 10 4 6" xfId="49149"/>
    <cellStyle name="Normal 5 2 10 4_Лист1" xfId="21409"/>
    <cellStyle name="Normal 5 2 10 5" xfId="5271"/>
    <cellStyle name="Normal 5 2 10 5 2" xfId="11587"/>
    <cellStyle name="Normal 5 2 10 5 2 2" xfId="38940"/>
    <cellStyle name="Normal 5 2 10 5 2 3" xfId="57024"/>
    <cellStyle name="Normal 5 2 10 5 2_Лист1" xfId="21414"/>
    <cellStyle name="Normal 5 2 10 5 3" xfId="8529"/>
    <cellStyle name="Normal 5 2 10 5 3 2" xfId="35887"/>
    <cellStyle name="Normal 5 2 10 5 3 3" xfId="53974"/>
    <cellStyle name="Normal 5 2 10 5 3_Лист1" xfId="21415"/>
    <cellStyle name="Normal 5 2 10 5 4" xfId="32640"/>
    <cellStyle name="Normal 5 2 10 5 5" xfId="50730"/>
    <cellStyle name="Normal 5 2 10 5_Лист1" xfId="21413"/>
    <cellStyle name="Normal 5 2 10 6" xfId="7509"/>
    <cellStyle name="Normal 5 2 10 6 2" xfId="10567"/>
    <cellStyle name="Normal 5 2 10 6 2 2" xfId="37920"/>
    <cellStyle name="Normal 5 2 10 6 2 3" xfId="56004"/>
    <cellStyle name="Normal 5 2 10 6 2_Лист1" xfId="21417"/>
    <cellStyle name="Normal 5 2 10 6 3" xfId="34867"/>
    <cellStyle name="Normal 5 2 10 6 4" xfId="52954"/>
    <cellStyle name="Normal 5 2 10 6_Лист1" xfId="21416"/>
    <cellStyle name="Normal 5 2 10 7" xfId="9183"/>
    <cellStyle name="Normal 5 2 10 7 2" xfId="36541"/>
    <cellStyle name="Normal 5 2 10 7 3" xfId="54628"/>
    <cellStyle name="Normal 5 2 10 7_Лист1" xfId="21418"/>
    <cellStyle name="Normal 5 2 10 8" xfId="10187"/>
    <cellStyle name="Normal 5 2 10 8 2" xfId="37540"/>
    <cellStyle name="Normal 5 2 10 8 3" xfId="55624"/>
    <cellStyle name="Normal 5 2 10 8_Лист1" xfId="21419"/>
    <cellStyle name="Normal 5 2 10 9" xfId="7129"/>
    <cellStyle name="Normal 5 2 10 9 2" xfId="34487"/>
    <cellStyle name="Normal 5 2 10 9 3" xfId="52574"/>
    <cellStyle name="Normal 5 2 10 9_Лист1" xfId="21420"/>
    <cellStyle name="Normal 5 2 10_Лист1" xfId="21395"/>
    <cellStyle name="Normal 5 2 11" xfId="399"/>
    <cellStyle name="Normal 5 2 11 10" xfId="5660"/>
    <cellStyle name="Normal 5 2 11 10 2" xfId="33023"/>
    <cellStyle name="Normal 5 2 11 10 3" xfId="51112"/>
    <cellStyle name="Normal 5 2 11 10_Лист1" xfId="21422"/>
    <cellStyle name="Normal 5 2 11 11" xfId="12245"/>
    <cellStyle name="Normal 5 2 11 11 2" xfId="39591"/>
    <cellStyle name="Normal 5 2 11 11 3" xfId="57672"/>
    <cellStyle name="Normal 5 2 11 11_Лист1" xfId="21423"/>
    <cellStyle name="Normal 5 2 11 12" xfId="12918"/>
    <cellStyle name="Normal 5 2 11 12 2" xfId="40262"/>
    <cellStyle name="Normal 5 2 11 12 3" xfId="58343"/>
    <cellStyle name="Normal 5 2 11 12_Лист1" xfId="21424"/>
    <cellStyle name="Normal 5 2 11 13" xfId="13356"/>
    <cellStyle name="Normal 5 2 11 13 2" xfId="40696"/>
    <cellStyle name="Normal 5 2 11 13 3" xfId="58772"/>
    <cellStyle name="Normal 5 2 11 13_Лист1" xfId="21425"/>
    <cellStyle name="Normal 5 2 11 14" xfId="27776"/>
    <cellStyle name="Normal 5 2 11 15" xfId="45873"/>
    <cellStyle name="Normal 5 2 11 2" xfId="2167"/>
    <cellStyle name="Normal 5 2 11 2 2" xfId="9515"/>
    <cellStyle name="Normal 5 2 11 2 2 2" xfId="36869"/>
    <cellStyle name="Normal 5 2 11 2 2 3" xfId="54953"/>
    <cellStyle name="Normal 5 2 11 2 2_Лист1" xfId="21427"/>
    <cellStyle name="Normal 5 2 11 2 3" xfId="10770"/>
    <cellStyle name="Normal 5 2 11 2 3 2" xfId="38123"/>
    <cellStyle name="Normal 5 2 11 2 3 3" xfId="56207"/>
    <cellStyle name="Normal 5 2 11 2 3_Лист1" xfId="21428"/>
    <cellStyle name="Normal 5 2 11 2 4" xfId="7712"/>
    <cellStyle name="Normal 5 2 11 2 4 2" xfId="35070"/>
    <cellStyle name="Normal 5 2 11 2 4 3" xfId="53157"/>
    <cellStyle name="Normal 5 2 11 2 4_Лист1" xfId="21429"/>
    <cellStyle name="Normal 5 2 11 2 5" xfId="6013"/>
    <cellStyle name="Normal 5 2 11 2 5 2" xfId="33375"/>
    <cellStyle name="Normal 5 2 11 2 5 3" xfId="51462"/>
    <cellStyle name="Normal 5 2 11 2 5_Лист1" xfId="21430"/>
    <cellStyle name="Normal 5 2 11 2 6" xfId="29544"/>
    <cellStyle name="Normal 5 2 11 2 7" xfId="47636"/>
    <cellStyle name="Normal 5 2 11 2_Лист1" xfId="21426"/>
    <cellStyle name="Normal 5 2 11 3" xfId="3155"/>
    <cellStyle name="Normal 5 2 11 3 2" xfId="10999"/>
    <cellStyle name="Normal 5 2 11 3 2 2" xfId="38352"/>
    <cellStyle name="Normal 5 2 11 3 2 3" xfId="56436"/>
    <cellStyle name="Normal 5 2 11 3 2_Лист1" xfId="21432"/>
    <cellStyle name="Normal 5 2 11 3 3" xfId="7941"/>
    <cellStyle name="Normal 5 2 11 3 3 2" xfId="35299"/>
    <cellStyle name="Normal 5 2 11 3 3 3" xfId="53386"/>
    <cellStyle name="Normal 5 2 11 3 3_Лист1" xfId="21433"/>
    <cellStyle name="Normal 5 2 11 3 4" xfId="6244"/>
    <cellStyle name="Normal 5 2 11 3 4 2" xfId="33604"/>
    <cellStyle name="Normal 5 2 11 3 4 3" xfId="51691"/>
    <cellStyle name="Normal 5 2 11 3 4_Лист1" xfId="21434"/>
    <cellStyle name="Normal 5 2 11 3 5" xfId="30530"/>
    <cellStyle name="Normal 5 2 11 3 6" xfId="48622"/>
    <cellStyle name="Normal 5 2 11 3_Лист1" xfId="21431"/>
    <cellStyle name="Normal 5 2 11 4" xfId="3714"/>
    <cellStyle name="Normal 5 2 11 4 2" xfId="11280"/>
    <cellStyle name="Normal 5 2 11 4 2 2" xfId="38633"/>
    <cellStyle name="Normal 5 2 11 4 2 3" xfId="56717"/>
    <cellStyle name="Normal 5 2 11 4 2_Лист1" xfId="21436"/>
    <cellStyle name="Normal 5 2 11 4 3" xfId="8222"/>
    <cellStyle name="Normal 5 2 11 4 3 2" xfId="35580"/>
    <cellStyle name="Normal 5 2 11 4 3 3" xfId="53667"/>
    <cellStyle name="Normal 5 2 11 4 3_Лист1" xfId="21437"/>
    <cellStyle name="Normal 5 2 11 4 4" xfId="6527"/>
    <cellStyle name="Normal 5 2 11 4 4 2" xfId="33885"/>
    <cellStyle name="Normal 5 2 11 4 4 3" xfId="51972"/>
    <cellStyle name="Normal 5 2 11 4 4_Лист1" xfId="21438"/>
    <cellStyle name="Normal 5 2 11 4 5" xfId="31085"/>
    <cellStyle name="Normal 5 2 11 4 6" xfId="49175"/>
    <cellStyle name="Normal 5 2 11 4_Лист1" xfId="21435"/>
    <cellStyle name="Normal 5 2 11 5" xfId="5297"/>
    <cellStyle name="Normal 5 2 11 5 2" xfId="11613"/>
    <cellStyle name="Normal 5 2 11 5 2 2" xfId="38966"/>
    <cellStyle name="Normal 5 2 11 5 2 3" xfId="57050"/>
    <cellStyle name="Normal 5 2 11 5 2_Лист1" xfId="21440"/>
    <cellStyle name="Normal 5 2 11 5 3" xfId="8555"/>
    <cellStyle name="Normal 5 2 11 5 3 2" xfId="35913"/>
    <cellStyle name="Normal 5 2 11 5 3 3" xfId="54000"/>
    <cellStyle name="Normal 5 2 11 5 3_Лист1" xfId="21441"/>
    <cellStyle name="Normal 5 2 11 5 4" xfId="32666"/>
    <cellStyle name="Normal 5 2 11 5 5" xfId="50756"/>
    <cellStyle name="Normal 5 2 11 5_Лист1" xfId="21439"/>
    <cellStyle name="Normal 5 2 11 6" xfId="7362"/>
    <cellStyle name="Normal 5 2 11 6 2" xfId="10420"/>
    <cellStyle name="Normal 5 2 11 6 2 2" xfId="37773"/>
    <cellStyle name="Normal 5 2 11 6 2 3" xfId="55857"/>
    <cellStyle name="Normal 5 2 11 6 2_Лист1" xfId="21443"/>
    <cellStyle name="Normal 5 2 11 6 3" xfId="34720"/>
    <cellStyle name="Normal 5 2 11 6 4" xfId="52807"/>
    <cellStyle name="Normal 5 2 11 6_Лист1" xfId="21442"/>
    <cellStyle name="Normal 5 2 11 7" xfId="9036"/>
    <cellStyle name="Normal 5 2 11 7 2" xfId="36394"/>
    <cellStyle name="Normal 5 2 11 7 3" xfId="54481"/>
    <cellStyle name="Normal 5 2 11 7_Лист1" xfId="21444"/>
    <cellStyle name="Normal 5 2 11 8" xfId="10040"/>
    <cellStyle name="Normal 5 2 11 8 2" xfId="37393"/>
    <cellStyle name="Normal 5 2 11 8 3" xfId="55477"/>
    <cellStyle name="Normal 5 2 11 8_Лист1" xfId="21445"/>
    <cellStyle name="Normal 5 2 11 9" xfId="6982"/>
    <cellStyle name="Normal 5 2 11 9 2" xfId="34340"/>
    <cellStyle name="Normal 5 2 11 9 3" xfId="52427"/>
    <cellStyle name="Normal 5 2 11 9_Лист1" xfId="21446"/>
    <cellStyle name="Normal 5 2 11_Лист1" xfId="21421"/>
    <cellStyle name="Normal 5 2 12" xfId="254"/>
    <cellStyle name="Normal 5 2 12 10" xfId="12944"/>
    <cellStyle name="Normal 5 2 12 10 2" xfId="40288"/>
    <cellStyle name="Normal 5 2 12 10 3" xfId="58369"/>
    <cellStyle name="Normal 5 2 12 10_Лист1" xfId="21448"/>
    <cellStyle name="Normal 5 2 12 11" xfId="13554"/>
    <cellStyle name="Normal 5 2 12 11 2" xfId="40893"/>
    <cellStyle name="Normal 5 2 12 11 3" xfId="58969"/>
    <cellStyle name="Normal 5 2 12 11_Лист1" xfId="21449"/>
    <cellStyle name="Normal 5 2 12 12" xfId="27632"/>
    <cellStyle name="Normal 5 2 12 13" xfId="45729"/>
    <cellStyle name="Normal 5 2 12 2" xfId="2193"/>
    <cellStyle name="Normal 5 2 12 2 2" xfId="11025"/>
    <cellStyle name="Normal 5 2 12 2 2 2" xfId="38378"/>
    <cellStyle name="Normal 5 2 12 2 2 3" xfId="56462"/>
    <cellStyle name="Normal 5 2 12 2 2_Лист1" xfId="21451"/>
    <cellStyle name="Normal 5 2 12 2 3" xfId="7967"/>
    <cellStyle name="Normal 5 2 12 2 3 2" xfId="35325"/>
    <cellStyle name="Normal 5 2 12 2 3 3" xfId="53412"/>
    <cellStyle name="Normal 5 2 12 2 3_Лист1" xfId="21452"/>
    <cellStyle name="Normal 5 2 12 2 4" xfId="6270"/>
    <cellStyle name="Normal 5 2 12 2 4 2" xfId="33630"/>
    <cellStyle name="Normal 5 2 12 2 4 3" xfId="51717"/>
    <cellStyle name="Normal 5 2 12 2 4_Лист1" xfId="21453"/>
    <cellStyle name="Normal 5 2 12 2 5" xfId="29570"/>
    <cellStyle name="Normal 5 2 12 2 6" xfId="47662"/>
    <cellStyle name="Normal 5 2 12 2_Лист1" xfId="21450"/>
    <cellStyle name="Normal 5 2 12 3" xfId="3134"/>
    <cellStyle name="Normal 5 2 12 3 2" xfId="11306"/>
    <cellStyle name="Normal 5 2 12 3 2 2" xfId="38659"/>
    <cellStyle name="Normal 5 2 12 3 2 3" xfId="56743"/>
    <cellStyle name="Normal 5 2 12 3 2_Лист1" xfId="21455"/>
    <cellStyle name="Normal 5 2 12 3 3" xfId="8248"/>
    <cellStyle name="Normal 5 2 12 3 3 2" xfId="35606"/>
    <cellStyle name="Normal 5 2 12 3 3 3" xfId="53693"/>
    <cellStyle name="Normal 5 2 12 3 3_Лист1" xfId="21456"/>
    <cellStyle name="Normal 5 2 12 3 4" xfId="6553"/>
    <cellStyle name="Normal 5 2 12 3 4 2" xfId="33911"/>
    <cellStyle name="Normal 5 2 12 3 4 3" xfId="51998"/>
    <cellStyle name="Normal 5 2 12 3 4_Лист1" xfId="21457"/>
    <cellStyle name="Normal 5 2 12 3 5" xfId="30509"/>
    <cellStyle name="Normal 5 2 12 3 6" xfId="48601"/>
    <cellStyle name="Normal 5 2 12 3_Лист1" xfId="21454"/>
    <cellStyle name="Normal 5 2 12 4" xfId="3740"/>
    <cellStyle name="Normal 5 2 12 4 2" xfId="11639"/>
    <cellStyle name="Normal 5 2 12 4 2 2" xfId="38992"/>
    <cellStyle name="Normal 5 2 12 4 2 3" xfId="57076"/>
    <cellStyle name="Normal 5 2 12 4 2_Лист1" xfId="21459"/>
    <cellStyle name="Normal 5 2 12 4 3" xfId="8581"/>
    <cellStyle name="Normal 5 2 12 4 3 2" xfId="35939"/>
    <cellStyle name="Normal 5 2 12 4 3 3" xfId="54026"/>
    <cellStyle name="Normal 5 2 12 4 3_Лист1" xfId="21460"/>
    <cellStyle name="Normal 5 2 12 4 4" xfId="31111"/>
    <cellStyle name="Normal 5 2 12 4 5" xfId="49201"/>
    <cellStyle name="Normal 5 2 12 4_Лист1" xfId="21458"/>
    <cellStyle name="Normal 5 2 12 5" xfId="5323"/>
    <cellStyle name="Normal 5 2 12 5 2" xfId="9689"/>
    <cellStyle name="Normal 5 2 12 5 2 2" xfId="37042"/>
    <cellStyle name="Normal 5 2 12 5 2 3" xfId="55126"/>
    <cellStyle name="Normal 5 2 12 5 2_Лист1" xfId="21462"/>
    <cellStyle name="Normal 5 2 12 5 3" xfId="32692"/>
    <cellStyle name="Normal 5 2 12 5 4" xfId="50782"/>
    <cellStyle name="Normal 5 2 12 5_Лист1" xfId="21461"/>
    <cellStyle name="Normal 5 2 12 6" xfId="10796"/>
    <cellStyle name="Normal 5 2 12 6 2" xfId="38149"/>
    <cellStyle name="Normal 5 2 12 6 3" xfId="56233"/>
    <cellStyle name="Normal 5 2 12 6_Лист1" xfId="21463"/>
    <cellStyle name="Normal 5 2 12 7" xfId="7738"/>
    <cellStyle name="Normal 5 2 12 7 2" xfId="35096"/>
    <cellStyle name="Normal 5 2 12 7 3" xfId="53183"/>
    <cellStyle name="Normal 5 2 12 7_Лист1" xfId="21464"/>
    <cellStyle name="Normal 5 2 12 8" xfId="6039"/>
    <cellStyle name="Normal 5 2 12 8 2" xfId="33401"/>
    <cellStyle name="Normal 5 2 12 8 3" xfId="51488"/>
    <cellStyle name="Normal 5 2 12 8_Лист1" xfId="21465"/>
    <cellStyle name="Normal 5 2 12 9" xfId="12271"/>
    <cellStyle name="Normal 5 2 12 9 2" xfId="39617"/>
    <cellStyle name="Normal 5 2 12 9 3" xfId="57698"/>
    <cellStyle name="Normal 5 2 12 9_Лист1" xfId="21466"/>
    <cellStyle name="Normal 5 2 12_Лист1" xfId="21447"/>
    <cellStyle name="Normal 5 2 13" xfId="425"/>
    <cellStyle name="Normal 5 2 13 10" xfId="12970"/>
    <cellStyle name="Normal 5 2 13 10 2" xfId="40314"/>
    <cellStyle name="Normal 5 2 13 10 3" xfId="58395"/>
    <cellStyle name="Normal 5 2 13 10_Лист1" xfId="21468"/>
    <cellStyle name="Normal 5 2 13 11" xfId="13569"/>
    <cellStyle name="Normal 5 2 13 11 2" xfId="40908"/>
    <cellStyle name="Normal 5 2 13 11 3" xfId="58984"/>
    <cellStyle name="Normal 5 2 13 11_Лист1" xfId="21469"/>
    <cellStyle name="Normal 5 2 13 12" xfId="27802"/>
    <cellStyle name="Normal 5 2 13 13" xfId="45899"/>
    <cellStyle name="Normal 5 2 13 2" xfId="2219"/>
    <cellStyle name="Normal 5 2 13 2 2" xfId="11051"/>
    <cellStyle name="Normal 5 2 13 2 2 2" xfId="38404"/>
    <cellStyle name="Normal 5 2 13 2 2 3" xfId="56488"/>
    <cellStyle name="Normal 5 2 13 2 2_Лист1" xfId="21471"/>
    <cellStyle name="Normal 5 2 13 2 3" xfId="7993"/>
    <cellStyle name="Normal 5 2 13 2 3 2" xfId="35351"/>
    <cellStyle name="Normal 5 2 13 2 3 3" xfId="53438"/>
    <cellStyle name="Normal 5 2 13 2 3_Лист1" xfId="21472"/>
    <cellStyle name="Normal 5 2 13 2 4" xfId="6296"/>
    <cellStyle name="Normal 5 2 13 2 4 2" xfId="33656"/>
    <cellStyle name="Normal 5 2 13 2 4 3" xfId="51743"/>
    <cellStyle name="Normal 5 2 13 2 4_Лист1" xfId="21473"/>
    <cellStyle name="Normal 5 2 13 2 5" xfId="29596"/>
    <cellStyle name="Normal 5 2 13 2 6" xfId="47688"/>
    <cellStyle name="Normal 5 2 13 2_Лист1" xfId="21470"/>
    <cellStyle name="Normal 5 2 13 3" xfId="3111"/>
    <cellStyle name="Normal 5 2 13 3 2" xfId="11332"/>
    <cellStyle name="Normal 5 2 13 3 2 2" xfId="38685"/>
    <cellStyle name="Normal 5 2 13 3 2 3" xfId="56769"/>
    <cellStyle name="Normal 5 2 13 3 2_Лист1" xfId="21475"/>
    <cellStyle name="Normal 5 2 13 3 3" xfId="8274"/>
    <cellStyle name="Normal 5 2 13 3 3 2" xfId="35632"/>
    <cellStyle name="Normal 5 2 13 3 3 3" xfId="53719"/>
    <cellStyle name="Normal 5 2 13 3 3_Лист1" xfId="21476"/>
    <cellStyle name="Normal 5 2 13 3 4" xfId="6579"/>
    <cellStyle name="Normal 5 2 13 3 4 2" xfId="33937"/>
    <cellStyle name="Normal 5 2 13 3 4 3" xfId="52024"/>
    <cellStyle name="Normal 5 2 13 3 4_Лист1" xfId="21477"/>
    <cellStyle name="Normal 5 2 13 3 5" xfId="30486"/>
    <cellStyle name="Normal 5 2 13 3 6" xfId="48578"/>
    <cellStyle name="Normal 5 2 13 3_Лист1" xfId="21474"/>
    <cellStyle name="Normal 5 2 13 4" xfId="3766"/>
    <cellStyle name="Normal 5 2 13 4 2" xfId="11665"/>
    <cellStyle name="Normal 5 2 13 4 2 2" xfId="39018"/>
    <cellStyle name="Normal 5 2 13 4 2 3" xfId="57102"/>
    <cellStyle name="Normal 5 2 13 4 2_Лист1" xfId="21479"/>
    <cellStyle name="Normal 5 2 13 4 3" xfId="8607"/>
    <cellStyle name="Normal 5 2 13 4 3 2" xfId="35965"/>
    <cellStyle name="Normal 5 2 13 4 3 3" xfId="54052"/>
    <cellStyle name="Normal 5 2 13 4 3_Лист1" xfId="21480"/>
    <cellStyle name="Normal 5 2 13 4 4" xfId="31137"/>
    <cellStyle name="Normal 5 2 13 4 5" xfId="49227"/>
    <cellStyle name="Normal 5 2 13 4_Лист1" xfId="21478"/>
    <cellStyle name="Normal 5 2 13 5" xfId="5349"/>
    <cellStyle name="Normal 5 2 13 5 2" xfId="9212"/>
    <cellStyle name="Normal 5 2 13 5 2 2" xfId="36570"/>
    <cellStyle name="Normal 5 2 13 5 2 3" xfId="54657"/>
    <cellStyle name="Normal 5 2 13 5 2_Лист1" xfId="21482"/>
    <cellStyle name="Normal 5 2 13 5 3" xfId="32718"/>
    <cellStyle name="Normal 5 2 13 5 4" xfId="50808"/>
    <cellStyle name="Normal 5 2 13 5_Лист1" xfId="21481"/>
    <cellStyle name="Normal 5 2 13 6" xfId="10597"/>
    <cellStyle name="Normal 5 2 13 6 2" xfId="37950"/>
    <cellStyle name="Normal 5 2 13 6 3" xfId="56034"/>
    <cellStyle name="Normal 5 2 13 6_Лист1" xfId="21483"/>
    <cellStyle name="Normal 5 2 13 7" xfId="7539"/>
    <cellStyle name="Normal 5 2 13 7 2" xfId="34897"/>
    <cellStyle name="Normal 5 2 13 7 3" xfId="52984"/>
    <cellStyle name="Normal 5 2 13 7_Лист1" xfId="21484"/>
    <cellStyle name="Normal 5 2 13 8" xfId="5839"/>
    <cellStyle name="Normal 5 2 13 8 2" xfId="33201"/>
    <cellStyle name="Normal 5 2 13 8 3" xfId="51289"/>
    <cellStyle name="Normal 5 2 13 8_Лист1" xfId="21485"/>
    <cellStyle name="Normal 5 2 13 9" xfId="12297"/>
    <cellStyle name="Normal 5 2 13 9 2" xfId="39643"/>
    <cellStyle name="Normal 5 2 13 9 3" xfId="57724"/>
    <cellStyle name="Normal 5 2 13 9_Лист1" xfId="21486"/>
    <cellStyle name="Normal 5 2 13_Лист1" xfId="21467"/>
    <cellStyle name="Normal 5 2 14" xfId="530"/>
    <cellStyle name="Normal 5 2 14 10" xfId="27907"/>
    <cellStyle name="Normal 5 2 14 11" xfId="46003"/>
    <cellStyle name="Normal 5 2 14 2" xfId="2245"/>
    <cellStyle name="Normal 5 2 14 2 2" xfId="11358"/>
    <cellStyle name="Normal 5 2 14 2 2 2" xfId="38711"/>
    <cellStyle name="Normal 5 2 14 2 2 3" xfId="56795"/>
    <cellStyle name="Normal 5 2 14 2 2_Лист1" xfId="21489"/>
    <cellStyle name="Normal 5 2 14 2 3" xfId="8300"/>
    <cellStyle name="Normal 5 2 14 2 3 2" xfId="35658"/>
    <cellStyle name="Normal 5 2 14 2 3 3" xfId="53745"/>
    <cellStyle name="Normal 5 2 14 2 3_Лист1" xfId="21490"/>
    <cellStyle name="Normal 5 2 14 2 4" xfId="6605"/>
    <cellStyle name="Normal 5 2 14 2 4 2" xfId="33963"/>
    <cellStyle name="Normal 5 2 14 2 4 3" xfId="52050"/>
    <cellStyle name="Normal 5 2 14 2 4_Лист1" xfId="21491"/>
    <cellStyle name="Normal 5 2 14 2 5" xfId="29622"/>
    <cellStyle name="Normal 5 2 14 2 6" xfId="47714"/>
    <cellStyle name="Normal 5 2 14 2_Лист1" xfId="21488"/>
    <cellStyle name="Normal 5 2 14 3" xfId="3085"/>
    <cellStyle name="Normal 5 2 14 3 2" xfId="11691"/>
    <cellStyle name="Normal 5 2 14 3 2 2" xfId="39044"/>
    <cellStyle name="Normal 5 2 14 3 2 3" xfId="57128"/>
    <cellStyle name="Normal 5 2 14 3 2_Лист1" xfId="21493"/>
    <cellStyle name="Normal 5 2 14 3 3" xfId="8633"/>
    <cellStyle name="Normal 5 2 14 3 3 2" xfId="35991"/>
    <cellStyle name="Normal 5 2 14 3 3 3" xfId="54078"/>
    <cellStyle name="Normal 5 2 14 3 3_Лист1" xfId="21494"/>
    <cellStyle name="Normal 5 2 14 3 4" xfId="30460"/>
    <cellStyle name="Normal 5 2 14 3 5" xfId="48552"/>
    <cellStyle name="Normal 5 2 14 3_Лист1" xfId="21492"/>
    <cellStyle name="Normal 5 2 14 4" xfId="3792"/>
    <cellStyle name="Normal 5 2 14 4 2" xfId="11077"/>
    <cellStyle name="Normal 5 2 14 4 2 2" xfId="38430"/>
    <cellStyle name="Normal 5 2 14 4 2 3" xfId="56514"/>
    <cellStyle name="Normal 5 2 14 4 2_Лист1" xfId="21496"/>
    <cellStyle name="Normal 5 2 14 4 3" xfId="31163"/>
    <cellStyle name="Normal 5 2 14 4 4" xfId="49253"/>
    <cellStyle name="Normal 5 2 14 4_Лист1" xfId="21495"/>
    <cellStyle name="Normal 5 2 14 5" xfId="5375"/>
    <cellStyle name="Normal 5 2 14 5 2" xfId="8019"/>
    <cellStyle name="Normal 5 2 14 5 2 2" xfId="35377"/>
    <cellStyle name="Normal 5 2 14 5 2 3" xfId="53464"/>
    <cellStyle name="Normal 5 2 14 5 2_Лист1" xfId="21498"/>
    <cellStyle name="Normal 5 2 14 5 3" xfId="32744"/>
    <cellStyle name="Normal 5 2 14 5 4" xfId="50834"/>
    <cellStyle name="Normal 5 2 14 5_Лист1" xfId="21497"/>
    <cellStyle name="Normal 5 2 14 6" xfId="6322"/>
    <cellStyle name="Normal 5 2 14 6 2" xfId="33682"/>
    <cellStyle name="Normal 5 2 14 6 3" xfId="51769"/>
    <cellStyle name="Normal 5 2 14 6_Лист1" xfId="21499"/>
    <cellStyle name="Normal 5 2 14 7" xfId="12323"/>
    <cellStyle name="Normal 5 2 14 7 2" xfId="39669"/>
    <cellStyle name="Normal 5 2 14 7 3" xfId="57750"/>
    <cellStyle name="Normal 5 2 14 7_Лист1" xfId="21500"/>
    <cellStyle name="Normal 5 2 14 8" xfId="12996"/>
    <cellStyle name="Normal 5 2 14 8 2" xfId="40340"/>
    <cellStyle name="Normal 5 2 14 8 3" xfId="58421"/>
    <cellStyle name="Normal 5 2 14 8_Лист1" xfId="21501"/>
    <cellStyle name="Normal 5 2 14 9" xfId="13595"/>
    <cellStyle name="Normal 5 2 14 9 2" xfId="40934"/>
    <cellStyle name="Normal 5 2 14 9 3" xfId="59010"/>
    <cellStyle name="Normal 5 2 14 9_Лист1" xfId="21502"/>
    <cellStyle name="Normal 5 2 14_Лист1" xfId="21487"/>
    <cellStyle name="Normal 5 2 15" xfId="634"/>
    <cellStyle name="Normal 5 2 15 10" xfId="28011"/>
    <cellStyle name="Normal 5 2 15 11" xfId="46107"/>
    <cellStyle name="Normal 5 2 15 2" xfId="2271"/>
    <cellStyle name="Normal 5 2 15 2 2" xfId="11384"/>
    <cellStyle name="Normal 5 2 15 2 2 2" xfId="38737"/>
    <cellStyle name="Normal 5 2 15 2 2 3" xfId="56821"/>
    <cellStyle name="Normal 5 2 15 2 2_Лист1" xfId="21505"/>
    <cellStyle name="Normal 5 2 15 2 3" xfId="8326"/>
    <cellStyle name="Normal 5 2 15 2 3 2" xfId="35684"/>
    <cellStyle name="Normal 5 2 15 2 3 3" xfId="53771"/>
    <cellStyle name="Normal 5 2 15 2 3_Лист1" xfId="21506"/>
    <cellStyle name="Normal 5 2 15 2 4" xfId="6631"/>
    <cellStyle name="Normal 5 2 15 2 4 2" xfId="33989"/>
    <cellStyle name="Normal 5 2 15 2 4 3" xfId="52076"/>
    <cellStyle name="Normal 5 2 15 2 4_Лист1" xfId="21507"/>
    <cellStyle name="Normal 5 2 15 2 5" xfId="29648"/>
    <cellStyle name="Normal 5 2 15 2 6" xfId="47740"/>
    <cellStyle name="Normal 5 2 15 2_Лист1" xfId="21504"/>
    <cellStyle name="Normal 5 2 15 3" xfId="3059"/>
    <cellStyle name="Normal 5 2 15 3 2" xfId="11717"/>
    <cellStyle name="Normal 5 2 15 3 2 2" xfId="39070"/>
    <cellStyle name="Normal 5 2 15 3 2 3" xfId="57154"/>
    <cellStyle name="Normal 5 2 15 3 2_Лист1" xfId="21509"/>
    <cellStyle name="Normal 5 2 15 3 3" xfId="8659"/>
    <cellStyle name="Normal 5 2 15 3 3 2" xfId="36017"/>
    <cellStyle name="Normal 5 2 15 3 3 3" xfId="54104"/>
    <cellStyle name="Normal 5 2 15 3 3_Лист1" xfId="21510"/>
    <cellStyle name="Normal 5 2 15 3 4" xfId="30434"/>
    <cellStyle name="Normal 5 2 15 3 5" xfId="48526"/>
    <cellStyle name="Normal 5 2 15 3_Лист1" xfId="21508"/>
    <cellStyle name="Normal 5 2 15 4" xfId="3818"/>
    <cellStyle name="Normal 5 2 15 4 2" xfId="10826"/>
    <cellStyle name="Normal 5 2 15 4 2 2" xfId="38179"/>
    <cellStyle name="Normal 5 2 15 4 2 3" xfId="56263"/>
    <cellStyle name="Normal 5 2 15 4 2_Лист1" xfId="21512"/>
    <cellStyle name="Normal 5 2 15 4 3" xfId="31189"/>
    <cellStyle name="Normal 5 2 15 4 4" xfId="49279"/>
    <cellStyle name="Normal 5 2 15 4_Лист1" xfId="21511"/>
    <cellStyle name="Normal 5 2 15 5" xfId="5401"/>
    <cellStyle name="Normal 5 2 15 5 2" xfId="7768"/>
    <cellStyle name="Normal 5 2 15 5 2 2" xfId="35126"/>
    <cellStyle name="Normal 5 2 15 5 2 3" xfId="53213"/>
    <cellStyle name="Normal 5 2 15 5 2_Лист1" xfId="21514"/>
    <cellStyle name="Normal 5 2 15 5 3" xfId="32770"/>
    <cellStyle name="Normal 5 2 15 5 4" xfId="50860"/>
    <cellStyle name="Normal 5 2 15 5_Лист1" xfId="21513"/>
    <cellStyle name="Normal 5 2 15 6" xfId="6070"/>
    <cellStyle name="Normal 5 2 15 6 2" xfId="33431"/>
    <cellStyle name="Normal 5 2 15 6 3" xfId="51518"/>
    <cellStyle name="Normal 5 2 15 6_Лист1" xfId="21515"/>
    <cellStyle name="Normal 5 2 15 7" xfId="12349"/>
    <cellStyle name="Normal 5 2 15 7 2" xfId="39695"/>
    <cellStyle name="Normal 5 2 15 7 3" xfId="57776"/>
    <cellStyle name="Normal 5 2 15 7_Лист1" xfId="21516"/>
    <cellStyle name="Normal 5 2 15 8" xfId="13022"/>
    <cellStyle name="Normal 5 2 15 8 2" xfId="40366"/>
    <cellStyle name="Normal 5 2 15 8 3" xfId="58447"/>
    <cellStyle name="Normal 5 2 15 8_Лист1" xfId="21517"/>
    <cellStyle name="Normal 5 2 15 9" xfId="13621"/>
    <cellStyle name="Normal 5 2 15 9 2" xfId="40960"/>
    <cellStyle name="Normal 5 2 15 9 3" xfId="59036"/>
    <cellStyle name="Normal 5 2 15 9_Лист1" xfId="21518"/>
    <cellStyle name="Normal 5 2 15_Лист1" xfId="21503"/>
    <cellStyle name="Normal 5 2 16" xfId="738"/>
    <cellStyle name="Normal 5 2 16 10" xfId="46211"/>
    <cellStyle name="Normal 5 2 16 2" xfId="2298"/>
    <cellStyle name="Normal 5 2 16 2 2" xfId="11743"/>
    <cellStyle name="Normal 5 2 16 2 2 2" xfId="39096"/>
    <cellStyle name="Normal 5 2 16 2 2 3" xfId="57180"/>
    <cellStyle name="Normal 5 2 16 2 2_Лист1" xfId="21521"/>
    <cellStyle name="Normal 5 2 16 2 3" xfId="8685"/>
    <cellStyle name="Normal 5 2 16 2 3 2" xfId="36043"/>
    <cellStyle name="Normal 5 2 16 2 3 3" xfId="54130"/>
    <cellStyle name="Normal 5 2 16 2 3_Лист1" xfId="21522"/>
    <cellStyle name="Normal 5 2 16 2 4" xfId="29674"/>
    <cellStyle name="Normal 5 2 16 2 5" xfId="47766"/>
    <cellStyle name="Normal 5 2 16 2_Лист1" xfId="21520"/>
    <cellStyle name="Normal 5 2 16 3" xfId="3033"/>
    <cellStyle name="Normal 5 2 16 3 2" xfId="11410"/>
    <cellStyle name="Normal 5 2 16 3 2 2" xfId="38763"/>
    <cellStyle name="Normal 5 2 16 3 2 3" xfId="56847"/>
    <cellStyle name="Normal 5 2 16 3 2_Лист1" xfId="21524"/>
    <cellStyle name="Normal 5 2 16 3 3" xfId="30408"/>
    <cellStyle name="Normal 5 2 16 3 4" xfId="48500"/>
    <cellStyle name="Normal 5 2 16 3_Лист1" xfId="21523"/>
    <cellStyle name="Normal 5 2 16 4" xfId="3844"/>
    <cellStyle name="Normal 5 2 16 4 2" xfId="8352"/>
    <cellStyle name="Normal 5 2 16 4 2 2" xfId="35710"/>
    <cellStyle name="Normal 5 2 16 4 2 3" xfId="53797"/>
    <cellStyle name="Normal 5 2 16 4 2_Лист1" xfId="21526"/>
    <cellStyle name="Normal 5 2 16 4 3" xfId="31215"/>
    <cellStyle name="Normal 5 2 16 4 4" xfId="49305"/>
    <cellStyle name="Normal 5 2 16 4_Лист1" xfId="21525"/>
    <cellStyle name="Normal 5 2 16 5" xfId="5427"/>
    <cellStyle name="Normal 5 2 16 5 2" xfId="32796"/>
    <cellStyle name="Normal 5 2 16 5 3" xfId="50886"/>
    <cellStyle name="Normal 5 2 16 5_Лист1" xfId="21527"/>
    <cellStyle name="Normal 5 2 16 6" xfId="6657"/>
    <cellStyle name="Normal 5 2 16 6 2" xfId="34015"/>
    <cellStyle name="Normal 5 2 16 6 3" xfId="52102"/>
    <cellStyle name="Normal 5 2 16 6_Лист1" xfId="21528"/>
    <cellStyle name="Normal 5 2 16 7" xfId="12375"/>
    <cellStyle name="Normal 5 2 16 7 2" xfId="39721"/>
    <cellStyle name="Normal 5 2 16 7 3" xfId="57802"/>
    <cellStyle name="Normal 5 2 16 7_Лист1" xfId="21529"/>
    <cellStyle name="Normal 5 2 16 8" xfId="13647"/>
    <cellStyle name="Normal 5 2 16 8 2" xfId="40986"/>
    <cellStyle name="Normal 5 2 16 8 3" xfId="59062"/>
    <cellStyle name="Normal 5 2 16 8_Лист1" xfId="21530"/>
    <cellStyle name="Normal 5 2 16 9" xfId="28115"/>
    <cellStyle name="Normal 5 2 16_Лист1" xfId="21519"/>
    <cellStyle name="Normal 5 2 17" xfId="1052"/>
    <cellStyle name="Normal 5 2 17 2" xfId="3007"/>
    <cellStyle name="Normal 5 2 17 2 2" xfId="11769"/>
    <cellStyle name="Normal 5 2 17 2 2 2" xfId="39122"/>
    <cellStyle name="Normal 5 2 17 2 2 3" xfId="57206"/>
    <cellStyle name="Normal 5 2 17 2 2_Лист1" xfId="21533"/>
    <cellStyle name="Normal 5 2 17 2 3" xfId="8711"/>
    <cellStyle name="Normal 5 2 17 2 3 2" xfId="36069"/>
    <cellStyle name="Normal 5 2 17 2 3 3" xfId="54156"/>
    <cellStyle name="Normal 5 2 17 2 3_Лист1" xfId="21534"/>
    <cellStyle name="Normal 5 2 17 2 4" xfId="30382"/>
    <cellStyle name="Normal 5 2 17 2 5" xfId="48474"/>
    <cellStyle name="Normal 5 2 17 2_Лист1" xfId="21532"/>
    <cellStyle name="Normal 5 2 17 3" xfId="11107"/>
    <cellStyle name="Normal 5 2 17 3 2" xfId="38460"/>
    <cellStyle name="Normal 5 2 17 3 3" xfId="56544"/>
    <cellStyle name="Normal 5 2 17 3_Лист1" xfId="21535"/>
    <cellStyle name="Normal 5 2 17 4" xfId="8049"/>
    <cellStyle name="Normal 5 2 17 4 2" xfId="35407"/>
    <cellStyle name="Normal 5 2 17 4 3" xfId="53494"/>
    <cellStyle name="Normal 5 2 17 4_Лист1" xfId="21536"/>
    <cellStyle name="Normal 5 2 17 5" xfId="6353"/>
    <cellStyle name="Normal 5 2 17 5 2" xfId="33712"/>
    <cellStyle name="Normal 5 2 17 5 3" xfId="51799"/>
    <cellStyle name="Normal 5 2 17 5_Лист1" xfId="21537"/>
    <cellStyle name="Normal 5 2 17 6" xfId="12401"/>
    <cellStyle name="Normal 5 2 17 6 2" xfId="39747"/>
    <cellStyle name="Normal 5 2 17 6 3" xfId="57828"/>
    <cellStyle name="Normal 5 2 17 6_Лист1" xfId="21538"/>
    <cellStyle name="Normal 5 2 17 7" xfId="13673"/>
    <cellStyle name="Normal 5 2 17 7 2" xfId="41012"/>
    <cellStyle name="Normal 5 2 17 7 3" xfId="59088"/>
    <cellStyle name="Normal 5 2 17 7_Лист1" xfId="21539"/>
    <cellStyle name="Normal 5 2 17 8" xfId="28429"/>
    <cellStyle name="Normal 5 2 17 9" xfId="46523"/>
    <cellStyle name="Normal 5 2 17_Лист1" xfId="21531"/>
    <cellStyle name="Normal 5 2 18" xfId="1364"/>
    <cellStyle name="Normal 5 2 18 2" xfId="2965"/>
    <cellStyle name="Normal 5 2 18 2 2" xfId="11440"/>
    <cellStyle name="Normal 5 2 18 2 2 2" xfId="38793"/>
    <cellStyle name="Normal 5 2 18 2 2 3" xfId="56877"/>
    <cellStyle name="Normal 5 2 18 2 2_Лист1" xfId="21542"/>
    <cellStyle name="Normal 5 2 18 2 3" xfId="30340"/>
    <cellStyle name="Normal 5 2 18 2 4" xfId="48432"/>
    <cellStyle name="Normal 5 2 18 2_Лист1" xfId="21541"/>
    <cellStyle name="Normal 5 2 18 3" xfId="8382"/>
    <cellStyle name="Normal 5 2 18 3 2" xfId="35740"/>
    <cellStyle name="Normal 5 2 18 3 3" xfId="53827"/>
    <cellStyle name="Normal 5 2 18 3_Лист1" xfId="21543"/>
    <cellStyle name="Normal 5 2 18 4" xfId="12071"/>
    <cellStyle name="Normal 5 2 18 4 2" xfId="39417"/>
    <cellStyle name="Normal 5 2 18 4 3" xfId="57499"/>
    <cellStyle name="Normal 5 2 18 4_Лист1" xfId="21544"/>
    <cellStyle name="Normal 5 2 18 5" xfId="13532"/>
    <cellStyle name="Normal 5 2 18 5 2" xfId="40871"/>
    <cellStyle name="Normal 5 2 18 5 3" xfId="58947"/>
    <cellStyle name="Normal 5 2 18 5_Лист1" xfId="21545"/>
    <cellStyle name="Normal 5 2 18 6" xfId="28741"/>
    <cellStyle name="Normal 5 2 18 7" xfId="46835"/>
    <cellStyle name="Normal 5 2 18_Лист1" xfId="21540"/>
    <cellStyle name="Normal 5 2 19" xfId="1678"/>
    <cellStyle name="Normal 5 2 19 2" xfId="2863"/>
    <cellStyle name="Normal 5 2 19 2 2" xfId="10223"/>
    <cellStyle name="Normal 5 2 19 2 2 2" xfId="37576"/>
    <cellStyle name="Normal 5 2 19 2 2 3" xfId="55660"/>
    <cellStyle name="Normal 5 2 19 2 2_Лист1" xfId="21548"/>
    <cellStyle name="Normal 5 2 19 2 3" xfId="30239"/>
    <cellStyle name="Normal 5 2 19 2 4" xfId="48331"/>
    <cellStyle name="Normal 5 2 19 2_Лист1" xfId="21547"/>
    <cellStyle name="Normal 5 2 19 3" xfId="7165"/>
    <cellStyle name="Normal 5 2 19 3 2" xfId="34523"/>
    <cellStyle name="Normal 5 2 19 3 3" xfId="52610"/>
    <cellStyle name="Normal 5 2 19 3_Лист1" xfId="21549"/>
    <cellStyle name="Normal 5 2 19 4" xfId="29055"/>
    <cellStyle name="Normal 5 2 19 5" xfId="47147"/>
    <cellStyle name="Normal 5 2 19_Лист1" xfId="21546"/>
    <cellStyle name="Normal 5 2 2" xfId="51"/>
    <cellStyle name="Normal 5 2 2 10" xfId="543"/>
    <cellStyle name="Normal 5 2 2 10 10" xfId="27920"/>
    <cellStyle name="Normal 5 2 2 10 11" xfId="46016"/>
    <cellStyle name="Normal 5 2 2 10 2" xfId="2284"/>
    <cellStyle name="Normal 5 2 2 10 2 2" xfId="11397"/>
    <cellStyle name="Normal 5 2 2 10 2 2 2" xfId="38750"/>
    <cellStyle name="Normal 5 2 2 10 2 2 3" xfId="56834"/>
    <cellStyle name="Normal 5 2 2 10 2 2_Лист1" xfId="21553"/>
    <cellStyle name="Normal 5 2 2 10 2 3" xfId="8339"/>
    <cellStyle name="Normal 5 2 2 10 2 3 2" xfId="35697"/>
    <cellStyle name="Normal 5 2 2 10 2 3 3" xfId="53784"/>
    <cellStyle name="Normal 5 2 2 10 2 3_Лист1" xfId="21554"/>
    <cellStyle name="Normal 5 2 2 10 2 4" xfId="6644"/>
    <cellStyle name="Normal 5 2 2 10 2 4 2" xfId="34002"/>
    <cellStyle name="Normal 5 2 2 10 2 4 3" xfId="52089"/>
    <cellStyle name="Normal 5 2 2 10 2 4_Лист1" xfId="21555"/>
    <cellStyle name="Normal 5 2 2 10 2 5" xfId="29661"/>
    <cellStyle name="Normal 5 2 2 10 2 6" xfId="47753"/>
    <cellStyle name="Normal 5 2 2 10 2_Лист1" xfId="21552"/>
    <cellStyle name="Normal 5 2 2 10 3" xfId="3046"/>
    <cellStyle name="Normal 5 2 2 10 3 2" xfId="11730"/>
    <cellStyle name="Normal 5 2 2 10 3 2 2" xfId="39083"/>
    <cellStyle name="Normal 5 2 2 10 3 2 3" xfId="57167"/>
    <cellStyle name="Normal 5 2 2 10 3 2_Лист1" xfId="21557"/>
    <cellStyle name="Normal 5 2 2 10 3 3" xfId="8672"/>
    <cellStyle name="Normal 5 2 2 10 3 3 2" xfId="36030"/>
    <cellStyle name="Normal 5 2 2 10 3 3 3" xfId="54117"/>
    <cellStyle name="Normal 5 2 2 10 3 3_Лист1" xfId="21558"/>
    <cellStyle name="Normal 5 2 2 10 3 4" xfId="30421"/>
    <cellStyle name="Normal 5 2 2 10 3 5" xfId="48513"/>
    <cellStyle name="Normal 5 2 2 10 3_Лист1" xfId="21556"/>
    <cellStyle name="Normal 5 2 2 10 4" xfId="3831"/>
    <cellStyle name="Normal 5 2 2 10 4 2" xfId="10835"/>
    <cellStyle name="Normal 5 2 2 10 4 2 2" xfId="38188"/>
    <cellStyle name="Normal 5 2 2 10 4 2 3" xfId="56272"/>
    <cellStyle name="Normal 5 2 2 10 4 2_Лист1" xfId="21560"/>
    <cellStyle name="Normal 5 2 2 10 4 3" xfId="31202"/>
    <cellStyle name="Normal 5 2 2 10 4 4" xfId="49292"/>
    <cellStyle name="Normal 5 2 2 10 4_Лист1" xfId="21559"/>
    <cellStyle name="Normal 5 2 2 10 5" xfId="5414"/>
    <cellStyle name="Normal 5 2 2 10 5 2" xfId="7777"/>
    <cellStyle name="Normal 5 2 2 10 5 2 2" xfId="35135"/>
    <cellStyle name="Normal 5 2 2 10 5 2 3" xfId="53222"/>
    <cellStyle name="Normal 5 2 2 10 5 2_Лист1" xfId="21562"/>
    <cellStyle name="Normal 5 2 2 10 5 3" xfId="32783"/>
    <cellStyle name="Normal 5 2 2 10 5 4" xfId="50873"/>
    <cellStyle name="Normal 5 2 2 10 5_Лист1" xfId="21561"/>
    <cellStyle name="Normal 5 2 2 10 6" xfId="6079"/>
    <cellStyle name="Normal 5 2 2 10 6 2" xfId="33440"/>
    <cellStyle name="Normal 5 2 2 10 6 3" xfId="51527"/>
    <cellStyle name="Normal 5 2 2 10 6_Лист1" xfId="21563"/>
    <cellStyle name="Normal 5 2 2 10 7" xfId="12362"/>
    <cellStyle name="Normal 5 2 2 10 7 2" xfId="39708"/>
    <cellStyle name="Normal 5 2 2 10 7 3" xfId="57789"/>
    <cellStyle name="Normal 5 2 2 10 7_Лист1" xfId="21564"/>
    <cellStyle name="Normal 5 2 2 10 8" xfId="13035"/>
    <cellStyle name="Normal 5 2 2 10 8 2" xfId="40379"/>
    <cellStyle name="Normal 5 2 2 10 8 3" xfId="58460"/>
    <cellStyle name="Normal 5 2 2 10 8_Лист1" xfId="21565"/>
    <cellStyle name="Normal 5 2 2 10 9" xfId="13634"/>
    <cellStyle name="Normal 5 2 2 10 9 2" xfId="40973"/>
    <cellStyle name="Normal 5 2 2 10 9 3" xfId="59049"/>
    <cellStyle name="Normal 5 2 2 10 9_Лист1" xfId="21566"/>
    <cellStyle name="Normal 5 2 2 10_Лист1" xfId="21551"/>
    <cellStyle name="Normal 5 2 2 11" xfId="647"/>
    <cellStyle name="Normal 5 2 2 11 10" xfId="46120"/>
    <cellStyle name="Normal 5 2 2 11 2" xfId="2311"/>
    <cellStyle name="Normal 5 2 2 11 2 2" xfId="11756"/>
    <cellStyle name="Normal 5 2 2 11 2 2 2" xfId="39109"/>
    <cellStyle name="Normal 5 2 2 11 2 2 3" xfId="57193"/>
    <cellStyle name="Normal 5 2 2 11 2 2_Лист1" xfId="21569"/>
    <cellStyle name="Normal 5 2 2 11 2 3" xfId="8698"/>
    <cellStyle name="Normal 5 2 2 11 2 3 2" xfId="36056"/>
    <cellStyle name="Normal 5 2 2 11 2 3 3" xfId="54143"/>
    <cellStyle name="Normal 5 2 2 11 2 3_Лист1" xfId="21570"/>
    <cellStyle name="Normal 5 2 2 11 2 4" xfId="29687"/>
    <cellStyle name="Normal 5 2 2 11 2 5" xfId="47779"/>
    <cellStyle name="Normal 5 2 2 11 2_Лист1" xfId="21568"/>
    <cellStyle name="Normal 5 2 2 11 3" xfId="3020"/>
    <cellStyle name="Normal 5 2 2 11 3 2" xfId="11423"/>
    <cellStyle name="Normal 5 2 2 11 3 2 2" xfId="38776"/>
    <cellStyle name="Normal 5 2 2 11 3 2 3" xfId="56860"/>
    <cellStyle name="Normal 5 2 2 11 3 2_Лист1" xfId="21572"/>
    <cellStyle name="Normal 5 2 2 11 3 3" xfId="30395"/>
    <cellStyle name="Normal 5 2 2 11 3 4" xfId="48487"/>
    <cellStyle name="Normal 5 2 2 11 3_Лист1" xfId="21571"/>
    <cellStyle name="Normal 5 2 2 11 4" xfId="3857"/>
    <cellStyle name="Normal 5 2 2 11 4 2" xfId="8365"/>
    <cellStyle name="Normal 5 2 2 11 4 2 2" xfId="35723"/>
    <cellStyle name="Normal 5 2 2 11 4 2 3" xfId="53810"/>
    <cellStyle name="Normal 5 2 2 11 4 2_Лист1" xfId="21574"/>
    <cellStyle name="Normal 5 2 2 11 4 3" xfId="31228"/>
    <cellStyle name="Normal 5 2 2 11 4 4" xfId="49318"/>
    <cellStyle name="Normal 5 2 2 11 4_Лист1" xfId="21573"/>
    <cellStyle name="Normal 5 2 2 11 5" xfId="5440"/>
    <cellStyle name="Normal 5 2 2 11 5 2" xfId="32809"/>
    <cellStyle name="Normal 5 2 2 11 5 3" xfId="50899"/>
    <cellStyle name="Normal 5 2 2 11 5_Лист1" xfId="21575"/>
    <cellStyle name="Normal 5 2 2 11 6" xfId="6670"/>
    <cellStyle name="Normal 5 2 2 11 6 2" xfId="34028"/>
    <cellStyle name="Normal 5 2 2 11 6 3" xfId="52115"/>
    <cellStyle name="Normal 5 2 2 11 6_Лист1" xfId="21576"/>
    <cellStyle name="Normal 5 2 2 11 7" xfId="12388"/>
    <cellStyle name="Normal 5 2 2 11 7 2" xfId="39734"/>
    <cellStyle name="Normal 5 2 2 11 7 3" xfId="57815"/>
    <cellStyle name="Normal 5 2 2 11 7_Лист1" xfId="21577"/>
    <cellStyle name="Normal 5 2 2 11 8" xfId="13660"/>
    <cellStyle name="Normal 5 2 2 11 8 2" xfId="40999"/>
    <cellStyle name="Normal 5 2 2 11 8 3" xfId="59075"/>
    <cellStyle name="Normal 5 2 2 11 8_Лист1" xfId="21578"/>
    <cellStyle name="Normal 5 2 2 11 9" xfId="28024"/>
    <cellStyle name="Normal 5 2 2 11_Лист1" xfId="21567"/>
    <cellStyle name="Normal 5 2 2 12" xfId="751"/>
    <cellStyle name="Normal 5 2 2 12 2" xfId="2994"/>
    <cellStyle name="Normal 5 2 2 12 2 2" xfId="11782"/>
    <cellStyle name="Normal 5 2 2 12 2 2 2" xfId="39135"/>
    <cellStyle name="Normal 5 2 2 12 2 2 3" xfId="57219"/>
    <cellStyle name="Normal 5 2 2 12 2 2_Лист1" xfId="21581"/>
    <cellStyle name="Normal 5 2 2 12 2 3" xfId="8724"/>
    <cellStyle name="Normal 5 2 2 12 2 3 2" xfId="36082"/>
    <cellStyle name="Normal 5 2 2 12 2 3 3" xfId="54169"/>
    <cellStyle name="Normal 5 2 2 12 2 3_Лист1" xfId="21582"/>
    <cellStyle name="Normal 5 2 2 12 2 4" xfId="30369"/>
    <cellStyle name="Normal 5 2 2 12 2 5" xfId="48461"/>
    <cellStyle name="Normal 5 2 2 12 2_Лист1" xfId="21580"/>
    <cellStyle name="Normal 5 2 2 12 3" xfId="11116"/>
    <cellStyle name="Normal 5 2 2 12 3 2" xfId="38469"/>
    <cellStyle name="Normal 5 2 2 12 3 3" xfId="56553"/>
    <cellStyle name="Normal 5 2 2 12 3_Лист1" xfId="21583"/>
    <cellStyle name="Normal 5 2 2 12 4" xfId="8058"/>
    <cellStyle name="Normal 5 2 2 12 4 2" xfId="35416"/>
    <cellStyle name="Normal 5 2 2 12 4 3" xfId="53503"/>
    <cellStyle name="Normal 5 2 2 12 4_Лист1" xfId="21584"/>
    <cellStyle name="Normal 5 2 2 12 5" xfId="6362"/>
    <cellStyle name="Normal 5 2 2 12 5 2" xfId="33721"/>
    <cellStyle name="Normal 5 2 2 12 5 3" xfId="51808"/>
    <cellStyle name="Normal 5 2 2 12 5_Лист1" xfId="21585"/>
    <cellStyle name="Normal 5 2 2 12 6" xfId="12414"/>
    <cellStyle name="Normal 5 2 2 12 6 2" xfId="39760"/>
    <cellStyle name="Normal 5 2 2 12 6 3" xfId="57841"/>
    <cellStyle name="Normal 5 2 2 12 6_Лист1" xfId="21586"/>
    <cellStyle name="Normal 5 2 2 12 7" xfId="13686"/>
    <cellStyle name="Normal 5 2 2 12 7 2" xfId="41025"/>
    <cellStyle name="Normal 5 2 2 12 7 3" xfId="59101"/>
    <cellStyle name="Normal 5 2 2 12 7_Лист1" xfId="21587"/>
    <cellStyle name="Normal 5 2 2 12 8" xfId="28128"/>
    <cellStyle name="Normal 5 2 2 12 9" xfId="46224"/>
    <cellStyle name="Normal 5 2 2 12_Лист1" xfId="21579"/>
    <cellStyle name="Normal 5 2 2 13" xfId="1065"/>
    <cellStyle name="Normal 5 2 2 13 2" xfId="2956"/>
    <cellStyle name="Normal 5 2 2 13 2 2" xfId="11449"/>
    <cellStyle name="Normal 5 2 2 13 2 2 2" xfId="38802"/>
    <cellStyle name="Normal 5 2 2 13 2 2 3" xfId="56886"/>
    <cellStyle name="Normal 5 2 2 13 2 2_Лист1" xfId="21590"/>
    <cellStyle name="Normal 5 2 2 13 2 3" xfId="30331"/>
    <cellStyle name="Normal 5 2 2 13 2 4" xfId="48423"/>
    <cellStyle name="Normal 5 2 2 13 2_Лист1" xfId="21589"/>
    <cellStyle name="Normal 5 2 2 13 3" xfId="8391"/>
    <cellStyle name="Normal 5 2 2 13 3 2" xfId="35749"/>
    <cellStyle name="Normal 5 2 2 13 3 3" xfId="53836"/>
    <cellStyle name="Normal 5 2 2 13 3_Лист1" xfId="21591"/>
    <cellStyle name="Normal 5 2 2 13 4" xfId="12080"/>
    <cellStyle name="Normal 5 2 2 13 4 2" xfId="39426"/>
    <cellStyle name="Normal 5 2 2 13 4 3" xfId="57508"/>
    <cellStyle name="Normal 5 2 2 13 4_Лист1" xfId="21592"/>
    <cellStyle name="Normal 5 2 2 13 5" xfId="13540"/>
    <cellStyle name="Normal 5 2 2 13 5 2" xfId="40879"/>
    <cellStyle name="Normal 5 2 2 13 5 3" xfId="58955"/>
    <cellStyle name="Normal 5 2 2 13 5_Лист1" xfId="21593"/>
    <cellStyle name="Normal 5 2 2 13 6" xfId="28442"/>
    <cellStyle name="Normal 5 2 2 13 7" xfId="46536"/>
    <cellStyle name="Normal 5 2 2 13_Лист1" xfId="21588"/>
    <cellStyle name="Normal 5 2 2 14" xfId="1377"/>
    <cellStyle name="Normal 5 2 2 14 2" xfId="2850"/>
    <cellStyle name="Normal 5 2 2 14 2 2" xfId="10244"/>
    <cellStyle name="Normal 5 2 2 14 2 2 2" xfId="37597"/>
    <cellStyle name="Normal 5 2 2 14 2 2 3" xfId="55681"/>
    <cellStyle name="Normal 5 2 2 14 2 2_Лист1" xfId="21596"/>
    <cellStyle name="Normal 5 2 2 14 2 3" xfId="30226"/>
    <cellStyle name="Normal 5 2 2 14 2 4" xfId="48318"/>
    <cellStyle name="Normal 5 2 2 14 2_Лист1" xfId="21595"/>
    <cellStyle name="Normal 5 2 2 14 3" xfId="7186"/>
    <cellStyle name="Normal 5 2 2 14 3 2" xfId="34544"/>
    <cellStyle name="Normal 5 2 2 14 3 3" xfId="52631"/>
    <cellStyle name="Normal 5 2 2 14 3_Лист1" xfId="21597"/>
    <cellStyle name="Normal 5 2 2 14 4" xfId="28754"/>
    <cellStyle name="Normal 5 2 2 14 5" xfId="46848"/>
    <cellStyle name="Normal 5 2 2 14_Лист1" xfId="21594"/>
    <cellStyle name="Normal 5 2 2 15" xfId="1691"/>
    <cellStyle name="Normal 5 2 2 15 2" xfId="8761"/>
    <cellStyle name="Normal 5 2 2 15 2 2" xfId="36119"/>
    <cellStyle name="Normal 5 2 2 15 2 3" xfId="54206"/>
    <cellStyle name="Normal 5 2 2 15 2_Лист1" xfId="21599"/>
    <cellStyle name="Normal 5 2 2 15 3" xfId="29068"/>
    <cellStyle name="Normal 5 2 2 15 4" xfId="47160"/>
    <cellStyle name="Normal 5 2 2 15_Лист1" xfId="21598"/>
    <cellStyle name="Normal 5 2 2 16" xfId="2003"/>
    <cellStyle name="Normal 5 2 2 16 2" xfId="9765"/>
    <cellStyle name="Normal 5 2 2 16 2 2" xfId="37118"/>
    <cellStyle name="Normal 5 2 2 16 2 3" xfId="55202"/>
    <cellStyle name="Normal 5 2 2 16 2_Лист1" xfId="21601"/>
    <cellStyle name="Normal 5 2 2 16 3" xfId="29380"/>
    <cellStyle name="Normal 5 2 2 16 4" xfId="47472"/>
    <cellStyle name="Normal 5 2 2 16_Лист1" xfId="21600"/>
    <cellStyle name="Normal 5 2 2 17" xfId="2337"/>
    <cellStyle name="Normal 5 2 2 17 2" xfId="6707"/>
    <cellStyle name="Normal 5 2 2 17 2 2" xfId="34065"/>
    <cellStyle name="Normal 5 2 2 17 2 3" xfId="52152"/>
    <cellStyle name="Normal 5 2 2 17 2_Лист1" xfId="21603"/>
    <cellStyle name="Normal 5 2 2 17 3" xfId="29713"/>
    <cellStyle name="Normal 5 2 2 17 4" xfId="47805"/>
    <cellStyle name="Normal 5 2 2 17_Лист1" xfId="21602"/>
    <cellStyle name="Normal 5 2 2 18" xfId="3236"/>
    <cellStyle name="Normal 5 2 2 18 2" xfId="30609"/>
    <cellStyle name="Normal 5 2 2 18 3" xfId="48699"/>
    <cellStyle name="Normal 5 2 2 18_Лист1" xfId="21604"/>
    <cellStyle name="Normal 5 2 2 19" xfId="3549"/>
    <cellStyle name="Normal 5 2 2 19 2" xfId="30921"/>
    <cellStyle name="Normal 5 2 2 19 3" xfId="49011"/>
    <cellStyle name="Normal 5 2 2 19_Лист1" xfId="21605"/>
    <cellStyle name="Normal 5 2 2 2" xfId="78"/>
    <cellStyle name="Normal 5 2 2 2 10" xfId="1717"/>
    <cellStyle name="Normal 5 2 2 2 10 2" xfId="6729"/>
    <cellStyle name="Normal 5 2 2 2 10 2 2" xfId="34087"/>
    <cellStyle name="Normal 5 2 2 2 10 2 3" xfId="52174"/>
    <cellStyle name="Normal 5 2 2 2 10 2_Лист1" xfId="21608"/>
    <cellStyle name="Normal 5 2 2 2 10 3" xfId="29094"/>
    <cellStyle name="Normal 5 2 2 2 10 4" xfId="47186"/>
    <cellStyle name="Normal 5 2 2 2 10_Лист1" xfId="21607"/>
    <cellStyle name="Normal 5 2 2 2 11" xfId="2059"/>
    <cellStyle name="Normal 5 2 2 2 11 2" xfId="29436"/>
    <cellStyle name="Normal 5 2 2 2 11 3" xfId="47528"/>
    <cellStyle name="Normal 5 2 2 2 11_Лист1" xfId="21609"/>
    <cellStyle name="Normal 5 2 2 2 12" xfId="2363"/>
    <cellStyle name="Normal 5 2 2 2 12 2" xfId="29739"/>
    <cellStyle name="Normal 5 2 2 2 12 3" xfId="47831"/>
    <cellStyle name="Normal 5 2 2 2 12_Лист1" xfId="21610"/>
    <cellStyle name="Normal 5 2 2 2 13" xfId="3262"/>
    <cellStyle name="Normal 5 2 2 2 13 2" xfId="30635"/>
    <cellStyle name="Normal 5 2 2 2 13 3" xfId="48725"/>
    <cellStyle name="Normal 5 2 2 2 13_Лист1" xfId="21611"/>
    <cellStyle name="Normal 5 2 2 2 14" xfId="3608"/>
    <cellStyle name="Normal 5 2 2 2 14 2" xfId="30979"/>
    <cellStyle name="Normal 5 2 2 2 14 3" xfId="49069"/>
    <cellStyle name="Normal 5 2 2 2 14_Лист1" xfId="21612"/>
    <cellStyle name="Normal 5 2 2 2 15" xfId="3909"/>
    <cellStyle name="Normal 5 2 2 2 15 2" xfId="31280"/>
    <cellStyle name="Normal 5 2 2 2 15 3" xfId="49370"/>
    <cellStyle name="Normal 5 2 2 2 15_Лист1" xfId="21613"/>
    <cellStyle name="Normal 5 2 2 2 16" xfId="4221"/>
    <cellStyle name="Normal 5 2 2 2 16 2" xfId="31592"/>
    <cellStyle name="Normal 5 2 2 2 16 3" xfId="49682"/>
    <cellStyle name="Normal 5 2 2 2 16_Лист1" xfId="21614"/>
    <cellStyle name="Normal 5 2 2 2 17" xfId="4533"/>
    <cellStyle name="Normal 5 2 2 2 17 2" xfId="31904"/>
    <cellStyle name="Normal 5 2 2 2 17 3" xfId="49994"/>
    <cellStyle name="Normal 5 2 2 2 17_Лист1" xfId="21615"/>
    <cellStyle name="Normal 5 2 2 2 18" xfId="4845"/>
    <cellStyle name="Normal 5 2 2 2 18 2" xfId="32216"/>
    <cellStyle name="Normal 5 2 2 2 18 3" xfId="50306"/>
    <cellStyle name="Normal 5 2 2 2 18_Лист1" xfId="21616"/>
    <cellStyle name="Normal 5 2 2 2 19" xfId="5189"/>
    <cellStyle name="Normal 5 2 2 2 19 2" xfId="32558"/>
    <cellStyle name="Normal 5 2 2 2 19 3" xfId="50648"/>
    <cellStyle name="Normal 5 2 2 2 19_Лист1" xfId="21617"/>
    <cellStyle name="Normal 5 2 2 2 2" xfId="236"/>
    <cellStyle name="Normal 5 2 2 2 2 10" xfId="3314"/>
    <cellStyle name="Normal 5 2 2 2 2 10 2" xfId="30687"/>
    <cellStyle name="Normal 5 2 2 2 2 10 3" xfId="48777"/>
    <cellStyle name="Normal 5 2 2 2 2 10_Лист1" xfId="21619"/>
    <cellStyle name="Normal 5 2 2 2 2 11" xfId="3961"/>
    <cellStyle name="Normal 5 2 2 2 2 11 2" xfId="31332"/>
    <cellStyle name="Normal 5 2 2 2 2 11 3" xfId="49422"/>
    <cellStyle name="Normal 5 2 2 2 2 11_Лист1" xfId="21620"/>
    <cellStyle name="Normal 5 2 2 2 2 12" xfId="4273"/>
    <cellStyle name="Normal 5 2 2 2 2 12 2" xfId="31644"/>
    <cellStyle name="Normal 5 2 2 2 2 12 3" xfId="49734"/>
    <cellStyle name="Normal 5 2 2 2 2 12_Лист1" xfId="21621"/>
    <cellStyle name="Normal 5 2 2 2 2 13" xfId="4585"/>
    <cellStyle name="Normal 5 2 2 2 2 13 2" xfId="31956"/>
    <cellStyle name="Normal 5 2 2 2 2 13 3" xfId="50046"/>
    <cellStyle name="Normal 5 2 2 2 2 13_Лист1" xfId="21622"/>
    <cellStyle name="Normal 5 2 2 2 2 14" xfId="4897"/>
    <cellStyle name="Normal 5 2 2 2 2 14 2" xfId="32268"/>
    <cellStyle name="Normal 5 2 2 2 2 14 3" xfId="50358"/>
    <cellStyle name="Normal 5 2 2 2 2 14_Лист1" xfId="21623"/>
    <cellStyle name="Normal 5 2 2 2 2 15" xfId="5726"/>
    <cellStyle name="Normal 5 2 2 2 2 15 2" xfId="33088"/>
    <cellStyle name="Normal 5 2 2 2 2 15 3" xfId="51177"/>
    <cellStyle name="Normal 5 2 2 2 2 15_Лист1" xfId="21624"/>
    <cellStyle name="Normal 5 2 2 2 2 16" xfId="12518"/>
    <cellStyle name="Normal 5 2 2 2 2 16 2" xfId="39864"/>
    <cellStyle name="Normal 5 2 2 2 2 16 3" xfId="57945"/>
    <cellStyle name="Normal 5 2 2 2 2 16_Лист1" xfId="21625"/>
    <cellStyle name="Normal 5 2 2 2 2 17" xfId="13321"/>
    <cellStyle name="Normal 5 2 2 2 2 17 2" xfId="40661"/>
    <cellStyle name="Normal 5 2 2 2 2 17 3" xfId="58738"/>
    <cellStyle name="Normal 5 2 2 2 2 17_Лист1" xfId="21626"/>
    <cellStyle name="Normal 5 2 2 2 2 18" xfId="27614"/>
    <cellStyle name="Normal 5 2 2 2 2 19" xfId="45712"/>
    <cellStyle name="Normal 5 2 2 2 2 2" xfId="516"/>
    <cellStyle name="Normal 5 2 2 2 2 2 10" xfId="4793"/>
    <cellStyle name="Normal 5 2 2 2 2 2 10 2" xfId="32164"/>
    <cellStyle name="Normal 5 2 2 2 2 2 10 3" xfId="50254"/>
    <cellStyle name="Normal 5 2 2 2 2 2 10_Лист1" xfId="21628"/>
    <cellStyle name="Normal 5 2 2 2 2 2 11" xfId="5105"/>
    <cellStyle name="Normal 5 2 2 2 2 2 11 2" xfId="32476"/>
    <cellStyle name="Normal 5 2 2 2 2 2 11 3" xfId="50566"/>
    <cellStyle name="Normal 5 2 2 2 2 2 11_Лист1" xfId="21629"/>
    <cellStyle name="Normal 5 2 2 2 2 2 12" xfId="7427"/>
    <cellStyle name="Normal 5 2 2 2 2 2 12 2" xfId="34785"/>
    <cellStyle name="Normal 5 2 2 2 2 2 12 3" xfId="52872"/>
    <cellStyle name="Normal 5 2 2 2 2 2 12_Лист1" xfId="21630"/>
    <cellStyle name="Normal 5 2 2 2 2 2 13" xfId="12726"/>
    <cellStyle name="Normal 5 2 2 2 2 2 13 2" xfId="40072"/>
    <cellStyle name="Normal 5 2 2 2 2 2 13 3" xfId="58153"/>
    <cellStyle name="Normal 5 2 2 2 2 2 13_Лист1" xfId="21631"/>
    <cellStyle name="Normal 5 2 2 2 2 2 14" xfId="27893"/>
    <cellStyle name="Normal 5 2 2 2 2 2 15" xfId="45990"/>
    <cellStyle name="Normal 5 2 2 2 2 2 2" xfId="1038"/>
    <cellStyle name="Normal 5 2 2 2 2 2 2 2" xfId="9480"/>
    <cellStyle name="Normal 5 2 2 2 2 2 2 2 2" xfId="36834"/>
    <cellStyle name="Normal 5 2 2 2 2 2 2 2 3" xfId="54919"/>
    <cellStyle name="Normal 5 2 2 2 2 2 2 2_Лист1" xfId="21633"/>
    <cellStyle name="Normal 5 2 2 2 2 2 2 3" xfId="28415"/>
    <cellStyle name="Normal 5 2 2 2 2 2 2 4" xfId="46510"/>
    <cellStyle name="Normal 5 2 2 2 2 2 2_Лист1" xfId="21632"/>
    <cellStyle name="Normal 5 2 2 2 2 2 3" xfId="1351"/>
    <cellStyle name="Normal 5 2 2 2 2 2 3 2" xfId="10485"/>
    <cellStyle name="Normal 5 2 2 2 2 2 3 2 2" xfId="37838"/>
    <cellStyle name="Normal 5 2 2 2 2 2 3 2 3" xfId="55922"/>
    <cellStyle name="Normal 5 2 2 2 2 2 3 2_Лист1" xfId="21635"/>
    <cellStyle name="Normal 5 2 2 2 2 2 3 3" xfId="28728"/>
    <cellStyle name="Normal 5 2 2 2 2 2 3 4" xfId="46822"/>
    <cellStyle name="Normal 5 2 2 2 2 2 3_Лист1" xfId="21634"/>
    <cellStyle name="Normal 5 2 2 2 2 2 4" xfId="1663"/>
    <cellStyle name="Normal 5 2 2 2 2 2 4 2" xfId="29040"/>
    <cellStyle name="Normal 5 2 2 2 2 2 4 3" xfId="47134"/>
    <cellStyle name="Normal 5 2 2 2 2 2 4_Лист1" xfId="21636"/>
    <cellStyle name="Normal 5 2 2 2 2 2 5" xfId="1977"/>
    <cellStyle name="Normal 5 2 2 2 2 2 5 2" xfId="29354"/>
    <cellStyle name="Normal 5 2 2 2 2 2 5 3" xfId="47446"/>
    <cellStyle name="Normal 5 2 2 2 2 2 5_Лист1" xfId="21637"/>
    <cellStyle name="Normal 5 2 2 2 2 2 6" xfId="2623"/>
    <cellStyle name="Normal 5 2 2 2 2 2 6 2" xfId="29999"/>
    <cellStyle name="Normal 5 2 2 2 2 2 6 3" xfId="48091"/>
    <cellStyle name="Normal 5 2 2 2 2 2 6_Лист1" xfId="21638"/>
    <cellStyle name="Normal 5 2 2 2 2 2 7" xfId="3522"/>
    <cellStyle name="Normal 5 2 2 2 2 2 7 2" xfId="30895"/>
    <cellStyle name="Normal 5 2 2 2 2 2 7 3" xfId="48985"/>
    <cellStyle name="Normal 5 2 2 2 2 2 7_Лист1" xfId="21639"/>
    <cellStyle name="Normal 5 2 2 2 2 2 8" xfId="4169"/>
    <cellStyle name="Normal 5 2 2 2 2 2 8 2" xfId="31540"/>
    <cellStyle name="Normal 5 2 2 2 2 2 8 3" xfId="49630"/>
    <cellStyle name="Normal 5 2 2 2 2 2 8_Лист1" xfId="21640"/>
    <cellStyle name="Normal 5 2 2 2 2 2 9" xfId="4481"/>
    <cellStyle name="Normal 5 2 2 2 2 2 9 2" xfId="31852"/>
    <cellStyle name="Normal 5 2 2 2 2 2 9 3" xfId="49942"/>
    <cellStyle name="Normal 5 2 2 2 2 2 9_Лист1" xfId="21641"/>
    <cellStyle name="Normal 5 2 2 2 2 2_Лист1" xfId="21627"/>
    <cellStyle name="Normal 5 2 2 2 2 3" xfId="621"/>
    <cellStyle name="Normal 5 2 2 2 2 3 10" xfId="4689"/>
    <cellStyle name="Normal 5 2 2 2 2 3 10 2" xfId="32060"/>
    <cellStyle name="Normal 5 2 2 2 2 3 10 3" xfId="50150"/>
    <cellStyle name="Normal 5 2 2 2 2 3 10_Лист1" xfId="21643"/>
    <cellStyle name="Normal 5 2 2 2 2 3 11" xfId="5001"/>
    <cellStyle name="Normal 5 2 2 2 2 3 11 2" xfId="32372"/>
    <cellStyle name="Normal 5 2 2 2 2 3 11 3" xfId="50462"/>
    <cellStyle name="Normal 5 2 2 2 2 3 11_Лист1" xfId="21644"/>
    <cellStyle name="Normal 5 2 2 2 2 3 12" xfId="9002"/>
    <cellStyle name="Normal 5 2 2 2 2 3 12 2" xfId="36360"/>
    <cellStyle name="Normal 5 2 2 2 2 3 12 3" xfId="54447"/>
    <cellStyle name="Normal 5 2 2 2 2 3 12_Лист1" xfId="21645"/>
    <cellStyle name="Normal 5 2 2 2 2 3 13" xfId="12622"/>
    <cellStyle name="Normal 5 2 2 2 2 3 13 2" xfId="39968"/>
    <cellStyle name="Normal 5 2 2 2 2 3 13 3" xfId="58049"/>
    <cellStyle name="Normal 5 2 2 2 2 3 13_Лист1" xfId="21646"/>
    <cellStyle name="Normal 5 2 2 2 2 3 14" xfId="27998"/>
    <cellStyle name="Normal 5 2 2 2 2 3 15" xfId="46094"/>
    <cellStyle name="Normal 5 2 2 2 2 3 2" xfId="934"/>
    <cellStyle name="Normal 5 2 2 2 2 3 2 2" xfId="28311"/>
    <cellStyle name="Normal 5 2 2 2 2 3 2 3" xfId="46406"/>
    <cellStyle name="Normal 5 2 2 2 2 3 2_Лист1" xfId="21647"/>
    <cellStyle name="Normal 5 2 2 2 2 3 3" xfId="1247"/>
    <cellStyle name="Normal 5 2 2 2 2 3 3 2" xfId="28624"/>
    <cellStyle name="Normal 5 2 2 2 2 3 3 3" xfId="46718"/>
    <cellStyle name="Normal 5 2 2 2 2 3 3_Лист1" xfId="21648"/>
    <cellStyle name="Normal 5 2 2 2 2 3 4" xfId="1559"/>
    <cellStyle name="Normal 5 2 2 2 2 3 4 2" xfId="28936"/>
    <cellStyle name="Normal 5 2 2 2 2 3 4 3" xfId="47030"/>
    <cellStyle name="Normal 5 2 2 2 2 3 4_Лист1" xfId="21649"/>
    <cellStyle name="Normal 5 2 2 2 2 3 5" xfId="1873"/>
    <cellStyle name="Normal 5 2 2 2 2 3 5 2" xfId="29250"/>
    <cellStyle name="Normal 5 2 2 2 2 3 5 3" xfId="47342"/>
    <cellStyle name="Normal 5 2 2 2 2 3 5_Лист1" xfId="21650"/>
    <cellStyle name="Normal 5 2 2 2 2 3 6" xfId="2519"/>
    <cellStyle name="Normal 5 2 2 2 2 3 6 2" xfId="29895"/>
    <cellStyle name="Normal 5 2 2 2 2 3 6 3" xfId="47987"/>
    <cellStyle name="Normal 5 2 2 2 2 3 6_Лист1" xfId="21651"/>
    <cellStyle name="Normal 5 2 2 2 2 3 7" xfId="3418"/>
    <cellStyle name="Normal 5 2 2 2 2 3 7 2" xfId="30791"/>
    <cellStyle name="Normal 5 2 2 2 2 3 7 3" xfId="48881"/>
    <cellStyle name="Normal 5 2 2 2 2 3 7_Лист1" xfId="21652"/>
    <cellStyle name="Normal 5 2 2 2 2 3 8" xfId="4065"/>
    <cellStyle name="Normal 5 2 2 2 2 3 8 2" xfId="31436"/>
    <cellStyle name="Normal 5 2 2 2 2 3 8 3" xfId="49526"/>
    <cellStyle name="Normal 5 2 2 2 2 3 8_Лист1" xfId="21653"/>
    <cellStyle name="Normal 5 2 2 2 2 3 9" xfId="4377"/>
    <cellStyle name="Normal 5 2 2 2 2 3 9 2" xfId="31748"/>
    <cellStyle name="Normal 5 2 2 2 2 3 9 3" xfId="49838"/>
    <cellStyle name="Normal 5 2 2 2 2 3 9_Лист1" xfId="21654"/>
    <cellStyle name="Normal 5 2 2 2 2 3_Лист1" xfId="21642"/>
    <cellStyle name="Normal 5 2 2 2 2 4" xfId="725"/>
    <cellStyle name="Normal 5 2 2 2 2 4 2" xfId="2772"/>
    <cellStyle name="Normal 5 2 2 2 2 4 2 2" xfId="30148"/>
    <cellStyle name="Normal 5 2 2 2 2 4 2 3" xfId="48240"/>
    <cellStyle name="Normal 5 2 2 2 2 4 2_Лист1" xfId="21656"/>
    <cellStyle name="Normal 5 2 2 2 2 4 3" xfId="10006"/>
    <cellStyle name="Normal 5 2 2 2 2 4 3 2" xfId="37359"/>
    <cellStyle name="Normal 5 2 2 2 2 4 3 3" xfId="55443"/>
    <cellStyle name="Normal 5 2 2 2 2 4 3_Лист1" xfId="21657"/>
    <cellStyle name="Normal 5 2 2 2 2 4 4" xfId="28102"/>
    <cellStyle name="Normal 5 2 2 2 2 4 5" xfId="46198"/>
    <cellStyle name="Normal 5 2 2 2 2 4_Лист1" xfId="21655"/>
    <cellStyle name="Normal 5 2 2 2 2 5" xfId="829"/>
    <cellStyle name="Normal 5 2 2 2 2 5 2" xfId="6948"/>
    <cellStyle name="Normal 5 2 2 2 2 5 2 2" xfId="34306"/>
    <cellStyle name="Normal 5 2 2 2 2 5 2 3" xfId="52393"/>
    <cellStyle name="Normal 5 2 2 2 2 5 2_Лист1" xfId="21659"/>
    <cellStyle name="Normal 5 2 2 2 2 5 3" xfId="28206"/>
    <cellStyle name="Normal 5 2 2 2 2 5 4" xfId="46302"/>
    <cellStyle name="Normal 5 2 2 2 2 5_Лист1" xfId="21658"/>
    <cellStyle name="Normal 5 2 2 2 2 6" xfId="1143"/>
    <cellStyle name="Normal 5 2 2 2 2 6 2" xfId="28520"/>
    <cellStyle name="Normal 5 2 2 2 2 6 3" xfId="46614"/>
    <cellStyle name="Normal 5 2 2 2 2 6_Лист1" xfId="21660"/>
    <cellStyle name="Normal 5 2 2 2 2 7" xfId="1455"/>
    <cellStyle name="Normal 5 2 2 2 2 7 2" xfId="28832"/>
    <cellStyle name="Normal 5 2 2 2 2 7 3" xfId="46926"/>
    <cellStyle name="Normal 5 2 2 2 2 7_Лист1" xfId="21661"/>
    <cellStyle name="Normal 5 2 2 2 2 8" xfId="1769"/>
    <cellStyle name="Normal 5 2 2 2 2 8 2" xfId="29146"/>
    <cellStyle name="Normal 5 2 2 2 2 8 3" xfId="47238"/>
    <cellStyle name="Normal 5 2 2 2 2 8_Лист1" xfId="21662"/>
    <cellStyle name="Normal 5 2 2 2 2 9" xfId="2415"/>
    <cellStyle name="Normal 5 2 2 2 2 9 2" xfId="29791"/>
    <cellStyle name="Normal 5 2 2 2 2 9 3" xfId="47883"/>
    <cellStyle name="Normal 5 2 2 2 2 9_Лист1" xfId="21663"/>
    <cellStyle name="Normal 5 2 2 2 2_Лист1" xfId="21618"/>
    <cellStyle name="Normal 5 2 2 2 20" xfId="5502"/>
    <cellStyle name="Normal 5 2 2 2 20 2" xfId="32869"/>
    <cellStyle name="Normal 5 2 2 2 20 3" xfId="50958"/>
    <cellStyle name="Normal 5 2 2 2 20_Лист1" xfId="21664"/>
    <cellStyle name="Normal 5 2 2 2 21" xfId="11879"/>
    <cellStyle name="Normal 5 2 2 2 21 2" xfId="39227"/>
    <cellStyle name="Normal 5 2 2 2 21 3" xfId="57311"/>
    <cellStyle name="Normal 5 2 2 2 21_Лист1" xfId="21665"/>
    <cellStyle name="Normal 5 2 2 2 22" xfId="12137"/>
    <cellStyle name="Normal 5 2 2 2 22 2" xfId="39483"/>
    <cellStyle name="Normal 5 2 2 2 22 3" xfId="57564"/>
    <cellStyle name="Normal 5 2 2 2 22_Лист1" xfId="21666"/>
    <cellStyle name="Normal 5 2 2 2 23" xfId="12466"/>
    <cellStyle name="Normal 5 2 2 2 23 2" xfId="39812"/>
    <cellStyle name="Normal 5 2 2 2 23 3" xfId="57893"/>
    <cellStyle name="Normal 5 2 2 2 23_Лист1" xfId="21667"/>
    <cellStyle name="Normal 5 2 2 2 24" xfId="12810"/>
    <cellStyle name="Normal 5 2 2 2 24 2" xfId="40154"/>
    <cellStyle name="Normal 5 2 2 2 24 3" xfId="58235"/>
    <cellStyle name="Normal 5 2 2 2 24_Лист1" xfId="21668"/>
    <cellStyle name="Normal 5 2 2 2 25" xfId="13097"/>
    <cellStyle name="Normal 5 2 2 2 25 2" xfId="40439"/>
    <cellStyle name="Normal 5 2 2 2 25 3" xfId="58519"/>
    <cellStyle name="Normal 5 2 2 2 25_Лист1" xfId="21669"/>
    <cellStyle name="Normal 5 2 2 2 26" xfId="27456"/>
    <cellStyle name="Normal 5 2 2 2 27" xfId="45556"/>
    <cellStyle name="Normal 5 2 2 2 3" xfId="321"/>
    <cellStyle name="Normal 5 2 2 2 3 10" xfId="4741"/>
    <cellStyle name="Normal 5 2 2 2 3 10 2" xfId="32112"/>
    <cellStyle name="Normal 5 2 2 2 3 10 3" xfId="50202"/>
    <cellStyle name="Normal 5 2 2 2 3 10_Лист1" xfId="21671"/>
    <cellStyle name="Normal 5 2 2 2 3 11" xfId="5053"/>
    <cellStyle name="Normal 5 2 2 2 3 11 2" xfId="32424"/>
    <cellStyle name="Normal 5 2 2 2 3 11 3" xfId="50514"/>
    <cellStyle name="Normal 5 2 2 2 3 11_Лист1" xfId="21672"/>
    <cellStyle name="Normal 5 2 2 2 3 12" xfId="5905"/>
    <cellStyle name="Normal 5 2 2 2 3 12 2" xfId="33267"/>
    <cellStyle name="Normal 5 2 2 2 3 12 3" xfId="51354"/>
    <cellStyle name="Normal 5 2 2 2 3 12_Лист1" xfId="21673"/>
    <cellStyle name="Normal 5 2 2 2 3 13" xfId="12674"/>
    <cellStyle name="Normal 5 2 2 2 3 13 2" xfId="40020"/>
    <cellStyle name="Normal 5 2 2 2 3 13 3" xfId="58101"/>
    <cellStyle name="Normal 5 2 2 2 3 13_Лист1" xfId="21674"/>
    <cellStyle name="Normal 5 2 2 2 3 14" xfId="13422"/>
    <cellStyle name="Normal 5 2 2 2 3 14 2" xfId="40761"/>
    <cellStyle name="Normal 5 2 2 2 3 14 3" xfId="58837"/>
    <cellStyle name="Normal 5 2 2 2 3 14_Лист1" xfId="21675"/>
    <cellStyle name="Normal 5 2 2 2 3 15" xfId="27698"/>
    <cellStyle name="Normal 5 2 2 2 3 16" xfId="45795"/>
    <cellStyle name="Normal 5 2 2 2 3 2" xfId="986"/>
    <cellStyle name="Normal 5 2 2 2 3 2 2" xfId="2666"/>
    <cellStyle name="Normal 5 2 2 2 3 2 2 2" xfId="9581"/>
    <cellStyle name="Normal 5 2 2 2 3 2 2 2 2" xfId="36934"/>
    <cellStyle name="Normal 5 2 2 2 3 2 2 2 3" xfId="55018"/>
    <cellStyle name="Normal 5 2 2 2 3 2 2 2_Лист1" xfId="21678"/>
    <cellStyle name="Normal 5 2 2 2 3 2 2 3" xfId="30042"/>
    <cellStyle name="Normal 5 2 2 2 3 2 2 4" xfId="48134"/>
    <cellStyle name="Normal 5 2 2 2 3 2 2_Лист1" xfId="21677"/>
    <cellStyle name="Normal 5 2 2 2 3 2 3" xfId="10662"/>
    <cellStyle name="Normal 5 2 2 2 3 2 3 2" xfId="38015"/>
    <cellStyle name="Normal 5 2 2 2 3 2 3 3" xfId="56099"/>
    <cellStyle name="Normal 5 2 2 2 3 2 3_Лист1" xfId="21679"/>
    <cellStyle name="Normal 5 2 2 2 3 2 4" xfId="7604"/>
    <cellStyle name="Normal 5 2 2 2 3 2 4 2" xfId="34962"/>
    <cellStyle name="Normal 5 2 2 2 3 2 4 3" xfId="53049"/>
    <cellStyle name="Normal 5 2 2 2 3 2 4_Лист1" xfId="21680"/>
    <cellStyle name="Normal 5 2 2 2 3 2 5" xfId="28363"/>
    <cellStyle name="Normal 5 2 2 2 3 2 6" xfId="46458"/>
    <cellStyle name="Normal 5 2 2 2 3 2_Лист1" xfId="21676"/>
    <cellStyle name="Normal 5 2 2 2 3 3" xfId="1299"/>
    <cellStyle name="Normal 5 2 2 2 3 3 2" xfId="9101"/>
    <cellStyle name="Normal 5 2 2 2 3 3 2 2" xfId="36459"/>
    <cellStyle name="Normal 5 2 2 2 3 3 2 3" xfId="54546"/>
    <cellStyle name="Normal 5 2 2 2 3 3 2_Лист1" xfId="21682"/>
    <cellStyle name="Normal 5 2 2 2 3 3 3" xfId="28676"/>
    <cellStyle name="Normal 5 2 2 2 3 3 4" xfId="46770"/>
    <cellStyle name="Normal 5 2 2 2 3 3_Лист1" xfId="21681"/>
    <cellStyle name="Normal 5 2 2 2 3 4" xfId="1611"/>
    <cellStyle name="Normal 5 2 2 2 3 4 2" xfId="10105"/>
    <cellStyle name="Normal 5 2 2 2 3 4 2 2" xfId="37458"/>
    <cellStyle name="Normal 5 2 2 2 3 4 2 3" xfId="55542"/>
    <cellStyle name="Normal 5 2 2 2 3 4 2_Лист1" xfId="21684"/>
    <cellStyle name="Normal 5 2 2 2 3 4 3" xfId="28988"/>
    <cellStyle name="Normal 5 2 2 2 3 4 4" xfId="47082"/>
    <cellStyle name="Normal 5 2 2 2 3 4_Лист1" xfId="21683"/>
    <cellStyle name="Normal 5 2 2 2 3 5" xfId="1925"/>
    <cellStyle name="Normal 5 2 2 2 3 5 2" xfId="7047"/>
    <cellStyle name="Normal 5 2 2 2 3 5 2 2" xfId="34405"/>
    <cellStyle name="Normal 5 2 2 2 3 5 2 3" xfId="52492"/>
    <cellStyle name="Normal 5 2 2 2 3 5 2_Лист1" xfId="21686"/>
    <cellStyle name="Normal 5 2 2 2 3 5 3" xfId="29302"/>
    <cellStyle name="Normal 5 2 2 2 3 5 4" xfId="47394"/>
    <cellStyle name="Normal 5 2 2 2 3 5_Лист1" xfId="21685"/>
    <cellStyle name="Normal 5 2 2 2 3 6" xfId="2571"/>
    <cellStyle name="Normal 5 2 2 2 3 6 2" xfId="29947"/>
    <cellStyle name="Normal 5 2 2 2 3 6 3" xfId="48039"/>
    <cellStyle name="Normal 5 2 2 2 3 6_Лист1" xfId="21687"/>
    <cellStyle name="Normal 5 2 2 2 3 7" xfId="3470"/>
    <cellStyle name="Normal 5 2 2 2 3 7 2" xfId="30843"/>
    <cellStyle name="Normal 5 2 2 2 3 7 3" xfId="48933"/>
    <cellStyle name="Normal 5 2 2 2 3 7_Лист1" xfId="21688"/>
    <cellStyle name="Normal 5 2 2 2 3 8" xfId="4117"/>
    <cellStyle name="Normal 5 2 2 2 3 8 2" xfId="31488"/>
    <cellStyle name="Normal 5 2 2 2 3 8 3" xfId="49578"/>
    <cellStyle name="Normal 5 2 2 2 3 8_Лист1" xfId="21689"/>
    <cellStyle name="Normal 5 2 2 2 3 9" xfId="4429"/>
    <cellStyle name="Normal 5 2 2 2 3 9 2" xfId="31800"/>
    <cellStyle name="Normal 5 2 2 2 3 9 3" xfId="49890"/>
    <cellStyle name="Normal 5 2 2 2 3 9_Лист1" xfId="21690"/>
    <cellStyle name="Normal 5 2 2 2 3_Лист1" xfId="21670"/>
    <cellStyle name="Normal 5 2 2 2 4" xfId="464"/>
    <cellStyle name="Normal 5 2 2 2 4 10" xfId="4637"/>
    <cellStyle name="Normal 5 2 2 2 4 10 2" xfId="32008"/>
    <cellStyle name="Normal 5 2 2 2 4 10 3" xfId="50098"/>
    <cellStyle name="Normal 5 2 2 2 4 10_Лист1" xfId="21692"/>
    <cellStyle name="Normal 5 2 2 2 4 11" xfId="4949"/>
    <cellStyle name="Normal 5 2 2 2 4 11 2" xfId="32320"/>
    <cellStyle name="Normal 5 2 2 2 4 11 3" xfId="50410"/>
    <cellStyle name="Normal 5 2 2 2 4 11_Лист1" xfId="21693"/>
    <cellStyle name="Normal 5 2 2 2 4 12" xfId="6136"/>
    <cellStyle name="Normal 5 2 2 2 4 12 2" xfId="33496"/>
    <cellStyle name="Normal 5 2 2 2 4 12 3" xfId="51583"/>
    <cellStyle name="Normal 5 2 2 2 4 12_Лист1" xfId="21694"/>
    <cellStyle name="Normal 5 2 2 2 4 13" xfId="12570"/>
    <cellStyle name="Normal 5 2 2 2 4 13 2" xfId="39916"/>
    <cellStyle name="Normal 5 2 2 2 4 13 3" xfId="57997"/>
    <cellStyle name="Normal 5 2 2 2 4 13_Лист1" xfId="21695"/>
    <cellStyle name="Normal 5 2 2 2 4 14" xfId="27841"/>
    <cellStyle name="Normal 5 2 2 2 4 15" xfId="45938"/>
    <cellStyle name="Normal 5 2 2 2 4 2" xfId="882"/>
    <cellStyle name="Normal 5 2 2 2 4 2 2" xfId="9728"/>
    <cellStyle name="Normal 5 2 2 2 4 2 2 2" xfId="37081"/>
    <cellStyle name="Normal 5 2 2 2 4 2 2 3" xfId="55165"/>
    <cellStyle name="Normal 5 2 2 2 4 2 2_Лист1" xfId="21697"/>
    <cellStyle name="Normal 5 2 2 2 4 2 3" xfId="28259"/>
    <cellStyle name="Normal 5 2 2 2 4 2 4" xfId="46354"/>
    <cellStyle name="Normal 5 2 2 2 4 2_Лист1" xfId="21696"/>
    <cellStyle name="Normal 5 2 2 2 4 3" xfId="1195"/>
    <cellStyle name="Normal 5 2 2 2 4 3 2" xfId="10891"/>
    <cellStyle name="Normal 5 2 2 2 4 3 2 2" xfId="38244"/>
    <cellStyle name="Normal 5 2 2 2 4 3 2 3" xfId="56328"/>
    <cellStyle name="Normal 5 2 2 2 4 3 2_Лист1" xfId="21699"/>
    <cellStyle name="Normal 5 2 2 2 4 3 3" xfId="28572"/>
    <cellStyle name="Normal 5 2 2 2 4 3 4" xfId="46666"/>
    <cellStyle name="Normal 5 2 2 2 4 3_Лист1" xfId="21698"/>
    <cellStyle name="Normal 5 2 2 2 4 4" xfId="1507"/>
    <cellStyle name="Normal 5 2 2 2 4 4 2" xfId="7833"/>
    <cellStyle name="Normal 5 2 2 2 4 4 2 2" xfId="35191"/>
    <cellStyle name="Normal 5 2 2 2 4 4 2 3" xfId="53278"/>
    <cellStyle name="Normal 5 2 2 2 4 4 2_Лист1" xfId="21701"/>
    <cellStyle name="Normal 5 2 2 2 4 4 3" xfId="28884"/>
    <cellStyle name="Normal 5 2 2 2 4 4 4" xfId="46978"/>
    <cellStyle name="Normal 5 2 2 2 4 4_Лист1" xfId="21700"/>
    <cellStyle name="Normal 5 2 2 2 4 5" xfId="1821"/>
    <cellStyle name="Normal 5 2 2 2 4 5 2" xfId="29198"/>
    <cellStyle name="Normal 5 2 2 2 4 5 3" xfId="47290"/>
    <cellStyle name="Normal 5 2 2 2 4 5_Лист1" xfId="21702"/>
    <cellStyle name="Normal 5 2 2 2 4 6" xfId="2467"/>
    <cellStyle name="Normal 5 2 2 2 4 6 2" xfId="29843"/>
    <cellStyle name="Normal 5 2 2 2 4 6 3" xfId="47935"/>
    <cellStyle name="Normal 5 2 2 2 4 6_Лист1" xfId="21703"/>
    <cellStyle name="Normal 5 2 2 2 4 7" xfId="3366"/>
    <cellStyle name="Normal 5 2 2 2 4 7 2" xfId="30739"/>
    <cellStyle name="Normal 5 2 2 2 4 7 3" xfId="48829"/>
    <cellStyle name="Normal 5 2 2 2 4 7_Лист1" xfId="21704"/>
    <cellStyle name="Normal 5 2 2 2 4 8" xfId="4013"/>
    <cellStyle name="Normal 5 2 2 2 4 8 2" xfId="31384"/>
    <cellStyle name="Normal 5 2 2 2 4 8 3" xfId="49474"/>
    <cellStyle name="Normal 5 2 2 2 4 8_Лист1" xfId="21705"/>
    <cellStyle name="Normal 5 2 2 2 4 9" xfId="4325"/>
    <cellStyle name="Normal 5 2 2 2 4 9 2" xfId="31696"/>
    <cellStyle name="Normal 5 2 2 2 4 9 3" xfId="49786"/>
    <cellStyle name="Normal 5 2 2 2 4 9_Лист1" xfId="21706"/>
    <cellStyle name="Normal 5 2 2 2 4_Лист1" xfId="21691"/>
    <cellStyle name="Normal 5 2 2 2 5" xfId="569"/>
    <cellStyle name="Normal 5 2 2 2 5 2" xfId="2824"/>
    <cellStyle name="Normal 5 2 2 2 5 2 2" xfId="9256"/>
    <cellStyle name="Normal 5 2 2 2 5 2 2 2" xfId="36614"/>
    <cellStyle name="Normal 5 2 2 2 5 2 2 3" xfId="54700"/>
    <cellStyle name="Normal 5 2 2 2 5 2 2_Лист1" xfId="21709"/>
    <cellStyle name="Normal 5 2 2 2 5 2 3" xfId="30200"/>
    <cellStyle name="Normal 5 2 2 2 5 2 4" xfId="48292"/>
    <cellStyle name="Normal 5 2 2 2 5 2_Лист1" xfId="21708"/>
    <cellStyle name="Normal 5 2 2 2 5 3" xfId="11172"/>
    <cellStyle name="Normal 5 2 2 2 5 3 2" xfId="38525"/>
    <cellStyle name="Normal 5 2 2 2 5 3 3" xfId="56609"/>
    <cellStyle name="Normal 5 2 2 2 5 3_Лист1" xfId="21710"/>
    <cellStyle name="Normal 5 2 2 2 5 4" xfId="8114"/>
    <cellStyle name="Normal 5 2 2 2 5 4 2" xfId="35472"/>
    <cellStyle name="Normal 5 2 2 2 5 4 3" xfId="53559"/>
    <cellStyle name="Normal 5 2 2 2 5 4_Лист1" xfId="21711"/>
    <cellStyle name="Normal 5 2 2 2 5 5" xfId="6419"/>
    <cellStyle name="Normal 5 2 2 2 5 5 2" xfId="33777"/>
    <cellStyle name="Normal 5 2 2 2 5 5 3" xfId="51864"/>
    <cellStyle name="Normal 5 2 2 2 5 5_Лист1" xfId="21712"/>
    <cellStyle name="Normal 5 2 2 2 5 6" xfId="27946"/>
    <cellStyle name="Normal 5 2 2 2 5 7" xfId="46042"/>
    <cellStyle name="Normal 5 2 2 2 5_Лист1" xfId="21707"/>
    <cellStyle name="Normal 5 2 2 2 6" xfId="673"/>
    <cellStyle name="Normal 5 2 2 2 6 2" xfId="11505"/>
    <cellStyle name="Normal 5 2 2 2 6 2 2" xfId="38858"/>
    <cellStyle name="Normal 5 2 2 2 6 2 3" xfId="56942"/>
    <cellStyle name="Normal 5 2 2 2 6 2_Лист1" xfId="21714"/>
    <cellStyle name="Normal 5 2 2 2 6 3" xfId="8447"/>
    <cellStyle name="Normal 5 2 2 2 6 3 2" xfId="35805"/>
    <cellStyle name="Normal 5 2 2 2 6 3 3" xfId="53892"/>
    <cellStyle name="Normal 5 2 2 2 6 3_Лист1" xfId="21715"/>
    <cellStyle name="Normal 5 2 2 2 6 4" xfId="28050"/>
    <cellStyle name="Normal 5 2 2 2 6 5" xfId="46146"/>
    <cellStyle name="Normal 5 2 2 2 6_Лист1" xfId="21713"/>
    <cellStyle name="Normal 5 2 2 2 7" xfId="777"/>
    <cellStyle name="Normal 5 2 2 2 7 2" xfId="10266"/>
    <cellStyle name="Normal 5 2 2 2 7 2 2" xfId="37619"/>
    <cellStyle name="Normal 5 2 2 2 7 2 3" xfId="55703"/>
    <cellStyle name="Normal 5 2 2 2 7 2_Лист1" xfId="21717"/>
    <cellStyle name="Normal 5 2 2 2 7 3" xfId="7208"/>
    <cellStyle name="Normal 5 2 2 2 7 3 2" xfId="34566"/>
    <cellStyle name="Normal 5 2 2 2 7 3 3" xfId="52653"/>
    <cellStyle name="Normal 5 2 2 2 7 3_Лист1" xfId="21718"/>
    <cellStyle name="Normal 5 2 2 2 7 4" xfId="28154"/>
    <cellStyle name="Normal 5 2 2 2 7 5" xfId="46250"/>
    <cellStyle name="Normal 5 2 2 2 7_Лист1" xfId="21716"/>
    <cellStyle name="Normal 5 2 2 2 8" xfId="1091"/>
    <cellStyle name="Normal 5 2 2 2 8 2" xfId="8783"/>
    <cellStyle name="Normal 5 2 2 2 8 2 2" xfId="36141"/>
    <cellStyle name="Normal 5 2 2 2 8 2 3" xfId="54228"/>
    <cellStyle name="Normal 5 2 2 2 8 2_Лист1" xfId="21720"/>
    <cellStyle name="Normal 5 2 2 2 8 3" xfId="28468"/>
    <cellStyle name="Normal 5 2 2 2 8 4" xfId="46562"/>
    <cellStyle name="Normal 5 2 2 2 8_Лист1" xfId="21719"/>
    <cellStyle name="Normal 5 2 2 2 9" xfId="1403"/>
    <cellStyle name="Normal 5 2 2 2 9 2" xfId="9787"/>
    <cellStyle name="Normal 5 2 2 2 9 2 2" xfId="37140"/>
    <cellStyle name="Normal 5 2 2 2 9 2 3" xfId="55224"/>
    <cellStyle name="Normal 5 2 2 2 9 2_Лист1" xfId="21722"/>
    <cellStyle name="Normal 5 2 2 2 9 3" xfId="28780"/>
    <cellStyle name="Normal 5 2 2 2 9 4" xfId="46874"/>
    <cellStyle name="Normal 5 2 2 2 9_Лист1" xfId="21721"/>
    <cellStyle name="Normal 5 2 2 2_Лист1" xfId="21606"/>
    <cellStyle name="Normal 5 2 2 20" xfId="3883"/>
    <cellStyle name="Normal 5 2 2 20 2" xfId="31254"/>
    <cellStyle name="Normal 5 2 2 20 3" xfId="49344"/>
    <cellStyle name="Normal 5 2 2 20_Лист1" xfId="21723"/>
    <cellStyle name="Normal 5 2 2 21" xfId="4195"/>
    <cellStyle name="Normal 5 2 2 21 2" xfId="31566"/>
    <cellStyle name="Normal 5 2 2 21 3" xfId="49656"/>
    <cellStyle name="Normal 5 2 2 21_Лист1" xfId="21724"/>
    <cellStyle name="Normal 5 2 2 22" xfId="4507"/>
    <cellStyle name="Normal 5 2 2 22 2" xfId="31878"/>
    <cellStyle name="Normal 5 2 2 22 3" xfId="49968"/>
    <cellStyle name="Normal 5 2 2 22_Лист1" xfId="21725"/>
    <cellStyle name="Normal 5 2 2 23" xfId="4819"/>
    <cellStyle name="Normal 5 2 2 23 2" xfId="32190"/>
    <cellStyle name="Normal 5 2 2 23 3" xfId="50280"/>
    <cellStyle name="Normal 5 2 2 23_Лист1" xfId="21726"/>
    <cellStyle name="Normal 5 2 2 24" xfId="5132"/>
    <cellStyle name="Normal 5 2 2 24 2" xfId="32502"/>
    <cellStyle name="Normal 5 2 2 24 3" xfId="50592"/>
    <cellStyle name="Normal 5 2 2 24_Лист1" xfId="21727"/>
    <cellStyle name="Normal 5 2 2 25" xfId="5479"/>
    <cellStyle name="Normal 5 2 2 25 2" xfId="32847"/>
    <cellStyle name="Normal 5 2 2 25 3" xfId="50936"/>
    <cellStyle name="Normal 5 2 2 25_Лист1" xfId="21728"/>
    <cellStyle name="Normal 5 2 2 26" xfId="11821"/>
    <cellStyle name="Normal 5 2 2 26 2" xfId="39172"/>
    <cellStyle name="Normal 5 2 2 26 3" xfId="57256"/>
    <cellStyle name="Normal 5 2 2 26_Лист1" xfId="21729"/>
    <cellStyle name="Normal 5 2 2 27" xfId="11856"/>
    <cellStyle name="Normal 5 2 2 27 2" xfId="39205"/>
    <cellStyle name="Normal 5 2 2 27 3" xfId="57289"/>
    <cellStyle name="Normal 5 2 2 27_Лист1" xfId="21730"/>
    <cellStyle name="Normal 5 2 2 28" xfId="12011"/>
    <cellStyle name="Normal 5 2 2 28 2" xfId="39357"/>
    <cellStyle name="Normal 5 2 2 28 3" xfId="57440"/>
    <cellStyle name="Normal 5 2 2 28_Лист1" xfId="21731"/>
    <cellStyle name="Normal 5 2 2 29" xfId="12440"/>
    <cellStyle name="Normal 5 2 2 29 2" xfId="39786"/>
    <cellStyle name="Normal 5 2 2 29 3" xfId="57867"/>
    <cellStyle name="Normal 5 2 2 29_Лист1" xfId="21732"/>
    <cellStyle name="Normal 5 2 2 3" xfId="104"/>
    <cellStyle name="Normal 5 2 2 3 10" xfId="2102"/>
    <cellStyle name="Normal 5 2 2 3 10 2" xfId="6753"/>
    <cellStyle name="Normal 5 2 2 3 10 2 2" xfId="34111"/>
    <cellStyle name="Normal 5 2 2 3 10 2 3" xfId="52198"/>
    <cellStyle name="Normal 5 2 2 3 10 2_Лист1" xfId="21735"/>
    <cellStyle name="Normal 5 2 2 3 10 3" xfId="29479"/>
    <cellStyle name="Normal 5 2 2 3 10 4" xfId="47571"/>
    <cellStyle name="Normal 5 2 2 3 10_Лист1" xfId="21734"/>
    <cellStyle name="Normal 5 2 2 3 11" xfId="2389"/>
    <cellStyle name="Normal 5 2 2 3 11 2" xfId="29765"/>
    <cellStyle name="Normal 5 2 2 3 11 3" xfId="47857"/>
    <cellStyle name="Normal 5 2 2 3 11_Лист1" xfId="21736"/>
    <cellStyle name="Normal 5 2 2 3 12" xfId="3288"/>
    <cellStyle name="Normal 5 2 2 3 12 2" xfId="30661"/>
    <cellStyle name="Normal 5 2 2 3 12 3" xfId="48751"/>
    <cellStyle name="Normal 5 2 2 3 12_Лист1" xfId="21737"/>
    <cellStyle name="Normal 5 2 2 3 13" xfId="3649"/>
    <cellStyle name="Normal 5 2 2 3 13 2" xfId="31020"/>
    <cellStyle name="Normal 5 2 2 3 13 3" xfId="49110"/>
    <cellStyle name="Normal 5 2 2 3 13_Лист1" xfId="21738"/>
    <cellStyle name="Normal 5 2 2 3 14" xfId="3935"/>
    <cellStyle name="Normal 5 2 2 3 14 2" xfId="31306"/>
    <cellStyle name="Normal 5 2 2 3 14 3" xfId="49396"/>
    <cellStyle name="Normal 5 2 2 3 14_Лист1" xfId="21739"/>
    <cellStyle name="Normal 5 2 2 3 15" xfId="4247"/>
    <cellStyle name="Normal 5 2 2 3 15 2" xfId="31618"/>
    <cellStyle name="Normal 5 2 2 3 15 3" xfId="49708"/>
    <cellStyle name="Normal 5 2 2 3 15_Лист1" xfId="21740"/>
    <cellStyle name="Normal 5 2 2 3 16" xfId="4559"/>
    <cellStyle name="Normal 5 2 2 3 16 2" xfId="31930"/>
    <cellStyle name="Normal 5 2 2 3 16 3" xfId="50020"/>
    <cellStyle name="Normal 5 2 2 3 16_Лист1" xfId="21741"/>
    <cellStyle name="Normal 5 2 2 3 17" xfId="4871"/>
    <cellStyle name="Normal 5 2 2 3 17 2" xfId="32242"/>
    <cellStyle name="Normal 5 2 2 3 17 3" xfId="50332"/>
    <cellStyle name="Normal 5 2 2 3 17_Лист1" xfId="21742"/>
    <cellStyle name="Normal 5 2 2 3 18" xfId="5232"/>
    <cellStyle name="Normal 5 2 2 3 18 2" xfId="32601"/>
    <cellStyle name="Normal 5 2 2 3 18 3" xfId="50691"/>
    <cellStyle name="Normal 5 2 2 3 18_Лист1" xfId="21743"/>
    <cellStyle name="Normal 5 2 2 3 19" xfId="5527"/>
    <cellStyle name="Normal 5 2 2 3 19 2" xfId="32893"/>
    <cellStyle name="Normal 5 2 2 3 19 3" xfId="50982"/>
    <cellStyle name="Normal 5 2 2 3 19_Лист1" xfId="21744"/>
    <cellStyle name="Normal 5 2 2 3 2" xfId="386"/>
    <cellStyle name="Normal 5 2 2 3 2 10" xfId="4767"/>
    <cellStyle name="Normal 5 2 2 3 2 10 2" xfId="32138"/>
    <cellStyle name="Normal 5 2 2 3 2 10 3" xfId="50228"/>
    <cellStyle name="Normal 5 2 2 3 2 10_Лист1" xfId="21746"/>
    <cellStyle name="Normal 5 2 2 3 2 11" xfId="5079"/>
    <cellStyle name="Normal 5 2 2 3 2 11 2" xfId="32450"/>
    <cellStyle name="Normal 5 2 2 3 2 11 3" xfId="50540"/>
    <cellStyle name="Normal 5 2 2 3 2 11_Лист1" xfId="21747"/>
    <cellStyle name="Normal 5 2 2 3 2 12" xfId="5769"/>
    <cellStyle name="Normal 5 2 2 3 2 12 2" xfId="33131"/>
    <cellStyle name="Normal 5 2 2 3 2 12 3" xfId="51220"/>
    <cellStyle name="Normal 5 2 2 3 2 12_Лист1" xfId="21748"/>
    <cellStyle name="Normal 5 2 2 3 2 13" xfId="12700"/>
    <cellStyle name="Normal 5 2 2 3 2 13 2" xfId="40046"/>
    <cellStyle name="Normal 5 2 2 3 2 13 3" xfId="58127"/>
    <cellStyle name="Normal 5 2 2 3 2 13_Лист1" xfId="21749"/>
    <cellStyle name="Normal 5 2 2 3 2 14" xfId="13465"/>
    <cellStyle name="Normal 5 2 2 3 2 14 2" xfId="40804"/>
    <cellStyle name="Normal 5 2 2 3 2 14 3" xfId="58880"/>
    <cellStyle name="Normal 5 2 2 3 2 14_Лист1" xfId="21750"/>
    <cellStyle name="Normal 5 2 2 3 2 15" xfId="27763"/>
    <cellStyle name="Normal 5 2 2 3 2 16" xfId="45860"/>
    <cellStyle name="Normal 5 2 2 3 2 2" xfId="1012"/>
    <cellStyle name="Normal 5 2 2 3 2 2 2" xfId="2643"/>
    <cellStyle name="Normal 5 2 2 3 2 2 2 2" xfId="9624"/>
    <cellStyle name="Normal 5 2 2 3 2 2 2 2 2" xfId="36977"/>
    <cellStyle name="Normal 5 2 2 3 2 2 2 2 3" xfId="55061"/>
    <cellStyle name="Normal 5 2 2 3 2 2 2 2_Лист1" xfId="21753"/>
    <cellStyle name="Normal 5 2 2 3 2 2 2 3" xfId="30019"/>
    <cellStyle name="Normal 5 2 2 3 2 2 2 4" xfId="48111"/>
    <cellStyle name="Normal 5 2 2 3 2 2 2_Лист1" xfId="21752"/>
    <cellStyle name="Normal 5 2 2 3 2 2 3" xfId="10528"/>
    <cellStyle name="Normal 5 2 2 3 2 2 3 2" xfId="37881"/>
    <cellStyle name="Normal 5 2 2 3 2 2 3 3" xfId="55965"/>
    <cellStyle name="Normal 5 2 2 3 2 2 3_Лист1" xfId="21754"/>
    <cellStyle name="Normal 5 2 2 3 2 2 4" xfId="7470"/>
    <cellStyle name="Normal 5 2 2 3 2 2 4 2" xfId="34828"/>
    <cellStyle name="Normal 5 2 2 3 2 2 4 3" xfId="52915"/>
    <cellStyle name="Normal 5 2 2 3 2 2 4_Лист1" xfId="21755"/>
    <cellStyle name="Normal 5 2 2 3 2 2 5" xfId="28389"/>
    <cellStyle name="Normal 5 2 2 3 2 2 6" xfId="46484"/>
    <cellStyle name="Normal 5 2 2 3 2 2_Лист1" xfId="21751"/>
    <cellStyle name="Normal 5 2 2 3 2 3" xfId="1325"/>
    <cellStyle name="Normal 5 2 2 3 2 3 2" xfId="9144"/>
    <cellStyle name="Normal 5 2 2 3 2 3 2 2" xfId="36502"/>
    <cellStyle name="Normal 5 2 2 3 2 3 2 3" xfId="54589"/>
    <cellStyle name="Normal 5 2 2 3 2 3 2_Лист1" xfId="21757"/>
    <cellStyle name="Normal 5 2 2 3 2 3 3" xfId="28702"/>
    <cellStyle name="Normal 5 2 2 3 2 3 4" xfId="46796"/>
    <cellStyle name="Normal 5 2 2 3 2 3_Лист1" xfId="21756"/>
    <cellStyle name="Normal 5 2 2 3 2 4" xfId="1637"/>
    <cellStyle name="Normal 5 2 2 3 2 4 2" xfId="10148"/>
    <cellStyle name="Normal 5 2 2 3 2 4 2 2" xfId="37501"/>
    <cellStyle name="Normal 5 2 2 3 2 4 2 3" xfId="55585"/>
    <cellStyle name="Normal 5 2 2 3 2 4 2_Лист1" xfId="21759"/>
    <cellStyle name="Normal 5 2 2 3 2 4 3" xfId="29014"/>
    <cellStyle name="Normal 5 2 2 3 2 4 4" xfId="47108"/>
    <cellStyle name="Normal 5 2 2 3 2 4_Лист1" xfId="21758"/>
    <cellStyle name="Normal 5 2 2 3 2 5" xfId="1951"/>
    <cellStyle name="Normal 5 2 2 3 2 5 2" xfId="7090"/>
    <cellStyle name="Normal 5 2 2 3 2 5 2 2" xfId="34448"/>
    <cellStyle name="Normal 5 2 2 3 2 5 2 3" xfId="52535"/>
    <cellStyle name="Normal 5 2 2 3 2 5 2_Лист1" xfId="21761"/>
    <cellStyle name="Normal 5 2 2 3 2 5 3" xfId="29328"/>
    <cellStyle name="Normal 5 2 2 3 2 5 4" xfId="47420"/>
    <cellStyle name="Normal 5 2 2 3 2 5_Лист1" xfId="21760"/>
    <cellStyle name="Normal 5 2 2 3 2 6" xfId="2597"/>
    <cellStyle name="Normal 5 2 2 3 2 6 2" xfId="29973"/>
    <cellStyle name="Normal 5 2 2 3 2 6 3" xfId="48065"/>
    <cellStyle name="Normal 5 2 2 3 2 6_Лист1" xfId="21762"/>
    <cellStyle name="Normal 5 2 2 3 2 7" xfId="3496"/>
    <cellStyle name="Normal 5 2 2 3 2 7 2" xfId="30869"/>
    <cellStyle name="Normal 5 2 2 3 2 7 3" xfId="48959"/>
    <cellStyle name="Normal 5 2 2 3 2 7_Лист1" xfId="21763"/>
    <cellStyle name="Normal 5 2 2 3 2 8" xfId="4143"/>
    <cellStyle name="Normal 5 2 2 3 2 8 2" xfId="31514"/>
    <cellStyle name="Normal 5 2 2 3 2 8 3" xfId="49604"/>
    <cellStyle name="Normal 5 2 2 3 2 8_Лист1" xfId="21764"/>
    <cellStyle name="Normal 5 2 2 3 2 9" xfId="4455"/>
    <cellStyle name="Normal 5 2 2 3 2 9 2" xfId="31826"/>
    <cellStyle name="Normal 5 2 2 3 2 9 3" xfId="49916"/>
    <cellStyle name="Normal 5 2 2 3 2 9_Лист1" xfId="21765"/>
    <cellStyle name="Normal 5 2 2 3 2_Лист1" xfId="21745"/>
    <cellStyle name="Normal 5 2 2 3 20" xfId="11904"/>
    <cellStyle name="Normal 5 2 2 3 20 2" xfId="39251"/>
    <cellStyle name="Normal 5 2 2 3 20 3" xfId="57335"/>
    <cellStyle name="Normal 5 2 2 3 20_Лист1" xfId="21766"/>
    <cellStyle name="Normal 5 2 2 3 21" xfId="12180"/>
    <cellStyle name="Normal 5 2 2 3 21 2" xfId="39526"/>
    <cellStyle name="Normal 5 2 2 3 21 3" xfId="57607"/>
    <cellStyle name="Normal 5 2 2 3 21_Лист1" xfId="21767"/>
    <cellStyle name="Normal 5 2 2 3 22" xfId="12492"/>
    <cellStyle name="Normal 5 2 2 3 22 2" xfId="39838"/>
    <cellStyle name="Normal 5 2 2 3 22 3" xfId="57919"/>
    <cellStyle name="Normal 5 2 2 3 22_Лист1" xfId="21768"/>
    <cellStyle name="Normal 5 2 2 3 23" xfId="12853"/>
    <cellStyle name="Normal 5 2 2 3 23 2" xfId="40197"/>
    <cellStyle name="Normal 5 2 2 3 23 3" xfId="58278"/>
    <cellStyle name="Normal 5 2 2 3 23_Лист1" xfId="21769"/>
    <cellStyle name="Normal 5 2 2 3 24" xfId="13122"/>
    <cellStyle name="Normal 5 2 2 3 24 2" xfId="40464"/>
    <cellStyle name="Normal 5 2 2 3 24 3" xfId="58543"/>
    <cellStyle name="Normal 5 2 2 3 24_Лист1" xfId="21770"/>
    <cellStyle name="Normal 5 2 2 3 25" xfId="27482"/>
    <cellStyle name="Normal 5 2 2 3 26" xfId="45582"/>
    <cellStyle name="Normal 5 2 2 3 3" xfId="490"/>
    <cellStyle name="Normal 5 2 2 3 3 10" xfId="4663"/>
    <cellStyle name="Normal 5 2 2 3 3 10 2" xfId="32034"/>
    <cellStyle name="Normal 5 2 2 3 3 10 3" xfId="50124"/>
    <cellStyle name="Normal 5 2 2 3 3 10_Лист1" xfId="21772"/>
    <cellStyle name="Normal 5 2 2 3 3 11" xfId="4975"/>
    <cellStyle name="Normal 5 2 2 3 3 11 2" xfId="32346"/>
    <cellStyle name="Normal 5 2 2 3 3 11 3" xfId="50436"/>
    <cellStyle name="Normal 5 2 2 3 3 11_Лист1" xfId="21773"/>
    <cellStyle name="Normal 5 2 2 3 3 12" xfId="5948"/>
    <cellStyle name="Normal 5 2 2 3 3 12 2" xfId="33310"/>
    <cellStyle name="Normal 5 2 2 3 3 12 3" xfId="51397"/>
    <cellStyle name="Normal 5 2 2 3 3 12_Лист1" xfId="21774"/>
    <cellStyle name="Normal 5 2 2 3 3 13" xfId="12596"/>
    <cellStyle name="Normal 5 2 2 3 3 13 2" xfId="39942"/>
    <cellStyle name="Normal 5 2 2 3 3 13 3" xfId="58023"/>
    <cellStyle name="Normal 5 2 2 3 3 13_Лист1" xfId="21775"/>
    <cellStyle name="Normal 5 2 2 3 3 14" xfId="27867"/>
    <cellStyle name="Normal 5 2 2 3 3 15" xfId="45964"/>
    <cellStyle name="Normal 5 2 2 3 3 2" xfId="908"/>
    <cellStyle name="Normal 5 2 2 3 3 2 2" xfId="2713"/>
    <cellStyle name="Normal 5 2 2 3 3 2 2 2" xfId="30089"/>
    <cellStyle name="Normal 5 2 2 3 3 2 2 3" xfId="48181"/>
    <cellStyle name="Normal 5 2 2 3 3 2 2_Лист1" xfId="21777"/>
    <cellStyle name="Normal 5 2 2 3 3 2 3" xfId="9281"/>
    <cellStyle name="Normal 5 2 2 3 3 2 3 2" xfId="36638"/>
    <cellStyle name="Normal 5 2 2 3 3 2 3 3" xfId="54724"/>
    <cellStyle name="Normal 5 2 2 3 3 2 3_Лист1" xfId="21778"/>
    <cellStyle name="Normal 5 2 2 3 3 2 4" xfId="28285"/>
    <cellStyle name="Normal 5 2 2 3 3 2 5" xfId="46380"/>
    <cellStyle name="Normal 5 2 2 3 3 2_Лист1" xfId="21776"/>
    <cellStyle name="Normal 5 2 2 3 3 3" xfId="1221"/>
    <cellStyle name="Normal 5 2 2 3 3 3 2" xfId="10705"/>
    <cellStyle name="Normal 5 2 2 3 3 3 2 2" xfId="38058"/>
    <cellStyle name="Normal 5 2 2 3 3 3 2 3" xfId="56142"/>
    <cellStyle name="Normal 5 2 2 3 3 3 2_Лист1" xfId="21780"/>
    <cellStyle name="Normal 5 2 2 3 3 3 3" xfId="28598"/>
    <cellStyle name="Normal 5 2 2 3 3 3 4" xfId="46692"/>
    <cellStyle name="Normal 5 2 2 3 3 3_Лист1" xfId="21779"/>
    <cellStyle name="Normal 5 2 2 3 3 4" xfId="1533"/>
    <cellStyle name="Normal 5 2 2 3 3 4 2" xfId="7647"/>
    <cellStyle name="Normal 5 2 2 3 3 4 2 2" xfId="35005"/>
    <cellStyle name="Normal 5 2 2 3 3 4 2 3" xfId="53092"/>
    <cellStyle name="Normal 5 2 2 3 3 4 2_Лист1" xfId="21782"/>
    <cellStyle name="Normal 5 2 2 3 3 4 3" xfId="28910"/>
    <cellStyle name="Normal 5 2 2 3 3 4 4" xfId="47004"/>
    <cellStyle name="Normal 5 2 2 3 3 4_Лист1" xfId="21781"/>
    <cellStyle name="Normal 5 2 2 3 3 5" xfId="1847"/>
    <cellStyle name="Normal 5 2 2 3 3 5 2" xfId="29224"/>
    <cellStyle name="Normal 5 2 2 3 3 5 3" xfId="47316"/>
    <cellStyle name="Normal 5 2 2 3 3 5_Лист1" xfId="21783"/>
    <cellStyle name="Normal 5 2 2 3 3 6" xfId="2493"/>
    <cellStyle name="Normal 5 2 2 3 3 6 2" xfId="29869"/>
    <cellStyle name="Normal 5 2 2 3 3 6 3" xfId="47961"/>
    <cellStyle name="Normal 5 2 2 3 3 6_Лист1" xfId="21784"/>
    <cellStyle name="Normal 5 2 2 3 3 7" xfId="3392"/>
    <cellStyle name="Normal 5 2 2 3 3 7 2" xfId="30765"/>
    <cellStyle name="Normal 5 2 2 3 3 7 3" xfId="48855"/>
    <cellStyle name="Normal 5 2 2 3 3 7_Лист1" xfId="21785"/>
    <cellStyle name="Normal 5 2 2 3 3 8" xfId="4039"/>
    <cellStyle name="Normal 5 2 2 3 3 8 2" xfId="31410"/>
    <cellStyle name="Normal 5 2 2 3 3 8 3" xfId="49500"/>
    <cellStyle name="Normal 5 2 2 3 3 8_Лист1" xfId="21786"/>
    <cellStyle name="Normal 5 2 2 3 3 9" xfId="4351"/>
    <cellStyle name="Normal 5 2 2 3 3 9 2" xfId="31722"/>
    <cellStyle name="Normal 5 2 2 3 3 9 3" xfId="49812"/>
    <cellStyle name="Normal 5 2 2 3 3 9_Лист1" xfId="21787"/>
    <cellStyle name="Normal 5 2 2 3 3_Лист1" xfId="21771"/>
    <cellStyle name="Normal 5 2 2 3 4" xfId="595"/>
    <cellStyle name="Normal 5 2 2 3 4 2" xfId="2798"/>
    <cellStyle name="Normal 5 2 2 3 4 2 2" xfId="10934"/>
    <cellStyle name="Normal 5 2 2 3 4 2 2 2" xfId="38287"/>
    <cellStyle name="Normal 5 2 2 3 4 2 2 3" xfId="56371"/>
    <cellStyle name="Normal 5 2 2 3 4 2 2_Лист1" xfId="21790"/>
    <cellStyle name="Normal 5 2 2 3 4 2 3" xfId="30174"/>
    <cellStyle name="Normal 5 2 2 3 4 2 4" xfId="48266"/>
    <cellStyle name="Normal 5 2 2 3 4 2_Лист1" xfId="21789"/>
    <cellStyle name="Normal 5 2 2 3 4 3" xfId="7876"/>
    <cellStyle name="Normal 5 2 2 3 4 3 2" xfId="35234"/>
    <cellStyle name="Normal 5 2 2 3 4 3 3" xfId="53321"/>
    <cellStyle name="Normal 5 2 2 3 4 3_Лист1" xfId="21791"/>
    <cellStyle name="Normal 5 2 2 3 4 4" xfId="6179"/>
    <cellStyle name="Normal 5 2 2 3 4 4 2" xfId="33539"/>
    <cellStyle name="Normal 5 2 2 3 4 4 3" xfId="51626"/>
    <cellStyle name="Normal 5 2 2 3 4 4_Лист1" xfId="21792"/>
    <cellStyle name="Normal 5 2 2 3 4 5" xfId="27972"/>
    <cellStyle name="Normal 5 2 2 3 4 6" xfId="46068"/>
    <cellStyle name="Normal 5 2 2 3 4_Лист1" xfId="21788"/>
    <cellStyle name="Normal 5 2 2 3 5" xfId="699"/>
    <cellStyle name="Normal 5 2 2 3 5 2" xfId="11215"/>
    <cellStyle name="Normal 5 2 2 3 5 2 2" xfId="38568"/>
    <cellStyle name="Normal 5 2 2 3 5 2 3" xfId="56652"/>
    <cellStyle name="Normal 5 2 2 3 5 2_Лист1" xfId="21794"/>
    <cellStyle name="Normal 5 2 2 3 5 3" xfId="8157"/>
    <cellStyle name="Normal 5 2 2 3 5 3 2" xfId="35515"/>
    <cellStyle name="Normal 5 2 2 3 5 3 3" xfId="53602"/>
    <cellStyle name="Normal 5 2 2 3 5 3_Лист1" xfId="21795"/>
    <cellStyle name="Normal 5 2 2 3 5 4" xfId="6462"/>
    <cellStyle name="Normal 5 2 2 3 5 4 2" xfId="33820"/>
    <cellStyle name="Normal 5 2 2 3 5 4 3" xfId="51907"/>
    <cellStyle name="Normal 5 2 2 3 5 4_Лист1" xfId="21796"/>
    <cellStyle name="Normal 5 2 2 3 5 5" xfId="28076"/>
    <cellStyle name="Normal 5 2 2 3 5 6" xfId="46172"/>
    <cellStyle name="Normal 5 2 2 3 5_Лист1" xfId="21793"/>
    <cellStyle name="Normal 5 2 2 3 6" xfId="803"/>
    <cellStyle name="Normal 5 2 2 3 6 2" xfId="11548"/>
    <cellStyle name="Normal 5 2 2 3 6 2 2" xfId="38901"/>
    <cellStyle name="Normal 5 2 2 3 6 2 3" xfId="56985"/>
    <cellStyle name="Normal 5 2 2 3 6 2_Лист1" xfId="21798"/>
    <cellStyle name="Normal 5 2 2 3 6 3" xfId="8490"/>
    <cellStyle name="Normal 5 2 2 3 6 3 2" xfId="35848"/>
    <cellStyle name="Normal 5 2 2 3 6 3 3" xfId="53935"/>
    <cellStyle name="Normal 5 2 2 3 6 3_Лист1" xfId="21799"/>
    <cellStyle name="Normal 5 2 2 3 6 4" xfId="28180"/>
    <cellStyle name="Normal 5 2 2 3 6 5" xfId="46276"/>
    <cellStyle name="Normal 5 2 2 3 6_Лист1" xfId="21797"/>
    <cellStyle name="Normal 5 2 2 3 7" xfId="1117"/>
    <cellStyle name="Normal 5 2 2 3 7 2" xfId="10290"/>
    <cellStyle name="Normal 5 2 2 3 7 2 2" xfId="37643"/>
    <cellStyle name="Normal 5 2 2 3 7 2 3" xfId="55727"/>
    <cellStyle name="Normal 5 2 2 3 7 2_Лист1" xfId="21801"/>
    <cellStyle name="Normal 5 2 2 3 7 3" xfId="7232"/>
    <cellStyle name="Normal 5 2 2 3 7 3 2" xfId="34590"/>
    <cellStyle name="Normal 5 2 2 3 7 3 3" xfId="52677"/>
    <cellStyle name="Normal 5 2 2 3 7 3_Лист1" xfId="21802"/>
    <cellStyle name="Normal 5 2 2 3 7 4" xfId="28494"/>
    <cellStyle name="Normal 5 2 2 3 7 5" xfId="46588"/>
    <cellStyle name="Normal 5 2 2 3 7_Лист1" xfId="21800"/>
    <cellStyle name="Normal 5 2 2 3 8" xfId="1429"/>
    <cellStyle name="Normal 5 2 2 3 8 2" xfId="8807"/>
    <cellStyle name="Normal 5 2 2 3 8 2 2" xfId="36165"/>
    <cellStyle name="Normal 5 2 2 3 8 2 3" xfId="54252"/>
    <cellStyle name="Normal 5 2 2 3 8 2_Лист1" xfId="21804"/>
    <cellStyle name="Normal 5 2 2 3 8 3" xfId="28806"/>
    <cellStyle name="Normal 5 2 2 3 8 4" xfId="46900"/>
    <cellStyle name="Normal 5 2 2 3 8_Лист1" xfId="21803"/>
    <cellStyle name="Normal 5 2 2 3 9" xfId="1743"/>
    <cellStyle name="Normal 5 2 2 3 9 2" xfId="9811"/>
    <cellStyle name="Normal 5 2 2 3 9 2 2" xfId="37164"/>
    <cellStyle name="Normal 5 2 2 3 9 2 3" xfId="55248"/>
    <cellStyle name="Normal 5 2 2 3 9 2_Лист1" xfId="21806"/>
    <cellStyle name="Normal 5 2 2 3 9 3" xfId="29120"/>
    <cellStyle name="Normal 5 2 2 3 9 4" xfId="47212"/>
    <cellStyle name="Normal 5 2 2 3 9_Лист1" xfId="21805"/>
    <cellStyle name="Normal 5 2 2 3_Лист1" xfId="21733"/>
    <cellStyle name="Normal 5 2 2 30" xfId="12753"/>
    <cellStyle name="Normal 5 2 2 30 2" xfId="40098"/>
    <cellStyle name="Normal 5 2 2 30 3" xfId="58179"/>
    <cellStyle name="Normal 5 2 2 30_Лист1" xfId="21807"/>
    <cellStyle name="Normal 5 2 2 31" xfId="13074"/>
    <cellStyle name="Normal 5 2 2 31 2" xfId="40417"/>
    <cellStyle name="Normal 5 2 2 31 3" xfId="58497"/>
    <cellStyle name="Normal 5 2 2 31_Лист1" xfId="21808"/>
    <cellStyle name="Normal 5 2 2 32" xfId="13725"/>
    <cellStyle name="Normal 5 2 2 32 2" xfId="41063"/>
    <cellStyle name="Normal 5 2 2 32 3" xfId="59138"/>
    <cellStyle name="Normal 5 2 2 32_Лист1" xfId="21809"/>
    <cellStyle name="Normal 5 2 2 33" xfId="27429"/>
    <cellStyle name="Normal 5 2 2 34" xfId="45530"/>
    <cellStyle name="Normal 5 2 2 4" xfId="130"/>
    <cellStyle name="Normal 5 2 2 4 10" xfId="3675"/>
    <cellStyle name="Normal 5 2 2 4 10 2" xfId="6788"/>
    <cellStyle name="Normal 5 2 2 4 10 2 2" xfId="34146"/>
    <cellStyle name="Normal 5 2 2 4 10 2 3" xfId="52233"/>
    <cellStyle name="Normal 5 2 2 4 10 2_Лист1" xfId="21812"/>
    <cellStyle name="Normal 5 2 2 4 10 3" xfId="31046"/>
    <cellStyle name="Normal 5 2 2 4 10 4" xfId="49136"/>
    <cellStyle name="Normal 5 2 2 4 10_Лист1" xfId="21811"/>
    <cellStyle name="Normal 5 2 2 4 11" xfId="4091"/>
    <cellStyle name="Normal 5 2 2 4 11 2" xfId="31462"/>
    <cellStyle name="Normal 5 2 2 4 11 3" xfId="49552"/>
    <cellStyle name="Normal 5 2 2 4 11_Лист1" xfId="21813"/>
    <cellStyle name="Normal 5 2 2 4 12" xfId="4403"/>
    <cellStyle name="Normal 5 2 2 4 12 2" xfId="31774"/>
    <cellStyle name="Normal 5 2 2 4 12 3" xfId="49864"/>
    <cellStyle name="Normal 5 2 2 4 12_Лист1" xfId="21814"/>
    <cellStyle name="Normal 5 2 2 4 13" xfId="4715"/>
    <cellStyle name="Normal 5 2 2 4 13 2" xfId="32086"/>
    <cellStyle name="Normal 5 2 2 4 13 3" xfId="50176"/>
    <cellStyle name="Normal 5 2 2 4 13_Лист1" xfId="21815"/>
    <cellStyle name="Normal 5 2 2 4 14" xfId="5027"/>
    <cellStyle name="Normal 5 2 2 4 14 2" xfId="32398"/>
    <cellStyle name="Normal 5 2 2 4 14 3" xfId="50488"/>
    <cellStyle name="Normal 5 2 2 4 14_Лист1" xfId="21816"/>
    <cellStyle name="Normal 5 2 2 4 15" xfId="5258"/>
    <cellStyle name="Normal 5 2 2 4 15 2" xfId="32627"/>
    <cellStyle name="Normal 5 2 2 4 15 3" xfId="50717"/>
    <cellStyle name="Normal 5 2 2 4 15_Лист1" xfId="21817"/>
    <cellStyle name="Normal 5 2 2 4 16" xfId="5563"/>
    <cellStyle name="Normal 5 2 2 4 16 2" xfId="32928"/>
    <cellStyle name="Normal 5 2 2 4 16 3" xfId="51017"/>
    <cellStyle name="Normal 5 2 2 4 16_Лист1" xfId="21818"/>
    <cellStyle name="Normal 5 2 2 4 17" xfId="11940"/>
    <cellStyle name="Normal 5 2 2 4 17 2" xfId="39287"/>
    <cellStyle name="Normal 5 2 2 4 17 3" xfId="57370"/>
    <cellStyle name="Normal 5 2 2 4 17_Лист1" xfId="21819"/>
    <cellStyle name="Normal 5 2 2 4 18" xfId="12206"/>
    <cellStyle name="Normal 5 2 2 4 18 2" xfId="39552"/>
    <cellStyle name="Normal 5 2 2 4 18 3" xfId="57633"/>
    <cellStyle name="Normal 5 2 2 4 18_Лист1" xfId="21820"/>
    <cellStyle name="Normal 5 2 2 4 19" xfId="12648"/>
    <cellStyle name="Normal 5 2 2 4 19 2" xfId="39994"/>
    <cellStyle name="Normal 5 2 2 4 19 3" xfId="58075"/>
    <cellStyle name="Normal 5 2 2 4 19_Лист1" xfId="21821"/>
    <cellStyle name="Normal 5 2 2 4 2" xfId="412"/>
    <cellStyle name="Normal 5 2 2 4 2 2" xfId="2886"/>
    <cellStyle name="Normal 5 2 2 4 2 2 2" xfId="9650"/>
    <cellStyle name="Normal 5 2 2 4 2 2 2 2" xfId="37003"/>
    <cellStyle name="Normal 5 2 2 4 2 2 2 3" xfId="55087"/>
    <cellStyle name="Normal 5 2 2 4 2 2 2_Лист1" xfId="21824"/>
    <cellStyle name="Normal 5 2 2 4 2 2 3" xfId="10554"/>
    <cellStyle name="Normal 5 2 2 4 2 2 3 2" xfId="37907"/>
    <cellStyle name="Normal 5 2 2 4 2 2 3 3" xfId="55991"/>
    <cellStyle name="Normal 5 2 2 4 2 2 3_Лист1" xfId="21825"/>
    <cellStyle name="Normal 5 2 2 4 2 2 4" xfId="7496"/>
    <cellStyle name="Normal 5 2 2 4 2 2 4 2" xfId="34854"/>
    <cellStyle name="Normal 5 2 2 4 2 2 4 3" xfId="52941"/>
    <cellStyle name="Normal 5 2 2 4 2 2 4_Лист1" xfId="21826"/>
    <cellStyle name="Normal 5 2 2 4 2 2 5" xfId="30261"/>
    <cellStyle name="Normal 5 2 2 4 2 2 6" xfId="48353"/>
    <cellStyle name="Normal 5 2 2 4 2 2_Лист1" xfId="21823"/>
    <cellStyle name="Normal 5 2 2 4 2 3" xfId="9170"/>
    <cellStyle name="Normal 5 2 2 4 2 3 2" xfId="36528"/>
    <cellStyle name="Normal 5 2 2 4 2 3 3" xfId="54615"/>
    <cellStyle name="Normal 5 2 2 4 2 3_Лист1" xfId="21827"/>
    <cellStyle name="Normal 5 2 2 4 2 4" xfId="10174"/>
    <cellStyle name="Normal 5 2 2 4 2 4 2" xfId="37527"/>
    <cellStyle name="Normal 5 2 2 4 2 4 3" xfId="55611"/>
    <cellStyle name="Normal 5 2 2 4 2 4_Лист1" xfId="21828"/>
    <cellStyle name="Normal 5 2 2 4 2 5" xfId="7116"/>
    <cellStyle name="Normal 5 2 2 4 2 5 2" xfId="34474"/>
    <cellStyle name="Normal 5 2 2 4 2 5 3" xfId="52561"/>
    <cellStyle name="Normal 5 2 2 4 2 5_Лист1" xfId="21829"/>
    <cellStyle name="Normal 5 2 2 4 2 6" xfId="5795"/>
    <cellStyle name="Normal 5 2 2 4 2 6 2" xfId="33157"/>
    <cellStyle name="Normal 5 2 2 4 2 6 3" xfId="51246"/>
    <cellStyle name="Normal 5 2 2 4 2 6_Лист1" xfId="21830"/>
    <cellStyle name="Normal 5 2 2 4 2 7" xfId="13491"/>
    <cellStyle name="Normal 5 2 2 4 2 7 2" xfId="40830"/>
    <cellStyle name="Normal 5 2 2 4 2 7 3" xfId="58906"/>
    <cellStyle name="Normal 5 2 2 4 2 7_Лист1" xfId="21831"/>
    <cellStyle name="Normal 5 2 2 4 2 8" xfId="27789"/>
    <cellStyle name="Normal 5 2 2 4 2 9" xfId="45886"/>
    <cellStyle name="Normal 5 2 2 4 2_Лист1" xfId="21822"/>
    <cellStyle name="Normal 5 2 2 4 20" xfId="12879"/>
    <cellStyle name="Normal 5 2 2 4 20 2" xfId="40223"/>
    <cellStyle name="Normal 5 2 2 4 20 3" xfId="58304"/>
    <cellStyle name="Normal 5 2 2 4 20_Лист1" xfId="21832"/>
    <cellStyle name="Normal 5 2 2 4 21" xfId="13158"/>
    <cellStyle name="Normal 5 2 2 4 21 2" xfId="40499"/>
    <cellStyle name="Normal 5 2 2 4 21 3" xfId="58578"/>
    <cellStyle name="Normal 5 2 2 4 21_Лист1" xfId="21833"/>
    <cellStyle name="Normal 5 2 2 4 22" xfId="27508"/>
    <cellStyle name="Normal 5 2 2 4 23" xfId="45608"/>
    <cellStyle name="Normal 5 2 2 4 3" xfId="960"/>
    <cellStyle name="Normal 5 2 2 4 3 2" xfId="2690"/>
    <cellStyle name="Normal 5 2 2 4 3 2 2" xfId="9317"/>
    <cellStyle name="Normal 5 2 2 4 3 2 2 2" xfId="36673"/>
    <cellStyle name="Normal 5 2 2 4 3 2 2 3" xfId="54759"/>
    <cellStyle name="Normal 5 2 2 4 3 2 2_Лист1" xfId="21836"/>
    <cellStyle name="Normal 5 2 2 4 3 2 3" xfId="30066"/>
    <cellStyle name="Normal 5 2 2 4 3 2 4" xfId="48158"/>
    <cellStyle name="Normal 5 2 2 4 3 2_Лист1" xfId="21835"/>
    <cellStyle name="Normal 5 2 2 4 3 3" xfId="10731"/>
    <cellStyle name="Normal 5 2 2 4 3 3 2" xfId="38084"/>
    <cellStyle name="Normal 5 2 2 4 3 3 3" xfId="56168"/>
    <cellStyle name="Normal 5 2 2 4 3 3_Лист1" xfId="21837"/>
    <cellStyle name="Normal 5 2 2 4 3 4" xfId="7673"/>
    <cellStyle name="Normal 5 2 2 4 3 4 2" xfId="35031"/>
    <cellStyle name="Normal 5 2 2 4 3 4 3" xfId="53118"/>
    <cellStyle name="Normal 5 2 2 4 3 4_Лист1" xfId="21838"/>
    <cellStyle name="Normal 5 2 2 4 3 5" xfId="5974"/>
    <cellStyle name="Normal 5 2 2 4 3 5 2" xfId="33336"/>
    <cellStyle name="Normal 5 2 2 4 3 5 3" xfId="51423"/>
    <cellStyle name="Normal 5 2 2 4 3 5_Лист1" xfId="21839"/>
    <cellStyle name="Normal 5 2 2 4 3 6" xfId="28337"/>
    <cellStyle name="Normal 5 2 2 4 3 7" xfId="46432"/>
    <cellStyle name="Normal 5 2 2 4 3_Лист1" xfId="21834"/>
    <cellStyle name="Normal 5 2 2 4 4" xfId="1273"/>
    <cellStyle name="Normal 5 2 2 4 4 2" xfId="10960"/>
    <cellStyle name="Normal 5 2 2 4 4 2 2" xfId="38313"/>
    <cellStyle name="Normal 5 2 2 4 4 2 3" xfId="56397"/>
    <cellStyle name="Normal 5 2 2 4 4 2_Лист1" xfId="21841"/>
    <cellStyle name="Normal 5 2 2 4 4 3" xfId="7902"/>
    <cellStyle name="Normal 5 2 2 4 4 3 2" xfId="35260"/>
    <cellStyle name="Normal 5 2 2 4 4 3 3" xfId="53347"/>
    <cellStyle name="Normal 5 2 2 4 4 3_Лист1" xfId="21842"/>
    <cellStyle name="Normal 5 2 2 4 4 4" xfId="6205"/>
    <cellStyle name="Normal 5 2 2 4 4 4 2" xfId="33565"/>
    <cellStyle name="Normal 5 2 2 4 4 4 3" xfId="51652"/>
    <cellStyle name="Normal 5 2 2 4 4 4_Лист1" xfId="21843"/>
    <cellStyle name="Normal 5 2 2 4 4 5" xfId="28650"/>
    <cellStyle name="Normal 5 2 2 4 4 6" xfId="46744"/>
    <cellStyle name="Normal 5 2 2 4 4_Лист1" xfId="21840"/>
    <cellStyle name="Normal 5 2 2 4 5" xfId="1585"/>
    <cellStyle name="Normal 5 2 2 4 5 2" xfId="11241"/>
    <cellStyle name="Normal 5 2 2 4 5 2 2" xfId="38594"/>
    <cellStyle name="Normal 5 2 2 4 5 2 3" xfId="56678"/>
    <cellStyle name="Normal 5 2 2 4 5 2_Лист1" xfId="21845"/>
    <cellStyle name="Normal 5 2 2 4 5 3" xfId="8183"/>
    <cellStyle name="Normal 5 2 2 4 5 3 2" xfId="35541"/>
    <cellStyle name="Normal 5 2 2 4 5 3 3" xfId="53628"/>
    <cellStyle name="Normal 5 2 2 4 5 3_Лист1" xfId="21846"/>
    <cellStyle name="Normal 5 2 2 4 5 4" xfId="6488"/>
    <cellStyle name="Normal 5 2 2 4 5 4 2" xfId="33846"/>
    <cellStyle name="Normal 5 2 2 4 5 4 3" xfId="51933"/>
    <cellStyle name="Normal 5 2 2 4 5 4_Лист1" xfId="21847"/>
    <cellStyle name="Normal 5 2 2 4 5 5" xfId="28962"/>
    <cellStyle name="Normal 5 2 2 4 5 6" xfId="47056"/>
    <cellStyle name="Normal 5 2 2 4 5_Лист1" xfId="21844"/>
    <cellStyle name="Normal 5 2 2 4 6" xfId="1899"/>
    <cellStyle name="Normal 5 2 2 4 6 2" xfId="11574"/>
    <cellStyle name="Normal 5 2 2 4 6 2 2" xfId="38927"/>
    <cellStyle name="Normal 5 2 2 4 6 2 3" xfId="57011"/>
    <cellStyle name="Normal 5 2 2 4 6 2_Лист1" xfId="21849"/>
    <cellStyle name="Normal 5 2 2 4 6 3" xfId="8516"/>
    <cellStyle name="Normal 5 2 2 4 6 3 2" xfId="35874"/>
    <cellStyle name="Normal 5 2 2 4 6 3 3" xfId="53961"/>
    <cellStyle name="Normal 5 2 2 4 6 3_Лист1" xfId="21850"/>
    <cellStyle name="Normal 5 2 2 4 6 4" xfId="29276"/>
    <cellStyle name="Normal 5 2 2 4 6 5" xfId="47368"/>
    <cellStyle name="Normal 5 2 2 4 6_Лист1" xfId="21848"/>
    <cellStyle name="Normal 5 2 2 4 7" xfId="2128"/>
    <cellStyle name="Normal 5 2 2 4 7 2" xfId="10325"/>
    <cellStyle name="Normal 5 2 2 4 7 2 2" xfId="37678"/>
    <cellStyle name="Normal 5 2 2 4 7 2 3" xfId="55762"/>
    <cellStyle name="Normal 5 2 2 4 7 2_Лист1" xfId="21852"/>
    <cellStyle name="Normal 5 2 2 4 7 3" xfId="7267"/>
    <cellStyle name="Normal 5 2 2 4 7 3 2" xfId="34625"/>
    <cellStyle name="Normal 5 2 2 4 7 3 3" xfId="52712"/>
    <cellStyle name="Normal 5 2 2 4 7 3_Лист1" xfId="21853"/>
    <cellStyle name="Normal 5 2 2 4 7 4" xfId="29505"/>
    <cellStyle name="Normal 5 2 2 4 7 5" xfId="47597"/>
    <cellStyle name="Normal 5 2 2 4 7_Лист1" xfId="21851"/>
    <cellStyle name="Normal 5 2 2 4 8" xfId="2545"/>
    <cellStyle name="Normal 5 2 2 4 8 2" xfId="8842"/>
    <cellStyle name="Normal 5 2 2 4 8 2 2" xfId="36200"/>
    <cellStyle name="Normal 5 2 2 4 8 2 3" xfId="54287"/>
    <cellStyle name="Normal 5 2 2 4 8 2_Лист1" xfId="21855"/>
    <cellStyle name="Normal 5 2 2 4 8 3" xfId="29921"/>
    <cellStyle name="Normal 5 2 2 4 8 4" xfId="48013"/>
    <cellStyle name="Normal 5 2 2 4 8_Лист1" xfId="21854"/>
    <cellStyle name="Normal 5 2 2 4 9" xfId="3444"/>
    <cellStyle name="Normal 5 2 2 4 9 2" xfId="9846"/>
    <cellStyle name="Normal 5 2 2 4 9 2 2" xfId="37199"/>
    <cellStyle name="Normal 5 2 2 4 9 2 3" xfId="55283"/>
    <cellStyle name="Normal 5 2 2 4 9 2_Лист1" xfId="21857"/>
    <cellStyle name="Normal 5 2 2 4 9 3" xfId="30817"/>
    <cellStyle name="Normal 5 2 2 4 9 4" xfId="48907"/>
    <cellStyle name="Normal 5 2 2 4 9_Лист1" xfId="21856"/>
    <cellStyle name="Normal 5 2 2 4_Лист1" xfId="21810"/>
    <cellStyle name="Normal 5 2 2 5" xfId="156"/>
    <cellStyle name="Normal 5 2 2 5 10" xfId="3987"/>
    <cellStyle name="Normal 5 2 2 5 10 2" xfId="6823"/>
    <cellStyle name="Normal 5 2 2 5 10 2 2" xfId="34181"/>
    <cellStyle name="Normal 5 2 2 5 10 2 3" xfId="52268"/>
    <cellStyle name="Normal 5 2 2 5 10 2_Лист1" xfId="21860"/>
    <cellStyle name="Normal 5 2 2 5 10 3" xfId="31358"/>
    <cellStyle name="Normal 5 2 2 5 10 4" xfId="49448"/>
    <cellStyle name="Normal 5 2 2 5 10_Лист1" xfId="21859"/>
    <cellStyle name="Normal 5 2 2 5 11" xfId="4299"/>
    <cellStyle name="Normal 5 2 2 5 11 2" xfId="31670"/>
    <cellStyle name="Normal 5 2 2 5 11 3" xfId="49760"/>
    <cellStyle name="Normal 5 2 2 5 11_Лист1" xfId="21861"/>
    <cellStyle name="Normal 5 2 2 5 12" xfId="4611"/>
    <cellStyle name="Normal 5 2 2 5 12 2" xfId="31982"/>
    <cellStyle name="Normal 5 2 2 5 12 3" xfId="50072"/>
    <cellStyle name="Normal 5 2 2 5 12_Лист1" xfId="21862"/>
    <cellStyle name="Normal 5 2 2 5 13" xfId="4923"/>
    <cellStyle name="Normal 5 2 2 5 13 2" xfId="32294"/>
    <cellStyle name="Normal 5 2 2 5 13 3" xfId="50384"/>
    <cellStyle name="Normal 5 2 2 5 13_Лист1" xfId="21863"/>
    <cellStyle name="Normal 5 2 2 5 14" xfId="5284"/>
    <cellStyle name="Normal 5 2 2 5 14 2" xfId="32653"/>
    <cellStyle name="Normal 5 2 2 5 14 3" xfId="50743"/>
    <cellStyle name="Normal 5 2 2 5 14_Лист1" xfId="21864"/>
    <cellStyle name="Normal 5 2 2 5 15" xfId="5599"/>
    <cellStyle name="Normal 5 2 2 5 15 2" xfId="32963"/>
    <cellStyle name="Normal 5 2 2 5 15 3" xfId="51052"/>
    <cellStyle name="Normal 5 2 2 5 15_Лист1" xfId="21865"/>
    <cellStyle name="Normal 5 2 2 5 16" xfId="11975"/>
    <cellStyle name="Normal 5 2 2 5 16 2" xfId="39322"/>
    <cellStyle name="Normal 5 2 2 5 16 3" xfId="57405"/>
    <cellStyle name="Normal 5 2 2 5 16_Лист1" xfId="21866"/>
    <cellStyle name="Normal 5 2 2 5 17" xfId="12232"/>
    <cellStyle name="Normal 5 2 2 5 17 2" xfId="39578"/>
    <cellStyle name="Normal 5 2 2 5 17 3" xfId="57659"/>
    <cellStyle name="Normal 5 2 2 5 17_Лист1" xfId="21867"/>
    <cellStyle name="Normal 5 2 2 5 18" xfId="12544"/>
    <cellStyle name="Normal 5 2 2 5 18 2" xfId="39890"/>
    <cellStyle name="Normal 5 2 2 5 18 3" xfId="57971"/>
    <cellStyle name="Normal 5 2 2 5 18_Лист1" xfId="21868"/>
    <cellStyle name="Normal 5 2 2 5 19" xfId="12905"/>
    <cellStyle name="Normal 5 2 2 5 19 2" xfId="40249"/>
    <cellStyle name="Normal 5 2 2 5 19 3" xfId="58330"/>
    <cellStyle name="Normal 5 2 2 5 19_Лист1" xfId="21869"/>
    <cellStyle name="Normal 5 2 2 5 2" xfId="856"/>
    <cellStyle name="Normal 5 2 2 5 2 2" xfId="2875"/>
    <cellStyle name="Normal 5 2 2 5 2 2 2" xfId="9676"/>
    <cellStyle name="Normal 5 2 2 5 2 2 2 2" xfId="37029"/>
    <cellStyle name="Normal 5 2 2 5 2 2 2 3" xfId="55113"/>
    <cellStyle name="Normal 5 2 2 5 2 2 2_Лист1" xfId="21872"/>
    <cellStyle name="Normal 5 2 2 5 2 2 3" xfId="10580"/>
    <cellStyle name="Normal 5 2 2 5 2 2 3 2" xfId="37933"/>
    <cellStyle name="Normal 5 2 2 5 2 2 3 3" xfId="56017"/>
    <cellStyle name="Normal 5 2 2 5 2 2 3_Лист1" xfId="21873"/>
    <cellStyle name="Normal 5 2 2 5 2 2 4" xfId="7522"/>
    <cellStyle name="Normal 5 2 2 5 2 2 4 2" xfId="34880"/>
    <cellStyle name="Normal 5 2 2 5 2 2 4 3" xfId="52967"/>
    <cellStyle name="Normal 5 2 2 5 2 2 4_Лист1" xfId="21874"/>
    <cellStyle name="Normal 5 2 2 5 2 2 5" xfId="30250"/>
    <cellStyle name="Normal 5 2 2 5 2 2 6" xfId="48342"/>
    <cellStyle name="Normal 5 2 2 5 2 2_Лист1" xfId="21871"/>
    <cellStyle name="Normal 5 2 2 5 2 3" xfId="9196"/>
    <cellStyle name="Normal 5 2 2 5 2 3 2" xfId="36554"/>
    <cellStyle name="Normal 5 2 2 5 2 3 3" xfId="54641"/>
    <cellStyle name="Normal 5 2 2 5 2 3_Лист1" xfId="21875"/>
    <cellStyle name="Normal 5 2 2 5 2 4" xfId="10200"/>
    <cellStyle name="Normal 5 2 2 5 2 4 2" xfId="37553"/>
    <cellStyle name="Normal 5 2 2 5 2 4 3" xfId="55637"/>
    <cellStyle name="Normal 5 2 2 5 2 4_Лист1" xfId="21876"/>
    <cellStyle name="Normal 5 2 2 5 2 5" xfId="7142"/>
    <cellStyle name="Normal 5 2 2 5 2 5 2" xfId="34500"/>
    <cellStyle name="Normal 5 2 2 5 2 5 3" xfId="52587"/>
    <cellStyle name="Normal 5 2 2 5 2 5_Лист1" xfId="21877"/>
    <cellStyle name="Normal 5 2 2 5 2 6" xfId="5821"/>
    <cellStyle name="Normal 5 2 2 5 2 6 2" xfId="33183"/>
    <cellStyle name="Normal 5 2 2 5 2 6 3" xfId="51272"/>
    <cellStyle name="Normal 5 2 2 5 2 6_Лист1" xfId="21878"/>
    <cellStyle name="Normal 5 2 2 5 2 7" xfId="13517"/>
    <cellStyle name="Normal 5 2 2 5 2 7 2" xfId="40856"/>
    <cellStyle name="Normal 5 2 2 5 2 7 3" xfId="58932"/>
    <cellStyle name="Normal 5 2 2 5 2 7_Лист1" xfId="21879"/>
    <cellStyle name="Normal 5 2 2 5 2 8" xfId="28233"/>
    <cellStyle name="Normal 5 2 2 5 2 9" xfId="46328"/>
    <cellStyle name="Normal 5 2 2 5 2_Лист1" xfId="21870"/>
    <cellStyle name="Normal 5 2 2 5 20" xfId="13194"/>
    <cellStyle name="Normal 5 2 2 5 20 2" xfId="40534"/>
    <cellStyle name="Normal 5 2 2 5 20 3" xfId="58613"/>
    <cellStyle name="Normal 5 2 2 5 20_Лист1" xfId="21880"/>
    <cellStyle name="Normal 5 2 2 5 21" xfId="27534"/>
    <cellStyle name="Normal 5 2 2 5 22" xfId="45634"/>
    <cellStyle name="Normal 5 2 2 5 3" xfId="1169"/>
    <cellStyle name="Normal 5 2 2 5 3 2" xfId="2746"/>
    <cellStyle name="Normal 5 2 2 5 3 2 2" xfId="9353"/>
    <cellStyle name="Normal 5 2 2 5 3 2 2 2" xfId="36708"/>
    <cellStyle name="Normal 5 2 2 5 3 2 2 3" xfId="54794"/>
    <cellStyle name="Normal 5 2 2 5 3 2 2_Лист1" xfId="21883"/>
    <cellStyle name="Normal 5 2 2 5 3 2 3" xfId="30122"/>
    <cellStyle name="Normal 5 2 2 5 3 2 4" xfId="48214"/>
    <cellStyle name="Normal 5 2 2 5 3 2_Лист1" xfId="21882"/>
    <cellStyle name="Normal 5 2 2 5 3 3" xfId="10757"/>
    <cellStyle name="Normal 5 2 2 5 3 3 2" xfId="38110"/>
    <cellStyle name="Normal 5 2 2 5 3 3 3" xfId="56194"/>
    <cellStyle name="Normal 5 2 2 5 3 3_Лист1" xfId="21884"/>
    <cellStyle name="Normal 5 2 2 5 3 4" xfId="7699"/>
    <cellStyle name="Normal 5 2 2 5 3 4 2" xfId="35057"/>
    <cellStyle name="Normal 5 2 2 5 3 4 3" xfId="53144"/>
    <cellStyle name="Normal 5 2 2 5 3 4_Лист1" xfId="21885"/>
    <cellStyle name="Normal 5 2 2 5 3 5" xfId="6000"/>
    <cellStyle name="Normal 5 2 2 5 3 5 2" xfId="33362"/>
    <cellStyle name="Normal 5 2 2 5 3 5 3" xfId="51449"/>
    <cellStyle name="Normal 5 2 2 5 3 5_Лист1" xfId="21886"/>
    <cellStyle name="Normal 5 2 2 5 3 6" xfId="28546"/>
    <cellStyle name="Normal 5 2 2 5 3 7" xfId="46640"/>
    <cellStyle name="Normal 5 2 2 5 3_Лист1" xfId="21881"/>
    <cellStyle name="Normal 5 2 2 5 4" xfId="1481"/>
    <cellStyle name="Normal 5 2 2 5 4 2" xfId="10986"/>
    <cellStyle name="Normal 5 2 2 5 4 2 2" xfId="38339"/>
    <cellStyle name="Normal 5 2 2 5 4 2 3" xfId="56423"/>
    <cellStyle name="Normal 5 2 2 5 4 2_Лист1" xfId="21888"/>
    <cellStyle name="Normal 5 2 2 5 4 3" xfId="7928"/>
    <cellStyle name="Normal 5 2 2 5 4 3 2" xfId="35286"/>
    <cellStyle name="Normal 5 2 2 5 4 3 3" xfId="53373"/>
    <cellStyle name="Normal 5 2 2 5 4 3_Лист1" xfId="21889"/>
    <cellStyle name="Normal 5 2 2 5 4 4" xfId="6231"/>
    <cellStyle name="Normal 5 2 2 5 4 4 2" xfId="33591"/>
    <cellStyle name="Normal 5 2 2 5 4 4 3" xfId="51678"/>
    <cellStyle name="Normal 5 2 2 5 4 4_Лист1" xfId="21890"/>
    <cellStyle name="Normal 5 2 2 5 4 5" xfId="28858"/>
    <cellStyle name="Normal 5 2 2 5 4 6" xfId="46952"/>
    <cellStyle name="Normal 5 2 2 5 4_Лист1" xfId="21887"/>
    <cellStyle name="Normal 5 2 2 5 5" xfId="1795"/>
    <cellStyle name="Normal 5 2 2 5 5 2" xfId="11267"/>
    <cellStyle name="Normal 5 2 2 5 5 2 2" xfId="38620"/>
    <cellStyle name="Normal 5 2 2 5 5 2 3" xfId="56704"/>
    <cellStyle name="Normal 5 2 2 5 5 2_Лист1" xfId="21892"/>
    <cellStyle name="Normal 5 2 2 5 5 3" xfId="8209"/>
    <cellStyle name="Normal 5 2 2 5 5 3 2" xfId="35567"/>
    <cellStyle name="Normal 5 2 2 5 5 3 3" xfId="53654"/>
    <cellStyle name="Normal 5 2 2 5 5 3_Лист1" xfId="21893"/>
    <cellStyle name="Normal 5 2 2 5 5 4" xfId="6514"/>
    <cellStyle name="Normal 5 2 2 5 5 4 2" xfId="33872"/>
    <cellStyle name="Normal 5 2 2 5 5 4 3" xfId="51959"/>
    <cellStyle name="Normal 5 2 2 5 5 4_Лист1" xfId="21894"/>
    <cellStyle name="Normal 5 2 2 5 5 5" xfId="29172"/>
    <cellStyle name="Normal 5 2 2 5 5 6" xfId="47264"/>
    <cellStyle name="Normal 5 2 2 5 5_Лист1" xfId="21891"/>
    <cellStyle name="Normal 5 2 2 5 6" xfId="2154"/>
    <cellStyle name="Normal 5 2 2 5 6 2" xfId="11600"/>
    <cellStyle name="Normal 5 2 2 5 6 2 2" xfId="38953"/>
    <cellStyle name="Normal 5 2 2 5 6 2 3" xfId="57037"/>
    <cellStyle name="Normal 5 2 2 5 6 2_Лист1" xfId="21896"/>
    <cellStyle name="Normal 5 2 2 5 6 3" xfId="8542"/>
    <cellStyle name="Normal 5 2 2 5 6 3 2" xfId="35900"/>
    <cellStyle name="Normal 5 2 2 5 6 3 3" xfId="53987"/>
    <cellStyle name="Normal 5 2 2 5 6 3_Лист1" xfId="21897"/>
    <cellStyle name="Normal 5 2 2 5 6 4" xfId="29531"/>
    <cellStyle name="Normal 5 2 2 5 6 5" xfId="47623"/>
    <cellStyle name="Normal 5 2 2 5 6_Лист1" xfId="21895"/>
    <cellStyle name="Normal 5 2 2 5 7" xfId="2441"/>
    <cellStyle name="Normal 5 2 2 5 7 2" xfId="10360"/>
    <cellStyle name="Normal 5 2 2 5 7 2 2" xfId="37713"/>
    <cellStyle name="Normal 5 2 2 5 7 2 3" xfId="55797"/>
    <cellStyle name="Normal 5 2 2 5 7 2_Лист1" xfId="21899"/>
    <cellStyle name="Normal 5 2 2 5 7 3" xfId="7302"/>
    <cellStyle name="Normal 5 2 2 5 7 3 2" xfId="34660"/>
    <cellStyle name="Normal 5 2 2 5 7 3 3" xfId="52747"/>
    <cellStyle name="Normal 5 2 2 5 7 3_Лист1" xfId="21900"/>
    <cellStyle name="Normal 5 2 2 5 7 4" xfId="29817"/>
    <cellStyle name="Normal 5 2 2 5 7 5" xfId="47909"/>
    <cellStyle name="Normal 5 2 2 5 7_Лист1" xfId="21898"/>
    <cellStyle name="Normal 5 2 2 5 8" xfId="3340"/>
    <cellStyle name="Normal 5 2 2 5 8 2" xfId="8877"/>
    <cellStyle name="Normal 5 2 2 5 8 2 2" xfId="36235"/>
    <cellStyle name="Normal 5 2 2 5 8 2 3" xfId="54322"/>
    <cellStyle name="Normal 5 2 2 5 8 2_Лист1" xfId="21902"/>
    <cellStyle name="Normal 5 2 2 5 8 3" xfId="30713"/>
    <cellStyle name="Normal 5 2 2 5 8 4" xfId="48803"/>
    <cellStyle name="Normal 5 2 2 5 8_Лист1" xfId="21901"/>
    <cellStyle name="Normal 5 2 2 5 9" xfId="3701"/>
    <cellStyle name="Normal 5 2 2 5 9 2" xfId="9881"/>
    <cellStyle name="Normal 5 2 2 5 9 2 2" xfId="37234"/>
    <cellStyle name="Normal 5 2 2 5 9 2 3" xfId="55318"/>
    <cellStyle name="Normal 5 2 2 5 9 2_Лист1" xfId="21904"/>
    <cellStyle name="Normal 5 2 2 5 9 3" xfId="31072"/>
    <cellStyle name="Normal 5 2 2 5 9 4" xfId="49162"/>
    <cellStyle name="Normal 5 2 2 5 9_Лист1" xfId="21903"/>
    <cellStyle name="Normal 5 2 2 5_Лист1" xfId="21858"/>
    <cellStyle name="Normal 5 2 2 6" xfId="182"/>
    <cellStyle name="Normal 5 2 2 6 10" xfId="5669"/>
    <cellStyle name="Normal 5 2 2 6 10 2" xfId="33032"/>
    <cellStyle name="Normal 5 2 2 6 10 3" xfId="51121"/>
    <cellStyle name="Normal 5 2 2 6 10_Лист1" xfId="21906"/>
    <cellStyle name="Normal 5 2 2 6 11" xfId="12258"/>
    <cellStyle name="Normal 5 2 2 6 11 2" xfId="39604"/>
    <cellStyle name="Normal 5 2 2 6 11 3" xfId="57685"/>
    <cellStyle name="Normal 5 2 2 6 11_Лист1" xfId="21907"/>
    <cellStyle name="Normal 5 2 2 6 12" xfId="12931"/>
    <cellStyle name="Normal 5 2 2 6 12 2" xfId="40275"/>
    <cellStyle name="Normal 5 2 2 6 12 3" xfId="58356"/>
    <cellStyle name="Normal 5 2 2 6 12_Лист1" xfId="21908"/>
    <cellStyle name="Normal 5 2 2 6 13" xfId="13264"/>
    <cellStyle name="Normal 5 2 2 6 13 2" xfId="40604"/>
    <cellStyle name="Normal 5 2 2 6 13 3" xfId="58682"/>
    <cellStyle name="Normal 5 2 2 6 13_Лист1" xfId="21909"/>
    <cellStyle name="Normal 5 2 2 6 14" xfId="27560"/>
    <cellStyle name="Normal 5 2 2 6 15" xfId="45660"/>
    <cellStyle name="Normal 5 2 2 6 2" xfId="2180"/>
    <cellStyle name="Normal 5 2 2 6 2 2" xfId="9423"/>
    <cellStyle name="Normal 5 2 2 6 2 2 2" xfId="36777"/>
    <cellStyle name="Normal 5 2 2 6 2 2 3" xfId="54863"/>
    <cellStyle name="Normal 5 2 2 6 2 2_Лист1" xfId="21911"/>
    <cellStyle name="Normal 5 2 2 6 2 3" xfId="10783"/>
    <cellStyle name="Normal 5 2 2 6 2 3 2" xfId="38136"/>
    <cellStyle name="Normal 5 2 2 6 2 3 3" xfId="56220"/>
    <cellStyle name="Normal 5 2 2 6 2 3_Лист1" xfId="21912"/>
    <cellStyle name="Normal 5 2 2 6 2 4" xfId="7725"/>
    <cellStyle name="Normal 5 2 2 6 2 4 2" xfId="35083"/>
    <cellStyle name="Normal 5 2 2 6 2 4 3" xfId="53170"/>
    <cellStyle name="Normal 5 2 2 6 2 4_Лист1" xfId="21913"/>
    <cellStyle name="Normal 5 2 2 6 2 5" xfId="6026"/>
    <cellStyle name="Normal 5 2 2 6 2 5 2" xfId="33388"/>
    <cellStyle name="Normal 5 2 2 6 2 5 3" xfId="51475"/>
    <cellStyle name="Normal 5 2 2 6 2 5_Лист1" xfId="21914"/>
    <cellStyle name="Normal 5 2 2 6 2 6" xfId="29557"/>
    <cellStyle name="Normal 5 2 2 6 2 7" xfId="47649"/>
    <cellStyle name="Normal 5 2 2 6 2_Лист1" xfId="21910"/>
    <cellStyle name="Normal 5 2 2 6 3" xfId="3144"/>
    <cellStyle name="Normal 5 2 2 6 3 2" xfId="11012"/>
    <cellStyle name="Normal 5 2 2 6 3 2 2" xfId="38365"/>
    <cellStyle name="Normal 5 2 2 6 3 2 3" xfId="56449"/>
    <cellStyle name="Normal 5 2 2 6 3 2_Лист1" xfId="21916"/>
    <cellStyle name="Normal 5 2 2 6 3 3" xfId="7954"/>
    <cellStyle name="Normal 5 2 2 6 3 3 2" xfId="35312"/>
    <cellStyle name="Normal 5 2 2 6 3 3 3" xfId="53399"/>
    <cellStyle name="Normal 5 2 2 6 3 3_Лист1" xfId="21917"/>
    <cellStyle name="Normal 5 2 2 6 3 4" xfId="6257"/>
    <cellStyle name="Normal 5 2 2 6 3 4 2" xfId="33617"/>
    <cellStyle name="Normal 5 2 2 6 3 4 3" xfId="51704"/>
    <cellStyle name="Normal 5 2 2 6 3 4_Лист1" xfId="21918"/>
    <cellStyle name="Normal 5 2 2 6 3 5" xfId="30519"/>
    <cellStyle name="Normal 5 2 2 6 3 6" xfId="48611"/>
    <cellStyle name="Normal 5 2 2 6 3_Лист1" xfId="21915"/>
    <cellStyle name="Normal 5 2 2 6 4" xfId="3727"/>
    <cellStyle name="Normal 5 2 2 6 4 2" xfId="11293"/>
    <cellStyle name="Normal 5 2 2 6 4 2 2" xfId="38646"/>
    <cellStyle name="Normal 5 2 2 6 4 2 3" xfId="56730"/>
    <cellStyle name="Normal 5 2 2 6 4 2_Лист1" xfId="21920"/>
    <cellStyle name="Normal 5 2 2 6 4 3" xfId="8235"/>
    <cellStyle name="Normal 5 2 2 6 4 3 2" xfId="35593"/>
    <cellStyle name="Normal 5 2 2 6 4 3 3" xfId="53680"/>
    <cellStyle name="Normal 5 2 2 6 4 3_Лист1" xfId="21921"/>
    <cellStyle name="Normal 5 2 2 6 4 4" xfId="6540"/>
    <cellStyle name="Normal 5 2 2 6 4 4 2" xfId="33898"/>
    <cellStyle name="Normal 5 2 2 6 4 4 3" xfId="51985"/>
    <cellStyle name="Normal 5 2 2 6 4 4_Лист1" xfId="21922"/>
    <cellStyle name="Normal 5 2 2 6 4 5" xfId="31098"/>
    <cellStyle name="Normal 5 2 2 6 4 6" xfId="49188"/>
    <cellStyle name="Normal 5 2 2 6 4_Лист1" xfId="21919"/>
    <cellStyle name="Normal 5 2 2 6 5" xfId="5310"/>
    <cellStyle name="Normal 5 2 2 6 5 2" xfId="11626"/>
    <cellStyle name="Normal 5 2 2 6 5 2 2" xfId="38979"/>
    <cellStyle name="Normal 5 2 2 6 5 2 3" xfId="57063"/>
    <cellStyle name="Normal 5 2 2 6 5 2_Лист1" xfId="21924"/>
    <cellStyle name="Normal 5 2 2 6 5 3" xfId="8568"/>
    <cellStyle name="Normal 5 2 2 6 5 3 2" xfId="35926"/>
    <cellStyle name="Normal 5 2 2 6 5 3 3" xfId="54013"/>
    <cellStyle name="Normal 5 2 2 6 5 3_Лист1" xfId="21925"/>
    <cellStyle name="Normal 5 2 2 6 5 4" xfId="32679"/>
    <cellStyle name="Normal 5 2 2 6 5 5" xfId="50769"/>
    <cellStyle name="Normal 5 2 2 6 5_Лист1" xfId="21923"/>
    <cellStyle name="Normal 5 2 2 6 6" xfId="7371"/>
    <cellStyle name="Normal 5 2 2 6 6 2" xfId="10429"/>
    <cellStyle name="Normal 5 2 2 6 6 2 2" xfId="37782"/>
    <cellStyle name="Normal 5 2 2 6 6 2 3" xfId="55866"/>
    <cellStyle name="Normal 5 2 2 6 6 2_Лист1" xfId="21927"/>
    <cellStyle name="Normal 5 2 2 6 6 3" xfId="34729"/>
    <cellStyle name="Normal 5 2 2 6 6 4" xfId="52816"/>
    <cellStyle name="Normal 5 2 2 6 6_Лист1" xfId="21926"/>
    <cellStyle name="Normal 5 2 2 6 7" xfId="8946"/>
    <cellStyle name="Normal 5 2 2 6 7 2" xfId="36304"/>
    <cellStyle name="Normal 5 2 2 6 7 3" xfId="54391"/>
    <cellStyle name="Normal 5 2 2 6 7_Лист1" xfId="21928"/>
    <cellStyle name="Normal 5 2 2 6 8" xfId="9950"/>
    <cellStyle name="Normal 5 2 2 6 8 2" xfId="37303"/>
    <cellStyle name="Normal 5 2 2 6 8 3" xfId="55387"/>
    <cellStyle name="Normal 5 2 2 6 8_Лист1" xfId="21929"/>
    <cellStyle name="Normal 5 2 2 6 9" xfId="6892"/>
    <cellStyle name="Normal 5 2 2 6 9 2" xfId="34250"/>
    <cellStyle name="Normal 5 2 2 6 9 3" xfId="52337"/>
    <cellStyle name="Normal 5 2 2 6 9_Лист1" xfId="21930"/>
    <cellStyle name="Normal 5 2 2 6_Лист1" xfId="21905"/>
    <cellStyle name="Normal 5 2 2 7" xfId="209"/>
    <cellStyle name="Normal 5 2 2 7 10" xfId="12284"/>
    <cellStyle name="Normal 5 2 2 7 10 2" xfId="39630"/>
    <cellStyle name="Normal 5 2 2 7 10 3" xfId="57711"/>
    <cellStyle name="Normal 5 2 2 7 10_Лист1" xfId="21932"/>
    <cellStyle name="Normal 5 2 2 7 11" xfId="12957"/>
    <cellStyle name="Normal 5 2 2 7 11 2" xfId="40301"/>
    <cellStyle name="Normal 5 2 2 7 11 3" xfId="58382"/>
    <cellStyle name="Normal 5 2 2 7 11_Лист1" xfId="21933"/>
    <cellStyle name="Normal 5 2 2 7 12" xfId="13365"/>
    <cellStyle name="Normal 5 2 2 7 12 2" xfId="40705"/>
    <cellStyle name="Normal 5 2 2 7 12 3" xfId="58781"/>
    <cellStyle name="Normal 5 2 2 7 12_Лист1" xfId="21934"/>
    <cellStyle name="Normal 5 2 2 7 13" xfId="27587"/>
    <cellStyle name="Normal 5 2 2 7 14" xfId="45686"/>
    <cellStyle name="Normal 5 2 2 7 2" xfId="2206"/>
    <cellStyle name="Normal 5 2 2 7 2 2" xfId="9524"/>
    <cellStyle name="Normal 5 2 2 7 2 2 2" xfId="36878"/>
    <cellStyle name="Normal 5 2 2 7 2 2 3" xfId="54962"/>
    <cellStyle name="Normal 5 2 2 7 2 2_Лист1" xfId="21936"/>
    <cellStyle name="Normal 5 2 2 7 2 3" xfId="11038"/>
    <cellStyle name="Normal 5 2 2 7 2 3 2" xfId="38391"/>
    <cellStyle name="Normal 5 2 2 7 2 3 3" xfId="56475"/>
    <cellStyle name="Normal 5 2 2 7 2 3_Лист1" xfId="21937"/>
    <cellStyle name="Normal 5 2 2 7 2 4" xfId="7980"/>
    <cellStyle name="Normal 5 2 2 7 2 4 2" xfId="35338"/>
    <cellStyle name="Normal 5 2 2 7 2 4 3" xfId="53425"/>
    <cellStyle name="Normal 5 2 2 7 2 4_Лист1" xfId="21938"/>
    <cellStyle name="Normal 5 2 2 7 2 5" xfId="6283"/>
    <cellStyle name="Normal 5 2 2 7 2 5 2" xfId="33643"/>
    <cellStyle name="Normal 5 2 2 7 2 5 3" xfId="51730"/>
    <cellStyle name="Normal 5 2 2 7 2 5_Лист1" xfId="21939"/>
    <cellStyle name="Normal 5 2 2 7 2 6" xfId="29583"/>
    <cellStyle name="Normal 5 2 2 7 2 7" xfId="47675"/>
    <cellStyle name="Normal 5 2 2 7 2_Лист1" xfId="21935"/>
    <cellStyle name="Normal 5 2 2 7 3" xfId="3122"/>
    <cellStyle name="Normal 5 2 2 7 3 2" xfId="11319"/>
    <cellStyle name="Normal 5 2 2 7 3 2 2" xfId="38672"/>
    <cellStyle name="Normal 5 2 2 7 3 2 3" xfId="56756"/>
    <cellStyle name="Normal 5 2 2 7 3 2_Лист1" xfId="21941"/>
    <cellStyle name="Normal 5 2 2 7 3 3" xfId="8261"/>
    <cellStyle name="Normal 5 2 2 7 3 3 2" xfId="35619"/>
    <cellStyle name="Normal 5 2 2 7 3 3 3" xfId="53706"/>
    <cellStyle name="Normal 5 2 2 7 3 3_Лист1" xfId="21942"/>
    <cellStyle name="Normal 5 2 2 7 3 4" xfId="6566"/>
    <cellStyle name="Normal 5 2 2 7 3 4 2" xfId="33924"/>
    <cellStyle name="Normal 5 2 2 7 3 4 3" xfId="52011"/>
    <cellStyle name="Normal 5 2 2 7 3 4_Лист1" xfId="21943"/>
    <cellStyle name="Normal 5 2 2 7 3 5" xfId="30497"/>
    <cellStyle name="Normal 5 2 2 7 3 6" xfId="48589"/>
    <cellStyle name="Normal 5 2 2 7 3_Лист1" xfId="21940"/>
    <cellStyle name="Normal 5 2 2 7 4" xfId="3753"/>
    <cellStyle name="Normal 5 2 2 7 4 2" xfId="11652"/>
    <cellStyle name="Normal 5 2 2 7 4 2 2" xfId="39005"/>
    <cellStyle name="Normal 5 2 2 7 4 2 3" xfId="57089"/>
    <cellStyle name="Normal 5 2 2 7 4 2_Лист1" xfId="21945"/>
    <cellStyle name="Normal 5 2 2 7 4 3" xfId="8594"/>
    <cellStyle name="Normal 5 2 2 7 4 3 2" xfId="35952"/>
    <cellStyle name="Normal 5 2 2 7 4 3 3" xfId="54039"/>
    <cellStyle name="Normal 5 2 2 7 4 3_Лист1" xfId="21946"/>
    <cellStyle name="Normal 5 2 2 7 4 4" xfId="31124"/>
    <cellStyle name="Normal 5 2 2 7 4 5" xfId="49214"/>
    <cellStyle name="Normal 5 2 2 7 4_Лист1" xfId="21944"/>
    <cellStyle name="Normal 5 2 2 7 5" xfId="5336"/>
    <cellStyle name="Normal 5 2 2 7 5 2" xfId="10809"/>
    <cellStyle name="Normal 5 2 2 7 5 2 2" xfId="38162"/>
    <cellStyle name="Normal 5 2 2 7 5 2 3" xfId="56246"/>
    <cellStyle name="Normal 5 2 2 7 5 2_Лист1" xfId="21948"/>
    <cellStyle name="Normal 5 2 2 7 5 3" xfId="7751"/>
    <cellStyle name="Normal 5 2 2 7 5 3 2" xfId="35109"/>
    <cellStyle name="Normal 5 2 2 7 5 3 3" xfId="53196"/>
    <cellStyle name="Normal 5 2 2 7 5 3_Лист1" xfId="21949"/>
    <cellStyle name="Normal 5 2 2 7 5 4" xfId="32705"/>
    <cellStyle name="Normal 5 2 2 7 5 5" xfId="50795"/>
    <cellStyle name="Normal 5 2 2 7 5_Лист1" xfId="21947"/>
    <cellStyle name="Normal 5 2 2 7 6" xfId="9045"/>
    <cellStyle name="Normal 5 2 2 7 6 2" xfId="36403"/>
    <cellStyle name="Normal 5 2 2 7 6 3" xfId="54490"/>
    <cellStyle name="Normal 5 2 2 7 6_Лист1" xfId="21950"/>
    <cellStyle name="Normal 5 2 2 7 7" xfId="10049"/>
    <cellStyle name="Normal 5 2 2 7 7 2" xfId="37402"/>
    <cellStyle name="Normal 5 2 2 7 7 3" xfId="55486"/>
    <cellStyle name="Normal 5 2 2 7 7_Лист1" xfId="21951"/>
    <cellStyle name="Normal 5 2 2 7 8" xfId="6991"/>
    <cellStyle name="Normal 5 2 2 7 8 2" xfId="34349"/>
    <cellStyle name="Normal 5 2 2 7 8 3" xfId="52436"/>
    <cellStyle name="Normal 5 2 2 7 8_Лист1" xfId="21952"/>
    <cellStyle name="Normal 5 2 2 7 9" xfId="6052"/>
    <cellStyle name="Normal 5 2 2 7 9 2" xfId="33414"/>
    <cellStyle name="Normal 5 2 2 7 9 3" xfId="51501"/>
    <cellStyle name="Normal 5 2 2 7 9_Лист1" xfId="21953"/>
    <cellStyle name="Normal 5 2 2 7_Лист1" xfId="21931"/>
    <cellStyle name="Normal 5 2 2 8" xfId="263"/>
    <cellStyle name="Normal 5 2 2 8 10" xfId="12983"/>
    <cellStyle name="Normal 5 2 2 8 10 2" xfId="40327"/>
    <cellStyle name="Normal 5 2 2 8 10 3" xfId="58408"/>
    <cellStyle name="Normal 5 2 2 8 10_Лист1" xfId="21955"/>
    <cellStyle name="Normal 5 2 2 8 11" xfId="13582"/>
    <cellStyle name="Normal 5 2 2 8 11 2" xfId="40921"/>
    <cellStyle name="Normal 5 2 2 8 11 3" xfId="58997"/>
    <cellStyle name="Normal 5 2 2 8 11_Лист1" xfId="21956"/>
    <cellStyle name="Normal 5 2 2 8 12" xfId="27641"/>
    <cellStyle name="Normal 5 2 2 8 13" xfId="45738"/>
    <cellStyle name="Normal 5 2 2 8 2" xfId="2232"/>
    <cellStyle name="Normal 5 2 2 8 2 2" xfId="11064"/>
    <cellStyle name="Normal 5 2 2 8 2 2 2" xfId="38417"/>
    <cellStyle name="Normal 5 2 2 8 2 2 3" xfId="56501"/>
    <cellStyle name="Normal 5 2 2 8 2 2_Лист1" xfId="21958"/>
    <cellStyle name="Normal 5 2 2 8 2 3" xfId="8006"/>
    <cellStyle name="Normal 5 2 2 8 2 3 2" xfId="35364"/>
    <cellStyle name="Normal 5 2 2 8 2 3 3" xfId="53451"/>
    <cellStyle name="Normal 5 2 2 8 2 3_Лист1" xfId="21959"/>
    <cellStyle name="Normal 5 2 2 8 2 4" xfId="6309"/>
    <cellStyle name="Normal 5 2 2 8 2 4 2" xfId="33669"/>
    <cellStyle name="Normal 5 2 2 8 2 4 3" xfId="51756"/>
    <cellStyle name="Normal 5 2 2 8 2 4_Лист1" xfId="21960"/>
    <cellStyle name="Normal 5 2 2 8 2 5" xfId="29609"/>
    <cellStyle name="Normal 5 2 2 8 2 6" xfId="47701"/>
    <cellStyle name="Normal 5 2 2 8 2_Лист1" xfId="21957"/>
    <cellStyle name="Normal 5 2 2 8 3" xfId="3098"/>
    <cellStyle name="Normal 5 2 2 8 3 2" xfId="11345"/>
    <cellStyle name="Normal 5 2 2 8 3 2 2" xfId="38698"/>
    <cellStyle name="Normal 5 2 2 8 3 2 3" xfId="56782"/>
    <cellStyle name="Normal 5 2 2 8 3 2_Лист1" xfId="21962"/>
    <cellStyle name="Normal 5 2 2 8 3 3" xfId="8287"/>
    <cellStyle name="Normal 5 2 2 8 3 3 2" xfId="35645"/>
    <cellStyle name="Normal 5 2 2 8 3 3 3" xfId="53732"/>
    <cellStyle name="Normal 5 2 2 8 3 3_Лист1" xfId="21963"/>
    <cellStyle name="Normal 5 2 2 8 3 4" xfId="6592"/>
    <cellStyle name="Normal 5 2 2 8 3 4 2" xfId="33950"/>
    <cellStyle name="Normal 5 2 2 8 3 4 3" xfId="52037"/>
    <cellStyle name="Normal 5 2 2 8 3 4_Лист1" xfId="21964"/>
    <cellStyle name="Normal 5 2 2 8 3 5" xfId="30473"/>
    <cellStyle name="Normal 5 2 2 8 3 6" xfId="48565"/>
    <cellStyle name="Normal 5 2 2 8 3_Лист1" xfId="21961"/>
    <cellStyle name="Normal 5 2 2 8 4" xfId="3779"/>
    <cellStyle name="Normal 5 2 2 8 4 2" xfId="11678"/>
    <cellStyle name="Normal 5 2 2 8 4 2 2" xfId="39031"/>
    <cellStyle name="Normal 5 2 2 8 4 2 3" xfId="57115"/>
    <cellStyle name="Normal 5 2 2 8 4 2_Лист1" xfId="21966"/>
    <cellStyle name="Normal 5 2 2 8 4 3" xfId="8620"/>
    <cellStyle name="Normal 5 2 2 8 4 3 2" xfId="35978"/>
    <cellStyle name="Normal 5 2 2 8 4 3 3" xfId="54065"/>
    <cellStyle name="Normal 5 2 2 8 4 3_Лист1" xfId="21967"/>
    <cellStyle name="Normal 5 2 2 8 4 4" xfId="31150"/>
    <cellStyle name="Normal 5 2 2 8 4 5" xfId="49240"/>
    <cellStyle name="Normal 5 2 2 8 4_Лист1" xfId="21965"/>
    <cellStyle name="Normal 5 2 2 8 5" xfId="5362"/>
    <cellStyle name="Normal 5 2 2 8 5 2" xfId="9702"/>
    <cellStyle name="Normal 5 2 2 8 5 2 2" xfId="37055"/>
    <cellStyle name="Normal 5 2 2 8 5 2 3" xfId="55139"/>
    <cellStyle name="Normal 5 2 2 8 5 2_Лист1" xfId="21969"/>
    <cellStyle name="Normal 5 2 2 8 5 3" xfId="32731"/>
    <cellStyle name="Normal 5 2 2 8 5 4" xfId="50821"/>
    <cellStyle name="Normal 5 2 2 8 5_Лист1" xfId="21968"/>
    <cellStyle name="Normal 5 2 2 8 6" xfId="10606"/>
    <cellStyle name="Normal 5 2 2 8 6 2" xfId="37959"/>
    <cellStyle name="Normal 5 2 2 8 6 3" xfId="56043"/>
    <cellStyle name="Normal 5 2 2 8 6_Лист1" xfId="21970"/>
    <cellStyle name="Normal 5 2 2 8 7" xfId="7548"/>
    <cellStyle name="Normal 5 2 2 8 7 2" xfId="34906"/>
    <cellStyle name="Normal 5 2 2 8 7 3" xfId="52993"/>
    <cellStyle name="Normal 5 2 2 8 7_Лист1" xfId="21971"/>
    <cellStyle name="Normal 5 2 2 8 8" xfId="5848"/>
    <cellStyle name="Normal 5 2 2 8 8 2" xfId="33210"/>
    <cellStyle name="Normal 5 2 2 8 8 3" xfId="51298"/>
    <cellStyle name="Normal 5 2 2 8 8_Лист1" xfId="21972"/>
    <cellStyle name="Normal 5 2 2 8 9" xfId="12310"/>
    <cellStyle name="Normal 5 2 2 8 9 2" xfId="39656"/>
    <cellStyle name="Normal 5 2 2 8 9 3" xfId="57737"/>
    <cellStyle name="Normal 5 2 2 8 9_Лист1" xfId="21973"/>
    <cellStyle name="Normal 5 2 2 8_Лист1" xfId="21954"/>
    <cellStyle name="Normal 5 2 2 9" xfId="438"/>
    <cellStyle name="Normal 5 2 2 9 10" xfId="13608"/>
    <cellStyle name="Normal 5 2 2 9 10 2" xfId="40947"/>
    <cellStyle name="Normal 5 2 2 9 10 3" xfId="59023"/>
    <cellStyle name="Normal 5 2 2 9 10_Лист1" xfId="21975"/>
    <cellStyle name="Normal 5 2 2 9 11" xfId="27815"/>
    <cellStyle name="Normal 5 2 2 9 12" xfId="45912"/>
    <cellStyle name="Normal 5 2 2 9 2" xfId="2258"/>
    <cellStyle name="Normal 5 2 2 9 2 2" xfId="11371"/>
    <cellStyle name="Normal 5 2 2 9 2 2 2" xfId="38724"/>
    <cellStyle name="Normal 5 2 2 9 2 2 3" xfId="56808"/>
    <cellStyle name="Normal 5 2 2 9 2 2_Лист1" xfId="21977"/>
    <cellStyle name="Normal 5 2 2 9 2 3" xfId="8313"/>
    <cellStyle name="Normal 5 2 2 9 2 3 2" xfId="35671"/>
    <cellStyle name="Normal 5 2 2 9 2 3 3" xfId="53758"/>
    <cellStyle name="Normal 5 2 2 9 2 3_Лист1" xfId="21978"/>
    <cellStyle name="Normal 5 2 2 9 2 4" xfId="6618"/>
    <cellStyle name="Normal 5 2 2 9 2 4 2" xfId="33976"/>
    <cellStyle name="Normal 5 2 2 9 2 4 3" xfId="52063"/>
    <cellStyle name="Normal 5 2 2 9 2 4_Лист1" xfId="21979"/>
    <cellStyle name="Normal 5 2 2 9 2 5" xfId="29635"/>
    <cellStyle name="Normal 5 2 2 9 2 6" xfId="47727"/>
    <cellStyle name="Normal 5 2 2 9 2_Лист1" xfId="21976"/>
    <cellStyle name="Normal 5 2 2 9 3" xfId="3072"/>
    <cellStyle name="Normal 5 2 2 9 3 2" xfId="11704"/>
    <cellStyle name="Normal 5 2 2 9 3 2 2" xfId="39057"/>
    <cellStyle name="Normal 5 2 2 9 3 2 3" xfId="57141"/>
    <cellStyle name="Normal 5 2 2 9 3 2_Лист1" xfId="21981"/>
    <cellStyle name="Normal 5 2 2 9 3 3" xfId="8646"/>
    <cellStyle name="Normal 5 2 2 9 3 3 2" xfId="36004"/>
    <cellStyle name="Normal 5 2 2 9 3 3 3" xfId="54091"/>
    <cellStyle name="Normal 5 2 2 9 3 3_Лист1" xfId="21982"/>
    <cellStyle name="Normal 5 2 2 9 3 4" xfId="30447"/>
    <cellStyle name="Normal 5 2 2 9 3 5" xfId="48539"/>
    <cellStyle name="Normal 5 2 2 9 3_Лист1" xfId="21980"/>
    <cellStyle name="Normal 5 2 2 9 4" xfId="3805"/>
    <cellStyle name="Normal 5 2 2 9 4 2" xfId="9233"/>
    <cellStyle name="Normal 5 2 2 9 4 2 2" xfId="36591"/>
    <cellStyle name="Normal 5 2 2 9 4 2 3" xfId="54678"/>
    <cellStyle name="Normal 5 2 2 9 4 2_Лист1" xfId="21984"/>
    <cellStyle name="Normal 5 2 2 9 4 3" xfId="31176"/>
    <cellStyle name="Normal 5 2 2 9 4 4" xfId="49266"/>
    <cellStyle name="Normal 5 2 2 9 4_Лист1" xfId="21983"/>
    <cellStyle name="Normal 5 2 2 9 5" xfId="5388"/>
    <cellStyle name="Normal 5 2 2 9 5 2" xfId="11090"/>
    <cellStyle name="Normal 5 2 2 9 5 2 2" xfId="38443"/>
    <cellStyle name="Normal 5 2 2 9 5 2 3" xfId="56527"/>
    <cellStyle name="Normal 5 2 2 9 5 2_Лист1" xfId="21986"/>
    <cellStyle name="Normal 5 2 2 9 5 3" xfId="32757"/>
    <cellStyle name="Normal 5 2 2 9 5 4" xfId="50847"/>
    <cellStyle name="Normal 5 2 2 9 5_Лист1" xfId="21985"/>
    <cellStyle name="Normal 5 2 2 9 6" xfId="8032"/>
    <cellStyle name="Normal 5 2 2 9 6 2" xfId="35390"/>
    <cellStyle name="Normal 5 2 2 9 6 3" xfId="53477"/>
    <cellStyle name="Normal 5 2 2 9 6_Лист1" xfId="21987"/>
    <cellStyle name="Normal 5 2 2 9 7" xfId="6335"/>
    <cellStyle name="Normal 5 2 2 9 7 2" xfId="33695"/>
    <cellStyle name="Normal 5 2 2 9 7 3" xfId="51782"/>
    <cellStyle name="Normal 5 2 2 9 7_Лист1" xfId="21988"/>
    <cellStyle name="Normal 5 2 2 9 8" xfId="12336"/>
    <cellStyle name="Normal 5 2 2 9 8 2" xfId="39682"/>
    <cellStyle name="Normal 5 2 2 9 8 3" xfId="57763"/>
    <cellStyle name="Normal 5 2 2 9 8_Лист1" xfId="21989"/>
    <cellStyle name="Normal 5 2 2 9 9" xfId="13009"/>
    <cellStyle name="Normal 5 2 2 9 9 2" xfId="40353"/>
    <cellStyle name="Normal 5 2 2 9 9 3" xfId="58434"/>
    <cellStyle name="Normal 5 2 2 9 9_Лист1" xfId="21990"/>
    <cellStyle name="Normal 5 2 2 9_Лист1" xfId="21974"/>
    <cellStyle name="Normal 5 2 2_Лист1" xfId="21550"/>
    <cellStyle name="Normal 5 2 20" xfId="1994"/>
    <cellStyle name="Normal 5 2 20 2" xfId="8740"/>
    <cellStyle name="Normal 5 2 20 2 2" xfId="36098"/>
    <cellStyle name="Normal 5 2 20 2 3" xfId="54185"/>
    <cellStyle name="Normal 5 2 20 2_Лист1" xfId="21992"/>
    <cellStyle name="Normal 5 2 20 3" xfId="29371"/>
    <cellStyle name="Normal 5 2 20 4" xfId="47463"/>
    <cellStyle name="Normal 5 2 20_Лист1" xfId="21991"/>
    <cellStyle name="Normal 5 2 21" xfId="2324"/>
    <cellStyle name="Normal 5 2 21 2" xfId="9744"/>
    <cellStyle name="Normal 5 2 21 2 2" xfId="37097"/>
    <cellStyle name="Normal 5 2 21 2 3" xfId="55181"/>
    <cellStyle name="Normal 5 2 21 2_Лист1" xfId="21994"/>
    <cellStyle name="Normal 5 2 21 3" xfId="29700"/>
    <cellStyle name="Normal 5 2 21 4" xfId="47792"/>
    <cellStyle name="Normal 5 2 21_Лист1" xfId="21993"/>
    <cellStyle name="Normal 5 2 22" xfId="3223"/>
    <cellStyle name="Normal 5 2 22 2" xfId="6686"/>
    <cellStyle name="Normal 5 2 22 2 2" xfId="34044"/>
    <cellStyle name="Normal 5 2 22 2 3" xfId="52131"/>
    <cellStyle name="Normal 5 2 22 2_Лист1" xfId="21996"/>
    <cellStyle name="Normal 5 2 22 3" xfId="30596"/>
    <cellStyle name="Normal 5 2 22 4" xfId="48686"/>
    <cellStyle name="Normal 5 2 22_Лист1" xfId="21995"/>
    <cellStyle name="Normal 5 2 23" xfId="3540"/>
    <cellStyle name="Normal 5 2 23 2" xfId="30912"/>
    <cellStyle name="Normal 5 2 23 3" xfId="49002"/>
    <cellStyle name="Normal 5 2 23_Лист1" xfId="21997"/>
    <cellStyle name="Normal 5 2 24" xfId="3870"/>
    <cellStyle name="Normal 5 2 24 2" xfId="31241"/>
    <cellStyle name="Normal 5 2 24 3" xfId="49331"/>
    <cellStyle name="Normal 5 2 24_Лист1" xfId="21998"/>
    <cellStyle name="Normal 5 2 25" xfId="4182"/>
    <cellStyle name="Normal 5 2 25 2" xfId="31553"/>
    <cellStyle name="Normal 5 2 25 3" xfId="49643"/>
    <cellStyle name="Normal 5 2 25_Лист1" xfId="21999"/>
    <cellStyle name="Normal 5 2 26" xfId="4494"/>
    <cellStyle name="Normal 5 2 26 2" xfId="31865"/>
    <cellStyle name="Normal 5 2 26 3" xfId="49955"/>
    <cellStyle name="Normal 5 2 26_Лист1" xfId="22000"/>
    <cellStyle name="Normal 5 2 27" xfId="4806"/>
    <cellStyle name="Normal 5 2 27 2" xfId="32177"/>
    <cellStyle name="Normal 5 2 27 3" xfId="50267"/>
    <cellStyle name="Normal 5 2 27_Лист1" xfId="22001"/>
    <cellStyle name="Normal 5 2 28" xfId="5123"/>
    <cellStyle name="Normal 5 2 28 2" xfId="32493"/>
    <cellStyle name="Normal 5 2 28 3" xfId="50583"/>
    <cellStyle name="Normal 5 2 28_Лист1" xfId="22002"/>
    <cellStyle name="Normal 5 2 29" xfId="5457"/>
    <cellStyle name="Normal 5 2 29 2" xfId="32826"/>
    <cellStyle name="Normal 5 2 29 3" xfId="50915"/>
    <cellStyle name="Normal 5 2 29_Лист1" xfId="22003"/>
    <cellStyle name="Normal 5 2 3" xfId="65"/>
    <cellStyle name="Normal 5 2 3 10" xfId="1704"/>
    <cellStyle name="Normal 5 2 3 10 2" xfId="10235"/>
    <cellStyle name="Normal 5 2 3 10 2 2" xfId="37588"/>
    <cellStyle name="Normal 5 2 3 10 2 3" xfId="55672"/>
    <cellStyle name="Normal 5 2 3 10 2_Лист1" xfId="22006"/>
    <cellStyle name="Normal 5 2 3 10 3" xfId="7177"/>
    <cellStyle name="Normal 5 2 3 10 3 2" xfId="34535"/>
    <cellStyle name="Normal 5 2 3 10 3 3" xfId="52622"/>
    <cellStyle name="Normal 5 2 3 10 3_Лист1" xfId="22007"/>
    <cellStyle name="Normal 5 2 3 10 4" xfId="29081"/>
    <cellStyle name="Normal 5 2 3 10 5" xfId="47173"/>
    <cellStyle name="Normal 5 2 3 10_Лист1" xfId="22005"/>
    <cellStyle name="Normal 5 2 3 11" xfId="2012"/>
    <cellStyle name="Normal 5 2 3 11 2" xfId="8752"/>
    <cellStyle name="Normal 5 2 3 11 2 2" xfId="36110"/>
    <cellStyle name="Normal 5 2 3 11 2 3" xfId="54197"/>
    <cellStyle name="Normal 5 2 3 11 2_Лист1" xfId="22009"/>
    <cellStyle name="Normal 5 2 3 11 3" xfId="29389"/>
    <cellStyle name="Normal 5 2 3 11 4" xfId="47481"/>
    <cellStyle name="Normal 5 2 3 11_Лист1" xfId="22008"/>
    <cellStyle name="Normal 5 2 3 12" xfId="2350"/>
    <cellStyle name="Normal 5 2 3 12 2" xfId="9756"/>
    <cellStyle name="Normal 5 2 3 12 2 2" xfId="37109"/>
    <cellStyle name="Normal 5 2 3 12 2 3" xfId="55193"/>
    <cellStyle name="Normal 5 2 3 12 2_Лист1" xfId="22011"/>
    <cellStyle name="Normal 5 2 3 12 3" xfId="29726"/>
    <cellStyle name="Normal 5 2 3 12 4" xfId="47818"/>
    <cellStyle name="Normal 5 2 3 12_Лист1" xfId="22010"/>
    <cellStyle name="Normal 5 2 3 13" xfId="3249"/>
    <cellStyle name="Normal 5 2 3 13 2" xfId="6698"/>
    <cellStyle name="Normal 5 2 3 13 2 2" xfId="34056"/>
    <cellStyle name="Normal 5 2 3 13 2 3" xfId="52143"/>
    <cellStyle name="Normal 5 2 3 13 2_Лист1" xfId="22013"/>
    <cellStyle name="Normal 5 2 3 13 3" xfId="30622"/>
    <cellStyle name="Normal 5 2 3 13 4" xfId="48712"/>
    <cellStyle name="Normal 5 2 3 13_Лист1" xfId="22012"/>
    <cellStyle name="Normal 5 2 3 14" xfId="3560"/>
    <cellStyle name="Normal 5 2 3 14 2" xfId="30932"/>
    <cellStyle name="Normal 5 2 3 14 3" xfId="49022"/>
    <cellStyle name="Normal 5 2 3 14_Лист1" xfId="22014"/>
    <cellStyle name="Normal 5 2 3 15" xfId="3896"/>
    <cellStyle name="Normal 5 2 3 15 2" xfId="31267"/>
    <cellStyle name="Normal 5 2 3 15 3" xfId="49357"/>
    <cellStyle name="Normal 5 2 3 15_Лист1" xfId="22015"/>
    <cellStyle name="Normal 5 2 3 16" xfId="4208"/>
    <cellStyle name="Normal 5 2 3 16 2" xfId="31579"/>
    <cellStyle name="Normal 5 2 3 16 3" xfId="49669"/>
    <cellStyle name="Normal 5 2 3 16_Лист1" xfId="22016"/>
    <cellStyle name="Normal 5 2 3 17" xfId="4520"/>
    <cellStyle name="Normal 5 2 3 17 2" xfId="31891"/>
    <cellStyle name="Normal 5 2 3 17 3" xfId="49981"/>
    <cellStyle name="Normal 5 2 3 17_Лист1" xfId="22017"/>
    <cellStyle name="Normal 5 2 3 18" xfId="4832"/>
    <cellStyle name="Normal 5 2 3 18 2" xfId="32203"/>
    <cellStyle name="Normal 5 2 3 18 3" xfId="50293"/>
    <cellStyle name="Normal 5 2 3 18_Лист1" xfId="22018"/>
    <cellStyle name="Normal 5 2 3 19" xfId="5141"/>
    <cellStyle name="Normal 5 2 3 19 2" xfId="32511"/>
    <cellStyle name="Normal 5 2 3 19 3" xfId="50601"/>
    <cellStyle name="Normal 5 2 3 19_Лист1" xfId="22019"/>
    <cellStyle name="Normal 5 2 3 2" xfId="223"/>
    <cellStyle name="Normal 5 2 3 2 10" xfId="2068"/>
    <cellStyle name="Normal 5 2 3 2 10 2" xfId="6764"/>
    <cellStyle name="Normal 5 2 3 2 10 2 2" xfId="34122"/>
    <cellStyle name="Normal 5 2 3 2 10 2 3" xfId="52209"/>
    <cellStyle name="Normal 5 2 3 2 10 2_Лист1" xfId="22022"/>
    <cellStyle name="Normal 5 2 3 2 10 3" xfId="29445"/>
    <cellStyle name="Normal 5 2 3 2 10 4" xfId="47537"/>
    <cellStyle name="Normal 5 2 3 2 10_Лист1" xfId="22021"/>
    <cellStyle name="Normal 5 2 3 2 11" xfId="2402"/>
    <cellStyle name="Normal 5 2 3 2 11 2" xfId="29778"/>
    <cellStyle name="Normal 5 2 3 2 11 3" xfId="47870"/>
    <cellStyle name="Normal 5 2 3 2 11_Лист1" xfId="22023"/>
    <cellStyle name="Normal 5 2 3 2 12" xfId="3301"/>
    <cellStyle name="Normal 5 2 3 2 12 2" xfId="30674"/>
    <cellStyle name="Normal 5 2 3 2 12 3" xfId="48764"/>
    <cellStyle name="Normal 5 2 3 2 12_Лист1" xfId="22024"/>
    <cellStyle name="Normal 5 2 3 2 13" xfId="3617"/>
    <cellStyle name="Normal 5 2 3 2 13 2" xfId="30988"/>
    <cellStyle name="Normal 5 2 3 2 13 3" xfId="49078"/>
    <cellStyle name="Normal 5 2 3 2 13_Лист1" xfId="22025"/>
    <cellStyle name="Normal 5 2 3 2 14" xfId="3948"/>
    <cellStyle name="Normal 5 2 3 2 14 2" xfId="31319"/>
    <cellStyle name="Normal 5 2 3 2 14 3" xfId="49409"/>
    <cellStyle name="Normal 5 2 3 2 14_Лист1" xfId="22026"/>
    <cellStyle name="Normal 5 2 3 2 15" xfId="4260"/>
    <cellStyle name="Normal 5 2 3 2 15 2" xfId="31631"/>
    <cellStyle name="Normal 5 2 3 2 15 3" xfId="49721"/>
    <cellStyle name="Normal 5 2 3 2 15_Лист1" xfId="22027"/>
    <cellStyle name="Normal 5 2 3 2 16" xfId="4572"/>
    <cellStyle name="Normal 5 2 3 2 16 2" xfId="31943"/>
    <cellStyle name="Normal 5 2 3 2 16 3" xfId="50033"/>
    <cellStyle name="Normal 5 2 3 2 16_Лист1" xfId="22028"/>
    <cellStyle name="Normal 5 2 3 2 17" xfId="4884"/>
    <cellStyle name="Normal 5 2 3 2 17 2" xfId="32255"/>
    <cellStyle name="Normal 5 2 3 2 17 3" xfId="50345"/>
    <cellStyle name="Normal 5 2 3 2 17_Лист1" xfId="22029"/>
    <cellStyle name="Normal 5 2 3 2 18" xfId="5198"/>
    <cellStyle name="Normal 5 2 3 2 18 2" xfId="32567"/>
    <cellStyle name="Normal 5 2 3 2 18 3" xfId="50657"/>
    <cellStyle name="Normal 5 2 3 2 18_Лист1" xfId="22030"/>
    <cellStyle name="Normal 5 2 3 2 19" xfId="5538"/>
    <cellStyle name="Normal 5 2 3 2 19 2" xfId="32904"/>
    <cellStyle name="Normal 5 2 3 2 19 3" xfId="50993"/>
    <cellStyle name="Normal 5 2 3 2 19_Лист1" xfId="22031"/>
    <cellStyle name="Normal 5 2 3 2 2" xfId="330"/>
    <cellStyle name="Normal 5 2 3 2 2 10" xfId="4780"/>
    <cellStyle name="Normal 5 2 3 2 2 10 2" xfId="32151"/>
    <cellStyle name="Normal 5 2 3 2 2 10 3" xfId="50241"/>
    <cellStyle name="Normal 5 2 3 2 2 10_Лист1" xfId="22033"/>
    <cellStyle name="Normal 5 2 3 2 2 11" xfId="5092"/>
    <cellStyle name="Normal 5 2 3 2 2 11 2" xfId="32463"/>
    <cellStyle name="Normal 5 2 3 2 2 11 3" xfId="50553"/>
    <cellStyle name="Normal 5 2 3 2 2 11_Лист1" xfId="22034"/>
    <cellStyle name="Normal 5 2 3 2 2 12" xfId="5735"/>
    <cellStyle name="Normal 5 2 3 2 2 12 2" xfId="33097"/>
    <cellStyle name="Normal 5 2 3 2 2 12 3" xfId="51186"/>
    <cellStyle name="Normal 5 2 3 2 2 12_Лист1" xfId="22035"/>
    <cellStyle name="Normal 5 2 3 2 2 13" xfId="12713"/>
    <cellStyle name="Normal 5 2 3 2 2 13 2" xfId="40059"/>
    <cellStyle name="Normal 5 2 3 2 2 13 3" xfId="58140"/>
    <cellStyle name="Normal 5 2 3 2 2 13_Лист1" xfId="22036"/>
    <cellStyle name="Normal 5 2 3 2 2 14" xfId="13330"/>
    <cellStyle name="Normal 5 2 3 2 2 14 2" xfId="40670"/>
    <cellStyle name="Normal 5 2 3 2 2 14 3" xfId="58747"/>
    <cellStyle name="Normal 5 2 3 2 2 14_Лист1" xfId="22037"/>
    <cellStyle name="Normal 5 2 3 2 2 15" xfId="27707"/>
    <cellStyle name="Normal 5 2 3 2 2 16" xfId="45804"/>
    <cellStyle name="Normal 5 2 3 2 2 2" xfId="1025"/>
    <cellStyle name="Normal 5 2 3 2 2 2 2" xfId="2630"/>
    <cellStyle name="Normal 5 2 3 2 2 2 2 2" xfId="9489"/>
    <cellStyle name="Normal 5 2 3 2 2 2 2 2 2" xfId="36843"/>
    <cellStyle name="Normal 5 2 3 2 2 2 2 2 3" xfId="54928"/>
    <cellStyle name="Normal 5 2 3 2 2 2 2 2_Лист1" xfId="22040"/>
    <cellStyle name="Normal 5 2 3 2 2 2 2 3" xfId="30006"/>
    <cellStyle name="Normal 5 2 3 2 2 2 2 4" xfId="48098"/>
    <cellStyle name="Normal 5 2 3 2 2 2 2_Лист1" xfId="22039"/>
    <cellStyle name="Normal 5 2 3 2 2 2 3" xfId="10494"/>
    <cellStyle name="Normal 5 2 3 2 2 2 3 2" xfId="37847"/>
    <cellStyle name="Normal 5 2 3 2 2 2 3 3" xfId="55931"/>
    <cellStyle name="Normal 5 2 3 2 2 2 3_Лист1" xfId="22041"/>
    <cellStyle name="Normal 5 2 3 2 2 2 4" xfId="7436"/>
    <cellStyle name="Normal 5 2 3 2 2 2 4 2" xfId="34794"/>
    <cellStyle name="Normal 5 2 3 2 2 2 4 3" xfId="52881"/>
    <cellStyle name="Normal 5 2 3 2 2 2 4_Лист1" xfId="22042"/>
    <cellStyle name="Normal 5 2 3 2 2 2 5" xfId="28402"/>
    <cellStyle name="Normal 5 2 3 2 2 2 6" xfId="46497"/>
    <cellStyle name="Normal 5 2 3 2 2 2_Лист1" xfId="22038"/>
    <cellStyle name="Normal 5 2 3 2 2 3" xfId="1338"/>
    <cellStyle name="Normal 5 2 3 2 2 3 2" xfId="9011"/>
    <cellStyle name="Normal 5 2 3 2 2 3 2 2" xfId="36369"/>
    <cellStyle name="Normal 5 2 3 2 2 3 2 3" xfId="54456"/>
    <cellStyle name="Normal 5 2 3 2 2 3 2_Лист1" xfId="22044"/>
    <cellStyle name="Normal 5 2 3 2 2 3 3" xfId="28715"/>
    <cellStyle name="Normal 5 2 3 2 2 3 4" xfId="46809"/>
    <cellStyle name="Normal 5 2 3 2 2 3_Лист1" xfId="22043"/>
    <cellStyle name="Normal 5 2 3 2 2 4" xfId="1650"/>
    <cellStyle name="Normal 5 2 3 2 2 4 2" xfId="10015"/>
    <cellStyle name="Normal 5 2 3 2 2 4 2 2" xfId="37368"/>
    <cellStyle name="Normal 5 2 3 2 2 4 2 3" xfId="55452"/>
    <cellStyle name="Normal 5 2 3 2 2 4 2_Лист1" xfId="22046"/>
    <cellStyle name="Normal 5 2 3 2 2 4 3" xfId="29027"/>
    <cellStyle name="Normal 5 2 3 2 2 4 4" xfId="47121"/>
    <cellStyle name="Normal 5 2 3 2 2 4_Лист1" xfId="22045"/>
    <cellStyle name="Normal 5 2 3 2 2 5" xfId="1964"/>
    <cellStyle name="Normal 5 2 3 2 2 5 2" xfId="6957"/>
    <cellStyle name="Normal 5 2 3 2 2 5 2 2" xfId="34315"/>
    <cellStyle name="Normal 5 2 3 2 2 5 2 3" xfId="52402"/>
    <cellStyle name="Normal 5 2 3 2 2 5 2_Лист1" xfId="22048"/>
    <cellStyle name="Normal 5 2 3 2 2 5 3" xfId="29341"/>
    <cellStyle name="Normal 5 2 3 2 2 5 4" xfId="47433"/>
    <cellStyle name="Normal 5 2 3 2 2 5_Лист1" xfId="22047"/>
    <cellStyle name="Normal 5 2 3 2 2 6" xfId="2610"/>
    <cellStyle name="Normal 5 2 3 2 2 6 2" xfId="29986"/>
    <cellStyle name="Normal 5 2 3 2 2 6 3" xfId="48078"/>
    <cellStyle name="Normal 5 2 3 2 2 6_Лист1" xfId="22049"/>
    <cellStyle name="Normal 5 2 3 2 2 7" xfId="3509"/>
    <cellStyle name="Normal 5 2 3 2 2 7 2" xfId="30882"/>
    <cellStyle name="Normal 5 2 3 2 2 7 3" xfId="48972"/>
    <cellStyle name="Normal 5 2 3 2 2 7_Лист1" xfId="22050"/>
    <cellStyle name="Normal 5 2 3 2 2 8" xfId="4156"/>
    <cellStyle name="Normal 5 2 3 2 2 8 2" xfId="31527"/>
    <cellStyle name="Normal 5 2 3 2 2 8 3" xfId="49617"/>
    <cellStyle name="Normal 5 2 3 2 2 8_Лист1" xfId="22051"/>
    <cellStyle name="Normal 5 2 3 2 2 9" xfId="4468"/>
    <cellStyle name="Normal 5 2 3 2 2 9 2" xfId="31839"/>
    <cellStyle name="Normal 5 2 3 2 2 9 3" xfId="49929"/>
    <cellStyle name="Normal 5 2 3 2 2 9_Лист1" xfId="22052"/>
    <cellStyle name="Normal 5 2 3 2 2_Лист1" xfId="22032"/>
    <cellStyle name="Normal 5 2 3 2 20" xfId="11915"/>
    <cellStyle name="Normal 5 2 3 2 20 2" xfId="39262"/>
    <cellStyle name="Normal 5 2 3 2 20 3" xfId="57346"/>
    <cellStyle name="Normal 5 2 3 2 20_Лист1" xfId="22053"/>
    <cellStyle name="Normal 5 2 3 2 21" xfId="12146"/>
    <cellStyle name="Normal 5 2 3 2 21 2" xfId="39492"/>
    <cellStyle name="Normal 5 2 3 2 21 3" xfId="57573"/>
    <cellStyle name="Normal 5 2 3 2 21_Лист1" xfId="22054"/>
    <cellStyle name="Normal 5 2 3 2 22" xfId="12505"/>
    <cellStyle name="Normal 5 2 3 2 22 2" xfId="39851"/>
    <cellStyle name="Normal 5 2 3 2 22 3" xfId="57932"/>
    <cellStyle name="Normal 5 2 3 2 22_Лист1" xfId="22055"/>
    <cellStyle name="Normal 5 2 3 2 23" xfId="12819"/>
    <cellStyle name="Normal 5 2 3 2 23 2" xfId="40163"/>
    <cellStyle name="Normal 5 2 3 2 23 3" xfId="58244"/>
    <cellStyle name="Normal 5 2 3 2 23_Лист1" xfId="22056"/>
    <cellStyle name="Normal 5 2 3 2 24" xfId="13133"/>
    <cellStyle name="Normal 5 2 3 2 24 2" xfId="40475"/>
    <cellStyle name="Normal 5 2 3 2 24 3" xfId="58554"/>
    <cellStyle name="Normal 5 2 3 2 24_Лист1" xfId="22057"/>
    <cellStyle name="Normal 5 2 3 2 25" xfId="27601"/>
    <cellStyle name="Normal 5 2 3 2 26" xfId="45699"/>
    <cellStyle name="Normal 5 2 3 2 3" xfId="503"/>
    <cellStyle name="Normal 5 2 3 2 3 10" xfId="4676"/>
    <cellStyle name="Normal 5 2 3 2 3 10 2" xfId="32047"/>
    <cellStyle name="Normal 5 2 3 2 3 10 3" xfId="50137"/>
    <cellStyle name="Normal 5 2 3 2 3 10_Лист1" xfId="22059"/>
    <cellStyle name="Normal 5 2 3 2 3 11" xfId="4988"/>
    <cellStyle name="Normal 5 2 3 2 3 11 2" xfId="32359"/>
    <cellStyle name="Normal 5 2 3 2 3 11 3" xfId="50449"/>
    <cellStyle name="Normal 5 2 3 2 3 11_Лист1" xfId="22060"/>
    <cellStyle name="Normal 5 2 3 2 3 12" xfId="5914"/>
    <cellStyle name="Normal 5 2 3 2 3 12 2" xfId="33276"/>
    <cellStyle name="Normal 5 2 3 2 3 12 3" xfId="51363"/>
    <cellStyle name="Normal 5 2 3 2 3 12_Лист1" xfId="22061"/>
    <cellStyle name="Normal 5 2 3 2 3 13" xfId="12609"/>
    <cellStyle name="Normal 5 2 3 2 3 13 2" xfId="39955"/>
    <cellStyle name="Normal 5 2 3 2 3 13 3" xfId="58036"/>
    <cellStyle name="Normal 5 2 3 2 3 13_Лист1" xfId="22062"/>
    <cellStyle name="Normal 5 2 3 2 3 14" xfId="13431"/>
    <cellStyle name="Normal 5 2 3 2 3 14 2" xfId="40770"/>
    <cellStyle name="Normal 5 2 3 2 3 14 3" xfId="58846"/>
    <cellStyle name="Normal 5 2 3 2 3 14_Лист1" xfId="22063"/>
    <cellStyle name="Normal 5 2 3 2 3 15" xfId="27880"/>
    <cellStyle name="Normal 5 2 3 2 3 16" xfId="45977"/>
    <cellStyle name="Normal 5 2 3 2 3 2" xfId="921"/>
    <cellStyle name="Normal 5 2 3 2 3 2 2" xfId="9590"/>
    <cellStyle name="Normal 5 2 3 2 3 2 2 2" xfId="36943"/>
    <cellStyle name="Normal 5 2 3 2 3 2 2 3" xfId="55027"/>
    <cellStyle name="Normal 5 2 3 2 3 2 2_Лист1" xfId="22065"/>
    <cellStyle name="Normal 5 2 3 2 3 2 3" xfId="10671"/>
    <cellStyle name="Normal 5 2 3 2 3 2 3 2" xfId="38024"/>
    <cellStyle name="Normal 5 2 3 2 3 2 3 3" xfId="56108"/>
    <cellStyle name="Normal 5 2 3 2 3 2 3_Лист1" xfId="22066"/>
    <cellStyle name="Normal 5 2 3 2 3 2 4" xfId="7613"/>
    <cellStyle name="Normal 5 2 3 2 3 2 4 2" xfId="34971"/>
    <cellStyle name="Normal 5 2 3 2 3 2 4 3" xfId="53058"/>
    <cellStyle name="Normal 5 2 3 2 3 2 4_Лист1" xfId="22067"/>
    <cellStyle name="Normal 5 2 3 2 3 2 5" xfId="28298"/>
    <cellStyle name="Normal 5 2 3 2 3 2 6" xfId="46393"/>
    <cellStyle name="Normal 5 2 3 2 3 2_Лист1" xfId="22064"/>
    <cellStyle name="Normal 5 2 3 2 3 3" xfId="1234"/>
    <cellStyle name="Normal 5 2 3 2 3 3 2" xfId="9110"/>
    <cellStyle name="Normal 5 2 3 2 3 3 2 2" xfId="36468"/>
    <cellStyle name="Normal 5 2 3 2 3 3 2 3" xfId="54555"/>
    <cellStyle name="Normal 5 2 3 2 3 3 2_Лист1" xfId="22069"/>
    <cellStyle name="Normal 5 2 3 2 3 3 3" xfId="28611"/>
    <cellStyle name="Normal 5 2 3 2 3 3 4" xfId="46705"/>
    <cellStyle name="Normal 5 2 3 2 3 3_Лист1" xfId="22068"/>
    <cellStyle name="Normal 5 2 3 2 3 4" xfId="1546"/>
    <cellStyle name="Normal 5 2 3 2 3 4 2" xfId="10114"/>
    <cellStyle name="Normal 5 2 3 2 3 4 2 2" xfId="37467"/>
    <cellStyle name="Normal 5 2 3 2 3 4 2 3" xfId="55551"/>
    <cellStyle name="Normal 5 2 3 2 3 4 2_Лист1" xfId="22071"/>
    <cellStyle name="Normal 5 2 3 2 3 4 3" xfId="28923"/>
    <cellStyle name="Normal 5 2 3 2 3 4 4" xfId="47017"/>
    <cellStyle name="Normal 5 2 3 2 3 4_Лист1" xfId="22070"/>
    <cellStyle name="Normal 5 2 3 2 3 5" xfId="1860"/>
    <cellStyle name="Normal 5 2 3 2 3 5 2" xfId="7056"/>
    <cellStyle name="Normal 5 2 3 2 3 5 2 2" xfId="34414"/>
    <cellStyle name="Normal 5 2 3 2 3 5 2 3" xfId="52501"/>
    <cellStyle name="Normal 5 2 3 2 3 5 2_Лист1" xfId="22073"/>
    <cellStyle name="Normal 5 2 3 2 3 5 3" xfId="29237"/>
    <cellStyle name="Normal 5 2 3 2 3 5 4" xfId="47329"/>
    <cellStyle name="Normal 5 2 3 2 3 5_Лист1" xfId="22072"/>
    <cellStyle name="Normal 5 2 3 2 3 6" xfId="2506"/>
    <cellStyle name="Normal 5 2 3 2 3 6 2" xfId="29882"/>
    <cellStyle name="Normal 5 2 3 2 3 6 3" xfId="47974"/>
    <cellStyle name="Normal 5 2 3 2 3 6_Лист1" xfId="22074"/>
    <cellStyle name="Normal 5 2 3 2 3 7" xfId="3405"/>
    <cellStyle name="Normal 5 2 3 2 3 7 2" xfId="30778"/>
    <cellStyle name="Normal 5 2 3 2 3 7 3" xfId="48868"/>
    <cellStyle name="Normal 5 2 3 2 3 7_Лист1" xfId="22075"/>
    <cellStyle name="Normal 5 2 3 2 3 8" xfId="4052"/>
    <cellStyle name="Normal 5 2 3 2 3 8 2" xfId="31423"/>
    <cellStyle name="Normal 5 2 3 2 3 8 3" xfId="49513"/>
    <cellStyle name="Normal 5 2 3 2 3 8_Лист1" xfId="22076"/>
    <cellStyle name="Normal 5 2 3 2 3 9" xfId="4364"/>
    <cellStyle name="Normal 5 2 3 2 3 9 2" xfId="31735"/>
    <cellStyle name="Normal 5 2 3 2 3 9 3" xfId="49825"/>
    <cellStyle name="Normal 5 2 3 2 3 9_Лист1" xfId="22077"/>
    <cellStyle name="Normal 5 2 3 2 3_Лист1" xfId="22058"/>
    <cellStyle name="Normal 5 2 3 2 4" xfId="608"/>
    <cellStyle name="Normal 5 2 3 2 4 2" xfId="2785"/>
    <cellStyle name="Normal 5 2 3 2 4 2 2" xfId="9292"/>
    <cellStyle name="Normal 5 2 3 2 4 2 2 2" xfId="36649"/>
    <cellStyle name="Normal 5 2 3 2 4 2 2 3" xfId="54735"/>
    <cellStyle name="Normal 5 2 3 2 4 2 2_Лист1" xfId="22080"/>
    <cellStyle name="Normal 5 2 3 2 4 2 3" xfId="30161"/>
    <cellStyle name="Normal 5 2 3 2 4 2 4" xfId="48253"/>
    <cellStyle name="Normal 5 2 3 2 4 2_Лист1" xfId="22079"/>
    <cellStyle name="Normal 5 2 3 2 4 3" xfId="10900"/>
    <cellStyle name="Normal 5 2 3 2 4 3 2" xfId="38253"/>
    <cellStyle name="Normal 5 2 3 2 4 3 3" xfId="56337"/>
    <cellStyle name="Normal 5 2 3 2 4 3_Лист1" xfId="22081"/>
    <cellStyle name="Normal 5 2 3 2 4 4" xfId="7842"/>
    <cellStyle name="Normal 5 2 3 2 4 4 2" xfId="35200"/>
    <cellStyle name="Normal 5 2 3 2 4 4 3" xfId="53287"/>
    <cellStyle name="Normal 5 2 3 2 4 4_Лист1" xfId="22082"/>
    <cellStyle name="Normal 5 2 3 2 4 5" xfId="6145"/>
    <cellStyle name="Normal 5 2 3 2 4 5 2" xfId="33505"/>
    <cellStyle name="Normal 5 2 3 2 4 5 3" xfId="51592"/>
    <cellStyle name="Normal 5 2 3 2 4 5_Лист1" xfId="22083"/>
    <cellStyle name="Normal 5 2 3 2 4 6" xfId="27985"/>
    <cellStyle name="Normal 5 2 3 2 4 7" xfId="46081"/>
    <cellStyle name="Normal 5 2 3 2 4_Лист1" xfId="22078"/>
    <cellStyle name="Normal 5 2 3 2 5" xfId="712"/>
    <cellStyle name="Normal 5 2 3 2 5 2" xfId="11181"/>
    <cellStyle name="Normal 5 2 3 2 5 2 2" xfId="38534"/>
    <cellStyle name="Normal 5 2 3 2 5 2 3" xfId="56618"/>
    <cellStyle name="Normal 5 2 3 2 5 2_Лист1" xfId="22085"/>
    <cellStyle name="Normal 5 2 3 2 5 3" xfId="8123"/>
    <cellStyle name="Normal 5 2 3 2 5 3 2" xfId="35481"/>
    <cellStyle name="Normal 5 2 3 2 5 3 3" xfId="53568"/>
    <cellStyle name="Normal 5 2 3 2 5 3_Лист1" xfId="22086"/>
    <cellStyle name="Normal 5 2 3 2 5 4" xfId="6428"/>
    <cellStyle name="Normal 5 2 3 2 5 4 2" xfId="33786"/>
    <cellStyle name="Normal 5 2 3 2 5 4 3" xfId="51873"/>
    <cellStyle name="Normal 5 2 3 2 5 4_Лист1" xfId="22087"/>
    <cellStyle name="Normal 5 2 3 2 5 5" xfId="28089"/>
    <cellStyle name="Normal 5 2 3 2 5 6" xfId="46185"/>
    <cellStyle name="Normal 5 2 3 2 5_Лист1" xfId="22084"/>
    <cellStyle name="Normal 5 2 3 2 6" xfId="816"/>
    <cellStyle name="Normal 5 2 3 2 6 2" xfId="11514"/>
    <cellStyle name="Normal 5 2 3 2 6 2 2" xfId="38867"/>
    <cellStyle name="Normal 5 2 3 2 6 2 3" xfId="56951"/>
    <cellStyle name="Normal 5 2 3 2 6 2_Лист1" xfId="22089"/>
    <cellStyle name="Normal 5 2 3 2 6 3" xfId="8456"/>
    <cellStyle name="Normal 5 2 3 2 6 3 2" xfId="35814"/>
    <cellStyle name="Normal 5 2 3 2 6 3 3" xfId="53901"/>
    <cellStyle name="Normal 5 2 3 2 6 3_Лист1" xfId="22090"/>
    <cellStyle name="Normal 5 2 3 2 6 4" xfId="28193"/>
    <cellStyle name="Normal 5 2 3 2 6 5" xfId="46289"/>
    <cellStyle name="Normal 5 2 3 2 6_Лист1" xfId="22088"/>
    <cellStyle name="Normal 5 2 3 2 7" xfId="1130"/>
    <cellStyle name="Normal 5 2 3 2 7 2" xfId="10301"/>
    <cellStyle name="Normal 5 2 3 2 7 2 2" xfId="37654"/>
    <cellStyle name="Normal 5 2 3 2 7 2 3" xfId="55738"/>
    <cellStyle name="Normal 5 2 3 2 7 2_Лист1" xfId="22092"/>
    <cellStyle name="Normal 5 2 3 2 7 3" xfId="7243"/>
    <cellStyle name="Normal 5 2 3 2 7 3 2" xfId="34601"/>
    <cellStyle name="Normal 5 2 3 2 7 3 3" xfId="52688"/>
    <cellStyle name="Normal 5 2 3 2 7 3_Лист1" xfId="22093"/>
    <cellStyle name="Normal 5 2 3 2 7 4" xfId="28507"/>
    <cellStyle name="Normal 5 2 3 2 7 5" xfId="46601"/>
    <cellStyle name="Normal 5 2 3 2 7_Лист1" xfId="22091"/>
    <cellStyle name="Normal 5 2 3 2 8" xfId="1442"/>
    <cellStyle name="Normal 5 2 3 2 8 2" xfId="8818"/>
    <cellStyle name="Normal 5 2 3 2 8 2 2" xfId="36176"/>
    <cellStyle name="Normal 5 2 3 2 8 2 3" xfId="54263"/>
    <cellStyle name="Normal 5 2 3 2 8 2_Лист1" xfId="22095"/>
    <cellStyle name="Normal 5 2 3 2 8 3" xfId="28819"/>
    <cellStyle name="Normal 5 2 3 2 8 4" xfId="46913"/>
    <cellStyle name="Normal 5 2 3 2 8_Лист1" xfId="22094"/>
    <cellStyle name="Normal 5 2 3 2 9" xfId="1756"/>
    <cellStyle name="Normal 5 2 3 2 9 2" xfId="9822"/>
    <cellStyle name="Normal 5 2 3 2 9 2 2" xfId="37175"/>
    <cellStyle name="Normal 5 2 3 2 9 2 3" xfId="55259"/>
    <cellStyle name="Normal 5 2 3 2 9 2_Лист1" xfId="22097"/>
    <cellStyle name="Normal 5 2 3 2 9 3" xfId="29133"/>
    <cellStyle name="Normal 5 2 3 2 9 4" xfId="47225"/>
    <cellStyle name="Normal 5 2 3 2 9_Лист1" xfId="22096"/>
    <cellStyle name="Normal 5 2 3 2_Лист1" xfId="22020"/>
    <cellStyle name="Normal 5 2 3 20" xfId="5470"/>
    <cellStyle name="Normal 5 2 3 20 2" xfId="32838"/>
    <cellStyle name="Normal 5 2 3 20 3" xfId="50927"/>
    <cellStyle name="Normal 5 2 3 20_Лист1" xfId="22098"/>
    <cellStyle name="Normal 5 2 3 21" xfId="11812"/>
    <cellStyle name="Normal 5 2 3 21 2" xfId="39163"/>
    <cellStyle name="Normal 5 2 3 21 3" xfId="57247"/>
    <cellStyle name="Normal 5 2 3 21_Лист1" xfId="22099"/>
    <cellStyle name="Normal 5 2 3 22" xfId="11847"/>
    <cellStyle name="Normal 5 2 3 22 2" xfId="39196"/>
    <cellStyle name="Normal 5 2 3 22 3" xfId="57280"/>
    <cellStyle name="Normal 5 2 3 22_Лист1" xfId="22100"/>
    <cellStyle name="Normal 5 2 3 23" xfId="12022"/>
    <cellStyle name="Normal 5 2 3 23 2" xfId="39368"/>
    <cellStyle name="Normal 5 2 3 23 3" xfId="57451"/>
    <cellStyle name="Normal 5 2 3 23_Лист1" xfId="22101"/>
    <cellStyle name="Normal 5 2 3 24" xfId="12453"/>
    <cellStyle name="Normal 5 2 3 24 2" xfId="39799"/>
    <cellStyle name="Normal 5 2 3 24 3" xfId="57880"/>
    <cellStyle name="Normal 5 2 3 24_Лист1" xfId="22102"/>
    <cellStyle name="Normal 5 2 3 25" xfId="12762"/>
    <cellStyle name="Normal 5 2 3 25 2" xfId="40107"/>
    <cellStyle name="Normal 5 2 3 25 3" xfId="58188"/>
    <cellStyle name="Normal 5 2 3 25_Лист1" xfId="22103"/>
    <cellStyle name="Normal 5 2 3 26" xfId="13065"/>
    <cellStyle name="Normal 5 2 3 26 2" xfId="40408"/>
    <cellStyle name="Normal 5 2 3 26 3" xfId="58488"/>
    <cellStyle name="Normal 5 2 3 26_Лист1" xfId="22104"/>
    <cellStyle name="Normal 5 2 3 27" xfId="13716"/>
    <cellStyle name="Normal 5 2 3 27 2" xfId="41054"/>
    <cellStyle name="Normal 5 2 3 27 3" xfId="59129"/>
    <cellStyle name="Normal 5 2 3 27_Лист1" xfId="22105"/>
    <cellStyle name="Normal 5 2 3 28" xfId="27443"/>
    <cellStyle name="Normal 5 2 3 29" xfId="45543"/>
    <cellStyle name="Normal 5 2 3 3" xfId="272"/>
    <cellStyle name="Normal 5 2 3 3 10" xfId="4728"/>
    <cellStyle name="Normal 5 2 3 3 10 2" xfId="32099"/>
    <cellStyle name="Normal 5 2 3 3 10 3" xfId="50189"/>
    <cellStyle name="Normal 5 2 3 3 10_Лист1" xfId="22107"/>
    <cellStyle name="Normal 5 2 3 3 11" xfId="5040"/>
    <cellStyle name="Normal 5 2 3 3 11 2" xfId="32411"/>
    <cellStyle name="Normal 5 2 3 3 11 3" xfId="50501"/>
    <cellStyle name="Normal 5 2 3 3 11_Лист1" xfId="22108"/>
    <cellStyle name="Normal 5 2 3 3 12" xfId="5574"/>
    <cellStyle name="Normal 5 2 3 3 12 2" xfId="32939"/>
    <cellStyle name="Normal 5 2 3 3 12 3" xfId="51028"/>
    <cellStyle name="Normal 5 2 3 3 12_Лист1" xfId="22109"/>
    <cellStyle name="Normal 5 2 3 3 13" xfId="11951"/>
    <cellStyle name="Normal 5 2 3 3 13 2" xfId="39298"/>
    <cellStyle name="Normal 5 2 3 3 13 3" xfId="57381"/>
    <cellStyle name="Normal 5 2 3 3 13_Лист1" xfId="22110"/>
    <cellStyle name="Normal 5 2 3 3 14" xfId="12089"/>
    <cellStyle name="Normal 5 2 3 3 14 2" xfId="39435"/>
    <cellStyle name="Normal 5 2 3 3 14 3" xfId="57517"/>
    <cellStyle name="Normal 5 2 3 3 14_Лист1" xfId="22111"/>
    <cellStyle name="Normal 5 2 3 3 15" xfId="12661"/>
    <cellStyle name="Normal 5 2 3 3 15 2" xfId="40007"/>
    <cellStyle name="Normal 5 2 3 3 15 3" xfId="58088"/>
    <cellStyle name="Normal 5 2 3 3 15_Лист1" xfId="22112"/>
    <cellStyle name="Normal 5 2 3 3 16" xfId="13169"/>
    <cellStyle name="Normal 5 2 3 3 16 2" xfId="40510"/>
    <cellStyle name="Normal 5 2 3 3 16 3" xfId="58589"/>
    <cellStyle name="Normal 5 2 3 3 16_Лист1" xfId="22113"/>
    <cellStyle name="Normal 5 2 3 3 17" xfId="27650"/>
    <cellStyle name="Normal 5 2 3 3 18" xfId="45747"/>
    <cellStyle name="Normal 5 2 3 3 2" xfId="973"/>
    <cellStyle name="Normal 5 2 3 3 2 2" xfId="2677"/>
    <cellStyle name="Normal 5 2 3 3 2 2 2" xfId="9328"/>
    <cellStyle name="Normal 5 2 3 3 2 2 2 2" xfId="36684"/>
    <cellStyle name="Normal 5 2 3 3 2 2 2 3" xfId="54770"/>
    <cellStyle name="Normal 5 2 3 3 2 2 2_Лист1" xfId="22116"/>
    <cellStyle name="Normal 5 2 3 3 2 2 3" xfId="30053"/>
    <cellStyle name="Normal 5 2 3 3 2 2 4" xfId="48145"/>
    <cellStyle name="Normal 5 2 3 3 2 2_Лист1" xfId="22115"/>
    <cellStyle name="Normal 5 2 3 3 2 3" xfId="10336"/>
    <cellStyle name="Normal 5 2 3 3 2 3 2" xfId="37689"/>
    <cellStyle name="Normal 5 2 3 3 2 3 3" xfId="55773"/>
    <cellStyle name="Normal 5 2 3 3 2 3_Лист1" xfId="22117"/>
    <cellStyle name="Normal 5 2 3 3 2 4" xfId="7278"/>
    <cellStyle name="Normal 5 2 3 3 2 4 2" xfId="34636"/>
    <cellStyle name="Normal 5 2 3 3 2 4 3" xfId="52723"/>
    <cellStyle name="Normal 5 2 3 3 2 4_Лист1" xfId="22118"/>
    <cellStyle name="Normal 5 2 3 3 2 5" xfId="28350"/>
    <cellStyle name="Normal 5 2 3 3 2 6" xfId="46445"/>
    <cellStyle name="Normal 5 2 3 3 2_Лист1" xfId="22114"/>
    <cellStyle name="Normal 5 2 3 3 3" xfId="1286"/>
    <cellStyle name="Normal 5 2 3 3 3 2" xfId="8853"/>
    <cellStyle name="Normal 5 2 3 3 3 2 2" xfId="36211"/>
    <cellStyle name="Normal 5 2 3 3 3 2 3" xfId="54298"/>
    <cellStyle name="Normal 5 2 3 3 3 2_Лист1" xfId="22120"/>
    <cellStyle name="Normal 5 2 3 3 3 3" xfId="28663"/>
    <cellStyle name="Normal 5 2 3 3 3 4" xfId="46757"/>
    <cellStyle name="Normal 5 2 3 3 3_Лист1" xfId="22119"/>
    <cellStyle name="Normal 5 2 3 3 4" xfId="1598"/>
    <cellStyle name="Normal 5 2 3 3 4 2" xfId="9857"/>
    <cellStyle name="Normal 5 2 3 3 4 2 2" xfId="37210"/>
    <cellStyle name="Normal 5 2 3 3 4 2 3" xfId="55294"/>
    <cellStyle name="Normal 5 2 3 3 4 2_Лист1" xfId="22122"/>
    <cellStyle name="Normal 5 2 3 3 4 3" xfId="28975"/>
    <cellStyle name="Normal 5 2 3 3 4 4" xfId="47069"/>
    <cellStyle name="Normal 5 2 3 3 4_Лист1" xfId="22121"/>
    <cellStyle name="Normal 5 2 3 3 5" xfId="1912"/>
    <cellStyle name="Normal 5 2 3 3 5 2" xfId="6799"/>
    <cellStyle name="Normal 5 2 3 3 5 2 2" xfId="34157"/>
    <cellStyle name="Normal 5 2 3 3 5 2 3" xfId="52244"/>
    <cellStyle name="Normal 5 2 3 3 5 2_Лист1" xfId="22124"/>
    <cellStyle name="Normal 5 2 3 3 5 3" xfId="29289"/>
    <cellStyle name="Normal 5 2 3 3 5 4" xfId="47381"/>
    <cellStyle name="Normal 5 2 3 3 5_Лист1" xfId="22123"/>
    <cellStyle name="Normal 5 2 3 3 6" xfId="2558"/>
    <cellStyle name="Normal 5 2 3 3 6 2" xfId="29934"/>
    <cellStyle name="Normal 5 2 3 3 6 3" xfId="48026"/>
    <cellStyle name="Normal 5 2 3 3 6_Лист1" xfId="22125"/>
    <cellStyle name="Normal 5 2 3 3 7" xfId="3457"/>
    <cellStyle name="Normal 5 2 3 3 7 2" xfId="30830"/>
    <cellStyle name="Normal 5 2 3 3 7 3" xfId="48920"/>
    <cellStyle name="Normal 5 2 3 3 7_Лист1" xfId="22126"/>
    <cellStyle name="Normal 5 2 3 3 8" xfId="4104"/>
    <cellStyle name="Normal 5 2 3 3 8 2" xfId="31475"/>
    <cellStyle name="Normal 5 2 3 3 8 3" xfId="49565"/>
    <cellStyle name="Normal 5 2 3 3 8_Лист1" xfId="22127"/>
    <cellStyle name="Normal 5 2 3 3 9" xfId="4416"/>
    <cellStyle name="Normal 5 2 3 3 9 2" xfId="31787"/>
    <cellStyle name="Normal 5 2 3 3 9 3" xfId="49877"/>
    <cellStyle name="Normal 5 2 3 3 9_Лист1" xfId="22128"/>
    <cellStyle name="Normal 5 2 3 3_Лист1" xfId="22106"/>
    <cellStyle name="Normal 5 2 3 4" xfId="451"/>
    <cellStyle name="Normal 5 2 3 4 10" xfId="4624"/>
    <cellStyle name="Normal 5 2 3 4 10 2" xfId="31995"/>
    <cellStyle name="Normal 5 2 3 4 10 3" xfId="50085"/>
    <cellStyle name="Normal 5 2 3 4 10_Лист1" xfId="22130"/>
    <cellStyle name="Normal 5 2 3 4 11" xfId="4936"/>
    <cellStyle name="Normal 5 2 3 4 11 2" xfId="32307"/>
    <cellStyle name="Normal 5 2 3 4 11 3" xfId="50397"/>
    <cellStyle name="Normal 5 2 3 4 11_Лист1" xfId="22131"/>
    <cellStyle name="Normal 5 2 3 4 12" xfId="5610"/>
    <cellStyle name="Normal 5 2 3 4 12 2" xfId="32974"/>
    <cellStyle name="Normal 5 2 3 4 12 3" xfId="51063"/>
    <cellStyle name="Normal 5 2 3 4 12_Лист1" xfId="22132"/>
    <cellStyle name="Normal 5 2 3 4 13" xfId="11986"/>
    <cellStyle name="Normal 5 2 3 4 13 2" xfId="39333"/>
    <cellStyle name="Normal 5 2 3 4 13 3" xfId="57416"/>
    <cellStyle name="Normal 5 2 3 4 13_Лист1" xfId="22133"/>
    <cellStyle name="Normal 5 2 3 4 14" xfId="12557"/>
    <cellStyle name="Normal 5 2 3 4 14 2" xfId="39903"/>
    <cellStyle name="Normal 5 2 3 4 14 3" xfId="57984"/>
    <cellStyle name="Normal 5 2 3 4 14_Лист1" xfId="22134"/>
    <cellStyle name="Normal 5 2 3 4 15" xfId="13205"/>
    <cellStyle name="Normal 5 2 3 4 15 2" xfId="40545"/>
    <cellStyle name="Normal 5 2 3 4 15 3" xfId="58624"/>
    <cellStyle name="Normal 5 2 3 4 15_Лист1" xfId="22135"/>
    <cellStyle name="Normal 5 2 3 4 16" xfId="27828"/>
    <cellStyle name="Normal 5 2 3 4 17" xfId="45925"/>
    <cellStyle name="Normal 5 2 3 4 2" xfId="869"/>
    <cellStyle name="Normal 5 2 3 4 2 2" xfId="2733"/>
    <cellStyle name="Normal 5 2 3 4 2 2 2" xfId="9364"/>
    <cellStyle name="Normal 5 2 3 4 2 2 2 2" xfId="36719"/>
    <cellStyle name="Normal 5 2 3 4 2 2 2 3" xfId="54805"/>
    <cellStyle name="Normal 5 2 3 4 2 2 2_Лист1" xfId="22138"/>
    <cellStyle name="Normal 5 2 3 4 2 2 3" xfId="30109"/>
    <cellStyle name="Normal 5 2 3 4 2 2 4" xfId="48201"/>
    <cellStyle name="Normal 5 2 3 4 2 2_Лист1" xfId="22137"/>
    <cellStyle name="Normal 5 2 3 4 2 3" xfId="10371"/>
    <cellStyle name="Normal 5 2 3 4 2 3 2" xfId="37724"/>
    <cellStyle name="Normal 5 2 3 4 2 3 3" xfId="55808"/>
    <cellStyle name="Normal 5 2 3 4 2 3_Лист1" xfId="22139"/>
    <cellStyle name="Normal 5 2 3 4 2 4" xfId="7313"/>
    <cellStyle name="Normal 5 2 3 4 2 4 2" xfId="34671"/>
    <cellStyle name="Normal 5 2 3 4 2 4 3" xfId="52758"/>
    <cellStyle name="Normal 5 2 3 4 2 4_Лист1" xfId="22140"/>
    <cellStyle name="Normal 5 2 3 4 2 5" xfId="28246"/>
    <cellStyle name="Normal 5 2 3 4 2 6" xfId="46341"/>
    <cellStyle name="Normal 5 2 3 4 2_Лист1" xfId="22136"/>
    <cellStyle name="Normal 5 2 3 4 3" xfId="1182"/>
    <cellStyle name="Normal 5 2 3 4 3 2" xfId="8888"/>
    <cellStyle name="Normal 5 2 3 4 3 2 2" xfId="36246"/>
    <cellStyle name="Normal 5 2 3 4 3 2 3" xfId="54333"/>
    <cellStyle name="Normal 5 2 3 4 3 2_Лист1" xfId="22142"/>
    <cellStyle name="Normal 5 2 3 4 3 3" xfId="28559"/>
    <cellStyle name="Normal 5 2 3 4 3 4" xfId="46653"/>
    <cellStyle name="Normal 5 2 3 4 3_Лист1" xfId="22141"/>
    <cellStyle name="Normal 5 2 3 4 4" xfId="1494"/>
    <cellStyle name="Normal 5 2 3 4 4 2" xfId="9892"/>
    <cellStyle name="Normal 5 2 3 4 4 2 2" xfId="37245"/>
    <cellStyle name="Normal 5 2 3 4 4 2 3" xfId="55329"/>
    <cellStyle name="Normal 5 2 3 4 4 2_Лист1" xfId="22144"/>
    <cellStyle name="Normal 5 2 3 4 4 3" xfId="28871"/>
    <cellStyle name="Normal 5 2 3 4 4 4" xfId="46965"/>
    <cellStyle name="Normal 5 2 3 4 4_Лист1" xfId="22143"/>
    <cellStyle name="Normal 5 2 3 4 5" xfId="1808"/>
    <cellStyle name="Normal 5 2 3 4 5 2" xfId="6834"/>
    <cellStyle name="Normal 5 2 3 4 5 2 2" xfId="34192"/>
    <cellStyle name="Normal 5 2 3 4 5 2 3" xfId="52279"/>
    <cellStyle name="Normal 5 2 3 4 5 2_Лист1" xfId="22146"/>
    <cellStyle name="Normal 5 2 3 4 5 3" xfId="29185"/>
    <cellStyle name="Normal 5 2 3 4 5 4" xfId="47277"/>
    <cellStyle name="Normal 5 2 3 4 5_Лист1" xfId="22145"/>
    <cellStyle name="Normal 5 2 3 4 6" xfId="2454"/>
    <cellStyle name="Normal 5 2 3 4 6 2" xfId="29830"/>
    <cellStyle name="Normal 5 2 3 4 6 3" xfId="47922"/>
    <cellStyle name="Normal 5 2 3 4 6_Лист1" xfId="22147"/>
    <cellStyle name="Normal 5 2 3 4 7" xfId="3353"/>
    <cellStyle name="Normal 5 2 3 4 7 2" xfId="30726"/>
    <cellStyle name="Normal 5 2 3 4 7 3" xfId="48816"/>
    <cellStyle name="Normal 5 2 3 4 7_Лист1" xfId="22148"/>
    <cellStyle name="Normal 5 2 3 4 8" xfId="4000"/>
    <cellStyle name="Normal 5 2 3 4 8 2" xfId="31371"/>
    <cellStyle name="Normal 5 2 3 4 8 3" xfId="49461"/>
    <cellStyle name="Normal 5 2 3 4 8_Лист1" xfId="22149"/>
    <cellStyle name="Normal 5 2 3 4 9" xfId="4312"/>
    <cellStyle name="Normal 5 2 3 4 9 2" xfId="31683"/>
    <cellStyle name="Normal 5 2 3 4 9 3" xfId="49773"/>
    <cellStyle name="Normal 5 2 3 4 9_Лист1" xfId="22150"/>
    <cellStyle name="Normal 5 2 3 4_Лист1" xfId="22129"/>
    <cellStyle name="Normal 5 2 3 5" xfId="556"/>
    <cellStyle name="Normal 5 2 3 5 2" xfId="2947"/>
    <cellStyle name="Normal 5 2 3 5 2 2" xfId="9432"/>
    <cellStyle name="Normal 5 2 3 5 2 2 2" xfId="36786"/>
    <cellStyle name="Normal 5 2 3 5 2 2 3" xfId="54872"/>
    <cellStyle name="Normal 5 2 3 5 2 2_Лист1" xfId="22153"/>
    <cellStyle name="Normal 5 2 3 5 2 3" xfId="10438"/>
    <cellStyle name="Normal 5 2 3 5 2 3 2" xfId="37791"/>
    <cellStyle name="Normal 5 2 3 5 2 3 3" xfId="55875"/>
    <cellStyle name="Normal 5 2 3 5 2 3_Лист1" xfId="22154"/>
    <cellStyle name="Normal 5 2 3 5 2 4" xfId="7380"/>
    <cellStyle name="Normal 5 2 3 5 2 4 2" xfId="34738"/>
    <cellStyle name="Normal 5 2 3 5 2 4 3" xfId="52825"/>
    <cellStyle name="Normal 5 2 3 5 2 4_Лист1" xfId="22155"/>
    <cellStyle name="Normal 5 2 3 5 2 5" xfId="30322"/>
    <cellStyle name="Normal 5 2 3 5 2 6" xfId="48414"/>
    <cellStyle name="Normal 5 2 3 5 2_Лист1" xfId="22152"/>
    <cellStyle name="Normal 5 2 3 5 3" xfId="8955"/>
    <cellStyle name="Normal 5 2 3 5 3 2" xfId="36313"/>
    <cellStyle name="Normal 5 2 3 5 3 3" xfId="54400"/>
    <cellStyle name="Normal 5 2 3 5 3_Лист1" xfId="22156"/>
    <cellStyle name="Normal 5 2 3 5 4" xfId="9959"/>
    <cellStyle name="Normal 5 2 3 5 4 2" xfId="37312"/>
    <cellStyle name="Normal 5 2 3 5 4 3" xfId="55396"/>
    <cellStyle name="Normal 5 2 3 5 4_Лист1" xfId="22157"/>
    <cellStyle name="Normal 5 2 3 5 5" xfId="6901"/>
    <cellStyle name="Normal 5 2 3 5 5 2" xfId="34259"/>
    <cellStyle name="Normal 5 2 3 5 5 3" xfId="52346"/>
    <cellStyle name="Normal 5 2 3 5 5_Лист1" xfId="22158"/>
    <cellStyle name="Normal 5 2 3 5 6" xfId="5678"/>
    <cellStyle name="Normal 5 2 3 5 6 2" xfId="33041"/>
    <cellStyle name="Normal 5 2 3 5 6 3" xfId="51130"/>
    <cellStyle name="Normal 5 2 3 5 6_Лист1" xfId="22159"/>
    <cellStyle name="Normal 5 2 3 5 7" xfId="13273"/>
    <cellStyle name="Normal 5 2 3 5 7 2" xfId="40613"/>
    <cellStyle name="Normal 5 2 3 5 7 3" xfId="58691"/>
    <cellStyle name="Normal 5 2 3 5 7_Лист1" xfId="22160"/>
    <cellStyle name="Normal 5 2 3 5 8" xfId="27933"/>
    <cellStyle name="Normal 5 2 3 5 9" xfId="46029"/>
    <cellStyle name="Normal 5 2 3 5_Лист1" xfId="22151"/>
    <cellStyle name="Normal 5 2 3 6" xfId="660"/>
    <cellStyle name="Normal 5 2 3 6 2" xfId="2837"/>
    <cellStyle name="Normal 5 2 3 6 2 2" xfId="9533"/>
    <cellStyle name="Normal 5 2 3 6 2 2 2" xfId="36887"/>
    <cellStyle name="Normal 5 2 3 6 2 2 3" xfId="54971"/>
    <cellStyle name="Normal 5 2 3 6 2 2_Лист1" xfId="22163"/>
    <cellStyle name="Normal 5 2 3 6 2 3" xfId="10615"/>
    <cellStyle name="Normal 5 2 3 6 2 3 2" xfId="37968"/>
    <cellStyle name="Normal 5 2 3 6 2 3 3" xfId="56052"/>
    <cellStyle name="Normal 5 2 3 6 2 3_Лист1" xfId="22164"/>
    <cellStyle name="Normal 5 2 3 6 2 4" xfId="7557"/>
    <cellStyle name="Normal 5 2 3 6 2 4 2" xfId="34915"/>
    <cellStyle name="Normal 5 2 3 6 2 4 3" xfId="53002"/>
    <cellStyle name="Normal 5 2 3 6 2 4_Лист1" xfId="22165"/>
    <cellStyle name="Normal 5 2 3 6 2 5" xfId="30213"/>
    <cellStyle name="Normal 5 2 3 6 2 6" xfId="48305"/>
    <cellStyle name="Normal 5 2 3 6 2_Лист1" xfId="22162"/>
    <cellStyle name="Normal 5 2 3 6 3" xfId="9054"/>
    <cellStyle name="Normal 5 2 3 6 3 2" xfId="36412"/>
    <cellStyle name="Normal 5 2 3 6 3 3" xfId="54499"/>
    <cellStyle name="Normal 5 2 3 6 3_Лист1" xfId="22166"/>
    <cellStyle name="Normal 5 2 3 6 4" xfId="10058"/>
    <cellStyle name="Normal 5 2 3 6 4 2" xfId="37411"/>
    <cellStyle name="Normal 5 2 3 6 4 3" xfId="55495"/>
    <cellStyle name="Normal 5 2 3 6 4_Лист1" xfId="22167"/>
    <cellStyle name="Normal 5 2 3 6 5" xfId="7000"/>
    <cellStyle name="Normal 5 2 3 6 5 2" xfId="34358"/>
    <cellStyle name="Normal 5 2 3 6 5 3" xfId="52445"/>
    <cellStyle name="Normal 5 2 3 6 5_Лист1" xfId="22168"/>
    <cellStyle name="Normal 5 2 3 6 6" xfId="5857"/>
    <cellStyle name="Normal 5 2 3 6 6 2" xfId="33219"/>
    <cellStyle name="Normal 5 2 3 6 6 3" xfId="51307"/>
    <cellStyle name="Normal 5 2 3 6 6_Лист1" xfId="22169"/>
    <cellStyle name="Normal 5 2 3 6 7" xfId="13374"/>
    <cellStyle name="Normal 5 2 3 6 7 2" xfId="40714"/>
    <cellStyle name="Normal 5 2 3 6 7 3" xfId="58790"/>
    <cellStyle name="Normal 5 2 3 6 7_Лист1" xfId="22170"/>
    <cellStyle name="Normal 5 2 3 6 8" xfId="28037"/>
    <cellStyle name="Normal 5 2 3 6 9" xfId="46133"/>
    <cellStyle name="Normal 5 2 3 6_Лист1" xfId="22161"/>
    <cellStyle name="Normal 5 2 3 7" xfId="764"/>
    <cellStyle name="Normal 5 2 3 7 2" xfId="9715"/>
    <cellStyle name="Normal 5 2 3 7 2 2" xfId="37068"/>
    <cellStyle name="Normal 5 2 3 7 2 3" xfId="55152"/>
    <cellStyle name="Normal 5 2 3 7 2_Лист1" xfId="22172"/>
    <cellStyle name="Normal 5 2 3 7 3" xfId="10844"/>
    <cellStyle name="Normal 5 2 3 7 3 2" xfId="38197"/>
    <cellStyle name="Normal 5 2 3 7 3 3" xfId="56281"/>
    <cellStyle name="Normal 5 2 3 7 3_Лист1" xfId="22173"/>
    <cellStyle name="Normal 5 2 3 7 4" xfId="7786"/>
    <cellStyle name="Normal 5 2 3 7 4 2" xfId="35144"/>
    <cellStyle name="Normal 5 2 3 7 4 3" xfId="53231"/>
    <cellStyle name="Normal 5 2 3 7 4_Лист1" xfId="22174"/>
    <cellStyle name="Normal 5 2 3 7 5" xfId="6088"/>
    <cellStyle name="Normal 5 2 3 7 5 2" xfId="33449"/>
    <cellStyle name="Normal 5 2 3 7 5 3" xfId="51536"/>
    <cellStyle name="Normal 5 2 3 7 5_Лист1" xfId="22175"/>
    <cellStyle name="Normal 5 2 3 7 6" xfId="28141"/>
    <cellStyle name="Normal 5 2 3 7 7" xfId="46237"/>
    <cellStyle name="Normal 5 2 3 7_Лист1" xfId="22171"/>
    <cellStyle name="Normal 5 2 3 8" xfId="1078"/>
    <cellStyle name="Normal 5 2 3 8 2" xfId="9224"/>
    <cellStyle name="Normal 5 2 3 8 2 2" xfId="36582"/>
    <cellStyle name="Normal 5 2 3 8 2 3" xfId="54669"/>
    <cellStyle name="Normal 5 2 3 8 2_Лист1" xfId="22177"/>
    <cellStyle name="Normal 5 2 3 8 3" xfId="11125"/>
    <cellStyle name="Normal 5 2 3 8 3 2" xfId="38478"/>
    <cellStyle name="Normal 5 2 3 8 3 3" xfId="56562"/>
    <cellStyle name="Normal 5 2 3 8 3_Лист1" xfId="22178"/>
    <cellStyle name="Normal 5 2 3 8 4" xfId="8067"/>
    <cellStyle name="Normal 5 2 3 8 4 2" xfId="35425"/>
    <cellStyle name="Normal 5 2 3 8 4 3" xfId="53512"/>
    <cellStyle name="Normal 5 2 3 8 4_Лист1" xfId="22179"/>
    <cellStyle name="Normal 5 2 3 8 5" xfId="6371"/>
    <cellStyle name="Normal 5 2 3 8 5 2" xfId="33730"/>
    <cellStyle name="Normal 5 2 3 8 5 3" xfId="51817"/>
    <cellStyle name="Normal 5 2 3 8 5_Лист1" xfId="22180"/>
    <cellStyle name="Normal 5 2 3 8 6" xfId="28455"/>
    <cellStyle name="Normal 5 2 3 8 7" xfId="46549"/>
    <cellStyle name="Normal 5 2 3 8_Лист1" xfId="22176"/>
    <cellStyle name="Normal 5 2 3 9" xfId="1390"/>
    <cellStyle name="Normal 5 2 3 9 2" xfId="11458"/>
    <cellStyle name="Normal 5 2 3 9 2 2" xfId="38811"/>
    <cellStyle name="Normal 5 2 3 9 2 3" xfId="56895"/>
    <cellStyle name="Normal 5 2 3 9 2_Лист1" xfId="22182"/>
    <cellStyle name="Normal 5 2 3 9 3" xfId="8400"/>
    <cellStyle name="Normal 5 2 3 9 3 2" xfId="35758"/>
    <cellStyle name="Normal 5 2 3 9 3 3" xfId="53845"/>
    <cellStyle name="Normal 5 2 3 9 3_Лист1" xfId="22183"/>
    <cellStyle name="Normal 5 2 3 9 4" xfId="28767"/>
    <cellStyle name="Normal 5 2 3 9 5" xfId="46861"/>
    <cellStyle name="Normal 5 2 3 9_Лист1" xfId="22181"/>
    <cellStyle name="Normal 5 2 3_Лист1" xfId="22004"/>
    <cellStyle name="Normal 5 2 30" xfId="11799"/>
    <cellStyle name="Normal 5 2 30 2" xfId="39151"/>
    <cellStyle name="Normal 5 2 30 3" xfId="57235"/>
    <cellStyle name="Normal 5 2 30_Лист1" xfId="22184"/>
    <cellStyle name="Normal 5 2 31" xfId="11834"/>
    <cellStyle name="Normal 5 2 31 2" xfId="39184"/>
    <cellStyle name="Normal 5 2 31 3" xfId="57268"/>
    <cellStyle name="Normal 5 2 31_Лист1" xfId="22185"/>
    <cellStyle name="Normal 5 2 32" xfId="12002"/>
    <cellStyle name="Normal 5 2 32 2" xfId="39348"/>
    <cellStyle name="Normal 5 2 32 3" xfId="57431"/>
    <cellStyle name="Normal 5 2 32_Лист1" xfId="22186"/>
    <cellStyle name="Normal 5 2 33" xfId="12427"/>
    <cellStyle name="Normal 5 2 33 2" xfId="39773"/>
    <cellStyle name="Normal 5 2 33 3" xfId="57854"/>
    <cellStyle name="Normal 5 2 33_Лист1" xfId="22187"/>
    <cellStyle name="Normal 5 2 34" xfId="12744"/>
    <cellStyle name="Normal 5 2 34 2" xfId="40089"/>
    <cellStyle name="Normal 5 2 34 3" xfId="58170"/>
    <cellStyle name="Normal 5 2 34_Лист1" xfId="22188"/>
    <cellStyle name="Normal 5 2 35" xfId="13052"/>
    <cellStyle name="Normal 5 2 35 2" xfId="40395"/>
    <cellStyle name="Normal 5 2 35 3" xfId="58476"/>
    <cellStyle name="Normal 5 2 35_Лист1" xfId="22189"/>
    <cellStyle name="Normal 5 2 36" xfId="13703"/>
    <cellStyle name="Normal 5 2 36 2" xfId="41041"/>
    <cellStyle name="Normal 5 2 36 3" xfId="59117"/>
    <cellStyle name="Normal 5 2 36_Лист1" xfId="22190"/>
    <cellStyle name="Normal 5 2 37" xfId="27414"/>
    <cellStyle name="Normal 5 2 38" xfId="45517"/>
    <cellStyle name="Normal 5 2 4" xfId="91"/>
    <cellStyle name="Normal 5 2 4 10" xfId="2021"/>
    <cellStyle name="Normal 5 2 4 10 2" xfId="9778"/>
    <cellStyle name="Normal 5 2 4 10 2 2" xfId="37131"/>
    <cellStyle name="Normal 5 2 4 10 2 3" xfId="55215"/>
    <cellStyle name="Normal 5 2 4 10 2_Лист1" xfId="22193"/>
    <cellStyle name="Normal 5 2 4 10 3" xfId="29398"/>
    <cellStyle name="Normal 5 2 4 10 4" xfId="47490"/>
    <cellStyle name="Normal 5 2 4 10_Лист1" xfId="22192"/>
    <cellStyle name="Normal 5 2 4 11" xfId="2376"/>
    <cellStyle name="Normal 5 2 4 11 2" xfId="6720"/>
    <cellStyle name="Normal 5 2 4 11 2 2" xfId="34078"/>
    <cellStyle name="Normal 5 2 4 11 2 3" xfId="52165"/>
    <cellStyle name="Normal 5 2 4 11 2_Лист1" xfId="22195"/>
    <cellStyle name="Normal 5 2 4 11 3" xfId="29752"/>
    <cellStyle name="Normal 5 2 4 11 4" xfId="47844"/>
    <cellStyle name="Normal 5 2 4 11_Лист1" xfId="22194"/>
    <cellStyle name="Normal 5 2 4 12" xfId="3275"/>
    <cellStyle name="Normal 5 2 4 12 2" xfId="30648"/>
    <cellStyle name="Normal 5 2 4 12 3" xfId="48738"/>
    <cellStyle name="Normal 5 2 4 12_Лист1" xfId="22196"/>
    <cellStyle name="Normal 5 2 4 13" xfId="3571"/>
    <cellStyle name="Normal 5 2 4 13 2" xfId="30943"/>
    <cellStyle name="Normal 5 2 4 13 3" xfId="49033"/>
    <cellStyle name="Normal 5 2 4 13_Лист1" xfId="22197"/>
    <cellStyle name="Normal 5 2 4 14" xfId="3922"/>
    <cellStyle name="Normal 5 2 4 14 2" xfId="31293"/>
    <cellStyle name="Normal 5 2 4 14 3" xfId="49383"/>
    <cellStyle name="Normal 5 2 4 14_Лист1" xfId="22198"/>
    <cellStyle name="Normal 5 2 4 15" xfId="4234"/>
    <cellStyle name="Normal 5 2 4 15 2" xfId="31605"/>
    <cellStyle name="Normal 5 2 4 15 3" xfId="49695"/>
    <cellStyle name="Normal 5 2 4 15_Лист1" xfId="22199"/>
    <cellStyle name="Normal 5 2 4 16" xfId="4546"/>
    <cellStyle name="Normal 5 2 4 16 2" xfId="31917"/>
    <cellStyle name="Normal 5 2 4 16 3" xfId="50007"/>
    <cellStyle name="Normal 5 2 4 16_Лист1" xfId="22200"/>
    <cellStyle name="Normal 5 2 4 17" xfId="4858"/>
    <cellStyle name="Normal 5 2 4 17 2" xfId="32229"/>
    <cellStyle name="Normal 5 2 4 17 3" xfId="50319"/>
    <cellStyle name="Normal 5 2 4 17_Лист1" xfId="22201"/>
    <cellStyle name="Normal 5 2 4 18" xfId="5150"/>
    <cellStyle name="Normal 5 2 4 18 2" xfId="32520"/>
    <cellStyle name="Normal 5 2 4 18 3" xfId="50610"/>
    <cellStyle name="Normal 5 2 4 18_Лист1" xfId="22202"/>
    <cellStyle name="Normal 5 2 4 19" xfId="5493"/>
    <cellStyle name="Normal 5 2 4 19 2" xfId="32860"/>
    <cellStyle name="Normal 5 2 4 19 3" xfId="50949"/>
    <cellStyle name="Normal 5 2 4 19_Лист1" xfId="22203"/>
    <cellStyle name="Normal 5 2 4 2" xfId="281"/>
    <cellStyle name="Normal 5 2 4 2 10" xfId="4754"/>
    <cellStyle name="Normal 5 2 4 2 10 2" xfId="32125"/>
    <cellStyle name="Normal 5 2 4 2 10 3" xfId="50215"/>
    <cellStyle name="Normal 5 2 4 2 10_Лист1" xfId="22205"/>
    <cellStyle name="Normal 5 2 4 2 11" xfId="5066"/>
    <cellStyle name="Normal 5 2 4 2 11 2" xfId="32437"/>
    <cellStyle name="Normal 5 2 4 2 11 3" xfId="50527"/>
    <cellStyle name="Normal 5 2 4 2 11_Лист1" xfId="22206"/>
    <cellStyle name="Normal 5 2 4 2 12" xfId="5621"/>
    <cellStyle name="Normal 5 2 4 2 12 2" xfId="32985"/>
    <cellStyle name="Normal 5 2 4 2 12 3" xfId="51074"/>
    <cellStyle name="Normal 5 2 4 2 12_Лист1" xfId="22207"/>
    <cellStyle name="Normal 5 2 4 2 13" xfId="12098"/>
    <cellStyle name="Normal 5 2 4 2 13 2" xfId="39444"/>
    <cellStyle name="Normal 5 2 4 2 13 3" xfId="57526"/>
    <cellStyle name="Normal 5 2 4 2 13_Лист1" xfId="22208"/>
    <cellStyle name="Normal 5 2 4 2 14" xfId="12687"/>
    <cellStyle name="Normal 5 2 4 2 14 2" xfId="40033"/>
    <cellStyle name="Normal 5 2 4 2 14 3" xfId="58114"/>
    <cellStyle name="Normal 5 2 4 2 14_Лист1" xfId="22209"/>
    <cellStyle name="Normal 5 2 4 2 15" xfId="13216"/>
    <cellStyle name="Normal 5 2 4 2 15 2" xfId="40556"/>
    <cellStyle name="Normal 5 2 4 2 15 3" xfId="58635"/>
    <cellStyle name="Normal 5 2 4 2 15_Лист1" xfId="22210"/>
    <cellStyle name="Normal 5 2 4 2 16" xfId="27659"/>
    <cellStyle name="Normal 5 2 4 2 17" xfId="45756"/>
    <cellStyle name="Normal 5 2 4 2 2" xfId="999"/>
    <cellStyle name="Normal 5 2 4 2 2 2" xfId="2656"/>
    <cellStyle name="Normal 5 2 4 2 2 2 2" xfId="9375"/>
    <cellStyle name="Normal 5 2 4 2 2 2 2 2" xfId="36730"/>
    <cellStyle name="Normal 5 2 4 2 2 2 2 3" xfId="54816"/>
    <cellStyle name="Normal 5 2 4 2 2 2 2_Лист1" xfId="22213"/>
    <cellStyle name="Normal 5 2 4 2 2 2 3" xfId="30032"/>
    <cellStyle name="Normal 5 2 4 2 2 2 4" xfId="48124"/>
    <cellStyle name="Normal 5 2 4 2 2 2_Лист1" xfId="22212"/>
    <cellStyle name="Normal 5 2 4 2 2 3" xfId="10382"/>
    <cellStyle name="Normal 5 2 4 2 2 3 2" xfId="37735"/>
    <cellStyle name="Normal 5 2 4 2 2 3 3" xfId="55819"/>
    <cellStyle name="Normal 5 2 4 2 2 3_Лист1" xfId="22214"/>
    <cellStyle name="Normal 5 2 4 2 2 4" xfId="7324"/>
    <cellStyle name="Normal 5 2 4 2 2 4 2" xfId="34682"/>
    <cellStyle name="Normal 5 2 4 2 2 4 3" xfId="52769"/>
    <cellStyle name="Normal 5 2 4 2 2 4_Лист1" xfId="22215"/>
    <cellStyle name="Normal 5 2 4 2 2 5" xfId="28376"/>
    <cellStyle name="Normal 5 2 4 2 2 6" xfId="46471"/>
    <cellStyle name="Normal 5 2 4 2 2_Лист1" xfId="22211"/>
    <cellStyle name="Normal 5 2 4 2 3" xfId="1312"/>
    <cellStyle name="Normal 5 2 4 2 3 2" xfId="8899"/>
    <cellStyle name="Normal 5 2 4 2 3 2 2" xfId="36257"/>
    <cellStyle name="Normal 5 2 4 2 3 2 3" xfId="54344"/>
    <cellStyle name="Normal 5 2 4 2 3 2_Лист1" xfId="22217"/>
    <cellStyle name="Normal 5 2 4 2 3 3" xfId="28689"/>
    <cellStyle name="Normal 5 2 4 2 3 4" xfId="46783"/>
    <cellStyle name="Normal 5 2 4 2 3_Лист1" xfId="22216"/>
    <cellStyle name="Normal 5 2 4 2 4" xfId="1624"/>
    <cellStyle name="Normal 5 2 4 2 4 2" xfId="9903"/>
    <cellStyle name="Normal 5 2 4 2 4 2 2" xfId="37256"/>
    <cellStyle name="Normal 5 2 4 2 4 2 3" xfId="55340"/>
    <cellStyle name="Normal 5 2 4 2 4 2_Лист1" xfId="22219"/>
    <cellStyle name="Normal 5 2 4 2 4 3" xfId="29001"/>
    <cellStyle name="Normal 5 2 4 2 4 4" xfId="47095"/>
    <cellStyle name="Normal 5 2 4 2 4_Лист1" xfId="22218"/>
    <cellStyle name="Normal 5 2 4 2 5" xfId="1938"/>
    <cellStyle name="Normal 5 2 4 2 5 2" xfId="6845"/>
    <cellStyle name="Normal 5 2 4 2 5 2 2" xfId="34203"/>
    <cellStyle name="Normal 5 2 4 2 5 2 3" xfId="52290"/>
    <cellStyle name="Normal 5 2 4 2 5 2_Лист1" xfId="22221"/>
    <cellStyle name="Normal 5 2 4 2 5 3" xfId="29315"/>
    <cellStyle name="Normal 5 2 4 2 5 4" xfId="47407"/>
    <cellStyle name="Normal 5 2 4 2 5_Лист1" xfId="22220"/>
    <cellStyle name="Normal 5 2 4 2 6" xfId="2584"/>
    <cellStyle name="Normal 5 2 4 2 6 2" xfId="29960"/>
    <cellStyle name="Normal 5 2 4 2 6 3" xfId="48052"/>
    <cellStyle name="Normal 5 2 4 2 6_Лист1" xfId="22222"/>
    <cellStyle name="Normal 5 2 4 2 7" xfId="3483"/>
    <cellStyle name="Normal 5 2 4 2 7 2" xfId="30856"/>
    <cellStyle name="Normal 5 2 4 2 7 3" xfId="48946"/>
    <cellStyle name="Normal 5 2 4 2 7_Лист1" xfId="22223"/>
    <cellStyle name="Normal 5 2 4 2 8" xfId="4130"/>
    <cellStyle name="Normal 5 2 4 2 8 2" xfId="31501"/>
    <cellStyle name="Normal 5 2 4 2 8 3" xfId="49591"/>
    <cellStyle name="Normal 5 2 4 2 8_Лист1" xfId="22224"/>
    <cellStyle name="Normal 5 2 4 2 9" xfId="4442"/>
    <cellStyle name="Normal 5 2 4 2 9 2" xfId="31813"/>
    <cellStyle name="Normal 5 2 4 2 9 3" xfId="49903"/>
    <cellStyle name="Normal 5 2 4 2 9_Лист1" xfId="22225"/>
    <cellStyle name="Normal 5 2 4 2_Лист1" xfId="22204"/>
    <cellStyle name="Normal 5 2 4 20" xfId="11870"/>
    <cellStyle name="Normal 5 2 4 20 2" xfId="39218"/>
    <cellStyle name="Normal 5 2 4 20 3" xfId="57302"/>
    <cellStyle name="Normal 5 2 4 20_Лист1" xfId="22226"/>
    <cellStyle name="Normal 5 2 4 21" xfId="12033"/>
    <cellStyle name="Normal 5 2 4 21 2" xfId="39379"/>
    <cellStyle name="Normal 5 2 4 21 3" xfId="57462"/>
    <cellStyle name="Normal 5 2 4 21_Лист1" xfId="22227"/>
    <cellStyle name="Normal 5 2 4 22" xfId="12479"/>
    <cellStyle name="Normal 5 2 4 22 2" xfId="39825"/>
    <cellStyle name="Normal 5 2 4 22 3" xfId="57906"/>
    <cellStyle name="Normal 5 2 4 22_Лист1" xfId="22228"/>
    <cellStyle name="Normal 5 2 4 23" xfId="12771"/>
    <cellStyle name="Normal 5 2 4 23 2" xfId="40116"/>
    <cellStyle name="Normal 5 2 4 23 3" xfId="58197"/>
    <cellStyle name="Normal 5 2 4 23_Лист1" xfId="22229"/>
    <cellStyle name="Normal 5 2 4 24" xfId="13088"/>
    <cellStyle name="Normal 5 2 4 24 2" xfId="40430"/>
    <cellStyle name="Normal 5 2 4 24 3" xfId="58510"/>
    <cellStyle name="Normal 5 2 4 24_Лист1" xfId="22230"/>
    <cellStyle name="Normal 5 2 4 25" xfId="27469"/>
    <cellStyle name="Normal 5 2 4 26" xfId="45569"/>
    <cellStyle name="Normal 5 2 4 3" xfId="477"/>
    <cellStyle name="Normal 5 2 4 3 10" xfId="4650"/>
    <cellStyle name="Normal 5 2 4 3 10 2" xfId="32021"/>
    <cellStyle name="Normal 5 2 4 3 10 3" xfId="50111"/>
    <cellStyle name="Normal 5 2 4 3 10_Лист1" xfId="22232"/>
    <cellStyle name="Normal 5 2 4 3 11" xfId="4962"/>
    <cellStyle name="Normal 5 2 4 3 11 2" xfId="32333"/>
    <cellStyle name="Normal 5 2 4 3 11 3" xfId="50423"/>
    <cellStyle name="Normal 5 2 4 3 11_Лист1" xfId="22233"/>
    <cellStyle name="Normal 5 2 4 3 12" xfId="5687"/>
    <cellStyle name="Normal 5 2 4 3 12 2" xfId="33050"/>
    <cellStyle name="Normal 5 2 4 3 12 3" xfId="51139"/>
    <cellStyle name="Normal 5 2 4 3 12_Лист1" xfId="22234"/>
    <cellStyle name="Normal 5 2 4 3 13" xfId="12583"/>
    <cellStyle name="Normal 5 2 4 3 13 2" xfId="39929"/>
    <cellStyle name="Normal 5 2 4 3 13 3" xfId="58010"/>
    <cellStyle name="Normal 5 2 4 3 13_Лист1" xfId="22235"/>
    <cellStyle name="Normal 5 2 4 3 14" xfId="13282"/>
    <cellStyle name="Normal 5 2 4 3 14 2" xfId="40622"/>
    <cellStyle name="Normal 5 2 4 3 14 3" xfId="58700"/>
    <cellStyle name="Normal 5 2 4 3 14_Лист1" xfId="22236"/>
    <cellStyle name="Normal 5 2 4 3 15" xfId="27854"/>
    <cellStyle name="Normal 5 2 4 3 16" xfId="45951"/>
    <cellStyle name="Normal 5 2 4 3 2" xfId="895"/>
    <cellStyle name="Normal 5 2 4 3 2 2" xfId="2723"/>
    <cellStyle name="Normal 5 2 4 3 2 2 2" xfId="9441"/>
    <cellStyle name="Normal 5 2 4 3 2 2 2 2" xfId="36795"/>
    <cellStyle name="Normal 5 2 4 3 2 2 2 3" xfId="54881"/>
    <cellStyle name="Normal 5 2 4 3 2 2 2_Лист1" xfId="22239"/>
    <cellStyle name="Normal 5 2 4 3 2 2 3" xfId="30099"/>
    <cellStyle name="Normal 5 2 4 3 2 2 4" xfId="48191"/>
    <cellStyle name="Normal 5 2 4 3 2 2_Лист1" xfId="22238"/>
    <cellStyle name="Normal 5 2 4 3 2 3" xfId="10447"/>
    <cellStyle name="Normal 5 2 4 3 2 3 2" xfId="37800"/>
    <cellStyle name="Normal 5 2 4 3 2 3 3" xfId="55884"/>
    <cellStyle name="Normal 5 2 4 3 2 3_Лист1" xfId="22240"/>
    <cellStyle name="Normal 5 2 4 3 2 4" xfId="7389"/>
    <cellStyle name="Normal 5 2 4 3 2 4 2" xfId="34747"/>
    <cellStyle name="Normal 5 2 4 3 2 4 3" xfId="52834"/>
    <cellStyle name="Normal 5 2 4 3 2 4_Лист1" xfId="22241"/>
    <cellStyle name="Normal 5 2 4 3 2 5" xfId="28272"/>
    <cellStyle name="Normal 5 2 4 3 2 6" xfId="46367"/>
    <cellStyle name="Normal 5 2 4 3 2_Лист1" xfId="22237"/>
    <cellStyle name="Normal 5 2 4 3 3" xfId="1208"/>
    <cellStyle name="Normal 5 2 4 3 3 2" xfId="8964"/>
    <cellStyle name="Normal 5 2 4 3 3 2 2" xfId="36322"/>
    <cellStyle name="Normal 5 2 4 3 3 2 3" xfId="54409"/>
    <cellStyle name="Normal 5 2 4 3 3 2_Лист1" xfId="22243"/>
    <cellStyle name="Normal 5 2 4 3 3 3" xfId="28585"/>
    <cellStyle name="Normal 5 2 4 3 3 4" xfId="46679"/>
    <cellStyle name="Normal 5 2 4 3 3_Лист1" xfId="22242"/>
    <cellStyle name="Normal 5 2 4 3 4" xfId="1520"/>
    <cellStyle name="Normal 5 2 4 3 4 2" xfId="9968"/>
    <cellStyle name="Normal 5 2 4 3 4 2 2" xfId="37321"/>
    <cellStyle name="Normal 5 2 4 3 4 2 3" xfId="55405"/>
    <cellStyle name="Normal 5 2 4 3 4 2_Лист1" xfId="22245"/>
    <cellStyle name="Normal 5 2 4 3 4 3" xfId="28897"/>
    <cellStyle name="Normal 5 2 4 3 4 4" xfId="46991"/>
    <cellStyle name="Normal 5 2 4 3 4_Лист1" xfId="22244"/>
    <cellStyle name="Normal 5 2 4 3 5" xfId="1834"/>
    <cellStyle name="Normal 5 2 4 3 5 2" xfId="6910"/>
    <cellStyle name="Normal 5 2 4 3 5 2 2" xfId="34268"/>
    <cellStyle name="Normal 5 2 4 3 5 2 3" xfId="52355"/>
    <cellStyle name="Normal 5 2 4 3 5 2_Лист1" xfId="22247"/>
    <cellStyle name="Normal 5 2 4 3 5 3" xfId="29211"/>
    <cellStyle name="Normal 5 2 4 3 5 4" xfId="47303"/>
    <cellStyle name="Normal 5 2 4 3 5_Лист1" xfId="22246"/>
    <cellStyle name="Normal 5 2 4 3 6" xfId="2480"/>
    <cellStyle name="Normal 5 2 4 3 6 2" xfId="29856"/>
    <cellStyle name="Normal 5 2 4 3 6 3" xfId="47948"/>
    <cellStyle name="Normal 5 2 4 3 6_Лист1" xfId="22248"/>
    <cellStyle name="Normal 5 2 4 3 7" xfId="3379"/>
    <cellStyle name="Normal 5 2 4 3 7 2" xfId="30752"/>
    <cellStyle name="Normal 5 2 4 3 7 3" xfId="48842"/>
    <cellStyle name="Normal 5 2 4 3 7_Лист1" xfId="22249"/>
    <cellStyle name="Normal 5 2 4 3 8" xfId="4026"/>
    <cellStyle name="Normal 5 2 4 3 8 2" xfId="31397"/>
    <cellStyle name="Normal 5 2 4 3 8 3" xfId="49487"/>
    <cellStyle name="Normal 5 2 4 3 8_Лист1" xfId="22250"/>
    <cellStyle name="Normal 5 2 4 3 9" xfId="4338"/>
    <cellStyle name="Normal 5 2 4 3 9 2" xfId="31709"/>
    <cellStyle name="Normal 5 2 4 3 9 3" xfId="49799"/>
    <cellStyle name="Normal 5 2 4 3 9_Лист1" xfId="22251"/>
    <cellStyle name="Normal 5 2 4 3_Лист1" xfId="22231"/>
    <cellStyle name="Normal 5 2 4 4" xfId="582"/>
    <cellStyle name="Normal 5 2 4 4 2" xfId="2811"/>
    <cellStyle name="Normal 5 2 4 4 2 2" xfId="9542"/>
    <cellStyle name="Normal 5 2 4 4 2 2 2" xfId="36896"/>
    <cellStyle name="Normal 5 2 4 4 2 2 3" xfId="54980"/>
    <cellStyle name="Normal 5 2 4 4 2 2_Лист1" xfId="22254"/>
    <cellStyle name="Normal 5 2 4 4 2 3" xfId="10624"/>
    <cellStyle name="Normal 5 2 4 4 2 3 2" xfId="37977"/>
    <cellStyle name="Normal 5 2 4 4 2 3 3" xfId="56061"/>
    <cellStyle name="Normal 5 2 4 4 2 3_Лист1" xfId="22255"/>
    <cellStyle name="Normal 5 2 4 4 2 4" xfId="7566"/>
    <cellStyle name="Normal 5 2 4 4 2 4 2" xfId="34924"/>
    <cellStyle name="Normal 5 2 4 4 2 4 3" xfId="53011"/>
    <cellStyle name="Normal 5 2 4 4 2 4_Лист1" xfId="22256"/>
    <cellStyle name="Normal 5 2 4 4 2 5" xfId="30187"/>
    <cellStyle name="Normal 5 2 4 4 2 6" xfId="48279"/>
    <cellStyle name="Normal 5 2 4 4 2_Лист1" xfId="22253"/>
    <cellStyle name="Normal 5 2 4 4 3" xfId="9063"/>
    <cellStyle name="Normal 5 2 4 4 3 2" xfId="36421"/>
    <cellStyle name="Normal 5 2 4 4 3 3" xfId="54508"/>
    <cellStyle name="Normal 5 2 4 4 3_Лист1" xfId="22257"/>
    <cellStyle name="Normal 5 2 4 4 4" xfId="10067"/>
    <cellStyle name="Normal 5 2 4 4 4 2" xfId="37420"/>
    <cellStyle name="Normal 5 2 4 4 4 3" xfId="55504"/>
    <cellStyle name="Normal 5 2 4 4 4_Лист1" xfId="22258"/>
    <cellStyle name="Normal 5 2 4 4 5" xfId="7009"/>
    <cellStyle name="Normal 5 2 4 4 5 2" xfId="34367"/>
    <cellStyle name="Normal 5 2 4 4 5 3" xfId="52454"/>
    <cellStyle name="Normal 5 2 4 4 5_Лист1" xfId="22259"/>
    <cellStyle name="Normal 5 2 4 4 6" xfId="5866"/>
    <cellStyle name="Normal 5 2 4 4 6 2" xfId="33228"/>
    <cellStyle name="Normal 5 2 4 4 6 3" xfId="51316"/>
    <cellStyle name="Normal 5 2 4 4 6_Лист1" xfId="22260"/>
    <cellStyle name="Normal 5 2 4 4 7" xfId="13383"/>
    <cellStyle name="Normal 5 2 4 4 7 2" xfId="40723"/>
    <cellStyle name="Normal 5 2 4 4 7 3" xfId="58799"/>
    <cellStyle name="Normal 5 2 4 4 7_Лист1" xfId="22261"/>
    <cellStyle name="Normal 5 2 4 4 8" xfId="27959"/>
    <cellStyle name="Normal 5 2 4 4 9" xfId="46055"/>
    <cellStyle name="Normal 5 2 4 4_Лист1" xfId="22252"/>
    <cellStyle name="Normal 5 2 4 5" xfId="686"/>
    <cellStyle name="Normal 5 2 4 5 2" xfId="9247"/>
    <cellStyle name="Normal 5 2 4 5 2 2" xfId="36605"/>
    <cellStyle name="Normal 5 2 4 5 2 3" xfId="54691"/>
    <cellStyle name="Normal 5 2 4 5 2_Лист1" xfId="22263"/>
    <cellStyle name="Normal 5 2 4 5 3" xfId="10853"/>
    <cellStyle name="Normal 5 2 4 5 3 2" xfId="38206"/>
    <cellStyle name="Normal 5 2 4 5 3 3" xfId="56290"/>
    <cellStyle name="Normal 5 2 4 5 3_Лист1" xfId="22264"/>
    <cellStyle name="Normal 5 2 4 5 4" xfId="7795"/>
    <cellStyle name="Normal 5 2 4 5 4 2" xfId="35153"/>
    <cellStyle name="Normal 5 2 4 5 4 3" xfId="53240"/>
    <cellStyle name="Normal 5 2 4 5 4_Лист1" xfId="22265"/>
    <cellStyle name="Normal 5 2 4 5 5" xfId="6097"/>
    <cellStyle name="Normal 5 2 4 5 5 2" xfId="33458"/>
    <cellStyle name="Normal 5 2 4 5 5 3" xfId="51545"/>
    <cellStyle name="Normal 5 2 4 5 5_Лист1" xfId="22266"/>
    <cellStyle name="Normal 5 2 4 5 6" xfId="28063"/>
    <cellStyle name="Normal 5 2 4 5 7" xfId="46159"/>
    <cellStyle name="Normal 5 2 4 5_Лист1" xfId="22262"/>
    <cellStyle name="Normal 5 2 4 6" xfId="790"/>
    <cellStyle name="Normal 5 2 4 6 2" xfId="11134"/>
    <cellStyle name="Normal 5 2 4 6 2 2" xfId="38487"/>
    <cellStyle name="Normal 5 2 4 6 2 3" xfId="56571"/>
    <cellStyle name="Normal 5 2 4 6 2_Лист1" xfId="22268"/>
    <cellStyle name="Normal 5 2 4 6 3" xfId="8076"/>
    <cellStyle name="Normal 5 2 4 6 3 2" xfId="35434"/>
    <cellStyle name="Normal 5 2 4 6 3 3" xfId="53521"/>
    <cellStyle name="Normal 5 2 4 6 3_Лист1" xfId="22269"/>
    <cellStyle name="Normal 5 2 4 6 4" xfId="6380"/>
    <cellStyle name="Normal 5 2 4 6 4 2" xfId="33739"/>
    <cellStyle name="Normal 5 2 4 6 4 3" xfId="51826"/>
    <cellStyle name="Normal 5 2 4 6 4_Лист1" xfId="22270"/>
    <cellStyle name="Normal 5 2 4 6 5" xfId="28167"/>
    <cellStyle name="Normal 5 2 4 6 6" xfId="46263"/>
    <cellStyle name="Normal 5 2 4 6_Лист1" xfId="22267"/>
    <cellStyle name="Normal 5 2 4 7" xfId="1104"/>
    <cellStyle name="Normal 5 2 4 7 2" xfId="11467"/>
    <cellStyle name="Normal 5 2 4 7 2 2" xfId="38820"/>
    <cellStyle name="Normal 5 2 4 7 2 3" xfId="56904"/>
    <cellStyle name="Normal 5 2 4 7 2_Лист1" xfId="22272"/>
    <cellStyle name="Normal 5 2 4 7 3" xfId="8409"/>
    <cellStyle name="Normal 5 2 4 7 3 2" xfId="35767"/>
    <cellStyle name="Normal 5 2 4 7 3 3" xfId="53854"/>
    <cellStyle name="Normal 5 2 4 7 3_Лист1" xfId="22273"/>
    <cellStyle name="Normal 5 2 4 7 4" xfId="28481"/>
    <cellStyle name="Normal 5 2 4 7 5" xfId="46575"/>
    <cellStyle name="Normal 5 2 4 7_Лист1" xfId="22271"/>
    <cellStyle name="Normal 5 2 4 8" xfId="1416"/>
    <cellStyle name="Normal 5 2 4 8 2" xfId="10257"/>
    <cellStyle name="Normal 5 2 4 8 2 2" xfId="37610"/>
    <cellStyle name="Normal 5 2 4 8 2 3" xfId="55694"/>
    <cellStyle name="Normal 5 2 4 8 2_Лист1" xfId="22275"/>
    <cellStyle name="Normal 5 2 4 8 3" xfId="7199"/>
    <cellStyle name="Normal 5 2 4 8 3 2" xfId="34557"/>
    <cellStyle name="Normal 5 2 4 8 3 3" xfId="52644"/>
    <cellStyle name="Normal 5 2 4 8 3_Лист1" xfId="22276"/>
    <cellStyle name="Normal 5 2 4 8 4" xfId="28793"/>
    <cellStyle name="Normal 5 2 4 8 5" xfId="46887"/>
    <cellStyle name="Normal 5 2 4 8_Лист1" xfId="22274"/>
    <cellStyle name="Normal 5 2 4 9" xfId="1730"/>
    <cellStyle name="Normal 5 2 4 9 2" xfId="8774"/>
    <cellStyle name="Normal 5 2 4 9 2 2" xfId="36132"/>
    <cellStyle name="Normal 5 2 4 9 2 3" xfId="54219"/>
    <cellStyle name="Normal 5 2 4 9 2_Лист1" xfId="22278"/>
    <cellStyle name="Normal 5 2 4 9 3" xfId="29107"/>
    <cellStyle name="Normal 5 2 4 9 4" xfId="47199"/>
    <cellStyle name="Normal 5 2 4 9_Лист1" xfId="22277"/>
    <cellStyle name="Normal 5 2 4_Лист1" xfId="22191"/>
    <cellStyle name="Normal 5 2 5" xfId="117"/>
    <cellStyle name="Normal 5 2 5 10" xfId="3583"/>
    <cellStyle name="Normal 5 2 5 10 2" xfId="9802"/>
    <cellStyle name="Normal 5 2 5 10 2 2" xfId="37155"/>
    <cellStyle name="Normal 5 2 5 10 2 3" xfId="55239"/>
    <cellStyle name="Normal 5 2 5 10 2_Лист1" xfId="22281"/>
    <cellStyle name="Normal 5 2 5 10 3" xfId="30955"/>
    <cellStyle name="Normal 5 2 5 10 4" xfId="49045"/>
    <cellStyle name="Normal 5 2 5 10_Лист1" xfId="22280"/>
    <cellStyle name="Normal 5 2 5 11" xfId="4078"/>
    <cellStyle name="Normal 5 2 5 11 2" xfId="6744"/>
    <cellStyle name="Normal 5 2 5 11 2 2" xfId="34102"/>
    <cellStyle name="Normal 5 2 5 11 2 3" xfId="52189"/>
    <cellStyle name="Normal 5 2 5 11 2_Лист1" xfId="22283"/>
    <cellStyle name="Normal 5 2 5 11 3" xfId="31449"/>
    <cellStyle name="Normal 5 2 5 11 4" xfId="49539"/>
    <cellStyle name="Normal 5 2 5 11_Лист1" xfId="22282"/>
    <cellStyle name="Normal 5 2 5 12" xfId="4390"/>
    <cellStyle name="Normal 5 2 5 12 2" xfId="31761"/>
    <cellStyle name="Normal 5 2 5 12 3" xfId="49851"/>
    <cellStyle name="Normal 5 2 5 12_Лист1" xfId="22284"/>
    <cellStyle name="Normal 5 2 5 13" xfId="4702"/>
    <cellStyle name="Normal 5 2 5 13 2" xfId="32073"/>
    <cellStyle name="Normal 5 2 5 13 3" xfId="50163"/>
    <cellStyle name="Normal 5 2 5 13_Лист1" xfId="22285"/>
    <cellStyle name="Normal 5 2 5 14" xfId="5014"/>
    <cellStyle name="Normal 5 2 5 14 2" xfId="32385"/>
    <cellStyle name="Normal 5 2 5 14 3" xfId="50475"/>
    <cellStyle name="Normal 5 2 5 14_Лист1" xfId="22286"/>
    <cellStyle name="Normal 5 2 5 15" xfId="5161"/>
    <cellStyle name="Normal 5 2 5 15 2" xfId="32531"/>
    <cellStyle name="Normal 5 2 5 15 3" xfId="50621"/>
    <cellStyle name="Normal 5 2 5 15_Лист1" xfId="22287"/>
    <cellStyle name="Normal 5 2 5 16" xfId="5518"/>
    <cellStyle name="Normal 5 2 5 16 2" xfId="32884"/>
    <cellStyle name="Normal 5 2 5 16 3" xfId="50973"/>
    <cellStyle name="Normal 5 2 5 16_Лист1" xfId="22288"/>
    <cellStyle name="Normal 5 2 5 17" xfId="11895"/>
    <cellStyle name="Normal 5 2 5 17 2" xfId="39242"/>
    <cellStyle name="Normal 5 2 5 17 3" xfId="57326"/>
    <cellStyle name="Normal 5 2 5 17_Лист1" xfId="22289"/>
    <cellStyle name="Normal 5 2 5 18" xfId="12044"/>
    <cellStyle name="Normal 5 2 5 18 2" xfId="39390"/>
    <cellStyle name="Normal 5 2 5 18 3" xfId="57473"/>
    <cellStyle name="Normal 5 2 5 18_Лист1" xfId="22290"/>
    <cellStyle name="Normal 5 2 5 19" xfId="12635"/>
    <cellStyle name="Normal 5 2 5 19 2" xfId="39981"/>
    <cellStyle name="Normal 5 2 5 19 3" xfId="58062"/>
    <cellStyle name="Normal 5 2 5 19_Лист1" xfId="22291"/>
    <cellStyle name="Normal 5 2 5 2" xfId="292"/>
    <cellStyle name="Normal 5 2 5 2 10" xfId="45767"/>
    <cellStyle name="Normal 5 2 5 2 2" xfId="2980"/>
    <cellStyle name="Normal 5 2 5 2 2 2" xfId="9386"/>
    <cellStyle name="Normal 5 2 5 2 2 2 2" xfId="36741"/>
    <cellStyle name="Normal 5 2 5 2 2 2 3" xfId="54827"/>
    <cellStyle name="Normal 5 2 5 2 2 2_Лист1" xfId="22294"/>
    <cellStyle name="Normal 5 2 5 2 2 3" xfId="10393"/>
    <cellStyle name="Normal 5 2 5 2 2 3 2" xfId="37746"/>
    <cellStyle name="Normal 5 2 5 2 2 3 3" xfId="55830"/>
    <cellStyle name="Normal 5 2 5 2 2 3_Лист1" xfId="22295"/>
    <cellStyle name="Normal 5 2 5 2 2 4" xfId="7335"/>
    <cellStyle name="Normal 5 2 5 2 2 4 2" xfId="34693"/>
    <cellStyle name="Normal 5 2 5 2 2 4 3" xfId="52780"/>
    <cellStyle name="Normal 5 2 5 2 2 4_Лист1" xfId="22296"/>
    <cellStyle name="Normal 5 2 5 2 2 5" xfId="30355"/>
    <cellStyle name="Normal 5 2 5 2 2 6" xfId="48447"/>
    <cellStyle name="Normal 5 2 5 2 2_Лист1" xfId="22293"/>
    <cellStyle name="Normal 5 2 5 2 3" xfId="8910"/>
    <cellStyle name="Normal 5 2 5 2 3 2" xfId="36268"/>
    <cellStyle name="Normal 5 2 5 2 3 3" xfId="54355"/>
    <cellStyle name="Normal 5 2 5 2 3_Лист1" xfId="22297"/>
    <cellStyle name="Normal 5 2 5 2 4" xfId="9914"/>
    <cellStyle name="Normal 5 2 5 2 4 2" xfId="37267"/>
    <cellStyle name="Normal 5 2 5 2 4 3" xfId="55351"/>
    <cellStyle name="Normal 5 2 5 2 4_Лист1" xfId="22298"/>
    <cellStyle name="Normal 5 2 5 2 5" xfId="6856"/>
    <cellStyle name="Normal 5 2 5 2 5 2" xfId="34214"/>
    <cellStyle name="Normal 5 2 5 2 5 3" xfId="52301"/>
    <cellStyle name="Normal 5 2 5 2 5_Лист1" xfId="22299"/>
    <cellStyle name="Normal 5 2 5 2 6" xfId="5632"/>
    <cellStyle name="Normal 5 2 5 2 6 2" xfId="32996"/>
    <cellStyle name="Normal 5 2 5 2 6 3" xfId="51085"/>
    <cellStyle name="Normal 5 2 5 2 6_Лист1" xfId="22300"/>
    <cellStyle name="Normal 5 2 5 2 7" xfId="12109"/>
    <cellStyle name="Normal 5 2 5 2 7 2" xfId="39455"/>
    <cellStyle name="Normal 5 2 5 2 7 3" xfId="57537"/>
    <cellStyle name="Normal 5 2 5 2 7_Лист1" xfId="22301"/>
    <cellStyle name="Normal 5 2 5 2 8" xfId="13227"/>
    <cellStyle name="Normal 5 2 5 2 8 2" xfId="40567"/>
    <cellStyle name="Normal 5 2 5 2 8 3" xfId="58646"/>
    <cellStyle name="Normal 5 2 5 2 8_Лист1" xfId="22302"/>
    <cellStyle name="Normal 5 2 5 2 9" xfId="27670"/>
    <cellStyle name="Normal 5 2 5 2_Лист1" xfId="22292"/>
    <cellStyle name="Normal 5 2 5 20" xfId="12782"/>
    <cellStyle name="Normal 5 2 5 20 2" xfId="40127"/>
    <cellStyle name="Normal 5 2 5 20 3" xfId="58208"/>
    <cellStyle name="Normal 5 2 5 20_Лист1" xfId="22303"/>
    <cellStyle name="Normal 5 2 5 21" xfId="13113"/>
    <cellStyle name="Normal 5 2 5 21 2" xfId="40455"/>
    <cellStyle name="Normal 5 2 5 21 3" xfId="58534"/>
    <cellStyle name="Normal 5 2 5 21_Лист1" xfId="22304"/>
    <cellStyle name="Normal 5 2 5 22" xfId="27495"/>
    <cellStyle name="Normal 5 2 5 23" xfId="45595"/>
    <cellStyle name="Normal 5 2 5 3" xfId="947"/>
    <cellStyle name="Normal 5 2 5 3 2" xfId="2935"/>
    <cellStyle name="Normal 5 2 5 3 2 2" xfId="9452"/>
    <cellStyle name="Normal 5 2 5 3 2 2 2" xfId="36806"/>
    <cellStyle name="Normal 5 2 5 3 2 2 3" xfId="54892"/>
    <cellStyle name="Normal 5 2 5 3 2 2_Лист1" xfId="22307"/>
    <cellStyle name="Normal 5 2 5 3 2 3" xfId="10458"/>
    <cellStyle name="Normal 5 2 5 3 2 3 2" xfId="37811"/>
    <cellStyle name="Normal 5 2 5 3 2 3 3" xfId="55895"/>
    <cellStyle name="Normal 5 2 5 3 2 3_Лист1" xfId="22308"/>
    <cellStyle name="Normal 5 2 5 3 2 4" xfId="7400"/>
    <cellStyle name="Normal 5 2 5 3 2 4 2" xfId="34758"/>
    <cellStyle name="Normal 5 2 5 3 2 4 3" xfId="52845"/>
    <cellStyle name="Normal 5 2 5 3 2 4_Лист1" xfId="22309"/>
    <cellStyle name="Normal 5 2 5 3 2 5" xfId="30310"/>
    <cellStyle name="Normal 5 2 5 3 2 6" xfId="48402"/>
    <cellStyle name="Normal 5 2 5 3 2_Лист1" xfId="22306"/>
    <cellStyle name="Normal 5 2 5 3 3" xfId="8975"/>
    <cellStyle name="Normal 5 2 5 3 3 2" xfId="36333"/>
    <cellStyle name="Normal 5 2 5 3 3 3" xfId="54420"/>
    <cellStyle name="Normal 5 2 5 3 3_Лист1" xfId="22310"/>
    <cellStyle name="Normal 5 2 5 3 4" xfId="9979"/>
    <cellStyle name="Normal 5 2 5 3 4 2" xfId="37332"/>
    <cellStyle name="Normal 5 2 5 3 4 3" xfId="55416"/>
    <cellStyle name="Normal 5 2 5 3 4_Лист1" xfId="22311"/>
    <cellStyle name="Normal 5 2 5 3 5" xfId="6921"/>
    <cellStyle name="Normal 5 2 5 3 5 2" xfId="34279"/>
    <cellStyle name="Normal 5 2 5 3 5 3" xfId="52366"/>
    <cellStyle name="Normal 5 2 5 3 5_Лист1" xfId="22312"/>
    <cellStyle name="Normal 5 2 5 3 6" xfId="5698"/>
    <cellStyle name="Normal 5 2 5 3 6 2" xfId="33061"/>
    <cellStyle name="Normal 5 2 5 3 6 3" xfId="51150"/>
    <cellStyle name="Normal 5 2 5 3 6_Лист1" xfId="22313"/>
    <cellStyle name="Normal 5 2 5 3 7" xfId="13293"/>
    <cellStyle name="Normal 5 2 5 3 7 2" xfId="40633"/>
    <cellStyle name="Normal 5 2 5 3 7 3" xfId="58711"/>
    <cellStyle name="Normal 5 2 5 3 7_Лист1" xfId="22314"/>
    <cellStyle name="Normal 5 2 5 3 8" xfId="28324"/>
    <cellStyle name="Normal 5 2 5 3 9" xfId="46419"/>
    <cellStyle name="Normal 5 2 5 3_Лист1" xfId="22305"/>
    <cellStyle name="Normal 5 2 5 4" xfId="1260"/>
    <cellStyle name="Normal 5 2 5 4 2" xfId="2703"/>
    <cellStyle name="Normal 5 2 5 4 2 2" xfId="9553"/>
    <cellStyle name="Normal 5 2 5 4 2 2 2" xfId="36907"/>
    <cellStyle name="Normal 5 2 5 4 2 2 3" xfId="54991"/>
    <cellStyle name="Normal 5 2 5 4 2 2_Лист1" xfId="22317"/>
    <cellStyle name="Normal 5 2 5 4 2 3" xfId="10635"/>
    <cellStyle name="Normal 5 2 5 4 2 3 2" xfId="37988"/>
    <cellStyle name="Normal 5 2 5 4 2 3 3" xfId="56072"/>
    <cellStyle name="Normal 5 2 5 4 2 3_Лист1" xfId="22318"/>
    <cellStyle name="Normal 5 2 5 4 2 4" xfId="7577"/>
    <cellStyle name="Normal 5 2 5 4 2 4 2" xfId="34935"/>
    <cellStyle name="Normal 5 2 5 4 2 4 3" xfId="53022"/>
    <cellStyle name="Normal 5 2 5 4 2 4_Лист1" xfId="22319"/>
    <cellStyle name="Normal 5 2 5 4 2 5" xfId="30079"/>
    <cellStyle name="Normal 5 2 5 4 2 6" xfId="48171"/>
    <cellStyle name="Normal 5 2 5 4 2_Лист1" xfId="22316"/>
    <cellStyle name="Normal 5 2 5 4 3" xfId="9074"/>
    <cellStyle name="Normal 5 2 5 4 3 2" xfId="36432"/>
    <cellStyle name="Normal 5 2 5 4 3 3" xfId="54519"/>
    <cellStyle name="Normal 5 2 5 4 3_Лист1" xfId="22320"/>
    <cellStyle name="Normal 5 2 5 4 4" xfId="10078"/>
    <cellStyle name="Normal 5 2 5 4 4 2" xfId="37431"/>
    <cellStyle name="Normal 5 2 5 4 4 3" xfId="55515"/>
    <cellStyle name="Normal 5 2 5 4 4_Лист1" xfId="22321"/>
    <cellStyle name="Normal 5 2 5 4 5" xfId="7020"/>
    <cellStyle name="Normal 5 2 5 4 5 2" xfId="34378"/>
    <cellStyle name="Normal 5 2 5 4 5 3" xfId="52465"/>
    <cellStyle name="Normal 5 2 5 4 5_Лист1" xfId="22322"/>
    <cellStyle name="Normal 5 2 5 4 6" xfId="5877"/>
    <cellStyle name="Normal 5 2 5 4 6 2" xfId="33239"/>
    <cellStyle name="Normal 5 2 5 4 6 3" xfId="51327"/>
    <cellStyle name="Normal 5 2 5 4 6_Лист1" xfId="22323"/>
    <cellStyle name="Normal 5 2 5 4 7" xfId="13394"/>
    <cellStyle name="Normal 5 2 5 4 7 2" xfId="40734"/>
    <cellStyle name="Normal 5 2 5 4 7 3" xfId="58810"/>
    <cellStyle name="Normal 5 2 5 4 7_Лист1" xfId="22324"/>
    <cellStyle name="Normal 5 2 5 4 8" xfId="28637"/>
    <cellStyle name="Normal 5 2 5 4 9" xfId="46731"/>
    <cellStyle name="Normal 5 2 5 4_Лист1" xfId="22315"/>
    <cellStyle name="Normal 5 2 5 5" xfId="1572"/>
    <cellStyle name="Normal 5 2 5 5 2" xfId="9272"/>
    <cellStyle name="Normal 5 2 5 5 2 2" xfId="36629"/>
    <cellStyle name="Normal 5 2 5 5 2 3" xfId="54715"/>
    <cellStyle name="Normal 5 2 5 5 2_Лист1" xfId="22326"/>
    <cellStyle name="Normal 5 2 5 5 3" xfId="10864"/>
    <cellStyle name="Normal 5 2 5 5 3 2" xfId="38217"/>
    <cellStyle name="Normal 5 2 5 5 3 3" xfId="56301"/>
    <cellStyle name="Normal 5 2 5 5 3_Лист1" xfId="22327"/>
    <cellStyle name="Normal 5 2 5 5 4" xfId="7806"/>
    <cellStyle name="Normal 5 2 5 5 4 2" xfId="35164"/>
    <cellStyle name="Normal 5 2 5 5 4 3" xfId="53251"/>
    <cellStyle name="Normal 5 2 5 5 4_Лист1" xfId="22328"/>
    <cellStyle name="Normal 5 2 5 5 5" xfId="6108"/>
    <cellStyle name="Normal 5 2 5 5 5 2" xfId="33469"/>
    <cellStyle name="Normal 5 2 5 5 5 3" xfId="51556"/>
    <cellStyle name="Normal 5 2 5 5 5_Лист1" xfId="22329"/>
    <cellStyle name="Normal 5 2 5 5 6" xfId="28949"/>
    <cellStyle name="Normal 5 2 5 5 7" xfId="47043"/>
    <cellStyle name="Normal 5 2 5 5_Лист1" xfId="22325"/>
    <cellStyle name="Normal 5 2 5 6" xfId="1886"/>
    <cellStyle name="Normal 5 2 5 6 2" xfId="11145"/>
    <cellStyle name="Normal 5 2 5 6 2 2" xfId="38498"/>
    <cellStyle name="Normal 5 2 5 6 2 3" xfId="56582"/>
    <cellStyle name="Normal 5 2 5 6 2_Лист1" xfId="22331"/>
    <cellStyle name="Normal 5 2 5 6 3" xfId="8087"/>
    <cellStyle name="Normal 5 2 5 6 3 2" xfId="35445"/>
    <cellStyle name="Normal 5 2 5 6 3 3" xfId="53532"/>
    <cellStyle name="Normal 5 2 5 6 3_Лист1" xfId="22332"/>
    <cellStyle name="Normal 5 2 5 6 4" xfId="6391"/>
    <cellStyle name="Normal 5 2 5 6 4 2" xfId="33750"/>
    <cellStyle name="Normal 5 2 5 6 4 3" xfId="51837"/>
    <cellStyle name="Normal 5 2 5 6 4_Лист1" xfId="22333"/>
    <cellStyle name="Normal 5 2 5 6 5" xfId="29263"/>
    <cellStyle name="Normal 5 2 5 6 6" xfId="47355"/>
    <cellStyle name="Normal 5 2 5 6_Лист1" xfId="22330"/>
    <cellStyle name="Normal 5 2 5 7" xfId="2032"/>
    <cellStyle name="Normal 5 2 5 7 2" xfId="11478"/>
    <cellStyle name="Normal 5 2 5 7 2 2" xfId="38831"/>
    <cellStyle name="Normal 5 2 5 7 2 3" xfId="56915"/>
    <cellStyle name="Normal 5 2 5 7 2_Лист1" xfId="22335"/>
    <cellStyle name="Normal 5 2 5 7 3" xfId="8420"/>
    <cellStyle name="Normal 5 2 5 7 3 2" xfId="35778"/>
    <cellStyle name="Normal 5 2 5 7 3 3" xfId="53865"/>
    <cellStyle name="Normal 5 2 5 7 3_Лист1" xfId="22336"/>
    <cellStyle name="Normal 5 2 5 7 4" xfId="29409"/>
    <cellStyle name="Normal 5 2 5 7 5" xfId="47501"/>
    <cellStyle name="Normal 5 2 5 7_Лист1" xfId="22334"/>
    <cellStyle name="Normal 5 2 5 8" xfId="2532"/>
    <cellStyle name="Normal 5 2 5 8 2" xfId="10281"/>
    <cellStyle name="Normal 5 2 5 8 2 2" xfId="37634"/>
    <cellStyle name="Normal 5 2 5 8 2 3" xfId="55718"/>
    <cellStyle name="Normal 5 2 5 8 2_Лист1" xfId="22338"/>
    <cellStyle name="Normal 5 2 5 8 3" xfId="7223"/>
    <cellStyle name="Normal 5 2 5 8 3 2" xfId="34581"/>
    <cellStyle name="Normal 5 2 5 8 3 3" xfId="52668"/>
    <cellStyle name="Normal 5 2 5 8 3_Лист1" xfId="22339"/>
    <cellStyle name="Normal 5 2 5 8 4" xfId="29908"/>
    <cellStyle name="Normal 5 2 5 8 5" xfId="48000"/>
    <cellStyle name="Normal 5 2 5 8_Лист1" xfId="22337"/>
    <cellStyle name="Normal 5 2 5 9" xfId="3431"/>
    <cellStyle name="Normal 5 2 5 9 2" xfId="8798"/>
    <cellStyle name="Normal 5 2 5 9 2 2" xfId="36156"/>
    <cellStyle name="Normal 5 2 5 9 2 3" xfId="54243"/>
    <cellStyle name="Normal 5 2 5 9 2_Лист1" xfId="22341"/>
    <cellStyle name="Normal 5 2 5 9 3" xfId="30804"/>
    <cellStyle name="Normal 5 2 5 9 4" xfId="48894"/>
    <cellStyle name="Normal 5 2 5 9_Лист1" xfId="22340"/>
    <cellStyle name="Normal 5 2 5_Лист1" xfId="22279"/>
    <cellStyle name="Normal 5 2 6" xfId="143"/>
    <cellStyle name="Normal 5 2 6 10" xfId="3599"/>
    <cellStyle name="Normal 5 2 6 10 2" xfId="9837"/>
    <cellStyle name="Normal 5 2 6 10 2 2" xfId="37190"/>
    <cellStyle name="Normal 5 2 6 10 2 3" xfId="55274"/>
    <cellStyle name="Normal 5 2 6 10 2_Лист1" xfId="22344"/>
    <cellStyle name="Normal 5 2 6 10 3" xfId="30970"/>
    <cellStyle name="Normal 5 2 6 10 4" xfId="49060"/>
    <cellStyle name="Normal 5 2 6 10_Лист1" xfId="22343"/>
    <cellStyle name="Normal 5 2 6 11" xfId="3974"/>
    <cellStyle name="Normal 5 2 6 11 2" xfId="6779"/>
    <cellStyle name="Normal 5 2 6 11 2 2" xfId="34137"/>
    <cellStyle name="Normal 5 2 6 11 2 3" xfId="52224"/>
    <cellStyle name="Normal 5 2 6 11 2_Лист1" xfId="22346"/>
    <cellStyle name="Normal 5 2 6 11 3" xfId="31345"/>
    <cellStyle name="Normal 5 2 6 11 4" xfId="49435"/>
    <cellStyle name="Normal 5 2 6 11_Лист1" xfId="22345"/>
    <cellStyle name="Normal 5 2 6 12" xfId="4286"/>
    <cellStyle name="Normal 5 2 6 12 2" xfId="31657"/>
    <cellStyle name="Normal 5 2 6 12 3" xfId="49747"/>
    <cellStyle name="Normal 5 2 6 12_Лист1" xfId="22347"/>
    <cellStyle name="Normal 5 2 6 13" xfId="4598"/>
    <cellStyle name="Normal 5 2 6 13 2" xfId="31969"/>
    <cellStyle name="Normal 5 2 6 13 3" xfId="50059"/>
    <cellStyle name="Normal 5 2 6 13_Лист1" xfId="22348"/>
    <cellStyle name="Normal 5 2 6 14" xfId="4910"/>
    <cellStyle name="Normal 5 2 6 14 2" xfId="32281"/>
    <cellStyle name="Normal 5 2 6 14 3" xfId="50371"/>
    <cellStyle name="Normal 5 2 6 14_Лист1" xfId="22349"/>
    <cellStyle name="Normal 5 2 6 15" xfId="5180"/>
    <cellStyle name="Normal 5 2 6 15 2" xfId="32549"/>
    <cellStyle name="Normal 5 2 6 15 3" xfId="50639"/>
    <cellStyle name="Normal 5 2 6 15_Лист1" xfId="22350"/>
    <cellStyle name="Normal 5 2 6 16" xfId="5554"/>
    <cellStyle name="Normal 5 2 6 16 2" xfId="32919"/>
    <cellStyle name="Normal 5 2 6 16 3" xfId="51008"/>
    <cellStyle name="Normal 5 2 6 16_Лист1" xfId="22351"/>
    <cellStyle name="Normal 5 2 6 17" xfId="11931"/>
    <cellStyle name="Normal 5 2 6 17 2" xfId="39278"/>
    <cellStyle name="Normal 5 2 6 17 3" xfId="57361"/>
    <cellStyle name="Normal 5 2 6 17_Лист1" xfId="22352"/>
    <cellStyle name="Normal 5 2 6 18" xfId="12055"/>
    <cellStyle name="Normal 5 2 6 18 2" xfId="39401"/>
    <cellStyle name="Normal 5 2 6 18 3" xfId="57484"/>
    <cellStyle name="Normal 5 2 6 18_Лист1" xfId="22353"/>
    <cellStyle name="Normal 5 2 6 19" xfId="12531"/>
    <cellStyle name="Normal 5 2 6 19 2" xfId="39877"/>
    <cellStyle name="Normal 5 2 6 19 3" xfId="57958"/>
    <cellStyle name="Normal 5 2 6 19_Лист1" xfId="22354"/>
    <cellStyle name="Normal 5 2 6 2" xfId="310"/>
    <cellStyle name="Normal 5 2 6 2 10" xfId="45784"/>
    <cellStyle name="Normal 5 2 6 2 2" xfId="2923"/>
    <cellStyle name="Normal 5 2 6 2 2 2" xfId="9397"/>
    <cellStyle name="Normal 5 2 6 2 2 2 2" xfId="36752"/>
    <cellStyle name="Normal 5 2 6 2 2 2 3" xfId="54838"/>
    <cellStyle name="Normal 5 2 6 2 2 2_Лист1" xfId="22357"/>
    <cellStyle name="Normal 5 2 6 2 2 3" xfId="10404"/>
    <cellStyle name="Normal 5 2 6 2 2 3 2" xfId="37757"/>
    <cellStyle name="Normal 5 2 6 2 2 3 3" xfId="55841"/>
    <cellStyle name="Normal 5 2 6 2 2 3_Лист1" xfId="22358"/>
    <cellStyle name="Normal 5 2 6 2 2 4" xfId="7346"/>
    <cellStyle name="Normal 5 2 6 2 2 4 2" xfId="34704"/>
    <cellStyle name="Normal 5 2 6 2 2 4 3" xfId="52791"/>
    <cellStyle name="Normal 5 2 6 2 2 4_Лист1" xfId="22359"/>
    <cellStyle name="Normal 5 2 6 2 2 5" xfId="30298"/>
    <cellStyle name="Normal 5 2 6 2 2 6" xfId="48390"/>
    <cellStyle name="Normal 5 2 6 2 2_Лист1" xfId="22356"/>
    <cellStyle name="Normal 5 2 6 2 3" xfId="8921"/>
    <cellStyle name="Normal 5 2 6 2 3 2" xfId="36279"/>
    <cellStyle name="Normal 5 2 6 2 3 3" xfId="54366"/>
    <cellStyle name="Normal 5 2 6 2 3_Лист1" xfId="22360"/>
    <cellStyle name="Normal 5 2 6 2 4" xfId="9925"/>
    <cellStyle name="Normal 5 2 6 2 4 2" xfId="37278"/>
    <cellStyle name="Normal 5 2 6 2 4 3" xfId="55362"/>
    <cellStyle name="Normal 5 2 6 2 4_Лист1" xfId="22361"/>
    <cellStyle name="Normal 5 2 6 2 5" xfId="6867"/>
    <cellStyle name="Normal 5 2 6 2 5 2" xfId="34225"/>
    <cellStyle name="Normal 5 2 6 2 5 3" xfId="52312"/>
    <cellStyle name="Normal 5 2 6 2 5_Лист1" xfId="22362"/>
    <cellStyle name="Normal 5 2 6 2 6" xfId="5643"/>
    <cellStyle name="Normal 5 2 6 2 6 2" xfId="33007"/>
    <cellStyle name="Normal 5 2 6 2 6 3" xfId="51096"/>
    <cellStyle name="Normal 5 2 6 2 6_Лист1" xfId="22363"/>
    <cellStyle name="Normal 5 2 6 2 7" xfId="12128"/>
    <cellStyle name="Normal 5 2 6 2 7 2" xfId="39474"/>
    <cellStyle name="Normal 5 2 6 2 7 3" xfId="57555"/>
    <cellStyle name="Normal 5 2 6 2 7_Лист1" xfId="22364"/>
    <cellStyle name="Normal 5 2 6 2 8" xfId="13238"/>
    <cellStyle name="Normal 5 2 6 2 8 2" xfId="40578"/>
    <cellStyle name="Normal 5 2 6 2 8 3" xfId="58657"/>
    <cellStyle name="Normal 5 2 6 2 8_Лист1" xfId="22365"/>
    <cellStyle name="Normal 5 2 6 2 9" xfId="27687"/>
    <cellStyle name="Normal 5 2 6 2_Лист1" xfId="22355"/>
    <cellStyle name="Normal 5 2 6 20" xfId="12801"/>
    <cellStyle name="Normal 5 2 6 20 2" xfId="40145"/>
    <cellStyle name="Normal 5 2 6 20 3" xfId="58226"/>
    <cellStyle name="Normal 5 2 6 20_Лист1" xfId="22366"/>
    <cellStyle name="Normal 5 2 6 21" xfId="13149"/>
    <cellStyle name="Normal 5 2 6 21 2" xfId="40490"/>
    <cellStyle name="Normal 5 2 6 21 3" xfId="58569"/>
    <cellStyle name="Normal 5 2 6 21_Лист1" xfId="22367"/>
    <cellStyle name="Normal 5 2 6 22" xfId="27521"/>
    <cellStyle name="Normal 5 2 6 23" xfId="45621"/>
    <cellStyle name="Normal 5 2 6 3" xfId="843"/>
    <cellStyle name="Normal 5 2 6 3 2" xfId="2759"/>
    <cellStyle name="Normal 5 2 6 3 2 2" xfId="9471"/>
    <cellStyle name="Normal 5 2 6 3 2 2 2" xfId="36825"/>
    <cellStyle name="Normal 5 2 6 3 2 2 3" xfId="54910"/>
    <cellStyle name="Normal 5 2 6 3 2 2_Лист1" xfId="22370"/>
    <cellStyle name="Normal 5 2 6 3 2 3" xfId="10476"/>
    <cellStyle name="Normal 5 2 6 3 2 3 2" xfId="37829"/>
    <cellStyle name="Normal 5 2 6 3 2 3 3" xfId="55913"/>
    <cellStyle name="Normal 5 2 6 3 2 3_Лист1" xfId="22371"/>
    <cellStyle name="Normal 5 2 6 3 2 4" xfId="7418"/>
    <cellStyle name="Normal 5 2 6 3 2 4 2" xfId="34776"/>
    <cellStyle name="Normal 5 2 6 3 2 4 3" xfId="52863"/>
    <cellStyle name="Normal 5 2 6 3 2 4_Лист1" xfId="22372"/>
    <cellStyle name="Normal 5 2 6 3 2 5" xfId="30135"/>
    <cellStyle name="Normal 5 2 6 3 2 6" xfId="48227"/>
    <cellStyle name="Normal 5 2 6 3 2_Лист1" xfId="22369"/>
    <cellStyle name="Normal 5 2 6 3 3" xfId="8993"/>
    <cellStyle name="Normal 5 2 6 3 3 2" xfId="36351"/>
    <cellStyle name="Normal 5 2 6 3 3 3" xfId="54438"/>
    <cellStyle name="Normal 5 2 6 3 3_Лист1" xfId="22373"/>
    <cellStyle name="Normal 5 2 6 3 4" xfId="9997"/>
    <cellStyle name="Normal 5 2 6 3 4 2" xfId="37350"/>
    <cellStyle name="Normal 5 2 6 3 4 3" xfId="55434"/>
    <cellStyle name="Normal 5 2 6 3 4_Лист1" xfId="22374"/>
    <cellStyle name="Normal 5 2 6 3 5" xfId="6939"/>
    <cellStyle name="Normal 5 2 6 3 5 2" xfId="34297"/>
    <cellStyle name="Normal 5 2 6 3 5 3" xfId="52384"/>
    <cellStyle name="Normal 5 2 6 3 5_Лист1" xfId="22375"/>
    <cellStyle name="Normal 5 2 6 3 6" xfId="5717"/>
    <cellStyle name="Normal 5 2 6 3 6 2" xfId="33079"/>
    <cellStyle name="Normal 5 2 6 3 6 3" xfId="51168"/>
    <cellStyle name="Normal 5 2 6 3 6_Лист1" xfId="22376"/>
    <cellStyle name="Normal 5 2 6 3 7" xfId="13312"/>
    <cellStyle name="Normal 5 2 6 3 7 2" xfId="40652"/>
    <cellStyle name="Normal 5 2 6 3 7 3" xfId="58729"/>
    <cellStyle name="Normal 5 2 6 3 7_Лист1" xfId="22377"/>
    <cellStyle name="Normal 5 2 6 3 8" xfId="28220"/>
    <cellStyle name="Normal 5 2 6 3 9" xfId="46315"/>
    <cellStyle name="Normal 5 2 6 3_Лист1" xfId="22368"/>
    <cellStyle name="Normal 5 2 6 4" xfId="1156"/>
    <cellStyle name="Normal 5 2 6 4 2" xfId="7595"/>
    <cellStyle name="Normal 5 2 6 4 2 2" xfId="9572"/>
    <cellStyle name="Normal 5 2 6 4 2 2 2" xfId="36925"/>
    <cellStyle name="Normal 5 2 6 4 2 2 3" xfId="55009"/>
    <cellStyle name="Normal 5 2 6 4 2 2_Лист1" xfId="22380"/>
    <cellStyle name="Normal 5 2 6 4 2 3" xfId="10653"/>
    <cellStyle name="Normal 5 2 6 4 2 3 2" xfId="38006"/>
    <cellStyle name="Normal 5 2 6 4 2 3 3" xfId="56090"/>
    <cellStyle name="Normal 5 2 6 4 2 3_Лист1" xfId="22381"/>
    <cellStyle name="Normal 5 2 6 4 2 4" xfId="34953"/>
    <cellStyle name="Normal 5 2 6 4 2 5" xfId="53040"/>
    <cellStyle name="Normal 5 2 6 4 2_Лист1" xfId="22379"/>
    <cellStyle name="Normal 5 2 6 4 3" xfId="9092"/>
    <cellStyle name="Normal 5 2 6 4 3 2" xfId="36450"/>
    <cellStyle name="Normal 5 2 6 4 3 3" xfId="54537"/>
    <cellStyle name="Normal 5 2 6 4 3_Лист1" xfId="22382"/>
    <cellStyle name="Normal 5 2 6 4 4" xfId="10096"/>
    <cellStyle name="Normal 5 2 6 4 4 2" xfId="37449"/>
    <cellStyle name="Normal 5 2 6 4 4 3" xfId="55533"/>
    <cellStyle name="Normal 5 2 6 4 4_Лист1" xfId="22383"/>
    <cellStyle name="Normal 5 2 6 4 5" xfId="7038"/>
    <cellStyle name="Normal 5 2 6 4 5 2" xfId="34396"/>
    <cellStyle name="Normal 5 2 6 4 5 3" xfId="52483"/>
    <cellStyle name="Normal 5 2 6 4 5_Лист1" xfId="22384"/>
    <cellStyle name="Normal 5 2 6 4 6" xfId="5896"/>
    <cellStyle name="Normal 5 2 6 4 6 2" xfId="33258"/>
    <cellStyle name="Normal 5 2 6 4 6 3" xfId="51345"/>
    <cellStyle name="Normal 5 2 6 4 6_Лист1" xfId="22385"/>
    <cellStyle name="Normal 5 2 6 4 7" xfId="13413"/>
    <cellStyle name="Normal 5 2 6 4 7 2" xfId="40752"/>
    <cellStyle name="Normal 5 2 6 4 7 3" xfId="58828"/>
    <cellStyle name="Normal 5 2 6 4 7_Лист1" xfId="22386"/>
    <cellStyle name="Normal 5 2 6 4 8" xfId="28533"/>
    <cellStyle name="Normal 5 2 6 4 9" xfId="46627"/>
    <cellStyle name="Normal 5 2 6 4_Лист1" xfId="22378"/>
    <cellStyle name="Normal 5 2 6 5" xfId="1468"/>
    <cellStyle name="Normal 5 2 6 5 2" xfId="9308"/>
    <cellStyle name="Normal 5 2 6 5 2 2" xfId="36664"/>
    <cellStyle name="Normal 5 2 6 5 2 3" xfId="54750"/>
    <cellStyle name="Normal 5 2 6 5 2_Лист1" xfId="22388"/>
    <cellStyle name="Normal 5 2 6 5 3" xfId="10882"/>
    <cellStyle name="Normal 5 2 6 5 3 2" xfId="38235"/>
    <cellStyle name="Normal 5 2 6 5 3 3" xfId="56319"/>
    <cellStyle name="Normal 5 2 6 5 3_Лист1" xfId="22389"/>
    <cellStyle name="Normal 5 2 6 5 4" xfId="7824"/>
    <cellStyle name="Normal 5 2 6 5 4 2" xfId="35182"/>
    <cellStyle name="Normal 5 2 6 5 4 3" xfId="53269"/>
    <cellStyle name="Normal 5 2 6 5 4_Лист1" xfId="22390"/>
    <cellStyle name="Normal 5 2 6 5 5" xfId="6127"/>
    <cellStyle name="Normal 5 2 6 5 5 2" xfId="33487"/>
    <cellStyle name="Normal 5 2 6 5 5 3" xfId="51574"/>
    <cellStyle name="Normal 5 2 6 5 5_Лист1" xfId="22391"/>
    <cellStyle name="Normal 5 2 6 5 6" xfId="28845"/>
    <cellStyle name="Normal 5 2 6 5 7" xfId="46939"/>
    <cellStyle name="Normal 5 2 6 5_Лист1" xfId="22387"/>
    <cellStyle name="Normal 5 2 6 6" xfId="1782"/>
    <cellStyle name="Normal 5 2 6 6 2" xfId="11163"/>
    <cellStyle name="Normal 5 2 6 6 2 2" xfId="38516"/>
    <cellStyle name="Normal 5 2 6 6 2 3" xfId="56600"/>
    <cellStyle name="Normal 5 2 6 6 2_Лист1" xfId="22393"/>
    <cellStyle name="Normal 5 2 6 6 3" xfId="8105"/>
    <cellStyle name="Normal 5 2 6 6 3 2" xfId="35463"/>
    <cellStyle name="Normal 5 2 6 6 3 3" xfId="53550"/>
    <cellStyle name="Normal 5 2 6 6 3_Лист1" xfId="22394"/>
    <cellStyle name="Normal 5 2 6 6 4" xfId="6410"/>
    <cellStyle name="Normal 5 2 6 6 4 2" xfId="33768"/>
    <cellStyle name="Normal 5 2 6 6 4 3" xfId="51855"/>
    <cellStyle name="Normal 5 2 6 6 4_Лист1" xfId="22395"/>
    <cellStyle name="Normal 5 2 6 6 5" xfId="29159"/>
    <cellStyle name="Normal 5 2 6 6 6" xfId="47251"/>
    <cellStyle name="Normal 5 2 6 6_Лист1" xfId="22392"/>
    <cellStyle name="Normal 5 2 6 7" xfId="2050"/>
    <cellStyle name="Normal 5 2 6 7 2" xfId="11496"/>
    <cellStyle name="Normal 5 2 6 7 2 2" xfId="38849"/>
    <cellStyle name="Normal 5 2 6 7 2 3" xfId="56933"/>
    <cellStyle name="Normal 5 2 6 7 2_Лист1" xfId="22397"/>
    <cellStyle name="Normal 5 2 6 7 3" xfId="8438"/>
    <cellStyle name="Normal 5 2 6 7 3 2" xfId="35796"/>
    <cellStyle name="Normal 5 2 6 7 3 3" xfId="53883"/>
    <cellStyle name="Normal 5 2 6 7 3_Лист1" xfId="22398"/>
    <cellStyle name="Normal 5 2 6 7 4" xfId="29427"/>
    <cellStyle name="Normal 5 2 6 7 5" xfId="47519"/>
    <cellStyle name="Normal 5 2 6 7_Лист1" xfId="22396"/>
    <cellStyle name="Normal 5 2 6 8" xfId="2428"/>
    <cellStyle name="Normal 5 2 6 8 2" xfId="10316"/>
    <cellStyle name="Normal 5 2 6 8 2 2" xfId="37669"/>
    <cellStyle name="Normal 5 2 6 8 2 3" xfId="55753"/>
    <cellStyle name="Normal 5 2 6 8 2_Лист1" xfId="22400"/>
    <cellStyle name="Normal 5 2 6 8 3" xfId="7258"/>
    <cellStyle name="Normal 5 2 6 8 3 2" xfId="34616"/>
    <cellStyle name="Normal 5 2 6 8 3 3" xfId="52703"/>
    <cellStyle name="Normal 5 2 6 8 3_Лист1" xfId="22401"/>
    <cellStyle name="Normal 5 2 6 8 4" xfId="29804"/>
    <cellStyle name="Normal 5 2 6 8 5" xfId="47896"/>
    <cellStyle name="Normal 5 2 6 8_Лист1" xfId="22399"/>
    <cellStyle name="Normal 5 2 6 9" xfId="3327"/>
    <cellStyle name="Normal 5 2 6 9 2" xfId="8833"/>
    <cellStyle name="Normal 5 2 6 9 2 2" xfId="36191"/>
    <cellStyle name="Normal 5 2 6 9 2 3" xfId="54278"/>
    <cellStyle name="Normal 5 2 6 9 2_Лист1" xfId="22403"/>
    <cellStyle name="Normal 5 2 6 9 3" xfId="30700"/>
    <cellStyle name="Normal 5 2 6 9 4" xfId="48790"/>
    <cellStyle name="Normal 5 2 6 9_Лист1" xfId="22402"/>
    <cellStyle name="Normal 5 2 6_Лист1" xfId="22342"/>
    <cellStyle name="Normal 5 2 7" xfId="169"/>
    <cellStyle name="Normal 5 2 7 10" xfId="6814"/>
    <cellStyle name="Normal 5 2 7 10 2" xfId="34172"/>
    <cellStyle name="Normal 5 2 7 10 3" xfId="52259"/>
    <cellStyle name="Normal 5 2 7 10_Лист1" xfId="22405"/>
    <cellStyle name="Normal 5 2 7 11" xfId="5590"/>
    <cellStyle name="Normal 5 2 7 11 2" xfId="32954"/>
    <cellStyle name="Normal 5 2 7 11 3" xfId="51043"/>
    <cellStyle name="Normal 5 2 7 11_Лист1" xfId="22406"/>
    <cellStyle name="Normal 5 2 7 12" xfId="11966"/>
    <cellStyle name="Normal 5 2 7 12 2" xfId="39313"/>
    <cellStyle name="Normal 5 2 7 12 3" xfId="57396"/>
    <cellStyle name="Normal 5 2 7 12_Лист1" xfId="22407"/>
    <cellStyle name="Normal 5 2 7 13" xfId="12155"/>
    <cellStyle name="Normal 5 2 7 13 2" xfId="39501"/>
    <cellStyle name="Normal 5 2 7 13 3" xfId="57582"/>
    <cellStyle name="Normal 5 2 7 13_Лист1" xfId="22408"/>
    <cellStyle name="Normal 5 2 7 14" xfId="12828"/>
    <cellStyle name="Normal 5 2 7 14 2" xfId="40172"/>
    <cellStyle name="Normal 5 2 7 14 3" xfId="58253"/>
    <cellStyle name="Normal 5 2 7 14_Лист1" xfId="22409"/>
    <cellStyle name="Normal 5 2 7 15" xfId="13185"/>
    <cellStyle name="Normal 5 2 7 15 2" xfId="40525"/>
    <cellStyle name="Normal 5 2 7 15 3" xfId="58604"/>
    <cellStyle name="Normal 5 2 7 15_Лист1" xfId="22410"/>
    <cellStyle name="Normal 5 2 7 16" xfId="27547"/>
    <cellStyle name="Normal 5 2 7 17" xfId="45647"/>
    <cellStyle name="Normal 5 2 7 2" xfId="339"/>
    <cellStyle name="Normal 5 2 7 2 2" xfId="2912"/>
    <cellStyle name="Normal 5 2 7 2 2 2" xfId="9498"/>
    <cellStyle name="Normal 5 2 7 2 2 2 2" xfId="36852"/>
    <cellStyle name="Normal 5 2 7 2 2 2 3" xfId="54937"/>
    <cellStyle name="Normal 5 2 7 2 2 2_Лист1" xfId="22413"/>
    <cellStyle name="Normal 5 2 7 2 2 3" xfId="10503"/>
    <cellStyle name="Normal 5 2 7 2 2 3 2" xfId="37856"/>
    <cellStyle name="Normal 5 2 7 2 2 3 3" xfId="55940"/>
    <cellStyle name="Normal 5 2 7 2 2 3_Лист1" xfId="22414"/>
    <cellStyle name="Normal 5 2 7 2 2 4" xfId="7445"/>
    <cellStyle name="Normal 5 2 7 2 2 4 2" xfId="34803"/>
    <cellStyle name="Normal 5 2 7 2 2 4 3" xfId="52890"/>
    <cellStyle name="Normal 5 2 7 2 2 4_Лист1" xfId="22415"/>
    <cellStyle name="Normal 5 2 7 2 2 5" xfId="30287"/>
    <cellStyle name="Normal 5 2 7 2 2 6" xfId="48379"/>
    <cellStyle name="Normal 5 2 7 2 2_Лист1" xfId="22412"/>
    <cellStyle name="Normal 5 2 7 2 3" xfId="9020"/>
    <cellStyle name="Normal 5 2 7 2 3 2" xfId="36378"/>
    <cellStyle name="Normal 5 2 7 2 3 3" xfId="54465"/>
    <cellStyle name="Normal 5 2 7 2 3_Лист1" xfId="22416"/>
    <cellStyle name="Normal 5 2 7 2 4" xfId="10024"/>
    <cellStyle name="Normal 5 2 7 2 4 2" xfId="37377"/>
    <cellStyle name="Normal 5 2 7 2 4 3" xfId="55461"/>
    <cellStyle name="Normal 5 2 7 2 4_Лист1" xfId="22417"/>
    <cellStyle name="Normal 5 2 7 2 5" xfId="6966"/>
    <cellStyle name="Normal 5 2 7 2 5 2" xfId="34324"/>
    <cellStyle name="Normal 5 2 7 2 5 3" xfId="52411"/>
    <cellStyle name="Normal 5 2 7 2 5_Лист1" xfId="22418"/>
    <cellStyle name="Normal 5 2 7 2 6" xfId="5744"/>
    <cellStyle name="Normal 5 2 7 2 6 2" xfId="33106"/>
    <cellStyle name="Normal 5 2 7 2 6 3" xfId="51195"/>
    <cellStyle name="Normal 5 2 7 2 6_Лист1" xfId="22419"/>
    <cellStyle name="Normal 5 2 7 2 7" xfId="13339"/>
    <cellStyle name="Normal 5 2 7 2 7 2" xfId="40679"/>
    <cellStyle name="Normal 5 2 7 2 7 3" xfId="58756"/>
    <cellStyle name="Normal 5 2 7 2 7_Лист1" xfId="22420"/>
    <cellStyle name="Normal 5 2 7 2 8" xfId="27716"/>
    <cellStyle name="Normal 5 2 7 2 9" xfId="45813"/>
    <cellStyle name="Normal 5 2 7 2_Лист1" xfId="22411"/>
    <cellStyle name="Normal 5 2 7 3" xfId="2077"/>
    <cellStyle name="Normal 5 2 7 3 2" xfId="7622"/>
    <cellStyle name="Normal 5 2 7 3 2 2" xfId="9599"/>
    <cellStyle name="Normal 5 2 7 3 2 2 2" xfId="36952"/>
    <cellStyle name="Normal 5 2 7 3 2 2 3" xfId="55036"/>
    <cellStyle name="Normal 5 2 7 3 2 2_Лист1" xfId="22423"/>
    <cellStyle name="Normal 5 2 7 3 2 3" xfId="10680"/>
    <cellStyle name="Normal 5 2 7 3 2 3 2" xfId="38033"/>
    <cellStyle name="Normal 5 2 7 3 2 3 3" xfId="56117"/>
    <cellStyle name="Normal 5 2 7 3 2 3_Лист1" xfId="22424"/>
    <cellStyle name="Normal 5 2 7 3 2 4" xfId="34980"/>
    <cellStyle name="Normal 5 2 7 3 2 5" xfId="53067"/>
    <cellStyle name="Normal 5 2 7 3 2_Лист1" xfId="22422"/>
    <cellStyle name="Normal 5 2 7 3 3" xfId="9119"/>
    <cellStyle name="Normal 5 2 7 3 3 2" xfId="36477"/>
    <cellStyle name="Normal 5 2 7 3 3 3" xfId="54564"/>
    <cellStyle name="Normal 5 2 7 3 3_Лист1" xfId="22425"/>
    <cellStyle name="Normal 5 2 7 3 4" xfId="10123"/>
    <cellStyle name="Normal 5 2 7 3 4 2" xfId="37476"/>
    <cellStyle name="Normal 5 2 7 3 4 3" xfId="55560"/>
    <cellStyle name="Normal 5 2 7 3 4_Лист1" xfId="22426"/>
    <cellStyle name="Normal 5 2 7 3 5" xfId="7065"/>
    <cellStyle name="Normal 5 2 7 3 5 2" xfId="34423"/>
    <cellStyle name="Normal 5 2 7 3 5 3" xfId="52510"/>
    <cellStyle name="Normal 5 2 7 3 5_Лист1" xfId="22427"/>
    <cellStyle name="Normal 5 2 7 3 6" xfId="5923"/>
    <cellStyle name="Normal 5 2 7 3 6 2" xfId="33285"/>
    <cellStyle name="Normal 5 2 7 3 6 3" xfId="51372"/>
    <cellStyle name="Normal 5 2 7 3 6_Лист1" xfId="22428"/>
    <cellStyle name="Normal 5 2 7 3 7" xfId="13440"/>
    <cellStyle name="Normal 5 2 7 3 7 2" xfId="40779"/>
    <cellStyle name="Normal 5 2 7 3 7 3" xfId="58855"/>
    <cellStyle name="Normal 5 2 7 3 7_Лист1" xfId="22429"/>
    <cellStyle name="Normal 5 2 7 3 8" xfId="29454"/>
    <cellStyle name="Normal 5 2 7 3 9" xfId="47546"/>
    <cellStyle name="Normal 5 2 7 3_Лист1" xfId="22421"/>
    <cellStyle name="Normal 5 2 7 4" xfId="3197"/>
    <cellStyle name="Normal 5 2 7 4 2" xfId="9344"/>
    <cellStyle name="Normal 5 2 7 4 2 2" xfId="36699"/>
    <cellStyle name="Normal 5 2 7 4 2 3" xfId="54785"/>
    <cellStyle name="Normal 5 2 7 4 2_Лист1" xfId="22431"/>
    <cellStyle name="Normal 5 2 7 4 3" xfId="10909"/>
    <cellStyle name="Normal 5 2 7 4 3 2" xfId="38262"/>
    <cellStyle name="Normal 5 2 7 4 3 3" xfId="56346"/>
    <cellStyle name="Normal 5 2 7 4 3_Лист1" xfId="22432"/>
    <cellStyle name="Normal 5 2 7 4 4" xfId="7851"/>
    <cellStyle name="Normal 5 2 7 4 4 2" xfId="35209"/>
    <cellStyle name="Normal 5 2 7 4 4 3" xfId="53296"/>
    <cellStyle name="Normal 5 2 7 4 4_Лист1" xfId="22433"/>
    <cellStyle name="Normal 5 2 7 4 5" xfId="6154"/>
    <cellStyle name="Normal 5 2 7 4 5 2" xfId="33514"/>
    <cellStyle name="Normal 5 2 7 4 5 3" xfId="51601"/>
    <cellStyle name="Normal 5 2 7 4 5_Лист1" xfId="22434"/>
    <cellStyle name="Normal 5 2 7 4 6" xfId="30572"/>
    <cellStyle name="Normal 5 2 7 4 7" xfId="48663"/>
    <cellStyle name="Normal 5 2 7 4_Лист1" xfId="22430"/>
    <cellStyle name="Normal 5 2 7 5" xfId="3626"/>
    <cellStyle name="Normal 5 2 7 5 2" xfId="11190"/>
    <cellStyle name="Normal 5 2 7 5 2 2" xfId="38543"/>
    <cellStyle name="Normal 5 2 7 5 2 3" xfId="56627"/>
    <cellStyle name="Normal 5 2 7 5 2_Лист1" xfId="22436"/>
    <cellStyle name="Normal 5 2 7 5 3" xfId="8132"/>
    <cellStyle name="Normal 5 2 7 5 3 2" xfId="35490"/>
    <cellStyle name="Normal 5 2 7 5 3 3" xfId="53577"/>
    <cellStyle name="Normal 5 2 7 5 3_Лист1" xfId="22437"/>
    <cellStyle name="Normal 5 2 7 5 4" xfId="6437"/>
    <cellStyle name="Normal 5 2 7 5 4 2" xfId="33795"/>
    <cellStyle name="Normal 5 2 7 5 4 3" xfId="51882"/>
    <cellStyle name="Normal 5 2 7 5 4_Лист1" xfId="22438"/>
    <cellStyle name="Normal 5 2 7 5 5" xfId="30997"/>
    <cellStyle name="Normal 5 2 7 5 6" xfId="49087"/>
    <cellStyle name="Normal 5 2 7 5_Лист1" xfId="22435"/>
    <cellStyle name="Normal 5 2 7 6" xfId="5207"/>
    <cellStyle name="Normal 5 2 7 6 2" xfId="11523"/>
    <cellStyle name="Normal 5 2 7 6 2 2" xfId="38876"/>
    <cellStyle name="Normal 5 2 7 6 2 3" xfId="56960"/>
    <cellStyle name="Normal 5 2 7 6 2_Лист1" xfId="22440"/>
    <cellStyle name="Normal 5 2 7 6 3" xfId="8465"/>
    <cellStyle name="Normal 5 2 7 6 3 2" xfId="35823"/>
    <cellStyle name="Normal 5 2 7 6 3 3" xfId="53910"/>
    <cellStyle name="Normal 5 2 7 6 3_Лист1" xfId="22441"/>
    <cellStyle name="Normal 5 2 7 6 4" xfId="32576"/>
    <cellStyle name="Normal 5 2 7 6 5" xfId="50666"/>
    <cellStyle name="Normal 5 2 7 6_Лист1" xfId="22439"/>
    <cellStyle name="Normal 5 2 7 7" xfId="7293"/>
    <cellStyle name="Normal 5 2 7 7 2" xfId="10351"/>
    <cellStyle name="Normal 5 2 7 7 2 2" xfId="37704"/>
    <cellStyle name="Normal 5 2 7 7 2 3" xfId="55788"/>
    <cellStyle name="Normal 5 2 7 7 2_Лист1" xfId="22443"/>
    <cellStyle name="Normal 5 2 7 7 3" xfId="34651"/>
    <cellStyle name="Normal 5 2 7 7 4" xfId="52738"/>
    <cellStyle name="Normal 5 2 7 7_Лист1" xfId="22442"/>
    <cellStyle name="Normal 5 2 7 8" xfId="8868"/>
    <cellStyle name="Normal 5 2 7 8 2" xfId="36226"/>
    <cellStyle name="Normal 5 2 7 8 3" xfId="54313"/>
    <cellStyle name="Normal 5 2 7 8_Лист1" xfId="22444"/>
    <cellStyle name="Normal 5 2 7 9" xfId="9872"/>
    <cellStyle name="Normal 5 2 7 9 2" xfId="37225"/>
    <cellStyle name="Normal 5 2 7 9 3" xfId="55309"/>
    <cellStyle name="Normal 5 2 7 9_Лист1" xfId="22445"/>
    <cellStyle name="Normal 5 2 7_Лист1" xfId="22404"/>
    <cellStyle name="Normal 5 2 8" xfId="196"/>
    <cellStyle name="Normal 5 2 8 10" xfId="5756"/>
    <cellStyle name="Normal 5 2 8 10 2" xfId="33118"/>
    <cellStyle name="Normal 5 2 8 10 3" xfId="51207"/>
    <cellStyle name="Normal 5 2 8 10_Лист1" xfId="22447"/>
    <cellStyle name="Normal 5 2 8 11" xfId="12167"/>
    <cellStyle name="Normal 5 2 8 11 2" xfId="39513"/>
    <cellStyle name="Normal 5 2 8 11 3" xfId="57594"/>
    <cellStyle name="Normal 5 2 8 11_Лист1" xfId="22448"/>
    <cellStyle name="Normal 5 2 8 12" xfId="12840"/>
    <cellStyle name="Normal 5 2 8 12 2" xfId="40184"/>
    <cellStyle name="Normal 5 2 8 12 3" xfId="58265"/>
    <cellStyle name="Normal 5 2 8 12_Лист1" xfId="22449"/>
    <cellStyle name="Normal 5 2 8 13" xfId="13255"/>
    <cellStyle name="Normal 5 2 8 13 2" xfId="40595"/>
    <cellStyle name="Normal 5 2 8 13 3" xfId="58673"/>
    <cellStyle name="Normal 5 2 8 13_Лист1" xfId="22450"/>
    <cellStyle name="Normal 5 2 8 14" xfId="27574"/>
    <cellStyle name="Normal 5 2 8 15" xfId="45673"/>
    <cellStyle name="Normal 5 2 8 2" xfId="350"/>
    <cellStyle name="Normal 5 2 8 2 2" xfId="2901"/>
    <cellStyle name="Normal 5 2 8 2 2 2" xfId="9611"/>
    <cellStyle name="Normal 5 2 8 2 2 2 2" xfId="36964"/>
    <cellStyle name="Normal 5 2 8 2 2 2 3" xfId="55048"/>
    <cellStyle name="Normal 5 2 8 2 2 2_Лист1" xfId="22453"/>
    <cellStyle name="Normal 5 2 8 2 2 3" xfId="10692"/>
    <cellStyle name="Normal 5 2 8 2 2 3 2" xfId="38045"/>
    <cellStyle name="Normal 5 2 8 2 2 3 3" xfId="56129"/>
    <cellStyle name="Normal 5 2 8 2 2 3_Лист1" xfId="22454"/>
    <cellStyle name="Normal 5 2 8 2 2 4" xfId="7634"/>
    <cellStyle name="Normal 5 2 8 2 2 4 2" xfId="34992"/>
    <cellStyle name="Normal 5 2 8 2 2 4 3" xfId="53079"/>
    <cellStyle name="Normal 5 2 8 2 2 4_Лист1" xfId="22455"/>
    <cellStyle name="Normal 5 2 8 2 2 5" xfId="30276"/>
    <cellStyle name="Normal 5 2 8 2 2 6" xfId="48368"/>
    <cellStyle name="Normal 5 2 8 2 2_Лист1" xfId="22452"/>
    <cellStyle name="Normal 5 2 8 2 3" xfId="9131"/>
    <cellStyle name="Normal 5 2 8 2 3 2" xfId="36489"/>
    <cellStyle name="Normal 5 2 8 2 3 3" xfId="54576"/>
    <cellStyle name="Normal 5 2 8 2 3_Лист1" xfId="22456"/>
    <cellStyle name="Normal 5 2 8 2 4" xfId="10135"/>
    <cellStyle name="Normal 5 2 8 2 4 2" xfId="37488"/>
    <cellStyle name="Normal 5 2 8 2 4 3" xfId="55572"/>
    <cellStyle name="Normal 5 2 8 2 4_Лист1" xfId="22457"/>
    <cellStyle name="Normal 5 2 8 2 5" xfId="7077"/>
    <cellStyle name="Normal 5 2 8 2 5 2" xfId="34435"/>
    <cellStyle name="Normal 5 2 8 2 5 3" xfId="52522"/>
    <cellStyle name="Normal 5 2 8 2 5_Лист1" xfId="22458"/>
    <cellStyle name="Normal 5 2 8 2 6" xfId="5935"/>
    <cellStyle name="Normal 5 2 8 2 6 2" xfId="33297"/>
    <cellStyle name="Normal 5 2 8 2 6 3" xfId="51384"/>
    <cellStyle name="Normal 5 2 8 2 6_Лист1" xfId="22459"/>
    <cellStyle name="Normal 5 2 8 2 7" xfId="13452"/>
    <cellStyle name="Normal 5 2 8 2 7 2" xfId="40791"/>
    <cellStyle name="Normal 5 2 8 2 7 3" xfId="58867"/>
    <cellStyle name="Normal 5 2 8 2 7_Лист1" xfId="22460"/>
    <cellStyle name="Normal 5 2 8 2 8" xfId="27727"/>
    <cellStyle name="Normal 5 2 8 2 9" xfId="45824"/>
    <cellStyle name="Normal 5 2 8 2_Лист1" xfId="22451"/>
    <cellStyle name="Normal 5 2 8 3" xfId="2089"/>
    <cellStyle name="Normal 5 2 8 3 2" xfId="9414"/>
    <cellStyle name="Normal 5 2 8 3 2 2" xfId="36768"/>
    <cellStyle name="Normal 5 2 8 3 2 3" xfId="54854"/>
    <cellStyle name="Normal 5 2 8 3 2_Лист1" xfId="22462"/>
    <cellStyle name="Normal 5 2 8 3 3" xfId="10921"/>
    <cellStyle name="Normal 5 2 8 3 3 2" xfId="38274"/>
    <cellStyle name="Normal 5 2 8 3 3 3" xfId="56358"/>
    <cellStyle name="Normal 5 2 8 3 3_Лист1" xfId="22463"/>
    <cellStyle name="Normal 5 2 8 3 4" xfId="7863"/>
    <cellStyle name="Normal 5 2 8 3 4 2" xfId="35221"/>
    <cellStyle name="Normal 5 2 8 3 4 3" xfId="53308"/>
    <cellStyle name="Normal 5 2 8 3 4_Лист1" xfId="22464"/>
    <cellStyle name="Normal 5 2 8 3 5" xfId="6166"/>
    <cellStyle name="Normal 5 2 8 3 5 2" xfId="33526"/>
    <cellStyle name="Normal 5 2 8 3 5 3" xfId="51613"/>
    <cellStyle name="Normal 5 2 8 3 5_Лист1" xfId="22465"/>
    <cellStyle name="Normal 5 2 8 3 6" xfId="29466"/>
    <cellStyle name="Normal 5 2 8 3 7" xfId="47558"/>
    <cellStyle name="Normal 5 2 8 3_Лист1" xfId="22461"/>
    <cellStyle name="Normal 5 2 8 4" xfId="3188"/>
    <cellStyle name="Normal 5 2 8 4 2" xfId="11202"/>
    <cellStyle name="Normal 5 2 8 4 2 2" xfId="38555"/>
    <cellStyle name="Normal 5 2 8 4 2 3" xfId="56639"/>
    <cellStyle name="Normal 5 2 8 4 2_Лист1" xfId="22467"/>
    <cellStyle name="Normal 5 2 8 4 3" xfId="8144"/>
    <cellStyle name="Normal 5 2 8 4 3 2" xfId="35502"/>
    <cellStyle name="Normal 5 2 8 4 3 3" xfId="53589"/>
    <cellStyle name="Normal 5 2 8 4 3_Лист1" xfId="22468"/>
    <cellStyle name="Normal 5 2 8 4 4" xfId="6449"/>
    <cellStyle name="Normal 5 2 8 4 4 2" xfId="33807"/>
    <cellStyle name="Normal 5 2 8 4 4 3" xfId="51894"/>
    <cellStyle name="Normal 5 2 8 4 4_Лист1" xfId="22469"/>
    <cellStyle name="Normal 5 2 8 4 5" xfId="30563"/>
    <cellStyle name="Normal 5 2 8 4 6" xfId="48654"/>
    <cellStyle name="Normal 5 2 8 4_Лист1" xfId="22466"/>
    <cellStyle name="Normal 5 2 8 5" xfId="3636"/>
    <cellStyle name="Normal 5 2 8 5 2" xfId="11535"/>
    <cellStyle name="Normal 5 2 8 5 2 2" xfId="38888"/>
    <cellStyle name="Normal 5 2 8 5 2 3" xfId="56972"/>
    <cellStyle name="Normal 5 2 8 5 2_Лист1" xfId="22471"/>
    <cellStyle name="Normal 5 2 8 5 3" xfId="8477"/>
    <cellStyle name="Normal 5 2 8 5 3 2" xfId="35835"/>
    <cellStyle name="Normal 5 2 8 5 3 3" xfId="53922"/>
    <cellStyle name="Normal 5 2 8 5 3_Лист1" xfId="22472"/>
    <cellStyle name="Normal 5 2 8 5 4" xfId="31007"/>
    <cellStyle name="Normal 5 2 8 5 5" xfId="49097"/>
    <cellStyle name="Normal 5 2 8 5_Лист1" xfId="22470"/>
    <cellStyle name="Normal 5 2 8 6" xfId="5219"/>
    <cellStyle name="Normal 5 2 8 6 2" xfId="10515"/>
    <cellStyle name="Normal 5 2 8 6 2 2" xfId="37868"/>
    <cellStyle name="Normal 5 2 8 6 2 3" xfId="55952"/>
    <cellStyle name="Normal 5 2 8 6 2_Лист1" xfId="22474"/>
    <cellStyle name="Normal 5 2 8 6 3" xfId="7457"/>
    <cellStyle name="Normal 5 2 8 6 3 2" xfId="34815"/>
    <cellStyle name="Normal 5 2 8 6 3 3" xfId="52902"/>
    <cellStyle name="Normal 5 2 8 6 3_Лист1" xfId="22475"/>
    <cellStyle name="Normal 5 2 8 6 4" xfId="32588"/>
    <cellStyle name="Normal 5 2 8 6 5" xfId="50678"/>
    <cellStyle name="Normal 5 2 8 6_Лист1" xfId="22473"/>
    <cellStyle name="Normal 5 2 8 7" xfId="8937"/>
    <cellStyle name="Normal 5 2 8 7 2" xfId="36295"/>
    <cellStyle name="Normal 5 2 8 7 3" xfId="54382"/>
    <cellStyle name="Normal 5 2 8 7_Лист1" xfId="22476"/>
    <cellStyle name="Normal 5 2 8 8" xfId="9941"/>
    <cellStyle name="Normal 5 2 8 8 2" xfId="37294"/>
    <cellStyle name="Normal 5 2 8 8 3" xfId="55378"/>
    <cellStyle name="Normal 5 2 8 8_Лист1" xfId="22477"/>
    <cellStyle name="Normal 5 2 8 9" xfId="6883"/>
    <cellStyle name="Normal 5 2 8 9 2" xfId="34241"/>
    <cellStyle name="Normal 5 2 8 9 3" xfId="52328"/>
    <cellStyle name="Normal 5 2 8 9_Лист1" xfId="22478"/>
    <cellStyle name="Normal 5 2 8_Лист1" xfId="22446"/>
    <cellStyle name="Normal 5 2 9" xfId="361"/>
    <cellStyle name="Normal 5 2 9 10" xfId="5782"/>
    <cellStyle name="Normal 5 2 9 10 2" xfId="33144"/>
    <cellStyle name="Normal 5 2 9 10 3" xfId="51233"/>
    <cellStyle name="Normal 5 2 9 10_Лист1" xfId="22480"/>
    <cellStyle name="Normal 5 2 9 11" xfId="12193"/>
    <cellStyle name="Normal 5 2 9 11 2" xfId="39539"/>
    <cellStyle name="Normal 5 2 9 11 3" xfId="57620"/>
    <cellStyle name="Normal 5 2 9 11_Лист1" xfId="22481"/>
    <cellStyle name="Normal 5 2 9 12" xfId="12866"/>
    <cellStyle name="Normal 5 2 9 12 2" xfId="40210"/>
    <cellStyle name="Normal 5 2 9 12 3" xfId="58291"/>
    <cellStyle name="Normal 5 2 9 12_Лист1" xfId="22482"/>
    <cellStyle name="Normal 5 2 9 13" xfId="13478"/>
    <cellStyle name="Normal 5 2 9 13 2" xfId="40817"/>
    <cellStyle name="Normal 5 2 9 13 3" xfId="58893"/>
    <cellStyle name="Normal 5 2 9 13_Лист1" xfId="22483"/>
    <cellStyle name="Normal 5 2 9 14" xfId="27738"/>
    <cellStyle name="Normal 5 2 9 15" xfId="45835"/>
    <cellStyle name="Normal 5 2 9 2" xfId="2115"/>
    <cellStyle name="Normal 5 2 9 2 2" xfId="9637"/>
    <cellStyle name="Normal 5 2 9 2 2 2" xfId="36990"/>
    <cellStyle name="Normal 5 2 9 2 2 3" xfId="55074"/>
    <cellStyle name="Normal 5 2 9 2 2_Лист1" xfId="22485"/>
    <cellStyle name="Normal 5 2 9 2 3" xfId="10718"/>
    <cellStyle name="Normal 5 2 9 2 3 2" xfId="38071"/>
    <cellStyle name="Normal 5 2 9 2 3 3" xfId="56155"/>
    <cellStyle name="Normal 5 2 9 2 3_Лист1" xfId="22486"/>
    <cellStyle name="Normal 5 2 9 2 4" xfId="7660"/>
    <cellStyle name="Normal 5 2 9 2 4 2" xfId="35018"/>
    <cellStyle name="Normal 5 2 9 2 4 3" xfId="53105"/>
    <cellStyle name="Normal 5 2 9 2 4_Лист1" xfId="22487"/>
    <cellStyle name="Normal 5 2 9 2 5" xfId="5961"/>
    <cellStyle name="Normal 5 2 9 2 5 2" xfId="33323"/>
    <cellStyle name="Normal 5 2 9 2 5 3" xfId="51410"/>
    <cellStyle name="Normal 5 2 9 2 5_Лист1" xfId="22488"/>
    <cellStyle name="Normal 5 2 9 2 6" xfId="29492"/>
    <cellStyle name="Normal 5 2 9 2 7" xfId="47584"/>
    <cellStyle name="Normal 5 2 9 2_Лист1" xfId="22484"/>
    <cellStyle name="Normal 5 2 9 3" xfId="3179"/>
    <cellStyle name="Normal 5 2 9 3 2" xfId="10947"/>
    <cellStyle name="Normal 5 2 9 3 2 2" xfId="38300"/>
    <cellStyle name="Normal 5 2 9 3 2 3" xfId="56384"/>
    <cellStyle name="Normal 5 2 9 3 2_Лист1" xfId="22490"/>
    <cellStyle name="Normal 5 2 9 3 3" xfId="7889"/>
    <cellStyle name="Normal 5 2 9 3 3 2" xfId="35247"/>
    <cellStyle name="Normal 5 2 9 3 3 3" xfId="53334"/>
    <cellStyle name="Normal 5 2 9 3 3_Лист1" xfId="22491"/>
    <cellStyle name="Normal 5 2 9 3 4" xfId="6192"/>
    <cellStyle name="Normal 5 2 9 3 4 2" xfId="33552"/>
    <cellStyle name="Normal 5 2 9 3 4 3" xfId="51639"/>
    <cellStyle name="Normal 5 2 9 3 4_Лист1" xfId="22492"/>
    <cellStyle name="Normal 5 2 9 3 5" xfId="30554"/>
    <cellStyle name="Normal 5 2 9 3 6" xfId="48645"/>
    <cellStyle name="Normal 5 2 9 3_Лист1" xfId="22489"/>
    <cellStyle name="Normal 5 2 9 4" xfId="3662"/>
    <cellStyle name="Normal 5 2 9 4 2" xfId="11228"/>
    <cellStyle name="Normal 5 2 9 4 2 2" xfId="38581"/>
    <cellStyle name="Normal 5 2 9 4 2 3" xfId="56665"/>
    <cellStyle name="Normal 5 2 9 4 2_Лист1" xfId="22494"/>
    <cellStyle name="Normal 5 2 9 4 3" xfId="8170"/>
    <cellStyle name="Normal 5 2 9 4 3 2" xfId="35528"/>
    <cellStyle name="Normal 5 2 9 4 3 3" xfId="53615"/>
    <cellStyle name="Normal 5 2 9 4 3_Лист1" xfId="22495"/>
    <cellStyle name="Normal 5 2 9 4 4" xfId="6475"/>
    <cellStyle name="Normal 5 2 9 4 4 2" xfId="33833"/>
    <cellStyle name="Normal 5 2 9 4 4 3" xfId="51920"/>
    <cellStyle name="Normal 5 2 9 4 4_Лист1" xfId="22496"/>
    <cellStyle name="Normal 5 2 9 4 5" xfId="31033"/>
    <cellStyle name="Normal 5 2 9 4 6" xfId="49123"/>
    <cellStyle name="Normal 5 2 9 4_Лист1" xfId="22493"/>
    <cellStyle name="Normal 5 2 9 5" xfId="5245"/>
    <cellStyle name="Normal 5 2 9 5 2" xfId="11561"/>
    <cellStyle name="Normal 5 2 9 5 2 2" xfId="38914"/>
    <cellStyle name="Normal 5 2 9 5 2 3" xfId="56998"/>
    <cellStyle name="Normal 5 2 9 5 2_Лист1" xfId="22498"/>
    <cellStyle name="Normal 5 2 9 5 3" xfId="8503"/>
    <cellStyle name="Normal 5 2 9 5 3 2" xfId="35861"/>
    <cellStyle name="Normal 5 2 9 5 3 3" xfId="53948"/>
    <cellStyle name="Normal 5 2 9 5 3_Лист1" xfId="22499"/>
    <cellStyle name="Normal 5 2 9 5 4" xfId="32614"/>
    <cellStyle name="Normal 5 2 9 5 5" xfId="50704"/>
    <cellStyle name="Normal 5 2 9 5_Лист1" xfId="22497"/>
    <cellStyle name="Normal 5 2 9 6" xfId="7483"/>
    <cellStyle name="Normal 5 2 9 6 2" xfId="10541"/>
    <cellStyle name="Normal 5 2 9 6 2 2" xfId="37894"/>
    <cellStyle name="Normal 5 2 9 6 2 3" xfId="55978"/>
    <cellStyle name="Normal 5 2 9 6 2_Лист1" xfId="22501"/>
    <cellStyle name="Normal 5 2 9 6 3" xfId="34841"/>
    <cellStyle name="Normal 5 2 9 6 4" xfId="52928"/>
    <cellStyle name="Normal 5 2 9 6_Лист1" xfId="22500"/>
    <cellStyle name="Normal 5 2 9 7" xfId="9157"/>
    <cellStyle name="Normal 5 2 9 7 2" xfId="36515"/>
    <cellStyle name="Normal 5 2 9 7 3" xfId="54602"/>
    <cellStyle name="Normal 5 2 9 7_Лист1" xfId="22502"/>
    <cellStyle name="Normal 5 2 9 8" xfId="10161"/>
    <cellStyle name="Normal 5 2 9 8 2" xfId="37514"/>
    <cellStyle name="Normal 5 2 9 8 3" xfId="55598"/>
    <cellStyle name="Normal 5 2 9 8_Лист1" xfId="22503"/>
    <cellStyle name="Normal 5 2 9 9" xfId="7103"/>
    <cellStyle name="Normal 5 2 9 9 2" xfId="34461"/>
    <cellStyle name="Normal 5 2 9 9 3" xfId="52548"/>
    <cellStyle name="Normal 5 2 9 9_Лист1" xfId="22504"/>
    <cellStyle name="Normal 5 2 9_Лист1" xfId="22479"/>
    <cellStyle name="Normal 5 2_Лист1" xfId="21394"/>
    <cellStyle name="Normal 5 3" xfId="29"/>
    <cellStyle name="Normal 5 3 10" xfId="370"/>
    <cellStyle name="Normal 5 3 10 10" xfId="5805"/>
    <cellStyle name="Normal 5 3 10 10 2" xfId="33167"/>
    <cellStyle name="Normal 5 3 10 10 3" xfId="51256"/>
    <cellStyle name="Normal 5 3 10 10_Лист1" xfId="22507"/>
    <cellStyle name="Normal 5 3 10 11" xfId="12216"/>
    <cellStyle name="Normal 5 3 10 11 2" xfId="39562"/>
    <cellStyle name="Normal 5 3 10 11 3" xfId="57643"/>
    <cellStyle name="Normal 5 3 10 11_Лист1" xfId="22508"/>
    <cellStyle name="Normal 5 3 10 12" xfId="12889"/>
    <cellStyle name="Normal 5 3 10 12 2" xfId="40233"/>
    <cellStyle name="Normal 5 3 10 12 3" xfId="58314"/>
    <cellStyle name="Normal 5 3 10 12_Лист1" xfId="22509"/>
    <cellStyle name="Normal 5 3 10 13" xfId="13501"/>
    <cellStyle name="Normal 5 3 10 13 2" xfId="40840"/>
    <cellStyle name="Normal 5 3 10 13 3" xfId="58916"/>
    <cellStyle name="Normal 5 3 10 13_Лист1" xfId="22510"/>
    <cellStyle name="Normal 5 3 10 14" xfId="27747"/>
    <cellStyle name="Normal 5 3 10 15" xfId="45844"/>
    <cellStyle name="Normal 5 3 10 2" xfId="2138"/>
    <cellStyle name="Normal 5 3 10 2 2" xfId="9660"/>
    <cellStyle name="Normal 5 3 10 2 2 2" xfId="37013"/>
    <cellStyle name="Normal 5 3 10 2 2 3" xfId="55097"/>
    <cellStyle name="Normal 5 3 10 2 2_Лист1" xfId="22512"/>
    <cellStyle name="Normal 5 3 10 2 3" xfId="10741"/>
    <cellStyle name="Normal 5 3 10 2 3 2" xfId="38094"/>
    <cellStyle name="Normal 5 3 10 2 3 3" xfId="56178"/>
    <cellStyle name="Normal 5 3 10 2 3_Лист1" xfId="22513"/>
    <cellStyle name="Normal 5 3 10 2 4" xfId="7683"/>
    <cellStyle name="Normal 5 3 10 2 4 2" xfId="35041"/>
    <cellStyle name="Normal 5 3 10 2 4 3" xfId="53128"/>
    <cellStyle name="Normal 5 3 10 2 4_Лист1" xfId="22514"/>
    <cellStyle name="Normal 5 3 10 2 5" xfId="5984"/>
    <cellStyle name="Normal 5 3 10 2 5 2" xfId="33346"/>
    <cellStyle name="Normal 5 3 10 2 5 3" xfId="51433"/>
    <cellStyle name="Normal 5 3 10 2 5_Лист1" xfId="22515"/>
    <cellStyle name="Normal 5 3 10 2 6" xfId="29515"/>
    <cellStyle name="Normal 5 3 10 2 7" xfId="47607"/>
    <cellStyle name="Normal 5 3 10 2_Лист1" xfId="22511"/>
    <cellStyle name="Normal 5 3 10 3" xfId="3170"/>
    <cellStyle name="Normal 5 3 10 3 2" xfId="10970"/>
    <cellStyle name="Normal 5 3 10 3 2 2" xfId="38323"/>
    <cellStyle name="Normal 5 3 10 3 2 3" xfId="56407"/>
    <cellStyle name="Normal 5 3 10 3 2_Лист1" xfId="22517"/>
    <cellStyle name="Normal 5 3 10 3 3" xfId="7912"/>
    <cellStyle name="Normal 5 3 10 3 3 2" xfId="35270"/>
    <cellStyle name="Normal 5 3 10 3 3 3" xfId="53357"/>
    <cellStyle name="Normal 5 3 10 3 3_Лист1" xfId="22518"/>
    <cellStyle name="Normal 5 3 10 3 4" xfId="6215"/>
    <cellStyle name="Normal 5 3 10 3 4 2" xfId="33575"/>
    <cellStyle name="Normal 5 3 10 3 4 3" xfId="51662"/>
    <cellStyle name="Normal 5 3 10 3 4_Лист1" xfId="22519"/>
    <cellStyle name="Normal 5 3 10 3 5" xfId="30545"/>
    <cellStyle name="Normal 5 3 10 3 6" xfId="48637"/>
    <cellStyle name="Normal 5 3 10 3_Лист1" xfId="22516"/>
    <cellStyle name="Normal 5 3 10 4" xfId="3685"/>
    <cellStyle name="Normal 5 3 10 4 2" xfId="11251"/>
    <cellStyle name="Normal 5 3 10 4 2 2" xfId="38604"/>
    <cellStyle name="Normal 5 3 10 4 2 3" xfId="56688"/>
    <cellStyle name="Normal 5 3 10 4 2_Лист1" xfId="22521"/>
    <cellStyle name="Normal 5 3 10 4 3" xfId="8193"/>
    <cellStyle name="Normal 5 3 10 4 3 2" xfId="35551"/>
    <cellStyle name="Normal 5 3 10 4 3 3" xfId="53638"/>
    <cellStyle name="Normal 5 3 10 4 3_Лист1" xfId="22522"/>
    <cellStyle name="Normal 5 3 10 4 4" xfId="6498"/>
    <cellStyle name="Normal 5 3 10 4 4 2" xfId="33856"/>
    <cellStyle name="Normal 5 3 10 4 4 3" xfId="51943"/>
    <cellStyle name="Normal 5 3 10 4 4_Лист1" xfId="22523"/>
    <cellStyle name="Normal 5 3 10 4 5" xfId="31056"/>
    <cellStyle name="Normal 5 3 10 4 6" xfId="49146"/>
    <cellStyle name="Normal 5 3 10 4_Лист1" xfId="22520"/>
    <cellStyle name="Normal 5 3 10 5" xfId="5268"/>
    <cellStyle name="Normal 5 3 10 5 2" xfId="11584"/>
    <cellStyle name="Normal 5 3 10 5 2 2" xfId="38937"/>
    <cellStyle name="Normal 5 3 10 5 2 3" xfId="57021"/>
    <cellStyle name="Normal 5 3 10 5 2_Лист1" xfId="22525"/>
    <cellStyle name="Normal 5 3 10 5 3" xfId="8526"/>
    <cellStyle name="Normal 5 3 10 5 3 2" xfId="35884"/>
    <cellStyle name="Normal 5 3 10 5 3 3" xfId="53971"/>
    <cellStyle name="Normal 5 3 10 5 3_Лист1" xfId="22526"/>
    <cellStyle name="Normal 5 3 10 5 4" xfId="32637"/>
    <cellStyle name="Normal 5 3 10 5 5" xfId="50727"/>
    <cellStyle name="Normal 5 3 10 5_Лист1" xfId="22524"/>
    <cellStyle name="Normal 5 3 10 6" xfId="7506"/>
    <cellStyle name="Normal 5 3 10 6 2" xfId="10564"/>
    <cellStyle name="Normal 5 3 10 6 2 2" xfId="37917"/>
    <cellStyle name="Normal 5 3 10 6 2 3" xfId="56001"/>
    <cellStyle name="Normal 5 3 10 6 2_Лист1" xfId="22528"/>
    <cellStyle name="Normal 5 3 10 6 3" xfId="34864"/>
    <cellStyle name="Normal 5 3 10 6 4" xfId="52951"/>
    <cellStyle name="Normal 5 3 10 6_Лист1" xfId="22527"/>
    <cellStyle name="Normal 5 3 10 7" xfId="9180"/>
    <cellStyle name="Normal 5 3 10 7 2" xfId="36538"/>
    <cellStyle name="Normal 5 3 10 7 3" xfId="54625"/>
    <cellStyle name="Normal 5 3 10 7_Лист1" xfId="22529"/>
    <cellStyle name="Normal 5 3 10 8" xfId="10184"/>
    <cellStyle name="Normal 5 3 10 8 2" xfId="37537"/>
    <cellStyle name="Normal 5 3 10 8 3" xfId="55621"/>
    <cellStyle name="Normal 5 3 10 8_Лист1" xfId="22530"/>
    <cellStyle name="Normal 5 3 10 9" xfId="7126"/>
    <cellStyle name="Normal 5 3 10 9 2" xfId="34484"/>
    <cellStyle name="Normal 5 3 10 9 3" xfId="52571"/>
    <cellStyle name="Normal 5 3 10 9_Лист1" xfId="22531"/>
    <cellStyle name="Normal 5 3 10_Лист1" xfId="22506"/>
    <cellStyle name="Normal 5 3 11" xfId="396"/>
    <cellStyle name="Normal 5 3 11 10" xfId="5657"/>
    <cellStyle name="Normal 5 3 11 10 2" xfId="33020"/>
    <cellStyle name="Normal 5 3 11 10 3" xfId="51109"/>
    <cellStyle name="Normal 5 3 11 10_Лист1" xfId="22533"/>
    <cellStyle name="Normal 5 3 11 11" xfId="12242"/>
    <cellStyle name="Normal 5 3 11 11 2" xfId="39588"/>
    <cellStyle name="Normal 5 3 11 11 3" xfId="57669"/>
    <cellStyle name="Normal 5 3 11 11_Лист1" xfId="22534"/>
    <cellStyle name="Normal 5 3 11 12" xfId="12915"/>
    <cellStyle name="Normal 5 3 11 12 2" xfId="40259"/>
    <cellStyle name="Normal 5 3 11 12 3" xfId="58340"/>
    <cellStyle name="Normal 5 3 11 12_Лист1" xfId="22535"/>
    <cellStyle name="Normal 5 3 11 13" xfId="13353"/>
    <cellStyle name="Normal 5 3 11 13 2" xfId="40693"/>
    <cellStyle name="Normal 5 3 11 13 3" xfId="58769"/>
    <cellStyle name="Normal 5 3 11 13_Лист1" xfId="22536"/>
    <cellStyle name="Normal 5 3 11 14" xfId="27773"/>
    <cellStyle name="Normal 5 3 11 15" xfId="45870"/>
    <cellStyle name="Normal 5 3 11 2" xfId="2164"/>
    <cellStyle name="Normal 5 3 11 2 2" xfId="9512"/>
    <cellStyle name="Normal 5 3 11 2 2 2" xfId="36866"/>
    <cellStyle name="Normal 5 3 11 2 2 3" xfId="54950"/>
    <cellStyle name="Normal 5 3 11 2 2_Лист1" xfId="22538"/>
    <cellStyle name="Normal 5 3 11 2 3" xfId="10767"/>
    <cellStyle name="Normal 5 3 11 2 3 2" xfId="38120"/>
    <cellStyle name="Normal 5 3 11 2 3 3" xfId="56204"/>
    <cellStyle name="Normal 5 3 11 2 3_Лист1" xfId="22539"/>
    <cellStyle name="Normal 5 3 11 2 4" xfId="7709"/>
    <cellStyle name="Normal 5 3 11 2 4 2" xfId="35067"/>
    <cellStyle name="Normal 5 3 11 2 4 3" xfId="53154"/>
    <cellStyle name="Normal 5 3 11 2 4_Лист1" xfId="22540"/>
    <cellStyle name="Normal 5 3 11 2 5" xfId="6010"/>
    <cellStyle name="Normal 5 3 11 2 5 2" xfId="33372"/>
    <cellStyle name="Normal 5 3 11 2 5 3" xfId="51459"/>
    <cellStyle name="Normal 5 3 11 2 5_Лист1" xfId="22541"/>
    <cellStyle name="Normal 5 3 11 2 6" xfId="29541"/>
    <cellStyle name="Normal 5 3 11 2 7" xfId="47633"/>
    <cellStyle name="Normal 5 3 11 2_Лист1" xfId="22537"/>
    <cellStyle name="Normal 5 3 11 3" xfId="3158"/>
    <cellStyle name="Normal 5 3 11 3 2" xfId="10996"/>
    <cellStyle name="Normal 5 3 11 3 2 2" xfId="38349"/>
    <cellStyle name="Normal 5 3 11 3 2 3" xfId="56433"/>
    <cellStyle name="Normal 5 3 11 3 2_Лист1" xfId="22543"/>
    <cellStyle name="Normal 5 3 11 3 3" xfId="7938"/>
    <cellStyle name="Normal 5 3 11 3 3 2" xfId="35296"/>
    <cellStyle name="Normal 5 3 11 3 3 3" xfId="53383"/>
    <cellStyle name="Normal 5 3 11 3 3_Лист1" xfId="22544"/>
    <cellStyle name="Normal 5 3 11 3 4" xfId="6241"/>
    <cellStyle name="Normal 5 3 11 3 4 2" xfId="33601"/>
    <cellStyle name="Normal 5 3 11 3 4 3" xfId="51688"/>
    <cellStyle name="Normal 5 3 11 3 4_Лист1" xfId="22545"/>
    <cellStyle name="Normal 5 3 11 3 5" xfId="30533"/>
    <cellStyle name="Normal 5 3 11 3 6" xfId="48625"/>
    <cellStyle name="Normal 5 3 11 3_Лист1" xfId="22542"/>
    <cellStyle name="Normal 5 3 11 4" xfId="3711"/>
    <cellStyle name="Normal 5 3 11 4 2" xfId="11277"/>
    <cellStyle name="Normal 5 3 11 4 2 2" xfId="38630"/>
    <cellStyle name="Normal 5 3 11 4 2 3" xfId="56714"/>
    <cellStyle name="Normal 5 3 11 4 2_Лист1" xfId="22547"/>
    <cellStyle name="Normal 5 3 11 4 3" xfId="8219"/>
    <cellStyle name="Normal 5 3 11 4 3 2" xfId="35577"/>
    <cellStyle name="Normal 5 3 11 4 3 3" xfId="53664"/>
    <cellStyle name="Normal 5 3 11 4 3_Лист1" xfId="22548"/>
    <cellStyle name="Normal 5 3 11 4 4" xfId="6524"/>
    <cellStyle name="Normal 5 3 11 4 4 2" xfId="33882"/>
    <cellStyle name="Normal 5 3 11 4 4 3" xfId="51969"/>
    <cellStyle name="Normal 5 3 11 4 4_Лист1" xfId="22549"/>
    <cellStyle name="Normal 5 3 11 4 5" xfId="31082"/>
    <cellStyle name="Normal 5 3 11 4 6" xfId="49172"/>
    <cellStyle name="Normal 5 3 11 4_Лист1" xfId="22546"/>
    <cellStyle name="Normal 5 3 11 5" xfId="5294"/>
    <cellStyle name="Normal 5 3 11 5 2" xfId="11610"/>
    <cellStyle name="Normal 5 3 11 5 2 2" xfId="38963"/>
    <cellStyle name="Normal 5 3 11 5 2 3" xfId="57047"/>
    <cellStyle name="Normal 5 3 11 5 2_Лист1" xfId="22551"/>
    <cellStyle name="Normal 5 3 11 5 3" xfId="8552"/>
    <cellStyle name="Normal 5 3 11 5 3 2" xfId="35910"/>
    <cellStyle name="Normal 5 3 11 5 3 3" xfId="53997"/>
    <cellStyle name="Normal 5 3 11 5 3_Лист1" xfId="22552"/>
    <cellStyle name="Normal 5 3 11 5 4" xfId="32663"/>
    <cellStyle name="Normal 5 3 11 5 5" xfId="50753"/>
    <cellStyle name="Normal 5 3 11 5_Лист1" xfId="22550"/>
    <cellStyle name="Normal 5 3 11 6" xfId="7359"/>
    <cellStyle name="Normal 5 3 11 6 2" xfId="10417"/>
    <cellStyle name="Normal 5 3 11 6 2 2" xfId="37770"/>
    <cellStyle name="Normal 5 3 11 6 2 3" xfId="55854"/>
    <cellStyle name="Normal 5 3 11 6 2_Лист1" xfId="22554"/>
    <cellStyle name="Normal 5 3 11 6 3" xfId="34717"/>
    <cellStyle name="Normal 5 3 11 6 4" xfId="52804"/>
    <cellStyle name="Normal 5 3 11 6_Лист1" xfId="22553"/>
    <cellStyle name="Normal 5 3 11 7" xfId="9033"/>
    <cellStyle name="Normal 5 3 11 7 2" xfId="36391"/>
    <cellStyle name="Normal 5 3 11 7 3" xfId="54478"/>
    <cellStyle name="Normal 5 3 11 7_Лист1" xfId="22555"/>
    <cellStyle name="Normal 5 3 11 8" xfId="10037"/>
    <cellStyle name="Normal 5 3 11 8 2" xfId="37390"/>
    <cellStyle name="Normal 5 3 11 8 3" xfId="55474"/>
    <cellStyle name="Normal 5 3 11 8_Лист1" xfId="22556"/>
    <cellStyle name="Normal 5 3 11 9" xfId="6979"/>
    <cellStyle name="Normal 5 3 11 9 2" xfId="34337"/>
    <cellStyle name="Normal 5 3 11 9 3" xfId="52424"/>
    <cellStyle name="Normal 5 3 11 9_Лист1" xfId="22557"/>
    <cellStyle name="Normal 5 3 11_Лист1" xfId="22532"/>
    <cellStyle name="Normal 5 3 12" xfId="251"/>
    <cellStyle name="Normal 5 3 12 10" xfId="12941"/>
    <cellStyle name="Normal 5 3 12 10 2" xfId="40285"/>
    <cellStyle name="Normal 5 3 12 10 3" xfId="58366"/>
    <cellStyle name="Normal 5 3 12 10_Лист1" xfId="22559"/>
    <cellStyle name="Normal 5 3 12 11" xfId="13551"/>
    <cellStyle name="Normal 5 3 12 11 2" xfId="40890"/>
    <cellStyle name="Normal 5 3 12 11 3" xfId="58966"/>
    <cellStyle name="Normal 5 3 12 11_Лист1" xfId="22560"/>
    <cellStyle name="Normal 5 3 12 12" xfId="27629"/>
    <cellStyle name="Normal 5 3 12 13" xfId="45726"/>
    <cellStyle name="Normal 5 3 12 2" xfId="2190"/>
    <cellStyle name="Normal 5 3 12 2 2" xfId="11022"/>
    <cellStyle name="Normal 5 3 12 2 2 2" xfId="38375"/>
    <cellStyle name="Normal 5 3 12 2 2 3" xfId="56459"/>
    <cellStyle name="Normal 5 3 12 2 2_Лист1" xfId="22562"/>
    <cellStyle name="Normal 5 3 12 2 3" xfId="7964"/>
    <cellStyle name="Normal 5 3 12 2 3 2" xfId="35322"/>
    <cellStyle name="Normal 5 3 12 2 3 3" xfId="53409"/>
    <cellStyle name="Normal 5 3 12 2 3_Лист1" xfId="22563"/>
    <cellStyle name="Normal 5 3 12 2 4" xfId="6267"/>
    <cellStyle name="Normal 5 3 12 2 4 2" xfId="33627"/>
    <cellStyle name="Normal 5 3 12 2 4 3" xfId="51714"/>
    <cellStyle name="Normal 5 3 12 2 4_Лист1" xfId="22564"/>
    <cellStyle name="Normal 5 3 12 2 5" xfId="29567"/>
    <cellStyle name="Normal 5 3 12 2 6" xfId="47659"/>
    <cellStyle name="Normal 5 3 12 2_Лист1" xfId="22561"/>
    <cellStyle name="Normal 5 3 12 3" xfId="3137"/>
    <cellStyle name="Normal 5 3 12 3 2" xfId="11303"/>
    <cellStyle name="Normal 5 3 12 3 2 2" xfId="38656"/>
    <cellStyle name="Normal 5 3 12 3 2 3" xfId="56740"/>
    <cellStyle name="Normal 5 3 12 3 2_Лист1" xfId="22566"/>
    <cellStyle name="Normal 5 3 12 3 3" xfId="8245"/>
    <cellStyle name="Normal 5 3 12 3 3 2" xfId="35603"/>
    <cellStyle name="Normal 5 3 12 3 3 3" xfId="53690"/>
    <cellStyle name="Normal 5 3 12 3 3_Лист1" xfId="22567"/>
    <cellStyle name="Normal 5 3 12 3 4" xfId="6550"/>
    <cellStyle name="Normal 5 3 12 3 4 2" xfId="33908"/>
    <cellStyle name="Normal 5 3 12 3 4 3" xfId="51995"/>
    <cellStyle name="Normal 5 3 12 3 4_Лист1" xfId="22568"/>
    <cellStyle name="Normal 5 3 12 3 5" xfId="30512"/>
    <cellStyle name="Normal 5 3 12 3 6" xfId="48604"/>
    <cellStyle name="Normal 5 3 12 3_Лист1" xfId="22565"/>
    <cellStyle name="Normal 5 3 12 4" xfId="3737"/>
    <cellStyle name="Normal 5 3 12 4 2" xfId="11636"/>
    <cellStyle name="Normal 5 3 12 4 2 2" xfId="38989"/>
    <cellStyle name="Normal 5 3 12 4 2 3" xfId="57073"/>
    <cellStyle name="Normal 5 3 12 4 2_Лист1" xfId="22570"/>
    <cellStyle name="Normal 5 3 12 4 3" xfId="8578"/>
    <cellStyle name="Normal 5 3 12 4 3 2" xfId="35936"/>
    <cellStyle name="Normal 5 3 12 4 3 3" xfId="54023"/>
    <cellStyle name="Normal 5 3 12 4 3_Лист1" xfId="22571"/>
    <cellStyle name="Normal 5 3 12 4 4" xfId="31108"/>
    <cellStyle name="Normal 5 3 12 4 5" xfId="49198"/>
    <cellStyle name="Normal 5 3 12 4_Лист1" xfId="22569"/>
    <cellStyle name="Normal 5 3 12 5" xfId="5320"/>
    <cellStyle name="Normal 5 3 12 5 2" xfId="9686"/>
    <cellStyle name="Normal 5 3 12 5 2 2" xfId="37039"/>
    <cellStyle name="Normal 5 3 12 5 2 3" xfId="55123"/>
    <cellStyle name="Normal 5 3 12 5 2_Лист1" xfId="22573"/>
    <cellStyle name="Normal 5 3 12 5 3" xfId="32689"/>
    <cellStyle name="Normal 5 3 12 5 4" xfId="50779"/>
    <cellStyle name="Normal 5 3 12 5_Лист1" xfId="22572"/>
    <cellStyle name="Normal 5 3 12 6" xfId="10793"/>
    <cellStyle name="Normal 5 3 12 6 2" xfId="38146"/>
    <cellStyle name="Normal 5 3 12 6 3" xfId="56230"/>
    <cellStyle name="Normal 5 3 12 6_Лист1" xfId="22574"/>
    <cellStyle name="Normal 5 3 12 7" xfId="7735"/>
    <cellStyle name="Normal 5 3 12 7 2" xfId="35093"/>
    <cellStyle name="Normal 5 3 12 7 3" xfId="53180"/>
    <cellStyle name="Normal 5 3 12 7_Лист1" xfId="22575"/>
    <cellStyle name="Normal 5 3 12 8" xfId="6036"/>
    <cellStyle name="Normal 5 3 12 8 2" xfId="33398"/>
    <cellStyle name="Normal 5 3 12 8 3" xfId="51485"/>
    <cellStyle name="Normal 5 3 12 8_Лист1" xfId="22576"/>
    <cellStyle name="Normal 5 3 12 9" xfId="12268"/>
    <cellStyle name="Normal 5 3 12 9 2" xfId="39614"/>
    <cellStyle name="Normal 5 3 12 9 3" xfId="57695"/>
    <cellStyle name="Normal 5 3 12 9_Лист1" xfId="22577"/>
    <cellStyle name="Normal 5 3 12_Лист1" xfId="22558"/>
    <cellStyle name="Normal 5 3 13" xfId="422"/>
    <cellStyle name="Normal 5 3 13 10" xfId="12967"/>
    <cellStyle name="Normal 5 3 13 10 2" xfId="40311"/>
    <cellStyle name="Normal 5 3 13 10 3" xfId="58392"/>
    <cellStyle name="Normal 5 3 13 10_Лист1" xfId="22579"/>
    <cellStyle name="Normal 5 3 13 11" xfId="13566"/>
    <cellStyle name="Normal 5 3 13 11 2" xfId="40905"/>
    <cellStyle name="Normal 5 3 13 11 3" xfId="58981"/>
    <cellStyle name="Normal 5 3 13 11_Лист1" xfId="22580"/>
    <cellStyle name="Normal 5 3 13 12" xfId="27799"/>
    <cellStyle name="Normal 5 3 13 13" xfId="45896"/>
    <cellStyle name="Normal 5 3 13 2" xfId="2216"/>
    <cellStyle name="Normal 5 3 13 2 2" xfId="11048"/>
    <cellStyle name="Normal 5 3 13 2 2 2" xfId="38401"/>
    <cellStyle name="Normal 5 3 13 2 2 3" xfId="56485"/>
    <cellStyle name="Normal 5 3 13 2 2_Лист1" xfId="22582"/>
    <cellStyle name="Normal 5 3 13 2 3" xfId="7990"/>
    <cellStyle name="Normal 5 3 13 2 3 2" xfId="35348"/>
    <cellStyle name="Normal 5 3 13 2 3 3" xfId="53435"/>
    <cellStyle name="Normal 5 3 13 2 3_Лист1" xfId="22583"/>
    <cellStyle name="Normal 5 3 13 2 4" xfId="6293"/>
    <cellStyle name="Normal 5 3 13 2 4 2" xfId="33653"/>
    <cellStyle name="Normal 5 3 13 2 4 3" xfId="51740"/>
    <cellStyle name="Normal 5 3 13 2 4_Лист1" xfId="22584"/>
    <cellStyle name="Normal 5 3 13 2 5" xfId="29593"/>
    <cellStyle name="Normal 5 3 13 2 6" xfId="47685"/>
    <cellStyle name="Normal 5 3 13 2_Лист1" xfId="22581"/>
    <cellStyle name="Normal 5 3 13 3" xfId="3114"/>
    <cellStyle name="Normal 5 3 13 3 2" xfId="11329"/>
    <cellStyle name="Normal 5 3 13 3 2 2" xfId="38682"/>
    <cellStyle name="Normal 5 3 13 3 2 3" xfId="56766"/>
    <cellStyle name="Normal 5 3 13 3 2_Лист1" xfId="22586"/>
    <cellStyle name="Normal 5 3 13 3 3" xfId="8271"/>
    <cellStyle name="Normal 5 3 13 3 3 2" xfId="35629"/>
    <cellStyle name="Normal 5 3 13 3 3 3" xfId="53716"/>
    <cellStyle name="Normal 5 3 13 3 3_Лист1" xfId="22587"/>
    <cellStyle name="Normal 5 3 13 3 4" xfId="6576"/>
    <cellStyle name="Normal 5 3 13 3 4 2" xfId="33934"/>
    <cellStyle name="Normal 5 3 13 3 4 3" xfId="52021"/>
    <cellStyle name="Normal 5 3 13 3 4_Лист1" xfId="22588"/>
    <cellStyle name="Normal 5 3 13 3 5" xfId="30489"/>
    <cellStyle name="Normal 5 3 13 3 6" xfId="48581"/>
    <cellStyle name="Normal 5 3 13 3_Лист1" xfId="22585"/>
    <cellStyle name="Normal 5 3 13 4" xfId="3763"/>
    <cellStyle name="Normal 5 3 13 4 2" xfId="11662"/>
    <cellStyle name="Normal 5 3 13 4 2 2" xfId="39015"/>
    <cellStyle name="Normal 5 3 13 4 2 3" xfId="57099"/>
    <cellStyle name="Normal 5 3 13 4 2_Лист1" xfId="22590"/>
    <cellStyle name="Normal 5 3 13 4 3" xfId="8604"/>
    <cellStyle name="Normal 5 3 13 4 3 2" xfId="35962"/>
    <cellStyle name="Normal 5 3 13 4 3 3" xfId="54049"/>
    <cellStyle name="Normal 5 3 13 4 3_Лист1" xfId="22591"/>
    <cellStyle name="Normal 5 3 13 4 4" xfId="31134"/>
    <cellStyle name="Normal 5 3 13 4 5" xfId="49224"/>
    <cellStyle name="Normal 5 3 13 4_Лист1" xfId="22589"/>
    <cellStyle name="Normal 5 3 13 5" xfId="5346"/>
    <cellStyle name="Normal 5 3 13 5 2" xfId="9209"/>
    <cellStyle name="Normal 5 3 13 5 2 2" xfId="36567"/>
    <cellStyle name="Normal 5 3 13 5 2 3" xfId="54654"/>
    <cellStyle name="Normal 5 3 13 5 2_Лист1" xfId="22593"/>
    <cellStyle name="Normal 5 3 13 5 3" xfId="32715"/>
    <cellStyle name="Normal 5 3 13 5 4" xfId="50805"/>
    <cellStyle name="Normal 5 3 13 5_Лист1" xfId="22592"/>
    <cellStyle name="Normal 5 3 13 6" xfId="10594"/>
    <cellStyle name="Normal 5 3 13 6 2" xfId="37947"/>
    <cellStyle name="Normal 5 3 13 6 3" xfId="56031"/>
    <cellStyle name="Normal 5 3 13 6_Лист1" xfId="22594"/>
    <cellStyle name="Normal 5 3 13 7" xfId="7536"/>
    <cellStyle name="Normal 5 3 13 7 2" xfId="34894"/>
    <cellStyle name="Normal 5 3 13 7 3" xfId="52981"/>
    <cellStyle name="Normal 5 3 13 7_Лист1" xfId="22595"/>
    <cellStyle name="Normal 5 3 13 8" xfId="5836"/>
    <cellStyle name="Normal 5 3 13 8 2" xfId="33198"/>
    <cellStyle name="Normal 5 3 13 8 3" xfId="51286"/>
    <cellStyle name="Normal 5 3 13 8_Лист1" xfId="22596"/>
    <cellStyle name="Normal 5 3 13 9" xfId="12294"/>
    <cellStyle name="Normal 5 3 13 9 2" xfId="39640"/>
    <cellStyle name="Normal 5 3 13 9 3" xfId="57721"/>
    <cellStyle name="Normal 5 3 13 9_Лист1" xfId="22597"/>
    <cellStyle name="Normal 5 3 13_Лист1" xfId="22578"/>
    <cellStyle name="Normal 5 3 14" xfId="527"/>
    <cellStyle name="Normal 5 3 14 10" xfId="27904"/>
    <cellStyle name="Normal 5 3 14 11" xfId="46000"/>
    <cellStyle name="Normal 5 3 14 2" xfId="2242"/>
    <cellStyle name="Normal 5 3 14 2 2" xfId="11355"/>
    <cellStyle name="Normal 5 3 14 2 2 2" xfId="38708"/>
    <cellStyle name="Normal 5 3 14 2 2 3" xfId="56792"/>
    <cellStyle name="Normal 5 3 14 2 2_Лист1" xfId="22600"/>
    <cellStyle name="Normal 5 3 14 2 3" xfId="8297"/>
    <cellStyle name="Normal 5 3 14 2 3 2" xfId="35655"/>
    <cellStyle name="Normal 5 3 14 2 3 3" xfId="53742"/>
    <cellStyle name="Normal 5 3 14 2 3_Лист1" xfId="22601"/>
    <cellStyle name="Normal 5 3 14 2 4" xfId="6602"/>
    <cellStyle name="Normal 5 3 14 2 4 2" xfId="33960"/>
    <cellStyle name="Normal 5 3 14 2 4 3" xfId="52047"/>
    <cellStyle name="Normal 5 3 14 2 4_Лист1" xfId="22602"/>
    <cellStyle name="Normal 5 3 14 2 5" xfId="29619"/>
    <cellStyle name="Normal 5 3 14 2 6" xfId="47711"/>
    <cellStyle name="Normal 5 3 14 2_Лист1" xfId="22599"/>
    <cellStyle name="Normal 5 3 14 3" xfId="3088"/>
    <cellStyle name="Normal 5 3 14 3 2" xfId="11688"/>
    <cellStyle name="Normal 5 3 14 3 2 2" xfId="39041"/>
    <cellStyle name="Normal 5 3 14 3 2 3" xfId="57125"/>
    <cellStyle name="Normal 5 3 14 3 2_Лист1" xfId="22604"/>
    <cellStyle name="Normal 5 3 14 3 3" xfId="8630"/>
    <cellStyle name="Normal 5 3 14 3 3 2" xfId="35988"/>
    <cellStyle name="Normal 5 3 14 3 3 3" xfId="54075"/>
    <cellStyle name="Normal 5 3 14 3 3_Лист1" xfId="22605"/>
    <cellStyle name="Normal 5 3 14 3 4" xfId="30463"/>
    <cellStyle name="Normal 5 3 14 3 5" xfId="48555"/>
    <cellStyle name="Normal 5 3 14 3_Лист1" xfId="22603"/>
    <cellStyle name="Normal 5 3 14 4" xfId="3789"/>
    <cellStyle name="Normal 5 3 14 4 2" xfId="11074"/>
    <cellStyle name="Normal 5 3 14 4 2 2" xfId="38427"/>
    <cellStyle name="Normal 5 3 14 4 2 3" xfId="56511"/>
    <cellStyle name="Normal 5 3 14 4 2_Лист1" xfId="22607"/>
    <cellStyle name="Normal 5 3 14 4 3" xfId="31160"/>
    <cellStyle name="Normal 5 3 14 4 4" xfId="49250"/>
    <cellStyle name="Normal 5 3 14 4_Лист1" xfId="22606"/>
    <cellStyle name="Normal 5 3 14 5" xfId="5372"/>
    <cellStyle name="Normal 5 3 14 5 2" xfId="8016"/>
    <cellStyle name="Normal 5 3 14 5 2 2" xfId="35374"/>
    <cellStyle name="Normal 5 3 14 5 2 3" xfId="53461"/>
    <cellStyle name="Normal 5 3 14 5 2_Лист1" xfId="22609"/>
    <cellStyle name="Normal 5 3 14 5 3" xfId="32741"/>
    <cellStyle name="Normal 5 3 14 5 4" xfId="50831"/>
    <cellStyle name="Normal 5 3 14 5_Лист1" xfId="22608"/>
    <cellStyle name="Normal 5 3 14 6" xfId="6319"/>
    <cellStyle name="Normal 5 3 14 6 2" xfId="33679"/>
    <cellStyle name="Normal 5 3 14 6 3" xfId="51766"/>
    <cellStyle name="Normal 5 3 14 6_Лист1" xfId="22610"/>
    <cellStyle name="Normal 5 3 14 7" xfId="12320"/>
    <cellStyle name="Normal 5 3 14 7 2" xfId="39666"/>
    <cellStyle name="Normal 5 3 14 7 3" xfId="57747"/>
    <cellStyle name="Normal 5 3 14 7_Лист1" xfId="22611"/>
    <cellStyle name="Normal 5 3 14 8" xfId="12993"/>
    <cellStyle name="Normal 5 3 14 8 2" xfId="40337"/>
    <cellStyle name="Normal 5 3 14 8 3" xfId="58418"/>
    <cellStyle name="Normal 5 3 14 8_Лист1" xfId="22612"/>
    <cellStyle name="Normal 5 3 14 9" xfId="13592"/>
    <cellStyle name="Normal 5 3 14 9 2" xfId="40931"/>
    <cellStyle name="Normal 5 3 14 9 3" xfId="59007"/>
    <cellStyle name="Normal 5 3 14 9_Лист1" xfId="22613"/>
    <cellStyle name="Normal 5 3 14_Лист1" xfId="22598"/>
    <cellStyle name="Normal 5 3 15" xfId="631"/>
    <cellStyle name="Normal 5 3 15 10" xfId="28008"/>
    <cellStyle name="Normal 5 3 15 11" xfId="46104"/>
    <cellStyle name="Normal 5 3 15 2" xfId="2268"/>
    <cellStyle name="Normal 5 3 15 2 2" xfId="11381"/>
    <cellStyle name="Normal 5 3 15 2 2 2" xfId="38734"/>
    <cellStyle name="Normal 5 3 15 2 2 3" xfId="56818"/>
    <cellStyle name="Normal 5 3 15 2 2_Лист1" xfId="22616"/>
    <cellStyle name="Normal 5 3 15 2 3" xfId="8323"/>
    <cellStyle name="Normal 5 3 15 2 3 2" xfId="35681"/>
    <cellStyle name="Normal 5 3 15 2 3 3" xfId="53768"/>
    <cellStyle name="Normal 5 3 15 2 3_Лист1" xfId="22617"/>
    <cellStyle name="Normal 5 3 15 2 4" xfId="6628"/>
    <cellStyle name="Normal 5 3 15 2 4 2" xfId="33986"/>
    <cellStyle name="Normal 5 3 15 2 4 3" xfId="52073"/>
    <cellStyle name="Normal 5 3 15 2 4_Лист1" xfId="22618"/>
    <cellStyle name="Normal 5 3 15 2 5" xfId="29645"/>
    <cellStyle name="Normal 5 3 15 2 6" xfId="47737"/>
    <cellStyle name="Normal 5 3 15 2_Лист1" xfId="22615"/>
    <cellStyle name="Normal 5 3 15 3" xfId="3062"/>
    <cellStyle name="Normal 5 3 15 3 2" xfId="11714"/>
    <cellStyle name="Normal 5 3 15 3 2 2" xfId="39067"/>
    <cellStyle name="Normal 5 3 15 3 2 3" xfId="57151"/>
    <cellStyle name="Normal 5 3 15 3 2_Лист1" xfId="22620"/>
    <cellStyle name="Normal 5 3 15 3 3" xfId="8656"/>
    <cellStyle name="Normal 5 3 15 3 3 2" xfId="36014"/>
    <cellStyle name="Normal 5 3 15 3 3 3" xfId="54101"/>
    <cellStyle name="Normal 5 3 15 3 3_Лист1" xfId="22621"/>
    <cellStyle name="Normal 5 3 15 3 4" xfId="30437"/>
    <cellStyle name="Normal 5 3 15 3 5" xfId="48529"/>
    <cellStyle name="Normal 5 3 15 3_Лист1" xfId="22619"/>
    <cellStyle name="Normal 5 3 15 4" xfId="3815"/>
    <cellStyle name="Normal 5 3 15 4 2" xfId="10823"/>
    <cellStyle name="Normal 5 3 15 4 2 2" xfId="38176"/>
    <cellStyle name="Normal 5 3 15 4 2 3" xfId="56260"/>
    <cellStyle name="Normal 5 3 15 4 2_Лист1" xfId="22623"/>
    <cellStyle name="Normal 5 3 15 4 3" xfId="31186"/>
    <cellStyle name="Normal 5 3 15 4 4" xfId="49276"/>
    <cellStyle name="Normal 5 3 15 4_Лист1" xfId="22622"/>
    <cellStyle name="Normal 5 3 15 5" xfId="5398"/>
    <cellStyle name="Normal 5 3 15 5 2" xfId="7765"/>
    <cellStyle name="Normal 5 3 15 5 2 2" xfId="35123"/>
    <cellStyle name="Normal 5 3 15 5 2 3" xfId="53210"/>
    <cellStyle name="Normal 5 3 15 5 2_Лист1" xfId="22625"/>
    <cellStyle name="Normal 5 3 15 5 3" xfId="32767"/>
    <cellStyle name="Normal 5 3 15 5 4" xfId="50857"/>
    <cellStyle name="Normal 5 3 15 5_Лист1" xfId="22624"/>
    <cellStyle name="Normal 5 3 15 6" xfId="6067"/>
    <cellStyle name="Normal 5 3 15 6 2" xfId="33428"/>
    <cellStyle name="Normal 5 3 15 6 3" xfId="51515"/>
    <cellStyle name="Normal 5 3 15 6_Лист1" xfId="22626"/>
    <cellStyle name="Normal 5 3 15 7" xfId="12346"/>
    <cellStyle name="Normal 5 3 15 7 2" xfId="39692"/>
    <cellStyle name="Normal 5 3 15 7 3" xfId="57773"/>
    <cellStyle name="Normal 5 3 15 7_Лист1" xfId="22627"/>
    <cellStyle name="Normal 5 3 15 8" xfId="13019"/>
    <cellStyle name="Normal 5 3 15 8 2" xfId="40363"/>
    <cellStyle name="Normal 5 3 15 8 3" xfId="58444"/>
    <cellStyle name="Normal 5 3 15 8_Лист1" xfId="22628"/>
    <cellStyle name="Normal 5 3 15 9" xfId="13618"/>
    <cellStyle name="Normal 5 3 15 9 2" xfId="40957"/>
    <cellStyle name="Normal 5 3 15 9 3" xfId="59033"/>
    <cellStyle name="Normal 5 3 15 9_Лист1" xfId="22629"/>
    <cellStyle name="Normal 5 3 15_Лист1" xfId="22614"/>
    <cellStyle name="Normal 5 3 16" xfId="735"/>
    <cellStyle name="Normal 5 3 16 10" xfId="46208"/>
    <cellStyle name="Normal 5 3 16 2" xfId="2295"/>
    <cellStyle name="Normal 5 3 16 2 2" xfId="11740"/>
    <cellStyle name="Normal 5 3 16 2 2 2" xfId="39093"/>
    <cellStyle name="Normal 5 3 16 2 2 3" xfId="57177"/>
    <cellStyle name="Normal 5 3 16 2 2_Лист1" xfId="22632"/>
    <cellStyle name="Normal 5 3 16 2 3" xfId="8682"/>
    <cellStyle name="Normal 5 3 16 2 3 2" xfId="36040"/>
    <cellStyle name="Normal 5 3 16 2 3 3" xfId="54127"/>
    <cellStyle name="Normal 5 3 16 2 3_Лист1" xfId="22633"/>
    <cellStyle name="Normal 5 3 16 2 4" xfId="29671"/>
    <cellStyle name="Normal 5 3 16 2 5" xfId="47763"/>
    <cellStyle name="Normal 5 3 16 2_Лист1" xfId="22631"/>
    <cellStyle name="Normal 5 3 16 3" xfId="3036"/>
    <cellStyle name="Normal 5 3 16 3 2" xfId="11407"/>
    <cellStyle name="Normal 5 3 16 3 2 2" xfId="38760"/>
    <cellStyle name="Normal 5 3 16 3 2 3" xfId="56844"/>
    <cellStyle name="Normal 5 3 16 3 2_Лист1" xfId="22635"/>
    <cellStyle name="Normal 5 3 16 3 3" xfId="30411"/>
    <cellStyle name="Normal 5 3 16 3 4" xfId="48503"/>
    <cellStyle name="Normal 5 3 16 3_Лист1" xfId="22634"/>
    <cellStyle name="Normal 5 3 16 4" xfId="3841"/>
    <cellStyle name="Normal 5 3 16 4 2" xfId="8349"/>
    <cellStyle name="Normal 5 3 16 4 2 2" xfId="35707"/>
    <cellStyle name="Normal 5 3 16 4 2 3" xfId="53794"/>
    <cellStyle name="Normal 5 3 16 4 2_Лист1" xfId="22637"/>
    <cellStyle name="Normal 5 3 16 4 3" xfId="31212"/>
    <cellStyle name="Normal 5 3 16 4 4" xfId="49302"/>
    <cellStyle name="Normal 5 3 16 4_Лист1" xfId="22636"/>
    <cellStyle name="Normal 5 3 16 5" xfId="5424"/>
    <cellStyle name="Normal 5 3 16 5 2" xfId="32793"/>
    <cellStyle name="Normal 5 3 16 5 3" xfId="50883"/>
    <cellStyle name="Normal 5 3 16 5_Лист1" xfId="22638"/>
    <cellStyle name="Normal 5 3 16 6" xfId="6654"/>
    <cellStyle name="Normal 5 3 16 6 2" xfId="34012"/>
    <cellStyle name="Normal 5 3 16 6 3" xfId="52099"/>
    <cellStyle name="Normal 5 3 16 6_Лист1" xfId="22639"/>
    <cellStyle name="Normal 5 3 16 7" xfId="12372"/>
    <cellStyle name="Normal 5 3 16 7 2" xfId="39718"/>
    <cellStyle name="Normal 5 3 16 7 3" xfId="57799"/>
    <cellStyle name="Normal 5 3 16 7_Лист1" xfId="22640"/>
    <cellStyle name="Normal 5 3 16 8" xfId="13644"/>
    <cellStyle name="Normal 5 3 16 8 2" xfId="40983"/>
    <cellStyle name="Normal 5 3 16 8 3" xfId="59059"/>
    <cellStyle name="Normal 5 3 16 8_Лист1" xfId="22641"/>
    <cellStyle name="Normal 5 3 16 9" xfId="28112"/>
    <cellStyle name="Normal 5 3 16_Лист1" xfId="22630"/>
    <cellStyle name="Normal 5 3 17" xfId="1049"/>
    <cellStyle name="Normal 5 3 17 2" xfId="3010"/>
    <cellStyle name="Normal 5 3 17 2 2" xfId="11766"/>
    <cellStyle name="Normal 5 3 17 2 2 2" xfId="39119"/>
    <cellStyle name="Normal 5 3 17 2 2 3" xfId="57203"/>
    <cellStyle name="Normal 5 3 17 2 2_Лист1" xfId="22644"/>
    <cellStyle name="Normal 5 3 17 2 3" xfId="8708"/>
    <cellStyle name="Normal 5 3 17 2 3 2" xfId="36066"/>
    <cellStyle name="Normal 5 3 17 2 3 3" xfId="54153"/>
    <cellStyle name="Normal 5 3 17 2 3_Лист1" xfId="22645"/>
    <cellStyle name="Normal 5 3 17 2 4" xfId="30385"/>
    <cellStyle name="Normal 5 3 17 2 5" xfId="48477"/>
    <cellStyle name="Normal 5 3 17 2_Лист1" xfId="22643"/>
    <cellStyle name="Normal 5 3 17 3" xfId="11104"/>
    <cellStyle name="Normal 5 3 17 3 2" xfId="38457"/>
    <cellStyle name="Normal 5 3 17 3 3" xfId="56541"/>
    <cellStyle name="Normal 5 3 17 3_Лист1" xfId="22646"/>
    <cellStyle name="Normal 5 3 17 4" xfId="8046"/>
    <cellStyle name="Normal 5 3 17 4 2" xfId="35404"/>
    <cellStyle name="Normal 5 3 17 4 3" xfId="53491"/>
    <cellStyle name="Normal 5 3 17 4_Лист1" xfId="22647"/>
    <cellStyle name="Normal 5 3 17 5" xfId="6350"/>
    <cellStyle name="Normal 5 3 17 5 2" xfId="33709"/>
    <cellStyle name="Normal 5 3 17 5 3" xfId="51796"/>
    <cellStyle name="Normal 5 3 17 5_Лист1" xfId="22648"/>
    <cellStyle name="Normal 5 3 17 6" xfId="12398"/>
    <cellStyle name="Normal 5 3 17 6 2" xfId="39744"/>
    <cellStyle name="Normal 5 3 17 6 3" xfId="57825"/>
    <cellStyle name="Normal 5 3 17 6_Лист1" xfId="22649"/>
    <cellStyle name="Normal 5 3 17 7" xfId="13670"/>
    <cellStyle name="Normal 5 3 17 7 2" xfId="41009"/>
    <cellStyle name="Normal 5 3 17 7 3" xfId="59085"/>
    <cellStyle name="Normal 5 3 17 7_Лист1" xfId="22650"/>
    <cellStyle name="Normal 5 3 17 8" xfId="28426"/>
    <cellStyle name="Normal 5 3 17 9" xfId="46520"/>
    <cellStyle name="Normal 5 3 17_Лист1" xfId="22642"/>
    <cellStyle name="Normal 5 3 18" xfId="1361"/>
    <cellStyle name="Normal 5 3 18 2" xfId="2968"/>
    <cellStyle name="Normal 5 3 18 2 2" xfId="11437"/>
    <cellStyle name="Normal 5 3 18 2 2 2" xfId="38790"/>
    <cellStyle name="Normal 5 3 18 2 2 3" xfId="56874"/>
    <cellStyle name="Normal 5 3 18 2 2_Лист1" xfId="22653"/>
    <cellStyle name="Normal 5 3 18 2 3" xfId="30343"/>
    <cellStyle name="Normal 5 3 18 2 4" xfId="48435"/>
    <cellStyle name="Normal 5 3 18 2_Лист1" xfId="22652"/>
    <cellStyle name="Normal 5 3 18 3" xfId="8379"/>
    <cellStyle name="Normal 5 3 18 3 2" xfId="35737"/>
    <cellStyle name="Normal 5 3 18 3 3" xfId="53824"/>
    <cellStyle name="Normal 5 3 18 3_Лист1" xfId="22654"/>
    <cellStyle name="Normal 5 3 18 4" xfId="12068"/>
    <cellStyle name="Normal 5 3 18 4 2" xfId="39414"/>
    <cellStyle name="Normal 5 3 18 4 3" xfId="57496"/>
    <cellStyle name="Normal 5 3 18 4_Лист1" xfId="22655"/>
    <cellStyle name="Normal 5 3 18 5" xfId="13529"/>
    <cellStyle name="Normal 5 3 18 5 2" xfId="40868"/>
    <cellStyle name="Normal 5 3 18 5 3" xfId="58944"/>
    <cellStyle name="Normal 5 3 18 5_Лист1" xfId="22656"/>
    <cellStyle name="Normal 5 3 18 6" xfId="28738"/>
    <cellStyle name="Normal 5 3 18 7" xfId="46832"/>
    <cellStyle name="Normal 5 3 18_Лист1" xfId="22651"/>
    <cellStyle name="Normal 5 3 19" xfId="1675"/>
    <cellStyle name="Normal 5 3 19 2" xfId="2866"/>
    <cellStyle name="Normal 5 3 19 2 2" xfId="10220"/>
    <cellStyle name="Normal 5 3 19 2 2 2" xfId="37573"/>
    <cellStyle name="Normal 5 3 19 2 2 3" xfId="55657"/>
    <cellStyle name="Normal 5 3 19 2 2_Лист1" xfId="22659"/>
    <cellStyle name="Normal 5 3 19 2 3" xfId="30242"/>
    <cellStyle name="Normal 5 3 19 2 4" xfId="48334"/>
    <cellStyle name="Normal 5 3 19 2_Лист1" xfId="22658"/>
    <cellStyle name="Normal 5 3 19 3" xfId="7162"/>
    <cellStyle name="Normal 5 3 19 3 2" xfId="34520"/>
    <cellStyle name="Normal 5 3 19 3 3" xfId="52607"/>
    <cellStyle name="Normal 5 3 19 3_Лист1" xfId="22660"/>
    <cellStyle name="Normal 5 3 19 4" xfId="29052"/>
    <cellStyle name="Normal 5 3 19 5" xfId="47144"/>
    <cellStyle name="Normal 5 3 19_Лист1" xfId="22657"/>
    <cellStyle name="Normal 5 3 2" xfId="48"/>
    <cellStyle name="Normal 5 3 2 10" xfId="540"/>
    <cellStyle name="Normal 5 3 2 10 10" xfId="27917"/>
    <cellStyle name="Normal 5 3 2 10 11" xfId="46013"/>
    <cellStyle name="Normal 5 3 2 10 2" xfId="2281"/>
    <cellStyle name="Normal 5 3 2 10 2 2" xfId="11394"/>
    <cellStyle name="Normal 5 3 2 10 2 2 2" xfId="38747"/>
    <cellStyle name="Normal 5 3 2 10 2 2 3" xfId="56831"/>
    <cellStyle name="Normal 5 3 2 10 2 2_Лист1" xfId="22664"/>
    <cellStyle name="Normal 5 3 2 10 2 3" xfId="8336"/>
    <cellStyle name="Normal 5 3 2 10 2 3 2" xfId="35694"/>
    <cellStyle name="Normal 5 3 2 10 2 3 3" xfId="53781"/>
    <cellStyle name="Normal 5 3 2 10 2 3_Лист1" xfId="22665"/>
    <cellStyle name="Normal 5 3 2 10 2 4" xfId="6641"/>
    <cellStyle name="Normal 5 3 2 10 2 4 2" xfId="33999"/>
    <cellStyle name="Normal 5 3 2 10 2 4 3" xfId="52086"/>
    <cellStyle name="Normal 5 3 2 10 2 4_Лист1" xfId="22666"/>
    <cellStyle name="Normal 5 3 2 10 2 5" xfId="29658"/>
    <cellStyle name="Normal 5 3 2 10 2 6" xfId="47750"/>
    <cellStyle name="Normal 5 3 2 10 2_Лист1" xfId="22663"/>
    <cellStyle name="Normal 5 3 2 10 3" xfId="3049"/>
    <cellStyle name="Normal 5 3 2 10 3 2" xfId="11727"/>
    <cellStyle name="Normal 5 3 2 10 3 2 2" xfId="39080"/>
    <cellStyle name="Normal 5 3 2 10 3 2 3" xfId="57164"/>
    <cellStyle name="Normal 5 3 2 10 3 2_Лист1" xfId="22668"/>
    <cellStyle name="Normal 5 3 2 10 3 3" xfId="8669"/>
    <cellStyle name="Normal 5 3 2 10 3 3 2" xfId="36027"/>
    <cellStyle name="Normal 5 3 2 10 3 3 3" xfId="54114"/>
    <cellStyle name="Normal 5 3 2 10 3 3_Лист1" xfId="22669"/>
    <cellStyle name="Normal 5 3 2 10 3 4" xfId="30424"/>
    <cellStyle name="Normal 5 3 2 10 3 5" xfId="48516"/>
    <cellStyle name="Normal 5 3 2 10 3_Лист1" xfId="22667"/>
    <cellStyle name="Normal 5 3 2 10 4" xfId="3828"/>
    <cellStyle name="Normal 5 3 2 10 4 2" xfId="10832"/>
    <cellStyle name="Normal 5 3 2 10 4 2 2" xfId="38185"/>
    <cellStyle name="Normal 5 3 2 10 4 2 3" xfId="56269"/>
    <cellStyle name="Normal 5 3 2 10 4 2_Лист1" xfId="22671"/>
    <cellStyle name="Normal 5 3 2 10 4 3" xfId="31199"/>
    <cellStyle name="Normal 5 3 2 10 4 4" xfId="49289"/>
    <cellStyle name="Normal 5 3 2 10 4_Лист1" xfId="22670"/>
    <cellStyle name="Normal 5 3 2 10 5" xfId="5411"/>
    <cellStyle name="Normal 5 3 2 10 5 2" xfId="7774"/>
    <cellStyle name="Normal 5 3 2 10 5 2 2" xfId="35132"/>
    <cellStyle name="Normal 5 3 2 10 5 2 3" xfId="53219"/>
    <cellStyle name="Normal 5 3 2 10 5 2_Лист1" xfId="22673"/>
    <cellStyle name="Normal 5 3 2 10 5 3" xfId="32780"/>
    <cellStyle name="Normal 5 3 2 10 5 4" xfId="50870"/>
    <cellStyle name="Normal 5 3 2 10 5_Лист1" xfId="22672"/>
    <cellStyle name="Normal 5 3 2 10 6" xfId="6076"/>
    <cellStyle name="Normal 5 3 2 10 6 2" xfId="33437"/>
    <cellStyle name="Normal 5 3 2 10 6 3" xfId="51524"/>
    <cellStyle name="Normal 5 3 2 10 6_Лист1" xfId="22674"/>
    <cellStyle name="Normal 5 3 2 10 7" xfId="12359"/>
    <cellStyle name="Normal 5 3 2 10 7 2" xfId="39705"/>
    <cellStyle name="Normal 5 3 2 10 7 3" xfId="57786"/>
    <cellStyle name="Normal 5 3 2 10 7_Лист1" xfId="22675"/>
    <cellStyle name="Normal 5 3 2 10 8" xfId="13032"/>
    <cellStyle name="Normal 5 3 2 10 8 2" xfId="40376"/>
    <cellStyle name="Normal 5 3 2 10 8 3" xfId="58457"/>
    <cellStyle name="Normal 5 3 2 10 8_Лист1" xfId="22676"/>
    <cellStyle name="Normal 5 3 2 10 9" xfId="13631"/>
    <cellStyle name="Normal 5 3 2 10 9 2" xfId="40970"/>
    <cellStyle name="Normal 5 3 2 10 9 3" xfId="59046"/>
    <cellStyle name="Normal 5 3 2 10 9_Лист1" xfId="22677"/>
    <cellStyle name="Normal 5 3 2 10_Лист1" xfId="22662"/>
    <cellStyle name="Normal 5 3 2 11" xfId="644"/>
    <cellStyle name="Normal 5 3 2 11 10" xfId="46117"/>
    <cellStyle name="Normal 5 3 2 11 2" xfId="2308"/>
    <cellStyle name="Normal 5 3 2 11 2 2" xfId="11753"/>
    <cellStyle name="Normal 5 3 2 11 2 2 2" xfId="39106"/>
    <cellStyle name="Normal 5 3 2 11 2 2 3" xfId="57190"/>
    <cellStyle name="Normal 5 3 2 11 2 2_Лист1" xfId="22680"/>
    <cellStyle name="Normal 5 3 2 11 2 3" xfId="8695"/>
    <cellStyle name="Normal 5 3 2 11 2 3 2" xfId="36053"/>
    <cellStyle name="Normal 5 3 2 11 2 3 3" xfId="54140"/>
    <cellStyle name="Normal 5 3 2 11 2 3_Лист1" xfId="22681"/>
    <cellStyle name="Normal 5 3 2 11 2 4" xfId="29684"/>
    <cellStyle name="Normal 5 3 2 11 2 5" xfId="47776"/>
    <cellStyle name="Normal 5 3 2 11 2_Лист1" xfId="22679"/>
    <cellStyle name="Normal 5 3 2 11 3" xfId="3023"/>
    <cellStyle name="Normal 5 3 2 11 3 2" xfId="11420"/>
    <cellStyle name="Normal 5 3 2 11 3 2 2" xfId="38773"/>
    <cellStyle name="Normal 5 3 2 11 3 2 3" xfId="56857"/>
    <cellStyle name="Normal 5 3 2 11 3 2_Лист1" xfId="22683"/>
    <cellStyle name="Normal 5 3 2 11 3 3" xfId="30398"/>
    <cellStyle name="Normal 5 3 2 11 3 4" xfId="48490"/>
    <cellStyle name="Normal 5 3 2 11 3_Лист1" xfId="22682"/>
    <cellStyle name="Normal 5 3 2 11 4" xfId="3854"/>
    <cellStyle name="Normal 5 3 2 11 4 2" xfId="8362"/>
    <cellStyle name="Normal 5 3 2 11 4 2 2" xfId="35720"/>
    <cellStyle name="Normal 5 3 2 11 4 2 3" xfId="53807"/>
    <cellStyle name="Normal 5 3 2 11 4 2_Лист1" xfId="22685"/>
    <cellStyle name="Normal 5 3 2 11 4 3" xfId="31225"/>
    <cellStyle name="Normal 5 3 2 11 4 4" xfId="49315"/>
    <cellStyle name="Normal 5 3 2 11 4_Лист1" xfId="22684"/>
    <cellStyle name="Normal 5 3 2 11 5" xfId="5437"/>
    <cellStyle name="Normal 5 3 2 11 5 2" xfId="32806"/>
    <cellStyle name="Normal 5 3 2 11 5 3" xfId="50896"/>
    <cellStyle name="Normal 5 3 2 11 5_Лист1" xfId="22686"/>
    <cellStyle name="Normal 5 3 2 11 6" xfId="6667"/>
    <cellStyle name="Normal 5 3 2 11 6 2" xfId="34025"/>
    <cellStyle name="Normal 5 3 2 11 6 3" xfId="52112"/>
    <cellStyle name="Normal 5 3 2 11 6_Лист1" xfId="22687"/>
    <cellStyle name="Normal 5 3 2 11 7" xfId="12385"/>
    <cellStyle name="Normal 5 3 2 11 7 2" xfId="39731"/>
    <cellStyle name="Normal 5 3 2 11 7 3" xfId="57812"/>
    <cellStyle name="Normal 5 3 2 11 7_Лист1" xfId="22688"/>
    <cellStyle name="Normal 5 3 2 11 8" xfId="13657"/>
    <cellStyle name="Normal 5 3 2 11 8 2" xfId="40996"/>
    <cellStyle name="Normal 5 3 2 11 8 3" xfId="59072"/>
    <cellStyle name="Normal 5 3 2 11 8_Лист1" xfId="22689"/>
    <cellStyle name="Normal 5 3 2 11 9" xfId="28021"/>
    <cellStyle name="Normal 5 3 2 11_Лист1" xfId="22678"/>
    <cellStyle name="Normal 5 3 2 12" xfId="748"/>
    <cellStyle name="Normal 5 3 2 12 2" xfId="2997"/>
    <cellStyle name="Normal 5 3 2 12 2 2" xfId="11779"/>
    <cellStyle name="Normal 5 3 2 12 2 2 2" xfId="39132"/>
    <cellStyle name="Normal 5 3 2 12 2 2 3" xfId="57216"/>
    <cellStyle name="Normal 5 3 2 12 2 2_Лист1" xfId="22692"/>
    <cellStyle name="Normal 5 3 2 12 2 3" xfId="8721"/>
    <cellStyle name="Normal 5 3 2 12 2 3 2" xfId="36079"/>
    <cellStyle name="Normal 5 3 2 12 2 3 3" xfId="54166"/>
    <cellStyle name="Normal 5 3 2 12 2 3_Лист1" xfId="22693"/>
    <cellStyle name="Normal 5 3 2 12 2 4" xfId="30372"/>
    <cellStyle name="Normal 5 3 2 12 2 5" xfId="48464"/>
    <cellStyle name="Normal 5 3 2 12 2_Лист1" xfId="22691"/>
    <cellStyle name="Normal 5 3 2 12 3" xfId="11113"/>
    <cellStyle name="Normal 5 3 2 12 3 2" xfId="38466"/>
    <cellStyle name="Normal 5 3 2 12 3 3" xfId="56550"/>
    <cellStyle name="Normal 5 3 2 12 3_Лист1" xfId="22694"/>
    <cellStyle name="Normal 5 3 2 12 4" xfId="8055"/>
    <cellStyle name="Normal 5 3 2 12 4 2" xfId="35413"/>
    <cellStyle name="Normal 5 3 2 12 4 3" xfId="53500"/>
    <cellStyle name="Normal 5 3 2 12 4_Лист1" xfId="22695"/>
    <cellStyle name="Normal 5 3 2 12 5" xfId="6359"/>
    <cellStyle name="Normal 5 3 2 12 5 2" xfId="33718"/>
    <cellStyle name="Normal 5 3 2 12 5 3" xfId="51805"/>
    <cellStyle name="Normal 5 3 2 12 5_Лист1" xfId="22696"/>
    <cellStyle name="Normal 5 3 2 12 6" xfId="12411"/>
    <cellStyle name="Normal 5 3 2 12 6 2" xfId="39757"/>
    <cellStyle name="Normal 5 3 2 12 6 3" xfId="57838"/>
    <cellStyle name="Normal 5 3 2 12 6_Лист1" xfId="22697"/>
    <cellStyle name="Normal 5 3 2 12 7" xfId="13683"/>
    <cellStyle name="Normal 5 3 2 12 7 2" xfId="41022"/>
    <cellStyle name="Normal 5 3 2 12 7 3" xfId="59098"/>
    <cellStyle name="Normal 5 3 2 12 7_Лист1" xfId="22698"/>
    <cellStyle name="Normal 5 3 2 12 8" xfId="28125"/>
    <cellStyle name="Normal 5 3 2 12 9" xfId="46221"/>
    <cellStyle name="Normal 5 3 2 12_Лист1" xfId="22690"/>
    <cellStyle name="Normal 5 3 2 13" xfId="1062"/>
    <cellStyle name="Normal 5 3 2 13 2" xfId="2959"/>
    <cellStyle name="Normal 5 3 2 13 2 2" xfId="11446"/>
    <cellStyle name="Normal 5 3 2 13 2 2 2" xfId="38799"/>
    <cellStyle name="Normal 5 3 2 13 2 2 3" xfId="56883"/>
    <cellStyle name="Normal 5 3 2 13 2 2_Лист1" xfId="22701"/>
    <cellStyle name="Normal 5 3 2 13 2 3" xfId="30334"/>
    <cellStyle name="Normal 5 3 2 13 2 4" xfId="48426"/>
    <cellStyle name="Normal 5 3 2 13 2_Лист1" xfId="22700"/>
    <cellStyle name="Normal 5 3 2 13 3" xfId="8388"/>
    <cellStyle name="Normal 5 3 2 13 3 2" xfId="35746"/>
    <cellStyle name="Normal 5 3 2 13 3 3" xfId="53833"/>
    <cellStyle name="Normal 5 3 2 13 3_Лист1" xfId="22702"/>
    <cellStyle name="Normal 5 3 2 13 4" xfId="12077"/>
    <cellStyle name="Normal 5 3 2 13 4 2" xfId="39423"/>
    <cellStyle name="Normal 5 3 2 13 4 3" xfId="57505"/>
    <cellStyle name="Normal 5 3 2 13 4_Лист1" xfId="22703"/>
    <cellStyle name="Normal 5 3 2 13 5" xfId="13537"/>
    <cellStyle name="Normal 5 3 2 13 5 2" xfId="40876"/>
    <cellStyle name="Normal 5 3 2 13 5 3" xfId="58952"/>
    <cellStyle name="Normal 5 3 2 13 5_Лист1" xfId="22704"/>
    <cellStyle name="Normal 5 3 2 13 6" xfId="28439"/>
    <cellStyle name="Normal 5 3 2 13 7" xfId="46533"/>
    <cellStyle name="Normal 5 3 2 13_Лист1" xfId="22699"/>
    <cellStyle name="Normal 5 3 2 14" xfId="1374"/>
    <cellStyle name="Normal 5 3 2 14 2" xfId="2853"/>
    <cellStyle name="Normal 5 3 2 14 2 2" xfId="10241"/>
    <cellStyle name="Normal 5 3 2 14 2 2 2" xfId="37594"/>
    <cellStyle name="Normal 5 3 2 14 2 2 3" xfId="55678"/>
    <cellStyle name="Normal 5 3 2 14 2 2_Лист1" xfId="22707"/>
    <cellStyle name="Normal 5 3 2 14 2 3" xfId="30229"/>
    <cellStyle name="Normal 5 3 2 14 2 4" xfId="48321"/>
    <cellStyle name="Normal 5 3 2 14 2_Лист1" xfId="22706"/>
    <cellStyle name="Normal 5 3 2 14 3" xfId="7183"/>
    <cellStyle name="Normal 5 3 2 14 3 2" xfId="34541"/>
    <cellStyle name="Normal 5 3 2 14 3 3" xfId="52628"/>
    <cellStyle name="Normal 5 3 2 14 3_Лист1" xfId="22708"/>
    <cellStyle name="Normal 5 3 2 14 4" xfId="28751"/>
    <cellStyle name="Normal 5 3 2 14 5" xfId="46845"/>
    <cellStyle name="Normal 5 3 2 14_Лист1" xfId="22705"/>
    <cellStyle name="Normal 5 3 2 15" xfId="1688"/>
    <cellStyle name="Normal 5 3 2 15 2" xfId="8758"/>
    <cellStyle name="Normal 5 3 2 15 2 2" xfId="36116"/>
    <cellStyle name="Normal 5 3 2 15 2 3" xfId="54203"/>
    <cellStyle name="Normal 5 3 2 15 2_Лист1" xfId="22710"/>
    <cellStyle name="Normal 5 3 2 15 3" xfId="29065"/>
    <cellStyle name="Normal 5 3 2 15 4" xfId="47157"/>
    <cellStyle name="Normal 5 3 2 15_Лист1" xfId="22709"/>
    <cellStyle name="Normal 5 3 2 16" xfId="2000"/>
    <cellStyle name="Normal 5 3 2 16 2" xfId="9762"/>
    <cellStyle name="Normal 5 3 2 16 2 2" xfId="37115"/>
    <cellStyle name="Normal 5 3 2 16 2 3" xfId="55199"/>
    <cellStyle name="Normal 5 3 2 16 2_Лист1" xfId="22712"/>
    <cellStyle name="Normal 5 3 2 16 3" xfId="29377"/>
    <cellStyle name="Normal 5 3 2 16 4" xfId="47469"/>
    <cellStyle name="Normal 5 3 2 16_Лист1" xfId="22711"/>
    <cellStyle name="Normal 5 3 2 17" xfId="2334"/>
    <cellStyle name="Normal 5 3 2 17 2" xfId="6704"/>
    <cellStyle name="Normal 5 3 2 17 2 2" xfId="34062"/>
    <cellStyle name="Normal 5 3 2 17 2 3" xfId="52149"/>
    <cellStyle name="Normal 5 3 2 17 2_Лист1" xfId="22714"/>
    <cellStyle name="Normal 5 3 2 17 3" xfId="29710"/>
    <cellStyle name="Normal 5 3 2 17 4" xfId="47802"/>
    <cellStyle name="Normal 5 3 2 17_Лист1" xfId="22713"/>
    <cellStyle name="Normal 5 3 2 18" xfId="3233"/>
    <cellStyle name="Normal 5 3 2 18 2" xfId="30606"/>
    <cellStyle name="Normal 5 3 2 18 3" xfId="48696"/>
    <cellStyle name="Normal 5 3 2 18_Лист1" xfId="22715"/>
    <cellStyle name="Normal 5 3 2 19" xfId="3546"/>
    <cellStyle name="Normal 5 3 2 19 2" xfId="30918"/>
    <cellStyle name="Normal 5 3 2 19 3" xfId="49008"/>
    <cellStyle name="Normal 5 3 2 19_Лист1" xfId="22716"/>
    <cellStyle name="Normal 5 3 2 2" xfId="75"/>
    <cellStyle name="Normal 5 3 2 2 10" xfId="1714"/>
    <cellStyle name="Normal 5 3 2 2 10 2" xfId="6726"/>
    <cellStyle name="Normal 5 3 2 2 10 2 2" xfId="34084"/>
    <cellStyle name="Normal 5 3 2 2 10 2 3" xfId="52171"/>
    <cellStyle name="Normal 5 3 2 2 10 2_Лист1" xfId="22719"/>
    <cellStyle name="Normal 5 3 2 2 10 3" xfId="29091"/>
    <cellStyle name="Normal 5 3 2 2 10 4" xfId="47183"/>
    <cellStyle name="Normal 5 3 2 2 10_Лист1" xfId="22718"/>
    <cellStyle name="Normal 5 3 2 2 11" xfId="2056"/>
    <cellStyle name="Normal 5 3 2 2 11 2" xfId="29433"/>
    <cellStyle name="Normal 5 3 2 2 11 3" xfId="47525"/>
    <cellStyle name="Normal 5 3 2 2 11_Лист1" xfId="22720"/>
    <cellStyle name="Normal 5 3 2 2 12" xfId="2360"/>
    <cellStyle name="Normal 5 3 2 2 12 2" xfId="29736"/>
    <cellStyle name="Normal 5 3 2 2 12 3" xfId="47828"/>
    <cellStyle name="Normal 5 3 2 2 12_Лист1" xfId="22721"/>
    <cellStyle name="Normal 5 3 2 2 13" xfId="3259"/>
    <cellStyle name="Normal 5 3 2 2 13 2" xfId="30632"/>
    <cellStyle name="Normal 5 3 2 2 13 3" xfId="48722"/>
    <cellStyle name="Normal 5 3 2 2 13_Лист1" xfId="22722"/>
    <cellStyle name="Normal 5 3 2 2 14" xfId="3605"/>
    <cellStyle name="Normal 5 3 2 2 14 2" xfId="30976"/>
    <cellStyle name="Normal 5 3 2 2 14 3" xfId="49066"/>
    <cellStyle name="Normal 5 3 2 2 14_Лист1" xfId="22723"/>
    <cellStyle name="Normal 5 3 2 2 15" xfId="3906"/>
    <cellStyle name="Normal 5 3 2 2 15 2" xfId="31277"/>
    <cellStyle name="Normal 5 3 2 2 15 3" xfId="49367"/>
    <cellStyle name="Normal 5 3 2 2 15_Лист1" xfId="22724"/>
    <cellStyle name="Normal 5 3 2 2 16" xfId="4218"/>
    <cellStyle name="Normal 5 3 2 2 16 2" xfId="31589"/>
    <cellStyle name="Normal 5 3 2 2 16 3" xfId="49679"/>
    <cellStyle name="Normal 5 3 2 2 16_Лист1" xfId="22725"/>
    <cellStyle name="Normal 5 3 2 2 17" xfId="4530"/>
    <cellStyle name="Normal 5 3 2 2 17 2" xfId="31901"/>
    <cellStyle name="Normal 5 3 2 2 17 3" xfId="49991"/>
    <cellStyle name="Normal 5 3 2 2 17_Лист1" xfId="22726"/>
    <cellStyle name="Normal 5 3 2 2 18" xfId="4842"/>
    <cellStyle name="Normal 5 3 2 2 18 2" xfId="32213"/>
    <cellStyle name="Normal 5 3 2 2 18 3" xfId="50303"/>
    <cellStyle name="Normal 5 3 2 2 18_Лист1" xfId="22727"/>
    <cellStyle name="Normal 5 3 2 2 19" xfId="5186"/>
    <cellStyle name="Normal 5 3 2 2 19 2" xfId="32555"/>
    <cellStyle name="Normal 5 3 2 2 19 3" xfId="50645"/>
    <cellStyle name="Normal 5 3 2 2 19_Лист1" xfId="22728"/>
    <cellStyle name="Normal 5 3 2 2 2" xfId="233"/>
    <cellStyle name="Normal 5 3 2 2 2 10" xfId="3311"/>
    <cellStyle name="Normal 5 3 2 2 2 10 2" xfId="30684"/>
    <cellStyle name="Normal 5 3 2 2 2 10 3" xfId="48774"/>
    <cellStyle name="Normal 5 3 2 2 2 10_Лист1" xfId="22730"/>
    <cellStyle name="Normal 5 3 2 2 2 11" xfId="3958"/>
    <cellStyle name="Normal 5 3 2 2 2 11 2" xfId="31329"/>
    <cellStyle name="Normal 5 3 2 2 2 11 3" xfId="49419"/>
    <cellStyle name="Normal 5 3 2 2 2 11_Лист1" xfId="22731"/>
    <cellStyle name="Normal 5 3 2 2 2 12" xfId="4270"/>
    <cellStyle name="Normal 5 3 2 2 2 12 2" xfId="31641"/>
    <cellStyle name="Normal 5 3 2 2 2 12 3" xfId="49731"/>
    <cellStyle name="Normal 5 3 2 2 2 12_Лист1" xfId="22732"/>
    <cellStyle name="Normal 5 3 2 2 2 13" xfId="4582"/>
    <cellStyle name="Normal 5 3 2 2 2 13 2" xfId="31953"/>
    <cellStyle name="Normal 5 3 2 2 2 13 3" xfId="50043"/>
    <cellStyle name="Normal 5 3 2 2 2 13_Лист1" xfId="22733"/>
    <cellStyle name="Normal 5 3 2 2 2 14" xfId="4894"/>
    <cellStyle name="Normal 5 3 2 2 2 14 2" xfId="32265"/>
    <cellStyle name="Normal 5 3 2 2 2 14 3" xfId="50355"/>
    <cellStyle name="Normal 5 3 2 2 2 14_Лист1" xfId="22734"/>
    <cellStyle name="Normal 5 3 2 2 2 15" xfId="5723"/>
    <cellStyle name="Normal 5 3 2 2 2 15 2" xfId="33085"/>
    <cellStyle name="Normal 5 3 2 2 2 15 3" xfId="51174"/>
    <cellStyle name="Normal 5 3 2 2 2 15_Лист1" xfId="22735"/>
    <cellStyle name="Normal 5 3 2 2 2 16" xfId="12515"/>
    <cellStyle name="Normal 5 3 2 2 2 16 2" xfId="39861"/>
    <cellStyle name="Normal 5 3 2 2 2 16 3" xfId="57942"/>
    <cellStyle name="Normal 5 3 2 2 2 16_Лист1" xfId="22736"/>
    <cellStyle name="Normal 5 3 2 2 2 17" xfId="13318"/>
    <cellStyle name="Normal 5 3 2 2 2 17 2" xfId="40658"/>
    <cellStyle name="Normal 5 3 2 2 2 17 3" xfId="58735"/>
    <cellStyle name="Normal 5 3 2 2 2 17_Лист1" xfId="22737"/>
    <cellStyle name="Normal 5 3 2 2 2 18" xfId="27611"/>
    <cellStyle name="Normal 5 3 2 2 2 19" xfId="45709"/>
    <cellStyle name="Normal 5 3 2 2 2 2" xfId="513"/>
    <cellStyle name="Normal 5 3 2 2 2 2 10" xfId="4790"/>
    <cellStyle name="Normal 5 3 2 2 2 2 10 2" xfId="32161"/>
    <cellStyle name="Normal 5 3 2 2 2 2 10 3" xfId="50251"/>
    <cellStyle name="Normal 5 3 2 2 2 2 10_Лист1" xfId="22739"/>
    <cellStyle name="Normal 5 3 2 2 2 2 11" xfId="5102"/>
    <cellStyle name="Normal 5 3 2 2 2 2 11 2" xfId="32473"/>
    <cellStyle name="Normal 5 3 2 2 2 2 11 3" xfId="50563"/>
    <cellStyle name="Normal 5 3 2 2 2 2 11_Лист1" xfId="22740"/>
    <cellStyle name="Normal 5 3 2 2 2 2 12" xfId="7424"/>
    <cellStyle name="Normal 5 3 2 2 2 2 12 2" xfId="34782"/>
    <cellStyle name="Normal 5 3 2 2 2 2 12 3" xfId="52869"/>
    <cellStyle name="Normal 5 3 2 2 2 2 12_Лист1" xfId="22741"/>
    <cellStyle name="Normal 5 3 2 2 2 2 13" xfId="12723"/>
    <cellStyle name="Normal 5 3 2 2 2 2 13 2" xfId="40069"/>
    <cellStyle name="Normal 5 3 2 2 2 2 13 3" xfId="58150"/>
    <cellStyle name="Normal 5 3 2 2 2 2 13_Лист1" xfId="22742"/>
    <cellStyle name="Normal 5 3 2 2 2 2 14" xfId="27890"/>
    <cellStyle name="Normal 5 3 2 2 2 2 15" xfId="45987"/>
    <cellStyle name="Normal 5 3 2 2 2 2 2" xfId="1035"/>
    <cellStyle name="Normal 5 3 2 2 2 2 2 2" xfId="9477"/>
    <cellStyle name="Normal 5 3 2 2 2 2 2 2 2" xfId="36831"/>
    <cellStyle name="Normal 5 3 2 2 2 2 2 2 3" xfId="54916"/>
    <cellStyle name="Normal 5 3 2 2 2 2 2 2_Лист1" xfId="22744"/>
    <cellStyle name="Normal 5 3 2 2 2 2 2 3" xfId="28412"/>
    <cellStyle name="Normal 5 3 2 2 2 2 2 4" xfId="46507"/>
    <cellStyle name="Normal 5 3 2 2 2 2 2_Лист1" xfId="22743"/>
    <cellStyle name="Normal 5 3 2 2 2 2 3" xfId="1348"/>
    <cellStyle name="Normal 5 3 2 2 2 2 3 2" xfId="10482"/>
    <cellStyle name="Normal 5 3 2 2 2 2 3 2 2" xfId="37835"/>
    <cellStyle name="Normal 5 3 2 2 2 2 3 2 3" xfId="55919"/>
    <cellStyle name="Normal 5 3 2 2 2 2 3 2_Лист1" xfId="22746"/>
    <cellStyle name="Normal 5 3 2 2 2 2 3 3" xfId="28725"/>
    <cellStyle name="Normal 5 3 2 2 2 2 3 4" xfId="46819"/>
    <cellStyle name="Normal 5 3 2 2 2 2 3_Лист1" xfId="22745"/>
    <cellStyle name="Normal 5 3 2 2 2 2 4" xfId="1660"/>
    <cellStyle name="Normal 5 3 2 2 2 2 4 2" xfId="29037"/>
    <cellStyle name="Normal 5 3 2 2 2 2 4 3" xfId="47131"/>
    <cellStyle name="Normal 5 3 2 2 2 2 4_Лист1" xfId="22747"/>
    <cellStyle name="Normal 5 3 2 2 2 2 5" xfId="1974"/>
    <cellStyle name="Normal 5 3 2 2 2 2 5 2" xfId="29351"/>
    <cellStyle name="Normal 5 3 2 2 2 2 5 3" xfId="47443"/>
    <cellStyle name="Normal 5 3 2 2 2 2 5_Лист1" xfId="22748"/>
    <cellStyle name="Normal 5 3 2 2 2 2 6" xfId="2620"/>
    <cellStyle name="Normal 5 3 2 2 2 2 6 2" xfId="29996"/>
    <cellStyle name="Normal 5 3 2 2 2 2 6 3" xfId="48088"/>
    <cellStyle name="Normal 5 3 2 2 2 2 6_Лист1" xfId="22749"/>
    <cellStyle name="Normal 5 3 2 2 2 2 7" xfId="3519"/>
    <cellStyle name="Normal 5 3 2 2 2 2 7 2" xfId="30892"/>
    <cellStyle name="Normal 5 3 2 2 2 2 7 3" xfId="48982"/>
    <cellStyle name="Normal 5 3 2 2 2 2 7_Лист1" xfId="22750"/>
    <cellStyle name="Normal 5 3 2 2 2 2 8" xfId="4166"/>
    <cellStyle name="Normal 5 3 2 2 2 2 8 2" xfId="31537"/>
    <cellStyle name="Normal 5 3 2 2 2 2 8 3" xfId="49627"/>
    <cellStyle name="Normal 5 3 2 2 2 2 8_Лист1" xfId="22751"/>
    <cellStyle name="Normal 5 3 2 2 2 2 9" xfId="4478"/>
    <cellStyle name="Normal 5 3 2 2 2 2 9 2" xfId="31849"/>
    <cellStyle name="Normal 5 3 2 2 2 2 9 3" xfId="49939"/>
    <cellStyle name="Normal 5 3 2 2 2 2 9_Лист1" xfId="22752"/>
    <cellStyle name="Normal 5 3 2 2 2 2_Лист1" xfId="22738"/>
    <cellStyle name="Normal 5 3 2 2 2 3" xfId="618"/>
    <cellStyle name="Normal 5 3 2 2 2 3 10" xfId="4686"/>
    <cellStyle name="Normal 5 3 2 2 2 3 10 2" xfId="32057"/>
    <cellStyle name="Normal 5 3 2 2 2 3 10 3" xfId="50147"/>
    <cellStyle name="Normal 5 3 2 2 2 3 10_Лист1" xfId="22754"/>
    <cellStyle name="Normal 5 3 2 2 2 3 11" xfId="4998"/>
    <cellStyle name="Normal 5 3 2 2 2 3 11 2" xfId="32369"/>
    <cellStyle name="Normal 5 3 2 2 2 3 11 3" xfId="50459"/>
    <cellStyle name="Normal 5 3 2 2 2 3 11_Лист1" xfId="22755"/>
    <cellStyle name="Normal 5 3 2 2 2 3 12" xfId="8999"/>
    <cellStyle name="Normal 5 3 2 2 2 3 12 2" xfId="36357"/>
    <cellStyle name="Normal 5 3 2 2 2 3 12 3" xfId="54444"/>
    <cellStyle name="Normal 5 3 2 2 2 3 12_Лист1" xfId="22756"/>
    <cellStyle name="Normal 5 3 2 2 2 3 13" xfId="12619"/>
    <cellStyle name="Normal 5 3 2 2 2 3 13 2" xfId="39965"/>
    <cellStyle name="Normal 5 3 2 2 2 3 13 3" xfId="58046"/>
    <cellStyle name="Normal 5 3 2 2 2 3 13_Лист1" xfId="22757"/>
    <cellStyle name="Normal 5 3 2 2 2 3 14" xfId="27995"/>
    <cellStyle name="Normal 5 3 2 2 2 3 15" xfId="46091"/>
    <cellStyle name="Normal 5 3 2 2 2 3 2" xfId="931"/>
    <cellStyle name="Normal 5 3 2 2 2 3 2 2" xfId="28308"/>
    <cellStyle name="Normal 5 3 2 2 2 3 2 3" xfId="46403"/>
    <cellStyle name="Normal 5 3 2 2 2 3 2_Лист1" xfId="22758"/>
    <cellStyle name="Normal 5 3 2 2 2 3 3" xfId="1244"/>
    <cellStyle name="Normal 5 3 2 2 2 3 3 2" xfId="28621"/>
    <cellStyle name="Normal 5 3 2 2 2 3 3 3" xfId="46715"/>
    <cellStyle name="Normal 5 3 2 2 2 3 3_Лист1" xfId="22759"/>
    <cellStyle name="Normal 5 3 2 2 2 3 4" xfId="1556"/>
    <cellStyle name="Normal 5 3 2 2 2 3 4 2" xfId="28933"/>
    <cellStyle name="Normal 5 3 2 2 2 3 4 3" xfId="47027"/>
    <cellStyle name="Normal 5 3 2 2 2 3 4_Лист1" xfId="22760"/>
    <cellStyle name="Normal 5 3 2 2 2 3 5" xfId="1870"/>
    <cellStyle name="Normal 5 3 2 2 2 3 5 2" xfId="29247"/>
    <cellStyle name="Normal 5 3 2 2 2 3 5 3" xfId="47339"/>
    <cellStyle name="Normal 5 3 2 2 2 3 5_Лист1" xfId="22761"/>
    <cellStyle name="Normal 5 3 2 2 2 3 6" xfId="2516"/>
    <cellStyle name="Normal 5 3 2 2 2 3 6 2" xfId="29892"/>
    <cellStyle name="Normal 5 3 2 2 2 3 6 3" xfId="47984"/>
    <cellStyle name="Normal 5 3 2 2 2 3 6_Лист1" xfId="22762"/>
    <cellStyle name="Normal 5 3 2 2 2 3 7" xfId="3415"/>
    <cellStyle name="Normal 5 3 2 2 2 3 7 2" xfId="30788"/>
    <cellStyle name="Normal 5 3 2 2 2 3 7 3" xfId="48878"/>
    <cellStyle name="Normal 5 3 2 2 2 3 7_Лист1" xfId="22763"/>
    <cellStyle name="Normal 5 3 2 2 2 3 8" xfId="4062"/>
    <cellStyle name="Normal 5 3 2 2 2 3 8 2" xfId="31433"/>
    <cellStyle name="Normal 5 3 2 2 2 3 8 3" xfId="49523"/>
    <cellStyle name="Normal 5 3 2 2 2 3 8_Лист1" xfId="22764"/>
    <cellStyle name="Normal 5 3 2 2 2 3 9" xfId="4374"/>
    <cellStyle name="Normal 5 3 2 2 2 3 9 2" xfId="31745"/>
    <cellStyle name="Normal 5 3 2 2 2 3 9 3" xfId="49835"/>
    <cellStyle name="Normal 5 3 2 2 2 3 9_Лист1" xfId="22765"/>
    <cellStyle name="Normal 5 3 2 2 2 3_Лист1" xfId="22753"/>
    <cellStyle name="Normal 5 3 2 2 2 4" xfId="722"/>
    <cellStyle name="Normal 5 3 2 2 2 4 2" xfId="2775"/>
    <cellStyle name="Normal 5 3 2 2 2 4 2 2" xfId="30151"/>
    <cellStyle name="Normal 5 3 2 2 2 4 2 3" xfId="48243"/>
    <cellStyle name="Normal 5 3 2 2 2 4 2_Лист1" xfId="22767"/>
    <cellStyle name="Normal 5 3 2 2 2 4 3" xfId="10003"/>
    <cellStyle name="Normal 5 3 2 2 2 4 3 2" xfId="37356"/>
    <cellStyle name="Normal 5 3 2 2 2 4 3 3" xfId="55440"/>
    <cellStyle name="Normal 5 3 2 2 2 4 3_Лист1" xfId="22768"/>
    <cellStyle name="Normal 5 3 2 2 2 4 4" xfId="28099"/>
    <cellStyle name="Normal 5 3 2 2 2 4 5" xfId="46195"/>
    <cellStyle name="Normal 5 3 2 2 2 4_Лист1" xfId="22766"/>
    <cellStyle name="Normal 5 3 2 2 2 5" xfId="826"/>
    <cellStyle name="Normal 5 3 2 2 2 5 2" xfId="6945"/>
    <cellStyle name="Normal 5 3 2 2 2 5 2 2" xfId="34303"/>
    <cellStyle name="Normal 5 3 2 2 2 5 2 3" xfId="52390"/>
    <cellStyle name="Normal 5 3 2 2 2 5 2_Лист1" xfId="22770"/>
    <cellStyle name="Normal 5 3 2 2 2 5 3" xfId="28203"/>
    <cellStyle name="Normal 5 3 2 2 2 5 4" xfId="46299"/>
    <cellStyle name="Normal 5 3 2 2 2 5_Лист1" xfId="22769"/>
    <cellStyle name="Normal 5 3 2 2 2 6" xfId="1140"/>
    <cellStyle name="Normal 5 3 2 2 2 6 2" xfId="28517"/>
    <cellStyle name="Normal 5 3 2 2 2 6 3" xfId="46611"/>
    <cellStyle name="Normal 5 3 2 2 2 6_Лист1" xfId="22771"/>
    <cellStyle name="Normal 5 3 2 2 2 7" xfId="1452"/>
    <cellStyle name="Normal 5 3 2 2 2 7 2" xfId="28829"/>
    <cellStyle name="Normal 5 3 2 2 2 7 3" xfId="46923"/>
    <cellStyle name="Normal 5 3 2 2 2 7_Лист1" xfId="22772"/>
    <cellStyle name="Normal 5 3 2 2 2 8" xfId="1766"/>
    <cellStyle name="Normal 5 3 2 2 2 8 2" xfId="29143"/>
    <cellStyle name="Normal 5 3 2 2 2 8 3" xfId="47235"/>
    <cellStyle name="Normal 5 3 2 2 2 8_Лист1" xfId="22773"/>
    <cellStyle name="Normal 5 3 2 2 2 9" xfId="2412"/>
    <cellStyle name="Normal 5 3 2 2 2 9 2" xfId="29788"/>
    <cellStyle name="Normal 5 3 2 2 2 9 3" xfId="47880"/>
    <cellStyle name="Normal 5 3 2 2 2 9_Лист1" xfId="22774"/>
    <cellStyle name="Normal 5 3 2 2 2_Лист1" xfId="22729"/>
    <cellStyle name="Normal 5 3 2 2 20" xfId="5499"/>
    <cellStyle name="Normal 5 3 2 2 20 2" xfId="32866"/>
    <cellStyle name="Normal 5 3 2 2 20 3" xfId="50955"/>
    <cellStyle name="Normal 5 3 2 2 20_Лист1" xfId="22775"/>
    <cellStyle name="Normal 5 3 2 2 21" xfId="11876"/>
    <cellStyle name="Normal 5 3 2 2 21 2" xfId="39224"/>
    <cellStyle name="Normal 5 3 2 2 21 3" xfId="57308"/>
    <cellStyle name="Normal 5 3 2 2 21_Лист1" xfId="22776"/>
    <cellStyle name="Normal 5 3 2 2 22" xfId="12134"/>
    <cellStyle name="Normal 5 3 2 2 22 2" xfId="39480"/>
    <cellStyle name="Normal 5 3 2 2 22 3" xfId="57561"/>
    <cellStyle name="Normal 5 3 2 2 22_Лист1" xfId="22777"/>
    <cellStyle name="Normal 5 3 2 2 23" xfId="12463"/>
    <cellStyle name="Normal 5 3 2 2 23 2" xfId="39809"/>
    <cellStyle name="Normal 5 3 2 2 23 3" xfId="57890"/>
    <cellStyle name="Normal 5 3 2 2 23_Лист1" xfId="22778"/>
    <cellStyle name="Normal 5 3 2 2 24" xfId="12807"/>
    <cellStyle name="Normal 5 3 2 2 24 2" xfId="40151"/>
    <cellStyle name="Normal 5 3 2 2 24 3" xfId="58232"/>
    <cellStyle name="Normal 5 3 2 2 24_Лист1" xfId="22779"/>
    <cellStyle name="Normal 5 3 2 2 25" xfId="13094"/>
    <cellStyle name="Normal 5 3 2 2 25 2" xfId="40436"/>
    <cellStyle name="Normal 5 3 2 2 25 3" xfId="58516"/>
    <cellStyle name="Normal 5 3 2 2 25_Лист1" xfId="22780"/>
    <cellStyle name="Normal 5 3 2 2 26" xfId="27453"/>
    <cellStyle name="Normal 5 3 2 2 27" xfId="45553"/>
    <cellStyle name="Normal 5 3 2 2 3" xfId="318"/>
    <cellStyle name="Normal 5 3 2 2 3 10" xfId="4738"/>
    <cellStyle name="Normal 5 3 2 2 3 10 2" xfId="32109"/>
    <cellStyle name="Normal 5 3 2 2 3 10 3" xfId="50199"/>
    <cellStyle name="Normal 5 3 2 2 3 10_Лист1" xfId="22782"/>
    <cellStyle name="Normal 5 3 2 2 3 11" xfId="5050"/>
    <cellStyle name="Normal 5 3 2 2 3 11 2" xfId="32421"/>
    <cellStyle name="Normal 5 3 2 2 3 11 3" xfId="50511"/>
    <cellStyle name="Normal 5 3 2 2 3 11_Лист1" xfId="22783"/>
    <cellStyle name="Normal 5 3 2 2 3 12" xfId="5902"/>
    <cellStyle name="Normal 5 3 2 2 3 12 2" xfId="33264"/>
    <cellStyle name="Normal 5 3 2 2 3 12 3" xfId="51351"/>
    <cellStyle name="Normal 5 3 2 2 3 12_Лист1" xfId="22784"/>
    <cellStyle name="Normal 5 3 2 2 3 13" xfId="12671"/>
    <cellStyle name="Normal 5 3 2 2 3 13 2" xfId="40017"/>
    <cellStyle name="Normal 5 3 2 2 3 13 3" xfId="58098"/>
    <cellStyle name="Normal 5 3 2 2 3 13_Лист1" xfId="22785"/>
    <cellStyle name="Normal 5 3 2 2 3 14" xfId="13419"/>
    <cellStyle name="Normal 5 3 2 2 3 14 2" xfId="40758"/>
    <cellStyle name="Normal 5 3 2 2 3 14 3" xfId="58834"/>
    <cellStyle name="Normal 5 3 2 2 3 14_Лист1" xfId="22786"/>
    <cellStyle name="Normal 5 3 2 2 3 15" xfId="27695"/>
    <cellStyle name="Normal 5 3 2 2 3 16" xfId="45792"/>
    <cellStyle name="Normal 5 3 2 2 3 2" xfId="983"/>
    <cellStyle name="Normal 5 3 2 2 3 2 2" xfId="2669"/>
    <cellStyle name="Normal 5 3 2 2 3 2 2 2" xfId="9578"/>
    <cellStyle name="Normal 5 3 2 2 3 2 2 2 2" xfId="36931"/>
    <cellStyle name="Normal 5 3 2 2 3 2 2 2 3" xfId="55015"/>
    <cellStyle name="Normal 5 3 2 2 3 2 2 2_Лист1" xfId="22789"/>
    <cellStyle name="Normal 5 3 2 2 3 2 2 3" xfId="30045"/>
    <cellStyle name="Normal 5 3 2 2 3 2 2 4" xfId="48137"/>
    <cellStyle name="Normal 5 3 2 2 3 2 2_Лист1" xfId="22788"/>
    <cellStyle name="Normal 5 3 2 2 3 2 3" xfId="10659"/>
    <cellStyle name="Normal 5 3 2 2 3 2 3 2" xfId="38012"/>
    <cellStyle name="Normal 5 3 2 2 3 2 3 3" xfId="56096"/>
    <cellStyle name="Normal 5 3 2 2 3 2 3_Лист1" xfId="22790"/>
    <cellStyle name="Normal 5 3 2 2 3 2 4" xfId="7601"/>
    <cellStyle name="Normal 5 3 2 2 3 2 4 2" xfId="34959"/>
    <cellStyle name="Normal 5 3 2 2 3 2 4 3" xfId="53046"/>
    <cellStyle name="Normal 5 3 2 2 3 2 4_Лист1" xfId="22791"/>
    <cellStyle name="Normal 5 3 2 2 3 2 5" xfId="28360"/>
    <cellStyle name="Normal 5 3 2 2 3 2 6" xfId="46455"/>
    <cellStyle name="Normal 5 3 2 2 3 2_Лист1" xfId="22787"/>
    <cellStyle name="Normal 5 3 2 2 3 3" xfId="1296"/>
    <cellStyle name="Normal 5 3 2 2 3 3 2" xfId="9098"/>
    <cellStyle name="Normal 5 3 2 2 3 3 2 2" xfId="36456"/>
    <cellStyle name="Normal 5 3 2 2 3 3 2 3" xfId="54543"/>
    <cellStyle name="Normal 5 3 2 2 3 3 2_Лист1" xfId="22793"/>
    <cellStyle name="Normal 5 3 2 2 3 3 3" xfId="28673"/>
    <cellStyle name="Normal 5 3 2 2 3 3 4" xfId="46767"/>
    <cellStyle name="Normal 5 3 2 2 3 3_Лист1" xfId="22792"/>
    <cellStyle name="Normal 5 3 2 2 3 4" xfId="1608"/>
    <cellStyle name="Normal 5 3 2 2 3 4 2" xfId="10102"/>
    <cellStyle name="Normal 5 3 2 2 3 4 2 2" xfId="37455"/>
    <cellStyle name="Normal 5 3 2 2 3 4 2 3" xfId="55539"/>
    <cellStyle name="Normal 5 3 2 2 3 4 2_Лист1" xfId="22795"/>
    <cellStyle name="Normal 5 3 2 2 3 4 3" xfId="28985"/>
    <cellStyle name="Normal 5 3 2 2 3 4 4" xfId="47079"/>
    <cellStyle name="Normal 5 3 2 2 3 4_Лист1" xfId="22794"/>
    <cellStyle name="Normal 5 3 2 2 3 5" xfId="1922"/>
    <cellStyle name="Normal 5 3 2 2 3 5 2" xfId="7044"/>
    <cellStyle name="Normal 5 3 2 2 3 5 2 2" xfId="34402"/>
    <cellStyle name="Normal 5 3 2 2 3 5 2 3" xfId="52489"/>
    <cellStyle name="Normal 5 3 2 2 3 5 2_Лист1" xfId="22797"/>
    <cellStyle name="Normal 5 3 2 2 3 5 3" xfId="29299"/>
    <cellStyle name="Normal 5 3 2 2 3 5 4" xfId="47391"/>
    <cellStyle name="Normal 5 3 2 2 3 5_Лист1" xfId="22796"/>
    <cellStyle name="Normal 5 3 2 2 3 6" xfId="2568"/>
    <cellStyle name="Normal 5 3 2 2 3 6 2" xfId="29944"/>
    <cellStyle name="Normal 5 3 2 2 3 6 3" xfId="48036"/>
    <cellStyle name="Normal 5 3 2 2 3 6_Лист1" xfId="22798"/>
    <cellStyle name="Normal 5 3 2 2 3 7" xfId="3467"/>
    <cellStyle name="Normal 5 3 2 2 3 7 2" xfId="30840"/>
    <cellStyle name="Normal 5 3 2 2 3 7 3" xfId="48930"/>
    <cellStyle name="Normal 5 3 2 2 3 7_Лист1" xfId="22799"/>
    <cellStyle name="Normal 5 3 2 2 3 8" xfId="4114"/>
    <cellStyle name="Normal 5 3 2 2 3 8 2" xfId="31485"/>
    <cellStyle name="Normal 5 3 2 2 3 8 3" xfId="49575"/>
    <cellStyle name="Normal 5 3 2 2 3 8_Лист1" xfId="22800"/>
    <cellStyle name="Normal 5 3 2 2 3 9" xfId="4426"/>
    <cellStyle name="Normal 5 3 2 2 3 9 2" xfId="31797"/>
    <cellStyle name="Normal 5 3 2 2 3 9 3" xfId="49887"/>
    <cellStyle name="Normal 5 3 2 2 3 9_Лист1" xfId="22801"/>
    <cellStyle name="Normal 5 3 2 2 3_Лист1" xfId="22781"/>
    <cellStyle name="Normal 5 3 2 2 4" xfId="461"/>
    <cellStyle name="Normal 5 3 2 2 4 10" xfId="4634"/>
    <cellStyle name="Normal 5 3 2 2 4 10 2" xfId="32005"/>
    <cellStyle name="Normal 5 3 2 2 4 10 3" xfId="50095"/>
    <cellStyle name="Normal 5 3 2 2 4 10_Лист1" xfId="22803"/>
    <cellStyle name="Normal 5 3 2 2 4 11" xfId="4946"/>
    <cellStyle name="Normal 5 3 2 2 4 11 2" xfId="32317"/>
    <cellStyle name="Normal 5 3 2 2 4 11 3" xfId="50407"/>
    <cellStyle name="Normal 5 3 2 2 4 11_Лист1" xfId="22804"/>
    <cellStyle name="Normal 5 3 2 2 4 12" xfId="6133"/>
    <cellStyle name="Normal 5 3 2 2 4 12 2" xfId="33493"/>
    <cellStyle name="Normal 5 3 2 2 4 12 3" xfId="51580"/>
    <cellStyle name="Normal 5 3 2 2 4 12_Лист1" xfId="22805"/>
    <cellStyle name="Normal 5 3 2 2 4 13" xfId="12567"/>
    <cellStyle name="Normal 5 3 2 2 4 13 2" xfId="39913"/>
    <cellStyle name="Normal 5 3 2 2 4 13 3" xfId="57994"/>
    <cellStyle name="Normal 5 3 2 2 4 13_Лист1" xfId="22806"/>
    <cellStyle name="Normal 5 3 2 2 4 14" xfId="27838"/>
    <cellStyle name="Normal 5 3 2 2 4 15" xfId="45935"/>
    <cellStyle name="Normal 5 3 2 2 4 2" xfId="879"/>
    <cellStyle name="Normal 5 3 2 2 4 2 2" xfId="9725"/>
    <cellStyle name="Normal 5 3 2 2 4 2 2 2" xfId="37078"/>
    <cellStyle name="Normal 5 3 2 2 4 2 2 3" xfId="55162"/>
    <cellStyle name="Normal 5 3 2 2 4 2 2_Лист1" xfId="22808"/>
    <cellStyle name="Normal 5 3 2 2 4 2 3" xfId="28256"/>
    <cellStyle name="Normal 5 3 2 2 4 2 4" xfId="46351"/>
    <cellStyle name="Normal 5 3 2 2 4 2_Лист1" xfId="22807"/>
    <cellStyle name="Normal 5 3 2 2 4 3" xfId="1192"/>
    <cellStyle name="Normal 5 3 2 2 4 3 2" xfId="10888"/>
    <cellStyle name="Normal 5 3 2 2 4 3 2 2" xfId="38241"/>
    <cellStyle name="Normal 5 3 2 2 4 3 2 3" xfId="56325"/>
    <cellStyle name="Normal 5 3 2 2 4 3 2_Лист1" xfId="22810"/>
    <cellStyle name="Normal 5 3 2 2 4 3 3" xfId="28569"/>
    <cellStyle name="Normal 5 3 2 2 4 3 4" xfId="46663"/>
    <cellStyle name="Normal 5 3 2 2 4 3_Лист1" xfId="22809"/>
    <cellStyle name="Normal 5 3 2 2 4 4" xfId="1504"/>
    <cellStyle name="Normal 5 3 2 2 4 4 2" xfId="7830"/>
    <cellStyle name="Normal 5 3 2 2 4 4 2 2" xfId="35188"/>
    <cellStyle name="Normal 5 3 2 2 4 4 2 3" xfId="53275"/>
    <cellStyle name="Normal 5 3 2 2 4 4 2_Лист1" xfId="22812"/>
    <cellStyle name="Normal 5 3 2 2 4 4 3" xfId="28881"/>
    <cellStyle name="Normal 5 3 2 2 4 4 4" xfId="46975"/>
    <cellStyle name="Normal 5 3 2 2 4 4_Лист1" xfId="22811"/>
    <cellStyle name="Normal 5 3 2 2 4 5" xfId="1818"/>
    <cellStyle name="Normal 5 3 2 2 4 5 2" xfId="29195"/>
    <cellStyle name="Normal 5 3 2 2 4 5 3" xfId="47287"/>
    <cellStyle name="Normal 5 3 2 2 4 5_Лист1" xfId="22813"/>
    <cellStyle name="Normal 5 3 2 2 4 6" xfId="2464"/>
    <cellStyle name="Normal 5 3 2 2 4 6 2" xfId="29840"/>
    <cellStyle name="Normal 5 3 2 2 4 6 3" xfId="47932"/>
    <cellStyle name="Normal 5 3 2 2 4 6_Лист1" xfId="22814"/>
    <cellStyle name="Normal 5 3 2 2 4 7" xfId="3363"/>
    <cellStyle name="Normal 5 3 2 2 4 7 2" xfId="30736"/>
    <cellStyle name="Normal 5 3 2 2 4 7 3" xfId="48826"/>
    <cellStyle name="Normal 5 3 2 2 4 7_Лист1" xfId="22815"/>
    <cellStyle name="Normal 5 3 2 2 4 8" xfId="4010"/>
    <cellStyle name="Normal 5 3 2 2 4 8 2" xfId="31381"/>
    <cellStyle name="Normal 5 3 2 2 4 8 3" xfId="49471"/>
    <cellStyle name="Normal 5 3 2 2 4 8_Лист1" xfId="22816"/>
    <cellStyle name="Normal 5 3 2 2 4 9" xfId="4322"/>
    <cellStyle name="Normal 5 3 2 2 4 9 2" xfId="31693"/>
    <cellStyle name="Normal 5 3 2 2 4 9 3" xfId="49783"/>
    <cellStyle name="Normal 5 3 2 2 4 9_Лист1" xfId="22817"/>
    <cellStyle name="Normal 5 3 2 2 4_Лист1" xfId="22802"/>
    <cellStyle name="Normal 5 3 2 2 5" xfId="566"/>
    <cellStyle name="Normal 5 3 2 2 5 2" xfId="2827"/>
    <cellStyle name="Normal 5 3 2 2 5 2 2" xfId="9253"/>
    <cellStyle name="Normal 5 3 2 2 5 2 2 2" xfId="36611"/>
    <cellStyle name="Normal 5 3 2 2 5 2 2 3" xfId="54697"/>
    <cellStyle name="Normal 5 3 2 2 5 2 2_Лист1" xfId="22820"/>
    <cellStyle name="Normal 5 3 2 2 5 2 3" xfId="30203"/>
    <cellStyle name="Normal 5 3 2 2 5 2 4" xfId="48295"/>
    <cellStyle name="Normal 5 3 2 2 5 2_Лист1" xfId="22819"/>
    <cellStyle name="Normal 5 3 2 2 5 3" xfId="11169"/>
    <cellStyle name="Normal 5 3 2 2 5 3 2" xfId="38522"/>
    <cellStyle name="Normal 5 3 2 2 5 3 3" xfId="56606"/>
    <cellStyle name="Normal 5 3 2 2 5 3_Лист1" xfId="22821"/>
    <cellStyle name="Normal 5 3 2 2 5 4" xfId="8111"/>
    <cellStyle name="Normal 5 3 2 2 5 4 2" xfId="35469"/>
    <cellStyle name="Normal 5 3 2 2 5 4 3" xfId="53556"/>
    <cellStyle name="Normal 5 3 2 2 5 4_Лист1" xfId="22822"/>
    <cellStyle name="Normal 5 3 2 2 5 5" xfId="6416"/>
    <cellStyle name="Normal 5 3 2 2 5 5 2" xfId="33774"/>
    <cellStyle name="Normal 5 3 2 2 5 5 3" xfId="51861"/>
    <cellStyle name="Normal 5 3 2 2 5 5_Лист1" xfId="22823"/>
    <cellStyle name="Normal 5 3 2 2 5 6" xfId="27943"/>
    <cellStyle name="Normal 5 3 2 2 5 7" xfId="46039"/>
    <cellStyle name="Normal 5 3 2 2 5_Лист1" xfId="22818"/>
    <cellStyle name="Normal 5 3 2 2 6" xfId="670"/>
    <cellStyle name="Normal 5 3 2 2 6 2" xfId="11502"/>
    <cellStyle name="Normal 5 3 2 2 6 2 2" xfId="38855"/>
    <cellStyle name="Normal 5 3 2 2 6 2 3" xfId="56939"/>
    <cellStyle name="Normal 5 3 2 2 6 2_Лист1" xfId="22825"/>
    <cellStyle name="Normal 5 3 2 2 6 3" xfId="8444"/>
    <cellStyle name="Normal 5 3 2 2 6 3 2" xfId="35802"/>
    <cellStyle name="Normal 5 3 2 2 6 3 3" xfId="53889"/>
    <cellStyle name="Normal 5 3 2 2 6 3_Лист1" xfId="22826"/>
    <cellStyle name="Normal 5 3 2 2 6 4" xfId="28047"/>
    <cellStyle name="Normal 5 3 2 2 6 5" xfId="46143"/>
    <cellStyle name="Normal 5 3 2 2 6_Лист1" xfId="22824"/>
    <cellStyle name="Normal 5 3 2 2 7" xfId="774"/>
    <cellStyle name="Normal 5 3 2 2 7 2" xfId="10263"/>
    <cellStyle name="Normal 5 3 2 2 7 2 2" xfId="37616"/>
    <cellStyle name="Normal 5 3 2 2 7 2 3" xfId="55700"/>
    <cellStyle name="Normal 5 3 2 2 7 2_Лист1" xfId="22828"/>
    <cellStyle name="Normal 5 3 2 2 7 3" xfId="7205"/>
    <cellStyle name="Normal 5 3 2 2 7 3 2" xfId="34563"/>
    <cellStyle name="Normal 5 3 2 2 7 3 3" xfId="52650"/>
    <cellStyle name="Normal 5 3 2 2 7 3_Лист1" xfId="22829"/>
    <cellStyle name="Normal 5 3 2 2 7 4" xfId="28151"/>
    <cellStyle name="Normal 5 3 2 2 7 5" xfId="46247"/>
    <cellStyle name="Normal 5 3 2 2 7_Лист1" xfId="22827"/>
    <cellStyle name="Normal 5 3 2 2 8" xfId="1088"/>
    <cellStyle name="Normal 5 3 2 2 8 2" xfId="8780"/>
    <cellStyle name="Normal 5 3 2 2 8 2 2" xfId="36138"/>
    <cellStyle name="Normal 5 3 2 2 8 2 3" xfId="54225"/>
    <cellStyle name="Normal 5 3 2 2 8 2_Лист1" xfId="22831"/>
    <cellStyle name="Normal 5 3 2 2 8 3" xfId="28465"/>
    <cellStyle name="Normal 5 3 2 2 8 4" xfId="46559"/>
    <cellStyle name="Normal 5 3 2 2 8_Лист1" xfId="22830"/>
    <cellStyle name="Normal 5 3 2 2 9" xfId="1400"/>
    <cellStyle name="Normal 5 3 2 2 9 2" xfId="9784"/>
    <cellStyle name="Normal 5 3 2 2 9 2 2" xfId="37137"/>
    <cellStyle name="Normal 5 3 2 2 9 2 3" xfId="55221"/>
    <cellStyle name="Normal 5 3 2 2 9 2_Лист1" xfId="22833"/>
    <cellStyle name="Normal 5 3 2 2 9 3" xfId="28777"/>
    <cellStyle name="Normal 5 3 2 2 9 4" xfId="46871"/>
    <cellStyle name="Normal 5 3 2 2 9_Лист1" xfId="22832"/>
    <cellStyle name="Normal 5 3 2 2_Лист1" xfId="22717"/>
    <cellStyle name="Normal 5 3 2 20" xfId="3880"/>
    <cellStyle name="Normal 5 3 2 20 2" xfId="31251"/>
    <cellStyle name="Normal 5 3 2 20 3" xfId="49341"/>
    <cellStyle name="Normal 5 3 2 20_Лист1" xfId="22834"/>
    <cellStyle name="Normal 5 3 2 21" xfId="4192"/>
    <cellStyle name="Normal 5 3 2 21 2" xfId="31563"/>
    <cellStyle name="Normal 5 3 2 21 3" xfId="49653"/>
    <cellStyle name="Normal 5 3 2 21_Лист1" xfId="22835"/>
    <cellStyle name="Normal 5 3 2 22" xfId="4504"/>
    <cellStyle name="Normal 5 3 2 22 2" xfId="31875"/>
    <cellStyle name="Normal 5 3 2 22 3" xfId="49965"/>
    <cellStyle name="Normal 5 3 2 22_Лист1" xfId="22836"/>
    <cellStyle name="Normal 5 3 2 23" xfId="4816"/>
    <cellStyle name="Normal 5 3 2 23 2" xfId="32187"/>
    <cellStyle name="Normal 5 3 2 23 3" xfId="50277"/>
    <cellStyle name="Normal 5 3 2 23_Лист1" xfId="22837"/>
    <cellStyle name="Normal 5 3 2 24" xfId="5129"/>
    <cellStyle name="Normal 5 3 2 24 2" xfId="32499"/>
    <cellStyle name="Normal 5 3 2 24 3" xfId="50589"/>
    <cellStyle name="Normal 5 3 2 24_Лист1" xfId="22838"/>
    <cellStyle name="Normal 5 3 2 25" xfId="5476"/>
    <cellStyle name="Normal 5 3 2 25 2" xfId="32844"/>
    <cellStyle name="Normal 5 3 2 25 3" xfId="50933"/>
    <cellStyle name="Normal 5 3 2 25_Лист1" xfId="22839"/>
    <cellStyle name="Normal 5 3 2 26" xfId="11818"/>
    <cellStyle name="Normal 5 3 2 26 2" xfId="39169"/>
    <cellStyle name="Normal 5 3 2 26 3" xfId="57253"/>
    <cellStyle name="Normal 5 3 2 26_Лист1" xfId="22840"/>
    <cellStyle name="Normal 5 3 2 27" xfId="11853"/>
    <cellStyle name="Normal 5 3 2 27 2" xfId="39202"/>
    <cellStyle name="Normal 5 3 2 27 3" xfId="57286"/>
    <cellStyle name="Normal 5 3 2 27_Лист1" xfId="22841"/>
    <cellStyle name="Normal 5 3 2 28" xfId="12008"/>
    <cellStyle name="Normal 5 3 2 28 2" xfId="39354"/>
    <cellStyle name="Normal 5 3 2 28 3" xfId="57437"/>
    <cellStyle name="Normal 5 3 2 28_Лист1" xfId="22842"/>
    <cellStyle name="Normal 5 3 2 29" xfId="12437"/>
    <cellStyle name="Normal 5 3 2 29 2" xfId="39783"/>
    <cellStyle name="Normal 5 3 2 29 3" xfId="57864"/>
    <cellStyle name="Normal 5 3 2 29_Лист1" xfId="22843"/>
    <cellStyle name="Normal 5 3 2 3" xfId="101"/>
    <cellStyle name="Normal 5 3 2 3 10" xfId="2099"/>
    <cellStyle name="Normal 5 3 2 3 10 2" xfId="6750"/>
    <cellStyle name="Normal 5 3 2 3 10 2 2" xfId="34108"/>
    <cellStyle name="Normal 5 3 2 3 10 2 3" xfId="52195"/>
    <cellStyle name="Normal 5 3 2 3 10 2_Лист1" xfId="22846"/>
    <cellStyle name="Normal 5 3 2 3 10 3" xfId="29476"/>
    <cellStyle name="Normal 5 3 2 3 10 4" xfId="47568"/>
    <cellStyle name="Normal 5 3 2 3 10_Лист1" xfId="22845"/>
    <cellStyle name="Normal 5 3 2 3 11" xfId="2386"/>
    <cellStyle name="Normal 5 3 2 3 11 2" xfId="29762"/>
    <cellStyle name="Normal 5 3 2 3 11 3" xfId="47854"/>
    <cellStyle name="Normal 5 3 2 3 11_Лист1" xfId="22847"/>
    <cellStyle name="Normal 5 3 2 3 12" xfId="3285"/>
    <cellStyle name="Normal 5 3 2 3 12 2" xfId="30658"/>
    <cellStyle name="Normal 5 3 2 3 12 3" xfId="48748"/>
    <cellStyle name="Normal 5 3 2 3 12_Лист1" xfId="22848"/>
    <cellStyle name="Normal 5 3 2 3 13" xfId="3646"/>
    <cellStyle name="Normal 5 3 2 3 13 2" xfId="31017"/>
    <cellStyle name="Normal 5 3 2 3 13 3" xfId="49107"/>
    <cellStyle name="Normal 5 3 2 3 13_Лист1" xfId="22849"/>
    <cellStyle name="Normal 5 3 2 3 14" xfId="3932"/>
    <cellStyle name="Normal 5 3 2 3 14 2" xfId="31303"/>
    <cellStyle name="Normal 5 3 2 3 14 3" xfId="49393"/>
    <cellStyle name="Normal 5 3 2 3 14_Лист1" xfId="22850"/>
    <cellStyle name="Normal 5 3 2 3 15" xfId="4244"/>
    <cellStyle name="Normal 5 3 2 3 15 2" xfId="31615"/>
    <cellStyle name="Normal 5 3 2 3 15 3" xfId="49705"/>
    <cellStyle name="Normal 5 3 2 3 15_Лист1" xfId="22851"/>
    <cellStyle name="Normal 5 3 2 3 16" xfId="4556"/>
    <cellStyle name="Normal 5 3 2 3 16 2" xfId="31927"/>
    <cellStyle name="Normal 5 3 2 3 16 3" xfId="50017"/>
    <cellStyle name="Normal 5 3 2 3 16_Лист1" xfId="22852"/>
    <cellStyle name="Normal 5 3 2 3 17" xfId="4868"/>
    <cellStyle name="Normal 5 3 2 3 17 2" xfId="32239"/>
    <cellStyle name="Normal 5 3 2 3 17 3" xfId="50329"/>
    <cellStyle name="Normal 5 3 2 3 17_Лист1" xfId="22853"/>
    <cellStyle name="Normal 5 3 2 3 18" xfId="5229"/>
    <cellStyle name="Normal 5 3 2 3 18 2" xfId="32598"/>
    <cellStyle name="Normal 5 3 2 3 18 3" xfId="50688"/>
    <cellStyle name="Normal 5 3 2 3 18_Лист1" xfId="22854"/>
    <cellStyle name="Normal 5 3 2 3 19" xfId="5524"/>
    <cellStyle name="Normal 5 3 2 3 19 2" xfId="32890"/>
    <cellStyle name="Normal 5 3 2 3 19 3" xfId="50979"/>
    <cellStyle name="Normal 5 3 2 3 19_Лист1" xfId="22855"/>
    <cellStyle name="Normal 5 3 2 3 2" xfId="383"/>
    <cellStyle name="Normal 5 3 2 3 2 10" xfId="4764"/>
    <cellStyle name="Normal 5 3 2 3 2 10 2" xfId="32135"/>
    <cellStyle name="Normal 5 3 2 3 2 10 3" xfId="50225"/>
    <cellStyle name="Normal 5 3 2 3 2 10_Лист1" xfId="22857"/>
    <cellStyle name="Normal 5 3 2 3 2 11" xfId="5076"/>
    <cellStyle name="Normal 5 3 2 3 2 11 2" xfId="32447"/>
    <cellStyle name="Normal 5 3 2 3 2 11 3" xfId="50537"/>
    <cellStyle name="Normal 5 3 2 3 2 11_Лист1" xfId="22858"/>
    <cellStyle name="Normal 5 3 2 3 2 12" xfId="5766"/>
    <cellStyle name="Normal 5 3 2 3 2 12 2" xfId="33128"/>
    <cellStyle name="Normal 5 3 2 3 2 12 3" xfId="51217"/>
    <cellStyle name="Normal 5 3 2 3 2 12_Лист1" xfId="22859"/>
    <cellStyle name="Normal 5 3 2 3 2 13" xfId="12697"/>
    <cellStyle name="Normal 5 3 2 3 2 13 2" xfId="40043"/>
    <cellStyle name="Normal 5 3 2 3 2 13 3" xfId="58124"/>
    <cellStyle name="Normal 5 3 2 3 2 13_Лист1" xfId="22860"/>
    <cellStyle name="Normal 5 3 2 3 2 14" xfId="13462"/>
    <cellStyle name="Normal 5 3 2 3 2 14 2" xfId="40801"/>
    <cellStyle name="Normal 5 3 2 3 2 14 3" xfId="58877"/>
    <cellStyle name="Normal 5 3 2 3 2 14_Лист1" xfId="22861"/>
    <cellStyle name="Normal 5 3 2 3 2 15" xfId="27760"/>
    <cellStyle name="Normal 5 3 2 3 2 16" xfId="45857"/>
    <cellStyle name="Normal 5 3 2 3 2 2" xfId="1009"/>
    <cellStyle name="Normal 5 3 2 3 2 2 2" xfId="2646"/>
    <cellStyle name="Normal 5 3 2 3 2 2 2 2" xfId="9621"/>
    <cellStyle name="Normal 5 3 2 3 2 2 2 2 2" xfId="36974"/>
    <cellStyle name="Normal 5 3 2 3 2 2 2 2 3" xfId="55058"/>
    <cellStyle name="Normal 5 3 2 3 2 2 2 2_Лист1" xfId="22864"/>
    <cellStyle name="Normal 5 3 2 3 2 2 2 3" xfId="30022"/>
    <cellStyle name="Normal 5 3 2 3 2 2 2 4" xfId="48114"/>
    <cellStyle name="Normal 5 3 2 3 2 2 2_Лист1" xfId="22863"/>
    <cellStyle name="Normal 5 3 2 3 2 2 3" xfId="10525"/>
    <cellStyle name="Normal 5 3 2 3 2 2 3 2" xfId="37878"/>
    <cellStyle name="Normal 5 3 2 3 2 2 3 3" xfId="55962"/>
    <cellStyle name="Normal 5 3 2 3 2 2 3_Лист1" xfId="22865"/>
    <cellStyle name="Normal 5 3 2 3 2 2 4" xfId="7467"/>
    <cellStyle name="Normal 5 3 2 3 2 2 4 2" xfId="34825"/>
    <cellStyle name="Normal 5 3 2 3 2 2 4 3" xfId="52912"/>
    <cellStyle name="Normal 5 3 2 3 2 2 4_Лист1" xfId="22866"/>
    <cellStyle name="Normal 5 3 2 3 2 2 5" xfId="28386"/>
    <cellStyle name="Normal 5 3 2 3 2 2 6" xfId="46481"/>
    <cellStyle name="Normal 5 3 2 3 2 2_Лист1" xfId="22862"/>
    <cellStyle name="Normal 5 3 2 3 2 3" xfId="1322"/>
    <cellStyle name="Normal 5 3 2 3 2 3 2" xfId="9141"/>
    <cellStyle name="Normal 5 3 2 3 2 3 2 2" xfId="36499"/>
    <cellStyle name="Normal 5 3 2 3 2 3 2 3" xfId="54586"/>
    <cellStyle name="Normal 5 3 2 3 2 3 2_Лист1" xfId="22868"/>
    <cellStyle name="Normal 5 3 2 3 2 3 3" xfId="28699"/>
    <cellStyle name="Normal 5 3 2 3 2 3 4" xfId="46793"/>
    <cellStyle name="Normal 5 3 2 3 2 3_Лист1" xfId="22867"/>
    <cellStyle name="Normal 5 3 2 3 2 4" xfId="1634"/>
    <cellStyle name="Normal 5 3 2 3 2 4 2" xfId="10145"/>
    <cellStyle name="Normal 5 3 2 3 2 4 2 2" xfId="37498"/>
    <cellStyle name="Normal 5 3 2 3 2 4 2 3" xfId="55582"/>
    <cellStyle name="Normal 5 3 2 3 2 4 2_Лист1" xfId="22870"/>
    <cellStyle name="Normal 5 3 2 3 2 4 3" xfId="29011"/>
    <cellStyle name="Normal 5 3 2 3 2 4 4" xfId="47105"/>
    <cellStyle name="Normal 5 3 2 3 2 4_Лист1" xfId="22869"/>
    <cellStyle name="Normal 5 3 2 3 2 5" xfId="1948"/>
    <cellStyle name="Normal 5 3 2 3 2 5 2" xfId="7087"/>
    <cellStyle name="Normal 5 3 2 3 2 5 2 2" xfId="34445"/>
    <cellStyle name="Normal 5 3 2 3 2 5 2 3" xfId="52532"/>
    <cellStyle name="Normal 5 3 2 3 2 5 2_Лист1" xfId="22872"/>
    <cellStyle name="Normal 5 3 2 3 2 5 3" xfId="29325"/>
    <cellStyle name="Normal 5 3 2 3 2 5 4" xfId="47417"/>
    <cellStyle name="Normal 5 3 2 3 2 5_Лист1" xfId="22871"/>
    <cellStyle name="Normal 5 3 2 3 2 6" xfId="2594"/>
    <cellStyle name="Normal 5 3 2 3 2 6 2" xfId="29970"/>
    <cellStyle name="Normal 5 3 2 3 2 6 3" xfId="48062"/>
    <cellStyle name="Normal 5 3 2 3 2 6_Лист1" xfId="22873"/>
    <cellStyle name="Normal 5 3 2 3 2 7" xfId="3493"/>
    <cellStyle name="Normal 5 3 2 3 2 7 2" xfId="30866"/>
    <cellStyle name="Normal 5 3 2 3 2 7 3" xfId="48956"/>
    <cellStyle name="Normal 5 3 2 3 2 7_Лист1" xfId="22874"/>
    <cellStyle name="Normal 5 3 2 3 2 8" xfId="4140"/>
    <cellStyle name="Normal 5 3 2 3 2 8 2" xfId="31511"/>
    <cellStyle name="Normal 5 3 2 3 2 8 3" xfId="49601"/>
    <cellStyle name="Normal 5 3 2 3 2 8_Лист1" xfId="22875"/>
    <cellStyle name="Normal 5 3 2 3 2 9" xfId="4452"/>
    <cellStyle name="Normal 5 3 2 3 2 9 2" xfId="31823"/>
    <cellStyle name="Normal 5 3 2 3 2 9 3" xfId="49913"/>
    <cellStyle name="Normal 5 3 2 3 2 9_Лист1" xfId="22876"/>
    <cellStyle name="Normal 5 3 2 3 2_Лист1" xfId="22856"/>
    <cellStyle name="Normal 5 3 2 3 20" xfId="11901"/>
    <cellStyle name="Normal 5 3 2 3 20 2" xfId="39248"/>
    <cellStyle name="Normal 5 3 2 3 20 3" xfId="57332"/>
    <cellStyle name="Normal 5 3 2 3 20_Лист1" xfId="22877"/>
    <cellStyle name="Normal 5 3 2 3 21" xfId="12177"/>
    <cellStyle name="Normal 5 3 2 3 21 2" xfId="39523"/>
    <cellStyle name="Normal 5 3 2 3 21 3" xfId="57604"/>
    <cellStyle name="Normal 5 3 2 3 21_Лист1" xfId="22878"/>
    <cellStyle name="Normal 5 3 2 3 22" xfId="12489"/>
    <cellStyle name="Normal 5 3 2 3 22 2" xfId="39835"/>
    <cellStyle name="Normal 5 3 2 3 22 3" xfId="57916"/>
    <cellStyle name="Normal 5 3 2 3 22_Лист1" xfId="22879"/>
    <cellStyle name="Normal 5 3 2 3 23" xfId="12850"/>
    <cellStyle name="Normal 5 3 2 3 23 2" xfId="40194"/>
    <cellStyle name="Normal 5 3 2 3 23 3" xfId="58275"/>
    <cellStyle name="Normal 5 3 2 3 23_Лист1" xfId="22880"/>
    <cellStyle name="Normal 5 3 2 3 24" xfId="13119"/>
    <cellStyle name="Normal 5 3 2 3 24 2" xfId="40461"/>
    <cellStyle name="Normal 5 3 2 3 24 3" xfId="58540"/>
    <cellStyle name="Normal 5 3 2 3 24_Лист1" xfId="22881"/>
    <cellStyle name="Normal 5 3 2 3 25" xfId="27479"/>
    <cellStyle name="Normal 5 3 2 3 26" xfId="45579"/>
    <cellStyle name="Normal 5 3 2 3 3" xfId="487"/>
    <cellStyle name="Normal 5 3 2 3 3 10" xfId="4660"/>
    <cellStyle name="Normal 5 3 2 3 3 10 2" xfId="32031"/>
    <cellStyle name="Normal 5 3 2 3 3 10 3" xfId="50121"/>
    <cellStyle name="Normal 5 3 2 3 3 10_Лист1" xfId="22883"/>
    <cellStyle name="Normal 5 3 2 3 3 11" xfId="4972"/>
    <cellStyle name="Normal 5 3 2 3 3 11 2" xfId="32343"/>
    <cellStyle name="Normal 5 3 2 3 3 11 3" xfId="50433"/>
    <cellStyle name="Normal 5 3 2 3 3 11_Лист1" xfId="22884"/>
    <cellStyle name="Normal 5 3 2 3 3 12" xfId="5945"/>
    <cellStyle name="Normal 5 3 2 3 3 12 2" xfId="33307"/>
    <cellStyle name="Normal 5 3 2 3 3 12 3" xfId="51394"/>
    <cellStyle name="Normal 5 3 2 3 3 12_Лист1" xfId="22885"/>
    <cellStyle name="Normal 5 3 2 3 3 13" xfId="12593"/>
    <cellStyle name="Normal 5 3 2 3 3 13 2" xfId="39939"/>
    <cellStyle name="Normal 5 3 2 3 3 13 3" xfId="58020"/>
    <cellStyle name="Normal 5 3 2 3 3 13_Лист1" xfId="22886"/>
    <cellStyle name="Normal 5 3 2 3 3 14" xfId="27864"/>
    <cellStyle name="Normal 5 3 2 3 3 15" xfId="45961"/>
    <cellStyle name="Normal 5 3 2 3 3 2" xfId="905"/>
    <cellStyle name="Normal 5 3 2 3 3 2 2" xfId="2716"/>
    <cellStyle name="Normal 5 3 2 3 3 2 2 2" xfId="30092"/>
    <cellStyle name="Normal 5 3 2 3 3 2 2 3" xfId="48184"/>
    <cellStyle name="Normal 5 3 2 3 3 2 2_Лист1" xfId="22888"/>
    <cellStyle name="Normal 5 3 2 3 3 2 3" xfId="9278"/>
    <cellStyle name="Normal 5 3 2 3 3 2 3 2" xfId="36635"/>
    <cellStyle name="Normal 5 3 2 3 3 2 3 3" xfId="54721"/>
    <cellStyle name="Normal 5 3 2 3 3 2 3_Лист1" xfId="22889"/>
    <cellStyle name="Normal 5 3 2 3 3 2 4" xfId="28282"/>
    <cellStyle name="Normal 5 3 2 3 3 2 5" xfId="46377"/>
    <cellStyle name="Normal 5 3 2 3 3 2_Лист1" xfId="22887"/>
    <cellStyle name="Normal 5 3 2 3 3 3" xfId="1218"/>
    <cellStyle name="Normal 5 3 2 3 3 3 2" xfId="10702"/>
    <cellStyle name="Normal 5 3 2 3 3 3 2 2" xfId="38055"/>
    <cellStyle name="Normal 5 3 2 3 3 3 2 3" xfId="56139"/>
    <cellStyle name="Normal 5 3 2 3 3 3 2_Лист1" xfId="22891"/>
    <cellStyle name="Normal 5 3 2 3 3 3 3" xfId="28595"/>
    <cellStyle name="Normal 5 3 2 3 3 3 4" xfId="46689"/>
    <cellStyle name="Normal 5 3 2 3 3 3_Лист1" xfId="22890"/>
    <cellStyle name="Normal 5 3 2 3 3 4" xfId="1530"/>
    <cellStyle name="Normal 5 3 2 3 3 4 2" xfId="7644"/>
    <cellStyle name="Normal 5 3 2 3 3 4 2 2" xfId="35002"/>
    <cellStyle name="Normal 5 3 2 3 3 4 2 3" xfId="53089"/>
    <cellStyle name="Normal 5 3 2 3 3 4 2_Лист1" xfId="22893"/>
    <cellStyle name="Normal 5 3 2 3 3 4 3" xfId="28907"/>
    <cellStyle name="Normal 5 3 2 3 3 4 4" xfId="47001"/>
    <cellStyle name="Normal 5 3 2 3 3 4_Лист1" xfId="22892"/>
    <cellStyle name="Normal 5 3 2 3 3 5" xfId="1844"/>
    <cellStyle name="Normal 5 3 2 3 3 5 2" xfId="29221"/>
    <cellStyle name="Normal 5 3 2 3 3 5 3" xfId="47313"/>
    <cellStyle name="Normal 5 3 2 3 3 5_Лист1" xfId="22894"/>
    <cellStyle name="Normal 5 3 2 3 3 6" xfId="2490"/>
    <cellStyle name="Normal 5 3 2 3 3 6 2" xfId="29866"/>
    <cellStyle name="Normal 5 3 2 3 3 6 3" xfId="47958"/>
    <cellStyle name="Normal 5 3 2 3 3 6_Лист1" xfId="22895"/>
    <cellStyle name="Normal 5 3 2 3 3 7" xfId="3389"/>
    <cellStyle name="Normal 5 3 2 3 3 7 2" xfId="30762"/>
    <cellStyle name="Normal 5 3 2 3 3 7 3" xfId="48852"/>
    <cellStyle name="Normal 5 3 2 3 3 7_Лист1" xfId="22896"/>
    <cellStyle name="Normal 5 3 2 3 3 8" xfId="4036"/>
    <cellStyle name="Normal 5 3 2 3 3 8 2" xfId="31407"/>
    <cellStyle name="Normal 5 3 2 3 3 8 3" xfId="49497"/>
    <cellStyle name="Normal 5 3 2 3 3 8_Лист1" xfId="22897"/>
    <cellStyle name="Normal 5 3 2 3 3 9" xfId="4348"/>
    <cellStyle name="Normal 5 3 2 3 3 9 2" xfId="31719"/>
    <cellStyle name="Normal 5 3 2 3 3 9 3" xfId="49809"/>
    <cellStyle name="Normal 5 3 2 3 3 9_Лист1" xfId="22898"/>
    <cellStyle name="Normal 5 3 2 3 3_Лист1" xfId="22882"/>
    <cellStyle name="Normal 5 3 2 3 4" xfId="592"/>
    <cellStyle name="Normal 5 3 2 3 4 2" xfId="2801"/>
    <cellStyle name="Normal 5 3 2 3 4 2 2" xfId="10931"/>
    <cellStyle name="Normal 5 3 2 3 4 2 2 2" xfId="38284"/>
    <cellStyle name="Normal 5 3 2 3 4 2 2 3" xfId="56368"/>
    <cellStyle name="Normal 5 3 2 3 4 2 2_Лист1" xfId="22901"/>
    <cellStyle name="Normal 5 3 2 3 4 2 3" xfId="30177"/>
    <cellStyle name="Normal 5 3 2 3 4 2 4" xfId="48269"/>
    <cellStyle name="Normal 5 3 2 3 4 2_Лист1" xfId="22900"/>
    <cellStyle name="Normal 5 3 2 3 4 3" xfId="7873"/>
    <cellStyle name="Normal 5 3 2 3 4 3 2" xfId="35231"/>
    <cellStyle name="Normal 5 3 2 3 4 3 3" xfId="53318"/>
    <cellStyle name="Normal 5 3 2 3 4 3_Лист1" xfId="22902"/>
    <cellStyle name="Normal 5 3 2 3 4 4" xfId="6176"/>
    <cellStyle name="Normal 5 3 2 3 4 4 2" xfId="33536"/>
    <cellStyle name="Normal 5 3 2 3 4 4 3" xfId="51623"/>
    <cellStyle name="Normal 5 3 2 3 4 4_Лист1" xfId="22903"/>
    <cellStyle name="Normal 5 3 2 3 4 5" xfId="27969"/>
    <cellStyle name="Normal 5 3 2 3 4 6" xfId="46065"/>
    <cellStyle name="Normal 5 3 2 3 4_Лист1" xfId="22899"/>
    <cellStyle name="Normal 5 3 2 3 5" xfId="696"/>
    <cellStyle name="Normal 5 3 2 3 5 2" xfId="11212"/>
    <cellStyle name="Normal 5 3 2 3 5 2 2" xfId="38565"/>
    <cellStyle name="Normal 5 3 2 3 5 2 3" xfId="56649"/>
    <cellStyle name="Normal 5 3 2 3 5 2_Лист1" xfId="22905"/>
    <cellStyle name="Normal 5 3 2 3 5 3" xfId="8154"/>
    <cellStyle name="Normal 5 3 2 3 5 3 2" xfId="35512"/>
    <cellStyle name="Normal 5 3 2 3 5 3 3" xfId="53599"/>
    <cellStyle name="Normal 5 3 2 3 5 3_Лист1" xfId="22906"/>
    <cellStyle name="Normal 5 3 2 3 5 4" xfId="6459"/>
    <cellStyle name="Normal 5 3 2 3 5 4 2" xfId="33817"/>
    <cellStyle name="Normal 5 3 2 3 5 4 3" xfId="51904"/>
    <cellStyle name="Normal 5 3 2 3 5 4_Лист1" xfId="22907"/>
    <cellStyle name="Normal 5 3 2 3 5 5" xfId="28073"/>
    <cellStyle name="Normal 5 3 2 3 5 6" xfId="46169"/>
    <cellStyle name="Normal 5 3 2 3 5_Лист1" xfId="22904"/>
    <cellStyle name="Normal 5 3 2 3 6" xfId="800"/>
    <cellStyle name="Normal 5 3 2 3 6 2" xfId="11545"/>
    <cellStyle name="Normal 5 3 2 3 6 2 2" xfId="38898"/>
    <cellStyle name="Normal 5 3 2 3 6 2 3" xfId="56982"/>
    <cellStyle name="Normal 5 3 2 3 6 2_Лист1" xfId="22909"/>
    <cellStyle name="Normal 5 3 2 3 6 3" xfId="8487"/>
    <cellStyle name="Normal 5 3 2 3 6 3 2" xfId="35845"/>
    <cellStyle name="Normal 5 3 2 3 6 3 3" xfId="53932"/>
    <cellStyle name="Normal 5 3 2 3 6 3_Лист1" xfId="22910"/>
    <cellStyle name="Normal 5 3 2 3 6 4" xfId="28177"/>
    <cellStyle name="Normal 5 3 2 3 6 5" xfId="46273"/>
    <cellStyle name="Normal 5 3 2 3 6_Лист1" xfId="22908"/>
    <cellStyle name="Normal 5 3 2 3 7" xfId="1114"/>
    <cellStyle name="Normal 5 3 2 3 7 2" xfId="10287"/>
    <cellStyle name="Normal 5 3 2 3 7 2 2" xfId="37640"/>
    <cellStyle name="Normal 5 3 2 3 7 2 3" xfId="55724"/>
    <cellStyle name="Normal 5 3 2 3 7 2_Лист1" xfId="22912"/>
    <cellStyle name="Normal 5 3 2 3 7 3" xfId="7229"/>
    <cellStyle name="Normal 5 3 2 3 7 3 2" xfId="34587"/>
    <cellStyle name="Normal 5 3 2 3 7 3 3" xfId="52674"/>
    <cellStyle name="Normal 5 3 2 3 7 3_Лист1" xfId="22913"/>
    <cellStyle name="Normal 5 3 2 3 7 4" xfId="28491"/>
    <cellStyle name="Normal 5 3 2 3 7 5" xfId="46585"/>
    <cellStyle name="Normal 5 3 2 3 7_Лист1" xfId="22911"/>
    <cellStyle name="Normal 5 3 2 3 8" xfId="1426"/>
    <cellStyle name="Normal 5 3 2 3 8 2" xfId="8804"/>
    <cellStyle name="Normal 5 3 2 3 8 2 2" xfId="36162"/>
    <cellStyle name="Normal 5 3 2 3 8 2 3" xfId="54249"/>
    <cellStyle name="Normal 5 3 2 3 8 2_Лист1" xfId="22915"/>
    <cellStyle name="Normal 5 3 2 3 8 3" xfId="28803"/>
    <cellStyle name="Normal 5 3 2 3 8 4" xfId="46897"/>
    <cellStyle name="Normal 5 3 2 3 8_Лист1" xfId="22914"/>
    <cellStyle name="Normal 5 3 2 3 9" xfId="1740"/>
    <cellStyle name="Normal 5 3 2 3 9 2" xfId="9808"/>
    <cellStyle name="Normal 5 3 2 3 9 2 2" xfId="37161"/>
    <cellStyle name="Normal 5 3 2 3 9 2 3" xfId="55245"/>
    <cellStyle name="Normal 5 3 2 3 9 2_Лист1" xfId="22917"/>
    <cellStyle name="Normal 5 3 2 3 9 3" xfId="29117"/>
    <cellStyle name="Normal 5 3 2 3 9 4" xfId="47209"/>
    <cellStyle name="Normal 5 3 2 3 9_Лист1" xfId="22916"/>
    <cellStyle name="Normal 5 3 2 3_Лист1" xfId="22844"/>
    <cellStyle name="Normal 5 3 2 30" xfId="12750"/>
    <cellStyle name="Normal 5 3 2 30 2" xfId="40095"/>
    <cellStyle name="Normal 5 3 2 30 3" xfId="58176"/>
    <cellStyle name="Normal 5 3 2 30_Лист1" xfId="22918"/>
    <cellStyle name="Normal 5 3 2 31" xfId="13071"/>
    <cellStyle name="Normal 5 3 2 31 2" xfId="40414"/>
    <cellStyle name="Normal 5 3 2 31 3" xfId="58494"/>
    <cellStyle name="Normal 5 3 2 31_Лист1" xfId="22919"/>
    <cellStyle name="Normal 5 3 2 32" xfId="13722"/>
    <cellStyle name="Normal 5 3 2 32 2" xfId="41060"/>
    <cellStyle name="Normal 5 3 2 32 3" xfId="59135"/>
    <cellStyle name="Normal 5 3 2 32_Лист1" xfId="22920"/>
    <cellStyle name="Normal 5 3 2 33" xfId="27426"/>
    <cellStyle name="Normal 5 3 2 34" xfId="45527"/>
    <cellStyle name="Normal 5 3 2 4" xfId="127"/>
    <cellStyle name="Normal 5 3 2 4 10" xfId="3672"/>
    <cellStyle name="Normal 5 3 2 4 10 2" xfId="6785"/>
    <cellStyle name="Normal 5 3 2 4 10 2 2" xfId="34143"/>
    <cellStyle name="Normal 5 3 2 4 10 2 3" xfId="52230"/>
    <cellStyle name="Normal 5 3 2 4 10 2_Лист1" xfId="22923"/>
    <cellStyle name="Normal 5 3 2 4 10 3" xfId="31043"/>
    <cellStyle name="Normal 5 3 2 4 10 4" xfId="49133"/>
    <cellStyle name="Normal 5 3 2 4 10_Лист1" xfId="22922"/>
    <cellStyle name="Normal 5 3 2 4 11" xfId="4088"/>
    <cellStyle name="Normal 5 3 2 4 11 2" xfId="31459"/>
    <cellStyle name="Normal 5 3 2 4 11 3" xfId="49549"/>
    <cellStyle name="Normal 5 3 2 4 11_Лист1" xfId="22924"/>
    <cellStyle name="Normal 5 3 2 4 12" xfId="4400"/>
    <cellStyle name="Normal 5 3 2 4 12 2" xfId="31771"/>
    <cellStyle name="Normal 5 3 2 4 12 3" xfId="49861"/>
    <cellStyle name="Normal 5 3 2 4 12_Лист1" xfId="22925"/>
    <cellStyle name="Normal 5 3 2 4 13" xfId="4712"/>
    <cellStyle name="Normal 5 3 2 4 13 2" xfId="32083"/>
    <cellStyle name="Normal 5 3 2 4 13 3" xfId="50173"/>
    <cellStyle name="Normal 5 3 2 4 13_Лист1" xfId="22926"/>
    <cellStyle name="Normal 5 3 2 4 14" xfId="5024"/>
    <cellStyle name="Normal 5 3 2 4 14 2" xfId="32395"/>
    <cellStyle name="Normal 5 3 2 4 14 3" xfId="50485"/>
    <cellStyle name="Normal 5 3 2 4 14_Лист1" xfId="22927"/>
    <cellStyle name="Normal 5 3 2 4 15" xfId="5255"/>
    <cellStyle name="Normal 5 3 2 4 15 2" xfId="32624"/>
    <cellStyle name="Normal 5 3 2 4 15 3" xfId="50714"/>
    <cellStyle name="Normal 5 3 2 4 15_Лист1" xfId="22928"/>
    <cellStyle name="Normal 5 3 2 4 16" xfId="5560"/>
    <cellStyle name="Normal 5 3 2 4 16 2" xfId="32925"/>
    <cellStyle name="Normal 5 3 2 4 16 3" xfId="51014"/>
    <cellStyle name="Normal 5 3 2 4 16_Лист1" xfId="22929"/>
    <cellStyle name="Normal 5 3 2 4 17" xfId="11937"/>
    <cellStyle name="Normal 5 3 2 4 17 2" xfId="39284"/>
    <cellStyle name="Normal 5 3 2 4 17 3" xfId="57367"/>
    <cellStyle name="Normal 5 3 2 4 17_Лист1" xfId="22930"/>
    <cellStyle name="Normal 5 3 2 4 18" xfId="12203"/>
    <cellStyle name="Normal 5 3 2 4 18 2" xfId="39549"/>
    <cellStyle name="Normal 5 3 2 4 18 3" xfId="57630"/>
    <cellStyle name="Normal 5 3 2 4 18_Лист1" xfId="22931"/>
    <cellStyle name="Normal 5 3 2 4 19" xfId="12645"/>
    <cellStyle name="Normal 5 3 2 4 19 2" xfId="39991"/>
    <cellStyle name="Normal 5 3 2 4 19 3" xfId="58072"/>
    <cellStyle name="Normal 5 3 2 4 19_Лист1" xfId="22932"/>
    <cellStyle name="Normal 5 3 2 4 2" xfId="409"/>
    <cellStyle name="Normal 5 3 2 4 2 2" xfId="2889"/>
    <cellStyle name="Normal 5 3 2 4 2 2 2" xfId="9647"/>
    <cellStyle name="Normal 5 3 2 4 2 2 2 2" xfId="37000"/>
    <cellStyle name="Normal 5 3 2 4 2 2 2 3" xfId="55084"/>
    <cellStyle name="Normal 5 3 2 4 2 2 2_Лист1" xfId="22935"/>
    <cellStyle name="Normal 5 3 2 4 2 2 3" xfId="10551"/>
    <cellStyle name="Normal 5 3 2 4 2 2 3 2" xfId="37904"/>
    <cellStyle name="Normal 5 3 2 4 2 2 3 3" xfId="55988"/>
    <cellStyle name="Normal 5 3 2 4 2 2 3_Лист1" xfId="22936"/>
    <cellStyle name="Normal 5 3 2 4 2 2 4" xfId="7493"/>
    <cellStyle name="Normal 5 3 2 4 2 2 4 2" xfId="34851"/>
    <cellStyle name="Normal 5 3 2 4 2 2 4 3" xfId="52938"/>
    <cellStyle name="Normal 5 3 2 4 2 2 4_Лист1" xfId="22937"/>
    <cellStyle name="Normal 5 3 2 4 2 2 5" xfId="30264"/>
    <cellStyle name="Normal 5 3 2 4 2 2 6" xfId="48356"/>
    <cellStyle name="Normal 5 3 2 4 2 2_Лист1" xfId="22934"/>
    <cellStyle name="Normal 5 3 2 4 2 3" xfId="9167"/>
    <cellStyle name="Normal 5 3 2 4 2 3 2" xfId="36525"/>
    <cellStyle name="Normal 5 3 2 4 2 3 3" xfId="54612"/>
    <cellStyle name="Normal 5 3 2 4 2 3_Лист1" xfId="22938"/>
    <cellStyle name="Normal 5 3 2 4 2 4" xfId="10171"/>
    <cellStyle name="Normal 5 3 2 4 2 4 2" xfId="37524"/>
    <cellStyle name="Normal 5 3 2 4 2 4 3" xfId="55608"/>
    <cellStyle name="Normal 5 3 2 4 2 4_Лист1" xfId="22939"/>
    <cellStyle name="Normal 5 3 2 4 2 5" xfId="7113"/>
    <cellStyle name="Normal 5 3 2 4 2 5 2" xfId="34471"/>
    <cellStyle name="Normal 5 3 2 4 2 5 3" xfId="52558"/>
    <cellStyle name="Normal 5 3 2 4 2 5_Лист1" xfId="22940"/>
    <cellStyle name="Normal 5 3 2 4 2 6" xfId="5792"/>
    <cellStyle name="Normal 5 3 2 4 2 6 2" xfId="33154"/>
    <cellStyle name="Normal 5 3 2 4 2 6 3" xfId="51243"/>
    <cellStyle name="Normal 5 3 2 4 2 6_Лист1" xfId="22941"/>
    <cellStyle name="Normal 5 3 2 4 2 7" xfId="13488"/>
    <cellStyle name="Normal 5 3 2 4 2 7 2" xfId="40827"/>
    <cellStyle name="Normal 5 3 2 4 2 7 3" xfId="58903"/>
    <cellStyle name="Normal 5 3 2 4 2 7_Лист1" xfId="22942"/>
    <cellStyle name="Normal 5 3 2 4 2 8" xfId="27786"/>
    <cellStyle name="Normal 5 3 2 4 2 9" xfId="45883"/>
    <cellStyle name="Normal 5 3 2 4 2_Лист1" xfId="22933"/>
    <cellStyle name="Normal 5 3 2 4 20" xfId="12876"/>
    <cellStyle name="Normal 5 3 2 4 20 2" xfId="40220"/>
    <cellStyle name="Normal 5 3 2 4 20 3" xfId="58301"/>
    <cellStyle name="Normal 5 3 2 4 20_Лист1" xfId="22943"/>
    <cellStyle name="Normal 5 3 2 4 21" xfId="13155"/>
    <cellStyle name="Normal 5 3 2 4 21 2" xfId="40496"/>
    <cellStyle name="Normal 5 3 2 4 21 3" xfId="58575"/>
    <cellStyle name="Normal 5 3 2 4 21_Лист1" xfId="22944"/>
    <cellStyle name="Normal 5 3 2 4 22" xfId="27505"/>
    <cellStyle name="Normal 5 3 2 4 23" xfId="45605"/>
    <cellStyle name="Normal 5 3 2 4 3" xfId="957"/>
    <cellStyle name="Normal 5 3 2 4 3 2" xfId="2693"/>
    <cellStyle name="Normal 5 3 2 4 3 2 2" xfId="9314"/>
    <cellStyle name="Normal 5 3 2 4 3 2 2 2" xfId="36670"/>
    <cellStyle name="Normal 5 3 2 4 3 2 2 3" xfId="54756"/>
    <cellStyle name="Normal 5 3 2 4 3 2 2_Лист1" xfId="22947"/>
    <cellStyle name="Normal 5 3 2 4 3 2 3" xfId="30069"/>
    <cellStyle name="Normal 5 3 2 4 3 2 4" xfId="48161"/>
    <cellStyle name="Normal 5 3 2 4 3 2_Лист1" xfId="22946"/>
    <cellStyle name="Normal 5 3 2 4 3 3" xfId="10728"/>
    <cellStyle name="Normal 5 3 2 4 3 3 2" xfId="38081"/>
    <cellStyle name="Normal 5 3 2 4 3 3 3" xfId="56165"/>
    <cellStyle name="Normal 5 3 2 4 3 3_Лист1" xfId="22948"/>
    <cellStyle name="Normal 5 3 2 4 3 4" xfId="7670"/>
    <cellStyle name="Normal 5 3 2 4 3 4 2" xfId="35028"/>
    <cellStyle name="Normal 5 3 2 4 3 4 3" xfId="53115"/>
    <cellStyle name="Normal 5 3 2 4 3 4_Лист1" xfId="22949"/>
    <cellStyle name="Normal 5 3 2 4 3 5" xfId="5971"/>
    <cellStyle name="Normal 5 3 2 4 3 5 2" xfId="33333"/>
    <cellStyle name="Normal 5 3 2 4 3 5 3" xfId="51420"/>
    <cellStyle name="Normal 5 3 2 4 3 5_Лист1" xfId="22950"/>
    <cellStyle name="Normal 5 3 2 4 3 6" xfId="28334"/>
    <cellStyle name="Normal 5 3 2 4 3 7" xfId="46429"/>
    <cellStyle name="Normal 5 3 2 4 3_Лист1" xfId="22945"/>
    <cellStyle name="Normal 5 3 2 4 4" xfId="1270"/>
    <cellStyle name="Normal 5 3 2 4 4 2" xfId="10957"/>
    <cellStyle name="Normal 5 3 2 4 4 2 2" xfId="38310"/>
    <cellStyle name="Normal 5 3 2 4 4 2 3" xfId="56394"/>
    <cellStyle name="Normal 5 3 2 4 4 2_Лист1" xfId="22952"/>
    <cellStyle name="Normal 5 3 2 4 4 3" xfId="7899"/>
    <cellStyle name="Normal 5 3 2 4 4 3 2" xfId="35257"/>
    <cellStyle name="Normal 5 3 2 4 4 3 3" xfId="53344"/>
    <cellStyle name="Normal 5 3 2 4 4 3_Лист1" xfId="22953"/>
    <cellStyle name="Normal 5 3 2 4 4 4" xfId="6202"/>
    <cellStyle name="Normal 5 3 2 4 4 4 2" xfId="33562"/>
    <cellStyle name="Normal 5 3 2 4 4 4 3" xfId="51649"/>
    <cellStyle name="Normal 5 3 2 4 4 4_Лист1" xfId="22954"/>
    <cellStyle name="Normal 5 3 2 4 4 5" xfId="28647"/>
    <cellStyle name="Normal 5 3 2 4 4 6" xfId="46741"/>
    <cellStyle name="Normal 5 3 2 4 4_Лист1" xfId="22951"/>
    <cellStyle name="Normal 5 3 2 4 5" xfId="1582"/>
    <cellStyle name="Normal 5 3 2 4 5 2" xfId="11238"/>
    <cellStyle name="Normal 5 3 2 4 5 2 2" xfId="38591"/>
    <cellStyle name="Normal 5 3 2 4 5 2 3" xfId="56675"/>
    <cellStyle name="Normal 5 3 2 4 5 2_Лист1" xfId="22956"/>
    <cellStyle name="Normal 5 3 2 4 5 3" xfId="8180"/>
    <cellStyle name="Normal 5 3 2 4 5 3 2" xfId="35538"/>
    <cellStyle name="Normal 5 3 2 4 5 3 3" xfId="53625"/>
    <cellStyle name="Normal 5 3 2 4 5 3_Лист1" xfId="22957"/>
    <cellStyle name="Normal 5 3 2 4 5 4" xfId="6485"/>
    <cellStyle name="Normal 5 3 2 4 5 4 2" xfId="33843"/>
    <cellStyle name="Normal 5 3 2 4 5 4 3" xfId="51930"/>
    <cellStyle name="Normal 5 3 2 4 5 4_Лист1" xfId="22958"/>
    <cellStyle name="Normal 5 3 2 4 5 5" xfId="28959"/>
    <cellStyle name="Normal 5 3 2 4 5 6" xfId="47053"/>
    <cellStyle name="Normal 5 3 2 4 5_Лист1" xfId="22955"/>
    <cellStyle name="Normal 5 3 2 4 6" xfId="1896"/>
    <cellStyle name="Normal 5 3 2 4 6 2" xfId="11571"/>
    <cellStyle name="Normal 5 3 2 4 6 2 2" xfId="38924"/>
    <cellStyle name="Normal 5 3 2 4 6 2 3" xfId="57008"/>
    <cellStyle name="Normal 5 3 2 4 6 2_Лист1" xfId="22960"/>
    <cellStyle name="Normal 5 3 2 4 6 3" xfId="8513"/>
    <cellStyle name="Normal 5 3 2 4 6 3 2" xfId="35871"/>
    <cellStyle name="Normal 5 3 2 4 6 3 3" xfId="53958"/>
    <cellStyle name="Normal 5 3 2 4 6 3_Лист1" xfId="22961"/>
    <cellStyle name="Normal 5 3 2 4 6 4" xfId="29273"/>
    <cellStyle name="Normal 5 3 2 4 6 5" xfId="47365"/>
    <cellStyle name="Normal 5 3 2 4 6_Лист1" xfId="22959"/>
    <cellStyle name="Normal 5 3 2 4 7" xfId="2125"/>
    <cellStyle name="Normal 5 3 2 4 7 2" xfId="10322"/>
    <cellStyle name="Normal 5 3 2 4 7 2 2" xfId="37675"/>
    <cellStyle name="Normal 5 3 2 4 7 2 3" xfId="55759"/>
    <cellStyle name="Normal 5 3 2 4 7 2_Лист1" xfId="22963"/>
    <cellStyle name="Normal 5 3 2 4 7 3" xfId="7264"/>
    <cellStyle name="Normal 5 3 2 4 7 3 2" xfId="34622"/>
    <cellStyle name="Normal 5 3 2 4 7 3 3" xfId="52709"/>
    <cellStyle name="Normal 5 3 2 4 7 3_Лист1" xfId="22964"/>
    <cellStyle name="Normal 5 3 2 4 7 4" xfId="29502"/>
    <cellStyle name="Normal 5 3 2 4 7 5" xfId="47594"/>
    <cellStyle name="Normal 5 3 2 4 7_Лист1" xfId="22962"/>
    <cellStyle name="Normal 5 3 2 4 8" xfId="2542"/>
    <cellStyle name="Normal 5 3 2 4 8 2" xfId="8839"/>
    <cellStyle name="Normal 5 3 2 4 8 2 2" xfId="36197"/>
    <cellStyle name="Normal 5 3 2 4 8 2 3" xfId="54284"/>
    <cellStyle name="Normal 5 3 2 4 8 2_Лист1" xfId="22966"/>
    <cellStyle name="Normal 5 3 2 4 8 3" xfId="29918"/>
    <cellStyle name="Normal 5 3 2 4 8 4" xfId="48010"/>
    <cellStyle name="Normal 5 3 2 4 8_Лист1" xfId="22965"/>
    <cellStyle name="Normal 5 3 2 4 9" xfId="3441"/>
    <cellStyle name="Normal 5 3 2 4 9 2" xfId="9843"/>
    <cellStyle name="Normal 5 3 2 4 9 2 2" xfId="37196"/>
    <cellStyle name="Normal 5 3 2 4 9 2 3" xfId="55280"/>
    <cellStyle name="Normal 5 3 2 4 9 2_Лист1" xfId="22968"/>
    <cellStyle name="Normal 5 3 2 4 9 3" xfId="30814"/>
    <cellStyle name="Normal 5 3 2 4 9 4" xfId="48904"/>
    <cellStyle name="Normal 5 3 2 4 9_Лист1" xfId="22967"/>
    <cellStyle name="Normal 5 3 2 4_Лист1" xfId="22921"/>
    <cellStyle name="Normal 5 3 2 5" xfId="153"/>
    <cellStyle name="Normal 5 3 2 5 10" xfId="3984"/>
    <cellStyle name="Normal 5 3 2 5 10 2" xfId="6820"/>
    <cellStyle name="Normal 5 3 2 5 10 2 2" xfId="34178"/>
    <cellStyle name="Normal 5 3 2 5 10 2 3" xfId="52265"/>
    <cellStyle name="Normal 5 3 2 5 10 2_Лист1" xfId="22971"/>
    <cellStyle name="Normal 5 3 2 5 10 3" xfId="31355"/>
    <cellStyle name="Normal 5 3 2 5 10 4" xfId="49445"/>
    <cellStyle name="Normal 5 3 2 5 10_Лист1" xfId="22970"/>
    <cellStyle name="Normal 5 3 2 5 11" xfId="4296"/>
    <cellStyle name="Normal 5 3 2 5 11 2" xfId="31667"/>
    <cellStyle name="Normal 5 3 2 5 11 3" xfId="49757"/>
    <cellStyle name="Normal 5 3 2 5 11_Лист1" xfId="22972"/>
    <cellStyle name="Normal 5 3 2 5 12" xfId="4608"/>
    <cellStyle name="Normal 5 3 2 5 12 2" xfId="31979"/>
    <cellStyle name="Normal 5 3 2 5 12 3" xfId="50069"/>
    <cellStyle name="Normal 5 3 2 5 12_Лист1" xfId="22973"/>
    <cellStyle name="Normal 5 3 2 5 13" xfId="4920"/>
    <cellStyle name="Normal 5 3 2 5 13 2" xfId="32291"/>
    <cellStyle name="Normal 5 3 2 5 13 3" xfId="50381"/>
    <cellStyle name="Normal 5 3 2 5 13_Лист1" xfId="22974"/>
    <cellStyle name="Normal 5 3 2 5 14" xfId="5281"/>
    <cellStyle name="Normal 5 3 2 5 14 2" xfId="32650"/>
    <cellStyle name="Normal 5 3 2 5 14 3" xfId="50740"/>
    <cellStyle name="Normal 5 3 2 5 14_Лист1" xfId="22975"/>
    <cellStyle name="Normal 5 3 2 5 15" xfId="5596"/>
    <cellStyle name="Normal 5 3 2 5 15 2" xfId="32960"/>
    <cellStyle name="Normal 5 3 2 5 15 3" xfId="51049"/>
    <cellStyle name="Normal 5 3 2 5 15_Лист1" xfId="22976"/>
    <cellStyle name="Normal 5 3 2 5 16" xfId="11972"/>
    <cellStyle name="Normal 5 3 2 5 16 2" xfId="39319"/>
    <cellStyle name="Normal 5 3 2 5 16 3" xfId="57402"/>
    <cellStyle name="Normal 5 3 2 5 16_Лист1" xfId="22977"/>
    <cellStyle name="Normal 5 3 2 5 17" xfId="12229"/>
    <cellStyle name="Normal 5 3 2 5 17 2" xfId="39575"/>
    <cellStyle name="Normal 5 3 2 5 17 3" xfId="57656"/>
    <cellStyle name="Normal 5 3 2 5 17_Лист1" xfId="22978"/>
    <cellStyle name="Normal 5 3 2 5 18" xfId="12541"/>
    <cellStyle name="Normal 5 3 2 5 18 2" xfId="39887"/>
    <cellStyle name="Normal 5 3 2 5 18 3" xfId="57968"/>
    <cellStyle name="Normal 5 3 2 5 18_Лист1" xfId="22979"/>
    <cellStyle name="Normal 5 3 2 5 19" xfId="12902"/>
    <cellStyle name="Normal 5 3 2 5 19 2" xfId="40246"/>
    <cellStyle name="Normal 5 3 2 5 19 3" xfId="58327"/>
    <cellStyle name="Normal 5 3 2 5 19_Лист1" xfId="22980"/>
    <cellStyle name="Normal 5 3 2 5 2" xfId="853"/>
    <cellStyle name="Normal 5 3 2 5 2 2" xfId="2878"/>
    <cellStyle name="Normal 5 3 2 5 2 2 2" xfId="9673"/>
    <cellStyle name="Normal 5 3 2 5 2 2 2 2" xfId="37026"/>
    <cellStyle name="Normal 5 3 2 5 2 2 2 3" xfId="55110"/>
    <cellStyle name="Normal 5 3 2 5 2 2 2_Лист1" xfId="22983"/>
    <cellStyle name="Normal 5 3 2 5 2 2 3" xfId="10577"/>
    <cellStyle name="Normal 5 3 2 5 2 2 3 2" xfId="37930"/>
    <cellStyle name="Normal 5 3 2 5 2 2 3 3" xfId="56014"/>
    <cellStyle name="Normal 5 3 2 5 2 2 3_Лист1" xfId="22984"/>
    <cellStyle name="Normal 5 3 2 5 2 2 4" xfId="7519"/>
    <cellStyle name="Normal 5 3 2 5 2 2 4 2" xfId="34877"/>
    <cellStyle name="Normal 5 3 2 5 2 2 4 3" xfId="52964"/>
    <cellStyle name="Normal 5 3 2 5 2 2 4_Лист1" xfId="22985"/>
    <cellStyle name="Normal 5 3 2 5 2 2 5" xfId="30253"/>
    <cellStyle name="Normal 5 3 2 5 2 2 6" xfId="48345"/>
    <cellStyle name="Normal 5 3 2 5 2 2_Лист1" xfId="22982"/>
    <cellStyle name="Normal 5 3 2 5 2 3" xfId="9193"/>
    <cellStyle name="Normal 5 3 2 5 2 3 2" xfId="36551"/>
    <cellStyle name="Normal 5 3 2 5 2 3 3" xfId="54638"/>
    <cellStyle name="Normal 5 3 2 5 2 3_Лист1" xfId="22986"/>
    <cellStyle name="Normal 5 3 2 5 2 4" xfId="10197"/>
    <cellStyle name="Normal 5 3 2 5 2 4 2" xfId="37550"/>
    <cellStyle name="Normal 5 3 2 5 2 4 3" xfId="55634"/>
    <cellStyle name="Normal 5 3 2 5 2 4_Лист1" xfId="22987"/>
    <cellStyle name="Normal 5 3 2 5 2 5" xfId="7139"/>
    <cellStyle name="Normal 5 3 2 5 2 5 2" xfId="34497"/>
    <cellStyle name="Normal 5 3 2 5 2 5 3" xfId="52584"/>
    <cellStyle name="Normal 5 3 2 5 2 5_Лист1" xfId="22988"/>
    <cellStyle name="Normal 5 3 2 5 2 6" xfId="5818"/>
    <cellStyle name="Normal 5 3 2 5 2 6 2" xfId="33180"/>
    <cellStyle name="Normal 5 3 2 5 2 6 3" xfId="51269"/>
    <cellStyle name="Normal 5 3 2 5 2 6_Лист1" xfId="22989"/>
    <cellStyle name="Normal 5 3 2 5 2 7" xfId="13514"/>
    <cellStyle name="Normal 5 3 2 5 2 7 2" xfId="40853"/>
    <cellStyle name="Normal 5 3 2 5 2 7 3" xfId="58929"/>
    <cellStyle name="Normal 5 3 2 5 2 7_Лист1" xfId="22990"/>
    <cellStyle name="Normal 5 3 2 5 2 8" xfId="28230"/>
    <cellStyle name="Normal 5 3 2 5 2 9" xfId="46325"/>
    <cellStyle name="Normal 5 3 2 5 2_Лист1" xfId="22981"/>
    <cellStyle name="Normal 5 3 2 5 20" xfId="13191"/>
    <cellStyle name="Normal 5 3 2 5 20 2" xfId="40531"/>
    <cellStyle name="Normal 5 3 2 5 20 3" xfId="58610"/>
    <cellStyle name="Normal 5 3 2 5 20_Лист1" xfId="22991"/>
    <cellStyle name="Normal 5 3 2 5 21" xfId="27531"/>
    <cellStyle name="Normal 5 3 2 5 22" xfId="45631"/>
    <cellStyle name="Normal 5 3 2 5 3" xfId="1166"/>
    <cellStyle name="Normal 5 3 2 5 3 2" xfId="2749"/>
    <cellStyle name="Normal 5 3 2 5 3 2 2" xfId="9350"/>
    <cellStyle name="Normal 5 3 2 5 3 2 2 2" xfId="36705"/>
    <cellStyle name="Normal 5 3 2 5 3 2 2 3" xfId="54791"/>
    <cellStyle name="Normal 5 3 2 5 3 2 2_Лист1" xfId="22994"/>
    <cellStyle name="Normal 5 3 2 5 3 2 3" xfId="30125"/>
    <cellStyle name="Normal 5 3 2 5 3 2 4" xfId="48217"/>
    <cellStyle name="Normal 5 3 2 5 3 2_Лист1" xfId="22993"/>
    <cellStyle name="Normal 5 3 2 5 3 3" xfId="10754"/>
    <cellStyle name="Normal 5 3 2 5 3 3 2" xfId="38107"/>
    <cellStyle name="Normal 5 3 2 5 3 3 3" xfId="56191"/>
    <cellStyle name="Normal 5 3 2 5 3 3_Лист1" xfId="22995"/>
    <cellStyle name="Normal 5 3 2 5 3 4" xfId="7696"/>
    <cellStyle name="Normal 5 3 2 5 3 4 2" xfId="35054"/>
    <cellStyle name="Normal 5 3 2 5 3 4 3" xfId="53141"/>
    <cellStyle name="Normal 5 3 2 5 3 4_Лист1" xfId="22996"/>
    <cellStyle name="Normal 5 3 2 5 3 5" xfId="5997"/>
    <cellStyle name="Normal 5 3 2 5 3 5 2" xfId="33359"/>
    <cellStyle name="Normal 5 3 2 5 3 5 3" xfId="51446"/>
    <cellStyle name="Normal 5 3 2 5 3 5_Лист1" xfId="22997"/>
    <cellStyle name="Normal 5 3 2 5 3 6" xfId="28543"/>
    <cellStyle name="Normal 5 3 2 5 3 7" xfId="46637"/>
    <cellStyle name="Normal 5 3 2 5 3_Лист1" xfId="22992"/>
    <cellStyle name="Normal 5 3 2 5 4" xfId="1478"/>
    <cellStyle name="Normal 5 3 2 5 4 2" xfId="10983"/>
    <cellStyle name="Normal 5 3 2 5 4 2 2" xfId="38336"/>
    <cellStyle name="Normal 5 3 2 5 4 2 3" xfId="56420"/>
    <cellStyle name="Normal 5 3 2 5 4 2_Лист1" xfId="22999"/>
    <cellStyle name="Normal 5 3 2 5 4 3" xfId="7925"/>
    <cellStyle name="Normal 5 3 2 5 4 3 2" xfId="35283"/>
    <cellStyle name="Normal 5 3 2 5 4 3 3" xfId="53370"/>
    <cellStyle name="Normal 5 3 2 5 4 3_Лист1" xfId="23000"/>
    <cellStyle name="Normal 5 3 2 5 4 4" xfId="6228"/>
    <cellStyle name="Normal 5 3 2 5 4 4 2" xfId="33588"/>
    <cellStyle name="Normal 5 3 2 5 4 4 3" xfId="51675"/>
    <cellStyle name="Normal 5 3 2 5 4 4_Лист1" xfId="23001"/>
    <cellStyle name="Normal 5 3 2 5 4 5" xfId="28855"/>
    <cellStyle name="Normal 5 3 2 5 4 6" xfId="46949"/>
    <cellStyle name="Normal 5 3 2 5 4_Лист1" xfId="22998"/>
    <cellStyle name="Normal 5 3 2 5 5" xfId="1792"/>
    <cellStyle name="Normal 5 3 2 5 5 2" xfId="11264"/>
    <cellStyle name="Normal 5 3 2 5 5 2 2" xfId="38617"/>
    <cellStyle name="Normal 5 3 2 5 5 2 3" xfId="56701"/>
    <cellStyle name="Normal 5 3 2 5 5 2_Лист1" xfId="23003"/>
    <cellStyle name="Normal 5 3 2 5 5 3" xfId="8206"/>
    <cellStyle name="Normal 5 3 2 5 5 3 2" xfId="35564"/>
    <cellStyle name="Normal 5 3 2 5 5 3 3" xfId="53651"/>
    <cellStyle name="Normal 5 3 2 5 5 3_Лист1" xfId="23004"/>
    <cellStyle name="Normal 5 3 2 5 5 4" xfId="6511"/>
    <cellStyle name="Normal 5 3 2 5 5 4 2" xfId="33869"/>
    <cellStyle name="Normal 5 3 2 5 5 4 3" xfId="51956"/>
    <cellStyle name="Normal 5 3 2 5 5 4_Лист1" xfId="23005"/>
    <cellStyle name="Normal 5 3 2 5 5 5" xfId="29169"/>
    <cellStyle name="Normal 5 3 2 5 5 6" xfId="47261"/>
    <cellStyle name="Normal 5 3 2 5 5_Лист1" xfId="23002"/>
    <cellStyle name="Normal 5 3 2 5 6" xfId="2151"/>
    <cellStyle name="Normal 5 3 2 5 6 2" xfId="11597"/>
    <cellStyle name="Normal 5 3 2 5 6 2 2" xfId="38950"/>
    <cellStyle name="Normal 5 3 2 5 6 2 3" xfId="57034"/>
    <cellStyle name="Normal 5 3 2 5 6 2_Лист1" xfId="23007"/>
    <cellStyle name="Normal 5 3 2 5 6 3" xfId="8539"/>
    <cellStyle name="Normal 5 3 2 5 6 3 2" xfId="35897"/>
    <cellStyle name="Normal 5 3 2 5 6 3 3" xfId="53984"/>
    <cellStyle name="Normal 5 3 2 5 6 3_Лист1" xfId="23008"/>
    <cellStyle name="Normal 5 3 2 5 6 4" xfId="29528"/>
    <cellStyle name="Normal 5 3 2 5 6 5" xfId="47620"/>
    <cellStyle name="Normal 5 3 2 5 6_Лист1" xfId="23006"/>
    <cellStyle name="Normal 5 3 2 5 7" xfId="2438"/>
    <cellStyle name="Normal 5 3 2 5 7 2" xfId="10357"/>
    <cellStyle name="Normal 5 3 2 5 7 2 2" xfId="37710"/>
    <cellStyle name="Normal 5 3 2 5 7 2 3" xfId="55794"/>
    <cellStyle name="Normal 5 3 2 5 7 2_Лист1" xfId="23010"/>
    <cellStyle name="Normal 5 3 2 5 7 3" xfId="7299"/>
    <cellStyle name="Normal 5 3 2 5 7 3 2" xfId="34657"/>
    <cellStyle name="Normal 5 3 2 5 7 3 3" xfId="52744"/>
    <cellStyle name="Normal 5 3 2 5 7 3_Лист1" xfId="23011"/>
    <cellStyle name="Normal 5 3 2 5 7 4" xfId="29814"/>
    <cellStyle name="Normal 5 3 2 5 7 5" xfId="47906"/>
    <cellStyle name="Normal 5 3 2 5 7_Лист1" xfId="23009"/>
    <cellStyle name="Normal 5 3 2 5 8" xfId="3337"/>
    <cellStyle name="Normal 5 3 2 5 8 2" xfId="8874"/>
    <cellStyle name="Normal 5 3 2 5 8 2 2" xfId="36232"/>
    <cellStyle name="Normal 5 3 2 5 8 2 3" xfId="54319"/>
    <cellStyle name="Normal 5 3 2 5 8 2_Лист1" xfId="23013"/>
    <cellStyle name="Normal 5 3 2 5 8 3" xfId="30710"/>
    <cellStyle name="Normal 5 3 2 5 8 4" xfId="48800"/>
    <cellStyle name="Normal 5 3 2 5 8_Лист1" xfId="23012"/>
    <cellStyle name="Normal 5 3 2 5 9" xfId="3698"/>
    <cellStyle name="Normal 5 3 2 5 9 2" xfId="9878"/>
    <cellStyle name="Normal 5 3 2 5 9 2 2" xfId="37231"/>
    <cellStyle name="Normal 5 3 2 5 9 2 3" xfId="55315"/>
    <cellStyle name="Normal 5 3 2 5 9 2_Лист1" xfId="23015"/>
    <cellStyle name="Normal 5 3 2 5 9 3" xfId="31069"/>
    <cellStyle name="Normal 5 3 2 5 9 4" xfId="49159"/>
    <cellStyle name="Normal 5 3 2 5 9_Лист1" xfId="23014"/>
    <cellStyle name="Normal 5 3 2 5_Лист1" xfId="22969"/>
    <cellStyle name="Normal 5 3 2 6" xfId="179"/>
    <cellStyle name="Normal 5 3 2 6 10" xfId="5666"/>
    <cellStyle name="Normal 5 3 2 6 10 2" xfId="33029"/>
    <cellStyle name="Normal 5 3 2 6 10 3" xfId="51118"/>
    <cellStyle name="Normal 5 3 2 6 10_Лист1" xfId="23017"/>
    <cellStyle name="Normal 5 3 2 6 11" xfId="12255"/>
    <cellStyle name="Normal 5 3 2 6 11 2" xfId="39601"/>
    <cellStyle name="Normal 5 3 2 6 11 3" xfId="57682"/>
    <cellStyle name="Normal 5 3 2 6 11_Лист1" xfId="23018"/>
    <cellStyle name="Normal 5 3 2 6 12" xfId="12928"/>
    <cellStyle name="Normal 5 3 2 6 12 2" xfId="40272"/>
    <cellStyle name="Normal 5 3 2 6 12 3" xfId="58353"/>
    <cellStyle name="Normal 5 3 2 6 12_Лист1" xfId="23019"/>
    <cellStyle name="Normal 5 3 2 6 13" xfId="13261"/>
    <cellStyle name="Normal 5 3 2 6 13 2" xfId="40601"/>
    <cellStyle name="Normal 5 3 2 6 13 3" xfId="58679"/>
    <cellStyle name="Normal 5 3 2 6 13_Лист1" xfId="23020"/>
    <cellStyle name="Normal 5 3 2 6 14" xfId="27557"/>
    <cellStyle name="Normal 5 3 2 6 15" xfId="45657"/>
    <cellStyle name="Normal 5 3 2 6 2" xfId="2177"/>
    <cellStyle name="Normal 5 3 2 6 2 2" xfId="9420"/>
    <cellStyle name="Normal 5 3 2 6 2 2 2" xfId="36774"/>
    <cellStyle name="Normal 5 3 2 6 2 2 3" xfId="54860"/>
    <cellStyle name="Normal 5 3 2 6 2 2_Лист1" xfId="23022"/>
    <cellStyle name="Normal 5 3 2 6 2 3" xfId="10780"/>
    <cellStyle name="Normal 5 3 2 6 2 3 2" xfId="38133"/>
    <cellStyle name="Normal 5 3 2 6 2 3 3" xfId="56217"/>
    <cellStyle name="Normal 5 3 2 6 2 3_Лист1" xfId="23023"/>
    <cellStyle name="Normal 5 3 2 6 2 4" xfId="7722"/>
    <cellStyle name="Normal 5 3 2 6 2 4 2" xfId="35080"/>
    <cellStyle name="Normal 5 3 2 6 2 4 3" xfId="53167"/>
    <cellStyle name="Normal 5 3 2 6 2 4_Лист1" xfId="23024"/>
    <cellStyle name="Normal 5 3 2 6 2 5" xfId="6023"/>
    <cellStyle name="Normal 5 3 2 6 2 5 2" xfId="33385"/>
    <cellStyle name="Normal 5 3 2 6 2 5 3" xfId="51472"/>
    <cellStyle name="Normal 5 3 2 6 2 5_Лист1" xfId="23025"/>
    <cellStyle name="Normal 5 3 2 6 2 6" xfId="29554"/>
    <cellStyle name="Normal 5 3 2 6 2 7" xfId="47646"/>
    <cellStyle name="Normal 5 3 2 6 2_Лист1" xfId="23021"/>
    <cellStyle name="Normal 5 3 2 6 3" xfId="3147"/>
    <cellStyle name="Normal 5 3 2 6 3 2" xfId="11009"/>
    <cellStyle name="Normal 5 3 2 6 3 2 2" xfId="38362"/>
    <cellStyle name="Normal 5 3 2 6 3 2 3" xfId="56446"/>
    <cellStyle name="Normal 5 3 2 6 3 2_Лист1" xfId="23027"/>
    <cellStyle name="Normal 5 3 2 6 3 3" xfId="7951"/>
    <cellStyle name="Normal 5 3 2 6 3 3 2" xfId="35309"/>
    <cellStyle name="Normal 5 3 2 6 3 3 3" xfId="53396"/>
    <cellStyle name="Normal 5 3 2 6 3 3_Лист1" xfId="23028"/>
    <cellStyle name="Normal 5 3 2 6 3 4" xfId="6254"/>
    <cellStyle name="Normal 5 3 2 6 3 4 2" xfId="33614"/>
    <cellStyle name="Normal 5 3 2 6 3 4 3" xfId="51701"/>
    <cellStyle name="Normal 5 3 2 6 3 4_Лист1" xfId="23029"/>
    <cellStyle name="Normal 5 3 2 6 3 5" xfId="30522"/>
    <cellStyle name="Normal 5 3 2 6 3 6" xfId="48614"/>
    <cellStyle name="Normal 5 3 2 6 3_Лист1" xfId="23026"/>
    <cellStyle name="Normal 5 3 2 6 4" xfId="3724"/>
    <cellStyle name="Normal 5 3 2 6 4 2" xfId="11290"/>
    <cellStyle name="Normal 5 3 2 6 4 2 2" xfId="38643"/>
    <cellStyle name="Normal 5 3 2 6 4 2 3" xfId="56727"/>
    <cellStyle name="Normal 5 3 2 6 4 2_Лист1" xfId="23031"/>
    <cellStyle name="Normal 5 3 2 6 4 3" xfId="8232"/>
    <cellStyle name="Normal 5 3 2 6 4 3 2" xfId="35590"/>
    <cellStyle name="Normal 5 3 2 6 4 3 3" xfId="53677"/>
    <cellStyle name="Normal 5 3 2 6 4 3_Лист1" xfId="23032"/>
    <cellStyle name="Normal 5 3 2 6 4 4" xfId="6537"/>
    <cellStyle name="Normal 5 3 2 6 4 4 2" xfId="33895"/>
    <cellStyle name="Normal 5 3 2 6 4 4 3" xfId="51982"/>
    <cellStyle name="Normal 5 3 2 6 4 4_Лист1" xfId="23033"/>
    <cellStyle name="Normal 5 3 2 6 4 5" xfId="31095"/>
    <cellStyle name="Normal 5 3 2 6 4 6" xfId="49185"/>
    <cellStyle name="Normal 5 3 2 6 4_Лист1" xfId="23030"/>
    <cellStyle name="Normal 5 3 2 6 5" xfId="5307"/>
    <cellStyle name="Normal 5 3 2 6 5 2" xfId="11623"/>
    <cellStyle name="Normal 5 3 2 6 5 2 2" xfId="38976"/>
    <cellStyle name="Normal 5 3 2 6 5 2 3" xfId="57060"/>
    <cellStyle name="Normal 5 3 2 6 5 2_Лист1" xfId="23035"/>
    <cellStyle name="Normal 5 3 2 6 5 3" xfId="8565"/>
    <cellStyle name="Normal 5 3 2 6 5 3 2" xfId="35923"/>
    <cellStyle name="Normal 5 3 2 6 5 3 3" xfId="54010"/>
    <cellStyle name="Normal 5 3 2 6 5 3_Лист1" xfId="23036"/>
    <cellStyle name="Normal 5 3 2 6 5 4" xfId="32676"/>
    <cellStyle name="Normal 5 3 2 6 5 5" xfId="50766"/>
    <cellStyle name="Normal 5 3 2 6 5_Лист1" xfId="23034"/>
    <cellStyle name="Normal 5 3 2 6 6" xfId="7368"/>
    <cellStyle name="Normal 5 3 2 6 6 2" xfId="10426"/>
    <cellStyle name="Normal 5 3 2 6 6 2 2" xfId="37779"/>
    <cellStyle name="Normal 5 3 2 6 6 2 3" xfId="55863"/>
    <cellStyle name="Normal 5 3 2 6 6 2_Лист1" xfId="23038"/>
    <cellStyle name="Normal 5 3 2 6 6 3" xfId="34726"/>
    <cellStyle name="Normal 5 3 2 6 6 4" xfId="52813"/>
    <cellStyle name="Normal 5 3 2 6 6_Лист1" xfId="23037"/>
    <cellStyle name="Normal 5 3 2 6 7" xfId="8943"/>
    <cellStyle name="Normal 5 3 2 6 7 2" xfId="36301"/>
    <cellStyle name="Normal 5 3 2 6 7 3" xfId="54388"/>
    <cellStyle name="Normal 5 3 2 6 7_Лист1" xfId="23039"/>
    <cellStyle name="Normal 5 3 2 6 8" xfId="9947"/>
    <cellStyle name="Normal 5 3 2 6 8 2" xfId="37300"/>
    <cellStyle name="Normal 5 3 2 6 8 3" xfId="55384"/>
    <cellStyle name="Normal 5 3 2 6 8_Лист1" xfId="23040"/>
    <cellStyle name="Normal 5 3 2 6 9" xfId="6889"/>
    <cellStyle name="Normal 5 3 2 6 9 2" xfId="34247"/>
    <cellStyle name="Normal 5 3 2 6 9 3" xfId="52334"/>
    <cellStyle name="Normal 5 3 2 6 9_Лист1" xfId="23041"/>
    <cellStyle name="Normal 5 3 2 6_Лист1" xfId="23016"/>
    <cellStyle name="Normal 5 3 2 7" xfId="206"/>
    <cellStyle name="Normal 5 3 2 7 10" xfId="12281"/>
    <cellStyle name="Normal 5 3 2 7 10 2" xfId="39627"/>
    <cellStyle name="Normal 5 3 2 7 10 3" xfId="57708"/>
    <cellStyle name="Normal 5 3 2 7 10_Лист1" xfId="23043"/>
    <cellStyle name="Normal 5 3 2 7 11" xfId="12954"/>
    <cellStyle name="Normal 5 3 2 7 11 2" xfId="40298"/>
    <cellStyle name="Normal 5 3 2 7 11 3" xfId="58379"/>
    <cellStyle name="Normal 5 3 2 7 11_Лист1" xfId="23044"/>
    <cellStyle name="Normal 5 3 2 7 12" xfId="13362"/>
    <cellStyle name="Normal 5 3 2 7 12 2" xfId="40702"/>
    <cellStyle name="Normal 5 3 2 7 12 3" xfId="58778"/>
    <cellStyle name="Normal 5 3 2 7 12_Лист1" xfId="23045"/>
    <cellStyle name="Normal 5 3 2 7 13" xfId="27584"/>
    <cellStyle name="Normal 5 3 2 7 14" xfId="45683"/>
    <cellStyle name="Normal 5 3 2 7 2" xfId="2203"/>
    <cellStyle name="Normal 5 3 2 7 2 2" xfId="9521"/>
    <cellStyle name="Normal 5 3 2 7 2 2 2" xfId="36875"/>
    <cellStyle name="Normal 5 3 2 7 2 2 3" xfId="54959"/>
    <cellStyle name="Normal 5 3 2 7 2 2_Лист1" xfId="23047"/>
    <cellStyle name="Normal 5 3 2 7 2 3" xfId="11035"/>
    <cellStyle name="Normal 5 3 2 7 2 3 2" xfId="38388"/>
    <cellStyle name="Normal 5 3 2 7 2 3 3" xfId="56472"/>
    <cellStyle name="Normal 5 3 2 7 2 3_Лист1" xfId="23048"/>
    <cellStyle name="Normal 5 3 2 7 2 4" xfId="7977"/>
    <cellStyle name="Normal 5 3 2 7 2 4 2" xfId="35335"/>
    <cellStyle name="Normal 5 3 2 7 2 4 3" xfId="53422"/>
    <cellStyle name="Normal 5 3 2 7 2 4_Лист1" xfId="23049"/>
    <cellStyle name="Normal 5 3 2 7 2 5" xfId="6280"/>
    <cellStyle name="Normal 5 3 2 7 2 5 2" xfId="33640"/>
    <cellStyle name="Normal 5 3 2 7 2 5 3" xfId="51727"/>
    <cellStyle name="Normal 5 3 2 7 2 5_Лист1" xfId="23050"/>
    <cellStyle name="Normal 5 3 2 7 2 6" xfId="29580"/>
    <cellStyle name="Normal 5 3 2 7 2 7" xfId="47672"/>
    <cellStyle name="Normal 5 3 2 7 2_Лист1" xfId="23046"/>
    <cellStyle name="Normal 5 3 2 7 3" xfId="3125"/>
    <cellStyle name="Normal 5 3 2 7 3 2" xfId="11316"/>
    <cellStyle name="Normal 5 3 2 7 3 2 2" xfId="38669"/>
    <cellStyle name="Normal 5 3 2 7 3 2 3" xfId="56753"/>
    <cellStyle name="Normal 5 3 2 7 3 2_Лист1" xfId="23052"/>
    <cellStyle name="Normal 5 3 2 7 3 3" xfId="8258"/>
    <cellStyle name="Normal 5 3 2 7 3 3 2" xfId="35616"/>
    <cellStyle name="Normal 5 3 2 7 3 3 3" xfId="53703"/>
    <cellStyle name="Normal 5 3 2 7 3 3_Лист1" xfId="23053"/>
    <cellStyle name="Normal 5 3 2 7 3 4" xfId="6563"/>
    <cellStyle name="Normal 5 3 2 7 3 4 2" xfId="33921"/>
    <cellStyle name="Normal 5 3 2 7 3 4 3" xfId="52008"/>
    <cellStyle name="Normal 5 3 2 7 3 4_Лист1" xfId="23054"/>
    <cellStyle name="Normal 5 3 2 7 3 5" xfId="30500"/>
    <cellStyle name="Normal 5 3 2 7 3 6" xfId="48592"/>
    <cellStyle name="Normal 5 3 2 7 3_Лист1" xfId="23051"/>
    <cellStyle name="Normal 5 3 2 7 4" xfId="3750"/>
    <cellStyle name="Normal 5 3 2 7 4 2" xfId="11649"/>
    <cellStyle name="Normal 5 3 2 7 4 2 2" xfId="39002"/>
    <cellStyle name="Normal 5 3 2 7 4 2 3" xfId="57086"/>
    <cellStyle name="Normal 5 3 2 7 4 2_Лист1" xfId="23056"/>
    <cellStyle name="Normal 5 3 2 7 4 3" xfId="8591"/>
    <cellStyle name="Normal 5 3 2 7 4 3 2" xfId="35949"/>
    <cellStyle name="Normal 5 3 2 7 4 3 3" xfId="54036"/>
    <cellStyle name="Normal 5 3 2 7 4 3_Лист1" xfId="23057"/>
    <cellStyle name="Normal 5 3 2 7 4 4" xfId="31121"/>
    <cellStyle name="Normal 5 3 2 7 4 5" xfId="49211"/>
    <cellStyle name="Normal 5 3 2 7 4_Лист1" xfId="23055"/>
    <cellStyle name="Normal 5 3 2 7 5" xfId="5333"/>
    <cellStyle name="Normal 5 3 2 7 5 2" xfId="10806"/>
    <cellStyle name="Normal 5 3 2 7 5 2 2" xfId="38159"/>
    <cellStyle name="Normal 5 3 2 7 5 2 3" xfId="56243"/>
    <cellStyle name="Normal 5 3 2 7 5 2_Лист1" xfId="23059"/>
    <cellStyle name="Normal 5 3 2 7 5 3" xfId="7748"/>
    <cellStyle name="Normal 5 3 2 7 5 3 2" xfId="35106"/>
    <cellStyle name="Normal 5 3 2 7 5 3 3" xfId="53193"/>
    <cellStyle name="Normal 5 3 2 7 5 3_Лист1" xfId="23060"/>
    <cellStyle name="Normal 5 3 2 7 5 4" xfId="32702"/>
    <cellStyle name="Normal 5 3 2 7 5 5" xfId="50792"/>
    <cellStyle name="Normal 5 3 2 7 5_Лист1" xfId="23058"/>
    <cellStyle name="Normal 5 3 2 7 6" xfId="9042"/>
    <cellStyle name="Normal 5 3 2 7 6 2" xfId="36400"/>
    <cellStyle name="Normal 5 3 2 7 6 3" xfId="54487"/>
    <cellStyle name="Normal 5 3 2 7 6_Лист1" xfId="23061"/>
    <cellStyle name="Normal 5 3 2 7 7" xfId="10046"/>
    <cellStyle name="Normal 5 3 2 7 7 2" xfId="37399"/>
    <cellStyle name="Normal 5 3 2 7 7 3" xfId="55483"/>
    <cellStyle name="Normal 5 3 2 7 7_Лист1" xfId="23062"/>
    <cellStyle name="Normal 5 3 2 7 8" xfId="6988"/>
    <cellStyle name="Normal 5 3 2 7 8 2" xfId="34346"/>
    <cellStyle name="Normal 5 3 2 7 8 3" xfId="52433"/>
    <cellStyle name="Normal 5 3 2 7 8_Лист1" xfId="23063"/>
    <cellStyle name="Normal 5 3 2 7 9" xfId="6049"/>
    <cellStyle name="Normal 5 3 2 7 9 2" xfId="33411"/>
    <cellStyle name="Normal 5 3 2 7 9 3" xfId="51498"/>
    <cellStyle name="Normal 5 3 2 7 9_Лист1" xfId="23064"/>
    <cellStyle name="Normal 5 3 2 7_Лист1" xfId="23042"/>
    <cellStyle name="Normal 5 3 2 8" xfId="260"/>
    <cellStyle name="Normal 5 3 2 8 10" xfId="12980"/>
    <cellStyle name="Normal 5 3 2 8 10 2" xfId="40324"/>
    <cellStyle name="Normal 5 3 2 8 10 3" xfId="58405"/>
    <cellStyle name="Normal 5 3 2 8 10_Лист1" xfId="23066"/>
    <cellStyle name="Normal 5 3 2 8 11" xfId="13579"/>
    <cellStyle name="Normal 5 3 2 8 11 2" xfId="40918"/>
    <cellStyle name="Normal 5 3 2 8 11 3" xfId="58994"/>
    <cellStyle name="Normal 5 3 2 8 11_Лист1" xfId="23067"/>
    <cellStyle name="Normal 5 3 2 8 12" xfId="27638"/>
    <cellStyle name="Normal 5 3 2 8 13" xfId="45735"/>
    <cellStyle name="Normal 5 3 2 8 2" xfId="2229"/>
    <cellStyle name="Normal 5 3 2 8 2 2" xfId="11061"/>
    <cellStyle name="Normal 5 3 2 8 2 2 2" xfId="38414"/>
    <cellStyle name="Normal 5 3 2 8 2 2 3" xfId="56498"/>
    <cellStyle name="Normal 5 3 2 8 2 2_Лист1" xfId="23069"/>
    <cellStyle name="Normal 5 3 2 8 2 3" xfId="8003"/>
    <cellStyle name="Normal 5 3 2 8 2 3 2" xfId="35361"/>
    <cellStyle name="Normal 5 3 2 8 2 3 3" xfId="53448"/>
    <cellStyle name="Normal 5 3 2 8 2 3_Лист1" xfId="23070"/>
    <cellStyle name="Normal 5 3 2 8 2 4" xfId="6306"/>
    <cellStyle name="Normal 5 3 2 8 2 4 2" xfId="33666"/>
    <cellStyle name="Normal 5 3 2 8 2 4 3" xfId="51753"/>
    <cellStyle name="Normal 5 3 2 8 2 4_Лист1" xfId="23071"/>
    <cellStyle name="Normal 5 3 2 8 2 5" xfId="29606"/>
    <cellStyle name="Normal 5 3 2 8 2 6" xfId="47698"/>
    <cellStyle name="Normal 5 3 2 8 2_Лист1" xfId="23068"/>
    <cellStyle name="Normal 5 3 2 8 3" xfId="3101"/>
    <cellStyle name="Normal 5 3 2 8 3 2" xfId="11342"/>
    <cellStyle name="Normal 5 3 2 8 3 2 2" xfId="38695"/>
    <cellStyle name="Normal 5 3 2 8 3 2 3" xfId="56779"/>
    <cellStyle name="Normal 5 3 2 8 3 2_Лист1" xfId="23073"/>
    <cellStyle name="Normal 5 3 2 8 3 3" xfId="8284"/>
    <cellStyle name="Normal 5 3 2 8 3 3 2" xfId="35642"/>
    <cellStyle name="Normal 5 3 2 8 3 3 3" xfId="53729"/>
    <cellStyle name="Normal 5 3 2 8 3 3_Лист1" xfId="23074"/>
    <cellStyle name="Normal 5 3 2 8 3 4" xfId="6589"/>
    <cellStyle name="Normal 5 3 2 8 3 4 2" xfId="33947"/>
    <cellStyle name="Normal 5 3 2 8 3 4 3" xfId="52034"/>
    <cellStyle name="Normal 5 3 2 8 3 4_Лист1" xfId="23075"/>
    <cellStyle name="Normal 5 3 2 8 3 5" xfId="30476"/>
    <cellStyle name="Normal 5 3 2 8 3 6" xfId="48568"/>
    <cellStyle name="Normal 5 3 2 8 3_Лист1" xfId="23072"/>
    <cellStyle name="Normal 5 3 2 8 4" xfId="3776"/>
    <cellStyle name="Normal 5 3 2 8 4 2" xfId="11675"/>
    <cellStyle name="Normal 5 3 2 8 4 2 2" xfId="39028"/>
    <cellStyle name="Normal 5 3 2 8 4 2 3" xfId="57112"/>
    <cellStyle name="Normal 5 3 2 8 4 2_Лист1" xfId="23077"/>
    <cellStyle name="Normal 5 3 2 8 4 3" xfId="8617"/>
    <cellStyle name="Normal 5 3 2 8 4 3 2" xfId="35975"/>
    <cellStyle name="Normal 5 3 2 8 4 3 3" xfId="54062"/>
    <cellStyle name="Normal 5 3 2 8 4 3_Лист1" xfId="23078"/>
    <cellStyle name="Normal 5 3 2 8 4 4" xfId="31147"/>
    <cellStyle name="Normal 5 3 2 8 4 5" xfId="49237"/>
    <cellStyle name="Normal 5 3 2 8 4_Лист1" xfId="23076"/>
    <cellStyle name="Normal 5 3 2 8 5" xfId="5359"/>
    <cellStyle name="Normal 5 3 2 8 5 2" xfId="9699"/>
    <cellStyle name="Normal 5 3 2 8 5 2 2" xfId="37052"/>
    <cellStyle name="Normal 5 3 2 8 5 2 3" xfId="55136"/>
    <cellStyle name="Normal 5 3 2 8 5 2_Лист1" xfId="23080"/>
    <cellStyle name="Normal 5 3 2 8 5 3" xfId="32728"/>
    <cellStyle name="Normal 5 3 2 8 5 4" xfId="50818"/>
    <cellStyle name="Normal 5 3 2 8 5_Лист1" xfId="23079"/>
    <cellStyle name="Normal 5 3 2 8 6" xfId="10603"/>
    <cellStyle name="Normal 5 3 2 8 6 2" xfId="37956"/>
    <cellStyle name="Normal 5 3 2 8 6 3" xfId="56040"/>
    <cellStyle name="Normal 5 3 2 8 6_Лист1" xfId="23081"/>
    <cellStyle name="Normal 5 3 2 8 7" xfId="7545"/>
    <cellStyle name="Normal 5 3 2 8 7 2" xfId="34903"/>
    <cellStyle name="Normal 5 3 2 8 7 3" xfId="52990"/>
    <cellStyle name="Normal 5 3 2 8 7_Лист1" xfId="23082"/>
    <cellStyle name="Normal 5 3 2 8 8" xfId="5845"/>
    <cellStyle name="Normal 5 3 2 8 8 2" xfId="33207"/>
    <cellStyle name="Normal 5 3 2 8 8 3" xfId="51295"/>
    <cellStyle name="Normal 5 3 2 8 8_Лист1" xfId="23083"/>
    <cellStyle name="Normal 5 3 2 8 9" xfId="12307"/>
    <cellStyle name="Normal 5 3 2 8 9 2" xfId="39653"/>
    <cellStyle name="Normal 5 3 2 8 9 3" xfId="57734"/>
    <cellStyle name="Normal 5 3 2 8 9_Лист1" xfId="23084"/>
    <cellStyle name="Normal 5 3 2 8_Лист1" xfId="23065"/>
    <cellStyle name="Normal 5 3 2 9" xfId="435"/>
    <cellStyle name="Normal 5 3 2 9 10" xfId="13605"/>
    <cellStyle name="Normal 5 3 2 9 10 2" xfId="40944"/>
    <cellStyle name="Normal 5 3 2 9 10 3" xfId="59020"/>
    <cellStyle name="Normal 5 3 2 9 10_Лист1" xfId="23086"/>
    <cellStyle name="Normal 5 3 2 9 11" xfId="27812"/>
    <cellStyle name="Normal 5 3 2 9 12" xfId="45909"/>
    <cellStyle name="Normal 5 3 2 9 2" xfId="2255"/>
    <cellStyle name="Normal 5 3 2 9 2 2" xfId="11368"/>
    <cellStyle name="Normal 5 3 2 9 2 2 2" xfId="38721"/>
    <cellStyle name="Normal 5 3 2 9 2 2 3" xfId="56805"/>
    <cellStyle name="Normal 5 3 2 9 2 2_Лист1" xfId="23088"/>
    <cellStyle name="Normal 5 3 2 9 2 3" xfId="8310"/>
    <cellStyle name="Normal 5 3 2 9 2 3 2" xfId="35668"/>
    <cellStyle name="Normal 5 3 2 9 2 3 3" xfId="53755"/>
    <cellStyle name="Normal 5 3 2 9 2 3_Лист1" xfId="23089"/>
    <cellStyle name="Normal 5 3 2 9 2 4" xfId="6615"/>
    <cellStyle name="Normal 5 3 2 9 2 4 2" xfId="33973"/>
    <cellStyle name="Normal 5 3 2 9 2 4 3" xfId="52060"/>
    <cellStyle name="Normal 5 3 2 9 2 4_Лист1" xfId="23090"/>
    <cellStyle name="Normal 5 3 2 9 2 5" xfId="29632"/>
    <cellStyle name="Normal 5 3 2 9 2 6" xfId="47724"/>
    <cellStyle name="Normal 5 3 2 9 2_Лист1" xfId="23087"/>
    <cellStyle name="Normal 5 3 2 9 3" xfId="3075"/>
    <cellStyle name="Normal 5 3 2 9 3 2" xfId="11701"/>
    <cellStyle name="Normal 5 3 2 9 3 2 2" xfId="39054"/>
    <cellStyle name="Normal 5 3 2 9 3 2 3" xfId="57138"/>
    <cellStyle name="Normal 5 3 2 9 3 2_Лист1" xfId="23092"/>
    <cellStyle name="Normal 5 3 2 9 3 3" xfId="8643"/>
    <cellStyle name="Normal 5 3 2 9 3 3 2" xfId="36001"/>
    <cellStyle name="Normal 5 3 2 9 3 3 3" xfId="54088"/>
    <cellStyle name="Normal 5 3 2 9 3 3_Лист1" xfId="23093"/>
    <cellStyle name="Normal 5 3 2 9 3 4" xfId="30450"/>
    <cellStyle name="Normal 5 3 2 9 3 5" xfId="48542"/>
    <cellStyle name="Normal 5 3 2 9 3_Лист1" xfId="23091"/>
    <cellStyle name="Normal 5 3 2 9 4" xfId="3802"/>
    <cellStyle name="Normal 5 3 2 9 4 2" xfId="9230"/>
    <cellStyle name="Normal 5 3 2 9 4 2 2" xfId="36588"/>
    <cellStyle name="Normal 5 3 2 9 4 2 3" xfId="54675"/>
    <cellStyle name="Normal 5 3 2 9 4 2_Лист1" xfId="23095"/>
    <cellStyle name="Normal 5 3 2 9 4 3" xfId="31173"/>
    <cellStyle name="Normal 5 3 2 9 4 4" xfId="49263"/>
    <cellStyle name="Normal 5 3 2 9 4_Лист1" xfId="23094"/>
    <cellStyle name="Normal 5 3 2 9 5" xfId="5385"/>
    <cellStyle name="Normal 5 3 2 9 5 2" xfId="11087"/>
    <cellStyle name="Normal 5 3 2 9 5 2 2" xfId="38440"/>
    <cellStyle name="Normal 5 3 2 9 5 2 3" xfId="56524"/>
    <cellStyle name="Normal 5 3 2 9 5 2_Лист1" xfId="23097"/>
    <cellStyle name="Normal 5 3 2 9 5 3" xfId="32754"/>
    <cellStyle name="Normal 5 3 2 9 5 4" xfId="50844"/>
    <cellStyle name="Normal 5 3 2 9 5_Лист1" xfId="23096"/>
    <cellStyle name="Normal 5 3 2 9 6" xfId="8029"/>
    <cellStyle name="Normal 5 3 2 9 6 2" xfId="35387"/>
    <cellStyle name="Normal 5 3 2 9 6 3" xfId="53474"/>
    <cellStyle name="Normal 5 3 2 9 6_Лист1" xfId="23098"/>
    <cellStyle name="Normal 5 3 2 9 7" xfId="6332"/>
    <cellStyle name="Normal 5 3 2 9 7 2" xfId="33692"/>
    <cellStyle name="Normal 5 3 2 9 7 3" xfId="51779"/>
    <cellStyle name="Normal 5 3 2 9 7_Лист1" xfId="23099"/>
    <cellStyle name="Normal 5 3 2 9 8" xfId="12333"/>
    <cellStyle name="Normal 5 3 2 9 8 2" xfId="39679"/>
    <cellStyle name="Normal 5 3 2 9 8 3" xfId="57760"/>
    <cellStyle name="Normal 5 3 2 9 8_Лист1" xfId="23100"/>
    <cellStyle name="Normal 5 3 2 9 9" xfId="13006"/>
    <cellStyle name="Normal 5 3 2 9 9 2" xfId="40350"/>
    <cellStyle name="Normal 5 3 2 9 9 3" xfId="58431"/>
    <cellStyle name="Normal 5 3 2 9 9_Лист1" xfId="23101"/>
    <cellStyle name="Normal 5 3 2 9_Лист1" xfId="23085"/>
    <cellStyle name="Normal 5 3 2_Лист1" xfId="22661"/>
    <cellStyle name="Normal 5 3 20" xfId="1991"/>
    <cellStyle name="Normal 5 3 20 2" xfId="8737"/>
    <cellStyle name="Normal 5 3 20 2 2" xfId="36095"/>
    <cellStyle name="Normal 5 3 20 2 3" xfId="54182"/>
    <cellStyle name="Normal 5 3 20 2_Лист1" xfId="23103"/>
    <cellStyle name="Normal 5 3 20 3" xfId="29368"/>
    <cellStyle name="Normal 5 3 20 4" xfId="47460"/>
    <cellStyle name="Normal 5 3 20_Лист1" xfId="23102"/>
    <cellStyle name="Normal 5 3 21" xfId="2321"/>
    <cellStyle name="Normal 5 3 21 2" xfId="9741"/>
    <cellStyle name="Normal 5 3 21 2 2" xfId="37094"/>
    <cellStyle name="Normal 5 3 21 2 3" xfId="55178"/>
    <cellStyle name="Normal 5 3 21 2_Лист1" xfId="23105"/>
    <cellStyle name="Normal 5 3 21 3" xfId="29697"/>
    <cellStyle name="Normal 5 3 21 4" xfId="47789"/>
    <cellStyle name="Normal 5 3 21_Лист1" xfId="23104"/>
    <cellStyle name="Normal 5 3 22" xfId="3220"/>
    <cellStyle name="Normal 5 3 22 2" xfId="6683"/>
    <cellStyle name="Normal 5 3 22 2 2" xfId="34041"/>
    <cellStyle name="Normal 5 3 22 2 3" xfId="52128"/>
    <cellStyle name="Normal 5 3 22 2_Лист1" xfId="23107"/>
    <cellStyle name="Normal 5 3 22 3" xfId="30593"/>
    <cellStyle name="Normal 5 3 22 4" xfId="48683"/>
    <cellStyle name="Normal 5 3 22_Лист1" xfId="23106"/>
    <cellStyle name="Normal 5 3 23" xfId="3537"/>
    <cellStyle name="Normal 5 3 23 2" xfId="30909"/>
    <cellStyle name="Normal 5 3 23 3" xfId="48999"/>
    <cellStyle name="Normal 5 3 23_Лист1" xfId="23108"/>
    <cellStyle name="Normal 5 3 24" xfId="3867"/>
    <cellStyle name="Normal 5 3 24 2" xfId="31238"/>
    <cellStyle name="Normal 5 3 24 3" xfId="49328"/>
    <cellStyle name="Normal 5 3 24_Лист1" xfId="23109"/>
    <cellStyle name="Normal 5 3 25" xfId="4179"/>
    <cellStyle name="Normal 5 3 25 2" xfId="31550"/>
    <cellStyle name="Normal 5 3 25 3" xfId="49640"/>
    <cellStyle name="Normal 5 3 25_Лист1" xfId="23110"/>
    <cellStyle name="Normal 5 3 26" xfId="4491"/>
    <cellStyle name="Normal 5 3 26 2" xfId="31862"/>
    <cellStyle name="Normal 5 3 26 3" xfId="49952"/>
    <cellStyle name="Normal 5 3 26_Лист1" xfId="23111"/>
    <cellStyle name="Normal 5 3 27" xfId="4803"/>
    <cellStyle name="Normal 5 3 27 2" xfId="32174"/>
    <cellStyle name="Normal 5 3 27 3" xfId="50264"/>
    <cellStyle name="Normal 5 3 27_Лист1" xfId="23112"/>
    <cellStyle name="Normal 5 3 28" xfId="5120"/>
    <cellStyle name="Normal 5 3 28 2" xfId="32490"/>
    <cellStyle name="Normal 5 3 28 3" xfId="50580"/>
    <cellStyle name="Normal 5 3 28_Лист1" xfId="23113"/>
    <cellStyle name="Normal 5 3 29" xfId="5454"/>
    <cellStyle name="Normal 5 3 29 2" xfId="32823"/>
    <cellStyle name="Normal 5 3 29 3" xfId="50912"/>
    <cellStyle name="Normal 5 3 29_Лист1" xfId="23114"/>
    <cellStyle name="Normal 5 3 3" xfId="62"/>
    <cellStyle name="Normal 5 3 3 10" xfId="1701"/>
    <cellStyle name="Normal 5 3 3 10 2" xfId="10232"/>
    <cellStyle name="Normal 5 3 3 10 2 2" xfId="37585"/>
    <cellStyle name="Normal 5 3 3 10 2 3" xfId="55669"/>
    <cellStyle name="Normal 5 3 3 10 2_Лист1" xfId="23117"/>
    <cellStyle name="Normal 5 3 3 10 3" xfId="7174"/>
    <cellStyle name="Normal 5 3 3 10 3 2" xfId="34532"/>
    <cellStyle name="Normal 5 3 3 10 3 3" xfId="52619"/>
    <cellStyle name="Normal 5 3 3 10 3_Лист1" xfId="23118"/>
    <cellStyle name="Normal 5 3 3 10 4" xfId="29078"/>
    <cellStyle name="Normal 5 3 3 10 5" xfId="47170"/>
    <cellStyle name="Normal 5 3 3 10_Лист1" xfId="23116"/>
    <cellStyle name="Normal 5 3 3 11" xfId="2009"/>
    <cellStyle name="Normal 5 3 3 11 2" xfId="8749"/>
    <cellStyle name="Normal 5 3 3 11 2 2" xfId="36107"/>
    <cellStyle name="Normal 5 3 3 11 2 3" xfId="54194"/>
    <cellStyle name="Normal 5 3 3 11 2_Лист1" xfId="23120"/>
    <cellStyle name="Normal 5 3 3 11 3" xfId="29386"/>
    <cellStyle name="Normal 5 3 3 11 4" xfId="47478"/>
    <cellStyle name="Normal 5 3 3 11_Лист1" xfId="23119"/>
    <cellStyle name="Normal 5 3 3 12" xfId="2347"/>
    <cellStyle name="Normal 5 3 3 12 2" xfId="9753"/>
    <cellStyle name="Normal 5 3 3 12 2 2" xfId="37106"/>
    <cellStyle name="Normal 5 3 3 12 2 3" xfId="55190"/>
    <cellStyle name="Normal 5 3 3 12 2_Лист1" xfId="23122"/>
    <cellStyle name="Normal 5 3 3 12 3" xfId="29723"/>
    <cellStyle name="Normal 5 3 3 12 4" xfId="47815"/>
    <cellStyle name="Normal 5 3 3 12_Лист1" xfId="23121"/>
    <cellStyle name="Normal 5 3 3 13" xfId="3246"/>
    <cellStyle name="Normal 5 3 3 13 2" xfId="6695"/>
    <cellStyle name="Normal 5 3 3 13 2 2" xfId="34053"/>
    <cellStyle name="Normal 5 3 3 13 2 3" xfId="52140"/>
    <cellStyle name="Normal 5 3 3 13 2_Лист1" xfId="23124"/>
    <cellStyle name="Normal 5 3 3 13 3" xfId="30619"/>
    <cellStyle name="Normal 5 3 3 13 4" xfId="48709"/>
    <cellStyle name="Normal 5 3 3 13_Лист1" xfId="23123"/>
    <cellStyle name="Normal 5 3 3 14" xfId="3557"/>
    <cellStyle name="Normal 5 3 3 14 2" xfId="30929"/>
    <cellStyle name="Normal 5 3 3 14 3" xfId="49019"/>
    <cellStyle name="Normal 5 3 3 14_Лист1" xfId="23125"/>
    <cellStyle name="Normal 5 3 3 15" xfId="3893"/>
    <cellStyle name="Normal 5 3 3 15 2" xfId="31264"/>
    <cellStyle name="Normal 5 3 3 15 3" xfId="49354"/>
    <cellStyle name="Normal 5 3 3 15_Лист1" xfId="23126"/>
    <cellStyle name="Normal 5 3 3 16" xfId="4205"/>
    <cellStyle name="Normal 5 3 3 16 2" xfId="31576"/>
    <cellStyle name="Normal 5 3 3 16 3" xfId="49666"/>
    <cellStyle name="Normal 5 3 3 16_Лист1" xfId="23127"/>
    <cellStyle name="Normal 5 3 3 17" xfId="4517"/>
    <cellStyle name="Normal 5 3 3 17 2" xfId="31888"/>
    <cellStyle name="Normal 5 3 3 17 3" xfId="49978"/>
    <cellStyle name="Normal 5 3 3 17_Лист1" xfId="23128"/>
    <cellStyle name="Normal 5 3 3 18" xfId="4829"/>
    <cellStyle name="Normal 5 3 3 18 2" xfId="32200"/>
    <cellStyle name="Normal 5 3 3 18 3" xfId="50290"/>
    <cellStyle name="Normal 5 3 3 18_Лист1" xfId="23129"/>
    <cellStyle name="Normal 5 3 3 19" xfId="5138"/>
    <cellStyle name="Normal 5 3 3 19 2" xfId="32508"/>
    <cellStyle name="Normal 5 3 3 19 3" xfId="50598"/>
    <cellStyle name="Normal 5 3 3 19_Лист1" xfId="23130"/>
    <cellStyle name="Normal 5 3 3 2" xfId="220"/>
    <cellStyle name="Normal 5 3 3 2 10" xfId="2065"/>
    <cellStyle name="Normal 5 3 3 2 10 2" xfId="6761"/>
    <cellStyle name="Normal 5 3 3 2 10 2 2" xfId="34119"/>
    <cellStyle name="Normal 5 3 3 2 10 2 3" xfId="52206"/>
    <cellStyle name="Normal 5 3 3 2 10 2_Лист1" xfId="23133"/>
    <cellStyle name="Normal 5 3 3 2 10 3" xfId="29442"/>
    <cellStyle name="Normal 5 3 3 2 10 4" xfId="47534"/>
    <cellStyle name="Normal 5 3 3 2 10_Лист1" xfId="23132"/>
    <cellStyle name="Normal 5 3 3 2 11" xfId="2399"/>
    <cellStyle name="Normal 5 3 3 2 11 2" xfId="29775"/>
    <cellStyle name="Normal 5 3 3 2 11 3" xfId="47867"/>
    <cellStyle name="Normal 5 3 3 2 11_Лист1" xfId="23134"/>
    <cellStyle name="Normal 5 3 3 2 12" xfId="3298"/>
    <cellStyle name="Normal 5 3 3 2 12 2" xfId="30671"/>
    <cellStyle name="Normal 5 3 3 2 12 3" xfId="48761"/>
    <cellStyle name="Normal 5 3 3 2 12_Лист1" xfId="23135"/>
    <cellStyle name="Normal 5 3 3 2 13" xfId="3614"/>
    <cellStyle name="Normal 5 3 3 2 13 2" xfId="30985"/>
    <cellStyle name="Normal 5 3 3 2 13 3" xfId="49075"/>
    <cellStyle name="Normal 5 3 3 2 13_Лист1" xfId="23136"/>
    <cellStyle name="Normal 5 3 3 2 14" xfId="3945"/>
    <cellStyle name="Normal 5 3 3 2 14 2" xfId="31316"/>
    <cellStyle name="Normal 5 3 3 2 14 3" xfId="49406"/>
    <cellStyle name="Normal 5 3 3 2 14_Лист1" xfId="23137"/>
    <cellStyle name="Normal 5 3 3 2 15" xfId="4257"/>
    <cellStyle name="Normal 5 3 3 2 15 2" xfId="31628"/>
    <cellStyle name="Normal 5 3 3 2 15 3" xfId="49718"/>
    <cellStyle name="Normal 5 3 3 2 15_Лист1" xfId="23138"/>
    <cellStyle name="Normal 5 3 3 2 16" xfId="4569"/>
    <cellStyle name="Normal 5 3 3 2 16 2" xfId="31940"/>
    <cellStyle name="Normal 5 3 3 2 16 3" xfId="50030"/>
    <cellStyle name="Normal 5 3 3 2 16_Лист1" xfId="23139"/>
    <cellStyle name="Normal 5 3 3 2 17" xfId="4881"/>
    <cellStyle name="Normal 5 3 3 2 17 2" xfId="32252"/>
    <cellStyle name="Normal 5 3 3 2 17 3" xfId="50342"/>
    <cellStyle name="Normal 5 3 3 2 17_Лист1" xfId="23140"/>
    <cellStyle name="Normal 5 3 3 2 18" xfId="5195"/>
    <cellStyle name="Normal 5 3 3 2 18 2" xfId="32564"/>
    <cellStyle name="Normal 5 3 3 2 18 3" xfId="50654"/>
    <cellStyle name="Normal 5 3 3 2 18_Лист1" xfId="23141"/>
    <cellStyle name="Normal 5 3 3 2 19" xfId="5535"/>
    <cellStyle name="Normal 5 3 3 2 19 2" xfId="32901"/>
    <cellStyle name="Normal 5 3 3 2 19 3" xfId="50990"/>
    <cellStyle name="Normal 5 3 3 2 19_Лист1" xfId="23142"/>
    <cellStyle name="Normal 5 3 3 2 2" xfId="327"/>
    <cellStyle name="Normal 5 3 3 2 2 10" xfId="4777"/>
    <cellStyle name="Normal 5 3 3 2 2 10 2" xfId="32148"/>
    <cellStyle name="Normal 5 3 3 2 2 10 3" xfId="50238"/>
    <cellStyle name="Normal 5 3 3 2 2 10_Лист1" xfId="23144"/>
    <cellStyle name="Normal 5 3 3 2 2 11" xfId="5089"/>
    <cellStyle name="Normal 5 3 3 2 2 11 2" xfId="32460"/>
    <cellStyle name="Normal 5 3 3 2 2 11 3" xfId="50550"/>
    <cellStyle name="Normal 5 3 3 2 2 11_Лист1" xfId="23145"/>
    <cellStyle name="Normal 5 3 3 2 2 12" xfId="5732"/>
    <cellStyle name="Normal 5 3 3 2 2 12 2" xfId="33094"/>
    <cellStyle name="Normal 5 3 3 2 2 12 3" xfId="51183"/>
    <cellStyle name="Normal 5 3 3 2 2 12_Лист1" xfId="23146"/>
    <cellStyle name="Normal 5 3 3 2 2 13" xfId="12710"/>
    <cellStyle name="Normal 5 3 3 2 2 13 2" xfId="40056"/>
    <cellStyle name="Normal 5 3 3 2 2 13 3" xfId="58137"/>
    <cellStyle name="Normal 5 3 3 2 2 13_Лист1" xfId="23147"/>
    <cellStyle name="Normal 5 3 3 2 2 14" xfId="13327"/>
    <cellStyle name="Normal 5 3 3 2 2 14 2" xfId="40667"/>
    <cellStyle name="Normal 5 3 3 2 2 14 3" xfId="58744"/>
    <cellStyle name="Normal 5 3 3 2 2 14_Лист1" xfId="23148"/>
    <cellStyle name="Normal 5 3 3 2 2 15" xfId="27704"/>
    <cellStyle name="Normal 5 3 3 2 2 16" xfId="45801"/>
    <cellStyle name="Normal 5 3 3 2 2 2" xfId="1022"/>
    <cellStyle name="Normal 5 3 3 2 2 2 2" xfId="2633"/>
    <cellStyle name="Normal 5 3 3 2 2 2 2 2" xfId="9486"/>
    <cellStyle name="Normal 5 3 3 2 2 2 2 2 2" xfId="36840"/>
    <cellStyle name="Normal 5 3 3 2 2 2 2 2 3" xfId="54925"/>
    <cellStyle name="Normal 5 3 3 2 2 2 2 2_Лист1" xfId="23151"/>
    <cellStyle name="Normal 5 3 3 2 2 2 2 3" xfId="30009"/>
    <cellStyle name="Normal 5 3 3 2 2 2 2 4" xfId="48101"/>
    <cellStyle name="Normal 5 3 3 2 2 2 2_Лист1" xfId="23150"/>
    <cellStyle name="Normal 5 3 3 2 2 2 3" xfId="10491"/>
    <cellStyle name="Normal 5 3 3 2 2 2 3 2" xfId="37844"/>
    <cellStyle name="Normal 5 3 3 2 2 2 3 3" xfId="55928"/>
    <cellStyle name="Normal 5 3 3 2 2 2 3_Лист1" xfId="23152"/>
    <cellStyle name="Normal 5 3 3 2 2 2 4" xfId="7433"/>
    <cellStyle name="Normal 5 3 3 2 2 2 4 2" xfId="34791"/>
    <cellStyle name="Normal 5 3 3 2 2 2 4 3" xfId="52878"/>
    <cellStyle name="Normal 5 3 3 2 2 2 4_Лист1" xfId="23153"/>
    <cellStyle name="Normal 5 3 3 2 2 2 5" xfId="28399"/>
    <cellStyle name="Normal 5 3 3 2 2 2 6" xfId="46494"/>
    <cellStyle name="Normal 5 3 3 2 2 2_Лист1" xfId="23149"/>
    <cellStyle name="Normal 5 3 3 2 2 3" xfId="1335"/>
    <cellStyle name="Normal 5 3 3 2 2 3 2" xfId="9008"/>
    <cellStyle name="Normal 5 3 3 2 2 3 2 2" xfId="36366"/>
    <cellStyle name="Normal 5 3 3 2 2 3 2 3" xfId="54453"/>
    <cellStyle name="Normal 5 3 3 2 2 3 2_Лист1" xfId="23155"/>
    <cellStyle name="Normal 5 3 3 2 2 3 3" xfId="28712"/>
    <cellStyle name="Normal 5 3 3 2 2 3 4" xfId="46806"/>
    <cellStyle name="Normal 5 3 3 2 2 3_Лист1" xfId="23154"/>
    <cellStyle name="Normal 5 3 3 2 2 4" xfId="1647"/>
    <cellStyle name="Normal 5 3 3 2 2 4 2" xfId="10012"/>
    <cellStyle name="Normal 5 3 3 2 2 4 2 2" xfId="37365"/>
    <cellStyle name="Normal 5 3 3 2 2 4 2 3" xfId="55449"/>
    <cellStyle name="Normal 5 3 3 2 2 4 2_Лист1" xfId="23157"/>
    <cellStyle name="Normal 5 3 3 2 2 4 3" xfId="29024"/>
    <cellStyle name="Normal 5 3 3 2 2 4 4" xfId="47118"/>
    <cellStyle name="Normal 5 3 3 2 2 4_Лист1" xfId="23156"/>
    <cellStyle name="Normal 5 3 3 2 2 5" xfId="1961"/>
    <cellStyle name="Normal 5 3 3 2 2 5 2" xfId="6954"/>
    <cellStyle name="Normal 5 3 3 2 2 5 2 2" xfId="34312"/>
    <cellStyle name="Normal 5 3 3 2 2 5 2 3" xfId="52399"/>
    <cellStyle name="Normal 5 3 3 2 2 5 2_Лист1" xfId="23159"/>
    <cellStyle name="Normal 5 3 3 2 2 5 3" xfId="29338"/>
    <cellStyle name="Normal 5 3 3 2 2 5 4" xfId="47430"/>
    <cellStyle name="Normal 5 3 3 2 2 5_Лист1" xfId="23158"/>
    <cellStyle name="Normal 5 3 3 2 2 6" xfId="2607"/>
    <cellStyle name="Normal 5 3 3 2 2 6 2" xfId="29983"/>
    <cellStyle name="Normal 5 3 3 2 2 6 3" xfId="48075"/>
    <cellStyle name="Normal 5 3 3 2 2 6_Лист1" xfId="23160"/>
    <cellStyle name="Normal 5 3 3 2 2 7" xfId="3506"/>
    <cellStyle name="Normal 5 3 3 2 2 7 2" xfId="30879"/>
    <cellStyle name="Normal 5 3 3 2 2 7 3" xfId="48969"/>
    <cellStyle name="Normal 5 3 3 2 2 7_Лист1" xfId="23161"/>
    <cellStyle name="Normal 5 3 3 2 2 8" xfId="4153"/>
    <cellStyle name="Normal 5 3 3 2 2 8 2" xfId="31524"/>
    <cellStyle name="Normal 5 3 3 2 2 8 3" xfId="49614"/>
    <cellStyle name="Normal 5 3 3 2 2 8_Лист1" xfId="23162"/>
    <cellStyle name="Normal 5 3 3 2 2 9" xfId="4465"/>
    <cellStyle name="Normal 5 3 3 2 2 9 2" xfId="31836"/>
    <cellStyle name="Normal 5 3 3 2 2 9 3" xfId="49926"/>
    <cellStyle name="Normal 5 3 3 2 2 9_Лист1" xfId="23163"/>
    <cellStyle name="Normal 5 3 3 2 2_Лист1" xfId="23143"/>
    <cellStyle name="Normal 5 3 3 2 20" xfId="11912"/>
    <cellStyle name="Normal 5 3 3 2 20 2" xfId="39259"/>
    <cellStyle name="Normal 5 3 3 2 20 3" xfId="57343"/>
    <cellStyle name="Normal 5 3 3 2 20_Лист1" xfId="23164"/>
    <cellStyle name="Normal 5 3 3 2 21" xfId="12143"/>
    <cellStyle name="Normal 5 3 3 2 21 2" xfId="39489"/>
    <cellStyle name="Normal 5 3 3 2 21 3" xfId="57570"/>
    <cellStyle name="Normal 5 3 3 2 21_Лист1" xfId="23165"/>
    <cellStyle name="Normal 5 3 3 2 22" xfId="12502"/>
    <cellStyle name="Normal 5 3 3 2 22 2" xfId="39848"/>
    <cellStyle name="Normal 5 3 3 2 22 3" xfId="57929"/>
    <cellStyle name="Normal 5 3 3 2 22_Лист1" xfId="23166"/>
    <cellStyle name="Normal 5 3 3 2 23" xfId="12816"/>
    <cellStyle name="Normal 5 3 3 2 23 2" xfId="40160"/>
    <cellStyle name="Normal 5 3 3 2 23 3" xfId="58241"/>
    <cellStyle name="Normal 5 3 3 2 23_Лист1" xfId="23167"/>
    <cellStyle name="Normal 5 3 3 2 24" xfId="13130"/>
    <cellStyle name="Normal 5 3 3 2 24 2" xfId="40472"/>
    <cellStyle name="Normal 5 3 3 2 24 3" xfId="58551"/>
    <cellStyle name="Normal 5 3 3 2 24_Лист1" xfId="23168"/>
    <cellStyle name="Normal 5 3 3 2 25" xfId="27598"/>
    <cellStyle name="Normal 5 3 3 2 26" xfId="45696"/>
    <cellStyle name="Normal 5 3 3 2 3" xfId="500"/>
    <cellStyle name="Normal 5 3 3 2 3 10" xfId="4673"/>
    <cellStyle name="Normal 5 3 3 2 3 10 2" xfId="32044"/>
    <cellStyle name="Normal 5 3 3 2 3 10 3" xfId="50134"/>
    <cellStyle name="Normal 5 3 3 2 3 10_Лист1" xfId="23170"/>
    <cellStyle name="Normal 5 3 3 2 3 11" xfId="4985"/>
    <cellStyle name="Normal 5 3 3 2 3 11 2" xfId="32356"/>
    <cellStyle name="Normal 5 3 3 2 3 11 3" xfId="50446"/>
    <cellStyle name="Normal 5 3 3 2 3 11_Лист1" xfId="23171"/>
    <cellStyle name="Normal 5 3 3 2 3 12" xfId="5911"/>
    <cellStyle name="Normal 5 3 3 2 3 12 2" xfId="33273"/>
    <cellStyle name="Normal 5 3 3 2 3 12 3" xfId="51360"/>
    <cellStyle name="Normal 5 3 3 2 3 12_Лист1" xfId="23172"/>
    <cellStyle name="Normal 5 3 3 2 3 13" xfId="12606"/>
    <cellStyle name="Normal 5 3 3 2 3 13 2" xfId="39952"/>
    <cellStyle name="Normal 5 3 3 2 3 13 3" xfId="58033"/>
    <cellStyle name="Normal 5 3 3 2 3 13_Лист1" xfId="23173"/>
    <cellStyle name="Normal 5 3 3 2 3 14" xfId="13428"/>
    <cellStyle name="Normal 5 3 3 2 3 14 2" xfId="40767"/>
    <cellStyle name="Normal 5 3 3 2 3 14 3" xfId="58843"/>
    <cellStyle name="Normal 5 3 3 2 3 14_Лист1" xfId="23174"/>
    <cellStyle name="Normal 5 3 3 2 3 15" xfId="27877"/>
    <cellStyle name="Normal 5 3 3 2 3 16" xfId="45974"/>
    <cellStyle name="Normal 5 3 3 2 3 2" xfId="918"/>
    <cellStyle name="Normal 5 3 3 2 3 2 2" xfId="9587"/>
    <cellStyle name="Normal 5 3 3 2 3 2 2 2" xfId="36940"/>
    <cellStyle name="Normal 5 3 3 2 3 2 2 3" xfId="55024"/>
    <cellStyle name="Normal 5 3 3 2 3 2 2_Лист1" xfId="23176"/>
    <cellStyle name="Normal 5 3 3 2 3 2 3" xfId="10668"/>
    <cellStyle name="Normal 5 3 3 2 3 2 3 2" xfId="38021"/>
    <cellStyle name="Normal 5 3 3 2 3 2 3 3" xfId="56105"/>
    <cellStyle name="Normal 5 3 3 2 3 2 3_Лист1" xfId="23177"/>
    <cellStyle name="Normal 5 3 3 2 3 2 4" xfId="7610"/>
    <cellStyle name="Normal 5 3 3 2 3 2 4 2" xfId="34968"/>
    <cellStyle name="Normal 5 3 3 2 3 2 4 3" xfId="53055"/>
    <cellStyle name="Normal 5 3 3 2 3 2 4_Лист1" xfId="23178"/>
    <cellStyle name="Normal 5 3 3 2 3 2 5" xfId="28295"/>
    <cellStyle name="Normal 5 3 3 2 3 2 6" xfId="46390"/>
    <cellStyle name="Normal 5 3 3 2 3 2_Лист1" xfId="23175"/>
    <cellStyle name="Normal 5 3 3 2 3 3" xfId="1231"/>
    <cellStyle name="Normal 5 3 3 2 3 3 2" xfId="9107"/>
    <cellStyle name="Normal 5 3 3 2 3 3 2 2" xfId="36465"/>
    <cellStyle name="Normal 5 3 3 2 3 3 2 3" xfId="54552"/>
    <cellStyle name="Normal 5 3 3 2 3 3 2_Лист1" xfId="23180"/>
    <cellStyle name="Normal 5 3 3 2 3 3 3" xfId="28608"/>
    <cellStyle name="Normal 5 3 3 2 3 3 4" xfId="46702"/>
    <cellStyle name="Normal 5 3 3 2 3 3_Лист1" xfId="23179"/>
    <cellStyle name="Normal 5 3 3 2 3 4" xfId="1543"/>
    <cellStyle name="Normal 5 3 3 2 3 4 2" xfId="10111"/>
    <cellStyle name="Normal 5 3 3 2 3 4 2 2" xfId="37464"/>
    <cellStyle name="Normal 5 3 3 2 3 4 2 3" xfId="55548"/>
    <cellStyle name="Normal 5 3 3 2 3 4 2_Лист1" xfId="23182"/>
    <cellStyle name="Normal 5 3 3 2 3 4 3" xfId="28920"/>
    <cellStyle name="Normal 5 3 3 2 3 4 4" xfId="47014"/>
    <cellStyle name="Normal 5 3 3 2 3 4_Лист1" xfId="23181"/>
    <cellStyle name="Normal 5 3 3 2 3 5" xfId="1857"/>
    <cellStyle name="Normal 5 3 3 2 3 5 2" xfId="7053"/>
    <cellStyle name="Normal 5 3 3 2 3 5 2 2" xfId="34411"/>
    <cellStyle name="Normal 5 3 3 2 3 5 2 3" xfId="52498"/>
    <cellStyle name="Normal 5 3 3 2 3 5 2_Лист1" xfId="23184"/>
    <cellStyle name="Normal 5 3 3 2 3 5 3" xfId="29234"/>
    <cellStyle name="Normal 5 3 3 2 3 5 4" xfId="47326"/>
    <cellStyle name="Normal 5 3 3 2 3 5_Лист1" xfId="23183"/>
    <cellStyle name="Normal 5 3 3 2 3 6" xfId="2503"/>
    <cellStyle name="Normal 5 3 3 2 3 6 2" xfId="29879"/>
    <cellStyle name="Normal 5 3 3 2 3 6 3" xfId="47971"/>
    <cellStyle name="Normal 5 3 3 2 3 6_Лист1" xfId="23185"/>
    <cellStyle name="Normal 5 3 3 2 3 7" xfId="3402"/>
    <cellStyle name="Normal 5 3 3 2 3 7 2" xfId="30775"/>
    <cellStyle name="Normal 5 3 3 2 3 7 3" xfId="48865"/>
    <cellStyle name="Normal 5 3 3 2 3 7_Лист1" xfId="23186"/>
    <cellStyle name="Normal 5 3 3 2 3 8" xfId="4049"/>
    <cellStyle name="Normal 5 3 3 2 3 8 2" xfId="31420"/>
    <cellStyle name="Normal 5 3 3 2 3 8 3" xfId="49510"/>
    <cellStyle name="Normal 5 3 3 2 3 8_Лист1" xfId="23187"/>
    <cellStyle name="Normal 5 3 3 2 3 9" xfId="4361"/>
    <cellStyle name="Normal 5 3 3 2 3 9 2" xfId="31732"/>
    <cellStyle name="Normal 5 3 3 2 3 9 3" xfId="49822"/>
    <cellStyle name="Normal 5 3 3 2 3 9_Лист1" xfId="23188"/>
    <cellStyle name="Normal 5 3 3 2 3_Лист1" xfId="23169"/>
    <cellStyle name="Normal 5 3 3 2 4" xfId="605"/>
    <cellStyle name="Normal 5 3 3 2 4 2" xfId="2788"/>
    <cellStyle name="Normal 5 3 3 2 4 2 2" xfId="9289"/>
    <cellStyle name="Normal 5 3 3 2 4 2 2 2" xfId="36646"/>
    <cellStyle name="Normal 5 3 3 2 4 2 2 3" xfId="54732"/>
    <cellStyle name="Normal 5 3 3 2 4 2 2_Лист1" xfId="23191"/>
    <cellStyle name="Normal 5 3 3 2 4 2 3" xfId="30164"/>
    <cellStyle name="Normal 5 3 3 2 4 2 4" xfId="48256"/>
    <cellStyle name="Normal 5 3 3 2 4 2_Лист1" xfId="23190"/>
    <cellStyle name="Normal 5 3 3 2 4 3" xfId="10897"/>
    <cellStyle name="Normal 5 3 3 2 4 3 2" xfId="38250"/>
    <cellStyle name="Normal 5 3 3 2 4 3 3" xfId="56334"/>
    <cellStyle name="Normal 5 3 3 2 4 3_Лист1" xfId="23192"/>
    <cellStyle name="Normal 5 3 3 2 4 4" xfId="7839"/>
    <cellStyle name="Normal 5 3 3 2 4 4 2" xfId="35197"/>
    <cellStyle name="Normal 5 3 3 2 4 4 3" xfId="53284"/>
    <cellStyle name="Normal 5 3 3 2 4 4_Лист1" xfId="23193"/>
    <cellStyle name="Normal 5 3 3 2 4 5" xfId="6142"/>
    <cellStyle name="Normal 5 3 3 2 4 5 2" xfId="33502"/>
    <cellStyle name="Normal 5 3 3 2 4 5 3" xfId="51589"/>
    <cellStyle name="Normal 5 3 3 2 4 5_Лист1" xfId="23194"/>
    <cellStyle name="Normal 5 3 3 2 4 6" xfId="27982"/>
    <cellStyle name="Normal 5 3 3 2 4 7" xfId="46078"/>
    <cellStyle name="Normal 5 3 3 2 4_Лист1" xfId="23189"/>
    <cellStyle name="Normal 5 3 3 2 5" xfId="709"/>
    <cellStyle name="Normal 5 3 3 2 5 2" xfId="11178"/>
    <cellStyle name="Normal 5 3 3 2 5 2 2" xfId="38531"/>
    <cellStyle name="Normal 5 3 3 2 5 2 3" xfId="56615"/>
    <cellStyle name="Normal 5 3 3 2 5 2_Лист1" xfId="23196"/>
    <cellStyle name="Normal 5 3 3 2 5 3" xfId="8120"/>
    <cellStyle name="Normal 5 3 3 2 5 3 2" xfId="35478"/>
    <cellStyle name="Normal 5 3 3 2 5 3 3" xfId="53565"/>
    <cellStyle name="Normal 5 3 3 2 5 3_Лист1" xfId="23197"/>
    <cellStyle name="Normal 5 3 3 2 5 4" xfId="6425"/>
    <cellStyle name="Normal 5 3 3 2 5 4 2" xfId="33783"/>
    <cellStyle name="Normal 5 3 3 2 5 4 3" xfId="51870"/>
    <cellStyle name="Normal 5 3 3 2 5 4_Лист1" xfId="23198"/>
    <cellStyle name="Normal 5 3 3 2 5 5" xfId="28086"/>
    <cellStyle name="Normal 5 3 3 2 5 6" xfId="46182"/>
    <cellStyle name="Normal 5 3 3 2 5_Лист1" xfId="23195"/>
    <cellStyle name="Normal 5 3 3 2 6" xfId="813"/>
    <cellStyle name="Normal 5 3 3 2 6 2" xfId="11511"/>
    <cellStyle name="Normal 5 3 3 2 6 2 2" xfId="38864"/>
    <cellStyle name="Normal 5 3 3 2 6 2 3" xfId="56948"/>
    <cellStyle name="Normal 5 3 3 2 6 2_Лист1" xfId="23200"/>
    <cellStyle name="Normal 5 3 3 2 6 3" xfId="8453"/>
    <cellStyle name="Normal 5 3 3 2 6 3 2" xfId="35811"/>
    <cellStyle name="Normal 5 3 3 2 6 3 3" xfId="53898"/>
    <cellStyle name="Normal 5 3 3 2 6 3_Лист1" xfId="23201"/>
    <cellStyle name="Normal 5 3 3 2 6 4" xfId="28190"/>
    <cellStyle name="Normal 5 3 3 2 6 5" xfId="46286"/>
    <cellStyle name="Normal 5 3 3 2 6_Лист1" xfId="23199"/>
    <cellStyle name="Normal 5 3 3 2 7" xfId="1127"/>
    <cellStyle name="Normal 5 3 3 2 7 2" xfId="10298"/>
    <cellStyle name="Normal 5 3 3 2 7 2 2" xfId="37651"/>
    <cellStyle name="Normal 5 3 3 2 7 2 3" xfId="55735"/>
    <cellStyle name="Normal 5 3 3 2 7 2_Лист1" xfId="23203"/>
    <cellStyle name="Normal 5 3 3 2 7 3" xfId="7240"/>
    <cellStyle name="Normal 5 3 3 2 7 3 2" xfId="34598"/>
    <cellStyle name="Normal 5 3 3 2 7 3 3" xfId="52685"/>
    <cellStyle name="Normal 5 3 3 2 7 3_Лист1" xfId="23204"/>
    <cellStyle name="Normal 5 3 3 2 7 4" xfId="28504"/>
    <cellStyle name="Normal 5 3 3 2 7 5" xfId="46598"/>
    <cellStyle name="Normal 5 3 3 2 7_Лист1" xfId="23202"/>
    <cellStyle name="Normal 5 3 3 2 8" xfId="1439"/>
    <cellStyle name="Normal 5 3 3 2 8 2" xfId="8815"/>
    <cellStyle name="Normal 5 3 3 2 8 2 2" xfId="36173"/>
    <cellStyle name="Normal 5 3 3 2 8 2 3" xfId="54260"/>
    <cellStyle name="Normal 5 3 3 2 8 2_Лист1" xfId="23206"/>
    <cellStyle name="Normal 5 3 3 2 8 3" xfId="28816"/>
    <cellStyle name="Normal 5 3 3 2 8 4" xfId="46910"/>
    <cellStyle name="Normal 5 3 3 2 8_Лист1" xfId="23205"/>
    <cellStyle name="Normal 5 3 3 2 9" xfId="1753"/>
    <cellStyle name="Normal 5 3 3 2 9 2" xfId="9819"/>
    <cellStyle name="Normal 5 3 3 2 9 2 2" xfId="37172"/>
    <cellStyle name="Normal 5 3 3 2 9 2 3" xfId="55256"/>
    <cellStyle name="Normal 5 3 3 2 9 2_Лист1" xfId="23208"/>
    <cellStyle name="Normal 5 3 3 2 9 3" xfId="29130"/>
    <cellStyle name="Normal 5 3 3 2 9 4" xfId="47222"/>
    <cellStyle name="Normal 5 3 3 2 9_Лист1" xfId="23207"/>
    <cellStyle name="Normal 5 3 3 2_Лист1" xfId="23131"/>
    <cellStyle name="Normal 5 3 3 20" xfId="5467"/>
    <cellStyle name="Normal 5 3 3 20 2" xfId="32835"/>
    <cellStyle name="Normal 5 3 3 20 3" xfId="50924"/>
    <cellStyle name="Normal 5 3 3 20_Лист1" xfId="23209"/>
    <cellStyle name="Normal 5 3 3 21" xfId="11809"/>
    <cellStyle name="Normal 5 3 3 21 2" xfId="39160"/>
    <cellStyle name="Normal 5 3 3 21 3" xfId="57244"/>
    <cellStyle name="Normal 5 3 3 21_Лист1" xfId="23210"/>
    <cellStyle name="Normal 5 3 3 22" xfId="11844"/>
    <cellStyle name="Normal 5 3 3 22 2" xfId="39193"/>
    <cellStyle name="Normal 5 3 3 22 3" xfId="57277"/>
    <cellStyle name="Normal 5 3 3 22_Лист1" xfId="23211"/>
    <cellStyle name="Normal 5 3 3 23" xfId="12019"/>
    <cellStyle name="Normal 5 3 3 23 2" xfId="39365"/>
    <cellStyle name="Normal 5 3 3 23 3" xfId="57448"/>
    <cellStyle name="Normal 5 3 3 23_Лист1" xfId="23212"/>
    <cellStyle name="Normal 5 3 3 24" xfId="12450"/>
    <cellStyle name="Normal 5 3 3 24 2" xfId="39796"/>
    <cellStyle name="Normal 5 3 3 24 3" xfId="57877"/>
    <cellStyle name="Normal 5 3 3 24_Лист1" xfId="23213"/>
    <cellStyle name="Normal 5 3 3 25" xfId="12759"/>
    <cellStyle name="Normal 5 3 3 25 2" xfId="40104"/>
    <cellStyle name="Normal 5 3 3 25 3" xfId="58185"/>
    <cellStyle name="Normal 5 3 3 25_Лист1" xfId="23214"/>
    <cellStyle name="Normal 5 3 3 26" xfId="13062"/>
    <cellStyle name="Normal 5 3 3 26 2" xfId="40405"/>
    <cellStyle name="Normal 5 3 3 26 3" xfId="58485"/>
    <cellStyle name="Normal 5 3 3 26_Лист1" xfId="23215"/>
    <cellStyle name="Normal 5 3 3 27" xfId="13713"/>
    <cellStyle name="Normal 5 3 3 27 2" xfId="41051"/>
    <cellStyle name="Normal 5 3 3 27 3" xfId="59126"/>
    <cellStyle name="Normal 5 3 3 27_Лист1" xfId="23216"/>
    <cellStyle name="Normal 5 3 3 28" xfId="27440"/>
    <cellStyle name="Normal 5 3 3 29" xfId="45540"/>
    <cellStyle name="Normal 5 3 3 3" xfId="269"/>
    <cellStyle name="Normal 5 3 3 3 10" xfId="4725"/>
    <cellStyle name="Normal 5 3 3 3 10 2" xfId="32096"/>
    <cellStyle name="Normal 5 3 3 3 10 3" xfId="50186"/>
    <cellStyle name="Normal 5 3 3 3 10_Лист1" xfId="23218"/>
    <cellStyle name="Normal 5 3 3 3 11" xfId="5037"/>
    <cellStyle name="Normal 5 3 3 3 11 2" xfId="32408"/>
    <cellStyle name="Normal 5 3 3 3 11 3" xfId="50498"/>
    <cellStyle name="Normal 5 3 3 3 11_Лист1" xfId="23219"/>
    <cellStyle name="Normal 5 3 3 3 12" xfId="5571"/>
    <cellStyle name="Normal 5 3 3 3 12 2" xfId="32936"/>
    <cellStyle name="Normal 5 3 3 3 12 3" xfId="51025"/>
    <cellStyle name="Normal 5 3 3 3 12_Лист1" xfId="23220"/>
    <cellStyle name="Normal 5 3 3 3 13" xfId="11948"/>
    <cellStyle name="Normal 5 3 3 3 13 2" xfId="39295"/>
    <cellStyle name="Normal 5 3 3 3 13 3" xfId="57378"/>
    <cellStyle name="Normal 5 3 3 3 13_Лист1" xfId="23221"/>
    <cellStyle name="Normal 5 3 3 3 14" xfId="12086"/>
    <cellStyle name="Normal 5 3 3 3 14 2" xfId="39432"/>
    <cellStyle name="Normal 5 3 3 3 14 3" xfId="57514"/>
    <cellStyle name="Normal 5 3 3 3 14_Лист1" xfId="23222"/>
    <cellStyle name="Normal 5 3 3 3 15" xfId="12658"/>
    <cellStyle name="Normal 5 3 3 3 15 2" xfId="40004"/>
    <cellStyle name="Normal 5 3 3 3 15 3" xfId="58085"/>
    <cellStyle name="Normal 5 3 3 3 15_Лист1" xfId="23223"/>
    <cellStyle name="Normal 5 3 3 3 16" xfId="13166"/>
    <cellStyle name="Normal 5 3 3 3 16 2" xfId="40507"/>
    <cellStyle name="Normal 5 3 3 3 16 3" xfId="58586"/>
    <cellStyle name="Normal 5 3 3 3 16_Лист1" xfId="23224"/>
    <cellStyle name="Normal 5 3 3 3 17" xfId="27647"/>
    <cellStyle name="Normal 5 3 3 3 18" xfId="45744"/>
    <cellStyle name="Normal 5 3 3 3 2" xfId="970"/>
    <cellStyle name="Normal 5 3 3 3 2 2" xfId="2680"/>
    <cellStyle name="Normal 5 3 3 3 2 2 2" xfId="9325"/>
    <cellStyle name="Normal 5 3 3 3 2 2 2 2" xfId="36681"/>
    <cellStyle name="Normal 5 3 3 3 2 2 2 3" xfId="54767"/>
    <cellStyle name="Normal 5 3 3 3 2 2 2_Лист1" xfId="23227"/>
    <cellStyle name="Normal 5 3 3 3 2 2 3" xfId="30056"/>
    <cellStyle name="Normal 5 3 3 3 2 2 4" xfId="48148"/>
    <cellStyle name="Normal 5 3 3 3 2 2_Лист1" xfId="23226"/>
    <cellStyle name="Normal 5 3 3 3 2 3" xfId="10333"/>
    <cellStyle name="Normal 5 3 3 3 2 3 2" xfId="37686"/>
    <cellStyle name="Normal 5 3 3 3 2 3 3" xfId="55770"/>
    <cellStyle name="Normal 5 3 3 3 2 3_Лист1" xfId="23228"/>
    <cellStyle name="Normal 5 3 3 3 2 4" xfId="7275"/>
    <cellStyle name="Normal 5 3 3 3 2 4 2" xfId="34633"/>
    <cellStyle name="Normal 5 3 3 3 2 4 3" xfId="52720"/>
    <cellStyle name="Normal 5 3 3 3 2 4_Лист1" xfId="23229"/>
    <cellStyle name="Normal 5 3 3 3 2 5" xfId="28347"/>
    <cellStyle name="Normal 5 3 3 3 2 6" xfId="46442"/>
    <cellStyle name="Normal 5 3 3 3 2_Лист1" xfId="23225"/>
    <cellStyle name="Normal 5 3 3 3 3" xfId="1283"/>
    <cellStyle name="Normal 5 3 3 3 3 2" xfId="8850"/>
    <cellStyle name="Normal 5 3 3 3 3 2 2" xfId="36208"/>
    <cellStyle name="Normal 5 3 3 3 3 2 3" xfId="54295"/>
    <cellStyle name="Normal 5 3 3 3 3 2_Лист1" xfId="23231"/>
    <cellStyle name="Normal 5 3 3 3 3 3" xfId="28660"/>
    <cellStyle name="Normal 5 3 3 3 3 4" xfId="46754"/>
    <cellStyle name="Normal 5 3 3 3 3_Лист1" xfId="23230"/>
    <cellStyle name="Normal 5 3 3 3 4" xfId="1595"/>
    <cellStyle name="Normal 5 3 3 3 4 2" xfId="9854"/>
    <cellStyle name="Normal 5 3 3 3 4 2 2" xfId="37207"/>
    <cellStyle name="Normal 5 3 3 3 4 2 3" xfId="55291"/>
    <cellStyle name="Normal 5 3 3 3 4 2_Лист1" xfId="23233"/>
    <cellStyle name="Normal 5 3 3 3 4 3" xfId="28972"/>
    <cellStyle name="Normal 5 3 3 3 4 4" xfId="47066"/>
    <cellStyle name="Normal 5 3 3 3 4_Лист1" xfId="23232"/>
    <cellStyle name="Normal 5 3 3 3 5" xfId="1909"/>
    <cellStyle name="Normal 5 3 3 3 5 2" xfId="6796"/>
    <cellStyle name="Normal 5 3 3 3 5 2 2" xfId="34154"/>
    <cellStyle name="Normal 5 3 3 3 5 2 3" xfId="52241"/>
    <cellStyle name="Normal 5 3 3 3 5 2_Лист1" xfId="23235"/>
    <cellStyle name="Normal 5 3 3 3 5 3" xfId="29286"/>
    <cellStyle name="Normal 5 3 3 3 5 4" xfId="47378"/>
    <cellStyle name="Normal 5 3 3 3 5_Лист1" xfId="23234"/>
    <cellStyle name="Normal 5 3 3 3 6" xfId="2555"/>
    <cellStyle name="Normal 5 3 3 3 6 2" xfId="29931"/>
    <cellStyle name="Normal 5 3 3 3 6 3" xfId="48023"/>
    <cellStyle name="Normal 5 3 3 3 6_Лист1" xfId="23236"/>
    <cellStyle name="Normal 5 3 3 3 7" xfId="3454"/>
    <cellStyle name="Normal 5 3 3 3 7 2" xfId="30827"/>
    <cellStyle name="Normal 5 3 3 3 7 3" xfId="48917"/>
    <cellStyle name="Normal 5 3 3 3 7_Лист1" xfId="23237"/>
    <cellStyle name="Normal 5 3 3 3 8" xfId="4101"/>
    <cellStyle name="Normal 5 3 3 3 8 2" xfId="31472"/>
    <cellStyle name="Normal 5 3 3 3 8 3" xfId="49562"/>
    <cellStyle name="Normal 5 3 3 3 8_Лист1" xfId="23238"/>
    <cellStyle name="Normal 5 3 3 3 9" xfId="4413"/>
    <cellStyle name="Normal 5 3 3 3 9 2" xfId="31784"/>
    <cellStyle name="Normal 5 3 3 3 9 3" xfId="49874"/>
    <cellStyle name="Normal 5 3 3 3 9_Лист1" xfId="23239"/>
    <cellStyle name="Normal 5 3 3 3_Лист1" xfId="23217"/>
    <cellStyle name="Normal 5 3 3 4" xfId="448"/>
    <cellStyle name="Normal 5 3 3 4 10" xfId="4621"/>
    <cellStyle name="Normal 5 3 3 4 10 2" xfId="31992"/>
    <cellStyle name="Normal 5 3 3 4 10 3" xfId="50082"/>
    <cellStyle name="Normal 5 3 3 4 10_Лист1" xfId="23241"/>
    <cellStyle name="Normal 5 3 3 4 11" xfId="4933"/>
    <cellStyle name="Normal 5 3 3 4 11 2" xfId="32304"/>
    <cellStyle name="Normal 5 3 3 4 11 3" xfId="50394"/>
    <cellStyle name="Normal 5 3 3 4 11_Лист1" xfId="23242"/>
    <cellStyle name="Normal 5 3 3 4 12" xfId="5607"/>
    <cellStyle name="Normal 5 3 3 4 12 2" xfId="32971"/>
    <cellStyle name="Normal 5 3 3 4 12 3" xfId="51060"/>
    <cellStyle name="Normal 5 3 3 4 12_Лист1" xfId="23243"/>
    <cellStyle name="Normal 5 3 3 4 13" xfId="11983"/>
    <cellStyle name="Normal 5 3 3 4 13 2" xfId="39330"/>
    <cellStyle name="Normal 5 3 3 4 13 3" xfId="57413"/>
    <cellStyle name="Normal 5 3 3 4 13_Лист1" xfId="23244"/>
    <cellStyle name="Normal 5 3 3 4 14" xfId="12554"/>
    <cellStyle name="Normal 5 3 3 4 14 2" xfId="39900"/>
    <cellStyle name="Normal 5 3 3 4 14 3" xfId="57981"/>
    <cellStyle name="Normal 5 3 3 4 14_Лист1" xfId="23245"/>
    <cellStyle name="Normal 5 3 3 4 15" xfId="13202"/>
    <cellStyle name="Normal 5 3 3 4 15 2" xfId="40542"/>
    <cellStyle name="Normal 5 3 3 4 15 3" xfId="58621"/>
    <cellStyle name="Normal 5 3 3 4 15_Лист1" xfId="23246"/>
    <cellStyle name="Normal 5 3 3 4 16" xfId="27825"/>
    <cellStyle name="Normal 5 3 3 4 17" xfId="45922"/>
    <cellStyle name="Normal 5 3 3 4 2" xfId="866"/>
    <cellStyle name="Normal 5 3 3 4 2 2" xfId="2736"/>
    <cellStyle name="Normal 5 3 3 4 2 2 2" xfId="9361"/>
    <cellStyle name="Normal 5 3 3 4 2 2 2 2" xfId="36716"/>
    <cellStyle name="Normal 5 3 3 4 2 2 2 3" xfId="54802"/>
    <cellStyle name="Normal 5 3 3 4 2 2 2_Лист1" xfId="23249"/>
    <cellStyle name="Normal 5 3 3 4 2 2 3" xfId="30112"/>
    <cellStyle name="Normal 5 3 3 4 2 2 4" xfId="48204"/>
    <cellStyle name="Normal 5 3 3 4 2 2_Лист1" xfId="23248"/>
    <cellStyle name="Normal 5 3 3 4 2 3" xfId="10368"/>
    <cellStyle name="Normal 5 3 3 4 2 3 2" xfId="37721"/>
    <cellStyle name="Normal 5 3 3 4 2 3 3" xfId="55805"/>
    <cellStyle name="Normal 5 3 3 4 2 3_Лист1" xfId="23250"/>
    <cellStyle name="Normal 5 3 3 4 2 4" xfId="7310"/>
    <cellStyle name="Normal 5 3 3 4 2 4 2" xfId="34668"/>
    <cellStyle name="Normal 5 3 3 4 2 4 3" xfId="52755"/>
    <cellStyle name="Normal 5 3 3 4 2 4_Лист1" xfId="23251"/>
    <cellStyle name="Normal 5 3 3 4 2 5" xfId="28243"/>
    <cellStyle name="Normal 5 3 3 4 2 6" xfId="46338"/>
    <cellStyle name="Normal 5 3 3 4 2_Лист1" xfId="23247"/>
    <cellStyle name="Normal 5 3 3 4 3" xfId="1179"/>
    <cellStyle name="Normal 5 3 3 4 3 2" xfId="8885"/>
    <cellStyle name="Normal 5 3 3 4 3 2 2" xfId="36243"/>
    <cellStyle name="Normal 5 3 3 4 3 2 3" xfId="54330"/>
    <cellStyle name="Normal 5 3 3 4 3 2_Лист1" xfId="23253"/>
    <cellStyle name="Normal 5 3 3 4 3 3" xfId="28556"/>
    <cellStyle name="Normal 5 3 3 4 3 4" xfId="46650"/>
    <cellStyle name="Normal 5 3 3 4 3_Лист1" xfId="23252"/>
    <cellStyle name="Normal 5 3 3 4 4" xfId="1491"/>
    <cellStyle name="Normal 5 3 3 4 4 2" xfId="9889"/>
    <cellStyle name="Normal 5 3 3 4 4 2 2" xfId="37242"/>
    <cellStyle name="Normal 5 3 3 4 4 2 3" xfId="55326"/>
    <cellStyle name="Normal 5 3 3 4 4 2_Лист1" xfId="23255"/>
    <cellStyle name="Normal 5 3 3 4 4 3" xfId="28868"/>
    <cellStyle name="Normal 5 3 3 4 4 4" xfId="46962"/>
    <cellStyle name="Normal 5 3 3 4 4_Лист1" xfId="23254"/>
    <cellStyle name="Normal 5 3 3 4 5" xfId="1805"/>
    <cellStyle name="Normal 5 3 3 4 5 2" xfId="6831"/>
    <cellStyle name="Normal 5 3 3 4 5 2 2" xfId="34189"/>
    <cellStyle name="Normal 5 3 3 4 5 2 3" xfId="52276"/>
    <cellStyle name="Normal 5 3 3 4 5 2_Лист1" xfId="23257"/>
    <cellStyle name="Normal 5 3 3 4 5 3" xfId="29182"/>
    <cellStyle name="Normal 5 3 3 4 5 4" xfId="47274"/>
    <cellStyle name="Normal 5 3 3 4 5_Лист1" xfId="23256"/>
    <cellStyle name="Normal 5 3 3 4 6" xfId="2451"/>
    <cellStyle name="Normal 5 3 3 4 6 2" xfId="29827"/>
    <cellStyle name="Normal 5 3 3 4 6 3" xfId="47919"/>
    <cellStyle name="Normal 5 3 3 4 6_Лист1" xfId="23258"/>
    <cellStyle name="Normal 5 3 3 4 7" xfId="3350"/>
    <cellStyle name="Normal 5 3 3 4 7 2" xfId="30723"/>
    <cellStyle name="Normal 5 3 3 4 7 3" xfId="48813"/>
    <cellStyle name="Normal 5 3 3 4 7_Лист1" xfId="23259"/>
    <cellStyle name="Normal 5 3 3 4 8" xfId="3997"/>
    <cellStyle name="Normal 5 3 3 4 8 2" xfId="31368"/>
    <cellStyle name="Normal 5 3 3 4 8 3" xfId="49458"/>
    <cellStyle name="Normal 5 3 3 4 8_Лист1" xfId="23260"/>
    <cellStyle name="Normal 5 3 3 4 9" xfId="4309"/>
    <cellStyle name="Normal 5 3 3 4 9 2" xfId="31680"/>
    <cellStyle name="Normal 5 3 3 4 9 3" xfId="49770"/>
    <cellStyle name="Normal 5 3 3 4 9_Лист1" xfId="23261"/>
    <cellStyle name="Normal 5 3 3 4_Лист1" xfId="23240"/>
    <cellStyle name="Normal 5 3 3 5" xfId="553"/>
    <cellStyle name="Normal 5 3 3 5 2" xfId="2950"/>
    <cellStyle name="Normal 5 3 3 5 2 2" xfId="9429"/>
    <cellStyle name="Normal 5 3 3 5 2 2 2" xfId="36783"/>
    <cellStyle name="Normal 5 3 3 5 2 2 3" xfId="54869"/>
    <cellStyle name="Normal 5 3 3 5 2 2_Лист1" xfId="23264"/>
    <cellStyle name="Normal 5 3 3 5 2 3" xfId="10435"/>
    <cellStyle name="Normal 5 3 3 5 2 3 2" xfId="37788"/>
    <cellStyle name="Normal 5 3 3 5 2 3 3" xfId="55872"/>
    <cellStyle name="Normal 5 3 3 5 2 3_Лист1" xfId="23265"/>
    <cellStyle name="Normal 5 3 3 5 2 4" xfId="7377"/>
    <cellStyle name="Normal 5 3 3 5 2 4 2" xfId="34735"/>
    <cellStyle name="Normal 5 3 3 5 2 4 3" xfId="52822"/>
    <cellStyle name="Normal 5 3 3 5 2 4_Лист1" xfId="23266"/>
    <cellStyle name="Normal 5 3 3 5 2 5" xfId="30325"/>
    <cellStyle name="Normal 5 3 3 5 2 6" xfId="48417"/>
    <cellStyle name="Normal 5 3 3 5 2_Лист1" xfId="23263"/>
    <cellStyle name="Normal 5 3 3 5 3" xfId="8952"/>
    <cellStyle name="Normal 5 3 3 5 3 2" xfId="36310"/>
    <cellStyle name="Normal 5 3 3 5 3 3" xfId="54397"/>
    <cellStyle name="Normal 5 3 3 5 3_Лист1" xfId="23267"/>
    <cellStyle name="Normal 5 3 3 5 4" xfId="9956"/>
    <cellStyle name="Normal 5 3 3 5 4 2" xfId="37309"/>
    <cellStyle name="Normal 5 3 3 5 4 3" xfId="55393"/>
    <cellStyle name="Normal 5 3 3 5 4_Лист1" xfId="23268"/>
    <cellStyle name="Normal 5 3 3 5 5" xfId="6898"/>
    <cellStyle name="Normal 5 3 3 5 5 2" xfId="34256"/>
    <cellStyle name="Normal 5 3 3 5 5 3" xfId="52343"/>
    <cellStyle name="Normal 5 3 3 5 5_Лист1" xfId="23269"/>
    <cellStyle name="Normal 5 3 3 5 6" xfId="5675"/>
    <cellStyle name="Normal 5 3 3 5 6 2" xfId="33038"/>
    <cellStyle name="Normal 5 3 3 5 6 3" xfId="51127"/>
    <cellStyle name="Normal 5 3 3 5 6_Лист1" xfId="23270"/>
    <cellStyle name="Normal 5 3 3 5 7" xfId="13270"/>
    <cellStyle name="Normal 5 3 3 5 7 2" xfId="40610"/>
    <cellStyle name="Normal 5 3 3 5 7 3" xfId="58688"/>
    <cellStyle name="Normal 5 3 3 5 7_Лист1" xfId="23271"/>
    <cellStyle name="Normal 5 3 3 5 8" xfId="27930"/>
    <cellStyle name="Normal 5 3 3 5 9" xfId="46026"/>
    <cellStyle name="Normal 5 3 3 5_Лист1" xfId="23262"/>
    <cellStyle name="Normal 5 3 3 6" xfId="657"/>
    <cellStyle name="Normal 5 3 3 6 2" xfId="2840"/>
    <cellStyle name="Normal 5 3 3 6 2 2" xfId="9530"/>
    <cellStyle name="Normal 5 3 3 6 2 2 2" xfId="36884"/>
    <cellStyle name="Normal 5 3 3 6 2 2 3" xfId="54968"/>
    <cellStyle name="Normal 5 3 3 6 2 2_Лист1" xfId="23274"/>
    <cellStyle name="Normal 5 3 3 6 2 3" xfId="10612"/>
    <cellStyle name="Normal 5 3 3 6 2 3 2" xfId="37965"/>
    <cellStyle name="Normal 5 3 3 6 2 3 3" xfId="56049"/>
    <cellStyle name="Normal 5 3 3 6 2 3_Лист1" xfId="23275"/>
    <cellStyle name="Normal 5 3 3 6 2 4" xfId="7554"/>
    <cellStyle name="Normal 5 3 3 6 2 4 2" xfId="34912"/>
    <cellStyle name="Normal 5 3 3 6 2 4 3" xfId="52999"/>
    <cellStyle name="Normal 5 3 3 6 2 4_Лист1" xfId="23276"/>
    <cellStyle name="Normal 5 3 3 6 2 5" xfId="30216"/>
    <cellStyle name="Normal 5 3 3 6 2 6" xfId="48308"/>
    <cellStyle name="Normal 5 3 3 6 2_Лист1" xfId="23273"/>
    <cellStyle name="Normal 5 3 3 6 3" xfId="9051"/>
    <cellStyle name="Normal 5 3 3 6 3 2" xfId="36409"/>
    <cellStyle name="Normal 5 3 3 6 3 3" xfId="54496"/>
    <cellStyle name="Normal 5 3 3 6 3_Лист1" xfId="23277"/>
    <cellStyle name="Normal 5 3 3 6 4" xfId="10055"/>
    <cellStyle name="Normal 5 3 3 6 4 2" xfId="37408"/>
    <cellStyle name="Normal 5 3 3 6 4 3" xfId="55492"/>
    <cellStyle name="Normal 5 3 3 6 4_Лист1" xfId="23278"/>
    <cellStyle name="Normal 5 3 3 6 5" xfId="6997"/>
    <cellStyle name="Normal 5 3 3 6 5 2" xfId="34355"/>
    <cellStyle name="Normal 5 3 3 6 5 3" xfId="52442"/>
    <cellStyle name="Normal 5 3 3 6 5_Лист1" xfId="23279"/>
    <cellStyle name="Normal 5 3 3 6 6" xfId="5854"/>
    <cellStyle name="Normal 5 3 3 6 6 2" xfId="33216"/>
    <cellStyle name="Normal 5 3 3 6 6 3" xfId="51304"/>
    <cellStyle name="Normal 5 3 3 6 6_Лист1" xfId="23280"/>
    <cellStyle name="Normal 5 3 3 6 7" xfId="13371"/>
    <cellStyle name="Normal 5 3 3 6 7 2" xfId="40711"/>
    <cellStyle name="Normal 5 3 3 6 7 3" xfId="58787"/>
    <cellStyle name="Normal 5 3 3 6 7_Лист1" xfId="23281"/>
    <cellStyle name="Normal 5 3 3 6 8" xfId="28034"/>
    <cellStyle name="Normal 5 3 3 6 9" xfId="46130"/>
    <cellStyle name="Normal 5 3 3 6_Лист1" xfId="23272"/>
    <cellStyle name="Normal 5 3 3 7" xfId="761"/>
    <cellStyle name="Normal 5 3 3 7 2" xfId="9712"/>
    <cellStyle name="Normal 5 3 3 7 2 2" xfId="37065"/>
    <cellStyle name="Normal 5 3 3 7 2 3" xfId="55149"/>
    <cellStyle name="Normal 5 3 3 7 2_Лист1" xfId="23283"/>
    <cellStyle name="Normal 5 3 3 7 3" xfId="10841"/>
    <cellStyle name="Normal 5 3 3 7 3 2" xfId="38194"/>
    <cellStyle name="Normal 5 3 3 7 3 3" xfId="56278"/>
    <cellStyle name="Normal 5 3 3 7 3_Лист1" xfId="23284"/>
    <cellStyle name="Normal 5 3 3 7 4" xfId="7783"/>
    <cellStyle name="Normal 5 3 3 7 4 2" xfId="35141"/>
    <cellStyle name="Normal 5 3 3 7 4 3" xfId="53228"/>
    <cellStyle name="Normal 5 3 3 7 4_Лист1" xfId="23285"/>
    <cellStyle name="Normal 5 3 3 7 5" xfId="6085"/>
    <cellStyle name="Normal 5 3 3 7 5 2" xfId="33446"/>
    <cellStyle name="Normal 5 3 3 7 5 3" xfId="51533"/>
    <cellStyle name="Normal 5 3 3 7 5_Лист1" xfId="23286"/>
    <cellStyle name="Normal 5 3 3 7 6" xfId="28138"/>
    <cellStyle name="Normal 5 3 3 7 7" xfId="46234"/>
    <cellStyle name="Normal 5 3 3 7_Лист1" xfId="23282"/>
    <cellStyle name="Normal 5 3 3 8" xfId="1075"/>
    <cellStyle name="Normal 5 3 3 8 2" xfId="9221"/>
    <cellStyle name="Normal 5 3 3 8 2 2" xfId="36579"/>
    <cellStyle name="Normal 5 3 3 8 2 3" xfId="54666"/>
    <cellStyle name="Normal 5 3 3 8 2_Лист1" xfId="23288"/>
    <cellStyle name="Normal 5 3 3 8 3" xfId="11122"/>
    <cellStyle name="Normal 5 3 3 8 3 2" xfId="38475"/>
    <cellStyle name="Normal 5 3 3 8 3 3" xfId="56559"/>
    <cellStyle name="Normal 5 3 3 8 3_Лист1" xfId="23289"/>
    <cellStyle name="Normal 5 3 3 8 4" xfId="8064"/>
    <cellStyle name="Normal 5 3 3 8 4 2" xfId="35422"/>
    <cellStyle name="Normal 5 3 3 8 4 3" xfId="53509"/>
    <cellStyle name="Normal 5 3 3 8 4_Лист1" xfId="23290"/>
    <cellStyle name="Normal 5 3 3 8 5" xfId="6368"/>
    <cellStyle name="Normal 5 3 3 8 5 2" xfId="33727"/>
    <cellStyle name="Normal 5 3 3 8 5 3" xfId="51814"/>
    <cellStyle name="Normal 5 3 3 8 5_Лист1" xfId="23291"/>
    <cellStyle name="Normal 5 3 3 8 6" xfId="28452"/>
    <cellStyle name="Normal 5 3 3 8 7" xfId="46546"/>
    <cellStyle name="Normal 5 3 3 8_Лист1" xfId="23287"/>
    <cellStyle name="Normal 5 3 3 9" xfId="1387"/>
    <cellStyle name="Normal 5 3 3 9 2" xfId="11455"/>
    <cellStyle name="Normal 5 3 3 9 2 2" xfId="38808"/>
    <cellStyle name="Normal 5 3 3 9 2 3" xfId="56892"/>
    <cellStyle name="Normal 5 3 3 9 2_Лист1" xfId="23293"/>
    <cellStyle name="Normal 5 3 3 9 3" xfId="8397"/>
    <cellStyle name="Normal 5 3 3 9 3 2" xfId="35755"/>
    <cellStyle name="Normal 5 3 3 9 3 3" xfId="53842"/>
    <cellStyle name="Normal 5 3 3 9 3_Лист1" xfId="23294"/>
    <cellStyle name="Normal 5 3 3 9 4" xfId="28764"/>
    <cellStyle name="Normal 5 3 3 9 5" xfId="46858"/>
    <cellStyle name="Normal 5 3 3 9_Лист1" xfId="23292"/>
    <cellStyle name="Normal 5 3 3_Лист1" xfId="23115"/>
    <cellStyle name="Normal 5 3 30" xfId="11796"/>
    <cellStyle name="Normal 5 3 30 2" xfId="39148"/>
    <cellStyle name="Normal 5 3 30 3" xfId="57232"/>
    <cellStyle name="Normal 5 3 30_Лист1" xfId="23295"/>
    <cellStyle name="Normal 5 3 31" xfId="11831"/>
    <cellStyle name="Normal 5 3 31 2" xfId="39181"/>
    <cellStyle name="Normal 5 3 31 3" xfId="57265"/>
    <cellStyle name="Normal 5 3 31_Лист1" xfId="23296"/>
    <cellStyle name="Normal 5 3 32" xfId="11999"/>
    <cellStyle name="Normal 5 3 32 2" xfId="39345"/>
    <cellStyle name="Normal 5 3 32 3" xfId="57428"/>
    <cellStyle name="Normal 5 3 32_Лист1" xfId="23297"/>
    <cellStyle name="Normal 5 3 33" xfId="12424"/>
    <cellStyle name="Normal 5 3 33 2" xfId="39770"/>
    <cellStyle name="Normal 5 3 33 3" xfId="57851"/>
    <cellStyle name="Normal 5 3 33_Лист1" xfId="23298"/>
    <cellStyle name="Normal 5 3 34" xfId="12741"/>
    <cellStyle name="Normal 5 3 34 2" xfId="40086"/>
    <cellStyle name="Normal 5 3 34 3" xfId="58167"/>
    <cellStyle name="Normal 5 3 34_Лист1" xfId="23299"/>
    <cellStyle name="Normal 5 3 35" xfId="13049"/>
    <cellStyle name="Normal 5 3 35 2" xfId="40392"/>
    <cellStyle name="Normal 5 3 35 3" xfId="58473"/>
    <cellStyle name="Normal 5 3 35_Лист1" xfId="23300"/>
    <cellStyle name="Normal 5 3 36" xfId="13700"/>
    <cellStyle name="Normal 5 3 36 2" xfId="41038"/>
    <cellStyle name="Normal 5 3 36 3" xfId="59114"/>
    <cellStyle name="Normal 5 3 36_Лист1" xfId="23301"/>
    <cellStyle name="Normal 5 3 37" xfId="27407"/>
    <cellStyle name="Normal 5 3 38" xfId="45514"/>
    <cellStyle name="Normal 5 3 4" xfId="88"/>
    <cellStyle name="Normal 5 3 4 10" xfId="2018"/>
    <cellStyle name="Normal 5 3 4 10 2" xfId="9775"/>
    <cellStyle name="Normal 5 3 4 10 2 2" xfId="37128"/>
    <cellStyle name="Normal 5 3 4 10 2 3" xfId="55212"/>
    <cellStyle name="Normal 5 3 4 10 2_Лист1" xfId="23304"/>
    <cellStyle name="Normal 5 3 4 10 3" xfId="29395"/>
    <cellStyle name="Normal 5 3 4 10 4" xfId="47487"/>
    <cellStyle name="Normal 5 3 4 10_Лист1" xfId="23303"/>
    <cellStyle name="Normal 5 3 4 11" xfId="2373"/>
    <cellStyle name="Normal 5 3 4 11 2" xfId="6717"/>
    <cellStyle name="Normal 5 3 4 11 2 2" xfId="34075"/>
    <cellStyle name="Normal 5 3 4 11 2 3" xfId="52162"/>
    <cellStyle name="Normal 5 3 4 11 2_Лист1" xfId="23306"/>
    <cellStyle name="Normal 5 3 4 11 3" xfId="29749"/>
    <cellStyle name="Normal 5 3 4 11 4" xfId="47841"/>
    <cellStyle name="Normal 5 3 4 11_Лист1" xfId="23305"/>
    <cellStyle name="Normal 5 3 4 12" xfId="3272"/>
    <cellStyle name="Normal 5 3 4 12 2" xfId="30645"/>
    <cellStyle name="Normal 5 3 4 12 3" xfId="48735"/>
    <cellStyle name="Normal 5 3 4 12_Лист1" xfId="23307"/>
    <cellStyle name="Normal 5 3 4 13" xfId="3568"/>
    <cellStyle name="Normal 5 3 4 13 2" xfId="30940"/>
    <cellStyle name="Normal 5 3 4 13 3" xfId="49030"/>
    <cellStyle name="Normal 5 3 4 13_Лист1" xfId="23308"/>
    <cellStyle name="Normal 5 3 4 14" xfId="3919"/>
    <cellStyle name="Normal 5 3 4 14 2" xfId="31290"/>
    <cellStyle name="Normal 5 3 4 14 3" xfId="49380"/>
    <cellStyle name="Normal 5 3 4 14_Лист1" xfId="23309"/>
    <cellStyle name="Normal 5 3 4 15" xfId="4231"/>
    <cellStyle name="Normal 5 3 4 15 2" xfId="31602"/>
    <cellStyle name="Normal 5 3 4 15 3" xfId="49692"/>
    <cellStyle name="Normal 5 3 4 15_Лист1" xfId="23310"/>
    <cellStyle name="Normal 5 3 4 16" xfId="4543"/>
    <cellStyle name="Normal 5 3 4 16 2" xfId="31914"/>
    <cellStyle name="Normal 5 3 4 16 3" xfId="50004"/>
    <cellStyle name="Normal 5 3 4 16_Лист1" xfId="23311"/>
    <cellStyle name="Normal 5 3 4 17" xfId="4855"/>
    <cellStyle name="Normal 5 3 4 17 2" xfId="32226"/>
    <cellStyle name="Normal 5 3 4 17 3" xfId="50316"/>
    <cellStyle name="Normal 5 3 4 17_Лист1" xfId="23312"/>
    <cellStyle name="Normal 5 3 4 18" xfId="5147"/>
    <cellStyle name="Normal 5 3 4 18 2" xfId="32517"/>
    <cellStyle name="Normal 5 3 4 18 3" xfId="50607"/>
    <cellStyle name="Normal 5 3 4 18_Лист1" xfId="23313"/>
    <cellStyle name="Normal 5 3 4 19" xfId="5490"/>
    <cellStyle name="Normal 5 3 4 19 2" xfId="32857"/>
    <cellStyle name="Normal 5 3 4 19 3" xfId="50946"/>
    <cellStyle name="Normal 5 3 4 19_Лист1" xfId="23314"/>
    <cellStyle name="Normal 5 3 4 2" xfId="278"/>
    <cellStyle name="Normal 5 3 4 2 10" xfId="4751"/>
    <cellStyle name="Normal 5 3 4 2 10 2" xfId="32122"/>
    <cellStyle name="Normal 5 3 4 2 10 3" xfId="50212"/>
    <cellStyle name="Normal 5 3 4 2 10_Лист1" xfId="23316"/>
    <cellStyle name="Normal 5 3 4 2 11" xfId="5063"/>
    <cellStyle name="Normal 5 3 4 2 11 2" xfId="32434"/>
    <cellStyle name="Normal 5 3 4 2 11 3" xfId="50524"/>
    <cellStyle name="Normal 5 3 4 2 11_Лист1" xfId="23317"/>
    <cellStyle name="Normal 5 3 4 2 12" xfId="5618"/>
    <cellStyle name="Normal 5 3 4 2 12 2" xfId="32982"/>
    <cellStyle name="Normal 5 3 4 2 12 3" xfId="51071"/>
    <cellStyle name="Normal 5 3 4 2 12_Лист1" xfId="23318"/>
    <cellStyle name="Normal 5 3 4 2 13" xfId="12095"/>
    <cellStyle name="Normal 5 3 4 2 13 2" xfId="39441"/>
    <cellStyle name="Normal 5 3 4 2 13 3" xfId="57523"/>
    <cellStyle name="Normal 5 3 4 2 13_Лист1" xfId="23319"/>
    <cellStyle name="Normal 5 3 4 2 14" xfId="12684"/>
    <cellStyle name="Normal 5 3 4 2 14 2" xfId="40030"/>
    <cellStyle name="Normal 5 3 4 2 14 3" xfId="58111"/>
    <cellStyle name="Normal 5 3 4 2 14_Лист1" xfId="23320"/>
    <cellStyle name="Normal 5 3 4 2 15" xfId="13213"/>
    <cellStyle name="Normal 5 3 4 2 15 2" xfId="40553"/>
    <cellStyle name="Normal 5 3 4 2 15 3" xfId="58632"/>
    <cellStyle name="Normal 5 3 4 2 15_Лист1" xfId="23321"/>
    <cellStyle name="Normal 5 3 4 2 16" xfId="27656"/>
    <cellStyle name="Normal 5 3 4 2 17" xfId="45753"/>
    <cellStyle name="Normal 5 3 4 2 2" xfId="996"/>
    <cellStyle name="Normal 5 3 4 2 2 2" xfId="2659"/>
    <cellStyle name="Normal 5 3 4 2 2 2 2" xfId="9372"/>
    <cellStyle name="Normal 5 3 4 2 2 2 2 2" xfId="36727"/>
    <cellStyle name="Normal 5 3 4 2 2 2 2 3" xfId="54813"/>
    <cellStyle name="Normal 5 3 4 2 2 2 2_Лист1" xfId="23324"/>
    <cellStyle name="Normal 5 3 4 2 2 2 3" xfId="30035"/>
    <cellStyle name="Normal 5 3 4 2 2 2 4" xfId="48127"/>
    <cellStyle name="Normal 5 3 4 2 2 2_Лист1" xfId="23323"/>
    <cellStyle name="Normal 5 3 4 2 2 3" xfId="10379"/>
    <cellStyle name="Normal 5 3 4 2 2 3 2" xfId="37732"/>
    <cellStyle name="Normal 5 3 4 2 2 3 3" xfId="55816"/>
    <cellStyle name="Normal 5 3 4 2 2 3_Лист1" xfId="23325"/>
    <cellStyle name="Normal 5 3 4 2 2 4" xfId="7321"/>
    <cellStyle name="Normal 5 3 4 2 2 4 2" xfId="34679"/>
    <cellStyle name="Normal 5 3 4 2 2 4 3" xfId="52766"/>
    <cellStyle name="Normal 5 3 4 2 2 4_Лист1" xfId="23326"/>
    <cellStyle name="Normal 5 3 4 2 2 5" xfId="28373"/>
    <cellStyle name="Normal 5 3 4 2 2 6" xfId="46468"/>
    <cellStyle name="Normal 5 3 4 2 2_Лист1" xfId="23322"/>
    <cellStyle name="Normal 5 3 4 2 3" xfId="1309"/>
    <cellStyle name="Normal 5 3 4 2 3 2" xfId="8896"/>
    <cellStyle name="Normal 5 3 4 2 3 2 2" xfId="36254"/>
    <cellStyle name="Normal 5 3 4 2 3 2 3" xfId="54341"/>
    <cellStyle name="Normal 5 3 4 2 3 2_Лист1" xfId="23328"/>
    <cellStyle name="Normal 5 3 4 2 3 3" xfId="28686"/>
    <cellStyle name="Normal 5 3 4 2 3 4" xfId="46780"/>
    <cellStyle name="Normal 5 3 4 2 3_Лист1" xfId="23327"/>
    <cellStyle name="Normal 5 3 4 2 4" xfId="1621"/>
    <cellStyle name="Normal 5 3 4 2 4 2" xfId="9900"/>
    <cellStyle name="Normal 5 3 4 2 4 2 2" xfId="37253"/>
    <cellStyle name="Normal 5 3 4 2 4 2 3" xfId="55337"/>
    <cellStyle name="Normal 5 3 4 2 4 2_Лист1" xfId="23330"/>
    <cellStyle name="Normal 5 3 4 2 4 3" xfId="28998"/>
    <cellStyle name="Normal 5 3 4 2 4 4" xfId="47092"/>
    <cellStyle name="Normal 5 3 4 2 4_Лист1" xfId="23329"/>
    <cellStyle name="Normal 5 3 4 2 5" xfId="1935"/>
    <cellStyle name="Normal 5 3 4 2 5 2" xfId="6842"/>
    <cellStyle name="Normal 5 3 4 2 5 2 2" xfId="34200"/>
    <cellStyle name="Normal 5 3 4 2 5 2 3" xfId="52287"/>
    <cellStyle name="Normal 5 3 4 2 5 2_Лист1" xfId="23332"/>
    <cellStyle name="Normal 5 3 4 2 5 3" xfId="29312"/>
    <cellStyle name="Normal 5 3 4 2 5 4" xfId="47404"/>
    <cellStyle name="Normal 5 3 4 2 5_Лист1" xfId="23331"/>
    <cellStyle name="Normal 5 3 4 2 6" xfId="2581"/>
    <cellStyle name="Normal 5 3 4 2 6 2" xfId="29957"/>
    <cellStyle name="Normal 5 3 4 2 6 3" xfId="48049"/>
    <cellStyle name="Normal 5 3 4 2 6_Лист1" xfId="23333"/>
    <cellStyle name="Normal 5 3 4 2 7" xfId="3480"/>
    <cellStyle name="Normal 5 3 4 2 7 2" xfId="30853"/>
    <cellStyle name="Normal 5 3 4 2 7 3" xfId="48943"/>
    <cellStyle name="Normal 5 3 4 2 7_Лист1" xfId="23334"/>
    <cellStyle name="Normal 5 3 4 2 8" xfId="4127"/>
    <cellStyle name="Normal 5 3 4 2 8 2" xfId="31498"/>
    <cellStyle name="Normal 5 3 4 2 8 3" xfId="49588"/>
    <cellStyle name="Normal 5 3 4 2 8_Лист1" xfId="23335"/>
    <cellStyle name="Normal 5 3 4 2 9" xfId="4439"/>
    <cellStyle name="Normal 5 3 4 2 9 2" xfId="31810"/>
    <cellStyle name="Normal 5 3 4 2 9 3" xfId="49900"/>
    <cellStyle name="Normal 5 3 4 2 9_Лист1" xfId="23336"/>
    <cellStyle name="Normal 5 3 4 2_Лист1" xfId="23315"/>
    <cellStyle name="Normal 5 3 4 20" xfId="11867"/>
    <cellStyle name="Normal 5 3 4 20 2" xfId="39215"/>
    <cellStyle name="Normal 5 3 4 20 3" xfId="57299"/>
    <cellStyle name="Normal 5 3 4 20_Лист1" xfId="23337"/>
    <cellStyle name="Normal 5 3 4 21" xfId="12030"/>
    <cellStyle name="Normal 5 3 4 21 2" xfId="39376"/>
    <cellStyle name="Normal 5 3 4 21 3" xfId="57459"/>
    <cellStyle name="Normal 5 3 4 21_Лист1" xfId="23338"/>
    <cellStyle name="Normal 5 3 4 22" xfId="12476"/>
    <cellStyle name="Normal 5 3 4 22 2" xfId="39822"/>
    <cellStyle name="Normal 5 3 4 22 3" xfId="57903"/>
    <cellStyle name="Normal 5 3 4 22_Лист1" xfId="23339"/>
    <cellStyle name="Normal 5 3 4 23" xfId="12768"/>
    <cellStyle name="Normal 5 3 4 23 2" xfId="40113"/>
    <cellStyle name="Normal 5 3 4 23 3" xfId="58194"/>
    <cellStyle name="Normal 5 3 4 23_Лист1" xfId="23340"/>
    <cellStyle name="Normal 5 3 4 24" xfId="13085"/>
    <cellStyle name="Normal 5 3 4 24 2" xfId="40427"/>
    <cellStyle name="Normal 5 3 4 24 3" xfId="58507"/>
    <cellStyle name="Normal 5 3 4 24_Лист1" xfId="23341"/>
    <cellStyle name="Normal 5 3 4 25" xfId="27466"/>
    <cellStyle name="Normal 5 3 4 26" xfId="45566"/>
    <cellStyle name="Normal 5 3 4 3" xfId="474"/>
    <cellStyle name="Normal 5 3 4 3 10" xfId="4647"/>
    <cellStyle name="Normal 5 3 4 3 10 2" xfId="32018"/>
    <cellStyle name="Normal 5 3 4 3 10 3" xfId="50108"/>
    <cellStyle name="Normal 5 3 4 3 10_Лист1" xfId="23343"/>
    <cellStyle name="Normal 5 3 4 3 11" xfId="4959"/>
    <cellStyle name="Normal 5 3 4 3 11 2" xfId="32330"/>
    <cellStyle name="Normal 5 3 4 3 11 3" xfId="50420"/>
    <cellStyle name="Normal 5 3 4 3 11_Лист1" xfId="23344"/>
    <cellStyle name="Normal 5 3 4 3 12" xfId="5684"/>
    <cellStyle name="Normal 5 3 4 3 12 2" xfId="33047"/>
    <cellStyle name="Normal 5 3 4 3 12 3" xfId="51136"/>
    <cellStyle name="Normal 5 3 4 3 12_Лист1" xfId="23345"/>
    <cellStyle name="Normal 5 3 4 3 13" xfId="12580"/>
    <cellStyle name="Normal 5 3 4 3 13 2" xfId="39926"/>
    <cellStyle name="Normal 5 3 4 3 13 3" xfId="58007"/>
    <cellStyle name="Normal 5 3 4 3 13_Лист1" xfId="23346"/>
    <cellStyle name="Normal 5 3 4 3 14" xfId="13279"/>
    <cellStyle name="Normal 5 3 4 3 14 2" xfId="40619"/>
    <cellStyle name="Normal 5 3 4 3 14 3" xfId="58697"/>
    <cellStyle name="Normal 5 3 4 3 14_Лист1" xfId="23347"/>
    <cellStyle name="Normal 5 3 4 3 15" xfId="27851"/>
    <cellStyle name="Normal 5 3 4 3 16" xfId="45948"/>
    <cellStyle name="Normal 5 3 4 3 2" xfId="892"/>
    <cellStyle name="Normal 5 3 4 3 2 2" xfId="2726"/>
    <cellStyle name="Normal 5 3 4 3 2 2 2" xfId="9438"/>
    <cellStyle name="Normal 5 3 4 3 2 2 2 2" xfId="36792"/>
    <cellStyle name="Normal 5 3 4 3 2 2 2 3" xfId="54878"/>
    <cellStyle name="Normal 5 3 4 3 2 2 2_Лист1" xfId="23350"/>
    <cellStyle name="Normal 5 3 4 3 2 2 3" xfId="30102"/>
    <cellStyle name="Normal 5 3 4 3 2 2 4" xfId="48194"/>
    <cellStyle name="Normal 5 3 4 3 2 2_Лист1" xfId="23349"/>
    <cellStyle name="Normal 5 3 4 3 2 3" xfId="10444"/>
    <cellStyle name="Normal 5 3 4 3 2 3 2" xfId="37797"/>
    <cellStyle name="Normal 5 3 4 3 2 3 3" xfId="55881"/>
    <cellStyle name="Normal 5 3 4 3 2 3_Лист1" xfId="23351"/>
    <cellStyle name="Normal 5 3 4 3 2 4" xfId="7386"/>
    <cellStyle name="Normal 5 3 4 3 2 4 2" xfId="34744"/>
    <cellStyle name="Normal 5 3 4 3 2 4 3" xfId="52831"/>
    <cellStyle name="Normal 5 3 4 3 2 4_Лист1" xfId="23352"/>
    <cellStyle name="Normal 5 3 4 3 2 5" xfId="28269"/>
    <cellStyle name="Normal 5 3 4 3 2 6" xfId="46364"/>
    <cellStyle name="Normal 5 3 4 3 2_Лист1" xfId="23348"/>
    <cellStyle name="Normal 5 3 4 3 3" xfId="1205"/>
    <cellStyle name="Normal 5 3 4 3 3 2" xfId="8961"/>
    <cellStyle name="Normal 5 3 4 3 3 2 2" xfId="36319"/>
    <cellStyle name="Normal 5 3 4 3 3 2 3" xfId="54406"/>
    <cellStyle name="Normal 5 3 4 3 3 2_Лист1" xfId="23354"/>
    <cellStyle name="Normal 5 3 4 3 3 3" xfId="28582"/>
    <cellStyle name="Normal 5 3 4 3 3 4" xfId="46676"/>
    <cellStyle name="Normal 5 3 4 3 3_Лист1" xfId="23353"/>
    <cellStyle name="Normal 5 3 4 3 4" xfId="1517"/>
    <cellStyle name="Normal 5 3 4 3 4 2" xfId="9965"/>
    <cellStyle name="Normal 5 3 4 3 4 2 2" xfId="37318"/>
    <cellStyle name="Normal 5 3 4 3 4 2 3" xfId="55402"/>
    <cellStyle name="Normal 5 3 4 3 4 2_Лист1" xfId="23356"/>
    <cellStyle name="Normal 5 3 4 3 4 3" xfId="28894"/>
    <cellStyle name="Normal 5 3 4 3 4 4" xfId="46988"/>
    <cellStyle name="Normal 5 3 4 3 4_Лист1" xfId="23355"/>
    <cellStyle name="Normal 5 3 4 3 5" xfId="1831"/>
    <cellStyle name="Normal 5 3 4 3 5 2" xfId="6907"/>
    <cellStyle name="Normal 5 3 4 3 5 2 2" xfId="34265"/>
    <cellStyle name="Normal 5 3 4 3 5 2 3" xfId="52352"/>
    <cellStyle name="Normal 5 3 4 3 5 2_Лист1" xfId="23358"/>
    <cellStyle name="Normal 5 3 4 3 5 3" xfId="29208"/>
    <cellStyle name="Normal 5 3 4 3 5 4" xfId="47300"/>
    <cellStyle name="Normal 5 3 4 3 5_Лист1" xfId="23357"/>
    <cellStyle name="Normal 5 3 4 3 6" xfId="2477"/>
    <cellStyle name="Normal 5 3 4 3 6 2" xfId="29853"/>
    <cellStyle name="Normal 5 3 4 3 6 3" xfId="47945"/>
    <cellStyle name="Normal 5 3 4 3 6_Лист1" xfId="23359"/>
    <cellStyle name="Normal 5 3 4 3 7" xfId="3376"/>
    <cellStyle name="Normal 5 3 4 3 7 2" xfId="30749"/>
    <cellStyle name="Normal 5 3 4 3 7 3" xfId="48839"/>
    <cellStyle name="Normal 5 3 4 3 7_Лист1" xfId="23360"/>
    <cellStyle name="Normal 5 3 4 3 8" xfId="4023"/>
    <cellStyle name="Normal 5 3 4 3 8 2" xfId="31394"/>
    <cellStyle name="Normal 5 3 4 3 8 3" xfId="49484"/>
    <cellStyle name="Normal 5 3 4 3 8_Лист1" xfId="23361"/>
    <cellStyle name="Normal 5 3 4 3 9" xfId="4335"/>
    <cellStyle name="Normal 5 3 4 3 9 2" xfId="31706"/>
    <cellStyle name="Normal 5 3 4 3 9 3" xfId="49796"/>
    <cellStyle name="Normal 5 3 4 3 9_Лист1" xfId="23362"/>
    <cellStyle name="Normal 5 3 4 3_Лист1" xfId="23342"/>
    <cellStyle name="Normal 5 3 4 4" xfId="579"/>
    <cellStyle name="Normal 5 3 4 4 2" xfId="2814"/>
    <cellStyle name="Normal 5 3 4 4 2 2" xfId="9539"/>
    <cellStyle name="Normal 5 3 4 4 2 2 2" xfId="36893"/>
    <cellStyle name="Normal 5 3 4 4 2 2 3" xfId="54977"/>
    <cellStyle name="Normal 5 3 4 4 2 2_Лист1" xfId="23365"/>
    <cellStyle name="Normal 5 3 4 4 2 3" xfId="10621"/>
    <cellStyle name="Normal 5 3 4 4 2 3 2" xfId="37974"/>
    <cellStyle name="Normal 5 3 4 4 2 3 3" xfId="56058"/>
    <cellStyle name="Normal 5 3 4 4 2 3_Лист1" xfId="23366"/>
    <cellStyle name="Normal 5 3 4 4 2 4" xfId="7563"/>
    <cellStyle name="Normal 5 3 4 4 2 4 2" xfId="34921"/>
    <cellStyle name="Normal 5 3 4 4 2 4 3" xfId="53008"/>
    <cellStyle name="Normal 5 3 4 4 2 4_Лист1" xfId="23367"/>
    <cellStyle name="Normal 5 3 4 4 2 5" xfId="30190"/>
    <cellStyle name="Normal 5 3 4 4 2 6" xfId="48282"/>
    <cellStyle name="Normal 5 3 4 4 2_Лист1" xfId="23364"/>
    <cellStyle name="Normal 5 3 4 4 3" xfId="9060"/>
    <cellStyle name="Normal 5 3 4 4 3 2" xfId="36418"/>
    <cellStyle name="Normal 5 3 4 4 3 3" xfId="54505"/>
    <cellStyle name="Normal 5 3 4 4 3_Лист1" xfId="23368"/>
    <cellStyle name="Normal 5 3 4 4 4" xfId="10064"/>
    <cellStyle name="Normal 5 3 4 4 4 2" xfId="37417"/>
    <cellStyle name="Normal 5 3 4 4 4 3" xfId="55501"/>
    <cellStyle name="Normal 5 3 4 4 4_Лист1" xfId="23369"/>
    <cellStyle name="Normal 5 3 4 4 5" xfId="7006"/>
    <cellStyle name="Normal 5 3 4 4 5 2" xfId="34364"/>
    <cellStyle name="Normal 5 3 4 4 5 3" xfId="52451"/>
    <cellStyle name="Normal 5 3 4 4 5_Лист1" xfId="23370"/>
    <cellStyle name="Normal 5 3 4 4 6" xfId="5863"/>
    <cellStyle name="Normal 5 3 4 4 6 2" xfId="33225"/>
    <cellStyle name="Normal 5 3 4 4 6 3" xfId="51313"/>
    <cellStyle name="Normal 5 3 4 4 6_Лист1" xfId="23371"/>
    <cellStyle name="Normal 5 3 4 4 7" xfId="13380"/>
    <cellStyle name="Normal 5 3 4 4 7 2" xfId="40720"/>
    <cellStyle name="Normal 5 3 4 4 7 3" xfId="58796"/>
    <cellStyle name="Normal 5 3 4 4 7_Лист1" xfId="23372"/>
    <cellStyle name="Normal 5 3 4 4 8" xfId="27956"/>
    <cellStyle name="Normal 5 3 4 4 9" xfId="46052"/>
    <cellStyle name="Normal 5 3 4 4_Лист1" xfId="23363"/>
    <cellStyle name="Normal 5 3 4 5" xfId="683"/>
    <cellStyle name="Normal 5 3 4 5 2" xfId="9244"/>
    <cellStyle name="Normal 5 3 4 5 2 2" xfId="36602"/>
    <cellStyle name="Normal 5 3 4 5 2 3" xfId="54688"/>
    <cellStyle name="Normal 5 3 4 5 2_Лист1" xfId="23374"/>
    <cellStyle name="Normal 5 3 4 5 3" xfId="10850"/>
    <cellStyle name="Normal 5 3 4 5 3 2" xfId="38203"/>
    <cellStyle name="Normal 5 3 4 5 3 3" xfId="56287"/>
    <cellStyle name="Normal 5 3 4 5 3_Лист1" xfId="23375"/>
    <cellStyle name="Normal 5 3 4 5 4" xfId="7792"/>
    <cellStyle name="Normal 5 3 4 5 4 2" xfId="35150"/>
    <cellStyle name="Normal 5 3 4 5 4 3" xfId="53237"/>
    <cellStyle name="Normal 5 3 4 5 4_Лист1" xfId="23376"/>
    <cellStyle name="Normal 5 3 4 5 5" xfId="6094"/>
    <cellStyle name="Normal 5 3 4 5 5 2" xfId="33455"/>
    <cellStyle name="Normal 5 3 4 5 5 3" xfId="51542"/>
    <cellStyle name="Normal 5 3 4 5 5_Лист1" xfId="23377"/>
    <cellStyle name="Normal 5 3 4 5 6" xfId="28060"/>
    <cellStyle name="Normal 5 3 4 5 7" xfId="46156"/>
    <cellStyle name="Normal 5 3 4 5_Лист1" xfId="23373"/>
    <cellStyle name="Normal 5 3 4 6" xfId="787"/>
    <cellStyle name="Normal 5 3 4 6 2" xfId="11131"/>
    <cellStyle name="Normal 5 3 4 6 2 2" xfId="38484"/>
    <cellStyle name="Normal 5 3 4 6 2 3" xfId="56568"/>
    <cellStyle name="Normal 5 3 4 6 2_Лист1" xfId="23379"/>
    <cellStyle name="Normal 5 3 4 6 3" xfId="8073"/>
    <cellStyle name="Normal 5 3 4 6 3 2" xfId="35431"/>
    <cellStyle name="Normal 5 3 4 6 3 3" xfId="53518"/>
    <cellStyle name="Normal 5 3 4 6 3_Лист1" xfId="23380"/>
    <cellStyle name="Normal 5 3 4 6 4" xfId="6377"/>
    <cellStyle name="Normal 5 3 4 6 4 2" xfId="33736"/>
    <cellStyle name="Normal 5 3 4 6 4 3" xfId="51823"/>
    <cellStyle name="Normal 5 3 4 6 4_Лист1" xfId="23381"/>
    <cellStyle name="Normal 5 3 4 6 5" xfId="28164"/>
    <cellStyle name="Normal 5 3 4 6 6" xfId="46260"/>
    <cellStyle name="Normal 5 3 4 6_Лист1" xfId="23378"/>
    <cellStyle name="Normal 5 3 4 7" xfId="1101"/>
    <cellStyle name="Normal 5 3 4 7 2" xfId="11464"/>
    <cellStyle name="Normal 5 3 4 7 2 2" xfId="38817"/>
    <cellStyle name="Normal 5 3 4 7 2 3" xfId="56901"/>
    <cellStyle name="Normal 5 3 4 7 2_Лист1" xfId="23383"/>
    <cellStyle name="Normal 5 3 4 7 3" xfId="8406"/>
    <cellStyle name="Normal 5 3 4 7 3 2" xfId="35764"/>
    <cellStyle name="Normal 5 3 4 7 3 3" xfId="53851"/>
    <cellStyle name="Normal 5 3 4 7 3_Лист1" xfId="23384"/>
    <cellStyle name="Normal 5 3 4 7 4" xfId="28478"/>
    <cellStyle name="Normal 5 3 4 7 5" xfId="46572"/>
    <cellStyle name="Normal 5 3 4 7_Лист1" xfId="23382"/>
    <cellStyle name="Normal 5 3 4 8" xfId="1413"/>
    <cellStyle name="Normal 5 3 4 8 2" xfId="10254"/>
    <cellStyle name="Normal 5 3 4 8 2 2" xfId="37607"/>
    <cellStyle name="Normal 5 3 4 8 2 3" xfId="55691"/>
    <cellStyle name="Normal 5 3 4 8 2_Лист1" xfId="23386"/>
    <cellStyle name="Normal 5 3 4 8 3" xfId="7196"/>
    <cellStyle name="Normal 5 3 4 8 3 2" xfId="34554"/>
    <cellStyle name="Normal 5 3 4 8 3 3" xfId="52641"/>
    <cellStyle name="Normal 5 3 4 8 3_Лист1" xfId="23387"/>
    <cellStyle name="Normal 5 3 4 8 4" xfId="28790"/>
    <cellStyle name="Normal 5 3 4 8 5" xfId="46884"/>
    <cellStyle name="Normal 5 3 4 8_Лист1" xfId="23385"/>
    <cellStyle name="Normal 5 3 4 9" xfId="1727"/>
    <cellStyle name="Normal 5 3 4 9 2" xfId="8771"/>
    <cellStyle name="Normal 5 3 4 9 2 2" xfId="36129"/>
    <cellStyle name="Normal 5 3 4 9 2 3" xfId="54216"/>
    <cellStyle name="Normal 5 3 4 9 2_Лист1" xfId="23389"/>
    <cellStyle name="Normal 5 3 4 9 3" xfId="29104"/>
    <cellStyle name="Normal 5 3 4 9 4" xfId="47196"/>
    <cellStyle name="Normal 5 3 4 9_Лист1" xfId="23388"/>
    <cellStyle name="Normal 5 3 4_Лист1" xfId="23302"/>
    <cellStyle name="Normal 5 3 5" xfId="114"/>
    <cellStyle name="Normal 5 3 5 10" xfId="3580"/>
    <cellStyle name="Normal 5 3 5 10 2" xfId="9799"/>
    <cellStyle name="Normal 5 3 5 10 2 2" xfId="37152"/>
    <cellStyle name="Normal 5 3 5 10 2 3" xfId="55236"/>
    <cellStyle name="Normal 5 3 5 10 2_Лист1" xfId="23392"/>
    <cellStyle name="Normal 5 3 5 10 3" xfId="30952"/>
    <cellStyle name="Normal 5 3 5 10 4" xfId="49042"/>
    <cellStyle name="Normal 5 3 5 10_Лист1" xfId="23391"/>
    <cellStyle name="Normal 5 3 5 11" xfId="4075"/>
    <cellStyle name="Normal 5 3 5 11 2" xfId="6741"/>
    <cellStyle name="Normal 5 3 5 11 2 2" xfId="34099"/>
    <cellStyle name="Normal 5 3 5 11 2 3" xfId="52186"/>
    <cellStyle name="Normal 5 3 5 11 2_Лист1" xfId="23394"/>
    <cellStyle name="Normal 5 3 5 11 3" xfId="31446"/>
    <cellStyle name="Normal 5 3 5 11 4" xfId="49536"/>
    <cellStyle name="Normal 5 3 5 11_Лист1" xfId="23393"/>
    <cellStyle name="Normal 5 3 5 12" xfId="4387"/>
    <cellStyle name="Normal 5 3 5 12 2" xfId="31758"/>
    <cellStyle name="Normal 5 3 5 12 3" xfId="49848"/>
    <cellStyle name="Normal 5 3 5 12_Лист1" xfId="23395"/>
    <cellStyle name="Normal 5 3 5 13" xfId="4699"/>
    <cellStyle name="Normal 5 3 5 13 2" xfId="32070"/>
    <cellStyle name="Normal 5 3 5 13 3" xfId="50160"/>
    <cellStyle name="Normal 5 3 5 13_Лист1" xfId="23396"/>
    <cellStyle name="Normal 5 3 5 14" xfId="5011"/>
    <cellStyle name="Normal 5 3 5 14 2" xfId="32382"/>
    <cellStyle name="Normal 5 3 5 14 3" xfId="50472"/>
    <cellStyle name="Normal 5 3 5 14_Лист1" xfId="23397"/>
    <cellStyle name="Normal 5 3 5 15" xfId="5158"/>
    <cellStyle name="Normal 5 3 5 15 2" xfId="32528"/>
    <cellStyle name="Normal 5 3 5 15 3" xfId="50618"/>
    <cellStyle name="Normal 5 3 5 15_Лист1" xfId="23398"/>
    <cellStyle name="Normal 5 3 5 16" xfId="5515"/>
    <cellStyle name="Normal 5 3 5 16 2" xfId="32881"/>
    <cellStyle name="Normal 5 3 5 16 3" xfId="50970"/>
    <cellStyle name="Normal 5 3 5 16_Лист1" xfId="23399"/>
    <cellStyle name="Normal 5 3 5 17" xfId="11892"/>
    <cellStyle name="Normal 5 3 5 17 2" xfId="39239"/>
    <cellStyle name="Normal 5 3 5 17 3" xfId="57323"/>
    <cellStyle name="Normal 5 3 5 17_Лист1" xfId="23400"/>
    <cellStyle name="Normal 5 3 5 18" xfId="12041"/>
    <cellStyle name="Normal 5 3 5 18 2" xfId="39387"/>
    <cellStyle name="Normal 5 3 5 18 3" xfId="57470"/>
    <cellStyle name="Normal 5 3 5 18_Лист1" xfId="23401"/>
    <cellStyle name="Normal 5 3 5 19" xfId="12632"/>
    <cellStyle name="Normal 5 3 5 19 2" xfId="39978"/>
    <cellStyle name="Normal 5 3 5 19 3" xfId="58059"/>
    <cellStyle name="Normal 5 3 5 19_Лист1" xfId="23402"/>
    <cellStyle name="Normal 5 3 5 2" xfId="289"/>
    <cellStyle name="Normal 5 3 5 2 10" xfId="45764"/>
    <cellStyle name="Normal 5 3 5 2 2" xfId="2983"/>
    <cellStyle name="Normal 5 3 5 2 2 2" xfId="9383"/>
    <cellStyle name="Normal 5 3 5 2 2 2 2" xfId="36738"/>
    <cellStyle name="Normal 5 3 5 2 2 2 3" xfId="54824"/>
    <cellStyle name="Normal 5 3 5 2 2 2_Лист1" xfId="23405"/>
    <cellStyle name="Normal 5 3 5 2 2 3" xfId="10390"/>
    <cellStyle name="Normal 5 3 5 2 2 3 2" xfId="37743"/>
    <cellStyle name="Normal 5 3 5 2 2 3 3" xfId="55827"/>
    <cellStyle name="Normal 5 3 5 2 2 3_Лист1" xfId="23406"/>
    <cellStyle name="Normal 5 3 5 2 2 4" xfId="7332"/>
    <cellStyle name="Normal 5 3 5 2 2 4 2" xfId="34690"/>
    <cellStyle name="Normal 5 3 5 2 2 4 3" xfId="52777"/>
    <cellStyle name="Normal 5 3 5 2 2 4_Лист1" xfId="23407"/>
    <cellStyle name="Normal 5 3 5 2 2 5" xfId="30358"/>
    <cellStyle name="Normal 5 3 5 2 2 6" xfId="48450"/>
    <cellStyle name="Normal 5 3 5 2 2_Лист1" xfId="23404"/>
    <cellStyle name="Normal 5 3 5 2 3" xfId="8907"/>
    <cellStyle name="Normal 5 3 5 2 3 2" xfId="36265"/>
    <cellStyle name="Normal 5 3 5 2 3 3" xfId="54352"/>
    <cellStyle name="Normal 5 3 5 2 3_Лист1" xfId="23408"/>
    <cellStyle name="Normal 5 3 5 2 4" xfId="9911"/>
    <cellStyle name="Normal 5 3 5 2 4 2" xfId="37264"/>
    <cellStyle name="Normal 5 3 5 2 4 3" xfId="55348"/>
    <cellStyle name="Normal 5 3 5 2 4_Лист1" xfId="23409"/>
    <cellStyle name="Normal 5 3 5 2 5" xfId="6853"/>
    <cellStyle name="Normal 5 3 5 2 5 2" xfId="34211"/>
    <cellStyle name="Normal 5 3 5 2 5 3" xfId="52298"/>
    <cellStyle name="Normal 5 3 5 2 5_Лист1" xfId="23410"/>
    <cellStyle name="Normal 5 3 5 2 6" xfId="5629"/>
    <cellStyle name="Normal 5 3 5 2 6 2" xfId="32993"/>
    <cellStyle name="Normal 5 3 5 2 6 3" xfId="51082"/>
    <cellStyle name="Normal 5 3 5 2 6_Лист1" xfId="23411"/>
    <cellStyle name="Normal 5 3 5 2 7" xfId="12106"/>
    <cellStyle name="Normal 5 3 5 2 7 2" xfId="39452"/>
    <cellStyle name="Normal 5 3 5 2 7 3" xfId="57534"/>
    <cellStyle name="Normal 5 3 5 2 7_Лист1" xfId="23412"/>
    <cellStyle name="Normal 5 3 5 2 8" xfId="13224"/>
    <cellStyle name="Normal 5 3 5 2 8 2" xfId="40564"/>
    <cellStyle name="Normal 5 3 5 2 8 3" xfId="58643"/>
    <cellStyle name="Normal 5 3 5 2 8_Лист1" xfId="23413"/>
    <cellStyle name="Normal 5 3 5 2 9" xfId="27667"/>
    <cellStyle name="Normal 5 3 5 2_Лист1" xfId="23403"/>
    <cellStyle name="Normal 5 3 5 20" xfId="12779"/>
    <cellStyle name="Normal 5 3 5 20 2" xfId="40124"/>
    <cellStyle name="Normal 5 3 5 20 3" xfId="58205"/>
    <cellStyle name="Normal 5 3 5 20_Лист1" xfId="23414"/>
    <cellStyle name="Normal 5 3 5 21" xfId="13110"/>
    <cellStyle name="Normal 5 3 5 21 2" xfId="40452"/>
    <cellStyle name="Normal 5 3 5 21 3" xfId="58531"/>
    <cellStyle name="Normal 5 3 5 21_Лист1" xfId="23415"/>
    <cellStyle name="Normal 5 3 5 22" xfId="27492"/>
    <cellStyle name="Normal 5 3 5 23" xfId="45592"/>
    <cellStyle name="Normal 5 3 5 3" xfId="944"/>
    <cellStyle name="Normal 5 3 5 3 2" xfId="2938"/>
    <cellStyle name="Normal 5 3 5 3 2 2" xfId="9449"/>
    <cellStyle name="Normal 5 3 5 3 2 2 2" xfId="36803"/>
    <cellStyle name="Normal 5 3 5 3 2 2 3" xfId="54889"/>
    <cellStyle name="Normal 5 3 5 3 2 2_Лист1" xfId="23418"/>
    <cellStyle name="Normal 5 3 5 3 2 3" xfId="10455"/>
    <cellStyle name="Normal 5 3 5 3 2 3 2" xfId="37808"/>
    <cellStyle name="Normal 5 3 5 3 2 3 3" xfId="55892"/>
    <cellStyle name="Normal 5 3 5 3 2 3_Лист1" xfId="23419"/>
    <cellStyle name="Normal 5 3 5 3 2 4" xfId="7397"/>
    <cellStyle name="Normal 5 3 5 3 2 4 2" xfId="34755"/>
    <cellStyle name="Normal 5 3 5 3 2 4 3" xfId="52842"/>
    <cellStyle name="Normal 5 3 5 3 2 4_Лист1" xfId="23420"/>
    <cellStyle name="Normal 5 3 5 3 2 5" xfId="30313"/>
    <cellStyle name="Normal 5 3 5 3 2 6" xfId="48405"/>
    <cellStyle name="Normal 5 3 5 3 2_Лист1" xfId="23417"/>
    <cellStyle name="Normal 5 3 5 3 3" xfId="8972"/>
    <cellStyle name="Normal 5 3 5 3 3 2" xfId="36330"/>
    <cellStyle name="Normal 5 3 5 3 3 3" xfId="54417"/>
    <cellStyle name="Normal 5 3 5 3 3_Лист1" xfId="23421"/>
    <cellStyle name="Normal 5 3 5 3 4" xfId="9976"/>
    <cellStyle name="Normal 5 3 5 3 4 2" xfId="37329"/>
    <cellStyle name="Normal 5 3 5 3 4 3" xfId="55413"/>
    <cellStyle name="Normal 5 3 5 3 4_Лист1" xfId="23422"/>
    <cellStyle name="Normal 5 3 5 3 5" xfId="6918"/>
    <cellStyle name="Normal 5 3 5 3 5 2" xfId="34276"/>
    <cellStyle name="Normal 5 3 5 3 5 3" xfId="52363"/>
    <cellStyle name="Normal 5 3 5 3 5_Лист1" xfId="23423"/>
    <cellStyle name="Normal 5 3 5 3 6" xfId="5695"/>
    <cellStyle name="Normal 5 3 5 3 6 2" xfId="33058"/>
    <cellStyle name="Normal 5 3 5 3 6 3" xfId="51147"/>
    <cellStyle name="Normal 5 3 5 3 6_Лист1" xfId="23424"/>
    <cellStyle name="Normal 5 3 5 3 7" xfId="13290"/>
    <cellStyle name="Normal 5 3 5 3 7 2" xfId="40630"/>
    <cellStyle name="Normal 5 3 5 3 7 3" xfId="58708"/>
    <cellStyle name="Normal 5 3 5 3 7_Лист1" xfId="23425"/>
    <cellStyle name="Normal 5 3 5 3 8" xfId="28321"/>
    <cellStyle name="Normal 5 3 5 3 9" xfId="46416"/>
    <cellStyle name="Normal 5 3 5 3_Лист1" xfId="23416"/>
    <cellStyle name="Normal 5 3 5 4" xfId="1257"/>
    <cellStyle name="Normal 5 3 5 4 2" xfId="2706"/>
    <cellStyle name="Normal 5 3 5 4 2 2" xfId="9550"/>
    <cellStyle name="Normal 5 3 5 4 2 2 2" xfId="36904"/>
    <cellStyle name="Normal 5 3 5 4 2 2 3" xfId="54988"/>
    <cellStyle name="Normal 5 3 5 4 2 2_Лист1" xfId="23428"/>
    <cellStyle name="Normal 5 3 5 4 2 3" xfId="10632"/>
    <cellStyle name="Normal 5 3 5 4 2 3 2" xfId="37985"/>
    <cellStyle name="Normal 5 3 5 4 2 3 3" xfId="56069"/>
    <cellStyle name="Normal 5 3 5 4 2 3_Лист1" xfId="23429"/>
    <cellStyle name="Normal 5 3 5 4 2 4" xfId="7574"/>
    <cellStyle name="Normal 5 3 5 4 2 4 2" xfId="34932"/>
    <cellStyle name="Normal 5 3 5 4 2 4 3" xfId="53019"/>
    <cellStyle name="Normal 5 3 5 4 2 4_Лист1" xfId="23430"/>
    <cellStyle name="Normal 5 3 5 4 2 5" xfId="30082"/>
    <cellStyle name="Normal 5 3 5 4 2 6" xfId="48174"/>
    <cellStyle name="Normal 5 3 5 4 2_Лист1" xfId="23427"/>
    <cellStyle name="Normal 5 3 5 4 3" xfId="9071"/>
    <cellStyle name="Normal 5 3 5 4 3 2" xfId="36429"/>
    <cellStyle name="Normal 5 3 5 4 3 3" xfId="54516"/>
    <cellStyle name="Normal 5 3 5 4 3_Лист1" xfId="23431"/>
    <cellStyle name="Normal 5 3 5 4 4" xfId="10075"/>
    <cellStyle name="Normal 5 3 5 4 4 2" xfId="37428"/>
    <cellStyle name="Normal 5 3 5 4 4 3" xfId="55512"/>
    <cellStyle name="Normal 5 3 5 4 4_Лист1" xfId="23432"/>
    <cellStyle name="Normal 5 3 5 4 5" xfId="7017"/>
    <cellStyle name="Normal 5 3 5 4 5 2" xfId="34375"/>
    <cellStyle name="Normal 5 3 5 4 5 3" xfId="52462"/>
    <cellStyle name="Normal 5 3 5 4 5_Лист1" xfId="23433"/>
    <cellStyle name="Normal 5 3 5 4 6" xfId="5874"/>
    <cellStyle name="Normal 5 3 5 4 6 2" xfId="33236"/>
    <cellStyle name="Normal 5 3 5 4 6 3" xfId="51324"/>
    <cellStyle name="Normal 5 3 5 4 6_Лист1" xfId="23434"/>
    <cellStyle name="Normal 5 3 5 4 7" xfId="13391"/>
    <cellStyle name="Normal 5 3 5 4 7 2" xfId="40731"/>
    <cellStyle name="Normal 5 3 5 4 7 3" xfId="58807"/>
    <cellStyle name="Normal 5 3 5 4 7_Лист1" xfId="23435"/>
    <cellStyle name="Normal 5 3 5 4 8" xfId="28634"/>
    <cellStyle name="Normal 5 3 5 4 9" xfId="46728"/>
    <cellStyle name="Normal 5 3 5 4_Лист1" xfId="23426"/>
    <cellStyle name="Normal 5 3 5 5" xfId="1569"/>
    <cellStyle name="Normal 5 3 5 5 2" xfId="9269"/>
    <cellStyle name="Normal 5 3 5 5 2 2" xfId="36626"/>
    <cellStyle name="Normal 5 3 5 5 2 3" xfId="54712"/>
    <cellStyle name="Normal 5 3 5 5 2_Лист1" xfId="23437"/>
    <cellStyle name="Normal 5 3 5 5 3" xfId="10861"/>
    <cellStyle name="Normal 5 3 5 5 3 2" xfId="38214"/>
    <cellStyle name="Normal 5 3 5 5 3 3" xfId="56298"/>
    <cellStyle name="Normal 5 3 5 5 3_Лист1" xfId="23438"/>
    <cellStyle name="Normal 5 3 5 5 4" xfId="7803"/>
    <cellStyle name="Normal 5 3 5 5 4 2" xfId="35161"/>
    <cellStyle name="Normal 5 3 5 5 4 3" xfId="53248"/>
    <cellStyle name="Normal 5 3 5 5 4_Лист1" xfId="23439"/>
    <cellStyle name="Normal 5 3 5 5 5" xfId="6105"/>
    <cellStyle name="Normal 5 3 5 5 5 2" xfId="33466"/>
    <cellStyle name="Normal 5 3 5 5 5 3" xfId="51553"/>
    <cellStyle name="Normal 5 3 5 5 5_Лист1" xfId="23440"/>
    <cellStyle name="Normal 5 3 5 5 6" xfId="28946"/>
    <cellStyle name="Normal 5 3 5 5 7" xfId="47040"/>
    <cellStyle name="Normal 5 3 5 5_Лист1" xfId="23436"/>
    <cellStyle name="Normal 5 3 5 6" xfId="1883"/>
    <cellStyle name="Normal 5 3 5 6 2" xfId="11142"/>
    <cellStyle name="Normal 5 3 5 6 2 2" xfId="38495"/>
    <cellStyle name="Normal 5 3 5 6 2 3" xfId="56579"/>
    <cellStyle name="Normal 5 3 5 6 2_Лист1" xfId="23442"/>
    <cellStyle name="Normal 5 3 5 6 3" xfId="8084"/>
    <cellStyle name="Normal 5 3 5 6 3 2" xfId="35442"/>
    <cellStyle name="Normal 5 3 5 6 3 3" xfId="53529"/>
    <cellStyle name="Normal 5 3 5 6 3_Лист1" xfId="23443"/>
    <cellStyle name="Normal 5 3 5 6 4" xfId="6388"/>
    <cellStyle name="Normal 5 3 5 6 4 2" xfId="33747"/>
    <cellStyle name="Normal 5 3 5 6 4 3" xfId="51834"/>
    <cellStyle name="Normal 5 3 5 6 4_Лист1" xfId="23444"/>
    <cellStyle name="Normal 5 3 5 6 5" xfId="29260"/>
    <cellStyle name="Normal 5 3 5 6 6" xfId="47352"/>
    <cellStyle name="Normal 5 3 5 6_Лист1" xfId="23441"/>
    <cellStyle name="Normal 5 3 5 7" xfId="2029"/>
    <cellStyle name="Normal 5 3 5 7 2" xfId="11475"/>
    <cellStyle name="Normal 5 3 5 7 2 2" xfId="38828"/>
    <cellStyle name="Normal 5 3 5 7 2 3" xfId="56912"/>
    <cellStyle name="Normal 5 3 5 7 2_Лист1" xfId="23446"/>
    <cellStyle name="Normal 5 3 5 7 3" xfId="8417"/>
    <cellStyle name="Normal 5 3 5 7 3 2" xfId="35775"/>
    <cellStyle name="Normal 5 3 5 7 3 3" xfId="53862"/>
    <cellStyle name="Normal 5 3 5 7 3_Лист1" xfId="23447"/>
    <cellStyle name="Normal 5 3 5 7 4" xfId="29406"/>
    <cellStyle name="Normal 5 3 5 7 5" xfId="47498"/>
    <cellStyle name="Normal 5 3 5 7_Лист1" xfId="23445"/>
    <cellStyle name="Normal 5 3 5 8" xfId="2529"/>
    <cellStyle name="Normal 5 3 5 8 2" xfId="10278"/>
    <cellStyle name="Normal 5 3 5 8 2 2" xfId="37631"/>
    <cellStyle name="Normal 5 3 5 8 2 3" xfId="55715"/>
    <cellStyle name="Normal 5 3 5 8 2_Лист1" xfId="23449"/>
    <cellStyle name="Normal 5 3 5 8 3" xfId="7220"/>
    <cellStyle name="Normal 5 3 5 8 3 2" xfId="34578"/>
    <cellStyle name="Normal 5 3 5 8 3 3" xfId="52665"/>
    <cellStyle name="Normal 5 3 5 8 3_Лист1" xfId="23450"/>
    <cellStyle name="Normal 5 3 5 8 4" xfId="29905"/>
    <cellStyle name="Normal 5 3 5 8 5" xfId="47997"/>
    <cellStyle name="Normal 5 3 5 8_Лист1" xfId="23448"/>
    <cellStyle name="Normal 5 3 5 9" xfId="3428"/>
    <cellStyle name="Normal 5 3 5 9 2" xfId="8795"/>
    <cellStyle name="Normal 5 3 5 9 2 2" xfId="36153"/>
    <cellStyle name="Normal 5 3 5 9 2 3" xfId="54240"/>
    <cellStyle name="Normal 5 3 5 9 2_Лист1" xfId="23452"/>
    <cellStyle name="Normal 5 3 5 9 3" xfId="30801"/>
    <cellStyle name="Normal 5 3 5 9 4" xfId="48891"/>
    <cellStyle name="Normal 5 3 5 9_Лист1" xfId="23451"/>
    <cellStyle name="Normal 5 3 5_Лист1" xfId="23390"/>
    <cellStyle name="Normal 5 3 6" xfId="140"/>
    <cellStyle name="Normal 5 3 6 10" xfId="3596"/>
    <cellStyle name="Normal 5 3 6 10 2" xfId="9834"/>
    <cellStyle name="Normal 5 3 6 10 2 2" xfId="37187"/>
    <cellStyle name="Normal 5 3 6 10 2 3" xfId="55271"/>
    <cellStyle name="Normal 5 3 6 10 2_Лист1" xfId="23455"/>
    <cellStyle name="Normal 5 3 6 10 3" xfId="30967"/>
    <cellStyle name="Normal 5 3 6 10 4" xfId="49057"/>
    <cellStyle name="Normal 5 3 6 10_Лист1" xfId="23454"/>
    <cellStyle name="Normal 5 3 6 11" xfId="3971"/>
    <cellStyle name="Normal 5 3 6 11 2" xfId="6776"/>
    <cellStyle name="Normal 5 3 6 11 2 2" xfId="34134"/>
    <cellStyle name="Normal 5 3 6 11 2 3" xfId="52221"/>
    <cellStyle name="Normal 5 3 6 11 2_Лист1" xfId="23457"/>
    <cellStyle name="Normal 5 3 6 11 3" xfId="31342"/>
    <cellStyle name="Normal 5 3 6 11 4" xfId="49432"/>
    <cellStyle name="Normal 5 3 6 11_Лист1" xfId="23456"/>
    <cellStyle name="Normal 5 3 6 12" xfId="4283"/>
    <cellStyle name="Normal 5 3 6 12 2" xfId="31654"/>
    <cellStyle name="Normal 5 3 6 12 3" xfId="49744"/>
    <cellStyle name="Normal 5 3 6 12_Лист1" xfId="23458"/>
    <cellStyle name="Normal 5 3 6 13" xfId="4595"/>
    <cellStyle name="Normal 5 3 6 13 2" xfId="31966"/>
    <cellStyle name="Normal 5 3 6 13 3" xfId="50056"/>
    <cellStyle name="Normal 5 3 6 13_Лист1" xfId="23459"/>
    <cellStyle name="Normal 5 3 6 14" xfId="4907"/>
    <cellStyle name="Normal 5 3 6 14 2" xfId="32278"/>
    <cellStyle name="Normal 5 3 6 14 3" xfId="50368"/>
    <cellStyle name="Normal 5 3 6 14_Лист1" xfId="23460"/>
    <cellStyle name="Normal 5 3 6 15" xfId="5177"/>
    <cellStyle name="Normal 5 3 6 15 2" xfId="32546"/>
    <cellStyle name="Normal 5 3 6 15 3" xfId="50636"/>
    <cellStyle name="Normal 5 3 6 15_Лист1" xfId="23461"/>
    <cellStyle name="Normal 5 3 6 16" xfId="5551"/>
    <cellStyle name="Normal 5 3 6 16 2" xfId="32916"/>
    <cellStyle name="Normal 5 3 6 16 3" xfId="51005"/>
    <cellStyle name="Normal 5 3 6 16_Лист1" xfId="23462"/>
    <cellStyle name="Normal 5 3 6 17" xfId="11928"/>
    <cellStyle name="Normal 5 3 6 17 2" xfId="39275"/>
    <cellStyle name="Normal 5 3 6 17 3" xfId="57358"/>
    <cellStyle name="Normal 5 3 6 17_Лист1" xfId="23463"/>
    <cellStyle name="Normal 5 3 6 18" xfId="12052"/>
    <cellStyle name="Normal 5 3 6 18 2" xfId="39398"/>
    <cellStyle name="Normal 5 3 6 18 3" xfId="57481"/>
    <cellStyle name="Normal 5 3 6 18_Лист1" xfId="23464"/>
    <cellStyle name="Normal 5 3 6 19" xfId="12528"/>
    <cellStyle name="Normal 5 3 6 19 2" xfId="39874"/>
    <cellStyle name="Normal 5 3 6 19 3" xfId="57955"/>
    <cellStyle name="Normal 5 3 6 19_Лист1" xfId="23465"/>
    <cellStyle name="Normal 5 3 6 2" xfId="306"/>
    <cellStyle name="Normal 5 3 6 2 10" xfId="45780"/>
    <cellStyle name="Normal 5 3 6 2 2" xfId="2926"/>
    <cellStyle name="Normal 5 3 6 2 2 2" xfId="9394"/>
    <cellStyle name="Normal 5 3 6 2 2 2 2" xfId="36749"/>
    <cellStyle name="Normal 5 3 6 2 2 2 3" xfId="54835"/>
    <cellStyle name="Normal 5 3 6 2 2 2_Лист1" xfId="23468"/>
    <cellStyle name="Normal 5 3 6 2 2 3" xfId="10401"/>
    <cellStyle name="Normal 5 3 6 2 2 3 2" xfId="37754"/>
    <cellStyle name="Normal 5 3 6 2 2 3 3" xfId="55838"/>
    <cellStyle name="Normal 5 3 6 2 2 3_Лист1" xfId="23469"/>
    <cellStyle name="Normal 5 3 6 2 2 4" xfId="7343"/>
    <cellStyle name="Normal 5 3 6 2 2 4 2" xfId="34701"/>
    <cellStyle name="Normal 5 3 6 2 2 4 3" xfId="52788"/>
    <cellStyle name="Normal 5 3 6 2 2 4_Лист1" xfId="23470"/>
    <cellStyle name="Normal 5 3 6 2 2 5" xfId="30301"/>
    <cellStyle name="Normal 5 3 6 2 2 6" xfId="48393"/>
    <cellStyle name="Normal 5 3 6 2 2_Лист1" xfId="23467"/>
    <cellStyle name="Normal 5 3 6 2 3" xfId="8918"/>
    <cellStyle name="Normal 5 3 6 2 3 2" xfId="36276"/>
    <cellStyle name="Normal 5 3 6 2 3 3" xfId="54363"/>
    <cellStyle name="Normal 5 3 6 2 3_Лист1" xfId="23471"/>
    <cellStyle name="Normal 5 3 6 2 4" xfId="9922"/>
    <cellStyle name="Normal 5 3 6 2 4 2" xfId="37275"/>
    <cellStyle name="Normal 5 3 6 2 4 3" xfId="55359"/>
    <cellStyle name="Normal 5 3 6 2 4_Лист1" xfId="23472"/>
    <cellStyle name="Normal 5 3 6 2 5" xfId="6864"/>
    <cellStyle name="Normal 5 3 6 2 5 2" xfId="34222"/>
    <cellStyle name="Normal 5 3 6 2 5 3" xfId="52309"/>
    <cellStyle name="Normal 5 3 6 2 5_Лист1" xfId="23473"/>
    <cellStyle name="Normal 5 3 6 2 6" xfId="5640"/>
    <cellStyle name="Normal 5 3 6 2 6 2" xfId="33004"/>
    <cellStyle name="Normal 5 3 6 2 6 3" xfId="51093"/>
    <cellStyle name="Normal 5 3 6 2 6_Лист1" xfId="23474"/>
    <cellStyle name="Normal 5 3 6 2 7" xfId="12125"/>
    <cellStyle name="Normal 5 3 6 2 7 2" xfId="39471"/>
    <cellStyle name="Normal 5 3 6 2 7 3" xfId="57552"/>
    <cellStyle name="Normal 5 3 6 2 7_Лист1" xfId="23475"/>
    <cellStyle name="Normal 5 3 6 2 8" xfId="13235"/>
    <cellStyle name="Normal 5 3 6 2 8 2" xfId="40575"/>
    <cellStyle name="Normal 5 3 6 2 8 3" xfId="58654"/>
    <cellStyle name="Normal 5 3 6 2 8_Лист1" xfId="23476"/>
    <cellStyle name="Normal 5 3 6 2 9" xfId="27683"/>
    <cellStyle name="Normal 5 3 6 2_Лист1" xfId="23466"/>
    <cellStyle name="Normal 5 3 6 20" xfId="12798"/>
    <cellStyle name="Normal 5 3 6 20 2" xfId="40142"/>
    <cellStyle name="Normal 5 3 6 20 3" xfId="58223"/>
    <cellStyle name="Normal 5 3 6 20_Лист1" xfId="23477"/>
    <cellStyle name="Normal 5 3 6 21" xfId="13146"/>
    <cellStyle name="Normal 5 3 6 21 2" xfId="40487"/>
    <cellStyle name="Normal 5 3 6 21 3" xfId="58566"/>
    <cellStyle name="Normal 5 3 6 21_Лист1" xfId="23478"/>
    <cellStyle name="Normal 5 3 6 22" xfId="27518"/>
    <cellStyle name="Normal 5 3 6 23" xfId="45618"/>
    <cellStyle name="Normal 5 3 6 3" xfId="840"/>
    <cellStyle name="Normal 5 3 6 3 2" xfId="2762"/>
    <cellStyle name="Normal 5 3 6 3 2 2" xfId="9468"/>
    <cellStyle name="Normal 5 3 6 3 2 2 2" xfId="36822"/>
    <cellStyle name="Normal 5 3 6 3 2 2 3" xfId="54907"/>
    <cellStyle name="Normal 5 3 6 3 2 2_Лист1" xfId="23481"/>
    <cellStyle name="Normal 5 3 6 3 2 3" xfId="10473"/>
    <cellStyle name="Normal 5 3 6 3 2 3 2" xfId="37826"/>
    <cellStyle name="Normal 5 3 6 3 2 3 3" xfId="55910"/>
    <cellStyle name="Normal 5 3 6 3 2 3_Лист1" xfId="23482"/>
    <cellStyle name="Normal 5 3 6 3 2 4" xfId="7415"/>
    <cellStyle name="Normal 5 3 6 3 2 4 2" xfId="34773"/>
    <cellStyle name="Normal 5 3 6 3 2 4 3" xfId="52860"/>
    <cellStyle name="Normal 5 3 6 3 2 4_Лист1" xfId="23483"/>
    <cellStyle name="Normal 5 3 6 3 2 5" xfId="30138"/>
    <cellStyle name="Normal 5 3 6 3 2 6" xfId="48230"/>
    <cellStyle name="Normal 5 3 6 3 2_Лист1" xfId="23480"/>
    <cellStyle name="Normal 5 3 6 3 3" xfId="8990"/>
    <cellStyle name="Normal 5 3 6 3 3 2" xfId="36348"/>
    <cellStyle name="Normal 5 3 6 3 3 3" xfId="54435"/>
    <cellStyle name="Normal 5 3 6 3 3_Лист1" xfId="23484"/>
    <cellStyle name="Normal 5 3 6 3 4" xfId="9994"/>
    <cellStyle name="Normal 5 3 6 3 4 2" xfId="37347"/>
    <cellStyle name="Normal 5 3 6 3 4 3" xfId="55431"/>
    <cellStyle name="Normal 5 3 6 3 4_Лист1" xfId="23485"/>
    <cellStyle name="Normal 5 3 6 3 5" xfId="6936"/>
    <cellStyle name="Normal 5 3 6 3 5 2" xfId="34294"/>
    <cellStyle name="Normal 5 3 6 3 5 3" xfId="52381"/>
    <cellStyle name="Normal 5 3 6 3 5_Лист1" xfId="23486"/>
    <cellStyle name="Normal 5 3 6 3 6" xfId="5714"/>
    <cellStyle name="Normal 5 3 6 3 6 2" xfId="33076"/>
    <cellStyle name="Normal 5 3 6 3 6 3" xfId="51165"/>
    <cellStyle name="Normal 5 3 6 3 6_Лист1" xfId="23487"/>
    <cellStyle name="Normal 5 3 6 3 7" xfId="13309"/>
    <cellStyle name="Normal 5 3 6 3 7 2" xfId="40649"/>
    <cellStyle name="Normal 5 3 6 3 7 3" xfId="58726"/>
    <cellStyle name="Normal 5 3 6 3 7_Лист1" xfId="23488"/>
    <cellStyle name="Normal 5 3 6 3 8" xfId="28217"/>
    <cellStyle name="Normal 5 3 6 3 9" xfId="46312"/>
    <cellStyle name="Normal 5 3 6 3_Лист1" xfId="23479"/>
    <cellStyle name="Normal 5 3 6 4" xfId="1153"/>
    <cellStyle name="Normal 5 3 6 4 2" xfId="7592"/>
    <cellStyle name="Normal 5 3 6 4 2 2" xfId="9569"/>
    <cellStyle name="Normal 5 3 6 4 2 2 2" xfId="36922"/>
    <cellStyle name="Normal 5 3 6 4 2 2 3" xfId="55006"/>
    <cellStyle name="Normal 5 3 6 4 2 2_Лист1" xfId="23491"/>
    <cellStyle name="Normal 5 3 6 4 2 3" xfId="10650"/>
    <cellStyle name="Normal 5 3 6 4 2 3 2" xfId="38003"/>
    <cellStyle name="Normal 5 3 6 4 2 3 3" xfId="56087"/>
    <cellStyle name="Normal 5 3 6 4 2 3_Лист1" xfId="23492"/>
    <cellStyle name="Normal 5 3 6 4 2 4" xfId="34950"/>
    <cellStyle name="Normal 5 3 6 4 2 5" xfId="53037"/>
    <cellStyle name="Normal 5 3 6 4 2_Лист1" xfId="23490"/>
    <cellStyle name="Normal 5 3 6 4 3" xfId="9089"/>
    <cellStyle name="Normal 5 3 6 4 3 2" xfId="36447"/>
    <cellStyle name="Normal 5 3 6 4 3 3" xfId="54534"/>
    <cellStyle name="Normal 5 3 6 4 3_Лист1" xfId="23493"/>
    <cellStyle name="Normal 5 3 6 4 4" xfId="10093"/>
    <cellStyle name="Normal 5 3 6 4 4 2" xfId="37446"/>
    <cellStyle name="Normal 5 3 6 4 4 3" xfId="55530"/>
    <cellStyle name="Normal 5 3 6 4 4_Лист1" xfId="23494"/>
    <cellStyle name="Normal 5 3 6 4 5" xfId="7035"/>
    <cellStyle name="Normal 5 3 6 4 5 2" xfId="34393"/>
    <cellStyle name="Normal 5 3 6 4 5 3" xfId="52480"/>
    <cellStyle name="Normal 5 3 6 4 5_Лист1" xfId="23495"/>
    <cellStyle name="Normal 5 3 6 4 6" xfId="5893"/>
    <cellStyle name="Normal 5 3 6 4 6 2" xfId="33255"/>
    <cellStyle name="Normal 5 3 6 4 6 3" xfId="51342"/>
    <cellStyle name="Normal 5 3 6 4 6_Лист1" xfId="23496"/>
    <cellStyle name="Normal 5 3 6 4 7" xfId="13410"/>
    <cellStyle name="Normal 5 3 6 4 7 2" xfId="40749"/>
    <cellStyle name="Normal 5 3 6 4 7 3" xfId="58825"/>
    <cellStyle name="Normal 5 3 6 4 7_Лист1" xfId="23497"/>
    <cellStyle name="Normal 5 3 6 4 8" xfId="28530"/>
    <cellStyle name="Normal 5 3 6 4 9" xfId="46624"/>
    <cellStyle name="Normal 5 3 6 4_Лист1" xfId="23489"/>
    <cellStyle name="Normal 5 3 6 5" xfId="1465"/>
    <cellStyle name="Normal 5 3 6 5 2" xfId="9305"/>
    <cellStyle name="Normal 5 3 6 5 2 2" xfId="36661"/>
    <cellStyle name="Normal 5 3 6 5 2 3" xfId="54747"/>
    <cellStyle name="Normal 5 3 6 5 2_Лист1" xfId="23499"/>
    <cellStyle name="Normal 5 3 6 5 3" xfId="10879"/>
    <cellStyle name="Normal 5 3 6 5 3 2" xfId="38232"/>
    <cellStyle name="Normal 5 3 6 5 3 3" xfId="56316"/>
    <cellStyle name="Normal 5 3 6 5 3_Лист1" xfId="23500"/>
    <cellStyle name="Normal 5 3 6 5 4" xfId="7821"/>
    <cellStyle name="Normal 5 3 6 5 4 2" xfId="35179"/>
    <cellStyle name="Normal 5 3 6 5 4 3" xfId="53266"/>
    <cellStyle name="Normal 5 3 6 5 4_Лист1" xfId="23501"/>
    <cellStyle name="Normal 5 3 6 5 5" xfId="6124"/>
    <cellStyle name="Normal 5 3 6 5 5 2" xfId="33484"/>
    <cellStyle name="Normal 5 3 6 5 5 3" xfId="51571"/>
    <cellStyle name="Normal 5 3 6 5 5_Лист1" xfId="23502"/>
    <cellStyle name="Normal 5 3 6 5 6" xfId="28842"/>
    <cellStyle name="Normal 5 3 6 5 7" xfId="46936"/>
    <cellStyle name="Normal 5 3 6 5_Лист1" xfId="23498"/>
    <cellStyle name="Normal 5 3 6 6" xfId="1779"/>
    <cellStyle name="Normal 5 3 6 6 2" xfId="11160"/>
    <cellStyle name="Normal 5 3 6 6 2 2" xfId="38513"/>
    <cellStyle name="Normal 5 3 6 6 2 3" xfId="56597"/>
    <cellStyle name="Normal 5 3 6 6 2_Лист1" xfId="23504"/>
    <cellStyle name="Normal 5 3 6 6 3" xfId="8102"/>
    <cellStyle name="Normal 5 3 6 6 3 2" xfId="35460"/>
    <cellStyle name="Normal 5 3 6 6 3 3" xfId="53547"/>
    <cellStyle name="Normal 5 3 6 6 3_Лист1" xfId="23505"/>
    <cellStyle name="Normal 5 3 6 6 4" xfId="6407"/>
    <cellStyle name="Normal 5 3 6 6 4 2" xfId="33765"/>
    <cellStyle name="Normal 5 3 6 6 4 3" xfId="51852"/>
    <cellStyle name="Normal 5 3 6 6 4_Лист1" xfId="23506"/>
    <cellStyle name="Normal 5 3 6 6 5" xfId="29156"/>
    <cellStyle name="Normal 5 3 6 6 6" xfId="47248"/>
    <cellStyle name="Normal 5 3 6 6_Лист1" xfId="23503"/>
    <cellStyle name="Normal 5 3 6 7" xfId="2047"/>
    <cellStyle name="Normal 5 3 6 7 2" xfId="11493"/>
    <cellStyle name="Normal 5 3 6 7 2 2" xfId="38846"/>
    <cellStyle name="Normal 5 3 6 7 2 3" xfId="56930"/>
    <cellStyle name="Normal 5 3 6 7 2_Лист1" xfId="23508"/>
    <cellStyle name="Normal 5 3 6 7 3" xfId="8435"/>
    <cellStyle name="Normal 5 3 6 7 3 2" xfId="35793"/>
    <cellStyle name="Normal 5 3 6 7 3 3" xfId="53880"/>
    <cellStyle name="Normal 5 3 6 7 3_Лист1" xfId="23509"/>
    <cellStyle name="Normal 5 3 6 7 4" xfId="29424"/>
    <cellStyle name="Normal 5 3 6 7 5" xfId="47516"/>
    <cellStyle name="Normal 5 3 6 7_Лист1" xfId="23507"/>
    <cellStyle name="Normal 5 3 6 8" xfId="2425"/>
    <cellStyle name="Normal 5 3 6 8 2" xfId="10313"/>
    <cellStyle name="Normal 5 3 6 8 2 2" xfId="37666"/>
    <cellStyle name="Normal 5 3 6 8 2 3" xfId="55750"/>
    <cellStyle name="Normal 5 3 6 8 2_Лист1" xfId="23511"/>
    <cellStyle name="Normal 5 3 6 8 3" xfId="7255"/>
    <cellStyle name="Normal 5 3 6 8 3 2" xfId="34613"/>
    <cellStyle name="Normal 5 3 6 8 3 3" xfId="52700"/>
    <cellStyle name="Normal 5 3 6 8 3_Лист1" xfId="23512"/>
    <cellStyle name="Normal 5 3 6 8 4" xfId="29801"/>
    <cellStyle name="Normal 5 3 6 8 5" xfId="47893"/>
    <cellStyle name="Normal 5 3 6 8_Лист1" xfId="23510"/>
    <cellStyle name="Normal 5 3 6 9" xfId="3324"/>
    <cellStyle name="Normal 5 3 6 9 2" xfId="8830"/>
    <cellStyle name="Normal 5 3 6 9 2 2" xfId="36188"/>
    <cellStyle name="Normal 5 3 6 9 2 3" xfId="54275"/>
    <cellStyle name="Normal 5 3 6 9 2_Лист1" xfId="23514"/>
    <cellStyle name="Normal 5 3 6 9 3" xfId="30697"/>
    <cellStyle name="Normal 5 3 6 9 4" xfId="48787"/>
    <cellStyle name="Normal 5 3 6 9_Лист1" xfId="23513"/>
    <cellStyle name="Normal 5 3 6_Лист1" xfId="23453"/>
    <cellStyle name="Normal 5 3 7" xfId="166"/>
    <cellStyle name="Normal 5 3 7 10" xfId="6811"/>
    <cellStyle name="Normal 5 3 7 10 2" xfId="34169"/>
    <cellStyle name="Normal 5 3 7 10 3" xfId="52256"/>
    <cellStyle name="Normal 5 3 7 10_Лист1" xfId="23516"/>
    <cellStyle name="Normal 5 3 7 11" xfId="5587"/>
    <cellStyle name="Normal 5 3 7 11 2" xfId="32951"/>
    <cellStyle name="Normal 5 3 7 11 3" xfId="51040"/>
    <cellStyle name="Normal 5 3 7 11_Лист1" xfId="23517"/>
    <cellStyle name="Normal 5 3 7 12" xfId="11963"/>
    <cellStyle name="Normal 5 3 7 12 2" xfId="39310"/>
    <cellStyle name="Normal 5 3 7 12 3" xfId="57393"/>
    <cellStyle name="Normal 5 3 7 12_Лист1" xfId="23518"/>
    <cellStyle name="Normal 5 3 7 13" xfId="12152"/>
    <cellStyle name="Normal 5 3 7 13 2" xfId="39498"/>
    <cellStyle name="Normal 5 3 7 13 3" xfId="57579"/>
    <cellStyle name="Normal 5 3 7 13_Лист1" xfId="23519"/>
    <cellStyle name="Normal 5 3 7 14" xfId="12825"/>
    <cellStyle name="Normal 5 3 7 14 2" xfId="40169"/>
    <cellStyle name="Normal 5 3 7 14 3" xfId="58250"/>
    <cellStyle name="Normal 5 3 7 14_Лист1" xfId="23520"/>
    <cellStyle name="Normal 5 3 7 15" xfId="13182"/>
    <cellStyle name="Normal 5 3 7 15 2" xfId="40522"/>
    <cellStyle name="Normal 5 3 7 15 3" xfId="58601"/>
    <cellStyle name="Normal 5 3 7 15_Лист1" xfId="23521"/>
    <cellStyle name="Normal 5 3 7 16" xfId="27544"/>
    <cellStyle name="Normal 5 3 7 17" xfId="45644"/>
    <cellStyle name="Normal 5 3 7 2" xfId="336"/>
    <cellStyle name="Normal 5 3 7 2 2" xfId="2915"/>
    <cellStyle name="Normal 5 3 7 2 2 2" xfId="9495"/>
    <cellStyle name="Normal 5 3 7 2 2 2 2" xfId="36849"/>
    <cellStyle name="Normal 5 3 7 2 2 2 3" xfId="54934"/>
    <cellStyle name="Normal 5 3 7 2 2 2_Лист1" xfId="23524"/>
    <cellStyle name="Normal 5 3 7 2 2 3" xfId="10500"/>
    <cellStyle name="Normal 5 3 7 2 2 3 2" xfId="37853"/>
    <cellStyle name="Normal 5 3 7 2 2 3 3" xfId="55937"/>
    <cellStyle name="Normal 5 3 7 2 2 3_Лист1" xfId="23525"/>
    <cellStyle name="Normal 5 3 7 2 2 4" xfId="7442"/>
    <cellStyle name="Normal 5 3 7 2 2 4 2" xfId="34800"/>
    <cellStyle name="Normal 5 3 7 2 2 4 3" xfId="52887"/>
    <cellStyle name="Normal 5 3 7 2 2 4_Лист1" xfId="23526"/>
    <cellStyle name="Normal 5 3 7 2 2 5" xfId="30290"/>
    <cellStyle name="Normal 5 3 7 2 2 6" xfId="48382"/>
    <cellStyle name="Normal 5 3 7 2 2_Лист1" xfId="23523"/>
    <cellStyle name="Normal 5 3 7 2 3" xfId="9017"/>
    <cellStyle name="Normal 5 3 7 2 3 2" xfId="36375"/>
    <cellStyle name="Normal 5 3 7 2 3 3" xfId="54462"/>
    <cellStyle name="Normal 5 3 7 2 3_Лист1" xfId="23527"/>
    <cellStyle name="Normal 5 3 7 2 4" xfId="10021"/>
    <cellStyle name="Normal 5 3 7 2 4 2" xfId="37374"/>
    <cellStyle name="Normal 5 3 7 2 4 3" xfId="55458"/>
    <cellStyle name="Normal 5 3 7 2 4_Лист1" xfId="23528"/>
    <cellStyle name="Normal 5 3 7 2 5" xfId="6963"/>
    <cellStyle name="Normal 5 3 7 2 5 2" xfId="34321"/>
    <cellStyle name="Normal 5 3 7 2 5 3" xfId="52408"/>
    <cellStyle name="Normal 5 3 7 2 5_Лист1" xfId="23529"/>
    <cellStyle name="Normal 5 3 7 2 6" xfId="5741"/>
    <cellStyle name="Normal 5 3 7 2 6 2" xfId="33103"/>
    <cellStyle name="Normal 5 3 7 2 6 3" xfId="51192"/>
    <cellStyle name="Normal 5 3 7 2 6_Лист1" xfId="23530"/>
    <cellStyle name="Normal 5 3 7 2 7" xfId="13336"/>
    <cellStyle name="Normal 5 3 7 2 7 2" xfId="40676"/>
    <cellStyle name="Normal 5 3 7 2 7 3" xfId="58753"/>
    <cellStyle name="Normal 5 3 7 2 7_Лист1" xfId="23531"/>
    <cellStyle name="Normal 5 3 7 2 8" xfId="27713"/>
    <cellStyle name="Normal 5 3 7 2 9" xfId="45810"/>
    <cellStyle name="Normal 5 3 7 2_Лист1" xfId="23522"/>
    <cellStyle name="Normal 5 3 7 3" xfId="2074"/>
    <cellStyle name="Normal 5 3 7 3 2" xfId="7619"/>
    <cellStyle name="Normal 5 3 7 3 2 2" xfId="9596"/>
    <cellStyle name="Normal 5 3 7 3 2 2 2" xfId="36949"/>
    <cellStyle name="Normal 5 3 7 3 2 2 3" xfId="55033"/>
    <cellStyle name="Normal 5 3 7 3 2 2_Лист1" xfId="23534"/>
    <cellStyle name="Normal 5 3 7 3 2 3" xfId="10677"/>
    <cellStyle name="Normal 5 3 7 3 2 3 2" xfId="38030"/>
    <cellStyle name="Normal 5 3 7 3 2 3 3" xfId="56114"/>
    <cellStyle name="Normal 5 3 7 3 2 3_Лист1" xfId="23535"/>
    <cellStyle name="Normal 5 3 7 3 2 4" xfId="34977"/>
    <cellStyle name="Normal 5 3 7 3 2 5" xfId="53064"/>
    <cellStyle name="Normal 5 3 7 3 2_Лист1" xfId="23533"/>
    <cellStyle name="Normal 5 3 7 3 3" xfId="9116"/>
    <cellStyle name="Normal 5 3 7 3 3 2" xfId="36474"/>
    <cellStyle name="Normal 5 3 7 3 3 3" xfId="54561"/>
    <cellStyle name="Normal 5 3 7 3 3_Лист1" xfId="23536"/>
    <cellStyle name="Normal 5 3 7 3 4" xfId="10120"/>
    <cellStyle name="Normal 5 3 7 3 4 2" xfId="37473"/>
    <cellStyle name="Normal 5 3 7 3 4 3" xfId="55557"/>
    <cellStyle name="Normal 5 3 7 3 4_Лист1" xfId="23537"/>
    <cellStyle name="Normal 5 3 7 3 5" xfId="7062"/>
    <cellStyle name="Normal 5 3 7 3 5 2" xfId="34420"/>
    <cellStyle name="Normal 5 3 7 3 5 3" xfId="52507"/>
    <cellStyle name="Normal 5 3 7 3 5_Лист1" xfId="23538"/>
    <cellStyle name="Normal 5 3 7 3 6" xfId="5920"/>
    <cellStyle name="Normal 5 3 7 3 6 2" xfId="33282"/>
    <cellStyle name="Normal 5 3 7 3 6 3" xfId="51369"/>
    <cellStyle name="Normal 5 3 7 3 6_Лист1" xfId="23539"/>
    <cellStyle name="Normal 5 3 7 3 7" xfId="13437"/>
    <cellStyle name="Normal 5 3 7 3 7 2" xfId="40776"/>
    <cellStyle name="Normal 5 3 7 3 7 3" xfId="58852"/>
    <cellStyle name="Normal 5 3 7 3 7_Лист1" xfId="23540"/>
    <cellStyle name="Normal 5 3 7 3 8" xfId="29451"/>
    <cellStyle name="Normal 5 3 7 3 9" xfId="47543"/>
    <cellStyle name="Normal 5 3 7 3_Лист1" xfId="23532"/>
    <cellStyle name="Normal 5 3 7 4" xfId="3200"/>
    <cellStyle name="Normal 5 3 7 4 2" xfId="9341"/>
    <cellStyle name="Normal 5 3 7 4 2 2" xfId="36696"/>
    <cellStyle name="Normal 5 3 7 4 2 3" xfId="54782"/>
    <cellStyle name="Normal 5 3 7 4 2_Лист1" xfId="23542"/>
    <cellStyle name="Normal 5 3 7 4 3" xfId="10906"/>
    <cellStyle name="Normal 5 3 7 4 3 2" xfId="38259"/>
    <cellStyle name="Normal 5 3 7 4 3 3" xfId="56343"/>
    <cellStyle name="Normal 5 3 7 4 3_Лист1" xfId="23543"/>
    <cellStyle name="Normal 5 3 7 4 4" xfId="7848"/>
    <cellStyle name="Normal 5 3 7 4 4 2" xfId="35206"/>
    <cellStyle name="Normal 5 3 7 4 4 3" xfId="53293"/>
    <cellStyle name="Normal 5 3 7 4 4_Лист1" xfId="23544"/>
    <cellStyle name="Normal 5 3 7 4 5" xfId="6151"/>
    <cellStyle name="Normal 5 3 7 4 5 2" xfId="33511"/>
    <cellStyle name="Normal 5 3 7 4 5 3" xfId="51598"/>
    <cellStyle name="Normal 5 3 7 4 5_Лист1" xfId="23545"/>
    <cellStyle name="Normal 5 3 7 4 6" xfId="30575"/>
    <cellStyle name="Normal 5 3 7 4 7" xfId="48666"/>
    <cellStyle name="Normal 5 3 7 4_Лист1" xfId="23541"/>
    <cellStyle name="Normal 5 3 7 5" xfId="3623"/>
    <cellStyle name="Normal 5 3 7 5 2" xfId="11187"/>
    <cellStyle name="Normal 5 3 7 5 2 2" xfId="38540"/>
    <cellStyle name="Normal 5 3 7 5 2 3" xfId="56624"/>
    <cellStyle name="Normal 5 3 7 5 2_Лист1" xfId="23547"/>
    <cellStyle name="Normal 5 3 7 5 3" xfId="8129"/>
    <cellStyle name="Normal 5 3 7 5 3 2" xfId="35487"/>
    <cellStyle name="Normal 5 3 7 5 3 3" xfId="53574"/>
    <cellStyle name="Normal 5 3 7 5 3_Лист1" xfId="23548"/>
    <cellStyle name="Normal 5 3 7 5 4" xfId="6434"/>
    <cellStyle name="Normal 5 3 7 5 4 2" xfId="33792"/>
    <cellStyle name="Normal 5 3 7 5 4 3" xfId="51879"/>
    <cellStyle name="Normal 5 3 7 5 4_Лист1" xfId="23549"/>
    <cellStyle name="Normal 5 3 7 5 5" xfId="30994"/>
    <cellStyle name="Normal 5 3 7 5 6" xfId="49084"/>
    <cellStyle name="Normal 5 3 7 5_Лист1" xfId="23546"/>
    <cellStyle name="Normal 5 3 7 6" xfId="5204"/>
    <cellStyle name="Normal 5 3 7 6 2" xfId="11520"/>
    <cellStyle name="Normal 5 3 7 6 2 2" xfId="38873"/>
    <cellStyle name="Normal 5 3 7 6 2 3" xfId="56957"/>
    <cellStyle name="Normal 5 3 7 6 2_Лист1" xfId="23551"/>
    <cellStyle name="Normal 5 3 7 6 3" xfId="8462"/>
    <cellStyle name="Normal 5 3 7 6 3 2" xfId="35820"/>
    <cellStyle name="Normal 5 3 7 6 3 3" xfId="53907"/>
    <cellStyle name="Normal 5 3 7 6 3_Лист1" xfId="23552"/>
    <cellStyle name="Normal 5 3 7 6 4" xfId="32573"/>
    <cellStyle name="Normal 5 3 7 6 5" xfId="50663"/>
    <cellStyle name="Normal 5 3 7 6_Лист1" xfId="23550"/>
    <cellStyle name="Normal 5 3 7 7" xfId="7290"/>
    <cellStyle name="Normal 5 3 7 7 2" xfId="10348"/>
    <cellStyle name="Normal 5 3 7 7 2 2" xfId="37701"/>
    <cellStyle name="Normal 5 3 7 7 2 3" xfId="55785"/>
    <cellStyle name="Normal 5 3 7 7 2_Лист1" xfId="23554"/>
    <cellStyle name="Normal 5 3 7 7 3" xfId="34648"/>
    <cellStyle name="Normal 5 3 7 7 4" xfId="52735"/>
    <cellStyle name="Normal 5 3 7 7_Лист1" xfId="23553"/>
    <cellStyle name="Normal 5 3 7 8" xfId="8865"/>
    <cellStyle name="Normal 5 3 7 8 2" xfId="36223"/>
    <cellStyle name="Normal 5 3 7 8 3" xfId="54310"/>
    <cellStyle name="Normal 5 3 7 8_Лист1" xfId="23555"/>
    <cellStyle name="Normal 5 3 7 9" xfId="9869"/>
    <cellStyle name="Normal 5 3 7 9 2" xfId="37222"/>
    <cellStyle name="Normal 5 3 7 9 3" xfId="55306"/>
    <cellStyle name="Normal 5 3 7 9_Лист1" xfId="23556"/>
    <cellStyle name="Normal 5 3 7_Лист1" xfId="23515"/>
    <cellStyle name="Normal 5 3 8" xfId="193"/>
    <cellStyle name="Normal 5 3 8 10" xfId="5753"/>
    <cellStyle name="Normal 5 3 8 10 2" xfId="33115"/>
    <cellStyle name="Normal 5 3 8 10 3" xfId="51204"/>
    <cellStyle name="Normal 5 3 8 10_Лист1" xfId="23558"/>
    <cellStyle name="Normal 5 3 8 11" xfId="12164"/>
    <cellStyle name="Normal 5 3 8 11 2" xfId="39510"/>
    <cellStyle name="Normal 5 3 8 11 3" xfId="57591"/>
    <cellStyle name="Normal 5 3 8 11_Лист1" xfId="23559"/>
    <cellStyle name="Normal 5 3 8 12" xfId="12837"/>
    <cellStyle name="Normal 5 3 8 12 2" xfId="40181"/>
    <cellStyle name="Normal 5 3 8 12 3" xfId="58262"/>
    <cellStyle name="Normal 5 3 8 12_Лист1" xfId="23560"/>
    <cellStyle name="Normal 5 3 8 13" xfId="13252"/>
    <cellStyle name="Normal 5 3 8 13 2" xfId="40592"/>
    <cellStyle name="Normal 5 3 8 13 3" xfId="58670"/>
    <cellStyle name="Normal 5 3 8 13_Лист1" xfId="23561"/>
    <cellStyle name="Normal 5 3 8 14" xfId="27571"/>
    <cellStyle name="Normal 5 3 8 15" xfId="45670"/>
    <cellStyle name="Normal 5 3 8 2" xfId="347"/>
    <cellStyle name="Normal 5 3 8 2 2" xfId="2904"/>
    <cellStyle name="Normal 5 3 8 2 2 2" xfId="9608"/>
    <cellStyle name="Normal 5 3 8 2 2 2 2" xfId="36961"/>
    <cellStyle name="Normal 5 3 8 2 2 2 3" xfId="55045"/>
    <cellStyle name="Normal 5 3 8 2 2 2_Лист1" xfId="23564"/>
    <cellStyle name="Normal 5 3 8 2 2 3" xfId="10689"/>
    <cellStyle name="Normal 5 3 8 2 2 3 2" xfId="38042"/>
    <cellStyle name="Normal 5 3 8 2 2 3 3" xfId="56126"/>
    <cellStyle name="Normal 5 3 8 2 2 3_Лист1" xfId="23565"/>
    <cellStyle name="Normal 5 3 8 2 2 4" xfId="7631"/>
    <cellStyle name="Normal 5 3 8 2 2 4 2" xfId="34989"/>
    <cellStyle name="Normal 5 3 8 2 2 4 3" xfId="53076"/>
    <cellStyle name="Normal 5 3 8 2 2 4_Лист1" xfId="23566"/>
    <cellStyle name="Normal 5 3 8 2 2 5" xfId="30279"/>
    <cellStyle name="Normal 5 3 8 2 2 6" xfId="48371"/>
    <cellStyle name="Normal 5 3 8 2 2_Лист1" xfId="23563"/>
    <cellStyle name="Normal 5 3 8 2 3" xfId="9128"/>
    <cellStyle name="Normal 5 3 8 2 3 2" xfId="36486"/>
    <cellStyle name="Normal 5 3 8 2 3 3" xfId="54573"/>
    <cellStyle name="Normal 5 3 8 2 3_Лист1" xfId="23567"/>
    <cellStyle name="Normal 5 3 8 2 4" xfId="10132"/>
    <cellStyle name="Normal 5 3 8 2 4 2" xfId="37485"/>
    <cellStyle name="Normal 5 3 8 2 4 3" xfId="55569"/>
    <cellStyle name="Normal 5 3 8 2 4_Лист1" xfId="23568"/>
    <cellStyle name="Normal 5 3 8 2 5" xfId="7074"/>
    <cellStyle name="Normal 5 3 8 2 5 2" xfId="34432"/>
    <cellStyle name="Normal 5 3 8 2 5 3" xfId="52519"/>
    <cellStyle name="Normal 5 3 8 2 5_Лист1" xfId="23569"/>
    <cellStyle name="Normal 5 3 8 2 6" xfId="5932"/>
    <cellStyle name="Normal 5 3 8 2 6 2" xfId="33294"/>
    <cellStyle name="Normal 5 3 8 2 6 3" xfId="51381"/>
    <cellStyle name="Normal 5 3 8 2 6_Лист1" xfId="23570"/>
    <cellStyle name="Normal 5 3 8 2 7" xfId="13449"/>
    <cellStyle name="Normal 5 3 8 2 7 2" xfId="40788"/>
    <cellStyle name="Normal 5 3 8 2 7 3" xfId="58864"/>
    <cellStyle name="Normal 5 3 8 2 7_Лист1" xfId="23571"/>
    <cellStyle name="Normal 5 3 8 2 8" xfId="27724"/>
    <cellStyle name="Normal 5 3 8 2 9" xfId="45821"/>
    <cellStyle name="Normal 5 3 8 2_Лист1" xfId="23562"/>
    <cellStyle name="Normal 5 3 8 3" xfId="2086"/>
    <cellStyle name="Normal 5 3 8 3 2" xfId="9411"/>
    <cellStyle name="Normal 5 3 8 3 2 2" xfId="36765"/>
    <cellStyle name="Normal 5 3 8 3 2 3" xfId="54851"/>
    <cellStyle name="Normal 5 3 8 3 2_Лист1" xfId="23573"/>
    <cellStyle name="Normal 5 3 8 3 3" xfId="10918"/>
    <cellStyle name="Normal 5 3 8 3 3 2" xfId="38271"/>
    <cellStyle name="Normal 5 3 8 3 3 3" xfId="56355"/>
    <cellStyle name="Normal 5 3 8 3 3_Лист1" xfId="23574"/>
    <cellStyle name="Normal 5 3 8 3 4" xfId="7860"/>
    <cellStyle name="Normal 5 3 8 3 4 2" xfId="35218"/>
    <cellStyle name="Normal 5 3 8 3 4 3" xfId="53305"/>
    <cellStyle name="Normal 5 3 8 3 4_Лист1" xfId="23575"/>
    <cellStyle name="Normal 5 3 8 3 5" xfId="6163"/>
    <cellStyle name="Normal 5 3 8 3 5 2" xfId="33523"/>
    <cellStyle name="Normal 5 3 8 3 5 3" xfId="51610"/>
    <cellStyle name="Normal 5 3 8 3 5_Лист1" xfId="23576"/>
    <cellStyle name="Normal 5 3 8 3 6" xfId="29463"/>
    <cellStyle name="Normal 5 3 8 3 7" xfId="47555"/>
    <cellStyle name="Normal 5 3 8 3_Лист1" xfId="23572"/>
    <cellStyle name="Normal 5 3 8 4" xfId="3191"/>
    <cellStyle name="Normal 5 3 8 4 2" xfId="11199"/>
    <cellStyle name="Normal 5 3 8 4 2 2" xfId="38552"/>
    <cellStyle name="Normal 5 3 8 4 2 3" xfId="56636"/>
    <cellStyle name="Normal 5 3 8 4 2_Лист1" xfId="23578"/>
    <cellStyle name="Normal 5 3 8 4 3" xfId="8141"/>
    <cellStyle name="Normal 5 3 8 4 3 2" xfId="35499"/>
    <cellStyle name="Normal 5 3 8 4 3 3" xfId="53586"/>
    <cellStyle name="Normal 5 3 8 4 3_Лист1" xfId="23579"/>
    <cellStyle name="Normal 5 3 8 4 4" xfId="6446"/>
    <cellStyle name="Normal 5 3 8 4 4 2" xfId="33804"/>
    <cellStyle name="Normal 5 3 8 4 4 3" xfId="51891"/>
    <cellStyle name="Normal 5 3 8 4 4_Лист1" xfId="23580"/>
    <cellStyle name="Normal 5 3 8 4 5" xfId="30566"/>
    <cellStyle name="Normal 5 3 8 4 6" xfId="48657"/>
    <cellStyle name="Normal 5 3 8 4_Лист1" xfId="23577"/>
    <cellStyle name="Normal 5 3 8 5" xfId="3633"/>
    <cellStyle name="Normal 5 3 8 5 2" xfId="11532"/>
    <cellStyle name="Normal 5 3 8 5 2 2" xfId="38885"/>
    <cellStyle name="Normal 5 3 8 5 2 3" xfId="56969"/>
    <cellStyle name="Normal 5 3 8 5 2_Лист1" xfId="23582"/>
    <cellStyle name="Normal 5 3 8 5 3" xfId="8474"/>
    <cellStyle name="Normal 5 3 8 5 3 2" xfId="35832"/>
    <cellStyle name="Normal 5 3 8 5 3 3" xfId="53919"/>
    <cellStyle name="Normal 5 3 8 5 3_Лист1" xfId="23583"/>
    <cellStyle name="Normal 5 3 8 5 4" xfId="31004"/>
    <cellStyle name="Normal 5 3 8 5 5" xfId="49094"/>
    <cellStyle name="Normal 5 3 8 5_Лист1" xfId="23581"/>
    <cellStyle name="Normal 5 3 8 6" xfId="5216"/>
    <cellStyle name="Normal 5 3 8 6 2" xfId="10512"/>
    <cellStyle name="Normal 5 3 8 6 2 2" xfId="37865"/>
    <cellStyle name="Normal 5 3 8 6 2 3" xfId="55949"/>
    <cellStyle name="Normal 5 3 8 6 2_Лист1" xfId="23585"/>
    <cellStyle name="Normal 5 3 8 6 3" xfId="7454"/>
    <cellStyle name="Normal 5 3 8 6 3 2" xfId="34812"/>
    <cellStyle name="Normal 5 3 8 6 3 3" xfId="52899"/>
    <cellStyle name="Normal 5 3 8 6 3_Лист1" xfId="23586"/>
    <cellStyle name="Normal 5 3 8 6 4" xfId="32585"/>
    <cellStyle name="Normal 5 3 8 6 5" xfId="50675"/>
    <cellStyle name="Normal 5 3 8 6_Лист1" xfId="23584"/>
    <cellStyle name="Normal 5 3 8 7" xfId="8934"/>
    <cellStyle name="Normal 5 3 8 7 2" xfId="36292"/>
    <cellStyle name="Normal 5 3 8 7 3" xfId="54379"/>
    <cellStyle name="Normal 5 3 8 7_Лист1" xfId="23587"/>
    <cellStyle name="Normal 5 3 8 8" xfId="9938"/>
    <cellStyle name="Normal 5 3 8 8 2" xfId="37291"/>
    <cellStyle name="Normal 5 3 8 8 3" xfId="55375"/>
    <cellStyle name="Normal 5 3 8 8_Лист1" xfId="23588"/>
    <cellStyle name="Normal 5 3 8 9" xfId="6880"/>
    <cellStyle name="Normal 5 3 8 9 2" xfId="34238"/>
    <cellStyle name="Normal 5 3 8 9 3" xfId="52325"/>
    <cellStyle name="Normal 5 3 8 9_Лист1" xfId="23589"/>
    <cellStyle name="Normal 5 3 8_Лист1" xfId="23557"/>
    <cellStyle name="Normal 5 3 9" xfId="358"/>
    <cellStyle name="Normal 5 3 9 10" xfId="5779"/>
    <cellStyle name="Normal 5 3 9 10 2" xfId="33141"/>
    <cellStyle name="Normal 5 3 9 10 3" xfId="51230"/>
    <cellStyle name="Normal 5 3 9 10_Лист1" xfId="23591"/>
    <cellStyle name="Normal 5 3 9 11" xfId="12190"/>
    <cellStyle name="Normal 5 3 9 11 2" xfId="39536"/>
    <cellStyle name="Normal 5 3 9 11 3" xfId="57617"/>
    <cellStyle name="Normal 5 3 9 11_Лист1" xfId="23592"/>
    <cellStyle name="Normal 5 3 9 12" xfId="12863"/>
    <cellStyle name="Normal 5 3 9 12 2" xfId="40207"/>
    <cellStyle name="Normal 5 3 9 12 3" xfId="58288"/>
    <cellStyle name="Normal 5 3 9 12_Лист1" xfId="23593"/>
    <cellStyle name="Normal 5 3 9 13" xfId="13475"/>
    <cellStyle name="Normal 5 3 9 13 2" xfId="40814"/>
    <cellStyle name="Normal 5 3 9 13 3" xfId="58890"/>
    <cellStyle name="Normal 5 3 9 13_Лист1" xfId="23594"/>
    <cellStyle name="Normal 5 3 9 14" xfId="27735"/>
    <cellStyle name="Normal 5 3 9 15" xfId="45832"/>
    <cellStyle name="Normal 5 3 9 2" xfId="2112"/>
    <cellStyle name="Normal 5 3 9 2 2" xfId="9634"/>
    <cellStyle name="Normal 5 3 9 2 2 2" xfId="36987"/>
    <cellStyle name="Normal 5 3 9 2 2 3" xfId="55071"/>
    <cellStyle name="Normal 5 3 9 2 2_Лист1" xfId="23596"/>
    <cellStyle name="Normal 5 3 9 2 3" xfId="10715"/>
    <cellStyle name="Normal 5 3 9 2 3 2" xfId="38068"/>
    <cellStyle name="Normal 5 3 9 2 3 3" xfId="56152"/>
    <cellStyle name="Normal 5 3 9 2 3_Лист1" xfId="23597"/>
    <cellStyle name="Normal 5 3 9 2 4" xfId="7657"/>
    <cellStyle name="Normal 5 3 9 2 4 2" xfId="35015"/>
    <cellStyle name="Normal 5 3 9 2 4 3" xfId="53102"/>
    <cellStyle name="Normal 5 3 9 2 4_Лист1" xfId="23598"/>
    <cellStyle name="Normal 5 3 9 2 5" xfId="5958"/>
    <cellStyle name="Normal 5 3 9 2 5 2" xfId="33320"/>
    <cellStyle name="Normal 5 3 9 2 5 3" xfId="51407"/>
    <cellStyle name="Normal 5 3 9 2 5_Лист1" xfId="23599"/>
    <cellStyle name="Normal 5 3 9 2 6" xfId="29489"/>
    <cellStyle name="Normal 5 3 9 2 7" xfId="47581"/>
    <cellStyle name="Normal 5 3 9 2_Лист1" xfId="23595"/>
    <cellStyle name="Normal 5 3 9 3" xfId="3182"/>
    <cellStyle name="Normal 5 3 9 3 2" xfId="10944"/>
    <cellStyle name="Normal 5 3 9 3 2 2" xfId="38297"/>
    <cellStyle name="Normal 5 3 9 3 2 3" xfId="56381"/>
    <cellStyle name="Normal 5 3 9 3 2_Лист1" xfId="23601"/>
    <cellStyle name="Normal 5 3 9 3 3" xfId="7886"/>
    <cellStyle name="Normal 5 3 9 3 3 2" xfId="35244"/>
    <cellStyle name="Normal 5 3 9 3 3 3" xfId="53331"/>
    <cellStyle name="Normal 5 3 9 3 3_Лист1" xfId="23602"/>
    <cellStyle name="Normal 5 3 9 3 4" xfId="6189"/>
    <cellStyle name="Normal 5 3 9 3 4 2" xfId="33549"/>
    <cellStyle name="Normal 5 3 9 3 4 3" xfId="51636"/>
    <cellStyle name="Normal 5 3 9 3 4_Лист1" xfId="23603"/>
    <cellStyle name="Normal 5 3 9 3 5" xfId="30557"/>
    <cellStyle name="Normal 5 3 9 3 6" xfId="48648"/>
    <cellStyle name="Normal 5 3 9 3_Лист1" xfId="23600"/>
    <cellStyle name="Normal 5 3 9 4" xfId="3659"/>
    <cellStyle name="Normal 5 3 9 4 2" xfId="11225"/>
    <cellStyle name="Normal 5 3 9 4 2 2" xfId="38578"/>
    <cellStyle name="Normal 5 3 9 4 2 3" xfId="56662"/>
    <cellStyle name="Normal 5 3 9 4 2_Лист1" xfId="23605"/>
    <cellStyle name="Normal 5 3 9 4 3" xfId="8167"/>
    <cellStyle name="Normal 5 3 9 4 3 2" xfId="35525"/>
    <cellStyle name="Normal 5 3 9 4 3 3" xfId="53612"/>
    <cellStyle name="Normal 5 3 9 4 3_Лист1" xfId="23606"/>
    <cellStyle name="Normal 5 3 9 4 4" xfId="6472"/>
    <cellStyle name="Normal 5 3 9 4 4 2" xfId="33830"/>
    <cellStyle name="Normal 5 3 9 4 4 3" xfId="51917"/>
    <cellStyle name="Normal 5 3 9 4 4_Лист1" xfId="23607"/>
    <cellStyle name="Normal 5 3 9 4 5" xfId="31030"/>
    <cellStyle name="Normal 5 3 9 4 6" xfId="49120"/>
    <cellStyle name="Normal 5 3 9 4_Лист1" xfId="23604"/>
    <cellStyle name="Normal 5 3 9 5" xfId="5242"/>
    <cellStyle name="Normal 5 3 9 5 2" xfId="11558"/>
    <cellStyle name="Normal 5 3 9 5 2 2" xfId="38911"/>
    <cellStyle name="Normal 5 3 9 5 2 3" xfId="56995"/>
    <cellStyle name="Normal 5 3 9 5 2_Лист1" xfId="23609"/>
    <cellStyle name="Normal 5 3 9 5 3" xfId="8500"/>
    <cellStyle name="Normal 5 3 9 5 3 2" xfId="35858"/>
    <cellStyle name="Normal 5 3 9 5 3 3" xfId="53945"/>
    <cellStyle name="Normal 5 3 9 5 3_Лист1" xfId="23610"/>
    <cellStyle name="Normal 5 3 9 5 4" xfId="32611"/>
    <cellStyle name="Normal 5 3 9 5 5" xfId="50701"/>
    <cellStyle name="Normal 5 3 9 5_Лист1" xfId="23608"/>
    <cellStyle name="Normal 5 3 9 6" xfId="7480"/>
    <cellStyle name="Normal 5 3 9 6 2" xfId="10538"/>
    <cellStyle name="Normal 5 3 9 6 2 2" xfId="37891"/>
    <cellStyle name="Normal 5 3 9 6 2 3" xfId="55975"/>
    <cellStyle name="Normal 5 3 9 6 2_Лист1" xfId="23612"/>
    <cellStyle name="Normal 5 3 9 6 3" xfId="34838"/>
    <cellStyle name="Normal 5 3 9 6 4" xfId="52925"/>
    <cellStyle name="Normal 5 3 9 6_Лист1" xfId="23611"/>
    <cellStyle name="Normal 5 3 9 7" xfId="9154"/>
    <cellStyle name="Normal 5 3 9 7 2" xfId="36512"/>
    <cellStyle name="Normal 5 3 9 7 3" xfId="54599"/>
    <cellStyle name="Normal 5 3 9 7_Лист1" xfId="23613"/>
    <cellStyle name="Normal 5 3 9 8" xfId="10158"/>
    <cellStyle name="Normal 5 3 9 8 2" xfId="37511"/>
    <cellStyle name="Normal 5 3 9 8 3" xfId="55595"/>
    <cellStyle name="Normal 5 3 9 8_Лист1" xfId="23614"/>
    <cellStyle name="Normal 5 3 9 9" xfId="7100"/>
    <cellStyle name="Normal 5 3 9 9 2" xfId="34458"/>
    <cellStyle name="Normal 5 3 9 9 3" xfId="52545"/>
    <cellStyle name="Normal 5 3 9 9_Лист1" xfId="23615"/>
    <cellStyle name="Normal 5 3 9_Лист1" xfId="23590"/>
    <cellStyle name="Normal 5 3_Лист1" xfId="22505"/>
    <cellStyle name="Normal 5 4" xfId="27397"/>
    <cellStyle name="Normal 5 5" xfId="39270"/>
    <cellStyle name="Normal 5 6" xfId="45505"/>
    <cellStyle name="Normal 5 7" xfId="45498"/>
    <cellStyle name="Normal 5_Лист1" xfId="21393"/>
    <cellStyle name="Normal 6" xfId="26"/>
    <cellStyle name="Normal 6 10" xfId="356"/>
    <cellStyle name="Normal 6 10 10" xfId="5777"/>
    <cellStyle name="Normal 6 10 10 2" xfId="33139"/>
    <cellStyle name="Normal 6 10 10 3" xfId="51228"/>
    <cellStyle name="Normal 6 10 10_Лист1" xfId="23618"/>
    <cellStyle name="Normal 6 10 11" xfId="12188"/>
    <cellStyle name="Normal 6 10 11 2" xfId="39534"/>
    <cellStyle name="Normal 6 10 11 3" xfId="57615"/>
    <cellStyle name="Normal 6 10 11_Лист1" xfId="23619"/>
    <cellStyle name="Normal 6 10 12" xfId="12861"/>
    <cellStyle name="Normal 6 10 12 2" xfId="40205"/>
    <cellStyle name="Normal 6 10 12 3" xfId="58286"/>
    <cellStyle name="Normal 6 10 12_Лист1" xfId="23620"/>
    <cellStyle name="Normal 6 10 13" xfId="13473"/>
    <cellStyle name="Normal 6 10 13 2" xfId="40812"/>
    <cellStyle name="Normal 6 10 13 3" xfId="58888"/>
    <cellStyle name="Normal 6 10 13_Лист1" xfId="23621"/>
    <cellStyle name="Normal 6 10 14" xfId="27733"/>
    <cellStyle name="Normal 6 10 15" xfId="45830"/>
    <cellStyle name="Normal 6 10 2" xfId="2110"/>
    <cellStyle name="Normal 6 10 2 2" xfId="9632"/>
    <cellStyle name="Normal 6 10 2 2 2" xfId="36985"/>
    <cellStyle name="Normal 6 10 2 2 3" xfId="55069"/>
    <cellStyle name="Normal 6 10 2 2_Лист1" xfId="23623"/>
    <cellStyle name="Normal 6 10 2 3" xfId="10713"/>
    <cellStyle name="Normal 6 10 2 3 2" xfId="38066"/>
    <cellStyle name="Normal 6 10 2 3 3" xfId="56150"/>
    <cellStyle name="Normal 6 10 2 3_Лист1" xfId="23624"/>
    <cellStyle name="Normal 6 10 2 4" xfId="7655"/>
    <cellStyle name="Normal 6 10 2 4 2" xfId="35013"/>
    <cellStyle name="Normal 6 10 2 4 3" xfId="53100"/>
    <cellStyle name="Normal 6 10 2 4_Лист1" xfId="23625"/>
    <cellStyle name="Normal 6 10 2 5" xfId="5956"/>
    <cellStyle name="Normal 6 10 2 5 2" xfId="33318"/>
    <cellStyle name="Normal 6 10 2 5 3" xfId="51405"/>
    <cellStyle name="Normal 6 10 2 5_Лист1" xfId="23626"/>
    <cellStyle name="Normal 6 10 2 6" xfId="29487"/>
    <cellStyle name="Normal 6 10 2 7" xfId="47579"/>
    <cellStyle name="Normal 6 10 2_Лист1" xfId="23622"/>
    <cellStyle name="Normal 6 10 3" xfId="3184"/>
    <cellStyle name="Normal 6 10 3 2" xfId="10942"/>
    <cellStyle name="Normal 6 10 3 2 2" xfId="38295"/>
    <cellStyle name="Normal 6 10 3 2 3" xfId="56379"/>
    <cellStyle name="Normal 6 10 3 2_Лист1" xfId="23628"/>
    <cellStyle name="Normal 6 10 3 3" xfId="7884"/>
    <cellStyle name="Normal 6 10 3 3 2" xfId="35242"/>
    <cellStyle name="Normal 6 10 3 3 3" xfId="53329"/>
    <cellStyle name="Normal 6 10 3 3_Лист1" xfId="23629"/>
    <cellStyle name="Normal 6 10 3 4" xfId="6187"/>
    <cellStyle name="Normal 6 10 3 4 2" xfId="33547"/>
    <cellStyle name="Normal 6 10 3 4 3" xfId="51634"/>
    <cellStyle name="Normal 6 10 3 4_Лист1" xfId="23630"/>
    <cellStyle name="Normal 6 10 3 5" xfId="30559"/>
    <cellStyle name="Normal 6 10 3 6" xfId="48650"/>
    <cellStyle name="Normal 6 10 3_Лист1" xfId="23627"/>
    <cellStyle name="Normal 6 10 4" xfId="3657"/>
    <cellStyle name="Normal 6 10 4 2" xfId="11223"/>
    <cellStyle name="Normal 6 10 4 2 2" xfId="38576"/>
    <cellStyle name="Normal 6 10 4 2 3" xfId="56660"/>
    <cellStyle name="Normal 6 10 4 2_Лист1" xfId="23632"/>
    <cellStyle name="Normal 6 10 4 3" xfId="8165"/>
    <cellStyle name="Normal 6 10 4 3 2" xfId="35523"/>
    <cellStyle name="Normal 6 10 4 3 3" xfId="53610"/>
    <cellStyle name="Normal 6 10 4 3_Лист1" xfId="23633"/>
    <cellStyle name="Normal 6 10 4 4" xfId="6470"/>
    <cellStyle name="Normal 6 10 4 4 2" xfId="33828"/>
    <cellStyle name="Normal 6 10 4 4 3" xfId="51915"/>
    <cellStyle name="Normal 6 10 4 4_Лист1" xfId="23634"/>
    <cellStyle name="Normal 6 10 4 5" xfId="31028"/>
    <cellStyle name="Normal 6 10 4 6" xfId="49118"/>
    <cellStyle name="Normal 6 10 4_Лист1" xfId="23631"/>
    <cellStyle name="Normal 6 10 5" xfId="5240"/>
    <cellStyle name="Normal 6 10 5 2" xfId="11556"/>
    <cellStyle name="Normal 6 10 5 2 2" xfId="38909"/>
    <cellStyle name="Normal 6 10 5 2 3" xfId="56993"/>
    <cellStyle name="Normal 6 10 5 2_Лист1" xfId="23636"/>
    <cellStyle name="Normal 6 10 5 3" xfId="8498"/>
    <cellStyle name="Normal 6 10 5 3 2" xfId="35856"/>
    <cellStyle name="Normal 6 10 5 3 3" xfId="53943"/>
    <cellStyle name="Normal 6 10 5 3_Лист1" xfId="23637"/>
    <cellStyle name="Normal 6 10 5 4" xfId="32609"/>
    <cellStyle name="Normal 6 10 5 5" xfId="50699"/>
    <cellStyle name="Normal 6 10 5_Лист1" xfId="23635"/>
    <cellStyle name="Normal 6 10 6" xfId="7478"/>
    <cellStyle name="Normal 6 10 6 2" xfId="10536"/>
    <cellStyle name="Normal 6 10 6 2 2" xfId="37889"/>
    <cellStyle name="Normal 6 10 6 2 3" xfId="55973"/>
    <cellStyle name="Normal 6 10 6 2_Лист1" xfId="23639"/>
    <cellStyle name="Normal 6 10 6 3" xfId="34836"/>
    <cellStyle name="Normal 6 10 6 4" xfId="52923"/>
    <cellStyle name="Normal 6 10 6_Лист1" xfId="23638"/>
    <cellStyle name="Normal 6 10 7" xfId="9152"/>
    <cellStyle name="Normal 6 10 7 2" xfId="36510"/>
    <cellStyle name="Normal 6 10 7 3" xfId="54597"/>
    <cellStyle name="Normal 6 10 7_Лист1" xfId="23640"/>
    <cellStyle name="Normal 6 10 8" xfId="10156"/>
    <cellStyle name="Normal 6 10 8 2" xfId="37509"/>
    <cellStyle name="Normal 6 10 8 3" xfId="55593"/>
    <cellStyle name="Normal 6 10 8_Лист1" xfId="23641"/>
    <cellStyle name="Normal 6 10 9" xfId="7098"/>
    <cellStyle name="Normal 6 10 9 2" xfId="34456"/>
    <cellStyle name="Normal 6 10 9 3" xfId="52543"/>
    <cellStyle name="Normal 6 10 9_Лист1" xfId="23642"/>
    <cellStyle name="Normal 6 10_Лист1" xfId="23617"/>
    <cellStyle name="Normal 6 11" xfId="368"/>
    <cellStyle name="Normal 6 11 10" xfId="5803"/>
    <cellStyle name="Normal 6 11 10 2" xfId="33165"/>
    <cellStyle name="Normal 6 11 10 3" xfId="51254"/>
    <cellStyle name="Normal 6 11 10_Лист1" xfId="23644"/>
    <cellStyle name="Normal 6 11 11" xfId="12214"/>
    <cellStyle name="Normal 6 11 11 2" xfId="39560"/>
    <cellStyle name="Normal 6 11 11 3" xfId="57641"/>
    <cellStyle name="Normal 6 11 11_Лист1" xfId="23645"/>
    <cellStyle name="Normal 6 11 12" xfId="12887"/>
    <cellStyle name="Normal 6 11 12 2" xfId="40231"/>
    <cellStyle name="Normal 6 11 12 3" xfId="58312"/>
    <cellStyle name="Normal 6 11 12_Лист1" xfId="23646"/>
    <cellStyle name="Normal 6 11 13" xfId="13499"/>
    <cellStyle name="Normal 6 11 13 2" xfId="40838"/>
    <cellStyle name="Normal 6 11 13 3" xfId="58914"/>
    <cellStyle name="Normal 6 11 13_Лист1" xfId="23647"/>
    <cellStyle name="Normal 6 11 14" xfId="27745"/>
    <cellStyle name="Normal 6 11 15" xfId="45842"/>
    <cellStyle name="Normal 6 11 2" xfId="2136"/>
    <cellStyle name="Normal 6 11 2 2" xfId="9658"/>
    <cellStyle name="Normal 6 11 2 2 2" xfId="37011"/>
    <cellStyle name="Normal 6 11 2 2 3" xfId="55095"/>
    <cellStyle name="Normal 6 11 2 2_Лист1" xfId="23649"/>
    <cellStyle name="Normal 6 11 2 3" xfId="10739"/>
    <cellStyle name="Normal 6 11 2 3 2" xfId="38092"/>
    <cellStyle name="Normal 6 11 2 3 3" xfId="56176"/>
    <cellStyle name="Normal 6 11 2 3_Лист1" xfId="23650"/>
    <cellStyle name="Normal 6 11 2 4" xfId="7681"/>
    <cellStyle name="Normal 6 11 2 4 2" xfId="35039"/>
    <cellStyle name="Normal 6 11 2 4 3" xfId="53126"/>
    <cellStyle name="Normal 6 11 2 4_Лист1" xfId="23651"/>
    <cellStyle name="Normal 6 11 2 5" xfId="5982"/>
    <cellStyle name="Normal 6 11 2 5 2" xfId="33344"/>
    <cellStyle name="Normal 6 11 2 5 3" xfId="51431"/>
    <cellStyle name="Normal 6 11 2 5_Лист1" xfId="23652"/>
    <cellStyle name="Normal 6 11 2 6" xfId="29513"/>
    <cellStyle name="Normal 6 11 2 7" xfId="47605"/>
    <cellStyle name="Normal 6 11 2_Лист1" xfId="23648"/>
    <cellStyle name="Normal 6 11 3" xfId="3172"/>
    <cellStyle name="Normal 6 11 3 2" xfId="10968"/>
    <cellStyle name="Normal 6 11 3 2 2" xfId="38321"/>
    <cellStyle name="Normal 6 11 3 2 3" xfId="56405"/>
    <cellStyle name="Normal 6 11 3 2_Лист1" xfId="23654"/>
    <cellStyle name="Normal 6 11 3 3" xfId="7910"/>
    <cellStyle name="Normal 6 11 3 3 2" xfId="35268"/>
    <cellStyle name="Normal 6 11 3 3 3" xfId="53355"/>
    <cellStyle name="Normal 6 11 3 3_Лист1" xfId="23655"/>
    <cellStyle name="Normal 6 11 3 4" xfId="6213"/>
    <cellStyle name="Normal 6 11 3 4 2" xfId="33573"/>
    <cellStyle name="Normal 6 11 3 4 3" xfId="51660"/>
    <cellStyle name="Normal 6 11 3 4_Лист1" xfId="23656"/>
    <cellStyle name="Normal 6 11 3 5" xfId="30547"/>
    <cellStyle name="Normal 6 11 3 6" xfId="48639"/>
    <cellStyle name="Normal 6 11 3_Лист1" xfId="23653"/>
    <cellStyle name="Normal 6 11 4" xfId="3683"/>
    <cellStyle name="Normal 6 11 4 2" xfId="11249"/>
    <cellStyle name="Normal 6 11 4 2 2" xfId="38602"/>
    <cellStyle name="Normal 6 11 4 2 3" xfId="56686"/>
    <cellStyle name="Normal 6 11 4 2_Лист1" xfId="23658"/>
    <cellStyle name="Normal 6 11 4 3" xfId="8191"/>
    <cellStyle name="Normal 6 11 4 3 2" xfId="35549"/>
    <cellStyle name="Normal 6 11 4 3 3" xfId="53636"/>
    <cellStyle name="Normal 6 11 4 3_Лист1" xfId="23659"/>
    <cellStyle name="Normal 6 11 4 4" xfId="6496"/>
    <cellStyle name="Normal 6 11 4 4 2" xfId="33854"/>
    <cellStyle name="Normal 6 11 4 4 3" xfId="51941"/>
    <cellStyle name="Normal 6 11 4 4_Лист1" xfId="23660"/>
    <cellStyle name="Normal 6 11 4 5" xfId="31054"/>
    <cellStyle name="Normal 6 11 4 6" xfId="49144"/>
    <cellStyle name="Normal 6 11 4_Лист1" xfId="23657"/>
    <cellStyle name="Normal 6 11 5" xfId="5266"/>
    <cellStyle name="Normal 6 11 5 2" xfId="11582"/>
    <cellStyle name="Normal 6 11 5 2 2" xfId="38935"/>
    <cellStyle name="Normal 6 11 5 2 3" xfId="57019"/>
    <cellStyle name="Normal 6 11 5 2_Лист1" xfId="23662"/>
    <cellStyle name="Normal 6 11 5 3" xfId="8524"/>
    <cellStyle name="Normal 6 11 5 3 2" xfId="35882"/>
    <cellStyle name="Normal 6 11 5 3 3" xfId="53969"/>
    <cellStyle name="Normal 6 11 5 3_Лист1" xfId="23663"/>
    <cellStyle name="Normal 6 11 5 4" xfId="32635"/>
    <cellStyle name="Normal 6 11 5 5" xfId="50725"/>
    <cellStyle name="Normal 6 11 5_Лист1" xfId="23661"/>
    <cellStyle name="Normal 6 11 6" xfId="7504"/>
    <cellStyle name="Normal 6 11 6 2" xfId="10562"/>
    <cellStyle name="Normal 6 11 6 2 2" xfId="37915"/>
    <cellStyle name="Normal 6 11 6 2 3" xfId="55999"/>
    <cellStyle name="Normal 6 11 6 2_Лист1" xfId="23665"/>
    <cellStyle name="Normal 6 11 6 3" xfId="34862"/>
    <cellStyle name="Normal 6 11 6 4" xfId="52949"/>
    <cellStyle name="Normal 6 11 6_Лист1" xfId="23664"/>
    <cellStyle name="Normal 6 11 7" xfId="9178"/>
    <cellStyle name="Normal 6 11 7 2" xfId="36536"/>
    <cellStyle name="Normal 6 11 7 3" xfId="54623"/>
    <cellStyle name="Normal 6 11 7_Лист1" xfId="23666"/>
    <cellStyle name="Normal 6 11 8" xfId="10182"/>
    <cellStyle name="Normal 6 11 8 2" xfId="37535"/>
    <cellStyle name="Normal 6 11 8 3" xfId="55619"/>
    <cellStyle name="Normal 6 11 8_Лист1" xfId="23667"/>
    <cellStyle name="Normal 6 11 9" xfId="7124"/>
    <cellStyle name="Normal 6 11 9 2" xfId="34482"/>
    <cellStyle name="Normal 6 11 9 3" xfId="52569"/>
    <cellStyle name="Normal 6 11 9_Лист1" xfId="23668"/>
    <cellStyle name="Normal 6 11_Лист1" xfId="23643"/>
    <cellStyle name="Normal 6 12" xfId="394"/>
    <cellStyle name="Normal 6 12 10" xfId="5655"/>
    <cellStyle name="Normal 6 12 10 2" xfId="33018"/>
    <cellStyle name="Normal 6 12 10 3" xfId="51107"/>
    <cellStyle name="Normal 6 12 10_Лист1" xfId="23670"/>
    <cellStyle name="Normal 6 12 11" xfId="12240"/>
    <cellStyle name="Normal 6 12 11 2" xfId="39586"/>
    <cellStyle name="Normal 6 12 11 3" xfId="57667"/>
    <cellStyle name="Normal 6 12 11_Лист1" xfId="23671"/>
    <cellStyle name="Normal 6 12 12" xfId="12913"/>
    <cellStyle name="Normal 6 12 12 2" xfId="40257"/>
    <cellStyle name="Normal 6 12 12 3" xfId="58338"/>
    <cellStyle name="Normal 6 12 12_Лист1" xfId="23672"/>
    <cellStyle name="Normal 6 12 13" xfId="13351"/>
    <cellStyle name="Normal 6 12 13 2" xfId="40691"/>
    <cellStyle name="Normal 6 12 13 3" xfId="58767"/>
    <cellStyle name="Normal 6 12 13_Лист1" xfId="23673"/>
    <cellStyle name="Normal 6 12 14" xfId="27771"/>
    <cellStyle name="Normal 6 12 15" xfId="45868"/>
    <cellStyle name="Normal 6 12 2" xfId="2162"/>
    <cellStyle name="Normal 6 12 2 2" xfId="9510"/>
    <cellStyle name="Normal 6 12 2 2 2" xfId="36864"/>
    <cellStyle name="Normal 6 12 2 2 3" xfId="54948"/>
    <cellStyle name="Normal 6 12 2 2_Лист1" xfId="23675"/>
    <cellStyle name="Normal 6 12 2 3" xfId="10765"/>
    <cellStyle name="Normal 6 12 2 3 2" xfId="38118"/>
    <cellStyle name="Normal 6 12 2 3 3" xfId="56202"/>
    <cellStyle name="Normal 6 12 2 3_Лист1" xfId="23676"/>
    <cellStyle name="Normal 6 12 2 4" xfId="7707"/>
    <cellStyle name="Normal 6 12 2 4 2" xfId="35065"/>
    <cellStyle name="Normal 6 12 2 4 3" xfId="53152"/>
    <cellStyle name="Normal 6 12 2 4_Лист1" xfId="23677"/>
    <cellStyle name="Normal 6 12 2 5" xfId="6008"/>
    <cellStyle name="Normal 6 12 2 5 2" xfId="33370"/>
    <cellStyle name="Normal 6 12 2 5 3" xfId="51457"/>
    <cellStyle name="Normal 6 12 2 5_Лист1" xfId="23678"/>
    <cellStyle name="Normal 6 12 2 6" xfId="29539"/>
    <cellStyle name="Normal 6 12 2 7" xfId="47631"/>
    <cellStyle name="Normal 6 12 2_Лист1" xfId="23674"/>
    <cellStyle name="Normal 6 12 3" xfId="3160"/>
    <cellStyle name="Normal 6 12 3 2" xfId="10994"/>
    <cellStyle name="Normal 6 12 3 2 2" xfId="38347"/>
    <cellStyle name="Normal 6 12 3 2 3" xfId="56431"/>
    <cellStyle name="Normal 6 12 3 2_Лист1" xfId="23680"/>
    <cellStyle name="Normal 6 12 3 3" xfId="7936"/>
    <cellStyle name="Normal 6 12 3 3 2" xfId="35294"/>
    <cellStyle name="Normal 6 12 3 3 3" xfId="53381"/>
    <cellStyle name="Normal 6 12 3 3_Лист1" xfId="23681"/>
    <cellStyle name="Normal 6 12 3 4" xfId="6239"/>
    <cellStyle name="Normal 6 12 3 4 2" xfId="33599"/>
    <cellStyle name="Normal 6 12 3 4 3" xfId="51686"/>
    <cellStyle name="Normal 6 12 3 4_Лист1" xfId="23682"/>
    <cellStyle name="Normal 6 12 3 5" xfId="30535"/>
    <cellStyle name="Normal 6 12 3 6" xfId="48627"/>
    <cellStyle name="Normal 6 12 3_Лист1" xfId="23679"/>
    <cellStyle name="Normal 6 12 4" xfId="3709"/>
    <cellStyle name="Normal 6 12 4 2" xfId="11275"/>
    <cellStyle name="Normal 6 12 4 2 2" xfId="38628"/>
    <cellStyle name="Normal 6 12 4 2 3" xfId="56712"/>
    <cellStyle name="Normal 6 12 4 2_Лист1" xfId="23684"/>
    <cellStyle name="Normal 6 12 4 3" xfId="8217"/>
    <cellStyle name="Normal 6 12 4 3 2" xfId="35575"/>
    <cellStyle name="Normal 6 12 4 3 3" xfId="53662"/>
    <cellStyle name="Normal 6 12 4 3_Лист1" xfId="23685"/>
    <cellStyle name="Normal 6 12 4 4" xfId="6522"/>
    <cellStyle name="Normal 6 12 4 4 2" xfId="33880"/>
    <cellStyle name="Normal 6 12 4 4 3" xfId="51967"/>
    <cellStyle name="Normal 6 12 4 4_Лист1" xfId="23686"/>
    <cellStyle name="Normal 6 12 4 5" xfId="31080"/>
    <cellStyle name="Normal 6 12 4 6" xfId="49170"/>
    <cellStyle name="Normal 6 12 4_Лист1" xfId="23683"/>
    <cellStyle name="Normal 6 12 5" xfId="5292"/>
    <cellStyle name="Normal 6 12 5 2" xfId="11608"/>
    <cellStyle name="Normal 6 12 5 2 2" xfId="38961"/>
    <cellStyle name="Normal 6 12 5 2 3" xfId="57045"/>
    <cellStyle name="Normal 6 12 5 2_Лист1" xfId="23688"/>
    <cellStyle name="Normal 6 12 5 3" xfId="8550"/>
    <cellStyle name="Normal 6 12 5 3 2" xfId="35908"/>
    <cellStyle name="Normal 6 12 5 3 3" xfId="53995"/>
    <cellStyle name="Normal 6 12 5 3_Лист1" xfId="23689"/>
    <cellStyle name="Normal 6 12 5 4" xfId="32661"/>
    <cellStyle name="Normal 6 12 5 5" xfId="50751"/>
    <cellStyle name="Normal 6 12 5_Лист1" xfId="23687"/>
    <cellStyle name="Normal 6 12 6" xfId="7357"/>
    <cellStyle name="Normal 6 12 6 2" xfId="10415"/>
    <cellStyle name="Normal 6 12 6 2 2" xfId="37768"/>
    <cellStyle name="Normal 6 12 6 2 3" xfId="55852"/>
    <cellStyle name="Normal 6 12 6 2_Лист1" xfId="23691"/>
    <cellStyle name="Normal 6 12 6 3" xfId="34715"/>
    <cellStyle name="Normal 6 12 6 4" xfId="52802"/>
    <cellStyle name="Normal 6 12 6_Лист1" xfId="23690"/>
    <cellStyle name="Normal 6 12 7" xfId="9031"/>
    <cellStyle name="Normal 6 12 7 2" xfId="36389"/>
    <cellStyle name="Normal 6 12 7 3" xfId="54476"/>
    <cellStyle name="Normal 6 12 7_Лист1" xfId="23692"/>
    <cellStyle name="Normal 6 12 8" xfId="10035"/>
    <cellStyle name="Normal 6 12 8 2" xfId="37388"/>
    <cellStyle name="Normal 6 12 8 3" xfId="55472"/>
    <cellStyle name="Normal 6 12 8_Лист1" xfId="23693"/>
    <cellStyle name="Normal 6 12 9" xfId="6977"/>
    <cellStyle name="Normal 6 12 9 2" xfId="34335"/>
    <cellStyle name="Normal 6 12 9 3" xfId="52422"/>
    <cellStyle name="Normal 6 12 9_Лист1" xfId="23694"/>
    <cellStyle name="Normal 6 12_Лист1" xfId="23669"/>
    <cellStyle name="Normal 6 13" xfId="249"/>
    <cellStyle name="Normal 6 13 10" xfId="12939"/>
    <cellStyle name="Normal 6 13 10 2" xfId="40283"/>
    <cellStyle name="Normal 6 13 10 3" xfId="58364"/>
    <cellStyle name="Normal 6 13 10_Лист1" xfId="23696"/>
    <cellStyle name="Normal 6 13 11" xfId="13549"/>
    <cellStyle name="Normal 6 13 11 2" xfId="40888"/>
    <cellStyle name="Normal 6 13 11 3" xfId="58964"/>
    <cellStyle name="Normal 6 13 11_Лист1" xfId="23697"/>
    <cellStyle name="Normal 6 13 12" xfId="27627"/>
    <cellStyle name="Normal 6 13 13" xfId="45724"/>
    <cellStyle name="Normal 6 13 2" xfId="2188"/>
    <cellStyle name="Normal 6 13 2 2" xfId="11020"/>
    <cellStyle name="Normal 6 13 2 2 2" xfId="38373"/>
    <cellStyle name="Normal 6 13 2 2 3" xfId="56457"/>
    <cellStyle name="Normal 6 13 2 2_Лист1" xfId="23699"/>
    <cellStyle name="Normal 6 13 2 3" xfId="7962"/>
    <cellStyle name="Normal 6 13 2 3 2" xfId="35320"/>
    <cellStyle name="Normal 6 13 2 3 3" xfId="53407"/>
    <cellStyle name="Normal 6 13 2 3_Лист1" xfId="23700"/>
    <cellStyle name="Normal 6 13 2 4" xfId="6265"/>
    <cellStyle name="Normal 6 13 2 4 2" xfId="33625"/>
    <cellStyle name="Normal 6 13 2 4 3" xfId="51712"/>
    <cellStyle name="Normal 6 13 2 4_Лист1" xfId="23701"/>
    <cellStyle name="Normal 6 13 2 5" xfId="29565"/>
    <cellStyle name="Normal 6 13 2 6" xfId="47657"/>
    <cellStyle name="Normal 6 13 2_Лист1" xfId="23698"/>
    <cellStyle name="Normal 6 13 3" xfId="3139"/>
    <cellStyle name="Normal 6 13 3 2" xfId="11301"/>
    <cellStyle name="Normal 6 13 3 2 2" xfId="38654"/>
    <cellStyle name="Normal 6 13 3 2 3" xfId="56738"/>
    <cellStyle name="Normal 6 13 3 2_Лист1" xfId="23703"/>
    <cellStyle name="Normal 6 13 3 3" xfId="8243"/>
    <cellStyle name="Normal 6 13 3 3 2" xfId="35601"/>
    <cellStyle name="Normal 6 13 3 3 3" xfId="53688"/>
    <cellStyle name="Normal 6 13 3 3_Лист1" xfId="23704"/>
    <cellStyle name="Normal 6 13 3 4" xfId="6548"/>
    <cellStyle name="Normal 6 13 3 4 2" xfId="33906"/>
    <cellStyle name="Normal 6 13 3 4 3" xfId="51993"/>
    <cellStyle name="Normal 6 13 3 4_Лист1" xfId="23705"/>
    <cellStyle name="Normal 6 13 3 5" xfId="30514"/>
    <cellStyle name="Normal 6 13 3 6" xfId="48606"/>
    <cellStyle name="Normal 6 13 3_Лист1" xfId="23702"/>
    <cellStyle name="Normal 6 13 4" xfId="3735"/>
    <cellStyle name="Normal 6 13 4 2" xfId="11634"/>
    <cellStyle name="Normal 6 13 4 2 2" xfId="38987"/>
    <cellStyle name="Normal 6 13 4 2 3" xfId="57071"/>
    <cellStyle name="Normal 6 13 4 2_Лист1" xfId="23707"/>
    <cellStyle name="Normal 6 13 4 3" xfId="8576"/>
    <cellStyle name="Normal 6 13 4 3 2" xfId="35934"/>
    <cellStyle name="Normal 6 13 4 3 3" xfId="54021"/>
    <cellStyle name="Normal 6 13 4 3_Лист1" xfId="23708"/>
    <cellStyle name="Normal 6 13 4 4" xfId="31106"/>
    <cellStyle name="Normal 6 13 4 5" xfId="49196"/>
    <cellStyle name="Normal 6 13 4_Лист1" xfId="23706"/>
    <cellStyle name="Normal 6 13 5" xfId="5318"/>
    <cellStyle name="Normal 6 13 5 2" xfId="9684"/>
    <cellStyle name="Normal 6 13 5 2 2" xfId="37037"/>
    <cellStyle name="Normal 6 13 5 2 3" xfId="55121"/>
    <cellStyle name="Normal 6 13 5 2_Лист1" xfId="23710"/>
    <cellStyle name="Normal 6 13 5 3" xfId="32687"/>
    <cellStyle name="Normal 6 13 5 4" xfId="50777"/>
    <cellStyle name="Normal 6 13 5_Лист1" xfId="23709"/>
    <cellStyle name="Normal 6 13 6" xfId="10791"/>
    <cellStyle name="Normal 6 13 6 2" xfId="38144"/>
    <cellStyle name="Normal 6 13 6 3" xfId="56228"/>
    <cellStyle name="Normal 6 13 6_Лист1" xfId="23711"/>
    <cellStyle name="Normal 6 13 7" xfId="7733"/>
    <cellStyle name="Normal 6 13 7 2" xfId="35091"/>
    <cellStyle name="Normal 6 13 7 3" xfId="53178"/>
    <cellStyle name="Normal 6 13 7_Лист1" xfId="23712"/>
    <cellStyle name="Normal 6 13 8" xfId="6034"/>
    <cellStyle name="Normal 6 13 8 2" xfId="33396"/>
    <cellStyle name="Normal 6 13 8 3" xfId="51483"/>
    <cellStyle name="Normal 6 13 8_Лист1" xfId="23713"/>
    <cellStyle name="Normal 6 13 9" xfId="12266"/>
    <cellStyle name="Normal 6 13 9 2" xfId="39612"/>
    <cellStyle name="Normal 6 13 9 3" xfId="57693"/>
    <cellStyle name="Normal 6 13 9_Лист1" xfId="23714"/>
    <cellStyle name="Normal 6 13_Лист1" xfId="23695"/>
    <cellStyle name="Normal 6 14" xfId="420"/>
    <cellStyle name="Normal 6 14 10" xfId="12965"/>
    <cellStyle name="Normal 6 14 10 2" xfId="40309"/>
    <cellStyle name="Normal 6 14 10 3" xfId="58390"/>
    <cellStyle name="Normal 6 14 10_Лист1" xfId="23716"/>
    <cellStyle name="Normal 6 14 11" xfId="13564"/>
    <cellStyle name="Normal 6 14 11 2" xfId="40903"/>
    <cellStyle name="Normal 6 14 11 3" xfId="58979"/>
    <cellStyle name="Normal 6 14 11_Лист1" xfId="23717"/>
    <cellStyle name="Normal 6 14 12" xfId="27797"/>
    <cellStyle name="Normal 6 14 13" xfId="45894"/>
    <cellStyle name="Normal 6 14 2" xfId="2214"/>
    <cellStyle name="Normal 6 14 2 2" xfId="11046"/>
    <cellStyle name="Normal 6 14 2 2 2" xfId="38399"/>
    <cellStyle name="Normal 6 14 2 2 3" xfId="56483"/>
    <cellStyle name="Normal 6 14 2 2_Лист1" xfId="23719"/>
    <cellStyle name="Normal 6 14 2 3" xfId="7988"/>
    <cellStyle name="Normal 6 14 2 3 2" xfId="35346"/>
    <cellStyle name="Normal 6 14 2 3 3" xfId="53433"/>
    <cellStyle name="Normal 6 14 2 3_Лист1" xfId="23720"/>
    <cellStyle name="Normal 6 14 2 4" xfId="6291"/>
    <cellStyle name="Normal 6 14 2 4 2" xfId="33651"/>
    <cellStyle name="Normal 6 14 2 4 3" xfId="51738"/>
    <cellStyle name="Normal 6 14 2 4_Лист1" xfId="23721"/>
    <cellStyle name="Normal 6 14 2 5" xfId="29591"/>
    <cellStyle name="Normal 6 14 2 6" xfId="47683"/>
    <cellStyle name="Normal 6 14 2_Лист1" xfId="23718"/>
    <cellStyle name="Normal 6 14 3" xfId="3116"/>
    <cellStyle name="Normal 6 14 3 2" xfId="11327"/>
    <cellStyle name="Normal 6 14 3 2 2" xfId="38680"/>
    <cellStyle name="Normal 6 14 3 2 3" xfId="56764"/>
    <cellStyle name="Normal 6 14 3 2_Лист1" xfId="23723"/>
    <cellStyle name="Normal 6 14 3 3" xfId="8269"/>
    <cellStyle name="Normal 6 14 3 3 2" xfId="35627"/>
    <cellStyle name="Normal 6 14 3 3 3" xfId="53714"/>
    <cellStyle name="Normal 6 14 3 3_Лист1" xfId="23724"/>
    <cellStyle name="Normal 6 14 3 4" xfId="6574"/>
    <cellStyle name="Normal 6 14 3 4 2" xfId="33932"/>
    <cellStyle name="Normal 6 14 3 4 3" xfId="52019"/>
    <cellStyle name="Normal 6 14 3 4_Лист1" xfId="23725"/>
    <cellStyle name="Normal 6 14 3 5" xfId="30491"/>
    <cellStyle name="Normal 6 14 3 6" xfId="48583"/>
    <cellStyle name="Normal 6 14 3_Лист1" xfId="23722"/>
    <cellStyle name="Normal 6 14 4" xfId="3761"/>
    <cellStyle name="Normal 6 14 4 2" xfId="11660"/>
    <cellStyle name="Normal 6 14 4 2 2" xfId="39013"/>
    <cellStyle name="Normal 6 14 4 2 3" xfId="57097"/>
    <cellStyle name="Normal 6 14 4 2_Лист1" xfId="23727"/>
    <cellStyle name="Normal 6 14 4 3" xfId="8602"/>
    <cellStyle name="Normal 6 14 4 3 2" xfId="35960"/>
    <cellStyle name="Normal 6 14 4 3 3" xfId="54047"/>
    <cellStyle name="Normal 6 14 4 3_Лист1" xfId="23728"/>
    <cellStyle name="Normal 6 14 4 4" xfId="31132"/>
    <cellStyle name="Normal 6 14 4 5" xfId="49222"/>
    <cellStyle name="Normal 6 14 4_Лист1" xfId="23726"/>
    <cellStyle name="Normal 6 14 5" xfId="5344"/>
    <cellStyle name="Normal 6 14 5 2" xfId="9207"/>
    <cellStyle name="Normal 6 14 5 2 2" xfId="36565"/>
    <cellStyle name="Normal 6 14 5 2 3" xfId="54652"/>
    <cellStyle name="Normal 6 14 5 2_Лист1" xfId="23730"/>
    <cellStyle name="Normal 6 14 5 3" xfId="32713"/>
    <cellStyle name="Normal 6 14 5 4" xfId="50803"/>
    <cellStyle name="Normal 6 14 5_Лист1" xfId="23729"/>
    <cellStyle name="Normal 6 14 6" xfId="10592"/>
    <cellStyle name="Normal 6 14 6 2" xfId="37945"/>
    <cellStyle name="Normal 6 14 6 3" xfId="56029"/>
    <cellStyle name="Normal 6 14 6_Лист1" xfId="23731"/>
    <cellStyle name="Normal 6 14 7" xfId="7534"/>
    <cellStyle name="Normal 6 14 7 2" xfId="34892"/>
    <cellStyle name="Normal 6 14 7 3" xfId="52979"/>
    <cellStyle name="Normal 6 14 7_Лист1" xfId="23732"/>
    <cellStyle name="Normal 6 14 8" xfId="5834"/>
    <cellStyle name="Normal 6 14 8 2" xfId="33196"/>
    <cellStyle name="Normal 6 14 8 3" xfId="51284"/>
    <cellStyle name="Normal 6 14 8_Лист1" xfId="23733"/>
    <cellStyle name="Normal 6 14 9" xfId="12292"/>
    <cellStyle name="Normal 6 14 9 2" xfId="39638"/>
    <cellStyle name="Normal 6 14 9 3" xfId="57719"/>
    <cellStyle name="Normal 6 14 9_Лист1" xfId="23734"/>
    <cellStyle name="Normal 6 14_Лист1" xfId="23715"/>
    <cellStyle name="Normal 6 15" xfId="525"/>
    <cellStyle name="Normal 6 15 10" xfId="27902"/>
    <cellStyle name="Normal 6 15 11" xfId="45998"/>
    <cellStyle name="Normal 6 15 2" xfId="2240"/>
    <cellStyle name="Normal 6 15 2 2" xfId="11353"/>
    <cellStyle name="Normal 6 15 2 2 2" xfId="38706"/>
    <cellStyle name="Normal 6 15 2 2 3" xfId="56790"/>
    <cellStyle name="Normal 6 15 2 2_Лист1" xfId="23737"/>
    <cellStyle name="Normal 6 15 2 3" xfId="8295"/>
    <cellStyle name="Normal 6 15 2 3 2" xfId="35653"/>
    <cellStyle name="Normal 6 15 2 3 3" xfId="53740"/>
    <cellStyle name="Normal 6 15 2 3_Лист1" xfId="23738"/>
    <cellStyle name="Normal 6 15 2 4" xfId="6600"/>
    <cellStyle name="Normal 6 15 2 4 2" xfId="33958"/>
    <cellStyle name="Normal 6 15 2 4 3" xfId="52045"/>
    <cellStyle name="Normal 6 15 2 4_Лист1" xfId="23739"/>
    <cellStyle name="Normal 6 15 2 5" xfId="29617"/>
    <cellStyle name="Normal 6 15 2 6" xfId="47709"/>
    <cellStyle name="Normal 6 15 2_Лист1" xfId="23736"/>
    <cellStyle name="Normal 6 15 3" xfId="3090"/>
    <cellStyle name="Normal 6 15 3 2" xfId="11686"/>
    <cellStyle name="Normal 6 15 3 2 2" xfId="39039"/>
    <cellStyle name="Normal 6 15 3 2 3" xfId="57123"/>
    <cellStyle name="Normal 6 15 3 2_Лист1" xfId="23741"/>
    <cellStyle name="Normal 6 15 3 3" xfId="8628"/>
    <cellStyle name="Normal 6 15 3 3 2" xfId="35986"/>
    <cellStyle name="Normal 6 15 3 3 3" xfId="54073"/>
    <cellStyle name="Normal 6 15 3 3_Лист1" xfId="23742"/>
    <cellStyle name="Normal 6 15 3 4" xfId="30465"/>
    <cellStyle name="Normal 6 15 3 5" xfId="48557"/>
    <cellStyle name="Normal 6 15 3_Лист1" xfId="23740"/>
    <cellStyle name="Normal 6 15 4" xfId="3787"/>
    <cellStyle name="Normal 6 15 4 2" xfId="11072"/>
    <cellStyle name="Normal 6 15 4 2 2" xfId="38425"/>
    <cellStyle name="Normal 6 15 4 2 3" xfId="56509"/>
    <cellStyle name="Normal 6 15 4 2_Лист1" xfId="23744"/>
    <cellStyle name="Normal 6 15 4 3" xfId="31158"/>
    <cellStyle name="Normal 6 15 4 4" xfId="49248"/>
    <cellStyle name="Normal 6 15 4_Лист1" xfId="23743"/>
    <cellStyle name="Normal 6 15 5" xfId="5370"/>
    <cellStyle name="Normal 6 15 5 2" xfId="8014"/>
    <cellStyle name="Normal 6 15 5 2 2" xfId="35372"/>
    <cellStyle name="Normal 6 15 5 2 3" xfId="53459"/>
    <cellStyle name="Normal 6 15 5 2_Лист1" xfId="23746"/>
    <cellStyle name="Normal 6 15 5 3" xfId="32739"/>
    <cellStyle name="Normal 6 15 5 4" xfId="50829"/>
    <cellStyle name="Normal 6 15 5_Лист1" xfId="23745"/>
    <cellStyle name="Normal 6 15 6" xfId="6317"/>
    <cellStyle name="Normal 6 15 6 2" xfId="33677"/>
    <cellStyle name="Normal 6 15 6 3" xfId="51764"/>
    <cellStyle name="Normal 6 15 6_Лист1" xfId="23747"/>
    <cellStyle name="Normal 6 15 7" xfId="12318"/>
    <cellStyle name="Normal 6 15 7 2" xfId="39664"/>
    <cellStyle name="Normal 6 15 7 3" xfId="57745"/>
    <cellStyle name="Normal 6 15 7_Лист1" xfId="23748"/>
    <cellStyle name="Normal 6 15 8" xfId="12991"/>
    <cellStyle name="Normal 6 15 8 2" xfId="40335"/>
    <cellStyle name="Normal 6 15 8 3" xfId="58416"/>
    <cellStyle name="Normal 6 15 8_Лист1" xfId="23749"/>
    <cellStyle name="Normal 6 15 9" xfId="13590"/>
    <cellStyle name="Normal 6 15 9 2" xfId="40929"/>
    <cellStyle name="Normal 6 15 9 3" xfId="59005"/>
    <cellStyle name="Normal 6 15 9_Лист1" xfId="23750"/>
    <cellStyle name="Normal 6 15_Лист1" xfId="23735"/>
    <cellStyle name="Normal 6 16" xfId="629"/>
    <cellStyle name="Normal 6 16 10" xfId="28006"/>
    <cellStyle name="Normal 6 16 11" xfId="46102"/>
    <cellStyle name="Normal 6 16 2" xfId="2266"/>
    <cellStyle name="Normal 6 16 2 2" xfId="11379"/>
    <cellStyle name="Normal 6 16 2 2 2" xfId="38732"/>
    <cellStyle name="Normal 6 16 2 2 3" xfId="56816"/>
    <cellStyle name="Normal 6 16 2 2_Лист1" xfId="23753"/>
    <cellStyle name="Normal 6 16 2 3" xfId="8321"/>
    <cellStyle name="Normal 6 16 2 3 2" xfId="35679"/>
    <cellStyle name="Normal 6 16 2 3 3" xfId="53766"/>
    <cellStyle name="Normal 6 16 2 3_Лист1" xfId="23754"/>
    <cellStyle name="Normal 6 16 2 4" xfId="6626"/>
    <cellStyle name="Normal 6 16 2 4 2" xfId="33984"/>
    <cellStyle name="Normal 6 16 2 4 3" xfId="52071"/>
    <cellStyle name="Normal 6 16 2 4_Лист1" xfId="23755"/>
    <cellStyle name="Normal 6 16 2 5" xfId="29643"/>
    <cellStyle name="Normal 6 16 2 6" xfId="47735"/>
    <cellStyle name="Normal 6 16 2_Лист1" xfId="23752"/>
    <cellStyle name="Normal 6 16 3" xfId="3064"/>
    <cellStyle name="Normal 6 16 3 2" xfId="11712"/>
    <cellStyle name="Normal 6 16 3 2 2" xfId="39065"/>
    <cellStyle name="Normal 6 16 3 2 3" xfId="57149"/>
    <cellStyle name="Normal 6 16 3 2_Лист1" xfId="23757"/>
    <cellStyle name="Normal 6 16 3 3" xfId="8654"/>
    <cellStyle name="Normal 6 16 3 3 2" xfId="36012"/>
    <cellStyle name="Normal 6 16 3 3 3" xfId="54099"/>
    <cellStyle name="Normal 6 16 3 3_Лист1" xfId="23758"/>
    <cellStyle name="Normal 6 16 3 4" xfId="30439"/>
    <cellStyle name="Normal 6 16 3 5" xfId="48531"/>
    <cellStyle name="Normal 6 16 3_Лист1" xfId="23756"/>
    <cellStyle name="Normal 6 16 4" xfId="3813"/>
    <cellStyle name="Normal 6 16 4 2" xfId="10821"/>
    <cellStyle name="Normal 6 16 4 2 2" xfId="38174"/>
    <cellStyle name="Normal 6 16 4 2 3" xfId="56258"/>
    <cellStyle name="Normal 6 16 4 2_Лист1" xfId="23760"/>
    <cellStyle name="Normal 6 16 4 3" xfId="31184"/>
    <cellStyle name="Normal 6 16 4 4" xfId="49274"/>
    <cellStyle name="Normal 6 16 4_Лист1" xfId="23759"/>
    <cellStyle name="Normal 6 16 5" xfId="5396"/>
    <cellStyle name="Normal 6 16 5 2" xfId="7763"/>
    <cellStyle name="Normal 6 16 5 2 2" xfId="35121"/>
    <cellStyle name="Normal 6 16 5 2 3" xfId="53208"/>
    <cellStyle name="Normal 6 16 5 2_Лист1" xfId="23762"/>
    <cellStyle name="Normal 6 16 5 3" xfId="32765"/>
    <cellStyle name="Normal 6 16 5 4" xfId="50855"/>
    <cellStyle name="Normal 6 16 5_Лист1" xfId="23761"/>
    <cellStyle name="Normal 6 16 6" xfId="6065"/>
    <cellStyle name="Normal 6 16 6 2" xfId="33426"/>
    <cellStyle name="Normal 6 16 6 3" xfId="51513"/>
    <cellStyle name="Normal 6 16 6_Лист1" xfId="23763"/>
    <cellStyle name="Normal 6 16 7" xfId="12344"/>
    <cellStyle name="Normal 6 16 7 2" xfId="39690"/>
    <cellStyle name="Normal 6 16 7 3" xfId="57771"/>
    <cellStyle name="Normal 6 16 7_Лист1" xfId="23764"/>
    <cellStyle name="Normal 6 16 8" xfId="13017"/>
    <cellStyle name="Normal 6 16 8 2" xfId="40361"/>
    <cellStyle name="Normal 6 16 8 3" xfId="58442"/>
    <cellStyle name="Normal 6 16 8_Лист1" xfId="23765"/>
    <cellStyle name="Normal 6 16 9" xfId="13616"/>
    <cellStyle name="Normal 6 16 9 2" xfId="40955"/>
    <cellStyle name="Normal 6 16 9 3" xfId="59031"/>
    <cellStyle name="Normal 6 16 9_Лист1" xfId="23766"/>
    <cellStyle name="Normal 6 16_Лист1" xfId="23751"/>
    <cellStyle name="Normal 6 17" xfId="733"/>
    <cellStyle name="Normal 6 17 10" xfId="46206"/>
    <cellStyle name="Normal 6 17 2" xfId="2293"/>
    <cellStyle name="Normal 6 17 2 2" xfId="11738"/>
    <cellStyle name="Normal 6 17 2 2 2" xfId="39091"/>
    <cellStyle name="Normal 6 17 2 2 3" xfId="57175"/>
    <cellStyle name="Normal 6 17 2 2_Лист1" xfId="23769"/>
    <cellStyle name="Normal 6 17 2 3" xfId="8680"/>
    <cellStyle name="Normal 6 17 2 3 2" xfId="36038"/>
    <cellStyle name="Normal 6 17 2 3 3" xfId="54125"/>
    <cellStyle name="Normal 6 17 2 3_Лист1" xfId="23770"/>
    <cellStyle name="Normal 6 17 2 4" xfId="29669"/>
    <cellStyle name="Normal 6 17 2 5" xfId="47761"/>
    <cellStyle name="Normal 6 17 2_Лист1" xfId="23768"/>
    <cellStyle name="Normal 6 17 3" xfId="3038"/>
    <cellStyle name="Normal 6 17 3 2" xfId="11405"/>
    <cellStyle name="Normal 6 17 3 2 2" xfId="38758"/>
    <cellStyle name="Normal 6 17 3 2 3" xfId="56842"/>
    <cellStyle name="Normal 6 17 3 2_Лист1" xfId="23772"/>
    <cellStyle name="Normal 6 17 3 3" xfId="30413"/>
    <cellStyle name="Normal 6 17 3 4" xfId="48505"/>
    <cellStyle name="Normal 6 17 3_Лист1" xfId="23771"/>
    <cellStyle name="Normal 6 17 4" xfId="3839"/>
    <cellStyle name="Normal 6 17 4 2" xfId="8347"/>
    <cellStyle name="Normal 6 17 4 2 2" xfId="35705"/>
    <cellStyle name="Normal 6 17 4 2 3" xfId="53792"/>
    <cellStyle name="Normal 6 17 4 2_Лист1" xfId="23774"/>
    <cellStyle name="Normal 6 17 4 3" xfId="31210"/>
    <cellStyle name="Normal 6 17 4 4" xfId="49300"/>
    <cellStyle name="Normal 6 17 4_Лист1" xfId="23773"/>
    <cellStyle name="Normal 6 17 5" xfId="5422"/>
    <cellStyle name="Normal 6 17 5 2" xfId="32791"/>
    <cellStyle name="Normal 6 17 5 3" xfId="50881"/>
    <cellStyle name="Normal 6 17 5_Лист1" xfId="23775"/>
    <cellStyle name="Normal 6 17 6" xfId="6652"/>
    <cellStyle name="Normal 6 17 6 2" xfId="34010"/>
    <cellStyle name="Normal 6 17 6 3" xfId="52097"/>
    <cellStyle name="Normal 6 17 6_Лист1" xfId="23776"/>
    <cellStyle name="Normal 6 17 7" xfId="12370"/>
    <cellStyle name="Normal 6 17 7 2" xfId="39716"/>
    <cellStyle name="Normal 6 17 7 3" xfId="57797"/>
    <cellStyle name="Normal 6 17 7_Лист1" xfId="23777"/>
    <cellStyle name="Normal 6 17 8" xfId="13642"/>
    <cellStyle name="Normal 6 17 8 2" xfId="40981"/>
    <cellStyle name="Normal 6 17 8 3" xfId="59057"/>
    <cellStyle name="Normal 6 17 8_Лист1" xfId="23778"/>
    <cellStyle name="Normal 6 17 9" xfId="28110"/>
    <cellStyle name="Normal 6 17_Лист1" xfId="23767"/>
    <cellStyle name="Normal 6 18" xfId="1047"/>
    <cellStyle name="Normal 6 18 2" xfId="3012"/>
    <cellStyle name="Normal 6 18 2 2" xfId="11764"/>
    <cellStyle name="Normal 6 18 2 2 2" xfId="39117"/>
    <cellStyle name="Normal 6 18 2 2 3" xfId="57201"/>
    <cellStyle name="Normal 6 18 2 2_Лист1" xfId="23781"/>
    <cellStyle name="Normal 6 18 2 3" xfId="8706"/>
    <cellStyle name="Normal 6 18 2 3 2" xfId="36064"/>
    <cellStyle name="Normal 6 18 2 3 3" xfId="54151"/>
    <cellStyle name="Normal 6 18 2 3_Лист1" xfId="23782"/>
    <cellStyle name="Normal 6 18 2 4" xfId="30387"/>
    <cellStyle name="Normal 6 18 2 5" xfId="48479"/>
    <cellStyle name="Normal 6 18 2_Лист1" xfId="23780"/>
    <cellStyle name="Normal 6 18 3" xfId="11102"/>
    <cellStyle name="Normal 6 18 3 2" xfId="38455"/>
    <cellStyle name="Normal 6 18 3 3" xfId="56539"/>
    <cellStyle name="Normal 6 18 3_Лист1" xfId="23783"/>
    <cellStyle name="Normal 6 18 4" xfId="8044"/>
    <cellStyle name="Normal 6 18 4 2" xfId="35402"/>
    <cellStyle name="Normal 6 18 4 3" xfId="53489"/>
    <cellStyle name="Normal 6 18 4_Лист1" xfId="23784"/>
    <cellStyle name="Normal 6 18 5" xfId="6348"/>
    <cellStyle name="Normal 6 18 5 2" xfId="33707"/>
    <cellStyle name="Normal 6 18 5 3" xfId="51794"/>
    <cellStyle name="Normal 6 18 5_Лист1" xfId="23785"/>
    <cellStyle name="Normal 6 18 6" xfId="12396"/>
    <cellStyle name="Normal 6 18 6 2" xfId="39742"/>
    <cellStyle name="Normal 6 18 6 3" xfId="57823"/>
    <cellStyle name="Normal 6 18 6_Лист1" xfId="23786"/>
    <cellStyle name="Normal 6 18 7" xfId="13668"/>
    <cellStyle name="Normal 6 18 7 2" xfId="41007"/>
    <cellStyle name="Normal 6 18 7 3" xfId="59083"/>
    <cellStyle name="Normal 6 18 7_Лист1" xfId="23787"/>
    <cellStyle name="Normal 6 18 8" xfId="28424"/>
    <cellStyle name="Normal 6 18 9" xfId="46518"/>
    <cellStyle name="Normal 6 18_Лист1" xfId="23779"/>
    <cellStyle name="Normal 6 19" xfId="1359"/>
    <cellStyle name="Normal 6 19 2" xfId="2970"/>
    <cellStyle name="Normal 6 19 2 2" xfId="11435"/>
    <cellStyle name="Normal 6 19 2 2 2" xfId="38788"/>
    <cellStyle name="Normal 6 19 2 2 3" xfId="56872"/>
    <cellStyle name="Normal 6 19 2 2_Лист1" xfId="23790"/>
    <cellStyle name="Normal 6 19 2 3" xfId="30345"/>
    <cellStyle name="Normal 6 19 2 4" xfId="48437"/>
    <cellStyle name="Normal 6 19 2_Лист1" xfId="23789"/>
    <cellStyle name="Normal 6 19 3" xfId="8377"/>
    <cellStyle name="Normal 6 19 3 2" xfId="35735"/>
    <cellStyle name="Normal 6 19 3 3" xfId="53822"/>
    <cellStyle name="Normal 6 19 3_Лист1" xfId="23791"/>
    <cellStyle name="Normal 6 19 4" xfId="12066"/>
    <cellStyle name="Normal 6 19 4 2" xfId="39412"/>
    <cellStyle name="Normal 6 19 4 3" xfId="57494"/>
    <cellStyle name="Normal 6 19 4_Лист1" xfId="23792"/>
    <cellStyle name="Normal 6 19 5" xfId="13527"/>
    <cellStyle name="Normal 6 19 5 2" xfId="40866"/>
    <cellStyle name="Normal 6 19 5 3" xfId="58942"/>
    <cellStyle name="Normal 6 19 5_Лист1" xfId="23793"/>
    <cellStyle name="Normal 6 19 6" xfId="28736"/>
    <cellStyle name="Normal 6 19 7" xfId="46830"/>
    <cellStyle name="Normal 6 19_Лист1" xfId="23788"/>
    <cellStyle name="Normal 6 2" xfId="37"/>
    <cellStyle name="Normal 6 2 10" xfId="374"/>
    <cellStyle name="Normal 6 2 10 10" xfId="5809"/>
    <cellStyle name="Normal 6 2 10 10 2" xfId="33171"/>
    <cellStyle name="Normal 6 2 10 10 3" xfId="51260"/>
    <cellStyle name="Normal 6 2 10 10_Лист1" xfId="23796"/>
    <cellStyle name="Normal 6 2 10 11" xfId="12220"/>
    <cellStyle name="Normal 6 2 10 11 2" xfId="39566"/>
    <cellStyle name="Normal 6 2 10 11 3" xfId="57647"/>
    <cellStyle name="Normal 6 2 10 11_Лист1" xfId="23797"/>
    <cellStyle name="Normal 6 2 10 12" xfId="12893"/>
    <cellStyle name="Normal 6 2 10 12 2" xfId="40237"/>
    <cellStyle name="Normal 6 2 10 12 3" xfId="58318"/>
    <cellStyle name="Normal 6 2 10 12_Лист1" xfId="23798"/>
    <cellStyle name="Normal 6 2 10 13" xfId="13505"/>
    <cellStyle name="Normal 6 2 10 13 2" xfId="40844"/>
    <cellStyle name="Normal 6 2 10 13 3" xfId="58920"/>
    <cellStyle name="Normal 6 2 10 13_Лист1" xfId="23799"/>
    <cellStyle name="Normal 6 2 10 14" xfId="27751"/>
    <cellStyle name="Normal 6 2 10 15" xfId="45848"/>
    <cellStyle name="Normal 6 2 10 2" xfId="2142"/>
    <cellStyle name="Normal 6 2 10 2 2" xfId="9664"/>
    <cellStyle name="Normal 6 2 10 2 2 2" xfId="37017"/>
    <cellStyle name="Normal 6 2 10 2 2 3" xfId="55101"/>
    <cellStyle name="Normal 6 2 10 2 2_Лист1" xfId="23801"/>
    <cellStyle name="Normal 6 2 10 2 3" xfId="10745"/>
    <cellStyle name="Normal 6 2 10 2 3 2" xfId="38098"/>
    <cellStyle name="Normal 6 2 10 2 3 3" xfId="56182"/>
    <cellStyle name="Normal 6 2 10 2 3_Лист1" xfId="23802"/>
    <cellStyle name="Normal 6 2 10 2 4" xfId="7687"/>
    <cellStyle name="Normal 6 2 10 2 4 2" xfId="35045"/>
    <cellStyle name="Normal 6 2 10 2 4 3" xfId="53132"/>
    <cellStyle name="Normal 6 2 10 2 4_Лист1" xfId="23803"/>
    <cellStyle name="Normal 6 2 10 2 5" xfId="5988"/>
    <cellStyle name="Normal 6 2 10 2 5 2" xfId="33350"/>
    <cellStyle name="Normal 6 2 10 2 5 3" xfId="51437"/>
    <cellStyle name="Normal 6 2 10 2 5_Лист1" xfId="23804"/>
    <cellStyle name="Normal 6 2 10 2 6" xfId="29519"/>
    <cellStyle name="Normal 6 2 10 2 7" xfId="47611"/>
    <cellStyle name="Normal 6 2 10 2_Лист1" xfId="23800"/>
    <cellStyle name="Normal 6 2 10 3" xfId="3166"/>
    <cellStyle name="Normal 6 2 10 3 2" xfId="10974"/>
    <cellStyle name="Normal 6 2 10 3 2 2" xfId="38327"/>
    <cellStyle name="Normal 6 2 10 3 2 3" xfId="56411"/>
    <cellStyle name="Normal 6 2 10 3 2_Лист1" xfId="23806"/>
    <cellStyle name="Normal 6 2 10 3 3" xfId="7916"/>
    <cellStyle name="Normal 6 2 10 3 3 2" xfId="35274"/>
    <cellStyle name="Normal 6 2 10 3 3 3" xfId="53361"/>
    <cellStyle name="Normal 6 2 10 3 3_Лист1" xfId="23807"/>
    <cellStyle name="Normal 6 2 10 3 4" xfId="6219"/>
    <cellStyle name="Normal 6 2 10 3 4 2" xfId="33579"/>
    <cellStyle name="Normal 6 2 10 3 4 3" xfId="51666"/>
    <cellStyle name="Normal 6 2 10 3 4_Лист1" xfId="23808"/>
    <cellStyle name="Normal 6 2 10 3 5" xfId="30541"/>
    <cellStyle name="Normal 6 2 10 3 6" xfId="48633"/>
    <cellStyle name="Normal 6 2 10 3_Лист1" xfId="23805"/>
    <cellStyle name="Normal 6 2 10 4" xfId="3689"/>
    <cellStyle name="Normal 6 2 10 4 2" xfId="11255"/>
    <cellStyle name="Normal 6 2 10 4 2 2" xfId="38608"/>
    <cellStyle name="Normal 6 2 10 4 2 3" xfId="56692"/>
    <cellStyle name="Normal 6 2 10 4 2_Лист1" xfId="23810"/>
    <cellStyle name="Normal 6 2 10 4 3" xfId="8197"/>
    <cellStyle name="Normal 6 2 10 4 3 2" xfId="35555"/>
    <cellStyle name="Normal 6 2 10 4 3 3" xfId="53642"/>
    <cellStyle name="Normal 6 2 10 4 3_Лист1" xfId="23811"/>
    <cellStyle name="Normal 6 2 10 4 4" xfId="6502"/>
    <cellStyle name="Normal 6 2 10 4 4 2" xfId="33860"/>
    <cellStyle name="Normal 6 2 10 4 4 3" xfId="51947"/>
    <cellStyle name="Normal 6 2 10 4 4_Лист1" xfId="23812"/>
    <cellStyle name="Normal 6 2 10 4 5" xfId="31060"/>
    <cellStyle name="Normal 6 2 10 4 6" xfId="49150"/>
    <cellStyle name="Normal 6 2 10 4_Лист1" xfId="23809"/>
    <cellStyle name="Normal 6 2 10 5" xfId="5272"/>
    <cellStyle name="Normal 6 2 10 5 2" xfId="11588"/>
    <cellStyle name="Normal 6 2 10 5 2 2" xfId="38941"/>
    <cellStyle name="Normal 6 2 10 5 2 3" xfId="57025"/>
    <cellStyle name="Normal 6 2 10 5 2_Лист1" xfId="23814"/>
    <cellStyle name="Normal 6 2 10 5 3" xfId="8530"/>
    <cellStyle name="Normal 6 2 10 5 3 2" xfId="35888"/>
    <cellStyle name="Normal 6 2 10 5 3 3" xfId="53975"/>
    <cellStyle name="Normal 6 2 10 5 3_Лист1" xfId="23815"/>
    <cellStyle name="Normal 6 2 10 5 4" xfId="32641"/>
    <cellStyle name="Normal 6 2 10 5 5" xfId="50731"/>
    <cellStyle name="Normal 6 2 10 5_Лист1" xfId="23813"/>
    <cellStyle name="Normal 6 2 10 6" xfId="7510"/>
    <cellStyle name="Normal 6 2 10 6 2" xfId="10568"/>
    <cellStyle name="Normal 6 2 10 6 2 2" xfId="37921"/>
    <cellStyle name="Normal 6 2 10 6 2 3" xfId="56005"/>
    <cellStyle name="Normal 6 2 10 6 2_Лист1" xfId="23817"/>
    <cellStyle name="Normal 6 2 10 6 3" xfId="34868"/>
    <cellStyle name="Normal 6 2 10 6 4" xfId="52955"/>
    <cellStyle name="Normal 6 2 10 6_Лист1" xfId="23816"/>
    <cellStyle name="Normal 6 2 10 7" xfId="9184"/>
    <cellStyle name="Normal 6 2 10 7 2" xfId="36542"/>
    <cellStyle name="Normal 6 2 10 7 3" xfId="54629"/>
    <cellStyle name="Normal 6 2 10 7_Лист1" xfId="23818"/>
    <cellStyle name="Normal 6 2 10 8" xfId="10188"/>
    <cellStyle name="Normal 6 2 10 8 2" xfId="37541"/>
    <cellStyle name="Normal 6 2 10 8 3" xfId="55625"/>
    <cellStyle name="Normal 6 2 10 8_Лист1" xfId="23819"/>
    <cellStyle name="Normal 6 2 10 9" xfId="7130"/>
    <cellStyle name="Normal 6 2 10 9 2" xfId="34488"/>
    <cellStyle name="Normal 6 2 10 9 3" xfId="52575"/>
    <cellStyle name="Normal 6 2 10 9_Лист1" xfId="23820"/>
    <cellStyle name="Normal 6 2 10_Лист1" xfId="23795"/>
    <cellStyle name="Normal 6 2 11" xfId="400"/>
    <cellStyle name="Normal 6 2 11 10" xfId="5661"/>
    <cellStyle name="Normal 6 2 11 10 2" xfId="33024"/>
    <cellStyle name="Normal 6 2 11 10 3" xfId="51113"/>
    <cellStyle name="Normal 6 2 11 10_Лист1" xfId="23822"/>
    <cellStyle name="Normal 6 2 11 11" xfId="12246"/>
    <cellStyle name="Normal 6 2 11 11 2" xfId="39592"/>
    <cellStyle name="Normal 6 2 11 11 3" xfId="57673"/>
    <cellStyle name="Normal 6 2 11 11_Лист1" xfId="23823"/>
    <cellStyle name="Normal 6 2 11 12" xfId="12919"/>
    <cellStyle name="Normal 6 2 11 12 2" xfId="40263"/>
    <cellStyle name="Normal 6 2 11 12 3" xfId="58344"/>
    <cellStyle name="Normal 6 2 11 12_Лист1" xfId="23824"/>
    <cellStyle name="Normal 6 2 11 13" xfId="13357"/>
    <cellStyle name="Normal 6 2 11 13 2" xfId="40697"/>
    <cellStyle name="Normal 6 2 11 13 3" xfId="58773"/>
    <cellStyle name="Normal 6 2 11 13_Лист1" xfId="23825"/>
    <cellStyle name="Normal 6 2 11 14" xfId="27777"/>
    <cellStyle name="Normal 6 2 11 15" xfId="45874"/>
    <cellStyle name="Normal 6 2 11 2" xfId="2168"/>
    <cellStyle name="Normal 6 2 11 2 2" xfId="9516"/>
    <cellStyle name="Normal 6 2 11 2 2 2" xfId="36870"/>
    <cellStyle name="Normal 6 2 11 2 2 3" xfId="54954"/>
    <cellStyle name="Normal 6 2 11 2 2_Лист1" xfId="23827"/>
    <cellStyle name="Normal 6 2 11 2 3" xfId="10771"/>
    <cellStyle name="Normal 6 2 11 2 3 2" xfId="38124"/>
    <cellStyle name="Normal 6 2 11 2 3 3" xfId="56208"/>
    <cellStyle name="Normal 6 2 11 2 3_Лист1" xfId="23828"/>
    <cellStyle name="Normal 6 2 11 2 4" xfId="7713"/>
    <cellStyle name="Normal 6 2 11 2 4 2" xfId="35071"/>
    <cellStyle name="Normal 6 2 11 2 4 3" xfId="53158"/>
    <cellStyle name="Normal 6 2 11 2 4_Лист1" xfId="23829"/>
    <cellStyle name="Normal 6 2 11 2 5" xfId="6014"/>
    <cellStyle name="Normal 6 2 11 2 5 2" xfId="33376"/>
    <cellStyle name="Normal 6 2 11 2 5 3" xfId="51463"/>
    <cellStyle name="Normal 6 2 11 2 5_Лист1" xfId="23830"/>
    <cellStyle name="Normal 6 2 11 2 6" xfId="29545"/>
    <cellStyle name="Normal 6 2 11 2 7" xfId="47637"/>
    <cellStyle name="Normal 6 2 11 2_Лист1" xfId="23826"/>
    <cellStyle name="Normal 6 2 11 3" xfId="3154"/>
    <cellStyle name="Normal 6 2 11 3 2" xfId="11000"/>
    <cellStyle name="Normal 6 2 11 3 2 2" xfId="38353"/>
    <cellStyle name="Normal 6 2 11 3 2 3" xfId="56437"/>
    <cellStyle name="Normal 6 2 11 3 2_Лист1" xfId="23832"/>
    <cellStyle name="Normal 6 2 11 3 3" xfId="7942"/>
    <cellStyle name="Normal 6 2 11 3 3 2" xfId="35300"/>
    <cellStyle name="Normal 6 2 11 3 3 3" xfId="53387"/>
    <cellStyle name="Normal 6 2 11 3 3_Лист1" xfId="23833"/>
    <cellStyle name="Normal 6 2 11 3 4" xfId="6245"/>
    <cellStyle name="Normal 6 2 11 3 4 2" xfId="33605"/>
    <cellStyle name="Normal 6 2 11 3 4 3" xfId="51692"/>
    <cellStyle name="Normal 6 2 11 3 4_Лист1" xfId="23834"/>
    <cellStyle name="Normal 6 2 11 3 5" xfId="30529"/>
    <cellStyle name="Normal 6 2 11 3 6" xfId="48621"/>
    <cellStyle name="Normal 6 2 11 3_Лист1" xfId="23831"/>
    <cellStyle name="Normal 6 2 11 4" xfId="3715"/>
    <cellStyle name="Normal 6 2 11 4 2" xfId="11281"/>
    <cellStyle name="Normal 6 2 11 4 2 2" xfId="38634"/>
    <cellStyle name="Normal 6 2 11 4 2 3" xfId="56718"/>
    <cellStyle name="Normal 6 2 11 4 2_Лист1" xfId="23836"/>
    <cellStyle name="Normal 6 2 11 4 3" xfId="8223"/>
    <cellStyle name="Normal 6 2 11 4 3 2" xfId="35581"/>
    <cellStyle name="Normal 6 2 11 4 3 3" xfId="53668"/>
    <cellStyle name="Normal 6 2 11 4 3_Лист1" xfId="23837"/>
    <cellStyle name="Normal 6 2 11 4 4" xfId="6528"/>
    <cellStyle name="Normal 6 2 11 4 4 2" xfId="33886"/>
    <cellStyle name="Normal 6 2 11 4 4 3" xfId="51973"/>
    <cellStyle name="Normal 6 2 11 4 4_Лист1" xfId="23838"/>
    <cellStyle name="Normal 6 2 11 4 5" xfId="31086"/>
    <cellStyle name="Normal 6 2 11 4 6" xfId="49176"/>
    <cellStyle name="Normal 6 2 11 4_Лист1" xfId="23835"/>
    <cellStyle name="Normal 6 2 11 5" xfId="5298"/>
    <cellStyle name="Normal 6 2 11 5 2" xfId="11614"/>
    <cellStyle name="Normal 6 2 11 5 2 2" xfId="38967"/>
    <cellStyle name="Normal 6 2 11 5 2 3" xfId="57051"/>
    <cellStyle name="Normal 6 2 11 5 2_Лист1" xfId="23840"/>
    <cellStyle name="Normal 6 2 11 5 3" xfId="8556"/>
    <cellStyle name="Normal 6 2 11 5 3 2" xfId="35914"/>
    <cellStyle name="Normal 6 2 11 5 3 3" xfId="54001"/>
    <cellStyle name="Normal 6 2 11 5 3_Лист1" xfId="23841"/>
    <cellStyle name="Normal 6 2 11 5 4" xfId="32667"/>
    <cellStyle name="Normal 6 2 11 5 5" xfId="50757"/>
    <cellStyle name="Normal 6 2 11 5_Лист1" xfId="23839"/>
    <cellStyle name="Normal 6 2 11 6" xfId="7363"/>
    <cellStyle name="Normal 6 2 11 6 2" xfId="10421"/>
    <cellStyle name="Normal 6 2 11 6 2 2" xfId="37774"/>
    <cellStyle name="Normal 6 2 11 6 2 3" xfId="55858"/>
    <cellStyle name="Normal 6 2 11 6 2_Лист1" xfId="23843"/>
    <cellStyle name="Normal 6 2 11 6 3" xfId="34721"/>
    <cellStyle name="Normal 6 2 11 6 4" xfId="52808"/>
    <cellStyle name="Normal 6 2 11 6_Лист1" xfId="23842"/>
    <cellStyle name="Normal 6 2 11 7" xfId="9037"/>
    <cellStyle name="Normal 6 2 11 7 2" xfId="36395"/>
    <cellStyle name="Normal 6 2 11 7 3" xfId="54482"/>
    <cellStyle name="Normal 6 2 11 7_Лист1" xfId="23844"/>
    <cellStyle name="Normal 6 2 11 8" xfId="10041"/>
    <cellStyle name="Normal 6 2 11 8 2" xfId="37394"/>
    <cellStyle name="Normal 6 2 11 8 3" xfId="55478"/>
    <cellStyle name="Normal 6 2 11 8_Лист1" xfId="23845"/>
    <cellStyle name="Normal 6 2 11 9" xfId="6983"/>
    <cellStyle name="Normal 6 2 11 9 2" xfId="34341"/>
    <cellStyle name="Normal 6 2 11 9 3" xfId="52428"/>
    <cellStyle name="Normal 6 2 11 9_Лист1" xfId="23846"/>
    <cellStyle name="Normal 6 2 11_Лист1" xfId="23821"/>
    <cellStyle name="Normal 6 2 12" xfId="255"/>
    <cellStyle name="Normal 6 2 12 10" xfId="12945"/>
    <cellStyle name="Normal 6 2 12 10 2" xfId="40289"/>
    <cellStyle name="Normal 6 2 12 10 3" xfId="58370"/>
    <cellStyle name="Normal 6 2 12 10_Лист1" xfId="23848"/>
    <cellStyle name="Normal 6 2 12 11" xfId="13555"/>
    <cellStyle name="Normal 6 2 12 11 2" xfId="40894"/>
    <cellStyle name="Normal 6 2 12 11 3" xfId="58970"/>
    <cellStyle name="Normal 6 2 12 11_Лист1" xfId="23849"/>
    <cellStyle name="Normal 6 2 12 12" xfId="27633"/>
    <cellStyle name="Normal 6 2 12 13" xfId="45730"/>
    <cellStyle name="Normal 6 2 12 2" xfId="2194"/>
    <cellStyle name="Normal 6 2 12 2 2" xfId="11026"/>
    <cellStyle name="Normal 6 2 12 2 2 2" xfId="38379"/>
    <cellStyle name="Normal 6 2 12 2 2 3" xfId="56463"/>
    <cellStyle name="Normal 6 2 12 2 2_Лист1" xfId="23851"/>
    <cellStyle name="Normal 6 2 12 2 3" xfId="7968"/>
    <cellStyle name="Normal 6 2 12 2 3 2" xfId="35326"/>
    <cellStyle name="Normal 6 2 12 2 3 3" xfId="53413"/>
    <cellStyle name="Normal 6 2 12 2 3_Лист1" xfId="23852"/>
    <cellStyle name="Normal 6 2 12 2 4" xfId="6271"/>
    <cellStyle name="Normal 6 2 12 2 4 2" xfId="33631"/>
    <cellStyle name="Normal 6 2 12 2 4 3" xfId="51718"/>
    <cellStyle name="Normal 6 2 12 2 4_Лист1" xfId="23853"/>
    <cellStyle name="Normal 6 2 12 2 5" xfId="29571"/>
    <cellStyle name="Normal 6 2 12 2 6" xfId="47663"/>
    <cellStyle name="Normal 6 2 12 2_Лист1" xfId="23850"/>
    <cellStyle name="Normal 6 2 12 3" xfId="3133"/>
    <cellStyle name="Normal 6 2 12 3 2" xfId="11307"/>
    <cellStyle name="Normal 6 2 12 3 2 2" xfId="38660"/>
    <cellStyle name="Normal 6 2 12 3 2 3" xfId="56744"/>
    <cellStyle name="Normal 6 2 12 3 2_Лист1" xfId="23855"/>
    <cellStyle name="Normal 6 2 12 3 3" xfId="8249"/>
    <cellStyle name="Normal 6 2 12 3 3 2" xfId="35607"/>
    <cellStyle name="Normal 6 2 12 3 3 3" xfId="53694"/>
    <cellStyle name="Normal 6 2 12 3 3_Лист1" xfId="23856"/>
    <cellStyle name="Normal 6 2 12 3 4" xfId="6554"/>
    <cellStyle name="Normal 6 2 12 3 4 2" xfId="33912"/>
    <cellStyle name="Normal 6 2 12 3 4 3" xfId="51999"/>
    <cellStyle name="Normal 6 2 12 3 4_Лист1" xfId="23857"/>
    <cellStyle name="Normal 6 2 12 3 5" xfId="30508"/>
    <cellStyle name="Normal 6 2 12 3 6" xfId="48600"/>
    <cellStyle name="Normal 6 2 12 3_Лист1" xfId="23854"/>
    <cellStyle name="Normal 6 2 12 4" xfId="3741"/>
    <cellStyle name="Normal 6 2 12 4 2" xfId="11640"/>
    <cellStyle name="Normal 6 2 12 4 2 2" xfId="38993"/>
    <cellStyle name="Normal 6 2 12 4 2 3" xfId="57077"/>
    <cellStyle name="Normal 6 2 12 4 2_Лист1" xfId="23859"/>
    <cellStyle name="Normal 6 2 12 4 3" xfId="8582"/>
    <cellStyle name="Normal 6 2 12 4 3 2" xfId="35940"/>
    <cellStyle name="Normal 6 2 12 4 3 3" xfId="54027"/>
    <cellStyle name="Normal 6 2 12 4 3_Лист1" xfId="23860"/>
    <cellStyle name="Normal 6 2 12 4 4" xfId="31112"/>
    <cellStyle name="Normal 6 2 12 4 5" xfId="49202"/>
    <cellStyle name="Normal 6 2 12 4_Лист1" xfId="23858"/>
    <cellStyle name="Normal 6 2 12 5" xfId="5324"/>
    <cellStyle name="Normal 6 2 12 5 2" xfId="9690"/>
    <cellStyle name="Normal 6 2 12 5 2 2" xfId="37043"/>
    <cellStyle name="Normal 6 2 12 5 2 3" xfId="55127"/>
    <cellStyle name="Normal 6 2 12 5 2_Лист1" xfId="23862"/>
    <cellStyle name="Normal 6 2 12 5 3" xfId="32693"/>
    <cellStyle name="Normal 6 2 12 5 4" xfId="50783"/>
    <cellStyle name="Normal 6 2 12 5_Лист1" xfId="23861"/>
    <cellStyle name="Normal 6 2 12 6" xfId="10797"/>
    <cellStyle name="Normal 6 2 12 6 2" xfId="38150"/>
    <cellStyle name="Normal 6 2 12 6 3" xfId="56234"/>
    <cellStyle name="Normal 6 2 12 6_Лист1" xfId="23863"/>
    <cellStyle name="Normal 6 2 12 7" xfId="7739"/>
    <cellStyle name="Normal 6 2 12 7 2" xfId="35097"/>
    <cellStyle name="Normal 6 2 12 7 3" xfId="53184"/>
    <cellStyle name="Normal 6 2 12 7_Лист1" xfId="23864"/>
    <cellStyle name="Normal 6 2 12 8" xfId="6040"/>
    <cellStyle name="Normal 6 2 12 8 2" xfId="33402"/>
    <cellStyle name="Normal 6 2 12 8 3" xfId="51489"/>
    <cellStyle name="Normal 6 2 12 8_Лист1" xfId="23865"/>
    <cellStyle name="Normal 6 2 12 9" xfId="12272"/>
    <cellStyle name="Normal 6 2 12 9 2" xfId="39618"/>
    <cellStyle name="Normal 6 2 12 9 3" xfId="57699"/>
    <cellStyle name="Normal 6 2 12 9_Лист1" xfId="23866"/>
    <cellStyle name="Normal 6 2 12_Лист1" xfId="23847"/>
    <cellStyle name="Normal 6 2 13" xfId="426"/>
    <cellStyle name="Normal 6 2 13 10" xfId="12971"/>
    <cellStyle name="Normal 6 2 13 10 2" xfId="40315"/>
    <cellStyle name="Normal 6 2 13 10 3" xfId="58396"/>
    <cellStyle name="Normal 6 2 13 10_Лист1" xfId="23868"/>
    <cellStyle name="Normal 6 2 13 11" xfId="13570"/>
    <cellStyle name="Normal 6 2 13 11 2" xfId="40909"/>
    <cellStyle name="Normal 6 2 13 11 3" xfId="58985"/>
    <cellStyle name="Normal 6 2 13 11_Лист1" xfId="23869"/>
    <cellStyle name="Normal 6 2 13 12" xfId="27803"/>
    <cellStyle name="Normal 6 2 13 13" xfId="45900"/>
    <cellStyle name="Normal 6 2 13 2" xfId="2220"/>
    <cellStyle name="Normal 6 2 13 2 2" xfId="11052"/>
    <cellStyle name="Normal 6 2 13 2 2 2" xfId="38405"/>
    <cellStyle name="Normal 6 2 13 2 2 3" xfId="56489"/>
    <cellStyle name="Normal 6 2 13 2 2_Лист1" xfId="23871"/>
    <cellStyle name="Normal 6 2 13 2 3" xfId="7994"/>
    <cellStyle name="Normal 6 2 13 2 3 2" xfId="35352"/>
    <cellStyle name="Normal 6 2 13 2 3 3" xfId="53439"/>
    <cellStyle name="Normal 6 2 13 2 3_Лист1" xfId="23872"/>
    <cellStyle name="Normal 6 2 13 2 4" xfId="6297"/>
    <cellStyle name="Normal 6 2 13 2 4 2" xfId="33657"/>
    <cellStyle name="Normal 6 2 13 2 4 3" xfId="51744"/>
    <cellStyle name="Normal 6 2 13 2 4_Лист1" xfId="23873"/>
    <cellStyle name="Normal 6 2 13 2 5" xfId="29597"/>
    <cellStyle name="Normal 6 2 13 2 6" xfId="47689"/>
    <cellStyle name="Normal 6 2 13 2_Лист1" xfId="23870"/>
    <cellStyle name="Normal 6 2 13 3" xfId="3110"/>
    <cellStyle name="Normal 6 2 13 3 2" xfId="11333"/>
    <cellStyle name="Normal 6 2 13 3 2 2" xfId="38686"/>
    <cellStyle name="Normal 6 2 13 3 2 3" xfId="56770"/>
    <cellStyle name="Normal 6 2 13 3 2_Лист1" xfId="23875"/>
    <cellStyle name="Normal 6 2 13 3 3" xfId="8275"/>
    <cellStyle name="Normal 6 2 13 3 3 2" xfId="35633"/>
    <cellStyle name="Normal 6 2 13 3 3 3" xfId="53720"/>
    <cellStyle name="Normal 6 2 13 3 3_Лист1" xfId="23876"/>
    <cellStyle name="Normal 6 2 13 3 4" xfId="6580"/>
    <cellStyle name="Normal 6 2 13 3 4 2" xfId="33938"/>
    <cellStyle name="Normal 6 2 13 3 4 3" xfId="52025"/>
    <cellStyle name="Normal 6 2 13 3 4_Лист1" xfId="23877"/>
    <cellStyle name="Normal 6 2 13 3 5" xfId="30485"/>
    <cellStyle name="Normal 6 2 13 3 6" xfId="48577"/>
    <cellStyle name="Normal 6 2 13 3_Лист1" xfId="23874"/>
    <cellStyle name="Normal 6 2 13 4" xfId="3767"/>
    <cellStyle name="Normal 6 2 13 4 2" xfId="11666"/>
    <cellStyle name="Normal 6 2 13 4 2 2" xfId="39019"/>
    <cellStyle name="Normal 6 2 13 4 2 3" xfId="57103"/>
    <cellStyle name="Normal 6 2 13 4 2_Лист1" xfId="23879"/>
    <cellStyle name="Normal 6 2 13 4 3" xfId="8608"/>
    <cellStyle name="Normal 6 2 13 4 3 2" xfId="35966"/>
    <cellStyle name="Normal 6 2 13 4 3 3" xfId="54053"/>
    <cellStyle name="Normal 6 2 13 4 3_Лист1" xfId="23880"/>
    <cellStyle name="Normal 6 2 13 4 4" xfId="31138"/>
    <cellStyle name="Normal 6 2 13 4 5" xfId="49228"/>
    <cellStyle name="Normal 6 2 13 4_Лист1" xfId="23878"/>
    <cellStyle name="Normal 6 2 13 5" xfId="5350"/>
    <cellStyle name="Normal 6 2 13 5 2" xfId="9213"/>
    <cellStyle name="Normal 6 2 13 5 2 2" xfId="36571"/>
    <cellStyle name="Normal 6 2 13 5 2 3" xfId="54658"/>
    <cellStyle name="Normal 6 2 13 5 2_Лист1" xfId="23882"/>
    <cellStyle name="Normal 6 2 13 5 3" xfId="32719"/>
    <cellStyle name="Normal 6 2 13 5 4" xfId="50809"/>
    <cellStyle name="Normal 6 2 13 5_Лист1" xfId="23881"/>
    <cellStyle name="Normal 6 2 13 6" xfId="10598"/>
    <cellStyle name="Normal 6 2 13 6 2" xfId="37951"/>
    <cellStyle name="Normal 6 2 13 6 3" xfId="56035"/>
    <cellStyle name="Normal 6 2 13 6_Лист1" xfId="23883"/>
    <cellStyle name="Normal 6 2 13 7" xfId="7540"/>
    <cellStyle name="Normal 6 2 13 7 2" xfId="34898"/>
    <cellStyle name="Normal 6 2 13 7 3" xfId="52985"/>
    <cellStyle name="Normal 6 2 13 7_Лист1" xfId="23884"/>
    <cellStyle name="Normal 6 2 13 8" xfId="5840"/>
    <cellStyle name="Normal 6 2 13 8 2" xfId="33202"/>
    <cellStyle name="Normal 6 2 13 8 3" xfId="51290"/>
    <cellStyle name="Normal 6 2 13 8_Лист1" xfId="23885"/>
    <cellStyle name="Normal 6 2 13 9" xfId="12298"/>
    <cellStyle name="Normal 6 2 13 9 2" xfId="39644"/>
    <cellStyle name="Normal 6 2 13 9 3" xfId="57725"/>
    <cellStyle name="Normal 6 2 13 9_Лист1" xfId="23886"/>
    <cellStyle name="Normal 6 2 13_Лист1" xfId="23867"/>
    <cellStyle name="Normal 6 2 14" xfId="531"/>
    <cellStyle name="Normal 6 2 14 10" xfId="27908"/>
    <cellStyle name="Normal 6 2 14 11" xfId="46004"/>
    <cellStyle name="Normal 6 2 14 2" xfId="2246"/>
    <cellStyle name="Normal 6 2 14 2 2" xfId="11359"/>
    <cellStyle name="Normal 6 2 14 2 2 2" xfId="38712"/>
    <cellStyle name="Normal 6 2 14 2 2 3" xfId="56796"/>
    <cellStyle name="Normal 6 2 14 2 2_Лист1" xfId="23889"/>
    <cellStyle name="Normal 6 2 14 2 3" xfId="8301"/>
    <cellStyle name="Normal 6 2 14 2 3 2" xfId="35659"/>
    <cellStyle name="Normal 6 2 14 2 3 3" xfId="53746"/>
    <cellStyle name="Normal 6 2 14 2 3_Лист1" xfId="23890"/>
    <cellStyle name="Normal 6 2 14 2 4" xfId="6606"/>
    <cellStyle name="Normal 6 2 14 2 4 2" xfId="33964"/>
    <cellStyle name="Normal 6 2 14 2 4 3" xfId="52051"/>
    <cellStyle name="Normal 6 2 14 2 4_Лист1" xfId="23891"/>
    <cellStyle name="Normal 6 2 14 2 5" xfId="29623"/>
    <cellStyle name="Normal 6 2 14 2 6" xfId="47715"/>
    <cellStyle name="Normal 6 2 14 2_Лист1" xfId="23888"/>
    <cellStyle name="Normal 6 2 14 3" xfId="3084"/>
    <cellStyle name="Normal 6 2 14 3 2" xfId="11692"/>
    <cellStyle name="Normal 6 2 14 3 2 2" xfId="39045"/>
    <cellStyle name="Normal 6 2 14 3 2 3" xfId="57129"/>
    <cellStyle name="Normal 6 2 14 3 2_Лист1" xfId="23893"/>
    <cellStyle name="Normal 6 2 14 3 3" xfId="8634"/>
    <cellStyle name="Normal 6 2 14 3 3 2" xfId="35992"/>
    <cellStyle name="Normal 6 2 14 3 3 3" xfId="54079"/>
    <cellStyle name="Normal 6 2 14 3 3_Лист1" xfId="23894"/>
    <cellStyle name="Normal 6 2 14 3 4" xfId="30459"/>
    <cellStyle name="Normal 6 2 14 3 5" xfId="48551"/>
    <cellStyle name="Normal 6 2 14 3_Лист1" xfId="23892"/>
    <cellStyle name="Normal 6 2 14 4" xfId="3793"/>
    <cellStyle name="Normal 6 2 14 4 2" xfId="11078"/>
    <cellStyle name="Normal 6 2 14 4 2 2" xfId="38431"/>
    <cellStyle name="Normal 6 2 14 4 2 3" xfId="56515"/>
    <cellStyle name="Normal 6 2 14 4 2_Лист1" xfId="23896"/>
    <cellStyle name="Normal 6 2 14 4 3" xfId="31164"/>
    <cellStyle name="Normal 6 2 14 4 4" xfId="49254"/>
    <cellStyle name="Normal 6 2 14 4_Лист1" xfId="23895"/>
    <cellStyle name="Normal 6 2 14 5" xfId="5376"/>
    <cellStyle name="Normal 6 2 14 5 2" xfId="8020"/>
    <cellStyle name="Normal 6 2 14 5 2 2" xfId="35378"/>
    <cellStyle name="Normal 6 2 14 5 2 3" xfId="53465"/>
    <cellStyle name="Normal 6 2 14 5 2_Лист1" xfId="23898"/>
    <cellStyle name="Normal 6 2 14 5 3" xfId="32745"/>
    <cellStyle name="Normal 6 2 14 5 4" xfId="50835"/>
    <cellStyle name="Normal 6 2 14 5_Лист1" xfId="23897"/>
    <cellStyle name="Normal 6 2 14 6" xfId="6323"/>
    <cellStyle name="Normal 6 2 14 6 2" xfId="33683"/>
    <cellStyle name="Normal 6 2 14 6 3" xfId="51770"/>
    <cellStyle name="Normal 6 2 14 6_Лист1" xfId="23899"/>
    <cellStyle name="Normal 6 2 14 7" xfId="12324"/>
    <cellStyle name="Normal 6 2 14 7 2" xfId="39670"/>
    <cellStyle name="Normal 6 2 14 7 3" xfId="57751"/>
    <cellStyle name="Normal 6 2 14 7_Лист1" xfId="23900"/>
    <cellStyle name="Normal 6 2 14 8" xfId="12997"/>
    <cellStyle name="Normal 6 2 14 8 2" xfId="40341"/>
    <cellStyle name="Normal 6 2 14 8 3" xfId="58422"/>
    <cellStyle name="Normal 6 2 14 8_Лист1" xfId="23901"/>
    <cellStyle name="Normal 6 2 14 9" xfId="13596"/>
    <cellStyle name="Normal 6 2 14 9 2" xfId="40935"/>
    <cellStyle name="Normal 6 2 14 9 3" xfId="59011"/>
    <cellStyle name="Normal 6 2 14 9_Лист1" xfId="23902"/>
    <cellStyle name="Normal 6 2 14_Лист1" xfId="23887"/>
    <cellStyle name="Normal 6 2 15" xfId="635"/>
    <cellStyle name="Normal 6 2 15 10" xfId="28012"/>
    <cellStyle name="Normal 6 2 15 11" xfId="46108"/>
    <cellStyle name="Normal 6 2 15 2" xfId="2272"/>
    <cellStyle name="Normal 6 2 15 2 2" xfId="11385"/>
    <cellStyle name="Normal 6 2 15 2 2 2" xfId="38738"/>
    <cellStyle name="Normal 6 2 15 2 2 3" xfId="56822"/>
    <cellStyle name="Normal 6 2 15 2 2_Лист1" xfId="23905"/>
    <cellStyle name="Normal 6 2 15 2 3" xfId="8327"/>
    <cellStyle name="Normal 6 2 15 2 3 2" xfId="35685"/>
    <cellStyle name="Normal 6 2 15 2 3 3" xfId="53772"/>
    <cellStyle name="Normal 6 2 15 2 3_Лист1" xfId="23906"/>
    <cellStyle name="Normal 6 2 15 2 4" xfId="6632"/>
    <cellStyle name="Normal 6 2 15 2 4 2" xfId="33990"/>
    <cellStyle name="Normal 6 2 15 2 4 3" xfId="52077"/>
    <cellStyle name="Normal 6 2 15 2 4_Лист1" xfId="23907"/>
    <cellStyle name="Normal 6 2 15 2 5" xfId="29649"/>
    <cellStyle name="Normal 6 2 15 2 6" xfId="47741"/>
    <cellStyle name="Normal 6 2 15 2_Лист1" xfId="23904"/>
    <cellStyle name="Normal 6 2 15 3" xfId="3058"/>
    <cellStyle name="Normal 6 2 15 3 2" xfId="11718"/>
    <cellStyle name="Normal 6 2 15 3 2 2" xfId="39071"/>
    <cellStyle name="Normal 6 2 15 3 2 3" xfId="57155"/>
    <cellStyle name="Normal 6 2 15 3 2_Лист1" xfId="23909"/>
    <cellStyle name="Normal 6 2 15 3 3" xfId="8660"/>
    <cellStyle name="Normal 6 2 15 3 3 2" xfId="36018"/>
    <cellStyle name="Normal 6 2 15 3 3 3" xfId="54105"/>
    <cellStyle name="Normal 6 2 15 3 3_Лист1" xfId="23910"/>
    <cellStyle name="Normal 6 2 15 3 4" xfId="30433"/>
    <cellStyle name="Normal 6 2 15 3 5" xfId="48525"/>
    <cellStyle name="Normal 6 2 15 3_Лист1" xfId="23908"/>
    <cellStyle name="Normal 6 2 15 4" xfId="3819"/>
    <cellStyle name="Normal 6 2 15 4 2" xfId="10827"/>
    <cellStyle name="Normal 6 2 15 4 2 2" xfId="38180"/>
    <cellStyle name="Normal 6 2 15 4 2 3" xfId="56264"/>
    <cellStyle name="Normal 6 2 15 4 2_Лист1" xfId="23912"/>
    <cellStyle name="Normal 6 2 15 4 3" xfId="31190"/>
    <cellStyle name="Normal 6 2 15 4 4" xfId="49280"/>
    <cellStyle name="Normal 6 2 15 4_Лист1" xfId="23911"/>
    <cellStyle name="Normal 6 2 15 5" xfId="5402"/>
    <cellStyle name="Normal 6 2 15 5 2" xfId="7769"/>
    <cellStyle name="Normal 6 2 15 5 2 2" xfId="35127"/>
    <cellStyle name="Normal 6 2 15 5 2 3" xfId="53214"/>
    <cellStyle name="Normal 6 2 15 5 2_Лист1" xfId="23914"/>
    <cellStyle name="Normal 6 2 15 5 3" xfId="32771"/>
    <cellStyle name="Normal 6 2 15 5 4" xfId="50861"/>
    <cellStyle name="Normal 6 2 15 5_Лист1" xfId="23913"/>
    <cellStyle name="Normal 6 2 15 6" xfId="6071"/>
    <cellStyle name="Normal 6 2 15 6 2" xfId="33432"/>
    <cellStyle name="Normal 6 2 15 6 3" xfId="51519"/>
    <cellStyle name="Normal 6 2 15 6_Лист1" xfId="23915"/>
    <cellStyle name="Normal 6 2 15 7" xfId="12350"/>
    <cellStyle name="Normal 6 2 15 7 2" xfId="39696"/>
    <cellStyle name="Normal 6 2 15 7 3" xfId="57777"/>
    <cellStyle name="Normal 6 2 15 7_Лист1" xfId="23916"/>
    <cellStyle name="Normal 6 2 15 8" xfId="13023"/>
    <cellStyle name="Normal 6 2 15 8 2" xfId="40367"/>
    <cellStyle name="Normal 6 2 15 8 3" xfId="58448"/>
    <cellStyle name="Normal 6 2 15 8_Лист1" xfId="23917"/>
    <cellStyle name="Normal 6 2 15 9" xfId="13622"/>
    <cellStyle name="Normal 6 2 15 9 2" xfId="40961"/>
    <cellStyle name="Normal 6 2 15 9 3" xfId="59037"/>
    <cellStyle name="Normal 6 2 15 9_Лист1" xfId="23918"/>
    <cellStyle name="Normal 6 2 15_Лист1" xfId="23903"/>
    <cellStyle name="Normal 6 2 16" xfId="739"/>
    <cellStyle name="Normal 6 2 16 10" xfId="46212"/>
    <cellStyle name="Normal 6 2 16 2" xfId="2299"/>
    <cellStyle name="Normal 6 2 16 2 2" xfId="11744"/>
    <cellStyle name="Normal 6 2 16 2 2 2" xfId="39097"/>
    <cellStyle name="Normal 6 2 16 2 2 3" xfId="57181"/>
    <cellStyle name="Normal 6 2 16 2 2_Лист1" xfId="23921"/>
    <cellStyle name="Normal 6 2 16 2 3" xfId="8686"/>
    <cellStyle name="Normal 6 2 16 2 3 2" xfId="36044"/>
    <cellStyle name="Normal 6 2 16 2 3 3" xfId="54131"/>
    <cellStyle name="Normal 6 2 16 2 3_Лист1" xfId="23922"/>
    <cellStyle name="Normal 6 2 16 2 4" xfId="29675"/>
    <cellStyle name="Normal 6 2 16 2 5" xfId="47767"/>
    <cellStyle name="Normal 6 2 16 2_Лист1" xfId="23920"/>
    <cellStyle name="Normal 6 2 16 3" xfId="3032"/>
    <cellStyle name="Normal 6 2 16 3 2" xfId="11411"/>
    <cellStyle name="Normal 6 2 16 3 2 2" xfId="38764"/>
    <cellStyle name="Normal 6 2 16 3 2 3" xfId="56848"/>
    <cellStyle name="Normal 6 2 16 3 2_Лист1" xfId="23924"/>
    <cellStyle name="Normal 6 2 16 3 3" xfId="30407"/>
    <cellStyle name="Normal 6 2 16 3 4" xfId="48499"/>
    <cellStyle name="Normal 6 2 16 3_Лист1" xfId="23923"/>
    <cellStyle name="Normal 6 2 16 4" xfId="3845"/>
    <cellStyle name="Normal 6 2 16 4 2" xfId="8353"/>
    <cellStyle name="Normal 6 2 16 4 2 2" xfId="35711"/>
    <cellStyle name="Normal 6 2 16 4 2 3" xfId="53798"/>
    <cellStyle name="Normal 6 2 16 4 2_Лист1" xfId="23926"/>
    <cellStyle name="Normal 6 2 16 4 3" xfId="31216"/>
    <cellStyle name="Normal 6 2 16 4 4" xfId="49306"/>
    <cellStyle name="Normal 6 2 16 4_Лист1" xfId="23925"/>
    <cellStyle name="Normal 6 2 16 5" xfId="5428"/>
    <cellStyle name="Normal 6 2 16 5 2" xfId="32797"/>
    <cellStyle name="Normal 6 2 16 5 3" xfId="50887"/>
    <cellStyle name="Normal 6 2 16 5_Лист1" xfId="23927"/>
    <cellStyle name="Normal 6 2 16 6" xfId="6658"/>
    <cellStyle name="Normal 6 2 16 6 2" xfId="34016"/>
    <cellStyle name="Normal 6 2 16 6 3" xfId="52103"/>
    <cellStyle name="Normal 6 2 16 6_Лист1" xfId="23928"/>
    <cellStyle name="Normal 6 2 16 7" xfId="12376"/>
    <cellStyle name="Normal 6 2 16 7 2" xfId="39722"/>
    <cellStyle name="Normal 6 2 16 7 3" xfId="57803"/>
    <cellStyle name="Normal 6 2 16 7_Лист1" xfId="23929"/>
    <cellStyle name="Normal 6 2 16 8" xfId="13648"/>
    <cellStyle name="Normal 6 2 16 8 2" xfId="40987"/>
    <cellStyle name="Normal 6 2 16 8 3" xfId="59063"/>
    <cellStyle name="Normal 6 2 16 8_Лист1" xfId="23930"/>
    <cellStyle name="Normal 6 2 16 9" xfId="28116"/>
    <cellStyle name="Normal 6 2 16_Лист1" xfId="23919"/>
    <cellStyle name="Normal 6 2 17" xfId="1053"/>
    <cellStyle name="Normal 6 2 17 2" xfId="3006"/>
    <cellStyle name="Normal 6 2 17 2 2" xfId="11770"/>
    <cellStyle name="Normal 6 2 17 2 2 2" xfId="39123"/>
    <cellStyle name="Normal 6 2 17 2 2 3" xfId="57207"/>
    <cellStyle name="Normal 6 2 17 2 2_Лист1" xfId="23933"/>
    <cellStyle name="Normal 6 2 17 2 3" xfId="8712"/>
    <cellStyle name="Normal 6 2 17 2 3 2" xfId="36070"/>
    <cellStyle name="Normal 6 2 17 2 3 3" xfId="54157"/>
    <cellStyle name="Normal 6 2 17 2 3_Лист1" xfId="23934"/>
    <cellStyle name="Normal 6 2 17 2 4" xfId="30381"/>
    <cellStyle name="Normal 6 2 17 2 5" xfId="48473"/>
    <cellStyle name="Normal 6 2 17 2_Лист1" xfId="23932"/>
    <cellStyle name="Normal 6 2 17 3" xfId="11108"/>
    <cellStyle name="Normal 6 2 17 3 2" xfId="38461"/>
    <cellStyle name="Normal 6 2 17 3 3" xfId="56545"/>
    <cellStyle name="Normal 6 2 17 3_Лист1" xfId="23935"/>
    <cellStyle name="Normal 6 2 17 4" xfId="8050"/>
    <cellStyle name="Normal 6 2 17 4 2" xfId="35408"/>
    <cellStyle name="Normal 6 2 17 4 3" xfId="53495"/>
    <cellStyle name="Normal 6 2 17 4_Лист1" xfId="23936"/>
    <cellStyle name="Normal 6 2 17 5" xfId="6354"/>
    <cellStyle name="Normal 6 2 17 5 2" xfId="33713"/>
    <cellStyle name="Normal 6 2 17 5 3" xfId="51800"/>
    <cellStyle name="Normal 6 2 17 5_Лист1" xfId="23937"/>
    <cellStyle name="Normal 6 2 17 6" xfId="12402"/>
    <cellStyle name="Normal 6 2 17 6 2" xfId="39748"/>
    <cellStyle name="Normal 6 2 17 6 3" xfId="57829"/>
    <cellStyle name="Normal 6 2 17 6_Лист1" xfId="23938"/>
    <cellStyle name="Normal 6 2 17 7" xfId="13674"/>
    <cellStyle name="Normal 6 2 17 7 2" xfId="41013"/>
    <cellStyle name="Normal 6 2 17 7 3" xfId="59089"/>
    <cellStyle name="Normal 6 2 17 7_Лист1" xfId="23939"/>
    <cellStyle name="Normal 6 2 17 8" xfId="28430"/>
    <cellStyle name="Normal 6 2 17 9" xfId="46524"/>
    <cellStyle name="Normal 6 2 17_Лист1" xfId="23931"/>
    <cellStyle name="Normal 6 2 18" xfId="1365"/>
    <cellStyle name="Normal 6 2 18 2" xfId="2964"/>
    <cellStyle name="Normal 6 2 18 2 2" xfId="11441"/>
    <cellStyle name="Normal 6 2 18 2 2 2" xfId="38794"/>
    <cellStyle name="Normal 6 2 18 2 2 3" xfId="56878"/>
    <cellStyle name="Normal 6 2 18 2 2_Лист1" xfId="23942"/>
    <cellStyle name="Normal 6 2 18 2 3" xfId="30339"/>
    <cellStyle name="Normal 6 2 18 2 4" xfId="48431"/>
    <cellStyle name="Normal 6 2 18 2_Лист1" xfId="23941"/>
    <cellStyle name="Normal 6 2 18 3" xfId="8383"/>
    <cellStyle name="Normal 6 2 18 3 2" xfId="35741"/>
    <cellStyle name="Normal 6 2 18 3 3" xfId="53828"/>
    <cellStyle name="Normal 6 2 18 3_Лист1" xfId="23943"/>
    <cellStyle name="Normal 6 2 18 4" xfId="12072"/>
    <cellStyle name="Normal 6 2 18 4 2" xfId="39418"/>
    <cellStyle name="Normal 6 2 18 4 3" xfId="57500"/>
    <cellStyle name="Normal 6 2 18 4_Лист1" xfId="23944"/>
    <cellStyle name="Normal 6 2 18 5" xfId="13533"/>
    <cellStyle name="Normal 6 2 18 5 2" xfId="40872"/>
    <cellStyle name="Normal 6 2 18 5 3" xfId="58948"/>
    <cellStyle name="Normal 6 2 18 5_Лист1" xfId="23945"/>
    <cellStyle name="Normal 6 2 18 6" xfId="28742"/>
    <cellStyle name="Normal 6 2 18 7" xfId="46836"/>
    <cellStyle name="Normal 6 2 18_Лист1" xfId="23940"/>
    <cellStyle name="Normal 6 2 19" xfId="1679"/>
    <cellStyle name="Normal 6 2 19 2" xfId="2862"/>
    <cellStyle name="Normal 6 2 19 2 2" xfId="10224"/>
    <cellStyle name="Normal 6 2 19 2 2 2" xfId="37577"/>
    <cellStyle name="Normal 6 2 19 2 2 3" xfId="55661"/>
    <cellStyle name="Normal 6 2 19 2 2_Лист1" xfId="23948"/>
    <cellStyle name="Normal 6 2 19 2 3" xfId="30238"/>
    <cellStyle name="Normal 6 2 19 2 4" xfId="48330"/>
    <cellStyle name="Normal 6 2 19 2_Лист1" xfId="23947"/>
    <cellStyle name="Normal 6 2 19 3" xfId="7166"/>
    <cellStyle name="Normal 6 2 19 3 2" xfId="34524"/>
    <cellStyle name="Normal 6 2 19 3 3" xfId="52611"/>
    <cellStyle name="Normal 6 2 19 3_Лист1" xfId="23949"/>
    <cellStyle name="Normal 6 2 19 4" xfId="29056"/>
    <cellStyle name="Normal 6 2 19 5" xfId="47148"/>
    <cellStyle name="Normal 6 2 19_Лист1" xfId="23946"/>
    <cellStyle name="Normal 6 2 2" xfId="52"/>
    <cellStyle name="Normal 6 2 2 10" xfId="544"/>
    <cellStyle name="Normal 6 2 2 10 10" xfId="27921"/>
    <cellStyle name="Normal 6 2 2 10 11" xfId="46017"/>
    <cellStyle name="Normal 6 2 2 10 2" xfId="2285"/>
    <cellStyle name="Normal 6 2 2 10 2 2" xfId="11398"/>
    <cellStyle name="Normal 6 2 2 10 2 2 2" xfId="38751"/>
    <cellStyle name="Normal 6 2 2 10 2 2 3" xfId="56835"/>
    <cellStyle name="Normal 6 2 2 10 2 2_Лист1" xfId="23953"/>
    <cellStyle name="Normal 6 2 2 10 2 3" xfId="8340"/>
    <cellStyle name="Normal 6 2 2 10 2 3 2" xfId="35698"/>
    <cellStyle name="Normal 6 2 2 10 2 3 3" xfId="53785"/>
    <cellStyle name="Normal 6 2 2 10 2 3_Лист1" xfId="23954"/>
    <cellStyle name="Normal 6 2 2 10 2 4" xfId="6645"/>
    <cellStyle name="Normal 6 2 2 10 2 4 2" xfId="34003"/>
    <cellStyle name="Normal 6 2 2 10 2 4 3" xfId="52090"/>
    <cellStyle name="Normal 6 2 2 10 2 4_Лист1" xfId="23955"/>
    <cellStyle name="Normal 6 2 2 10 2 5" xfId="29662"/>
    <cellStyle name="Normal 6 2 2 10 2 6" xfId="47754"/>
    <cellStyle name="Normal 6 2 2 10 2_Лист1" xfId="23952"/>
    <cellStyle name="Normal 6 2 2 10 3" xfId="3045"/>
    <cellStyle name="Normal 6 2 2 10 3 2" xfId="11731"/>
    <cellStyle name="Normal 6 2 2 10 3 2 2" xfId="39084"/>
    <cellStyle name="Normal 6 2 2 10 3 2 3" xfId="57168"/>
    <cellStyle name="Normal 6 2 2 10 3 2_Лист1" xfId="23957"/>
    <cellStyle name="Normal 6 2 2 10 3 3" xfId="8673"/>
    <cellStyle name="Normal 6 2 2 10 3 3 2" xfId="36031"/>
    <cellStyle name="Normal 6 2 2 10 3 3 3" xfId="54118"/>
    <cellStyle name="Normal 6 2 2 10 3 3_Лист1" xfId="23958"/>
    <cellStyle name="Normal 6 2 2 10 3 4" xfId="30420"/>
    <cellStyle name="Normal 6 2 2 10 3 5" xfId="48512"/>
    <cellStyle name="Normal 6 2 2 10 3_Лист1" xfId="23956"/>
    <cellStyle name="Normal 6 2 2 10 4" xfId="3832"/>
    <cellStyle name="Normal 6 2 2 10 4 2" xfId="10836"/>
    <cellStyle name="Normal 6 2 2 10 4 2 2" xfId="38189"/>
    <cellStyle name="Normal 6 2 2 10 4 2 3" xfId="56273"/>
    <cellStyle name="Normal 6 2 2 10 4 2_Лист1" xfId="23960"/>
    <cellStyle name="Normal 6 2 2 10 4 3" xfId="31203"/>
    <cellStyle name="Normal 6 2 2 10 4 4" xfId="49293"/>
    <cellStyle name="Normal 6 2 2 10 4_Лист1" xfId="23959"/>
    <cellStyle name="Normal 6 2 2 10 5" xfId="5415"/>
    <cellStyle name="Normal 6 2 2 10 5 2" xfId="7778"/>
    <cellStyle name="Normal 6 2 2 10 5 2 2" xfId="35136"/>
    <cellStyle name="Normal 6 2 2 10 5 2 3" xfId="53223"/>
    <cellStyle name="Normal 6 2 2 10 5 2_Лист1" xfId="23962"/>
    <cellStyle name="Normal 6 2 2 10 5 3" xfId="32784"/>
    <cellStyle name="Normal 6 2 2 10 5 4" xfId="50874"/>
    <cellStyle name="Normal 6 2 2 10 5_Лист1" xfId="23961"/>
    <cellStyle name="Normal 6 2 2 10 6" xfId="6080"/>
    <cellStyle name="Normal 6 2 2 10 6 2" xfId="33441"/>
    <cellStyle name="Normal 6 2 2 10 6 3" xfId="51528"/>
    <cellStyle name="Normal 6 2 2 10 6_Лист1" xfId="23963"/>
    <cellStyle name="Normal 6 2 2 10 7" xfId="12363"/>
    <cellStyle name="Normal 6 2 2 10 7 2" xfId="39709"/>
    <cellStyle name="Normal 6 2 2 10 7 3" xfId="57790"/>
    <cellStyle name="Normal 6 2 2 10 7_Лист1" xfId="23964"/>
    <cellStyle name="Normal 6 2 2 10 8" xfId="13036"/>
    <cellStyle name="Normal 6 2 2 10 8 2" xfId="40380"/>
    <cellStyle name="Normal 6 2 2 10 8 3" xfId="58461"/>
    <cellStyle name="Normal 6 2 2 10 8_Лист1" xfId="23965"/>
    <cellStyle name="Normal 6 2 2 10 9" xfId="13635"/>
    <cellStyle name="Normal 6 2 2 10 9 2" xfId="40974"/>
    <cellStyle name="Normal 6 2 2 10 9 3" xfId="59050"/>
    <cellStyle name="Normal 6 2 2 10 9_Лист1" xfId="23966"/>
    <cellStyle name="Normal 6 2 2 10_Лист1" xfId="23951"/>
    <cellStyle name="Normal 6 2 2 11" xfId="648"/>
    <cellStyle name="Normal 6 2 2 11 10" xfId="46121"/>
    <cellStyle name="Normal 6 2 2 11 2" xfId="2312"/>
    <cellStyle name="Normal 6 2 2 11 2 2" xfId="11757"/>
    <cellStyle name="Normal 6 2 2 11 2 2 2" xfId="39110"/>
    <cellStyle name="Normal 6 2 2 11 2 2 3" xfId="57194"/>
    <cellStyle name="Normal 6 2 2 11 2 2_Лист1" xfId="23969"/>
    <cellStyle name="Normal 6 2 2 11 2 3" xfId="8699"/>
    <cellStyle name="Normal 6 2 2 11 2 3 2" xfId="36057"/>
    <cellStyle name="Normal 6 2 2 11 2 3 3" xfId="54144"/>
    <cellStyle name="Normal 6 2 2 11 2 3_Лист1" xfId="23970"/>
    <cellStyle name="Normal 6 2 2 11 2 4" xfId="29688"/>
    <cellStyle name="Normal 6 2 2 11 2 5" xfId="47780"/>
    <cellStyle name="Normal 6 2 2 11 2_Лист1" xfId="23968"/>
    <cellStyle name="Normal 6 2 2 11 3" xfId="3019"/>
    <cellStyle name="Normal 6 2 2 11 3 2" xfId="11424"/>
    <cellStyle name="Normal 6 2 2 11 3 2 2" xfId="38777"/>
    <cellStyle name="Normal 6 2 2 11 3 2 3" xfId="56861"/>
    <cellStyle name="Normal 6 2 2 11 3 2_Лист1" xfId="23972"/>
    <cellStyle name="Normal 6 2 2 11 3 3" xfId="30394"/>
    <cellStyle name="Normal 6 2 2 11 3 4" xfId="48486"/>
    <cellStyle name="Normal 6 2 2 11 3_Лист1" xfId="23971"/>
    <cellStyle name="Normal 6 2 2 11 4" xfId="3858"/>
    <cellStyle name="Normal 6 2 2 11 4 2" xfId="8366"/>
    <cellStyle name="Normal 6 2 2 11 4 2 2" xfId="35724"/>
    <cellStyle name="Normal 6 2 2 11 4 2 3" xfId="53811"/>
    <cellStyle name="Normal 6 2 2 11 4 2_Лист1" xfId="23974"/>
    <cellStyle name="Normal 6 2 2 11 4 3" xfId="31229"/>
    <cellStyle name="Normal 6 2 2 11 4 4" xfId="49319"/>
    <cellStyle name="Normal 6 2 2 11 4_Лист1" xfId="23973"/>
    <cellStyle name="Normal 6 2 2 11 5" xfId="5441"/>
    <cellStyle name="Normal 6 2 2 11 5 2" xfId="32810"/>
    <cellStyle name="Normal 6 2 2 11 5 3" xfId="50900"/>
    <cellStyle name="Normal 6 2 2 11 5_Лист1" xfId="23975"/>
    <cellStyle name="Normal 6 2 2 11 6" xfId="6671"/>
    <cellStyle name="Normal 6 2 2 11 6 2" xfId="34029"/>
    <cellStyle name="Normal 6 2 2 11 6 3" xfId="52116"/>
    <cellStyle name="Normal 6 2 2 11 6_Лист1" xfId="23976"/>
    <cellStyle name="Normal 6 2 2 11 7" xfId="12389"/>
    <cellStyle name="Normal 6 2 2 11 7 2" xfId="39735"/>
    <cellStyle name="Normal 6 2 2 11 7 3" xfId="57816"/>
    <cellStyle name="Normal 6 2 2 11 7_Лист1" xfId="23977"/>
    <cellStyle name="Normal 6 2 2 11 8" xfId="13661"/>
    <cellStyle name="Normal 6 2 2 11 8 2" xfId="41000"/>
    <cellStyle name="Normal 6 2 2 11 8 3" xfId="59076"/>
    <cellStyle name="Normal 6 2 2 11 8_Лист1" xfId="23978"/>
    <cellStyle name="Normal 6 2 2 11 9" xfId="28025"/>
    <cellStyle name="Normal 6 2 2 11_Лист1" xfId="23967"/>
    <cellStyle name="Normal 6 2 2 12" xfId="752"/>
    <cellStyle name="Normal 6 2 2 12 2" xfId="2993"/>
    <cellStyle name="Normal 6 2 2 12 2 2" xfId="11783"/>
    <cellStyle name="Normal 6 2 2 12 2 2 2" xfId="39136"/>
    <cellStyle name="Normal 6 2 2 12 2 2 3" xfId="57220"/>
    <cellStyle name="Normal 6 2 2 12 2 2_Лист1" xfId="23981"/>
    <cellStyle name="Normal 6 2 2 12 2 3" xfId="8725"/>
    <cellStyle name="Normal 6 2 2 12 2 3 2" xfId="36083"/>
    <cellStyle name="Normal 6 2 2 12 2 3 3" xfId="54170"/>
    <cellStyle name="Normal 6 2 2 12 2 3_Лист1" xfId="23982"/>
    <cellStyle name="Normal 6 2 2 12 2 4" xfId="30368"/>
    <cellStyle name="Normal 6 2 2 12 2 5" xfId="48460"/>
    <cellStyle name="Normal 6 2 2 12 2_Лист1" xfId="23980"/>
    <cellStyle name="Normal 6 2 2 12 3" xfId="11117"/>
    <cellStyle name="Normal 6 2 2 12 3 2" xfId="38470"/>
    <cellStyle name="Normal 6 2 2 12 3 3" xfId="56554"/>
    <cellStyle name="Normal 6 2 2 12 3_Лист1" xfId="23983"/>
    <cellStyle name="Normal 6 2 2 12 4" xfId="8059"/>
    <cellStyle name="Normal 6 2 2 12 4 2" xfId="35417"/>
    <cellStyle name="Normal 6 2 2 12 4 3" xfId="53504"/>
    <cellStyle name="Normal 6 2 2 12 4_Лист1" xfId="23984"/>
    <cellStyle name="Normal 6 2 2 12 5" xfId="6363"/>
    <cellStyle name="Normal 6 2 2 12 5 2" xfId="33722"/>
    <cellStyle name="Normal 6 2 2 12 5 3" xfId="51809"/>
    <cellStyle name="Normal 6 2 2 12 5_Лист1" xfId="23985"/>
    <cellStyle name="Normal 6 2 2 12 6" xfId="12415"/>
    <cellStyle name="Normal 6 2 2 12 6 2" xfId="39761"/>
    <cellStyle name="Normal 6 2 2 12 6 3" xfId="57842"/>
    <cellStyle name="Normal 6 2 2 12 6_Лист1" xfId="23986"/>
    <cellStyle name="Normal 6 2 2 12 7" xfId="13687"/>
    <cellStyle name="Normal 6 2 2 12 7 2" xfId="41026"/>
    <cellStyle name="Normal 6 2 2 12 7 3" xfId="59102"/>
    <cellStyle name="Normal 6 2 2 12 7_Лист1" xfId="23987"/>
    <cellStyle name="Normal 6 2 2 12 8" xfId="28129"/>
    <cellStyle name="Normal 6 2 2 12 9" xfId="46225"/>
    <cellStyle name="Normal 6 2 2 12_Лист1" xfId="23979"/>
    <cellStyle name="Normal 6 2 2 13" xfId="1066"/>
    <cellStyle name="Normal 6 2 2 13 2" xfId="2955"/>
    <cellStyle name="Normal 6 2 2 13 2 2" xfId="11450"/>
    <cellStyle name="Normal 6 2 2 13 2 2 2" xfId="38803"/>
    <cellStyle name="Normal 6 2 2 13 2 2 3" xfId="56887"/>
    <cellStyle name="Normal 6 2 2 13 2 2_Лист1" xfId="23990"/>
    <cellStyle name="Normal 6 2 2 13 2 3" xfId="30330"/>
    <cellStyle name="Normal 6 2 2 13 2 4" xfId="48422"/>
    <cellStyle name="Normal 6 2 2 13 2_Лист1" xfId="23989"/>
    <cellStyle name="Normal 6 2 2 13 3" xfId="8392"/>
    <cellStyle name="Normal 6 2 2 13 3 2" xfId="35750"/>
    <cellStyle name="Normal 6 2 2 13 3 3" xfId="53837"/>
    <cellStyle name="Normal 6 2 2 13 3_Лист1" xfId="23991"/>
    <cellStyle name="Normal 6 2 2 13 4" xfId="12081"/>
    <cellStyle name="Normal 6 2 2 13 4 2" xfId="39427"/>
    <cellStyle name="Normal 6 2 2 13 4 3" xfId="57509"/>
    <cellStyle name="Normal 6 2 2 13 4_Лист1" xfId="23992"/>
    <cellStyle name="Normal 6 2 2 13 5" xfId="13541"/>
    <cellStyle name="Normal 6 2 2 13 5 2" xfId="40880"/>
    <cellStyle name="Normal 6 2 2 13 5 3" xfId="58956"/>
    <cellStyle name="Normal 6 2 2 13 5_Лист1" xfId="23993"/>
    <cellStyle name="Normal 6 2 2 13 6" xfId="28443"/>
    <cellStyle name="Normal 6 2 2 13 7" xfId="46537"/>
    <cellStyle name="Normal 6 2 2 13_Лист1" xfId="23988"/>
    <cellStyle name="Normal 6 2 2 14" xfId="1378"/>
    <cellStyle name="Normal 6 2 2 14 2" xfId="2849"/>
    <cellStyle name="Normal 6 2 2 14 2 2" xfId="10245"/>
    <cellStyle name="Normal 6 2 2 14 2 2 2" xfId="37598"/>
    <cellStyle name="Normal 6 2 2 14 2 2 3" xfId="55682"/>
    <cellStyle name="Normal 6 2 2 14 2 2_Лист1" xfId="23996"/>
    <cellStyle name="Normal 6 2 2 14 2 3" xfId="30225"/>
    <cellStyle name="Normal 6 2 2 14 2 4" xfId="48317"/>
    <cellStyle name="Normal 6 2 2 14 2_Лист1" xfId="23995"/>
    <cellStyle name="Normal 6 2 2 14 3" xfId="7187"/>
    <cellStyle name="Normal 6 2 2 14 3 2" xfId="34545"/>
    <cellStyle name="Normal 6 2 2 14 3 3" xfId="52632"/>
    <cellStyle name="Normal 6 2 2 14 3_Лист1" xfId="23997"/>
    <cellStyle name="Normal 6 2 2 14 4" xfId="28755"/>
    <cellStyle name="Normal 6 2 2 14 5" xfId="46849"/>
    <cellStyle name="Normal 6 2 2 14_Лист1" xfId="23994"/>
    <cellStyle name="Normal 6 2 2 15" xfId="1692"/>
    <cellStyle name="Normal 6 2 2 15 2" xfId="8762"/>
    <cellStyle name="Normal 6 2 2 15 2 2" xfId="36120"/>
    <cellStyle name="Normal 6 2 2 15 2 3" xfId="54207"/>
    <cellStyle name="Normal 6 2 2 15 2_Лист1" xfId="23999"/>
    <cellStyle name="Normal 6 2 2 15 3" xfId="29069"/>
    <cellStyle name="Normal 6 2 2 15 4" xfId="47161"/>
    <cellStyle name="Normal 6 2 2 15_Лист1" xfId="23998"/>
    <cellStyle name="Normal 6 2 2 16" xfId="2004"/>
    <cellStyle name="Normal 6 2 2 16 2" xfId="9766"/>
    <cellStyle name="Normal 6 2 2 16 2 2" xfId="37119"/>
    <cellStyle name="Normal 6 2 2 16 2 3" xfId="55203"/>
    <cellStyle name="Normal 6 2 2 16 2_Лист1" xfId="24001"/>
    <cellStyle name="Normal 6 2 2 16 3" xfId="29381"/>
    <cellStyle name="Normal 6 2 2 16 4" xfId="47473"/>
    <cellStyle name="Normal 6 2 2 16_Лист1" xfId="24000"/>
    <cellStyle name="Normal 6 2 2 17" xfId="2338"/>
    <cellStyle name="Normal 6 2 2 17 2" xfId="6708"/>
    <cellStyle name="Normal 6 2 2 17 2 2" xfId="34066"/>
    <cellStyle name="Normal 6 2 2 17 2 3" xfId="52153"/>
    <cellStyle name="Normal 6 2 2 17 2_Лист1" xfId="24003"/>
    <cellStyle name="Normal 6 2 2 17 3" xfId="29714"/>
    <cellStyle name="Normal 6 2 2 17 4" xfId="47806"/>
    <cellStyle name="Normal 6 2 2 17_Лист1" xfId="24002"/>
    <cellStyle name="Normal 6 2 2 18" xfId="3237"/>
    <cellStyle name="Normal 6 2 2 18 2" xfId="30610"/>
    <cellStyle name="Normal 6 2 2 18 3" xfId="48700"/>
    <cellStyle name="Normal 6 2 2 18_Лист1" xfId="24004"/>
    <cellStyle name="Normal 6 2 2 19" xfId="3550"/>
    <cellStyle name="Normal 6 2 2 19 2" xfId="30922"/>
    <cellStyle name="Normal 6 2 2 19 3" xfId="49012"/>
    <cellStyle name="Normal 6 2 2 19_Лист1" xfId="24005"/>
    <cellStyle name="Normal 6 2 2 2" xfId="79"/>
    <cellStyle name="Normal 6 2 2 2 10" xfId="1718"/>
    <cellStyle name="Normal 6 2 2 2 10 2" xfId="6730"/>
    <cellStyle name="Normal 6 2 2 2 10 2 2" xfId="34088"/>
    <cellStyle name="Normal 6 2 2 2 10 2 3" xfId="52175"/>
    <cellStyle name="Normal 6 2 2 2 10 2_Лист1" xfId="24008"/>
    <cellStyle name="Normal 6 2 2 2 10 3" xfId="29095"/>
    <cellStyle name="Normal 6 2 2 2 10 4" xfId="47187"/>
    <cellStyle name="Normal 6 2 2 2 10_Лист1" xfId="24007"/>
    <cellStyle name="Normal 6 2 2 2 11" xfId="2060"/>
    <cellStyle name="Normal 6 2 2 2 11 2" xfId="29437"/>
    <cellStyle name="Normal 6 2 2 2 11 3" xfId="47529"/>
    <cellStyle name="Normal 6 2 2 2 11_Лист1" xfId="24009"/>
    <cellStyle name="Normal 6 2 2 2 12" xfId="2364"/>
    <cellStyle name="Normal 6 2 2 2 12 2" xfId="29740"/>
    <cellStyle name="Normal 6 2 2 2 12 3" xfId="47832"/>
    <cellStyle name="Normal 6 2 2 2 12_Лист1" xfId="24010"/>
    <cellStyle name="Normal 6 2 2 2 13" xfId="3263"/>
    <cellStyle name="Normal 6 2 2 2 13 2" xfId="30636"/>
    <cellStyle name="Normal 6 2 2 2 13 3" xfId="48726"/>
    <cellStyle name="Normal 6 2 2 2 13_Лист1" xfId="24011"/>
    <cellStyle name="Normal 6 2 2 2 14" xfId="3609"/>
    <cellStyle name="Normal 6 2 2 2 14 2" xfId="30980"/>
    <cellStyle name="Normal 6 2 2 2 14 3" xfId="49070"/>
    <cellStyle name="Normal 6 2 2 2 14_Лист1" xfId="24012"/>
    <cellStyle name="Normal 6 2 2 2 15" xfId="3910"/>
    <cellStyle name="Normal 6 2 2 2 15 2" xfId="31281"/>
    <cellStyle name="Normal 6 2 2 2 15 3" xfId="49371"/>
    <cellStyle name="Normal 6 2 2 2 15_Лист1" xfId="24013"/>
    <cellStyle name="Normal 6 2 2 2 16" xfId="4222"/>
    <cellStyle name="Normal 6 2 2 2 16 2" xfId="31593"/>
    <cellStyle name="Normal 6 2 2 2 16 3" xfId="49683"/>
    <cellStyle name="Normal 6 2 2 2 16_Лист1" xfId="24014"/>
    <cellStyle name="Normal 6 2 2 2 17" xfId="4534"/>
    <cellStyle name="Normal 6 2 2 2 17 2" xfId="31905"/>
    <cellStyle name="Normal 6 2 2 2 17 3" xfId="49995"/>
    <cellStyle name="Normal 6 2 2 2 17_Лист1" xfId="24015"/>
    <cellStyle name="Normal 6 2 2 2 18" xfId="4846"/>
    <cellStyle name="Normal 6 2 2 2 18 2" xfId="32217"/>
    <cellStyle name="Normal 6 2 2 2 18 3" xfId="50307"/>
    <cellStyle name="Normal 6 2 2 2 18_Лист1" xfId="24016"/>
    <cellStyle name="Normal 6 2 2 2 19" xfId="5190"/>
    <cellStyle name="Normal 6 2 2 2 19 2" xfId="32559"/>
    <cellStyle name="Normal 6 2 2 2 19 3" xfId="50649"/>
    <cellStyle name="Normal 6 2 2 2 19_Лист1" xfId="24017"/>
    <cellStyle name="Normal 6 2 2 2 2" xfId="237"/>
    <cellStyle name="Normal 6 2 2 2 2 10" xfId="3315"/>
    <cellStyle name="Normal 6 2 2 2 2 10 2" xfId="30688"/>
    <cellStyle name="Normal 6 2 2 2 2 10 3" xfId="48778"/>
    <cellStyle name="Normal 6 2 2 2 2 10_Лист1" xfId="24019"/>
    <cellStyle name="Normal 6 2 2 2 2 11" xfId="3962"/>
    <cellStyle name="Normal 6 2 2 2 2 11 2" xfId="31333"/>
    <cellStyle name="Normal 6 2 2 2 2 11 3" xfId="49423"/>
    <cellStyle name="Normal 6 2 2 2 2 11_Лист1" xfId="24020"/>
    <cellStyle name="Normal 6 2 2 2 2 12" xfId="4274"/>
    <cellStyle name="Normal 6 2 2 2 2 12 2" xfId="31645"/>
    <cellStyle name="Normal 6 2 2 2 2 12 3" xfId="49735"/>
    <cellStyle name="Normal 6 2 2 2 2 12_Лист1" xfId="24021"/>
    <cellStyle name="Normal 6 2 2 2 2 13" xfId="4586"/>
    <cellStyle name="Normal 6 2 2 2 2 13 2" xfId="31957"/>
    <cellStyle name="Normal 6 2 2 2 2 13 3" xfId="50047"/>
    <cellStyle name="Normal 6 2 2 2 2 13_Лист1" xfId="24022"/>
    <cellStyle name="Normal 6 2 2 2 2 14" xfId="4898"/>
    <cellStyle name="Normal 6 2 2 2 2 14 2" xfId="32269"/>
    <cellStyle name="Normal 6 2 2 2 2 14 3" xfId="50359"/>
    <cellStyle name="Normal 6 2 2 2 2 14_Лист1" xfId="24023"/>
    <cellStyle name="Normal 6 2 2 2 2 15" xfId="5727"/>
    <cellStyle name="Normal 6 2 2 2 2 15 2" xfId="33089"/>
    <cellStyle name="Normal 6 2 2 2 2 15 3" xfId="51178"/>
    <cellStyle name="Normal 6 2 2 2 2 15_Лист1" xfId="24024"/>
    <cellStyle name="Normal 6 2 2 2 2 16" xfId="12519"/>
    <cellStyle name="Normal 6 2 2 2 2 16 2" xfId="39865"/>
    <cellStyle name="Normal 6 2 2 2 2 16 3" xfId="57946"/>
    <cellStyle name="Normal 6 2 2 2 2 16_Лист1" xfId="24025"/>
    <cellStyle name="Normal 6 2 2 2 2 17" xfId="13322"/>
    <cellStyle name="Normal 6 2 2 2 2 17 2" xfId="40662"/>
    <cellStyle name="Normal 6 2 2 2 2 17 3" xfId="58739"/>
    <cellStyle name="Normal 6 2 2 2 2 17_Лист1" xfId="24026"/>
    <cellStyle name="Normal 6 2 2 2 2 18" xfId="27615"/>
    <cellStyle name="Normal 6 2 2 2 2 19" xfId="45713"/>
    <cellStyle name="Normal 6 2 2 2 2 2" xfId="517"/>
    <cellStyle name="Normal 6 2 2 2 2 2 10" xfId="4794"/>
    <cellStyle name="Normal 6 2 2 2 2 2 10 2" xfId="32165"/>
    <cellStyle name="Normal 6 2 2 2 2 2 10 3" xfId="50255"/>
    <cellStyle name="Normal 6 2 2 2 2 2 10_Лист1" xfId="24028"/>
    <cellStyle name="Normal 6 2 2 2 2 2 11" xfId="5106"/>
    <cellStyle name="Normal 6 2 2 2 2 2 11 2" xfId="32477"/>
    <cellStyle name="Normal 6 2 2 2 2 2 11 3" xfId="50567"/>
    <cellStyle name="Normal 6 2 2 2 2 2 11_Лист1" xfId="24029"/>
    <cellStyle name="Normal 6 2 2 2 2 2 12" xfId="7428"/>
    <cellStyle name="Normal 6 2 2 2 2 2 12 2" xfId="34786"/>
    <cellStyle name="Normal 6 2 2 2 2 2 12 3" xfId="52873"/>
    <cellStyle name="Normal 6 2 2 2 2 2 12_Лист1" xfId="24030"/>
    <cellStyle name="Normal 6 2 2 2 2 2 13" xfId="12727"/>
    <cellStyle name="Normal 6 2 2 2 2 2 13 2" xfId="40073"/>
    <cellStyle name="Normal 6 2 2 2 2 2 13 3" xfId="58154"/>
    <cellStyle name="Normal 6 2 2 2 2 2 13_Лист1" xfId="24031"/>
    <cellStyle name="Normal 6 2 2 2 2 2 14" xfId="27894"/>
    <cellStyle name="Normal 6 2 2 2 2 2 15" xfId="45991"/>
    <cellStyle name="Normal 6 2 2 2 2 2 2" xfId="1039"/>
    <cellStyle name="Normal 6 2 2 2 2 2 2 2" xfId="9481"/>
    <cellStyle name="Normal 6 2 2 2 2 2 2 2 2" xfId="36835"/>
    <cellStyle name="Normal 6 2 2 2 2 2 2 2 3" xfId="54920"/>
    <cellStyle name="Normal 6 2 2 2 2 2 2 2_Лист1" xfId="24033"/>
    <cellStyle name="Normal 6 2 2 2 2 2 2 3" xfId="28416"/>
    <cellStyle name="Normal 6 2 2 2 2 2 2 4" xfId="46511"/>
    <cellStyle name="Normal 6 2 2 2 2 2 2_Лист1" xfId="24032"/>
    <cellStyle name="Normal 6 2 2 2 2 2 3" xfId="1352"/>
    <cellStyle name="Normal 6 2 2 2 2 2 3 2" xfId="10486"/>
    <cellStyle name="Normal 6 2 2 2 2 2 3 2 2" xfId="37839"/>
    <cellStyle name="Normal 6 2 2 2 2 2 3 2 3" xfId="55923"/>
    <cellStyle name="Normal 6 2 2 2 2 2 3 2_Лист1" xfId="24035"/>
    <cellStyle name="Normal 6 2 2 2 2 2 3 3" xfId="28729"/>
    <cellStyle name="Normal 6 2 2 2 2 2 3 4" xfId="46823"/>
    <cellStyle name="Normal 6 2 2 2 2 2 3_Лист1" xfId="24034"/>
    <cellStyle name="Normal 6 2 2 2 2 2 4" xfId="1664"/>
    <cellStyle name="Normal 6 2 2 2 2 2 4 2" xfId="29041"/>
    <cellStyle name="Normal 6 2 2 2 2 2 4 3" xfId="47135"/>
    <cellStyle name="Normal 6 2 2 2 2 2 4_Лист1" xfId="24036"/>
    <cellStyle name="Normal 6 2 2 2 2 2 5" xfId="1978"/>
    <cellStyle name="Normal 6 2 2 2 2 2 5 2" xfId="29355"/>
    <cellStyle name="Normal 6 2 2 2 2 2 5 3" xfId="47447"/>
    <cellStyle name="Normal 6 2 2 2 2 2 5_Лист1" xfId="24037"/>
    <cellStyle name="Normal 6 2 2 2 2 2 6" xfId="2624"/>
    <cellStyle name="Normal 6 2 2 2 2 2 6 2" xfId="30000"/>
    <cellStyle name="Normal 6 2 2 2 2 2 6 3" xfId="48092"/>
    <cellStyle name="Normal 6 2 2 2 2 2 6_Лист1" xfId="24038"/>
    <cellStyle name="Normal 6 2 2 2 2 2 7" xfId="3523"/>
    <cellStyle name="Normal 6 2 2 2 2 2 7 2" xfId="30896"/>
    <cellStyle name="Normal 6 2 2 2 2 2 7 3" xfId="48986"/>
    <cellStyle name="Normal 6 2 2 2 2 2 7_Лист1" xfId="24039"/>
    <cellStyle name="Normal 6 2 2 2 2 2 8" xfId="4170"/>
    <cellStyle name="Normal 6 2 2 2 2 2 8 2" xfId="31541"/>
    <cellStyle name="Normal 6 2 2 2 2 2 8 3" xfId="49631"/>
    <cellStyle name="Normal 6 2 2 2 2 2 8_Лист1" xfId="24040"/>
    <cellStyle name="Normal 6 2 2 2 2 2 9" xfId="4482"/>
    <cellStyle name="Normal 6 2 2 2 2 2 9 2" xfId="31853"/>
    <cellStyle name="Normal 6 2 2 2 2 2 9 3" xfId="49943"/>
    <cellStyle name="Normal 6 2 2 2 2 2 9_Лист1" xfId="24041"/>
    <cellStyle name="Normal 6 2 2 2 2 2_Лист1" xfId="24027"/>
    <cellStyle name="Normal 6 2 2 2 2 3" xfId="622"/>
    <cellStyle name="Normal 6 2 2 2 2 3 10" xfId="4690"/>
    <cellStyle name="Normal 6 2 2 2 2 3 10 2" xfId="32061"/>
    <cellStyle name="Normal 6 2 2 2 2 3 10 3" xfId="50151"/>
    <cellStyle name="Normal 6 2 2 2 2 3 10_Лист1" xfId="24043"/>
    <cellStyle name="Normal 6 2 2 2 2 3 11" xfId="5002"/>
    <cellStyle name="Normal 6 2 2 2 2 3 11 2" xfId="32373"/>
    <cellStyle name="Normal 6 2 2 2 2 3 11 3" xfId="50463"/>
    <cellStyle name="Normal 6 2 2 2 2 3 11_Лист1" xfId="24044"/>
    <cellStyle name="Normal 6 2 2 2 2 3 12" xfId="9003"/>
    <cellStyle name="Normal 6 2 2 2 2 3 12 2" xfId="36361"/>
    <cellStyle name="Normal 6 2 2 2 2 3 12 3" xfId="54448"/>
    <cellStyle name="Normal 6 2 2 2 2 3 12_Лист1" xfId="24045"/>
    <cellStyle name="Normal 6 2 2 2 2 3 13" xfId="12623"/>
    <cellStyle name="Normal 6 2 2 2 2 3 13 2" xfId="39969"/>
    <cellStyle name="Normal 6 2 2 2 2 3 13 3" xfId="58050"/>
    <cellStyle name="Normal 6 2 2 2 2 3 13_Лист1" xfId="24046"/>
    <cellStyle name="Normal 6 2 2 2 2 3 14" xfId="27999"/>
    <cellStyle name="Normal 6 2 2 2 2 3 15" xfId="46095"/>
    <cellStyle name="Normal 6 2 2 2 2 3 2" xfId="935"/>
    <cellStyle name="Normal 6 2 2 2 2 3 2 2" xfId="28312"/>
    <cellStyle name="Normal 6 2 2 2 2 3 2 3" xfId="46407"/>
    <cellStyle name="Normal 6 2 2 2 2 3 2_Лист1" xfId="24047"/>
    <cellStyle name="Normal 6 2 2 2 2 3 3" xfId="1248"/>
    <cellStyle name="Normal 6 2 2 2 2 3 3 2" xfId="28625"/>
    <cellStyle name="Normal 6 2 2 2 2 3 3 3" xfId="46719"/>
    <cellStyle name="Normal 6 2 2 2 2 3 3_Лист1" xfId="24048"/>
    <cellStyle name="Normal 6 2 2 2 2 3 4" xfId="1560"/>
    <cellStyle name="Normal 6 2 2 2 2 3 4 2" xfId="28937"/>
    <cellStyle name="Normal 6 2 2 2 2 3 4 3" xfId="47031"/>
    <cellStyle name="Normal 6 2 2 2 2 3 4_Лист1" xfId="24049"/>
    <cellStyle name="Normal 6 2 2 2 2 3 5" xfId="1874"/>
    <cellStyle name="Normal 6 2 2 2 2 3 5 2" xfId="29251"/>
    <cellStyle name="Normal 6 2 2 2 2 3 5 3" xfId="47343"/>
    <cellStyle name="Normal 6 2 2 2 2 3 5_Лист1" xfId="24050"/>
    <cellStyle name="Normal 6 2 2 2 2 3 6" xfId="2520"/>
    <cellStyle name="Normal 6 2 2 2 2 3 6 2" xfId="29896"/>
    <cellStyle name="Normal 6 2 2 2 2 3 6 3" xfId="47988"/>
    <cellStyle name="Normal 6 2 2 2 2 3 6_Лист1" xfId="24051"/>
    <cellStyle name="Normal 6 2 2 2 2 3 7" xfId="3419"/>
    <cellStyle name="Normal 6 2 2 2 2 3 7 2" xfId="30792"/>
    <cellStyle name="Normal 6 2 2 2 2 3 7 3" xfId="48882"/>
    <cellStyle name="Normal 6 2 2 2 2 3 7_Лист1" xfId="24052"/>
    <cellStyle name="Normal 6 2 2 2 2 3 8" xfId="4066"/>
    <cellStyle name="Normal 6 2 2 2 2 3 8 2" xfId="31437"/>
    <cellStyle name="Normal 6 2 2 2 2 3 8 3" xfId="49527"/>
    <cellStyle name="Normal 6 2 2 2 2 3 8_Лист1" xfId="24053"/>
    <cellStyle name="Normal 6 2 2 2 2 3 9" xfId="4378"/>
    <cellStyle name="Normal 6 2 2 2 2 3 9 2" xfId="31749"/>
    <cellStyle name="Normal 6 2 2 2 2 3 9 3" xfId="49839"/>
    <cellStyle name="Normal 6 2 2 2 2 3 9_Лист1" xfId="24054"/>
    <cellStyle name="Normal 6 2 2 2 2 3_Лист1" xfId="24042"/>
    <cellStyle name="Normal 6 2 2 2 2 4" xfId="726"/>
    <cellStyle name="Normal 6 2 2 2 2 4 2" xfId="2771"/>
    <cellStyle name="Normal 6 2 2 2 2 4 2 2" xfId="30147"/>
    <cellStyle name="Normal 6 2 2 2 2 4 2 3" xfId="48239"/>
    <cellStyle name="Normal 6 2 2 2 2 4 2_Лист1" xfId="24056"/>
    <cellStyle name="Normal 6 2 2 2 2 4 3" xfId="10007"/>
    <cellStyle name="Normal 6 2 2 2 2 4 3 2" xfId="37360"/>
    <cellStyle name="Normal 6 2 2 2 2 4 3 3" xfId="55444"/>
    <cellStyle name="Normal 6 2 2 2 2 4 3_Лист1" xfId="24057"/>
    <cellStyle name="Normal 6 2 2 2 2 4 4" xfId="28103"/>
    <cellStyle name="Normal 6 2 2 2 2 4 5" xfId="46199"/>
    <cellStyle name="Normal 6 2 2 2 2 4_Лист1" xfId="24055"/>
    <cellStyle name="Normal 6 2 2 2 2 5" xfId="830"/>
    <cellStyle name="Normal 6 2 2 2 2 5 2" xfId="6949"/>
    <cellStyle name="Normal 6 2 2 2 2 5 2 2" xfId="34307"/>
    <cellStyle name="Normal 6 2 2 2 2 5 2 3" xfId="52394"/>
    <cellStyle name="Normal 6 2 2 2 2 5 2_Лист1" xfId="24059"/>
    <cellStyle name="Normal 6 2 2 2 2 5 3" xfId="28207"/>
    <cellStyle name="Normal 6 2 2 2 2 5 4" xfId="46303"/>
    <cellStyle name="Normal 6 2 2 2 2 5_Лист1" xfId="24058"/>
    <cellStyle name="Normal 6 2 2 2 2 6" xfId="1144"/>
    <cellStyle name="Normal 6 2 2 2 2 6 2" xfId="28521"/>
    <cellStyle name="Normal 6 2 2 2 2 6 3" xfId="46615"/>
    <cellStyle name="Normal 6 2 2 2 2 6_Лист1" xfId="24060"/>
    <cellStyle name="Normal 6 2 2 2 2 7" xfId="1456"/>
    <cellStyle name="Normal 6 2 2 2 2 7 2" xfId="28833"/>
    <cellStyle name="Normal 6 2 2 2 2 7 3" xfId="46927"/>
    <cellStyle name="Normal 6 2 2 2 2 7_Лист1" xfId="24061"/>
    <cellStyle name="Normal 6 2 2 2 2 8" xfId="1770"/>
    <cellStyle name="Normal 6 2 2 2 2 8 2" xfId="29147"/>
    <cellStyle name="Normal 6 2 2 2 2 8 3" xfId="47239"/>
    <cellStyle name="Normal 6 2 2 2 2 8_Лист1" xfId="24062"/>
    <cellStyle name="Normal 6 2 2 2 2 9" xfId="2416"/>
    <cellStyle name="Normal 6 2 2 2 2 9 2" xfId="29792"/>
    <cellStyle name="Normal 6 2 2 2 2 9 3" xfId="47884"/>
    <cellStyle name="Normal 6 2 2 2 2 9_Лист1" xfId="24063"/>
    <cellStyle name="Normal 6 2 2 2 2_Лист1" xfId="24018"/>
    <cellStyle name="Normal 6 2 2 2 20" xfId="5503"/>
    <cellStyle name="Normal 6 2 2 2 20 2" xfId="32870"/>
    <cellStyle name="Normal 6 2 2 2 20 3" xfId="50959"/>
    <cellStyle name="Normal 6 2 2 2 20_Лист1" xfId="24064"/>
    <cellStyle name="Normal 6 2 2 2 21" xfId="11880"/>
    <cellStyle name="Normal 6 2 2 2 21 2" xfId="39228"/>
    <cellStyle name="Normal 6 2 2 2 21 3" xfId="57312"/>
    <cellStyle name="Normal 6 2 2 2 21_Лист1" xfId="24065"/>
    <cellStyle name="Normal 6 2 2 2 22" xfId="12138"/>
    <cellStyle name="Normal 6 2 2 2 22 2" xfId="39484"/>
    <cellStyle name="Normal 6 2 2 2 22 3" xfId="57565"/>
    <cellStyle name="Normal 6 2 2 2 22_Лист1" xfId="24066"/>
    <cellStyle name="Normal 6 2 2 2 23" xfId="12467"/>
    <cellStyle name="Normal 6 2 2 2 23 2" xfId="39813"/>
    <cellStyle name="Normal 6 2 2 2 23 3" xfId="57894"/>
    <cellStyle name="Normal 6 2 2 2 23_Лист1" xfId="24067"/>
    <cellStyle name="Normal 6 2 2 2 24" xfId="12811"/>
    <cellStyle name="Normal 6 2 2 2 24 2" xfId="40155"/>
    <cellStyle name="Normal 6 2 2 2 24 3" xfId="58236"/>
    <cellStyle name="Normal 6 2 2 2 24_Лист1" xfId="24068"/>
    <cellStyle name="Normal 6 2 2 2 25" xfId="13098"/>
    <cellStyle name="Normal 6 2 2 2 25 2" xfId="40440"/>
    <cellStyle name="Normal 6 2 2 2 25 3" xfId="58520"/>
    <cellStyle name="Normal 6 2 2 2 25_Лист1" xfId="24069"/>
    <cellStyle name="Normal 6 2 2 2 26" xfId="27457"/>
    <cellStyle name="Normal 6 2 2 2 27" xfId="45557"/>
    <cellStyle name="Normal 6 2 2 2 3" xfId="322"/>
    <cellStyle name="Normal 6 2 2 2 3 10" xfId="4742"/>
    <cellStyle name="Normal 6 2 2 2 3 10 2" xfId="32113"/>
    <cellStyle name="Normal 6 2 2 2 3 10 3" xfId="50203"/>
    <cellStyle name="Normal 6 2 2 2 3 10_Лист1" xfId="24071"/>
    <cellStyle name="Normal 6 2 2 2 3 11" xfId="5054"/>
    <cellStyle name="Normal 6 2 2 2 3 11 2" xfId="32425"/>
    <cellStyle name="Normal 6 2 2 2 3 11 3" xfId="50515"/>
    <cellStyle name="Normal 6 2 2 2 3 11_Лист1" xfId="24072"/>
    <cellStyle name="Normal 6 2 2 2 3 12" xfId="5906"/>
    <cellStyle name="Normal 6 2 2 2 3 12 2" xfId="33268"/>
    <cellStyle name="Normal 6 2 2 2 3 12 3" xfId="51355"/>
    <cellStyle name="Normal 6 2 2 2 3 12_Лист1" xfId="24073"/>
    <cellStyle name="Normal 6 2 2 2 3 13" xfId="12675"/>
    <cellStyle name="Normal 6 2 2 2 3 13 2" xfId="40021"/>
    <cellStyle name="Normal 6 2 2 2 3 13 3" xfId="58102"/>
    <cellStyle name="Normal 6 2 2 2 3 13_Лист1" xfId="24074"/>
    <cellStyle name="Normal 6 2 2 2 3 14" xfId="13423"/>
    <cellStyle name="Normal 6 2 2 2 3 14 2" xfId="40762"/>
    <cellStyle name="Normal 6 2 2 2 3 14 3" xfId="58838"/>
    <cellStyle name="Normal 6 2 2 2 3 14_Лист1" xfId="24075"/>
    <cellStyle name="Normal 6 2 2 2 3 15" xfId="27699"/>
    <cellStyle name="Normal 6 2 2 2 3 16" xfId="45796"/>
    <cellStyle name="Normal 6 2 2 2 3 2" xfId="987"/>
    <cellStyle name="Normal 6 2 2 2 3 2 2" xfId="2665"/>
    <cellStyle name="Normal 6 2 2 2 3 2 2 2" xfId="9582"/>
    <cellStyle name="Normal 6 2 2 2 3 2 2 2 2" xfId="36935"/>
    <cellStyle name="Normal 6 2 2 2 3 2 2 2 3" xfId="55019"/>
    <cellStyle name="Normal 6 2 2 2 3 2 2 2_Лист1" xfId="24078"/>
    <cellStyle name="Normal 6 2 2 2 3 2 2 3" xfId="30041"/>
    <cellStyle name="Normal 6 2 2 2 3 2 2 4" xfId="48133"/>
    <cellStyle name="Normal 6 2 2 2 3 2 2_Лист1" xfId="24077"/>
    <cellStyle name="Normal 6 2 2 2 3 2 3" xfId="10663"/>
    <cellStyle name="Normal 6 2 2 2 3 2 3 2" xfId="38016"/>
    <cellStyle name="Normal 6 2 2 2 3 2 3 3" xfId="56100"/>
    <cellStyle name="Normal 6 2 2 2 3 2 3_Лист1" xfId="24079"/>
    <cellStyle name="Normal 6 2 2 2 3 2 4" xfId="7605"/>
    <cellStyle name="Normal 6 2 2 2 3 2 4 2" xfId="34963"/>
    <cellStyle name="Normal 6 2 2 2 3 2 4 3" xfId="53050"/>
    <cellStyle name="Normal 6 2 2 2 3 2 4_Лист1" xfId="24080"/>
    <cellStyle name="Normal 6 2 2 2 3 2 5" xfId="28364"/>
    <cellStyle name="Normal 6 2 2 2 3 2 6" xfId="46459"/>
    <cellStyle name="Normal 6 2 2 2 3 2_Лист1" xfId="24076"/>
    <cellStyle name="Normal 6 2 2 2 3 3" xfId="1300"/>
    <cellStyle name="Normal 6 2 2 2 3 3 2" xfId="9102"/>
    <cellStyle name="Normal 6 2 2 2 3 3 2 2" xfId="36460"/>
    <cellStyle name="Normal 6 2 2 2 3 3 2 3" xfId="54547"/>
    <cellStyle name="Normal 6 2 2 2 3 3 2_Лист1" xfId="24082"/>
    <cellStyle name="Normal 6 2 2 2 3 3 3" xfId="28677"/>
    <cellStyle name="Normal 6 2 2 2 3 3 4" xfId="46771"/>
    <cellStyle name="Normal 6 2 2 2 3 3_Лист1" xfId="24081"/>
    <cellStyle name="Normal 6 2 2 2 3 4" xfId="1612"/>
    <cellStyle name="Normal 6 2 2 2 3 4 2" xfId="10106"/>
    <cellStyle name="Normal 6 2 2 2 3 4 2 2" xfId="37459"/>
    <cellStyle name="Normal 6 2 2 2 3 4 2 3" xfId="55543"/>
    <cellStyle name="Normal 6 2 2 2 3 4 2_Лист1" xfId="24084"/>
    <cellStyle name="Normal 6 2 2 2 3 4 3" xfId="28989"/>
    <cellStyle name="Normal 6 2 2 2 3 4 4" xfId="47083"/>
    <cellStyle name="Normal 6 2 2 2 3 4_Лист1" xfId="24083"/>
    <cellStyle name="Normal 6 2 2 2 3 5" xfId="1926"/>
    <cellStyle name="Normal 6 2 2 2 3 5 2" xfId="7048"/>
    <cellStyle name="Normal 6 2 2 2 3 5 2 2" xfId="34406"/>
    <cellStyle name="Normal 6 2 2 2 3 5 2 3" xfId="52493"/>
    <cellStyle name="Normal 6 2 2 2 3 5 2_Лист1" xfId="24086"/>
    <cellStyle name="Normal 6 2 2 2 3 5 3" xfId="29303"/>
    <cellStyle name="Normal 6 2 2 2 3 5 4" xfId="47395"/>
    <cellStyle name="Normal 6 2 2 2 3 5_Лист1" xfId="24085"/>
    <cellStyle name="Normal 6 2 2 2 3 6" xfId="2572"/>
    <cellStyle name="Normal 6 2 2 2 3 6 2" xfId="29948"/>
    <cellStyle name="Normal 6 2 2 2 3 6 3" xfId="48040"/>
    <cellStyle name="Normal 6 2 2 2 3 6_Лист1" xfId="24087"/>
    <cellStyle name="Normal 6 2 2 2 3 7" xfId="3471"/>
    <cellStyle name="Normal 6 2 2 2 3 7 2" xfId="30844"/>
    <cellStyle name="Normal 6 2 2 2 3 7 3" xfId="48934"/>
    <cellStyle name="Normal 6 2 2 2 3 7_Лист1" xfId="24088"/>
    <cellStyle name="Normal 6 2 2 2 3 8" xfId="4118"/>
    <cellStyle name="Normal 6 2 2 2 3 8 2" xfId="31489"/>
    <cellStyle name="Normal 6 2 2 2 3 8 3" xfId="49579"/>
    <cellStyle name="Normal 6 2 2 2 3 8_Лист1" xfId="24089"/>
    <cellStyle name="Normal 6 2 2 2 3 9" xfId="4430"/>
    <cellStyle name="Normal 6 2 2 2 3 9 2" xfId="31801"/>
    <cellStyle name="Normal 6 2 2 2 3 9 3" xfId="49891"/>
    <cellStyle name="Normal 6 2 2 2 3 9_Лист1" xfId="24090"/>
    <cellStyle name="Normal 6 2 2 2 3_Лист1" xfId="24070"/>
    <cellStyle name="Normal 6 2 2 2 4" xfId="465"/>
    <cellStyle name="Normal 6 2 2 2 4 10" xfId="4638"/>
    <cellStyle name="Normal 6 2 2 2 4 10 2" xfId="32009"/>
    <cellStyle name="Normal 6 2 2 2 4 10 3" xfId="50099"/>
    <cellStyle name="Normal 6 2 2 2 4 10_Лист1" xfId="24092"/>
    <cellStyle name="Normal 6 2 2 2 4 11" xfId="4950"/>
    <cellStyle name="Normal 6 2 2 2 4 11 2" xfId="32321"/>
    <cellStyle name="Normal 6 2 2 2 4 11 3" xfId="50411"/>
    <cellStyle name="Normal 6 2 2 2 4 11_Лист1" xfId="24093"/>
    <cellStyle name="Normal 6 2 2 2 4 12" xfId="6137"/>
    <cellStyle name="Normal 6 2 2 2 4 12 2" xfId="33497"/>
    <cellStyle name="Normal 6 2 2 2 4 12 3" xfId="51584"/>
    <cellStyle name="Normal 6 2 2 2 4 12_Лист1" xfId="24094"/>
    <cellStyle name="Normal 6 2 2 2 4 13" xfId="12571"/>
    <cellStyle name="Normal 6 2 2 2 4 13 2" xfId="39917"/>
    <cellStyle name="Normal 6 2 2 2 4 13 3" xfId="57998"/>
    <cellStyle name="Normal 6 2 2 2 4 13_Лист1" xfId="24095"/>
    <cellStyle name="Normal 6 2 2 2 4 14" xfId="27842"/>
    <cellStyle name="Normal 6 2 2 2 4 15" xfId="45939"/>
    <cellStyle name="Normal 6 2 2 2 4 2" xfId="883"/>
    <cellStyle name="Normal 6 2 2 2 4 2 2" xfId="9729"/>
    <cellStyle name="Normal 6 2 2 2 4 2 2 2" xfId="37082"/>
    <cellStyle name="Normal 6 2 2 2 4 2 2 3" xfId="55166"/>
    <cellStyle name="Normal 6 2 2 2 4 2 2_Лист1" xfId="24097"/>
    <cellStyle name="Normal 6 2 2 2 4 2 3" xfId="28260"/>
    <cellStyle name="Normal 6 2 2 2 4 2 4" xfId="46355"/>
    <cellStyle name="Normal 6 2 2 2 4 2_Лист1" xfId="24096"/>
    <cellStyle name="Normal 6 2 2 2 4 3" xfId="1196"/>
    <cellStyle name="Normal 6 2 2 2 4 3 2" xfId="10892"/>
    <cellStyle name="Normal 6 2 2 2 4 3 2 2" xfId="38245"/>
    <cellStyle name="Normal 6 2 2 2 4 3 2 3" xfId="56329"/>
    <cellStyle name="Normal 6 2 2 2 4 3 2_Лист1" xfId="24099"/>
    <cellStyle name="Normal 6 2 2 2 4 3 3" xfId="28573"/>
    <cellStyle name="Normal 6 2 2 2 4 3 4" xfId="46667"/>
    <cellStyle name="Normal 6 2 2 2 4 3_Лист1" xfId="24098"/>
    <cellStyle name="Normal 6 2 2 2 4 4" xfId="1508"/>
    <cellStyle name="Normal 6 2 2 2 4 4 2" xfId="7834"/>
    <cellStyle name="Normal 6 2 2 2 4 4 2 2" xfId="35192"/>
    <cellStyle name="Normal 6 2 2 2 4 4 2 3" xfId="53279"/>
    <cellStyle name="Normal 6 2 2 2 4 4 2_Лист1" xfId="24101"/>
    <cellStyle name="Normal 6 2 2 2 4 4 3" xfId="28885"/>
    <cellStyle name="Normal 6 2 2 2 4 4 4" xfId="46979"/>
    <cellStyle name="Normal 6 2 2 2 4 4_Лист1" xfId="24100"/>
    <cellStyle name="Normal 6 2 2 2 4 5" xfId="1822"/>
    <cellStyle name="Normal 6 2 2 2 4 5 2" xfId="29199"/>
    <cellStyle name="Normal 6 2 2 2 4 5 3" xfId="47291"/>
    <cellStyle name="Normal 6 2 2 2 4 5_Лист1" xfId="24102"/>
    <cellStyle name="Normal 6 2 2 2 4 6" xfId="2468"/>
    <cellStyle name="Normal 6 2 2 2 4 6 2" xfId="29844"/>
    <cellStyle name="Normal 6 2 2 2 4 6 3" xfId="47936"/>
    <cellStyle name="Normal 6 2 2 2 4 6_Лист1" xfId="24103"/>
    <cellStyle name="Normal 6 2 2 2 4 7" xfId="3367"/>
    <cellStyle name="Normal 6 2 2 2 4 7 2" xfId="30740"/>
    <cellStyle name="Normal 6 2 2 2 4 7 3" xfId="48830"/>
    <cellStyle name="Normal 6 2 2 2 4 7_Лист1" xfId="24104"/>
    <cellStyle name="Normal 6 2 2 2 4 8" xfId="4014"/>
    <cellStyle name="Normal 6 2 2 2 4 8 2" xfId="31385"/>
    <cellStyle name="Normal 6 2 2 2 4 8 3" xfId="49475"/>
    <cellStyle name="Normal 6 2 2 2 4 8_Лист1" xfId="24105"/>
    <cellStyle name="Normal 6 2 2 2 4 9" xfId="4326"/>
    <cellStyle name="Normal 6 2 2 2 4 9 2" xfId="31697"/>
    <cellStyle name="Normal 6 2 2 2 4 9 3" xfId="49787"/>
    <cellStyle name="Normal 6 2 2 2 4 9_Лист1" xfId="24106"/>
    <cellStyle name="Normal 6 2 2 2 4_Лист1" xfId="24091"/>
    <cellStyle name="Normal 6 2 2 2 5" xfId="570"/>
    <cellStyle name="Normal 6 2 2 2 5 2" xfId="2823"/>
    <cellStyle name="Normal 6 2 2 2 5 2 2" xfId="9257"/>
    <cellStyle name="Normal 6 2 2 2 5 2 2 2" xfId="36615"/>
    <cellStyle name="Normal 6 2 2 2 5 2 2 3" xfId="54701"/>
    <cellStyle name="Normal 6 2 2 2 5 2 2_Лист1" xfId="24109"/>
    <cellStyle name="Normal 6 2 2 2 5 2 3" xfId="30199"/>
    <cellStyle name="Normal 6 2 2 2 5 2 4" xfId="48291"/>
    <cellStyle name="Normal 6 2 2 2 5 2_Лист1" xfId="24108"/>
    <cellStyle name="Normal 6 2 2 2 5 3" xfId="11173"/>
    <cellStyle name="Normal 6 2 2 2 5 3 2" xfId="38526"/>
    <cellStyle name="Normal 6 2 2 2 5 3 3" xfId="56610"/>
    <cellStyle name="Normal 6 2 2 2 5 3_Лист1" xfId="24110"/>
    <cellStyle name="Normal 6 2 2 2 5 4" xfId="8115"/>
    <cellStyle name="Normal 6 2 2 2 5 4 2" xfId="35473"/>
    <cellStyle name="Normal 6 2 2 2 5 4 3" xfId="53560"/>
    <cellStyle name="Normal 6 2 2 2 5 4_Лист1" xfId="24111"/>
    <cellStyle name="Normal 6 2 2 2 5 5" xfId="6420"/>
    <cellStyle name="Normal 6 2 2 2 5 5 2" xfId="33778"/>
    <cellStyle name="Normal 6 2 2 2 5 5 3" xfId="51865"/>
    <cellStyle name="Normal 6 2 2 2 5 5_Лист1" xfId="24112"/>
    <cellStyle name="Normal 6 2 2 2 5 6" xfId="27947"/>
    <cellStyle name="Normal 6 2 2 2 5 7" xfId="46043"/>
    <cellStyle name="Normal 6 2 2 2 5_Лист1" xfId="24107"/>
    <cellStyle name="Normal 6 2 2 2 6" xfId="674"/>
    <cellStyle name="Normal 6 2 2 2 6 2" xfId="11506"/>
    <cellStyle name="Normal 6 2 2 2 6 2 2" xfId="38859"/>
    <cellStyle name="Normal 6 2 2 2 6 2 3" xfId="56943"/>
    <cellStyle name="Normal 6 2 2 2 6 2_Лист1" xfId="24114"/>
    <cellStyle name="Normal 6 2 2 2 6 3" xfId="8448"/>
    <cellStyle name="Normal 6 2 2 2 6 3 2" xfId="35806"/>
    <cellStyle name="Normal 6 2 2 2 6 3 3" xfId="53893"/>
    <cellStyle name="Normal 6 2 2 2 6 3_Лист1" xfId="24115"/>
    <cellStyle name="Normal 6 2 2 2 6 4" xfId="28051"/>
    <cellStyle name="Normal 6 2 2 2 6 5" xfId="46147"/>
    <cellStyle name="Normal 6 2 2 2 6_Лист1" xfId="24113"/>
    <cellStyle name="Normal 6 2 2 2 7" xfId="778"/>
    <cellStyle name="Normal 6 2 2 2 7 2" xfId="10267"/>
    <cellStyle name="Normal 6 2 2 2 7 2 2" xfId="37620"/>
    <cellStyle name="Normal 6 2 2 2 7 2 3" xfId="55704"/>
    <cellStyle name="Normal 6 2 2 2 7 2_Лист1" xfId="24117"/>
    <cellStyle name="Normal 6 2 2 2 7 3" xfId="7209"/>
    <cellStyle name="Normal 6 2 2 2 7 3 2" xfId="34567"/>
    <cellStyle name="Normal 6 2 2 2 7 3 3" xfId="52654"/>
    <cellStyle name="Normal 6 2 2 2 7 3_Лист1" xfId="24118"/>
    <cellStyle name="Normal 6 2 2 2 7 4" xfId="28155"/>
    <cellStyle name="Normal 6 2 2 2 7 5" xfId="46251"/>
    <cellStyle name="Normal 6 2 2 2 7_Лист1" xfId="24116"/>
    <cellStyle name="Normal 6 2 2 2 8" xfId="1092"/>
    <cellStyle name="Normal 6 2 2 2 8 2" xfId="8784"/>
    <cellStyle name="Normal 6 2 2 2 8 2 2" xfId="36142"/>
    <cellStyle name="Normal 6 2 2 2 8 2 3" xfId="54229"/>
    <cellStyle name="Normal 6 2 2 2 8 2_Лист1" xfId="24120"/>
    <cellStyle name="Normal 6 2 2 2 8 3" xfId="28469"/>
    <cellStyle name="Normal 6 2 2 2 8 4" xfId="46563"/>
    <cellStyle name="Normal 6 2 2 2 8_Лист1" xfId="24119"/>
    <cellStyle name="Normal 6 2 2 2 9" xfId="1404"/>
    <cellStyle name="Normal 6 2 2 2 9 2" xfId="9788"/>
    <cellStyle name="Normal 6 2 2 2 9 2 2" xfId="37141"/>
    <cellStyle name="Normal 6 2 2 2 9 2 3" xfId="55225"/>
    <cellStyle name="Normal 6 2 2 2 9 2_Лист1" xfId="24122"/>
    <cellStyle name="Normal 6 2 2 2 9 3" xfId="28781"/>
    <cellStyle name="Normal 6 2 2 2 9 4" xfId="46875"/>
    <cellStyle name="Normal 6 2 2 2 9_Лист1" xfId="24121"/>
    <cellStyle name="Normal 6 2 2 2_Лист1" xfId="24006"/>
    <cellStyle name="Normal 6 2 2 20" xfId="3884"/>
    <cellStyle name="Normal 6 2 2 20 2" xfId="31255"/>
    <cellStyle name="Normal 6 2 2 20 3" xfId="49345"/>
    <cellStyle name="Normal 6 2 2 20_Лист1" xfId="24123"/>
    <cellStyle name="Normal 6 2 2 21" xfId="4196"/>
    <cellStyle name="Normal 6 2 2 21 2" xfId="31567"/>
    <cellStyle name="Normal 6 2 2 21 3" xfId="49657"/>
    <cellStyle name="Normal 6 2 2 21_Лист1" xfId="24124"/>
    <cellStyle name="Normal 6 2 2 22" xfId="4508"/>
    <cellStyle name="Normal 6 2 2 22 2" xfId="31879"/>
    <cellStyle name="Normal 6 2 2 22 3" xfId="49969"/>
    <cellStyle name="Normal 6 2 2 22_Лист1" xfId="24125"/>
    <cellStyle name="Normal 6 2 2 23" xfId="4820"/>
    <cellStyle name="Normal 6 2 2 23 2" xfId="32191"/>
    <cellStyle name="Normal 6 2 2 23 3" xfId="50281"/>
    <cellStyle name="Normal 6 2 2 23_Лист1" xfId="24126"/>
    <cellStyle name="Normal 6 2 2 24" xfId="5133"/>
    <cellStyle name="Normal 6 2 2 24 2" xfId="32503"/>
    <cellStyle name="Normal 6 2 2 24 3" xfId="50593"/>
    <cellStyle name="Normal 6 2 2 24_Лист1" xfId="24127"/>
    <cellStyle name="Normal 6 2 2 25" xfId="5480"/>
    <cellStyle name="Normal 6 2 2 25 2" xfId="32848"/>
    <cellStyle name="Normal 6 2 2 25 3" xfId="50937"/>
    <cellStyle name="Normal 6 2 2 25_Лист1" xfId="24128"/>
    <cellStyle name="Normal 6 2 2 26" xfId="11822"/>
    <cellStyle name="Normal 6 2 2 26 2" xfId="39173"/>
    <cellStyle name="Normal 6 2 2 26 3" xfId="57257"/>
    <cellStyle name="Normal 6 2 2 26_Лист1" xfId="24129"/>
    <cellStyle name="Normal 6 2 2 27" xfId="11857"/>
    <cellStyle name="Normal 6 2 2 27 2" xfId="39206"/>
    <cellStyle name="Normal 6 2 2 27 3" xfId="57290"/>
    <cellStyle name="Normal 6 2 2 27_Лист1" xfId="24130"/>
    <cellStyle name="Normal 6 2 2 28" xfId="12012"/>
    <cellStyle name="Normal 6 2 2 28 2" xfId="39358"/>
    <cellStyle name="Normal 6 2 2 28 3" xfId="57441"/>
    <cellStyle name="Normal 6 2 2 28_Лист1" xfId="24131"/>
    <cellStyle name="Normal 6 2 2 29" xfId="12441"/>
    <cellStyle name="Normal 6 2 2 29 2" xfId="39787"/>
    <cellStyle name="Normal 6 2 2 29 3" xfId="57868"/>
    <cellStyle name="Normal 6 2 2 29_Лист1" xfId="24132"/>
    <cellStyle name="Normal 6 2 2 3" xfId="105"/>
    <cellStyle name="Normal 6 2 2 3 10" xfId="2103"/>
    <cellStyle name="Normal 6 2 2 3 10 2" xfId="6754"/>
    <cellStyle name="Normal 6 2 2 3 10 2 2" xfId="34112"/>
    <cellStyle name="Normal 6 2 2 3 10 2 3" xfId="52199"/>
    <cellStyle name="Normal 6 2 2 3 10 2_Лист1" xfId="24135"/>
    <cellStyle name="Normal 6 2 2 3 10 3" xfId="29480"/>
    <cellStyle name="Normal 6 2 2 3 10 4" xfId="47572"/>
    <cellStyle name="Normal 6 2 2 3 10_Лист1" xfId="24134"/>
    <cellStyle name="Normal 6 2 2 3 11" xfId="2390"/>
    <cellStyle name="Normal 6 2 2 3 11 2" xfId="29766"/>
    <cellStyle name="Normal 6 2 2 3 11 3" xfId="47858"/>
    <cellStyle name="Normal 6 2 2 3 11_Лист1" xfId="24136"/>
    <cellStyle name="Normal 6 2 2 3 12" xfId="3289"/>
    <cellStyle name="Normal 6 2 2 3 12 2" xfId="30662"/>
    <cellStyle name="Normal 6 2 2 3 12 3" xfId="48752"/>
    <cellStyle name="Normal 6 2 2 3 12_Лист1" xfId="24137"/>
    <cellStyle name="Normal 6 2 2 3 13" xfId="3650"/>
    <cellStyle name="Normal 6 2 2 3 13 2" xfId="31021"/>
    <cellStyle name="Normal 6 2 2 3 13 3" xfId="49111"/>
    <cellStyle name="Normal 6 2 2 3 13_Лист1" xfId="24138"/>
    <cellStyle name="Normal 6 2 2 3 14" xfId="3936"/>
    <cellStyle name="Normal 6 2 2 3 14 2" xfId="31307"/>
    <cellStyle name="Normal 6 2 2 3 14 3" xfId="49397"/>
    <cellStyle name="Normal 6 2 2 3 14_Лист1" xfId="24139"/>
    <cellStyle name="Normal 6 2 2 3 15" xfId="4248"/>
    <cellStyle name="Normal 6 2 2 3 15 2" xfId="31619"/>
    <cellStyle name="Normal 6 2 2 3 15 3" xfId="49709"/>
    <cellStyle name="Normal 6 2 2 3 15_Лист1" xfId="24140"/>
    <cellStyle name="Normal 6 2 2 3 16" xfId="4560"/>
    <cellStyle name="Normal 6 2 2 3 16 2" xfId="31931"/>
    <cellStyle name="Normal 6 2 2 3 16 3" xfId="50021"/>
    <cellStyle name="Normal 6 2 2 3 16_Лист1" xfId="24141"/>
    <cellStyle name="Normal 6 2 2 3 17" xfId="4872"/>
    <cellStyle name="Normal 6 2 2 3 17 2" xfId="32243"/>
    <cellStyle name="Normal 6 2 2 3 17 3" xfId="50333"/>
    <cellStyle name="Normal 6 2 2 3 17_Лист1" xfId="24142"/>
    <cellStyle name="Normal 6 2 2 3 18" xfId="5233"/>
    <cellStyle name="Normal 6 2 2 3 18 2" xfId="32602"/>
    <cellStyle name="Normal 6 2 2 3 18 3" xfId="50692"/>
    <cellStyle name="Normal 6 2 2 3 18_Лист1" xfId="24143"/>
    <cellStyle name="Normal 6 2 2 3 19" xfId="5528"/>
    <cellStyle name="Normal 6 2 2 3 19 2" xfId="32894"/>
    <cellStyle name="Normal 6 2 2 3 19 3" xfId="50983"/>
    <cellStyle name="Normal 6 2 2 3 19_Лист1" xfId="24144"/>
    <cellStyle name="Normal 6 2 2 3 2" xfId="387"/>
    <cellStyle name="Normal 6 2 2 3 2 10" xfId="4768"/>
    <cellStyle name="Normal 6 2 2 3 2 10 2" xfId="32139"/>
    <cellStyle name="Normal 6 2 2 3 2 10 3" xfId="50229"/>
    <cellStyle name="Normal 6 2 2 3 2 10_Лист1" xfId="24146"/>
    <cellStyle name="Normal 6 2 2 3 2 11" xfId="5080"/>
    <cellStyle name="Normal 6 2 2 3 2 11 2" xfId="32451"/>
    <cellStyle name="Normal 6 2 2 3 2 11 3" xfId="50541"/>
    <cellStyle name="Normal 6 2 2 3 2 11_Лист1" xfId="24147"/>
    <cellStyle name="Normal 6 2 2 3 2 12" xfId="5770"/>
    <cellStyle name="Normal 6 2 2 3 2 12 2" xfId="33132"/>
    <cellStyle name="Normal 6 2 2 3 2 12 3" xfId="51221"/>
    <cellStyle name="Normal 6 2 2 3 2 12_Лист1" xfId="24148"/>
    <cellStyle name="Normal 6 2 2 3 2 13" xfId="12701"/>
    <cellStyle name="Normal 6 2 2 3 2 13 2" xfId="40047"/>
    <cellStyle name="Normal 6 2 2 3 2 13 3" xfId="58128"/>
    <cellStyle name="Normal 6 2 2 3 2 13_Лист1" xfId="24149"/>
    <cellStyle name="Normal 6 2 2 3 2 14" xfId="13466"/>
    <cellStyle name="Normal 6 2 2 3 2 14 2" xfId="40805"/>
    <cellStyle name="Normal 6 2 2 3 2 14 3" xfId="58881"/>
    <cellStyle name="Normal 6 2 2 3 2 14_Лист1" xfId="24150"/>
    <cellStyle name="Normal 6 2 2 3 2 15" xfId="27764"/>
    <cellStyle name="Normal 6 2 2 3 2 16" xfId="45861"/>
    <cellStyle name="Normal 6 2 2 3 2 2" xfId="1013"/>
    <cellStyle name="Normal 6 2 2 3 2 2 2" xfId="2642"/>
    <cellStyle name="Normal 6 2 2 3 2 2 2 2" xfId="9625"/>
    <cellStyle name="Normal 6 2 2 3 2 2 2 2 2" xfId="36978"/>
    <cellStyle name="Normal 6 2 2 3 2 2 2 2 3" xfId="55062"/>
    <cellStyle name="Normal 6 2 2 3 2 2 2 2_Лист1" xfId="24153"/>
    <cellStyle name="Normal 6 2 2 3 2 2 2 3" xfId="30018"/>
    <cellStyle name="Normal 6 2 2 3 2 2 2 4" xfId="48110"/>
    <cellStyle name="Normal 6 2 2 3 2 2 2_Лист1" xfId="24152"/>
    <cellStyle name="Normal 6 2 2 3 2 2 3" xfId="10529"/>
    <cellStyle name="Normal 6 2 2 3 2 2 3 2" xfId="37882"/>
    <cellStyle name="Normal 6 2 2 3 2 2 3 3" xfId="55966"/>
    <cellStyle name="Normal 6 2 2 3 2 2 3_Лист1" xfId="24154"/>
    <cellStyle name="Normal 6 2 2 3 2 2 4" xfId="7471"/>
    <cellStyle name="Normal 6 2 2 3 2 2 4 2" xfId="34829"/>
    <cellStyle name="Normal 6 2 2 3 2 2 4 3" xfId="52916"/>
    <cellStyle name="Normal 6 2 2 3 2 2 4_Лист1" xfId="24155"/>
    <cellStyle name="Normal 6 2 2 3 2 2 5" xfId="28390"/>
    <cellStyle name="Normal 6 2 2 3 2 2 6" xfId="46485"/>
    <cellStyle name="Normal 6 2 2 3 2 2_Лист1" xfId="24151"/>
    <cellStyle name="Normal 6 2 2 3 2 3" xfId="1326"/>
    <cellStyle name="Normal 6 2 2 3 2 3 2" xfId="9145"/>
    <cellStyle name="Normal 6 2 2 3 2 3 2 2" xfId="36503"/>
    <cellStyle name="Normal 6 2 2 3 2 3 2 3" xfId="54590"/>
    <cellStyle name="Normal 6 2 2 3 2 3 2_Лист1" xfId="24157"/>
    <cellStyle name="Normal 6 2 2 3 2 3 3" xfId="28703"/>
    <cellStyle name="Normal 6 2 2 3 2 3 4" xfId="46797"/>
    <cellStyle name="Normal 6 2 2 3 2 3_Лист1" xfId="24156"/>
    <cellStyle name="Normal 6 2 2 3 2 4" xfId="1638"/>
    <cellStyle name="Normal 6 2 2 3 2 4 2" xfId="10149"/>
    <cellStyle name="Normal 6 2 2 3 2 4 2 2" xfId="37502"/>
    <cellStyle name="Normal 6 2 2 3 2 4 2 3" xfId="55586"/>
    <cellStyle name="Normal 6 2 2 3 2 4 2_Лист1" xfId="24159"/>
    <cellStyle name="Normal 6 2 2 3 2 4 3" xfId="29015"/>
    <cellStyle name="Normal 6 2 2 3 2 4 4" xfId="47109"/>
    <cellStyle name="Normal 6 2 2 3 2 4_Лист1" xfId="24158"/>
    <cellStyle name="Normal 6 2 2 3 2 5" xfId="1952"/>
    <cellStyle name="Normal 6 2 2 3 2 5 2" xfId="7091"/>
    <cellStyle name="Normal 6 2 2 3 2 5 2 2" xfId="34449"/>
    <cellStyle name="Normal 6 2 2 3 2 5 2 3" xfId="52536"/>
    <cellStyle name="Normal 6 2 2 3 2 5 2_Лист1" xfId="24161"/>
    <cellStyle name="Normal 6 2 2 3 2 5 3" xfId="29329"/>
    <cellStyle name="Normal 6 2 2 3 2 5 4" xfId="47421"/>
    <cellStyle name="Normal 6 2 2 3 2 5_Лист1" xfId="24160"/>
    <cellStyle name="Normal 6 2 2 3 2 6" xfId="2598"/>
    <cellStyle name="Normal 6 2 2 3 2 6 2" xfId="29974"/>
    <cellStyle name="Normal 6 2 2 3 2 6 3" xfId="48066"/>
    <cellStyle name="Normal 6 2 2 3 2 6_Лист1" xfId="24162"/>
    <cellStyle name="Normal 6 2 2 3 2 7" xfId="3497"/>
    <cellStyle name="Normal 6 2 2 3 2 7 2" xfId="30870"/>
    <cellStyle name="Normal 6 2 2 3 2 7 3" xfId="48960"/>
    <cellStyle name="Normal 6 2 2 3 2 7_Лист1" xfId="24163"/>
    <cellStyle name="Normal 6 2 2 3 2 8" xfId="4144"/>
    <cellStyle name="Normal 6 2 2 3 2 8 2" xfId="31515"/>
    <cellStyle name="Normal 6 2 2 3 2 8 3" xfId="49605"/>
    <cellStyle name="Normal 6 2 2 3 2 8_Лист1" xfId="24164"/>
    <cellStyle name="Normal 6 2 2 3 2 9" xfId="4456"/>
    <cellStyle name="Normal 6 2 2 3 2 9 2" xfId="31827"/>
    <cellStyle name="Normal 6 2 2 3 2 9 3" xfId="49917"/>
    <cellStyle name="Normal 6 2 2 3 2 9_Лист1" xfId="24165"/>
    <cellStyle name="Normal 6 2 2 3 2_Лист1" xfId="24145"/>
    <cellStyle name="Normal 6 2 2 3 20" xfId="11905"/>
    <cellStyle name="Normal 6 2 2 3 20 2" xfId="39252"/>
    <cellStyle name="Normal 6 2 2 3 20 3" xfId="57336"/>
    <cellStyle name="Normal 6 2 2 3 20_Лист1" xfId="24166"/>
    <cellStyle name="Normal 6 2 2 3 21" xfId="12181"/>
    <cellStyle name="Normal 6 2 2 3 21 2" xfId="39527"/>
    <cellStyle name="Normal 6 2 2 3 21 3" xfId="57608"/>
    <cellStyle name="Normal 6 2 2 3 21_Лист1" xfId="24167"/>
    <cellStyle name="Normal 6 2 2 3 22" xfId="12493"/>
    <cellStyle name="Normal 6 2 2 3 22 2" xfId="39839"/>
    <cellStyle name="Normal 6 2 2 3 22 3" xfId="57920"/>
    <cellStyle name="Normal 6 2 2 3 22_Лист1" xfId="24168"/>
    <cellStyle name="Normal 6 2 2 3 23" xfId="12854"/>
    <cellStyle name="Normal 6 2 2 3 23 2" xfId="40198"/>
    <cellStyle name="Normal 6 2 2 3 23 3" xfId="58279"/>
    <cellStyle name="Normal 6 2 2 3 23_Лист1" xfId="24169"/>
    <cellStyle name="Normal 6 2 2 3 24" xfId="13123"/>
    <cellStyle name="Normal 6 2 2 3 24 2" xfId="40465"/>
    <cellStyle name="Normal 6 2 2 3 24 3" xfId="58544"/>
    <cellStyle name="Normal 6 2 2 3 24_Лист1" xfId="24170"/>
    <cellStyle name="Normal 6 2 2 3 25" xfId="27483"/>
    <cellStyle name="Normal 6 2 2 3 26" xfId="45583"/>
    <cellStyle name="Normal 6 2 2 3 3" xfId="491"/>
    <cellStyle name="Normal 6 2 2 3 3 10" xfId="4664"/>
    <cellStyle name="Normal 6 2 2 3 3 10 2" xfId="32035"/>
    <cellStyle name="Normal 6 2 2 3 3 10 3" xfId="50125"/>
    <cellStyle name="Normal 6 2 2 3 3 10_Лист1" xfId="24172"/>
    <cellStyle name="Normal 6 2 2 3 3 11" xfId="4976"/>
    <cellStyle name="Normal 6 2 2 3 3 11 2" xfId="32347"/>
    <cellStyle name="Normal 6 2 2 3 3 11 3" xfId="50437"/>
    <cellStyle name="Normal 6 2 2 3 3 11_Лист1" xfId="24173"/>
    <cellStyle name="Normal 6 2 2 3 3 12" xfId="5949"/>
    <cellStyle name="Normal 6 2 2 3 3 12 2" xfId="33311"/>
    <cellStyle name="Normal 6 2 2 3 3 12 3" xfId="51398"/>
    <cellStyle name="Normal 6 2 2 3 3 12_Лист1" xfId="24174"/>
    <cellStyle name="Normal 6 2 2 3 3 13" xfId="12597"/>
    <cellStyle name="Normal 6 2 2 3 3 13 2" xfId="39943"/>
    <cellStyle name="Normal 6 2 2 3 3 13 3" xfId="58024"/>
    <cellStyle name="Normal 6 2 2 3 3 13_Лист1" xfId="24175"/>
    <cellStyle name="Normal 6 2 2 3 3 14" xfId="27868"/>
    <cellStyle name="Normal 6 2 2 3 3 15" xfId="45965"/>
    <cellStyle name="Normal 6 2 2 3 3 2" xfId="909"/>
    <cellStyle name="Normal 6 2 2 3 3 2 2" xfId="2712"/>
    <cellStyle name="Normal 6 2 2 3 3 2 2 2" xfId="30088"/>
    <cellStyle name="Normal 6 2 2 3 3 2 2 3" xfId="48180"/>
    <cellStyle name="Normal 6 2 2 3 3 2 2_Лист1" xfId="24177"/>
    <cellStyle name="Normal 6 2 2 3 3 2 3" xfId="9282"/>
    <cellStyle name="Normal 6 2 2 3 3 2 3 2" xfId="36639"/>
    <cellStyle name="Normal 6 2 2 3 3 2 3 3" xfId="54725"/>
    <cellStyle name="Normal 6 2 2 3 3 2 3_Лист1" xfId="24178"/>
    <cellStyle name="Normal 6 2 2 3 3 2 4" xfId="28286"/>
    <cellStyle name="Normal 6 2 2 3 3 2 5" xfId="46381"/>
    <cellStyle name="Normal 6 2 2 3 3 2_Лист1" xfId="24176"/>
    <cellStyle name="Normal 6 2 2 3 3 3" xfId="1222"/>
    <cellStyle name="Normal 6 2 2 3 3 3 2" xfId="10706"/>
    <cellStyle name="Normal 6 2 2 3 3 3 2 2" xfId="38059"/>
    <cellStyle name="Normal 6 2 2 3 3 3 2 3" xfId="56143"/>
    <cellStyle name="Normal 6 2 2 3 3 3 2_Лист1" xfId="24180"/>
    <cellStyle name="Normal 6 2 2 3 3 3 3" xfId="28599"/>
    <cellStyle name="Normal 6 2 2 3 3 3 4" xfId="46693"/>
    <cellStyle name="Normal 6 2 2 3 3 3_Лист1" xfId="24179"/>
    <cellStyle name="Normal 6 2 2 3 3 4" xfId="1534"/>
    <cellStyle name="Normal 6 2 2 3 3 4 2" xfId="7648"/>
    <cellStyle name="Normal 6 2 2 3 3 4 2 2" xfId="35006"/>
    <cellStyle name="Normal 6 2 2 3 3 4 2 3" xfId="53093"/>
    <cellStyle name="Normal 6 2 2 3 3 4 2_Лист1" xfId="24182"/>
    <cellStyle name="Normal 6 2 2 3 3 4 3" xfId="28911"/>
    <cellStyle name="Normal 6 2 2 3 3 4 4" xfId="47005"/>
    <cellStyle name="Normal 6 2 2 3 3 4_Лист1" xfId="24181"/>
    <cellStyle name="Normal 6 2 2 3 3 5" xfId="1848"/>
    <cellStyle name="Normal 6 2 2 3 3 5 2" xfId="29225"/>
    <cellStyle name="Normal 6 2 2 3 3 5 3" xfId="47317"/>
    <cellStyle name="Normal 6 2 2 3 3 5_Лист1" xfId="24183"/>
    <cellStyle name="Normal 6 2 2 3 3 6" xfId="2494"/>
    <cellStyle name="Normal 6 2 2 3 3 6 2" xfId="29870"/>
    <cellStyle name="Normal 6 2 2 3 3 6 3" xfId="47962"/>
    <cellStyle name="Normal 6 2 2 3 3 6_Лист1" xfId="24184"/>
    <cellStyle name="Normal 6 2 2 3 3 7" xfId="3393"/>
    <cellStyle name="Normal 6 2 2 3 3 7 2" xfId="30766"/>
    <cellStyle name="Normal 6 2 2 3 3 7 3" xfId="48856"/>
    <cellStyle name="Normal 6 2 2 3 3 7_Лист1" xfId="24185"/>
    <cellStyle name="Normal 6 2 2 3 3 8" xfId="4040"/>
    <cellStyle name="Normal 6 2 2 3 3 8 2" xfId="31411"/>
    <cellStyle name="Normal 6 2 2 3 3 8 3" xfId="49501"/>
    <cellStyle name="Normal 6 2 2 3 3 8_Лист1" xfId="24186"/>
    <cellStyle name="Normal 6 2 2 3 3 9" xfId="4352"/>
    <cellStyle name="Normal 6 2 2 3 3 9 2" xfId="31723"/>
    <cellStyle name="Normal 6 2 2 3 3 9 3" xfId="49813"/>
    <cellStyle name="Normal 6 2 2 3 3 9_Лист1" xfId="24187"/>
    <cellStyle name="Normal 6 2 2 3 3_Лист1" xfId="24171"/>
    <cellStyle name="Normal 6 2 2 3 4" xfId="596"/>
    <cellStyle name="Normal 6 2 2 3 4 2" xfId="2797"/>
    <cellStyle name="Normal 6 2 2 3 4 2 2" xfId="10935"/>
    <cellStyle name="Normal 6 2 2 3 4 2 2 2" xfId="38288"/>
    <cellStyle name="Normal 6 2 2 3 4 2 2 3" xfId="56372"/>
    <cellStyle name="Normal 6 2 2 3 4 2 2_Лист1" xfId="24190"/>
    <cellStyle name="Normal 6 2 2 3 4 2 3" xfId="30173"/>
    <cellStyle name="Normal 6 2 2 3 4 2 4" xfId="48265"/>
    <cellStyle name="Normal 6 2 2 3 4 2_Лист1" xfId="24189"/>
    <cellStyle name="Normal 6 2 2 3 4 3" xfId="7877"/>
    <cellStyle name="Normal 6 2 2 3 4 3 2" xfId="35235"/>
    <cellStyle name="Normal 6 2 2 3 4 3 3" xfId="53322"/>
    <cellStyle name="Normal 6 2 2 3 4 3_Лист1" xfId="24191"/>
    <cellStyle name="Normal 6 2 2 3 4 4" xfId="6180"/>
    <cellStyle name="Normal 6 2 2 3 4 4 2" xfId="33540"/>
    <cellStyle name="Normal 6 2 2 3 4 4 3" xfId="51627"/>
    <cellStyle name="Normal 6 2 2 3 4 4_Лист1" xfId="24192"/>
    <cellStyle name="Normal 6 2 2 3 4 5" xfId="27973"/>
    <cellStyle name="Normal 6 2 2 3 4 6" xfId="46069"/>
    <cellStyle name="Normal 6 2 2 3 4_Лист1" xfId="24188"/>
    <cellStyle name="Normal 6 2 2 3 5" xfId="700"/>
    <cellStyle name="Normal 6 2 2 3 5 2" xfId="11216"/>
    <cellStyle name="Normal 6 2 2 3 5 2 2" xfId="38569"/>
    <cellStyle name="Normal 6 2 2 3 5 2 3" xfId="56653"/>
    <cellStyle name="Normal 6 2 2 3 5 2_Лист1" xfId="24194"/>
    <cellStyle name="Normal 6 2 2 3 5 3" xfId="8158"/>
    <cellStyle name="Normal 6 2 2 3 5 3 2" xfId="35516"/>
    <cellStyle name="Normal 6 2 2 3 5 3 3" xfId="53603"/>
    <cellStyle name="Normal 6 2 2 3 5 3_Лист1" xfId="24195"/>
    <cellStyle name="Normal 6 2 2 3 5 4" xfId="6463"/>
    <cellStyle name="Normal 6 2 2 3 5 4 2" xfId="33821"/>
    <cellStyle name="Normal 6 2 2 3 5 4 3" xfId="51908"/>
    <cellStyle name="Normal 6 2 2 3 5 4_Лист1" xfId="24196"/>
    <cellStyle name="Normal 6 2 2 3 5 5" xfId="28077"/>
    <cellStyle name="Normal 6 2 2 3 5 6" xfId="46173"/>
    <cellStyle name="Normal 6 2 2 3 5_Лист1" xfId="24193"/>
    <cellStyle name="Normal 6 2 2 3 6" xfId="804"/>
    <cellStyle name="Normal 6 2 2 3 6 2" xfId="11549"/>
    <cellStyle name="Normal 6 2 2 3 6 2 2" xfId="38902"/>
    <cellStyle name="Normal 6 2 2 3 6 2 3" xfId="56986"/>
    <cellStyle name="Normal 6 2 2 3 6 2_Лист1" xfId="24198"/>
    <cellStyle name="Normal 6 2 2 3 6 3" xfId="8491"/>
    <cellStyle name="Normal 6 2 2 3 6 3 2" xfId="35849"/>
    <cellStyle name="Normal 6 2 2 3 6 3 3" xfId="53936"/>
    <cellStyle name="Normal 6 2 2 3 6 3_Лист1" xfId="24199"/>
    <cellStyle name="Normal 6 2 2 3 6 4" xfId="28181"/>
    <cellStyle name="Normal 6 2 2 3 6 5" xfId="46277"/>
    <cellStyle name="Normal 6 2 2 3 6_Лист1" xfId="24197"/>
    <cellStyle name="Normal 6 2 2 3 7" xfId="1118"/>
    <cellStyle name="Normal 6 2 2 3 7 2" xfId="10291"/>
    <cellStyle name="Normal 6 2 2 3 7 2 2" xfId="37644"/>
    <cellStyle name="Normal 6 2 2 3 7 2 3" xfId="55728"/>
    <cellStyle name="Normal 6 2 2 3 7 2_Лист1" xfId="24201"/>
    <cellStyle name="Normal 6 2 2 3 7 3" xfId="7233"/>
    <cellStyle name="Normal 6 2 2 3 7 3 2" xfId="34591"/>
    <cellStyle name="Normal 6 2 2 3 7 3 3" xfId="52678"/>
    <cellStyle name="Normal 6 2 2 3 7 3_Лист1" xfId="24202"/>
    <cellStyle name="Normal 6 2 2 3 7 4" xfId="28495"/>
    <cellStyle name="Normal 6 2 2 3 7 5" xfId="46589"/>
    <cellStyle name="Normal 6 2 2 3 7_Лист1" xfId="24200"/>
    <cellStyle name="Normal 6 2 2 3 8" xfId="1430"/>
    <cellStyle name="Normal 6 2 2 3 8 2" xfId="8808"/>
    <cellStyle name="Normal 6 2 2 3 8 2 2" xfId="36166"/>
    <cellStyle name="Normal 6 2 2 3 8 2 3" xfId="54253"/>
    <cellStyle name="Normal 6 2 2 3 8 2_Лист1" xfId="24204"/>
    <cellStyle name="Normal 6 2 2 3 8 3" xfId="28807"/>
    <cellStyle name="Normal 6 2 2 3 8 4" xfId="46901"/>
    <cellStyle name="Normal 6 2 2 3 8_Лист1" xfId="24203"/>
    <cellStyle name="Normal 6 2 2 3 9" xfId="1744"/>
    <cellStyle name="Normal 6 2 2 3 9 2" xfId="9812"/>
    <cellStyle name="Normal 6 2 2 3 9 2 2" xfId="37165"/>
    <cellStyle name="Normal 6 2 2 3 9 2 3" xfId="55249"/>
    <cellStyle name="Normal 6 2 2 3 9 2_Лист1" xfId="24206"/>
    <cellStyle name="Normal 6 2 2 3 9 3" xfId="29121"/>
    <cellStyle name="Normal 6 2 2 3 9 4" xfId="47213"/>
    <cellStyle name="Normal 6 2 2 3 9_Лист1" xfId="24205"/>
    <cellStyle name="Normal 6 2 2 3_Лист1" xfId="24133"/>
    <cellStyle name="Normal 6 2 2 30" xfId="12754"/>
    <cellStyle name="Normal 6 2 2 30 2" xfId="40099"/>
    <cellStyle name="Normal 6 2 2 30 3" xfId="58180"/>
    <cellStyle name="Normal 6 2 2 30_Лист1" xfId="24207"/>
    <cellStyle name="Normal 6 2 2 31" xfId="13075"/>
    <cellStyle name="Normal 6 2 2 31 2" xfId="40418"/>
    <cellStyle name="Normal 6 2 2 31 3" xfId="58498"/>
    <cellStyle name="Normal 6 2 2 31_Лист1" xfId="24208"/>
    <cellStyle name="Normal 6 2 2 32" xfId="13726"/>
    <cellStyle name="Normal 6 2 2 32 2" xfId="41064"/>
    <cellStyle name="Normal 6 2 2 32 3" xfId="59139"/>
    <cellStyle name="Normal 6 2 2 32_Лист1" xfId="24209"/>
    <cellStyle name="Normal 6 2 2 33" xfId="27430"/>
    <cellStyle name="Normal 6 2 2 34" xfId="45531"/>
    <cellStyle name="Normal 6 2 2 4" xfId="131"/>
    <cellStyle name="Normal 6 2 2 4 10" xfId="3676"/>
    <cellStyle name="Normal 6 2 2 4 10 2" xfId="6789"/>
    <cellStyle name="Normal 6 2 2 4 10 2 2" xfId="34147"/>
    <cellStyle name="Normal 6 2 2 4 10 2 3" xfId="52234"/>
    <cellStyle name="Normal 6 2 2 4 10 2_Лист1" xfId="24212"/>
    <cellStyle name="Normal 6 2 2 4 10 3" xfId="31047"/>
    <cellStyle name="Normal 6 2 2 4 10 4" xfId="49137"/>
    <cellStyle name="Normal 6 2 2 4 10_Лист1" xfId="24211"/>
    <cellStyle name="Normal 6 2 2 4 11" xfId="4092"/>
    <cellStyle name="Normal 6 2 2 4 11 2" xfId="31463"/>
    <cellStyle name="Normal 6 2 2 4 11 3" xfId="49553"/>
    <cellStyle name="Normal 6 2 2 4 11_Лист1" xfId="24213"/>
    <cellStyle name="Normal 6 2 2 4 12" xfId="4404"/>
    <cellStyle name="Normal 6 2 2 4 12 2" xfId="31775"/>
    <cellStyle name="Normal 6 2 2 4 12 3" xfId="49865"/>
    <cellStyle name="Normal 6 2 2 4 12_Лист1" xfId="24214"/>
    <cellStyle name="Normal 6 2 2 4 13" xfId="4716"/>
    <cellStyle name="Normal 6 2 2 4 13 2" xfId="32087"/>
    <cellStyle name="Normal 6 2 2 4 13 3" xfId="50177"/>
    <cellStyle name="Normal 6 2 2 4 13_Лист1" xfId="24215"/>
    <cellStyle name="Normal 6 2 2 4 14" xfId="5028"/>
    <cellStyle name="Normal 6 2 2 4 14 2" xfId="32399"/>
    <cellStyle name="Normal 6 2 2 4 14 3" xfId="50489"/>
    <cellStyle name="Normal 6 2 2 4 14_Лист1" xfId="24216"/>
    <cellStyle name="Normal 6 2 2 4 15" xfId="5259"/>
    <cellStyle name="Normal 6 2 2 4 15 2" xfId="32628"/>
    <cellStyle name="Normal 6 2 2 4 15 3" xfId="50718"/>
    <cellStyle name="Normal 6 2 2 4 15_Лист1" xfId="24217"/>
    <cellStyle name="Normal 6 2 2 4 16" xfId="5564"/>
    <cellStyle name="Normal 6 2 2 4 16 2" xfId="32929"/>
    <cellStyle name="Normal 6 2 2 4 16 3" xfId="51018"/>
    <cellStyle name="Normal 6 2 2 4 16_Лист1" xfId="24218"/>
    <cellStyle name="Normal 6 2 2 4 17" xfId="11941"/>
    <cellStyle name="Normal 6 2 2 4 17 2" xfId="39288"/>
    <cellStyle name="Normal 6 2 2 4 17 3" xfId="57371"/>
    <cellStyle name="Normal 6 2 2 4 17_Лист1" xfId="24219"/>
    <cellStyle name="Normal 6 2 2 4 18" xfId="12207"/>
    <cellStyle name="Normal 6 2 2 4 18 2" xfId="39553"/>
    <cellStyle name="Normal 6 2 2 4 18 3" xfId="57634"/>
    <cellStyle name="Normal 6 2 2 4 18_Лист1" xfId="24220"/>
    <cellStyle name="Normal 6 2 2 4 19" xfId="12649"/>
    <cellStyle name="Normal 6 2 2 4 19 2" xfId="39995"/>
    <cellStyle name="Normal 6 2 2 4 19 3" xfId="58076"/>
    <cellStyle name="Normal 6 2 2 4 19_Лист1" xfId="24221"/>
    <cellStyle name="Normal 6 2 2 4 2" xfId="413"/>
    <cellStyle name="Normal 6 2 2 4 2 2" xfId="2885"/>
    <cellStyle name="Normal 6 2 2 4 2 2 2" xfId="9651"/>
    <cellStyle name="Normal 6 2 2 4 2 2 2 2" xfId="37004"/>
    <cellStyle name="Normal 6 2 2 4 2 2 2 3" xfId="55088"/>
    <cellStyle name="Normal 6 2 2 4 2 2 2_Лист1" xfId="24224"/>
    <cellStyle name="Normal 6 2 2 4 2 2 3" xfId="10555"/>
    <cellStyle name="Normal 6 2 2 4 2 2 3 2" xfId="37908"/>
    <cellStyle name="Normal 6 2 2 4 2 2 3 3" xfId="55992"/>
    <cellStyle name="Normal 6 2 2 4 2 2 3_Лист1" xfId="24225"/>
    <cellStyle name="Normal 6 2 2 4 2 2 4" xfId="7497"/>
    <cellStyle name="Normal 6 2 2 4 2 2 4 2" xfId="34855"/>
    <cellStyle name="Normal 6 2 2 4 2 2 4 3" xfId="52942"/>
    <cellStyle name="Normal 6 2 2 4 2 2 4_Лист1" xfId="24226"/>
    <cellStyle name="Normal 6 2 2 4 2 2 5" xfId="30260"/>
    <cellStyle name="Normal 6 2 2 4 2 2 6" xfId="48352"/>
    <cellStyle name="Normal 6 2 2 4 2 2_Лист1" xfId="24223"/>
    <cellStyle name="Normal 6 2 2 4 2 3" xfId="9171"/>
    <cellStyle name="Normal 6 2 2 4 2 3 2" xfId="36529"/>
    <cellStyle name="Normal 6 2 2 4 2 3 3" xfId="54616"/>
    <cellStyle name="Normal 6 2 2 4 2 3_Лист1" xfId="24227"/>
    <cellStyle name="Normal 6 2 2 4 2 4" xfId="10175"/>
    <cellStyle name="Normal 6 2 2 4 2 4 2" xfId="37528"/>
    <cellStyle name="Normal 6 2 2 4 2 4 3" xfId="55612"/>
    <cellStyle name="Normal 6 2 2 4 2 4_Лист1" xfId="24228"/>
    <cellStyle name="Normal 6 2 2 4 2 5" xfId="7117"/>
    <cellStyle name="Normal 6 2 2 4 2 5 2" xfId="34475"/>
    <cellStyle name="Normal 6 2 2 4 2 5 3" xfId="52562"/>
    <cellStyle name="Normal 6 2 2 4 2 5_Лист1" xfId="24229"/>
    <cellStyle name="Normal 6 2 2 4 2 6" xfId="5796"/>
    <cellStyle name="Normal 6 2 2 4 2 6 2" xfId="33158"/>
    <cellStyle name="Normal 6 2 2 4 2 6 3" xfId="51247"/>
    <cellStyle name="Normal 6 2 2 4 2 6_Лист1" xfId="24230"/>
    <cellStyle name="Normal 6 2 2 4 2 7" xfId="13492"/>
    <cellStyle name="Normal 6 2 2 4 2 7 2" xfId="40831"/>
    <cellStyle name="Normal 6 2 2 4 2 7 3" xfId="58907"/>
    <cellStyle name="Normal 6 2 2 4 2 7_Лист1" xfId="24231"/>
    <cellStyle name="Normal 6 2 2 4 2 8" xfId="27790"/>
    <cellStyle name="Normal 6 2 2 4 2 9" xfId="45887"/>
    <cellStyle name="Normal 6 2 2 4 2_Лист1" xfId="24222"/>
    <cellStyle name="Normal 6 2 2 4 20" xfId="12880"/>
    <cellStyle name="Normal 6 2 2 4 20 2" xfId="40224"/>
    <cellStyle name="Normal 6 2 2 4 20 3" xfId="58305"/>
    <cellStyle name="Normal 6 2 2 4 20_Лист1" xfId="24232"/>
    <cellStyle name="Normal 6 2 2 4 21" xfId="13159"/>
    <cellStyle name="Normal 6 2 2 4 21 2" xfId="40500"/>
    <cellStyle name="Normal 6 2 2 4 21 3" xfId="58579"/>
    <cellStyle name="Normal 6 2 2 4 21_Лист1" xfId="24233"/>
    <cellStyle name="Normal 6 2 2 4 22" xfId="27509"/>
    <cellStyle name="Normal 6 2 2 4 23" xfId="45609"/>
    <cellStyle name="Normal 6 2 2 4 3" xfId="961"/>
    <cellStyle name="Normal 6 2 2 4 3 2" xfId="2689"/>
    <cellStyle name="Normal 6 2 2 4 3 2 2" xfId="9318"/>
    <cellStyle name="Normal 6 2 2 4 3 2 2 2" xfId="36674"/>
    <cellStyle name="Normal 6 2 2 4 3 2 2 3" xfId="54760"/>
    <cellStyle name="Normal 6 2 2 4 3 2 2_Лист1" xfId="24236"/>
    <cellStyle name="Normal 6 2 2 4 3 2 3" xfId="30065"/>
    <cellStyle name="Normal 6 2 2 4 3 2 4" xfId="48157"/>
    <cellStyle name="Normal 6 2 2 4 3 2_Лист1" xfId="24235"/>
    <cellStyle name="Normal 6 2 2 4 3 3" xfId="10732"/>
    <cellStyle name="Normal 6 2 2 4 3 3 2" xfId="38085"/>
    <cellStyle name="Normal 6 2 2 4 3 3 3" xfId="56169"/>
    <cellStyle name="Normal 6 2 2 4 3 3_Лист1" xfId="24237"/>
    <cellStyle name="Normal 6 2 2 4 3 4" xfId="7674"/>
    <cellStyle name="Normal 6 2 2 4 3 4 2" xfId="35032"/>
    <cellStyle name="Normal 6 2 2 4 3 4 3" xfId="53119"/>
    <cellStyle name="Normal 6 2 2 4 3 4_Лист1" xfId="24238"/>
    <cellStyle name="Normal 6 2 2 4 3 5" xfId="5975"/>
    <cellStyle name="Normal 6 2 2 4 3 5 2" xfId="33337"/>
    <cellStyle name="Normal 6 2 2 4 3 5 3" xfId="51424"/>
    <cellStyle name="Normal 6 2 2 4 3 5_Лист1" xfId="24239"/>
    <cellStyle name="Normal 6 2 2 4 3 6" xfId="28338"/>
    <cellStyle name="Normal 6 2 2 4 3 7" xfId="46433"/>
    <cellStyle name="Normal 6 2 2 4 3_Лист1" xfId="24234"/>
    <cellStyle name="Normal 6 2 2 4 4" xfId="1274"/>
    <cellStyle name="Normal 6 2 2 4 4 2" xfId="10961"/>
    <cellStyle name="Normal 6 2 2 4 4 2 2" xfId="38314"/>
    <cellStyle name="Normal 6 2 2 4 4 2 3" xfId="56398"/>
    <cellStyle name="Normal 6 2 2 4 4 2_Лист1" xfId="24241"/>
    <cellStyle name="Normal 6 2 2 4 4 3" xfId="7903"/>
    <cellStyle name="Normal 6 2 2 4 4 3 2" xfId="35261"/>
    <cellStyle name="Normal 6 2 2 4 4 3 3" xfId="53348"/>
    <cellStyle name="Normal 6 2 2 4 4 3_Лист1" xfId="24242"/>
    <cellStyle name="Normal 6 2 2 4 4 4" xfId="6206"/>
    <cellStyle name="Normal 6 2 2 4 4 4 2" xfId="33566"/>
    <cellStyle name="Normal 6 2 2 4 4 4 3" xfId="51653"/>
    <cellStyle name="Normal 6 2 2 4 4 4_Лист1" xfId="24243"/>
    <cellStyle name="Normal 6 2 2 4 4 5" xfId="28651"/>
    <cellStyle name="Normal 6 2 2 4 4 6" xfId="46745"/>
    <cellStyle name="Normal 6 2 2 4 4_Лист1" xfId="24240"/>
    <cellStyle name="Normal 6 2 2 4 5" xfId="1586"/>
    <cellStyle name="Normal 6 2 2 4 5 2" xfId="11242"/>
    <cellStyle name="Normal 6 2 2 4 5 2 2" xfId="38595"/>
    <cellStyle name="Normal 6 2 2 4 5 2 3" xfId="56679"/>
    <cellStyle name="Normal 6 2 2 4 5 2_Лист1" xfId="24245"/>
    <cellStyle name="Normal 6 2 2 4 5 3" xfId="8184"/>
    <cellStyle name="Normal 6 2 2 4 5 3 2" xfId="35542"/>
    <cellStyle name="Normal 6 2 2 4 5 3 3" xfId="53629"/>
    <cellStyle name="Normal 6 2 2 4 5 3_Лист1" xfId="24246"/>
    <cellStyle name="Normal 6 2 2 4 5 4" xfId="6489"/>
    <cellStyle name="Normal 6 2 2 4 5 4 2" xfId="33847"/>
    <cellStyle name="Normal 6 2 2 4 5 4 3" xfId="51934"/>
    <cellStyle name="Normal 6 2 2 4 5 4_Лист1" xfId="24247"/>
    <cellStyle name="Normal 6 2 2 4 5 5" xfId="28963"/>
    <cellStyle name="Normal 6 2 2 4 5 6" xfId="47057"/>
    <cellStyle name="Normal 6 2 2 4 5_Лист1" xfId="24244"/>
    <cellStyle name="Normal 6 2 2 4 6" xfId="1900"/>
    <cellStyle name="Normal 6 2 2 4 6 2" xfId="11575"/>
    <cellStyle name="Normal 6 2 2 4 6 2 2" xfId="38928"/>
    <cellStyle name="Normal 6 2 2 4 6 2 3" xfId="57012"/>
    <cellStyle name="Normal 6 2 2 4 6 2_Лист1" xfId="24249"/>
    <cellStyle name="Normal 6 2 2 4 6 3" xfId="8517"/>
    <cellStyle name="Normal 6 2 2 4 6 3 2" xfId="35875"/>
    <cellStyle name="Normal 6 2 2 4 6 3 3" xfId="53962"/>
    <cellStyle name="Normal 6 2 2 4 6 3_Лист1" xfId="24250"/>
    <cellStyle name="Normal 6 2 2 4 6 4" xfId="29277"/>
    <cellStyle name="Normal 6 2 2 4 6 5" xfId="47369"/>
    <cellStyle name="Normal 6 2 2 4 6_Лист1" xfId="24248"/>
    <cellStyle name="Normal 6 2 2 4 7" xfId="2129"/>
    <cellStyle name="Normal 6 2 2 4 7 2" xfId="10326"/>
    <cellStyle name="Normal 6 2 2 4 7 2 2" xfId="37679"/>
    <cellStyle name="Normal 6 2 2 4 7 2 3" xfId="55763"/>
    <cellStyle name="Normal 6 2 2 4 7 2_Лист1" xfId="24252"/>
    <cellStyle name="Normal 6 2 2 4 7 3" xfId="7268"/>
    <cellStyle name="Normal 6 2 2 4 7 3 2" xfId="34626"/>
    <cellStyle name="Normal 6 2 2 4 7 3 3" xfId="52713"/>
    <cellStyle name="Normal 6 2 2 4 7 3_Лист1" xfId="24253"/>
    <cellStyle name="Normal 6 2 2 4 7 4" xfId="29506"/>
    <cellStyle name="Normal 6 2 2 4 7 5" xfId="47598"/>
    <cellStyle name="Normal 6 2 2 4 7_Лист1" xfId="24251"/>
    <cellStyle name="Normal 6 2 2 4 8" xfId="2546"/>
    <cellStyle name="Normal 6 2 2 4 8 2" xfId="8843"/>
    <cellStyle name="Normal 6 2 2 4 8 2 2" xfId="36201"/>
    <cellStyle name="Normal 6 2 2 4 8 2 3" xfId="54288"/>
    <cellStyle name="Normal 6 2 2 4 8 2_Лист1" xfId="24255"/>
    <cellStyle name="Normal 6 2 2 4 8 3" xfId="29922"/>
    <cellStyle name="Normal 6 2 2 4 8 4" xfId="48014"/>
    <cellStyle name="Normal 6 2 2 4 8_Лист1" xfId="24254"/>
    <cellStyle name="Normal 6 2 2 4 9" xfId="3445"/>
    <cellStyle name="Normal 6 2 2 4 9 2" xfId="9847"/>
    <cellStyle name="Normal 6 2 2 4 9 2 2" xfId="37200"/>
    <cellStyle name="Normal 6 2 2 4 9 2 3" xfId="55284"/>
    <cellStyle name="Normal 6 2 2 4 9 2_Лист1" xfId="24257"/>
    <cellStyle name="Normal 6 2 2 4 9 3" xfId="30818"/>
    <cellStyle name="Normal 6 2 2 4 9 4" xfId="48908"/>
    <cellStyle name="Normal 6 2 2 4 9_Лист1" xfId="24256"/>
    <cellStyle name="Normal 6 2 2 4_Лист1" xfId="24210"/>
    <cellStyle name="Normal 6 2 2 5" xfId="157"/>
    <cellStyle name="Normal 6 2 2 5 10" xfId="3988"/>
    <cellStyle name="Normal 6 2 2 5 10 2" xfId="6824"/>
    <cellStyle name="Normal 6 2 2 5 10 2 2" xfId="34182"/>
    <cellStyle name="Normal 6 2 2 5 10 2 3" xfId="52269"/>
    <cellStyle name="Normal 6 2 2 5 10 2_Лист1" xfId="24260"/>
    <cellStyle name="Normal 6 2 2 5 10 3" xfId="31359"/>
    <cellStyle name="Normal 6 2 2 5 10 4" xfId="49449"/>
    <cellStyle name="Normal 6 2 2 5 10_Лист1" xfId="24259"/>
    <cellStyle name="Normal 6 2 2 5 11" xfId="4300"/>
    <cellStyle name="Normal 6 2 2 5 11 2" xfId="31671"/>
    <cellStyle name="Normal 6 2 2 5 11 3" xfId="49761"/>
    <cellStyle name="Normal 6 2 2 5 11_Лист1" xfId="24261"/>
    <cellStyle name="Normal 6 2 2 5 12" xfId="4612"/>
    <cellStyle name="Normal 6 2 2 5 12 2" xfId="31983"/>
    <cellStyle name="Normal 6 2 2 5 12 3" xfId="50073"/>
    <cellStyle name="Normal 6 2 2 5 12_Лист1" xfId="24262"/>
    <cellStyle name="Normal 6 2 2 5 13" xfId="4924"/>
    <cellStyle name="Normal 6 2 2 5 13 2" xfId="32295"/>
    <cellStyle name="Normal 6 2 2 5 13 3" xfId="50385"/>
    <cellStyle name="Normal 6 2 2 5 13_Лист1" xfId="24263"/>
    <cellStyle name="Normal 6 2 2 5 14" xfId="5285"/>
    <cellStyle name="Normal 6 2 2 5 14 2" xfId="32654"/>
    <cellStyle name="Normal 6 2 2 5 14 3" xfId="50744"/>
    <cellStyle name="Normal 6 2 2 5 14_Лист1" xfId="24264"/>
    <cellStyle name="Normal 6 2 2 5 15" xfId="5600"/>
    <cellStyle name="Normal 6 2 2 5 15 2" xfId="32964"/>
    <cellStyle name="Normal 6 2 2 5 15 3" xfId="51053"/>
    <cellStyle name="Normal 6 2 2 5 15_Лист1" xfId="24265"/>
    <cellStyle name="Normal 6 2 2 5 16" xfId="11976"/>
    <cellStyle name="Normal 6 2 2 5 16 2" xfId="39323"/>
    <cellStyle name="Normal 6 2 2 5 16 3" xfId="57406"/>
    <cellStyle name="Normal 6 2 2 5 16_Лист1" xfId="24266"/>
    <cellStyle name="Normal 6 2 2 5 17" xfId="12233"/>
    <cellStyle name="Normal 6 2 2 5 17 2" xfId="39579"/>
    <cellStyle name="Normal 6 2 2 5 17 3" xfId="57660"/>
    <cellStyle name="Normal 6 2 2 5 17_Лист1" xfId="24267"/>
    <cellStyle name="Normal 6 2 2 5 18" xfId="12545"/>
    <cellStyle name="Normal 6 2 2 5 18 2" xfId="39891"/>
    <cellStyle name="Normal 6 2 2 5 18 3" xfId="57972"/>
    <cellStyle name="Normal 6 2 2 5 18_Лист1" xfId="24268"/>
    <cellStyle name="Normal 6 2 2 5 19" xfId="12906"/>
    <cellStyle name="Normal 6 2 2 5 19 2" xfId="40250"/>
    <cellStyle name="Normal 6 2 2 5 19 3" xfId="58331"/>
    <cellStyle name="Normal 6 2 2 5 19_Лист1" xfId="24269"/>
    <cellStyle name="Normal 6 2 2 5 2" xfId="857"/>
    <cellStyle name="Normal 6 2 2 5 2 2" xfId="2874"/>
    <cellStyle name="Normal 6 2 2 5 2 2 2" xfId="9677"/>
    <cellStyle name="Normal 6 2 2 5 2 2 2 2" xfId="37030"/>
    <cellStyle name="Normal 6 2 2 5 2 2 2 3" xfId="55114"/>
    <cellStyle name="Normal 6 2 2 5 2 2 2_Лист1" xfId="24272"/>
    <cellStyle name="Normal 6 2 2 5 2 2 3" xfId="10581"/>
    <cellStyle name="Normal 6 2 2 5 2 2 3 2" xfId="37934"/>
    <cellStyle name="Normal 6 2 2 5 2 2 3 3" xfId="56018"/>
    <cellStyle name="Normal 6 2 2 5 2 2 3_Лист1" xfId="24273"/>
    <cellStyle name="Normal 6 2 2 5 2 2 4" xfId="7523"/>
    <cellStyle name="Normal 6 2 2 5 2 2 4 2" xfId="34881"/>
    <cellStyle name="Normal 6 2 2 5 2 2 4 3" xfId="52968"/>
    <cellStyle name="Normal 6 2 2 5 2 2 4_Лист1" xfId="24274"/>
    <cellStyle name="Normal 6 2 2 5 2 2 5" xfId="30249"/>
    <cellStyle name="Normal 6 2 2 5 2 2 6" xfId="48341"/>
    <cellStyle name="Normal 6 2 2 5 2 2_Лист1" xfId="24271"/>
    <cellStyle name="Normal 6 2 2 5 2 3" xfId="9197"/>
    <cellStyle name="Normal 6 2 2 5 2 3 2" xfId="36555"/>
    <cellStyle name="Normal 6 2 2 5 2 3 3" xfId="54642"/>
    <cellStyle name="Normal 6 2 2 5 2 3_Лист1" xfId="24275"/>
    <cellStyle name="Normal 6 2 2 5 2 4" xfId="10201"/>
    <cellStyle name="Normal 6 2 2 5 2 4 2" xfId="37554"/>
    <cellStyle name="Normal 6 2 2 5 2 4 3" xfId="55638"/>
    <cellStyle name="Normal 6 2 2 5 2 4_Лист1" xfId="24276"/>
    <cellStyle name="Normal 6 2 2 5 2 5" xfId="7143"/>
    <cellStyle name="Normal 6 2 2 5 2 5 2" xfId="34501"/>
    <cellStyle name="Normal 6 2 2 5 2 5 3" xfId="52588"/>
    <cellStyle name="Normal 6 2 2 5 2 5_Лист1" xfId="24277"/>
    <cellStyle name="Normal 6 2 2 5 2 6" xfId="5822"/>
    <cellStyle name="Normal 6 2 2 5 2 6 2" xfId="33184"/>
    <cellStyle name="Normal 6 2 2 5 2 6 3" xfId="51273"/>
    <cellStyle name="Normal 6 2 2 5 2 6_Лист1" xfId="24278"/>
    <cellStyle name="Normal 6 2 2 5 2 7" xfId="13518"/>
    <cellStyle name="Normal 6 2 2 5 2 7 2" xfId="40857"/>
    <cellStyle name="Normal 6 2 2 5 2 7 3" xfId="58933"/>
    <cellStyle name="Normal 6 2 2 5 2 7_Лист1" xfId="24279"/>
    <cellStyle name="Normal 6 2 2 5 2 8" xfId="28234"/>
    <cellStyle name="Normal 6 2 2 5 2 9" xfId="46329"/>
    <cellStyle name="Normal 6 2 2 5 2_Лист1" xfId="24270"/>
    <cellStyle name="Normal 6 2 2 5 20" xfId="13195"/>
    <cellStyle name="Normal 6 2 2 5 20 2" xfId="40535"/>
    <cellStyle name="Normal 6 2 2 5 20 3" xfId="58614"/>
    <cellStyle name="Normal 6 2 2 5 20_Лист1" xfId="24280"/>
    <cellStyle name="Normal 6 2 2 5 21" xfId="27535"/>
    <cellStyle name="Normal 6 2 2 5 22" xfId="45635"/>
    <cellStyle name="Normal 6 2 2 5 3" xfId="1170"/>
    <cellStyle name="Normal 6 2 2 5 3 2" xfId="2745"/>
    <cellStyle name="Normal 6 2 2 5 3 2 2" xfId="9354"/>
    <cellStyle name="Normal 6 2 2 5 3 2 2 2" xfId="36709"/>
    <cellStyle name="Normal 6 2 2 5 3 2 2 3" xfId="54795"/>
    <cellStyle name="Normal 6 2 2 5 3 2 2_Лист1" xfId="24283"/>
    <cellStyle name="Normal 6 2 2 5 3 2 3" xfId="30121"/>
    <cellStyle name="Normal 6 2 2 5 3 2 4" xfId="48213"/>
    <cellStyle name="Normal 6 2 2 5 3 2_Лист1" xfId="24282"/>
    <cellStyle name="Normal 6 2 2 5 3 3" xfId="10758"/>
    <cellStyle name="Normal 6 2 2 5 3 3 2" xfId="38111"/>
    <cellStyle name="Normal 6 2 2 5 3 3 3" xfId="56195"/>
    <cellStyle name="Normal 6 2 2 5 3 3_Лист1" xfId="24284"/>
    <cellStyle name="Normal 6 2 2 5 3 4" xfId="7700"/>
    <cellStyle name="Normal 6 2 2 5 3 4 2" xfId="35058"/>
    <cellStyle name="Normal 6 2 2 5 3 4 3" xfId="53145"/>
    <cellStyle name="Normal 6 2 2 5 3 4_Лист1" xfId="24285"/>
    <cellStyle name="Normal 6 2 2 5 3 5" xfId="6001"/>
    <cellStyle name="Normal 6 2 2 5 3 5 2" xfId="33363"/>
    <cellStyle name="Normal 6 2 2 5 3 5 3" xfId="51450"/>
    <cellStyle name="Normal 6 2 2 5 3 5_Лист1" xfId="24286"/>
    <cellStyle name="Normal 6 2 2 5 3 6" xfId="28547"/>
    <cellStyle name="Normal 6 2 2 5 3 7" xfId="46641"/>
    <cellStyle name="Normal 6 2 2 5 3_Лист1" xfId="24281"/>
    <cellStyle name="Normal 6 2 2 5 4" xfId="1482"/>
    <cellStyle name="Normal 6 2 2 5 4 2" xfId="10987"/>
    <cellStyle name="Normal 6 2 2 5 4 2 2" xfId="38340"/>
    <cellStyle name="Normal 6 2 2 5 4 2 3" xfId="56424"/>
    <cellStyle name="Normal 6 2 2 5 4 2_Лист1" xfId="24288"/>
    <cellStyle name="Normal 6 2 2 5 4 3" xfId="7929"/>
    <cellStyle name="Normal 6 2 2 5 4 3 2" xfId="35287"/>
    <cellStyle name="Normal 6 2 2 5 4 3 3" xfId="53374"/>
    <cellStyle name="Normal 6 2 2 5 4 3_Лист1" xfId="24289"/>
    <cellStyle name="Normal 6 2 2 5 4 4" xfId="6232"/>
    <cellStyle name="Normal 6 2 2 5 4 4 2" xfId="33592"/>
    <cellStyle name="Normal 6 2 2 5 4 4 3" xfId="51679"/>
    <cellStyle name="Normal 6 2 2 5 4 4_Лист1" xfId="24290"/>
    <cellStyle name="Normal 6 2 2 5 4 5" xfId="28859"/>
    <cellStyle name="Normal 6 2 2 5 4 6" xfId="46953"/>
    <cellStyle name="Normal 6 2 2 5 4_Лист1" xfId="24287"/>
    <cellStyle name="Normal 6 2 2 5 5" xfId="1796"/>
    <cellStyle name="Normal 6 2 2 5 5 2" xfId="11268"/>
    <cellStyle name="Normal 6 2 2 5 5 2 2" xfId="38621"/>
    <cellStyle name="Normal 6 2 2 5 5 2 3" xfId="56705"/>
    <cellStyle name="Normal 6 2 2 5 5 2_Лист1" xfId="24292"/>
    <cellStyle name="Normal 6 2 2 5 5 3" xfId="8210"/>
    <cellStyle name="Normal 6 2 2 5 5 3 2" xfId="35568"/>
    <cellStyle name="Normal 6 2 2 5 5 3 3" xfId="53655"/>
    <cellStyle name="Normal 6 2 2 5 5 3_Лист1" xfId="24293"/>
    <cellStyle name="Normal 6 2 2 5 5 4" xfId="6515"/>
    <cellStyle name="Normal 6 2 2 5 5 4 2" xfId="33873"/>
    <cellStyle name="Normal 6 2 2 5 5 4 3" xfId="51960"/>
    <cellStyle name="Normal 6 2 2 5 5 4_Лист1" xfId="24294"/>
    <cellStyle name="Normal 6 2 2 5 5 5" xfId="29173"/>
    <cellStyle name="Normal 6 2 2 5 5 6" xfId="47265"/>
    <cellStyle name="Normal 6 2 2 5 5_Лист1" xfId="24291"/>
    <cellStyle name="Normal 6 2 2 5 6" xfId="2155"/>
    <cellStyle name="Normal 6 2 2 5 6 2" xfId="11601"/>
    <cellStyle name="Normal 6 2 2 5 6 2 2" xfId="38954"/>
    <cellStyle name="Normal 6 2 2 5 6 2 3" xfId="57038"/>
    <cellStyle name="Normal 6 2 2 5 6 2_Лист1" xfId="24296"/>
    <cellStyle name="Normal 6 2 2 5 6 3" xfId="8543"/>
    <cellStyle name="Normal 6 2 2 5 6 3 2" xfId="35901"/>
    <cellStyle name="Normal 6 2 2 5 6 3 3" xfId="53988"/>
    <cellStyle name="Normal 6 2 2 5 6 3_Лист1" xfId="24297"/>
    <cellStyle name="Normal 6 2 2 5 6 4" xfId="29532"/>
    <cellStyle name="Normal 6 2 2 5 6 5" xfId="47624"/>
    <cellStyle name="Normal 6 2 2 5 6_Лист1" xfId="24295"/>
    <cellStyle name="Normal 6 2 2 5 7" xfId="2442"/>
    <cellStyle name="Normal 6 2 2 5 7 2" xfId="10361"/>
    <cellStyle name="Normal 6 2 2 5 7 2 2" xfId="37714"/>
    <cellStyle name="Normal 6 2 2 5 7 2 3" xfId="55798"/>
    <cellStyle name="Normal 6 2 2 5 7 2_Лист1" xfId="24299"/>
    <cellStyle name="Normal 6 2 2 5 7 3" xfId="7303"/>
    <cellStyle name="Normal 6 2 2 5 7 3 2" xfId="34661"/>
    <cellStyle name="Normal 6 2 2 5 7 3 3" xfId="52748"/>
    <cellStyle name="Normal 6 2 2 5 7 3_Лист1" xfId="24300"/>
    <cellStyle name="Normal 6 2 2 5 7 4" xfId="29818"/>
    <cellStyle name="Normal 6 2 2 5 7 5" xfId="47910"/>
    <cellStyle name="Normal 6 2 2 5 7_Лист1" xfId="24298"/>
    <cellStyle name="Normal 6 2 2 5 8" xfId="3341"/>
    <cellStyle name="Normal 6 2 2 5 8 2" xfId="8878"/>
    <cellStyle name="Normal 6 2 2 5 8 2 2" xfId="36236"/>
    <cellStyle name="Normal 6 2 2 5 8 2 3" xfId="54323"/>
    <cellStyle name="Normal 6 2 2 5 8 2_Лист1" xfId="24302"/>
    <cellStyle name="Normal 6 2 2 5 8 3" xfId="30714"/>
    <cellStyle name="Normal 6 2 2 5 8 4" xfId="48804"/>
    <cellStyle name="Normal 6 2 2 5 8_Лист1" xfId="24301"/>
    <cellStyle name="Normal 6 2 2 5 9" xfId="3702"/>
    <cellStyle name="Normal 6 2 2 5 9 2" xfId="9882"/>
    <cellStyle name="Normal 6 2 2 5 9 2 2" xfId="37235"/>
    <cellStyle name="Normal 6 2 2 5 9 2 3" xfId="55319"/>
    <cellStyle name="Normal 6 2 2 5 9 2_Лист1" xfId="24304"/>
    <cellStyle name="Normal 6 2 2 5 9 3" xfId="31073"/>
    <cellStyle name="Normal 6 2 2 5 9 4" xfId="49163"/>
    <cellStyle name="Normal 6 2 2 5 9_Лист1" xfId="24303"/>
    <cellStyle name="Normal 6 2 2 5_Лист1" xfId="24258"/>
    <cellStyle name="Normal 6 2 2 6" xfId="183"/>
    <cellStyle name="Normal 6 2 2 6 10" xfId="5670"/>
    <cellStyle name="Normal 6 2 2 6 10 2" xfId="33033"/>
    <cellStyle name="Normal 6 2 2 6 10 3" xfId="51122"/>
    <cellStyle name="Normal 6 2 2 6 10_Лист1" xfId="24306"/>
    <cellStyle name="Normal 6 2 2 6 11" xfId="12259"/>
    <cellStyle name="Normal 6 2 2 6 11 2" xfId="39605"/>
    <cellStyle name="Normal 6 2 2 6 11 3" xfId="57686"/>
    <cellStyle name="Normal 6 2 2 6 11_Лист1" xfId="24307"/>
    <cellStyle name="Normal 6 2 2 6 12" xfId="12932"/>
    <cellStyle name="Normal 6 2 2 6 12 2" xfId="40276"/>
    <cellStyle name="Normal 6 2 2 6 12 3" xfId="58357"/>
    <cellStyle name="Normal 6 2 2 6 12_Лист1" xfId="24308"/>
    <cellStyle name="Normal 6 2 2 6 13" xfId="13265"/>
    <cellStyle name="Normal 6 2 2 6 13 2" xfId="40605"/>
    <cellStyle name="Normal 6 2 2 6 13 3" xfId="58683"/>
    <cellStyle name="Normal 6 2 2 6 13_Лист1" xfId="24309"/>
    <cellStyle name="Normal 6 2 2 6 14" xfId="27561"/>
    <cellStyle name="Normal 6 2 2 6 15" xfId="45661"/>
    <cellStyle name="Normal 6 2 2 6 2" xfId="2181"/>
    <cellStyle name="Normal 6 2 2 6 2 2" xfId="9424"/>
    <cellStyle name="Normal 6 2 2 6 2 2 2" xfId="36778"/>
    <cellStyle name="Normal 6 2 2 6 2 2 3" xfId="54864"/>
    <cellStyle name="Normal 6 2 2 6 2 2_Лист1" xfId="24311"/>
    <cellStyle name="Normal 6 2 2 6 2 3" xfId="10784"/>
    <cellStyle name="Normal 6 2 2 6 2 3 2" xfId="38137"/>
    <cellStyle name="Normal 6 2 2 6 2 3 3" xfId="56221"/>
    <cellStyle name="Normal 6 2 2 6 2 3_Лист1" xfId="24312"/>
    <cellStyle name="Normal 6 2 2 6 2 4" xfId="7726"/>
    <cellStyle name="Normal 6 2 2 6 2 4 2" xfId="35084"/>
    <cellStyle name="Normal 6 2 2 6 2 4 3" xfId="53171"/>
    <cellStyle name="Normal 6 2 2 6 2 4_Лист1" xfId="24313"/>
    <cellStyle name="Normal 6 2 2 6 2 5" xfId="6027"/>
    <cellStyle name="Normal 6 2 2 6 2 5 2" xfId="33389"/>
    <cellStyle name="Normal 6 2 2 6 2 5 3" xfId="51476"/>
    <cellStyle name="Normal 6 2 2 6 2 5_Лист1" xfId="24314"/>
    <cellStyle name="Normal 6 2 2 6 2 6" xfId="29558"/>
    <cellStyle name="Normal 6 2 2 6 2 7" xfId="47650"/>
    <cellStyle name="Normal 6 2 2 6 2_Лист1" xfId="24310"/>
    <cellStyle name="Normal 6 2 2 6 3" xfId="3143"/>
    <cellStyle name="Normal 6 2 2 6 3 2" xfId="11013"/>
    <cellStyle name="Normal 6 2 2 6 3 2 2" xfId="38366"/>
    <cellStyle name="Normal 6 2 2 6 3 2 3" xfId="56450"/>
    <cellStyle name="Normal 6 2 2 6 3 2_Лист1" xfId="24316"/>
    <cellStyle name="Normal 6 2 2 6 3 3" xfId="7955"/>
    <cellStyle name="Normal 6 2 2 6 3 3 2" xfId="35313"/>
    <cellStyle name="Normal 6 2 2 6 3 3 3" xfId="53400"/>
    <cellStyle name="Normal 6 2 2 6 3 3_Лист1" xfId="24317"/>
    <cellStyle name="Normal 6 2 2 6 3 4" xfId="6258"/>
    <cellStyle name="Normal 6 2 2 6 3 4 2" xfId="33618"/>
    <cellStyle name="Normal 6 2 2 6 3 4 3" xfId="51705"/>
    <cellStyle name="Normal 6 2 2 6 3 4_Лист1" xfId="24318"/>
    <cellStyle name="Normal 6 2 2 6 3 5" xfId="30518"/>
    <cellStyle name="Normal 6 2 2 6 3 6" xfId="48610"/>
    <cellStyle name="Normal 6 2 2 6 3_Лист1" xfId="24315"/>
    <cellStyle name="Normal 6 2 2 6 4" xfId="3728"/>
    <cellStyle name="Normal 6 2 2 6 4 2" xfId="11294"/>
    <cellStyle name="Normal 6 2 2 6 4 2 2" xfId="38647"/>
    <cellStyle name="Normal 6 2 2 6 4 2 3" xfId="56731"/>
    <cellStyle name="Normal 6 2 2 6 4 2_Лист1" xfId="24320"/>
    <cellStyle name="Normal 6 2 2 6 4 3" xfId="8236"/>
    <cellStyle name="Normal 6 2 2 6 4 3 2" xfId="35594"/>
    <cellStyle name="Normal 6 2 2 6 4 3 3" xfId="53681"/>
    <cellStyle name="Normal 6 2 2 6 4 3_Лист1" xfId="24321"/>
    <cellStyle name="Normal 6 2 2 6 4 4" xfId="6541"/>
    <cellStyle name="Normal 6 2 2 6 4 4 2" xfId="33899"/>
    <cellStyle name="Normal 6 2 2 6 4 4 3" xfId="51986"/>
    <cellStyle name="Normal 6 2 2 6 4 4_Лист1" xfId="24322"/>
    <cellStyle name="Normal 6 2 2 6 4 5" xfId="31099"/>
    <cellStyle name="Normal 6 2 2 6 4 6" xfId="49189"/>
    <cellStyle name="Normal 6 2 2 6 4_Лист1" xfId="24319"/>
    <cellStyle name="Normal 6 2 2 6 5" xfId="5311"/>
    <cellStyle name="Normal 6 2 2 6 5 2" xfId="11627"/>
    <cellStyle name="Normal 6 2 2 6 5 2 2" xfId="38980"/>
    <cellStyle name="Normal 6 2 2 6 5 2 3" xfId="57064"/>
    <cellStyle name="Normal 6 2 2 6 5 2_Лист1" xfId="24324"/>
    <cellStyle name="Normal 6 2 2 6 5 3" xfId="8569"/>
    <cellStyle name="Normal 6 2 2 6 5 3 2" xfId="35927"/>
    <cellStyle name="Normal 6 2 2 6 5 3 3" xfId="54014"/>
    <cellStyle name="Normal 6 2 2 6 5 3_Лист1" xfId="24325"/>
    <cellStyle name="Normal 6 2 2 6 5 4" xfId="32680"/>
    <cellStyle name="Normal 6 2 2 6 5 5" xfId="50770"/>
    <cellStyle name="Normal 6 2 2 6 5_Лист1" xfId="24323"/>
    <cellStyle name="Normal 6 2 2 6 6" xfId="7372"/>
    <cellStyle name="Normal 6 2 2 6 6 2" xfId="10430"/>
    <cellStyle name="Normal 6 2 2 6 6 2 2" xfId="37783"/>
    <cellStyle name="Normal 6 2 2 6 6 2 3" xfId="55867"/>
    <cellStyle name="Normal 6 2 2 6 6 2_Лист1" xfId="24327"/>
    <cellStyle name="Normal 6 2 2 6 6 3" xfId="34730"/>
    <cellStyle name="Normal 6 2 2 6 6 4" xfId="52817"/>
    <cellStyle name="Normal 6 2 2 6 6_Лист1" xfId="24326"/>
    <cellStyle name="Normal 6 2 2 6 7" xfId="8947"/>
    <cellStyle name="Normal 6 2 2 6 7 2" xfId="36305"/>
    <cellStyle name="Normal 6 2 2 6 7 3" xfId="54392"/>
    <cellStyle name="Normal 6 2 2 6 7_Лист1" xfId="24328"/>
    <cellStyle name="Normal 6 2 2 6 8" xfId="9951"/>
    <cellStyle name="Normal 6 2 2 6 8 2" xfId="37304"/>
    <cellStyle name="Normal 6 2 2 6 8 3" xfId="55388"/>
    <cellStyle name="Normal 6 2 2 6 8_Лист1" xfId="24329"/>
    <cellStyle name="Normal 6 2 2 6 9" xfId="6893"/>
    <cellStyle name="Normal 6 2 2 6 9 2" xfId="34251"/>
    <cellStyle name="Normal 6 2 2 6 9 3" xfId="52338"/>
    <cellStyle name="Normal 6 2 2 6 9_Лист1" xfId="24330"/>
    <cellStyle name="Normal 6 2 2 6_Лист1" xfId="24305"/>
    <cellStyle name="Normal 6 2 2 7" xfId="210"/>
    <cellStyle name="Normal 6 2 2 7 10" xfId="12285"/>
    <cellStyle name="Normal 6 2 2 7 10 2" xfId="39631"/>
    <cellStyle name="Normal 6 2 2 7 10 3" xfId="57712"/>
    <cellStyle name="Normal 6 2 2 7 10_Лист1" xfId="24332"/>
    <cellStyle name="Normal 6 2 2 7 11" xfId="12958"/>
    <cellStyle name="Normal 6 2 2 7 11 2" xfId="40302"/>
    <cellStyle name="Normal 6 2 2 7 11 3" xfId="58383"/>
    <cellStyle name="Normal 6 2 2 7 11_Лист1" xfId="24333"/>
    <cellStyle name="Normal 6 2 2 7 12" xfId="13366"/>
    <cellStyle name="Normal 6 2 2 7 12 2" xfId="40706"/>
    <cellStyle name="Normal 6 2 2 7 12 3" xfId="58782"/>
    <cellStyle name="Normal 6 2 2 7 12_Лист1" xfId="24334"/>
    <cellStyle name="Normal 6 2 2 7 13" xfId="27588"/>
    <cellStyle name="Normal 6 2 2 7 14" xfId="45687"/>
    <cellStyle name="Normal 6 2 2 7 2" xfId="2207"/>
    <cellStyle name="Normal 6 2 2 7 2 2" xfId="9525"/>
    <cellStyle name="Normal 6 2 2 7 2 2 2" xfId="36879"/>
    <cellStyle name="Normal 6 2 2 7 2 2 3" xfId="54963"/>
    <cellStyle name="Normal 6 2 2 7 2 2_Лист1" xfId="24336"/>
    <cellStyle name="Normal 6 2 2 7 2 3" xfId="11039"/>
    <cellStyle name="Normal 6 2 2 7 2 3 2" xfId="38392"/>
    <cellStyle name="Normal 6 2 2 7 2 3 3" xfId="56476"/>
    <cellStyle name="Normal 6 2 2 7 2 3_Лист1" xfId="24337"/>
    <cellStyle name="Normal 6 2 2 7 2 4" xfId="7981"/>
    <cellStyle name="Normal 6 2 2 7 2 4 2" xfId="35339"/>
    <cellStyle name="Normal 6 2 2 7 2 4 3" xfId="53426"/>
    <cellStyle name="Normal 6 2 2 7 2 4_Лист1" xfId="24338"/>
    <cellStyle name="Normal 6 2 2 7 2 5" xfId="6284"/>
    <cellStyle name="Normal 6 2 2 7 2 5 2" xfId="33644"/>
    <cellStyle name="Normal 6 2 2 7 2 5 3" xfId="51731"/>
    <cellStyle name="Normal 6 2 2 7 2 5_Лист1" xfId="24339"/>
    <cellStyle name="Normal 6 2 2 7 2 6" xfId="29584"/>
    <cellStyle name="Normal 6 2 2 7 2 7" xfId="47676"/>
    <cellStyle name="Normal 6 2 2 7 2_Лист1" xfId="24335"/>
    <cellStyle name="Normal 6 2 2 7 3" xfId="3121"/>
    <cellStyle name="Normal 6 2 2 7 3 2" xfId="11320"/>
    <cellStyle name="Normal 6 2 2 7 3 2 2" xfId="38673"/>
    <cellStyle name="Normal 6 2 2 7 3 2 3" xfId="56757"/>
    <cellStyle name="Normal 6 2 2 7 3 2_Лист1" xfId="24341"/>
    <cellStyle name="Normal 6 2 2 7 3 3" xfId="8262"/>
    <cellStyle name="Normal 6 2 2 7 3 3 2" xfId="35620"/>
    <cellStyle name="Normal 6 2 2 7 3 3 3" xfId="53707"/>
    <cellStyle name="Normal 6 2 2 7 3 3_Лист1" xfId="24342"/>
    <cellStyle name="Normal 6 2 2 7 3 4" xfId="6567"/>
    <cellStyle name="Normal 6 2 2 7 3 4 2" xfId="33925"/>
    <cellStyle name="Normal 6 2 2 7 3 4 3" xfId="52012"/>
    <cellStyle name="Normal 6 2 2 7 3 4_Лист1" xfId="24343"/>
    <cellStyle name="Normal 6 2 2 7 3 5" xfId="30496"/>
    <cellStyle name="Normal 6 2 2 7 3 6" xfId="48588"/>
    <cellStyle name="Normal 6 2 2 7 3_Лист1" xfId="24340"/>
    <cellStyle name="Normal 6 2 2 7 4" xfId="3754"/>
    <cellStyle name="Normal 6 2 2 7 4 2" xfId="11653"/>
    <cellStyle name="Normal 6 2 2 7 4 2 2" xfId="39006"/>
    <cellStyle name="Normal 6 2 2 7 4 2 3" xfId="57090"/>
    <cellStyle name="Normal 6 2 2 7 4 2_Лист1" xfId="24345"/>
    <cellStyle name="Normal 6 2 2 7 4 3" xfId="8595"/>
    <cellStyle name="Normal 6 2 2 7 4 3 2" xfId="35953"/>
    <cellStyle name="Normal 6 2 2 7 4 3 3" xfId="54040"/>
    <cellStyle name="Normal 6 2 2 7 4 3_Лист1" xfId="24346"/>
    <cellStyle name="Normal 6 2 2 7 4 4" xfId="31125"/>
    <cellStyle name="Normal 6 2 2 7 4 5" xfId="49215"/>
    <cellStyle name="Normal 6 2 2 7 4_Лист1" xfId="24344"/>
    <cellStyle name="Normal 6 2 2 7 5" xfId="5337"/>
    <cellStyle name="Normal 6 2 2 7 5 2" xfId="10810"/>
    <cellStyle name="Normal 6 2 2 7 5 2 2" xfId="38163"/>
    <cellStyle name="Normal 6 2 2 7 5 2 3" xfId="56247"/>
    <cellStyle name="Normal 6 2 2 7 5 2_Лист1" xfId="24348"/>
    <cellStyle name="Normal 6 2 2 7 5 3" xfId="7752"/>
    <cellStyle name="Normal 6 2 2 7 5 3 2" xfId="35110"/>
    <cellStyle name="Normal 6 2 2 7 5 3 3" xfId="53197"/>
    <cellStyle name="Normal 6 2 2 7 5 3_Лист1" xfId="24349"/>
    <cellStyle name="Normal 6 2 2 7 5 4" xfId="32706"/>
    <cellStyle name="Normal 6 2 2 7 5 5" xfId="50796"/>
    <cellStyle name="Normal 6 2 2 7 5_Лист1" xfId="24347"/>
    <cellStyle name="Normal 6 2 2 7 6" xfId="9046"/>
    <cellStyle name="Normal 6 2 2 7 6 2" xfId="36404"/>
    <cellStyle name="Normal 6 2 2 7 6 3" xfId="54491"/>
    <cellStyle name="Normal 6 2 2 7 6_Лист1" xfId="24350"/>
    <cellStyle name="Normal 6 2 2 7 7" xfId="10050"/>
    <cellStyle name="Normal 6 2 2 7 7 2" xfId="37403"/>
    <cellStyle name="Normal 6 2 2 7 7 3" xfId="55487"/>
    <cellStyle name="Normal 6 2 2 7 7_Лист1" xfId="24351"/>
    <cellStyle name="Normal 6 2 2 7 8" xfId="6992"/>
    <cellStyle name="Normal 6 2 2 7 8 2" xfId="34350"/>
    <cellStyle name="Normal 6 2 2 7 8 3" xfId="52437"/>
    <cellStyle name="Normal 6 2 2 7 8_Лист1" xfId="24352"/>
    <cellStyle name="Normal 6 2 2 7 9" xfId="6053"/>
    <cellStyle name="Normal 6 2 2 7 9 2" xfId="33415"/>
    <cellStyle name="Normal 6 2 2 7 9 3" xfId="51502"/>
    <cellStyle name="Normal 6 2 2 7 9_Лист1" xfId="24353"/>
    <cellStyle name="Normal 6 2 2 7_Лист1" xfId="24331"/>
    <cellStyle name="Normal 6 2 2 8" xfId="264"/>
    <cellStyle name="Normal 6 2 2 8 10" xfId="12984"/>
    <cellStyle name="Normal 6 2 2 8 10 2" xfId="40328"/>
    <cellStyle name="Normal 6 2 2 8 10 3" xfId="58409"/>
    <cellStyle name="Normal 6 2 2 8 10_Лист1" xfId="24355"/>
    <cellStyle name="Normal 6 2 2 8 11" xfId="13583"/>
    <cellStyle name="Normal 6 2 2 8 11 2" xfId="40922"/>
    <cellStyle name="Normal 6 2 2 8 11 3" xfId="58998"/>
    <cellStyle name="Normal 6 2 2 8 11_Лист1" xfId="24356"/>
    <cellStyle name="Normal 6 2 2 8 12" xfId="27642"/>
    <cellStyle name="Normal 6 2 2 8 13" xfId="45739"/>
    <cellStyle name="Normal 6 2 2 8 2" xfId="2233"/>
    <cellStyle name="Normal 6 2 2 8 2 2" xfId="11065"/>
    <cellStyle name="Normal 6 2 2 8 2 2 2" xfId="38418"/>
    <cellStyle name="Normal 6 2 2 8 2 2 3" xfId="56502"/>
    <cellStyle name="Normal 6 2 2 8 2 2_Лист1" xfId="24358"/>
    <cellStyle name="Normal 6 2 2 8 2 3" xfId="8007"/>
    <cellStyle name="Normal 6 2 2 8 2 3 2" xfId="35365"/>
    <cellStyle name="Normal 6 2 2 8 2 3 3" xfId="53452"/>
    <cellStyle name="Normal 6 2 2 8 2 3_Лист1" xfId="24359"/>
    <cellStyle name="Normal 6 2 2 8 2 4" xfId="6310"/>
    <cellStyle name="Normal 6 2 2 8 2 4 2" xfId="33670"/>
    <cellStyle name="Normal 6 2 2 8 2 4 3" xfId="51757"/>
    <cellStyle name="Normal 6 2 2 8 2 4_Лист1" xfId="24360"/>
    <cellStyle name="Normal 6 2 2 8 2 5" xfId="29610"/>
    <cellStyle name="Normal 6 2 2 8 2 6" xfId="47702"/>
    <cellStyle name="Normal 6 2 2 8 2_Лист1" xfId="24357"/>
    <cellStyle name="Normal 6 2 2 8 3" xfId="3097"/>
    <cellStyle name="Normal 6 2 2 8 3 2" xfId="11346"/>
    <cellStyle name="Normal 6 2 2 8 3 2 2" xfId="38699"/>
    <cellStyle name="Normal 6 2 2 8 3 2 3" xfId="56783"/>
    <cellStyle name="Normal 6 2 2 8 3 2_Лист1" xfId="24362"/>
    <cellStyle name="Normal 6 2 2 8 3 3" xfId="8288"/>
    <cellStyle name="Normal 6 2 2 8 3 3 2" xfId="35646"/>
    <cellStyle name="Normal 6 2 2 8 3 3 3" xfId="53733"/>
    <cellStyle name="Normal 6 2 2 8 3 3_Лист1" xfId="24363"/>
    <cellStyle name="Normal 6 2 2 8 3 4" xfId="6593"/>
    <cellStyle name="Normal 6 2 2 8 3 4 2" xfId="33951"/>
    <cellStyle name="Normal 6 2 2 8 3 4 3" xfId="52038"/>
    <cellStyle name="Normal 6 2 2 8 3 4_Лист1" xfId="24364"/>
    <cellStyle name="Normal 6 2 2 8 3 5" xfId="30472"/>
    <cellStyle name="Normal 6 2 2 8 3 6" xfId="48564"/>
    <cellStyle name="Normal 6 2 2 8 3_Лист1" xfId="24361"/>
    <cellStyle name="Normal 6 2 2 8 4" xfId="3780"/>
    <cellStyle name="Normal 6 2 2 8 4 2" xfId="11679"/>
    <cellStyle name="Normal 6 2 2 8 4 2 2" xfId="39032"/>
    <cellStyle name="Normal 6 2 2 8 4 2 3" xfId="57116"/>
    <cellStyle name="Normal 6 2 2 8 4 2_Лист1" xfId="24366"/>
    <cellStyle name="Normal 6 2 2 8 4 3" xfId="8621"/>
    <cellStyle name="Normal 6 2 2 8 4 3 2" xfId="35979"/>
    <cellStyle name="Normal 6 2 2 8 4 3 3" xfId="54066"/>
    <cellStyle name="Normal 6 2 2 8 4 3_Лист1" xfId="24367"/>
    <cellStyle name="Normal 6 2 2 8 4 4" xfId="31151"/>
    <cellStyle name="Normal 6 2 2 8 4 5" xfId="49241"/>
    <cellStyle name="Normal 6 2 2 8 4_Лист1" xfId="24365"/>
    <cellStyle name="Normal 6 2 2 8 5" xfId="5363"/>
    <cellStyle name="Normal 6 2 2 8 5 2" xfId="9703"/>
    <cellStyle name="Normal 6 2 2 8 5 2 2" xfId="37056"/>
    <cellStyle name="Normal 6 2 2 8 5 2 3" xfId="55140"/>
    <cellStyle name="Normal 6 2 2 8 5 2_Лист1" xfId="24369"/>
    <cellStyle name="Normal 6 2 2 8 5 3" xfId="32732"/>
    <cellStyle name="Normal 6 2 2 8 5 4" xfId="50822"/>
    <cellStyle name="Normal 6 2 2 8 5_Лист1" xfId="24368"/>
    <cellStyle name="Normal 6 2 2 8 6" xfId="10607"/>
    <cellStyle name="Normal 6 2 2 8 6 2" xfId="37960"/>
    <cellStyle name="Normal 6 2 2 8 6 3" xfId="56044"/>
    <cellStyle name="Normal 6 2 2 8 6_Лист1" xfId="24370"/>
    <cellStyle name="Normal 6 2 2 8 7" xfId="7549"/>
    <cellStyle name="Normal 6 2 2 8 7 2" xfId="34907"/>
    <cellStyle name="Normal 6 2 2 8 7 3" xfId="52994"/>
    <cellStyle name="Normal 6 2 2 8 7_Лист1" xfId="24371"/>
    <cellStyle name="Normal 6 2 2 8 8" xfId="5849"/>
    <cellStyle name="Normal 6 2 2 8 8 2" xfId="33211"/>
    <cellStyle name="Normal 6 2 2 8 8 3" xfId="51299"/>
    <cellStyle name="Normal 6 2 2 8 8_Лист1" xfId="24372"/>
    <cellStyle name="Normal 6 2 2 8 9" xfId="12311"/>
    <cellStyle name="Normal 6 2 2 8 9 2" xfId="39657"/>
    <cellStyle name="Normal 6 2 2 8 9 3" xfId="57738"/>
    <cellStyle name="Normal 6 2 2 8 9_Лист1" xfId="24373"/>
    <cellStyle name="Normal 6 2 2 8_Лист1" xfId="24354"/>
    <cellStyle name="Normal 6 2 2 9" xfId="439"/>
    <cellStyle name="Normal 6 2 2 9 10" xfId="13609"/>
    <cellStyle name="Normal 6 2 2 9 10 2" xfId="40948"/>
    <cellStyle name="Normal 6 2 2 9 10 3" xfId="59024"/>
    <cellStyle name="Normal 6 2 2 9 10_Лист1" xfId="24375"/>
    <cellStyle name="Normal 6 2 2 9 11" xfId="27816"/>
    <cellStyle name="Normal 6 2 2 9 12" xfId="45913"/>
    <cellStyle name="Normal 6 2 2 9 2" xfId="2259"/>
    <cellStyle name="Normal 6 2 2 9 2 2" xfId="11372"/>
    <cellStyle name="Normal 6 2 2 9 2 2 2" xfId="38725"/>
    <cellStyle name="Normal 6 2 2 9 2 2 3" xfId="56809"/>
    <cellStyle name="Normal 6 2 2 9 2 2_Лист1" xfId="24377"/>
    <cellStyle name="Normal 6 2 2 9 2 3" xfId="8314"/>
    <cellStyle name="Normal 6 2 2 9 2 3 2" xfId="35672"/>
    <cellStyle name="Normal 6 2 2 9 2 3 3" xfId="53759"/>
    <cellStyle name="Normal 6 2 2 9 2 3_Лист1" xfId="24378"/>
    <cellStyle name="Normal 6 2 2 9 2 4" xfId="6619"/>
    <cellStyle name="Normal 6 2 2 9 2 4 2" xfId="33977"/>
    <cellStyle name="Normal 6 2 2 9 2 4 3" xfId="52064"/>
    <cellStyle name="Normal 6 2 2 9 2 4_Лист1" xfId="24379"/>
    <cellStyle name="Normal 6 2 2 9 2 5" xfId="29636"/>
    <cellStyle name="Normal 6 2 2 9 2 6" xfId="47728"/>
    <cellStyle name="Normal 6 2 2 9 2_Лист1" xfId="24376"/>
    <cellStyle name="Normal 6 2 2 9 3" xfId="3071"/>
    <cellStyle name="Normal 6 2 2 9 3 2" xfId="11705"/>
    <cellStyle name="Normal 6 2 2 9 3 2 2" xfId="39058"/>
    <cellStyle name="Normal 6 2 2 9 3 2 3" xfId="57142"/>
    <cellStyle name="Normal 6 2 2 9 3 2_Лист1" xfId="24381"/>
    <cellStyle name="Normal 6 2 2 9 3 3" xfId="8647"/>
    <cellStyle name="Normal 6 2 2 9 3 3 2" xfId="36005"/>
    <cellStyle name="Normal 6 2 2 9 3 3 3" xfId="54092"/>
    <cellStyle name="Normal 6 2 2 9 3 3_Лист1" xfId="24382"/>
    <cellStyle name="Normal 6 2 2 9 3 4" xfId="30446"/>
    <cellStyle name="Normal 6 2 2 9 3 5" xfId="48538"/>
    <cellStyle name="Normal 6 2 2 9 3_Лист1" xfId="24380"/>
    <cellStyle name="Normal 6 2 2 9 4" xfId="3806"/>
    <cellStyle name="Normal 6 2 2 9 4 2" xfId="9234"/>
    <cellStyle name="Normal 6 2 2 9 4 2 2" xfId="36592"/>
    <cellStyle name="Normal 6 2 2 9 4 2 3" xfId="54679"/>
    <cellStyle name="Normal 6 2 2 9 4 2_Лист1" xfId="24384"/>
    <cellStyle name="Normal 6 2 2 9 4 3" xfId="31177"/>
    <cellStyle name="Normal 6 2 2 9 4 4" xfId="49267"/>
    <cellStyle name="Normal 6 2 2 9 4_Лист1" xfId="24383"/>
    <cellStyle name="Normal 6 2 2 9 5" xfId="5389"/>
    <cellStyle name="Normal 6 2 2 9 5 2" xfId="11091"/>
    <cellStyle name="Normal 6 2 2 9 5 2 2" xfId="38444"/>
    <cellStyle name="Normal 6 2 2 9 5 2 3" xfId="56528"/>
    <cellStyle name="Normal 6 2 2 9 5 2_Лист1" xfId="24386"/>
    <cellStyle name="Normal 6 2 2 9 5 3" xfId="32758"/>
    <cellStyle name="Normal 6 2 2 9 5 4" xfId="50848"/>
    <cellStyle name="Normal 6 2 2 9 5_Лист1" xfId="24385"/>
    <cellStyle name="Normal 6 2 2 9 6" xfId="8033"/>
    <cellStyle name="Normal 6 2 2 9 6 2" xfId="35391"/>
    <cellStyle name="Normal 6 2 2 9 6 3" xfId="53478"/>
    <cellStyle name="Normal 6 2 2 9 6_Лист1" xfId="24387"/>
    <cellStyle name="Normal 6 2 2 9 7" xfId="6336"/>
    <cellStyle name="Normal 6 2 2 9 7 2" xfId="33696"/>
    <cellStyle name="Normal 6 2 2 9 7 3" xfId="51783"/>
    <cellStyle name="Normal 6 2 2 9 7_Лист1" xfId="24388"/>
    <cellStyle name="Normal 6 2 2 9 8" xfId="12337"/>
    <cellStyle name="Normal 6 2 2 9 8 2" xfId="39683"/>
    <cellStyle name="Normal 6 2 2 9 8 3" xfId="57764"/>
    <cellStyle name="Normal 6 2 2 9 8_Лист1" xfId="24389"/>
    <cellStyle name="Normal 6 2 2 9 9" xfId="13010"/>
    <cellStyle name="Normal 6 2 2 9 9 2" xfId="40354"/>
    <cellStyle name="Normal 6 2 2 9 9 3" xfId="58435"/>
    <cellStyle name="Normal 6 2 2 9 9_Лист1" xfId="24390"/>
    <cellStyle name="Normal 6 2 2 9_Лист1" xfId="24374"/>
    <cellStyle name="Normal 6 2 2_Лист1" xfId="23950"/>
    <cellStyle name="Normal 6 2 20" xfId="1995"/>
    <cellStyle name="Normal 6 2 20 2" xfId="8741"/>
    <cellStyle name="Normal 6 2 20 2 2" xfId="36099"/>
    <cellStyle name="Normal 6 2 20 2 3" xfId="54186"/>
    <cellStyle name="Normal 6 2 20 2_Лист1" xfId="24392"/>
    <cellStyle name="Normal 6 2 20 3" xfId="29372"/>
    <cellStyle name="Normal 6 2 20 4" xfId="47464"/>
    <cellStyle name="Normal 6 2 20_Лист1" xfId="24391"/>
    <cellStyle name="Normal 6 2 21" xfId="2325"/>
    <cellStyle name="Normal 6 2 21 2" xfId="9745"/>
    <cellStyle name="Normal 6 2 21 2 2" xfId="37098"/>
    <cellStyle name="Normal 6 2 21 2 3" xfId="55182"/>
    <cellStyle name="Normal 6 2 21 2_Лист1" xfId="24394"/>
    <cellStyle name="Normal 6 2 21 3" xfId="29701"/>
    <cellStyle name="Normal 6 2 21 4" xfId="47793"/>
    <cellStyle name="Normal 6 2 21_Лист1" xfId="24393"/>
    <cellStyle name="Normal 6 2 22" xfId="3224"/>
    <cellStyle name="Normal 6 2 22 2" xfId="6687"/>
    <cellStyle name="Normal 6 2 22 2 2" xfId="34045"/>
    <cellStyle name="Normal 6 2 22 2 3" xfId="52132"/>
    <cellStyle name="Normal 6 2 22 2_Лист1" xfId="24396"/>
    <cellStyle name="Normal 6 2 22 3" xfId="30597"/>
    <cellStyle name="Normal 6 2 22 4" xfId="48687"/>
    <cellStyle name="Normal 6 2 22_Лист1" xfId="24395"/>
    <cellStyle name="Normal 6 2 23" xfId="3541"/>
    <cellStyle name="Normal 6 2 23 2" xfId="30913"/>
    <cellStyle name="Normal 6 2 23 3" xfId="49003"/>
    <cellStyle name="Normal 6 2 23_Лист1" xfId="24397"/>
    <cellStyle name="Normal 6 2 24" xfId="3871"/>
    <cellStyle name="Normal 6 2 24 2" xfId="31242"/>
    <cellStyle name="Normal 6 2 24 3" xfId="49332"/>
    <cellStyle name="Normal 6 2 24_Лист1" xfId="24398"/>
    <cellStyle name="Normal 6 2 25" xfId="4183"/>
    <cellStyle name="Normal 6 2 25 2" xfId="31554"/>
    <cellStyle name="Normal 6 2 25 3" xfId="49644"/>
    <cellStyle name="Normal 6 2 25_Лист1" xfId="24399"/>
    <cellStyle name="Normal 6 2 26" xfId="4495"/>
    <cellStyle name="Normal 6 2 26 2" xfId="31866"/>
    <cellStyle name="Normal 6 2 26 3" xfId="49956"/>
    <cellStyle name="Normal 6 2 26_Лист1" xfId="24400"/>
    <cellStyle name="Normal 6 2 27" xfId="4807"/>
    <cellStyle name="Normal 6 2 27 2" xfId="32178"/>
    <cellStyle name="Normal 6 2 27 3" xfId="50268"/>
    <cellStyle name="Normal 6 2 27_Лист1" xfId="24401"/>
    <cellStyle name="Normal 6 2 28" xfId="5124"/>
    <cellStyle name="Normal 6 2 28 2" xfId="32494"/>
    <cellStyle name="Normal 6 2 28 3" xfId="50584"/>
    <cellStyle name="Normal 6 2 28_Лист1" xfId="24402"/>
    <cellStyle name="Normal 6 2 29" xfId="5458"/>
    <cellStyle name="Normal 6 2 29 2" xfId="32827"/>
    <cellStyle name="Normal 6 2 29 3" xfId="50916"/>
    <cellStyle name="Normal 6 2 29_Лист1" xfId="24403"/>
    <cellStyle name="Normal 6 2 3" xfId="66"/>
    <cellStyle name="Normal 6 2 3 10" xfId="1705"/>
    <cellStyle name="Normal 6 2 3 10 2" xfId="10236"/>
    <cellStyle name="Normal 6 2 3 10 2 2" xfId="37589"/>
    <cellStyle name="Normal 6 2 3 10 2 3" xfId="55673"/>
    <cellStyle name="Normal 6 2 3 10 2_Лист1" xfId="24406"/>
    <cellStyle name="Normal 6 2 3 10 3" xfId="7178"/>
    <cellStyle name="Normal 6 2 3 10 3 2" xfId="34536"/>
    <cellStyle name="Normal 6 2 3 10 3 3" xfId="52623"/>
    <cellStyle name="Normal 6 2 3 10 3_Лист1" xfId="24407"/>
    <cellStyle name="Normal 6 2 3 10 4" xfId="29082"/>
    <cellStyle name="Normal 6 2 3 10 5" xfId="47174"/>
    <cellStyle name="Normal 6 2 3 10_Лист1" xfId="24405"/>
    <cellStyle name="Normal 6 2 3 11" xfId="2013"/>
    <cellStyle name="Normal 6 2 3 11 2" xfId="8753"/>
    <cellStyle name="Normal 6 2 3 11 2 2" xfId="36111"/>
    <cellStyle name="Normal 6 2 3 11 2 3" xfId="54198"/>
    <cellStyle name="Normal 6 2 3 11 2_Лист1" xfId="24409"/>
    <cellStyle name="Normal 6 2 3 11 3" xfId="29390"/>
    <cellStyle name="Normal 6 2 3 11 4" xfId="47482"/>
    <cellStyle name="Normal 6 2 3 11_Лист1" xfId="24408"/>
    <cellStyle name="Normal 6 2 3 12" xfId="2351"/>
    <cellStyle name="Normal 6 2 3 12 2" xfId="9757"/>
    <cellStyle name="Normal 6 2 3 12 2 2" xfId="37110"/>
    <cellStyle name="Normal 6 2 3 12 2 3" xfId="55194"/>
    <cellStyle name="Normal 6 2 3 12 2_Лист1" xfId="24411"/>
    <cellStyle name="Normal 6 2 3 12 3" xfId="29727"/>
    <cellStyle name="Normal 6 2 3 12 4" xfId="47819"/>
    <cellStyle name="Normal 6 2 3 12_Лист1" xfId="24410"/>
    <cellStyle name="Normal 6 2 3 13" xfId="3250"/>
    <cellStyle name="Normal 6 2 3 13 2" xfId="6699"/>
    <cellStyle name="Normal 6 2 3 13 2 2" xfId="34057"/>
    <cellStyle name="Normal 6 2 3 13 2 3" xfId="52144"/>
    <cellStyle name="Normal 6 2 3 13 2_Лист1" xfId="24413"/>
    <cellStyle name="Normal 6 2 3 13 3" xfId="30623"/>
    <cellStyle name="Normal 6 2 3 13 4" xfId="48713"/>
    <cellStyle name="Normal 6 2 3 13_Лист1" xfId="24412"/>
    <cellStyle name="Normal 6 2 3 14" xfId="3561"/>
    <cellStyle name="Normal 6 2 3 14 2" xfId="30933"/>
    <cellStyle name="Normal 6 2 3 14 3" xfId="49023"/>
    <cellStyle name="Normal 6 2 3 14_Лист1" xfId="24414"/>
    <cellStyle name="Normal 6 2 3 15" xfId="3897"/>
    <cellStyle name="Normal 6 2 3 15 2" xfId="31268"/>
    <cellStyle name="Normal 6 2 3 15 3" xfId="49358"/>
    <cellStyle name="Normal 6 2 3 15_Лист1" xfId="24415"/>
    <cellStyle name="Normal 6 2 3 16" xfId="4209"/>
    <cellStyle name="Normal 6 2 3 16 2" xfId="31580"/>
    <cellStyle name="Normal 6 2 3 16 3" xfId="49670"/>
    <cellStyle name="Normal 6 2 3 16_Лист1" xfId="24416"/>
    <cellStyle name="Normal 6 2 3 17" xfId="4521"/>
    <cellStyle name="Normal 6 2 3 17 2" xfId="31892"/>
    <cellStyle name="Normal 6 2 3 17 3" xfId="49982"/>
    <cellStyle name="Normal 6 2 3 17_Лист1" xfId="24417"/>
    <cellStyle name="Normal 6 2 3 18" xfId="4833"/>
    <cellStyle name="Normal 6 2 3 18 2" xfId="32204"/>
    <cellStyle name="Normal 6 2 3 18 3" xfId="50294"/>
    <cellStyle name="Normal 6 2 3 18_Лист1" xfId="24418"/>
    <cellStyle name="Normal 6 2 3 19" xfId="5142"/>
    <cellStyle name="Normal 6 2 3 19 2" xfId="32512"/>
    <cellStyle name="Normal 6 2 3 19 3" xfId="50602"/>
    <cellStyle name="Normal 6 2 3 19_Лист1" xfId="24419"/>
    <cellStyle name="Normal 6 2 3 2" xfId="224"/>
    <cellStyle name="Normal 6 2 3 2 10" xfId="2069"/>
    <cellStyle name="Normal 6 2 3 2 10 2" xfId="6765"/>
    <cellStyle name="Normal 6 2 3 2 10 2 2" xfId="34123"/>
    <cellStyle name="Normal 6 2 3 2 10 2 3" xfId="52210"/>
    <cellStyle name="Normal 6 2 3 2 10 2_Лист1" xfId="24422"/>
    <cellStyle name="Normal 6 2 3 2 10 3" xfId="29446"/>
    <cellStyle name="Normal 6 2 3 2 10 4" xfId="47538"/>
    <cellStyle name="Normal 6 2 3 2 10_Лист1" xfId="24421"/>
    <cellStyle name="Normal 6 2 3 2 11" xfId="2403"/>
    <cellStyle name="Normal 6 2 3 2 11 2" xfId="29779"/>
    <cellStyle name="Normal 6 2 3 2 11 3" xfId="47871"/>
    <cellStyle name="Normal 6 2 3 2 11_Лист1" xfId="24423"/>
    <cellStyle name="Normal 6 2 3 2 12" xfId="3302"/>
    <cellStyle name="Normal 6 2 3 2 12 2" xfId="30675"/>
    <cellStyle name="Normal 6 2 3 2 12 3" xfId="48765"/>
    <cellStyle name="Normal 6 2 3 2 12_Лист1" xfId="24424"/>
    <cellStyle name="Normal 6 2 3 2 13" xfId="3618"/>
    <cellStyle name="Normal 6 2 3 2 13 2" xfId="30989"/>
    <cellStyle name="Normal 6 2 3 2 13 3" xfId="49079"/>
    <cellStyle name="Normal 6 2 3 2 13_Лист1" xfId="24425"/>
    <cellStyle name="Normal 6 2 3 2 14" xfId="3949"/>
    <cellStyle name="Normal 6 2 3 2 14 2" xfId="31320"/>
    <cellStyle name="Normal 6 2 3 2 14 3" xfId="49410"/>
    <cellStyle name="Normal 6 2 3 2 14_Лист1" xfId="24426"/>
    <cellStyle name="Normal 6 2 3 2 15" xfId="4261"/>
    <cellStyle name="Normal 6 2 3 2 15 2" xfId="31632"/>
    <cellStyle name="Normal 6 2 3 2 15 3" xfId="49722"/>
    <cellStyle name="Normal 6 2 3 2 15_Лист1" xfId="24427"/>
    <cellStyle name="Normal 6 2 3 2 16" xfId="4573"/>
    <cellStyle name="Normal 6 2 3 2 16 2" xfId="31944"/>
    <cellStyle name="Normal 6 2 3 2 16 3" xfId="50034"/>
    <cellStyle name="Normal 6 2 3 2 16_Лист1" xfId="24428"/>
    <cellStyle name="Normal 6 2 3 2 17" xfId="4885"/>
    <cellStyle name="Normal 6 2 3 2 17 2" xfId="32256"/>
    <cellStyle name="Normal 6 2 3 2 17 3" xfId="50346"/>
    <cellStyle name="Normal 6 2 3 2 17_Лист1" xfId="24429"/>
    <cellStyle name="Normal 6 2 3 2 18" xfId="5199"/>
    <cellStyle name="Normal 6 2 3 2 18 2" xfId="32568"/>
    <cellStyle name="Normal 6 2 3 2 18 3" xfId="50658"/>
    <cellStyle name="Normal 6 2 3 2 18_Лист1" xfId="24430"/>
    <cellStyle name="Normal 6 2 3 2 19" xfId="5539"/>
    <cellStyle name="Normal 6 2 3 2 19 2" xfId="32905"/>
    <cellStyle name="Normal 6 2 3 2 19 3" xfId="50994"/>
    <cellStyle name="Normal 6 2 3 2 19_Лист1" xfId="24431"/>
    <cellStyle name="Normal 6 2 3 2 2" xfId="331"/>
    <cellStyle name="Normal 6 2 3 2 2 10" xfId="4781"/>
    <cellStyle name="Normal 6 2 3 2 2 10 2" xfId="32152"/>
    <cellStyle name="Normal 6 2 3 2 2 10 3" xfId="50242"/>
    <cellStyle name="Normal 6 2 3 2 2 10_Лист1" xfId="24433"/>
    <cellStyle name="Normal 6 2 3 2 2 11" xfId="5093"/>
    <cellStyle name="Normal 6 2 3 2 2 11 2" xfId="32464"/>
    <cellStyle name="Normal 6 2 3 2 2 11 3" xfId="50554"/>
    <cellStyle name="Normal 6 2 3 2 2 11_Лист1" xfId="24434"/>
    <cellStyle name="Normal 6 2 3 2 2 12" xfId="5736"/>
    <cellStyle name="Normal 6 2 3 2 2 12 2" xfId="33098"/>
    <cellStyle name="Normal 6 2 3 2 2 12 3" xfId="51187"/>
    <cellStyle name="Normal 6 2 3 2 2 12_Лист1" xfId="24435"/>
    <cellStyle name="Normal 6 2 3 2 2 13" xfId="12714"/>
    <cellStyle name="Normal 6 2 3 2 2 13 2" xfId="40060"/>
    <cellStyle name="Normal 6 2 3 2 2 13 3" xfId="58141"/>
    <cellStyle name="Normal 6 2 3 2 2 13_Лист1" xfId="24436"/>
    <cellStyle name="Normal 6 2 3 2 2 14" xfId="13331"/>
    <cellStyle name="Normal 6 2 3 2 2 14 2" xfId="40671"/>
    <cellStyle name="Normal 6 2 3 2 2 14 3" xfId="58748"/>
    <cellStyle name="Normal 6 2 3 2 2 14_Лист1" xfId="24437"/>
    <cellStyle name="Normal 6 2 3 2 2 15" xfId="27708"/>
    <cellStyle name="Normal 6 2 3 2 2 16" xfId="45805"/>
    <cellStyle name="Normal 6 2 3 2 2 2" xfId="1026"/>
    <cellStyle name="Normal 6 2 3 2 2 2 2" xfId="2629"/>
    <cellStyle name="Normal 6 2 3 2 2 2 2 2" xfId="9490"/>
    <cellStyle name="Normal 6 2 3 2 2 2 2 2 2" xfId="36844"/>
    <cellStyle name="Normal 6 2 3 2 2 2 2 2 3" xfId="54929"/>
    <cellStyle name="Normal 6 2 3 2 2 2 2 2_Лист1" xfId="24440"/>
    <cellStyle name="Normal 6 2 3 2 2 2 2 3" xfId="30005"/>
    <cellStyle name="Normal 6 2 3 2 2 2 2 4" xfId="48097"/>
    <cellStyle name="Normal 6 2 3 2 2 2 2_Лист1" xfId="24439"/>
    <cellStyle name="Normal 6 2 3 2 2 2 3" xfId="10495"/>
    <cellStyle name="Normal 6 2 3 2 2 2 3 2" xfId="37848"/>
    <cellStyle name="Normal 6 2 3 2 2 2 3 3" xfId="55932"/>
    <cellStyle name="Normal 6 2 3 2 2 2 3_Лист1" xfId="24441"/>
    <cellStyle name="Normal 6 2 3 2 2 2 4" xfId="7437"/>
    <cellStyle name="Normal 6 2 3 2 2 2 4 2" xfId="34795"/>
    <cellStyle name="Normal 6 2 3 2 2 2 4 3" xfId="52882"/>
    <cellStyle name="Normal 6 2 3 2 2 2 4_Лист1" xfId="24442"/>
    <cellStyle name="Normal 6 2 3 2 2 2 5" xfId="28403"/>
    <cellStyle name="Normal 6 2 3 2 2 2 6" xfId="46498"/>
    <cellStyle name="Normal 6 2 3 2 2 2_Лист1" xfId="24438"/>
    <cellStyle name="Normal 6 2 3 2 2 3" xfId="1339"/>
    <cellStyle name="Normal 6 2 3 2 2 3 2" xfId="9012"/>
    <cellStyle name="Normal 6 2 3 2 2 3 2 2" xfId="36370"/>
    <cellStyle name="Normal 6 2 3 2 2 3 2 3" xfId="54457"/>
    <cellStyle name="Normal 6 2 3 2 2 3 2_Лист1" xfId="24444"/>
    <cellStyle name="Normal 6 2 3 2 2 3 3" xfId="28716"/>
    <cellStyle name="Normal 6 2 3 2 2 3 4" xfId="46810"/>
    <cellStyle name="Normal 6 2 3 2 2 3_Лист1" xfId="24443"/>
    <cellStyle name="Normal 6 2 3 2 2 4" xfId="1651"/>
    <cellStyle name="Normal 6 2 3 2 2 4 2" xfId="10016"/>
    <cellStyle name="Normal 6 2 3 2 2 4 2 2" xfId="37369"/>
    <cellStyle name="Normal 6 2 3 2 2 4 2 3" xfId="55453"/>
    <cellStyle name="Normal 6 2 3 2 2 4 2_Лист1" xfId="24446"/>
    <cellStyle name="Normal 6 2 3 2 2 4 3" xfId="29028"/>
    <cellStyle name="Normal 6 2 3 2 2 4 4" xfId="47122"/>
    <cellStyle name="Normal 6 2 3 2 2 4_Лист1" xfId="24445"/>
    <cellStyle name="Normal 6 2 3 2 2 5" xfId="1965"/>
    <cellStyle name="Normal 6 2 3 2 2 5 2" xfId="6958"/>
    <cellStyle name="Normal 6 2 3 2 2 5 2 2" xfId="34316"/>
    <cellStyle name="Normal 6 2 3 2 2 5 2 3" xfId="52403"/>
    <cellStyle name="Normal 6 2 3 2 2 5 2_Лист1" xfId="24448"/>
    <cellStyle name="Normal 6 2 3 2 2 5 3" xfId="29342"/>
    <cellStyle name="Normal 6 2 3 2 2 5 4" xfId="47434"/>
    <cellStyle name="Normal 6 2 3 2 2 5_Лист1" xfId="24447"/>
    <cellStyle name="Normal 6 2 3 2 2 6" xfId="2611"/>
    <cellStyle name="Normal 6 2 3 2 2 6 2" xfId="29987"/>
    <cellStyle name="Normal 6 2 3 2 2 6 3" xfId="48079"/>
    <cellStyle name="Normal 6 2 3 2 2 6_Лист1" xfId="24449"/>
    <cellStyle name="Normal 6 2 3 2 2 7" xfId="3510"/>
    <cellStyle name="Normal 6 2 3 2 2 7 2" xfId="30883"/>
    <cellStyle name="Normal 6 2 3 2 2 7 3" xfId="48973"/>
    <cellStyle name="Normal 6 2 3 2 2 7_Лист1" xfId="24450"/>
    <cellStyle name="Normal 6 2 3 2 2 8" xfId="4157"/>
    <cellStyle name="Normal 6 2 3 2 2 8 2" xfId="31528"/>
    <cellStyle name="Normal 6 2 3 2 2 8 3" xfId="49618"/>
    <cellStyle name="Normal 6 2 3 2 2 8_Лист1" xfId="24451"/>
    <cellStyle name="Normal 6 2 3 2 2 9" xfId="4469"/>
    <cellStyle name="Normal 6 2 3 2 2 9 2" xfId="31840"/>
    <cellStyle name="Normal 6 2 3 2 2 9 3" xfId="49930"/>
    <cellStyle name="Normal 6 2 3 2 2 9_Лист1" xfId="24452"/>
    <cellStyle name="Normal 6 2 3 2 2_Лист1" xfId="24432"/>
    <cellStyle name="Normal 6 2 3 2 20" xfId="11916"/>
    <cellStyle name="Normal 6 2 3 2 20 2" xfId="39263"/>
    <cellStyle name="Normal 6 2 3 2 20 3" xfId="57347"/>
    <cellStyle name="Normal 6 2 3 2 20_Лист1" xfId="24453"/>
    <cellStyle name="Normal 6 2 3 2 21" xfId="12147"/>
    <cellStyle name="Normal 6 2 3 2 21 2" xfId="39493"/>
    <cellStyle name="Normal 6 2 3 2 21 3" xfId="57574"/>
    <cellStyle name="Normal 6 2 3 2 21_Лист1" xfId="24454"/>
    <cellStyle name="Normal 6 2 3 2 22" xfId="12506"/>
    <cellStyle name="Normal 6 2 3 2 22 2" xfId="39852"/>
    <cellStyle name="Normal 6 2 3 2 22 3" xfId="57933"/>
    <cellStyle name="Normal 6 2 3 2 22_Лист1" xfId="24455"/>
    <cellStyle name="Normal 6 2 3 2 23" xfId="12820"/>
    <cellStyle name="Normal 6 2 3 2 23 2" xfId="40164"/>
    <cellStyle name="Normal 6 2 3 2 23 3" xfId="58245"/>
    <cellStyle name="Normal 6 2 3 2 23_Лист1" xfId="24456"/>
    <cellStyle name="Normal 6 2 3 2 24" xfId="13134"/>
    <cellStyle name="Normal 6 2 3 2 24 2" xfId="40476"/>
    <cellStyle name="Normal 6 2 3 2 24 3" xfId="58555"/>
    <cellStyle name="Normal 6 2 3 2 24_Лист1" xfId="24457"/>
    <cellStyle name="Normal 6 2 3 2 25" xfId="27602"/>
    <cellStyle name="Normal 6 2 3 2 26" xfId="45700"/>
    <cellStyle name="Normal 6 2 3 2 3" xfId="504"/>
    <cellStyle name="Normal 6 2 3 2 3 10" xfId="4677"/>
    <cellStyle name="Normal 6 2 3 2 3 10 2" xfId="32048"/>
    <cellStyle name="Normal 6 2 3 2 3 10 3" xfId="50138"/>
    <cellStyle name="Normal 6 2 3 2 3 10_Лист1" xfId="24459"/>
    <cellStyle name="Normal 6 2 3 2 3 11" xfId="4989"/>
    <cellStyle name="Normal 6 2 3 2 3 11 2" xfId="32360"/>
    <cellStyle name="Normal 6 2 3 2 3 11 3" xfId="50450"/>
    <cellStyle name="Normal 6 2 3 2 3 11_Лист1" xfId="24460"/>
    <cellStyle name="Normal 6 2 3 2 3 12" xfId="5915"/>
    <cellStyle name="Normal 6 2 3 2 3 12 2" xfId="33277"/>
    <cellStyle name="Normal 6 2 3 2 3 12 3" xfId="51364"/>
    <cellStyle name="Normal 6 2 3 2 3 12_Лист1" xfId="24461"/>
    <cellStyle name="Normal 6 2 3 2 3 13" xfId="12610"/>
    <cellStyle name="Normal 6 2 3 2 3 13 2" xfId="39956"/>
    <cellStyle name="Normal 6 2 3 2 3 13 3" xfId="58037"/>
    <cellStyle name="Normal 6 2 3 2 3 13_Лист1" xfId="24462"/>
    <cellStyle name="Normal 6 2 3 2 3 14" xfId="13432"/>
    <cellStyle name="Normal 6 2 3 2 3 14 2" xfId="40771"/>
    <cellStyle name="Normal 6 2 3 2 3 14 3" xfId="58847"/>
    <cellStyle name="Normal 6 2 3 2 3 14_Лист1" xfId="24463"/>
    <cellStyle name="Normal 6 2 3 2 3 15" xfId="27881"/>
    <cellStyle name="Normal 6 2 3 2 3 16" xfId="45978"/>
    <cellStyle name="Normal 6 2 3 2 3 2" xfId="922"/>
    <cellStyle name="Normal 6 2 3 2 3 2 2" xfId="9591"/>
    <cellStyle name="Normal 6 2 3 2 3 2 2 2" xfId="36944"/>
    <cellStyle name="Normal 6 2 3 2 3 2 2 3" xfId="55028"/>
    <cellStyle name="Normal 6 2 3 2 3 2 2_Лист1" xfId="24465"/>
    <cellStyle name="Normal 6 2 3 2 3 2 3" xfId="10672"/>
    <cellStyle name="Normal 6 2 3 2 3 2 3 2" xfId="38025"/>
    <cellStyle name="Normal 6 2 3 2 3 2 3 3" xfId="56109"/>
    <cellStyle name="Normal 6 2 3 2 3 2 3_Лист1" xfId="24466"/>
    <cellStyle name="Normal 6 2 3 2 3 2 4" xfId="7614"/>
    <cellStyle name="Normal 6 2 3 2 3 2 4 2" xfId="34972"/>
    <cellStyle name="Normal 6 2 3 2 3 2 4 3" xfId="53059"/>
    <cellStyle name="Normal 6 2 3 2 3 2 4_Лист1" xfId="24467"/>
    <cellStyle name="Normal 6 2 3 2 3 2 5" xfId="28299"/>
    <cellStyle name="Normal 6 2 3 2 3 2 6" xfId="46394"/>
    <cellStyle name="Normal 6 2 3 2 3 2_Лист1" xfId="24464"/>
    <cellStyle name="Normal 6 2 3 2 3 3" xfId="1235"/>
    <cellStyle name="Normal 6 2 3 2 3 3 2" xfId="9111"/>
    <cellStyle name="Normal 6 2 3 2 3 3 2 2" xfId="36469"/>
    <cellStyle name="Normal 6 2 3 2 3 3 2 3" xfId="54556"/>
    <cellStyle name="Normal 6 2 3 2 3 3 2_Лист1" xfId="24469"/>
    <cellStyle name="Normal 6 2 3 2 3 3 3" xfId="28612"/>
    <cellStyle name="Normal 6 2 3 2 3 3 4" xfId="46706"/>
    <cellStyle name="Normal 6 2 3 2 3 3_Лист1" xfId="24468"/>
    <cellStyle name="Normal 6 2 3 2 3 4" xfId="1547"/>
    <cellStyle name="Normal 6 2 3 2 3 4 2" xfId="10115"/>
    <cellStyle name="Normal 6 2 3 2 3 4 2 2" xfId="37468"/>
    <cellStyle name="Normal 6 2 3 2 3 4 2 3" xfId="55552"/>
    <cellStyle name="Normal 6 2 3 2 3 4 2_Лист1" xfId="24471"/>
    <cellStyle name="Normal 6 2 3 2 3 4 3" xfId="28924"/>
    <cellStyle name="Normal 6 2 3 2 3 4 4" xfId="47018"/>
    <cellStyle name="Normal 6 2 3 2 3 4_Лист1" xfId="24470"/>
    <cellStyle name="Normal 6 2 3 2 3 5" xfId="1861"/>
    <cellStyle name="Normal 6 2 3 2 3 5 2" xfId="7057"/>
    <cellStyle name="Normal 6 2 3 2 3 5 2 2" xfId="34415"/>
    <cellStyle name="Normal 6 2 3 2 3 5 2 3" xfId="52502"/>
    <cellStyle name="Normal 6 2 3 2 3 5 2_Лист1" xfId="24473"/>
    <cellStyle name="Normal 6 2 3 2 3 5 3" xfId="29238"/>
    <cellStyle name="Normal 6 2 3 2 3 5 4" xfId="47330"/>
    <cellStyle name="Normal 6 2 3 2 3 5_Лист1" xfId="24472"/>
    <cellStyle name="Normal 6 2 3 2 3 6" xfId="2507"/>
    <cellStyle name="Normal 6 2 3 2 3 6 2" xfId="29883"/>
    <cellStyle name="Normal 6 2 3 2 3 6 3" xfId="47975"/>
    <cellStyle name="Normal 6 2 3 2 3 6_Лист1" xfId="24474"/>
    <cellStyle name="Normal 6 2 3 2 3 7" xfId="3406"/>
    <cellStyle name="Normal 6 2 3 2 3 7 2" xfId="30779"/>
    <cellStyle name="Normal 6 2 3 2 3 7 3" xfId="48869"/>
    <cellStyle name="Normal 6 2 3 2 3 7_Лист1" xfId="24475"/>
    <cellStyle name="Normal 6 2 3 2 3 8" xfId="4053"/>
    <cellStyle name="Normal 6 2 3 2 3 8 2" xfId="31424"/>
    <cellStyle name="Normal 6 2 3 2 3 8 3" xfId="49514"/>
    <cellStyle name="Normal 6 2 3 2 3 8_Лист1" xfId="24476"/>
    <cellStyle name="Normal 6 2 3 2 3 9" xfId="4365"/>
    <cellStyle name="Normal 6 2 3 2 3 9 2" xfId="31736"/>
    <cellStyle name="Normal 6 2 3 2 3 9 3" xfId="49826"/>
    <cellStyle name="Normal 6 2 3 2 3 9_Лист1" xfId="24477"/>
    <cellStyle name="Normal 6 2 3 2 3_Лист1" xfId="24458"/>
    <cellStyle name="Normal 6 2 3 2 4" xfId="609"/>
    <cellStyle name="Normal 6 2 3 2 4 2" xfId="2784"/>
    <cellStyle name="Normal 6 2 3 2 4 2 2" xfId="9293"/>
    <cellStyle name="Normal 6 2 3 2 4 2 2 2" xfId="36650"/>
    <cellStyle name="Normal 6 2 3 2 4 2 2 3" xfId="54736"/>
    <cellStyle name="Normal 6 2 3 2 4 2 2_Лист1" xfId="24480"/>
    <cellStyle name="Normal 6 2 3 2 4 2 3" xfId="30160"/>
    <cellStyle name="Normal 6 2 3 2 4 2 4" xfId="48252"/>
    <cellStyle name="Normal 6 2 3 2 4 2_Лист1" xfId="24479"/>
    <cellStyle name="Normal 6 2 3 2 4 3" xfId="10901"/>
    <cellStyle name="Normal 6 2 3 2 4 3 2" xfId="38254"/>
    <cellStyle name="Normal 6 2 3 2 4 3 3" xfId="56338"/>
    <cellStyle name="Normal 6 2 3 2 4 3_Лист1" xfId="24481"/>
    <cellStyle name="Normal 6 2 3 2 4 4" xfId="7843"/>
    <cellStyle name="Normal 6 2 3 2 4 4 2" xfId="35201"/>
    <cellStyle name="Normal 6 2 3 2 4 4 3" xfId="53288"/>
    <cellStyle name="Normal 6 2 3 2 4 4_Лист1" xfId="24482"/>
    <cellStyle name="Normal 6 2 3 2 4 5" xfId="6146"/>
    <cellStyle name="Normal 6 2 3 2 4 5 2" xfId="33506"/>
    <cellStyle name="Normal 6 2 3 2 4 5 3" xfId="51593"/>
    <cellStyle name="Normal 6 2 3 2 4 5_Лист1" xfId="24483"/>
    <cellStyle name="Normal 6 2 3 2 4 6" xfId="27986"/>
    <cellStyle name="Normal 6 2 3 2 4 7" xfId="46082"/>
    <cellStyle name="Normal 6 2 3 2 4_Лист1" xfId="24478"/>
    <cellStyle name="Normal 6 2 3 2 5" xfId="713"/>
    <cellStyle name="Normal 6 2 3 2 5 2" xfId="11182"/>
    <cellStyle name="Normal 6 2 3 2 5 2 2" xfId="38535"/>
    <cellStyle name="Normal 6 2 3 2 5 2 3" xfId="56619"/>
    <cellStyle name="Normal 6 2 3 2 5 2_Лист1" xfId="24485"/>
    <cellStyle name="Normal 6 2 3 2 5 3" xfId="8124"/>
    <cellStyle name="Normal 6 2 3 2 5 3 2" xfId="35482"/>
    <cellStyle name="Normal 6 2 3 2 5 3 3" xfId="53569"/>
    <cellStyle name="Normal 6 2 3 2 5 3_Лист1" xfId="24486"/>
    <cellStyle name="Normal 6 2 3 2 5 4" xfId="6429"/>
    <cellStyle name="Normal 6 2 3 2 5 4 2" xfId="33787"/>
    <cellStyle name="Normal 6 2 3 2 5 4 3" xfId="51874"/>
    <cellStyle name="Normal 6 2 3 2 5 4_Лист1" xfId="24487"/>
    <cellStyle name="Normal 6 2 3 2 5 5" xfId="28090"/>
    <cellStyle name="Normal 6 2 3 2 5 6" xfId="46186"/>
    <cellStyle name="Normal 6 2 3 2 5_Лист1" xfId="24484"/>
    <cellStyle name="Normal 6 2 3 2 6" xfId="817"/>
    <cellStyle name="Normal 6 2 3 2 6 2" xfId="11515"/>
    <cellStyle name="Normal 6 2 3 2 6 2 2" xfId="38868"/>
    <cellStyle name="Normal 6 2 3 2 6 2 3" xfId="56952"/>
    <cellStyle name="Normal 6 2 3 2 6 2_Лист1" xfId="24489"/>
    <cellStyle name="Normal 6 2 3 2 6 3" xfId="8457"/>
    <cellStyle name="Normal 6 2 3 2 6 3 2" xfId="35815"/>
    <cellStyle name="Normal 6 2 3 2 6 3 3" xfId="53902"/>
    <cellStyle name="Normal 6 2 3 2 6 3_Лист1" xfId="24490"/>
    <cellStyle name="Normal 6 2 3 2 6 4" xfId="28194"/>
    <cellStyle name="Normal 6 2 3 2 6 5" xfId="46290"/>
    <cellStyle name="Normal 6 2 3 2 6_Лист1" xfId="24488"/>
    <cellStyle name="Normal 6 2 3 2 7" xfId="1131"/>
    <cellStyle name="Normal 6 2 3 2 7 2" xfId="10302"/>
    <cellStyle name="Normal 6 2 3 2 7 2 2" xfId="37655"/>
    <cellStyle name="Normal 6 2 3 2 7 2 3" xfId="55739"/>
    <cellStyle name="Normal 6 2 3 2 7 2_Лист1" xfId="24492"/>
    <cellStyle name="Normal 6 2 3 2 7 3" xfId="7244"/>
    <cellStyle name="Normal 6 2 3 2 7 3 2" xfId="34602"/>
    <cellStyle name="Normal 6 2 3 2 7 3 3" xfId="52689"/>
    <cellStyle name="Normal 6 2 3 2 7 3_Лист1" xfId="24493"/>
    <cellStyle name="Normal 6 2 3 2 7 4" xfId="28508"/>
    <cellStyle name="Normal 6 2 3 2 7 5" xfId="46602"/>
    <cellStyle name="Normal 6 2 3 2 7_Лист1" xfId="24491"/>
    <cellStyle name="Normal 6 2 3 2 8" xfId="1443"/>
    <cellStyle name="Normal 6 2 3 2 8 2" xfId="8819"/>
    <cellStyle name="Normal 6 2 3 2 8 2 2" xfId="36177"/>
    <cellStyle name="Normal 6 2 3 2 8 2 3" xfId="54264"/>
    <cellStyle name="Normal 6 2 3 2 8 2_Лист1" xfId="24495"/>
    <cellStyle name="Normal 6 2 3 2 8 3" xfId="28820"/>
    <cellStyle name="Normal 6 2 3 2 8 4" xfId="46914"/>
    <cellStyle name="Normal 6 2 3 2 8_Лист1" xfId="24494"/>
    <cellStyle name="Normal 6 2 3 2 9" xfId="1757"/>
    <cellStyle name="Normal 6 2 3 2 9 2" xfId="9823"/>
    <cellStyle name="Normal 6 2 3 2 9 2 2" xfId="37176"/>
    <cellStyle name="Normal 6 2 3 2 9 2 3" xfId="55260"/>
    <cellStyle name="Normal 6 2 3 2 9 2_Лист1" xfId="24497"/>
    <cellStyle name="Normal 6 2 3 2 9 3" xfId="29134"/>
    <cellStyle name="Normal 6 2 3 2 9 4" xfId="47226"/>
    <cellStyle name="Normal 6 2 3 2 9_Лист1" xfId="24496"/>
    <cellStyle name="Normal 6 2 3 2_Лист1" xfId="24420"/>
    <cellStyle name="Normal 6 2 3 20" xfId="5471"/>
    <cellStyle name="Normal 6 2 3 20 2" xfId="32839"/>
    <cellStyle name="Normal 6 2 3 20 3" xfId="50928"/>
    <cellStyle name="Normal 6 2 3 20_Лист1" xfId="24498"/>
    <cellStyle name="Normal 6 2 3 21" xfId="11813"/>
    <cellStyle name="Normal 6 2 3 21 2" xfId="39164"/>
    <cellStyle name="Normal 6 2 3 21 3" xfId="57248"/>
    <cellStyle name="Normal 6 2 3 21_Лист1" xfId="24499"/>
    <cellStyle name="Normal 6 2 3 22" xfId="11848"/>
    <cellStyle name="Normal 6 2 3 22 2" xfId="39197"/>
    <cellStyle name="Normal 6 2 3 22 3" xfId="57281"/>
    <cellStyle name="Normal 6 2 3 22_Лист1" xfId="24500"/>
    <cellStyle name="Normal 6 2 3 23" xfId="12023"/>
    <cellStyle name="Normal 6 2 3 23 2" xfId="39369"/>
    <cellStyle name="Normal 6 2 3 23 3" xfId="57452"/>
    <cellStyle name="Normal 6 2 3 23_Лист1" xfId="24501"/>
    <cellStyle name="Normal 6 2 3 24" xfId="12454"/>
    <cellStyle name="Normal 6 2 3 24 2" xfId="39800"/>
    <cellStyle name="Normal 6 2 3 24 3" xfId="57881"/>
    <cellStyle name="Normal 6 2 3 24_Лист1" xfId="24502"/>
    <cellStyle name="Normal 6 2 3 25" xfId="12763"/>
    <cellStyle name="Normal 6 2 3 25 2" xfId="40108"/>
    <cellStyle name="Normal 6 2 3 25 3" xfId="58189"/>
    <cellStyle name="Normal 6 2 3 25_Лист1" xfId="24503"/>
    <cellStyle name="Normal 6 2 3 26" xfId="13066"/>
    <cellStyle name="Normal 6 2 3 26 2" xfId="40409"/>
    <cellStyle name="Normal 6 2 3 26 3" xfId="58489"/>
    <cellStyle name="Normal 6 2 3 26_Лист1" xfId="24504"/>
    <cellStyle name="Normal 6 2 3 27" xfId="13717"/>
    <cellStyle name="Normal 6 2 3 27 2" xfId="41055"/>
    <cellStyle name="Normal 6 2 3 27 3" xfId="59130"/>
    <cellStyle name="Normal 6 2 3 27_Лист1" xfId="24505"/>
    <cellStyle name="Normal 6 2 3 28" xfId="27444"/>
    <cellStyle name="Normal 6 2 3 29" xfId="45544"/>
    <cellStyle name="Normal 6 2 3 3" xfId="273"/>
    <cellStyle name="Normal 6 2 3 3 10" xfId="4729"/>
    <cellStyle name="Normal 6 2 3 3 10 2" xfId="32100"/>
    <cellStyle name="Normal 6 2 3 3 10 3" xfId="50190"/>
    <cellStyle name="Normal 6 2 3 3 10_Лист1" xfId="24507"/>
    <cellStyle name="Normal 6 2 3 3 11" xfId="5041"/>
    <cellStyle name="Normal 6 2 3 3 11 2" xfId="32412"/>
    <cellStyle name="Normal 6 2 3 3 11 3" xfId="50502"/>
    <cellStyle name="Normal 6 2 3 3 11_Лист1" xfId="24508"/>
    <cellStyle name="Normal 6 2 3 3 12" xfId="5575"/>
    <cellStyle name="Normal 6 2 3 3 12 2" xfId="32940"/>
    <cellStyle name="Normal 6 2 3 3 12 3" xfId="51029"/>
    <cellStyle name="Normal 6 2 3 3 12_Лист1" xfId="24509"/>
    <cellStyle name="Normal 6 2 3 3 13" xfId="11952"/>
    <cellStyle name="Normal 6 2 3 3 13 2" xfId="39299"/>
    <cellStyle name="Normal 6 2 3 3 13 3" xfId="57382"/>
    <cellStyle name="Normal 6 2 3 3 13_Лист1" xfId="24510"/>
    <cellStyle name="Normal 6 2 3 3 14" xfId="12090"/>
    <cellStyle name="Normal 6 2 3 3 14 2" xfId="39436"/>
    <cellStyle name="Normal 6 2 3 3 14 3" xfId="57518"/>
    <cellStyle name="Normal 6 2 3 3 14_Лист1" xfId="24511"/>
    <cellStyle name="Normal 6 2 3 3 15" xfId="12662"/>
    <cellStyle name="Normal 6 2 3 3 15 2" xfId="40008"/>
    <cellStyle name="Normal 6 2 3 3 15 3" xfId="58089"/>
    <cellStyle name="Normal 6 2 3 3 15_Лист1" xfId="24512"/>
    <cellStyle name="Normal 6 2 3 3 16" xfId="13170"/>
    <cellStyle name="Normal 6 2 3 3 16 2" xfId="40511"/>
    <cellStyle name="Normal 6 2 3 3 16 3" xfId="58590"/>
    <cellStyle name="Normal 6 2 3 3 16_Лист1" xfId="24513"/>
    <cellStyle name="Normal 6 2 3 3 17" xfId="27651"/>
    <cellStyle name="Normal 6 2 3 3 18" xfId="45748"/>
    <cellStyle name="Normal 6 2 3 3 2" xfId="974"/>
    <cellStyle name="Normal 6 2 3 3 2 2" xfId="2676"/>
    <cellStyle name="Normal 6 2 3 3 2 2 2" xfId="9329"/>
    <cellStyle name="Normal 6 2 3 3 2 2 2 2" xfId="36685"/>
    <cellStyle name="Normal 6 2 3 3 2 2 2 3" xfId="54771"/>
    <cellStyle name="Normal 6 2 3 3 2 2 2_Лист1" xfId="24516"/>
    <cellStyle name="Normal 6 2 3 3 2 2 3" xfId="30052"/>
    <cellStyle name="Normal 6 2 3 3 2 2 4" xfId="48144"/>
    <cellStyle name="Normal 6 2 3 3 2 2_Лист1" xfId="24515"/>
    <cellStyle name="Normal 6 2 3 3 2 3" xfId="10337"/>
    <cellStyle name="Normal 6 2 3 3 2 3 2" xfId="37690"/>
    <cellStyle name="Normal 6 2 3 3 2 3 3" xfId="55774"/>
    <cellStyle name="Normal 6 2 3 3 2 3_Лист1" xfId="24517"/>
    <cellStyle name="Normal 6 2 3 3 2 4" xfId="7279"/>
    <cellStyle name="Normal 6 2 3 3 2 4 2" xfId="34637"/>
    <cellStyle name="Normal 6 2 3 3 2 4 3" xfId="52724"/>
    <cellStyle name="Normal 6 2 3 3 2 4_Лист1" xfId="24518"/>
    <cellStyle name="Normal 6 2 3 3 2 5" xfId="28351"/>
    <cellStyle name="Normal 6 2 3 3 2 6" xfId="46446"/>
    <cellStyle name="Normal 6 2 3 3 2_Лист1" xfId="24514"/>
    <cellStyle name="Normal 6 2 3 3 3" xfId="1287"/>
    <cellStyle name="Normal 6 2 3 3 3 2" xfId="8854"/>
    <cellStyle name="Normal 6 2 3 3 3 2 2" xfId="36212"/>
    <cellStyle name="Normal 6 2 3 3 3 2 3" xfId="54299"/>
    <cellStyle name="Normal 6 2 3 3 3 2_Лист1" xfId="24520"/>
    <cellStyle name="Normal 6 2 3 3 3 3" xfId="28664"/>
    <cellStyle name="Normal 6 2 3 3 3 4" xfId="46758"/>
    <cellStyle name="Normal 6 2 3 3 3_Лист1" xfId="24519"/>
    <cellStyle name="Normal 6 2 3 3 4" xfId="1599"/>
    <cellStyle name="Normal 6 2 3 3 4 2" xfId="9858"/>
    <cellStyle name="Normal 6 2 3 3 4 2 2" xfId="37211"/>
    <cellStyle name="Normal 6 2 3 3 4 2 3" xfId="55295"/>
    <cellStyle name="Normal 6 2 3 3 4 2_Лист1" xfId="24522"/>
    <cellStyle name="Normal 6 2 3 3 4 3" xfId="28976"/>
    <cellStyle name="Normal 6 2 3 3 4 4" xfId="47070"/>
    <cellStyle name="Normal 6 2 3 3 4_Лист1" xfId="24521"/>
    <cellStyle name="Normal 6 2 3 3 5" xfId="1913"/>
    <cellStyle name="Normal 6 2 3 3 5 2" xfId="6800"/>
    <cellStyle name="Normal 6 2 3 3 5 2 2" xfId="34158"/>
    <cellStyle name="Normal 6 2 3 3 5 2 3" xfId="52245"/>
    <cellStyle name="Normal 6 2 3 3 5 2_Лист1" xfId="24524"/>
    <cellStyle name="Normal 6 2 3 3 5 3" xfId="29290"/>
    <cellStyle name="Normal 6 2 3 3 5 4" xfId="47382"/>
    <cellStyle name="Normal 6 2 3 3 5_Лист1" xfId="24523"/>
    <cellStyle name="Normal 6 2 3 3 6" xfId="2559"/>
    <cellStyle name="Normal 6 2 3 3 6 2" xfId="29935"/>
    <cellStyle name="Normal 6 2 3 3 6 3" xfId="48027"/>
    <cellStyle name="Normal 6 2 3 3 6_Лист1" xfId="24525"/>
    <cellStyle name="Normal 6 2 3 3 7" xfId="3458"/>
    <cellStyle name="Normal 6 2 3 3 7 2" xfId="30831"/>
    <cellStyle name="Normal 6 2 3 3 7 3" xfId="48921"/>
    <cellStyle name="Normal 6 2 3 3 7_Лист1" xfId="24526"/>
    <cellStyle name="Normal 6 2 3 3 8" xfId="4105"/>
    <cellStyle name="Normal 6 2 3 3 8 2" xfId="31476"/>
    <cellStyle name="Normal 6 2 3 3 8 3" xfId="49566"/>
    <cellStyle name="Normal 6 2 3 3 8_Лист1" xfId="24527"/>
    <cellStyle name="Normal 6 2 3 3 9" xfId="4417"/>
    <cellStyle name="Normal 6 2 3 3 9 2" xfId="31788"/>
    <cellStyle name="Normal 6 2 3 3 9 3" xfId="49878"/>
    <cellStyle name="Normal 6 2 3 3 9_Лист1" xfId="24528"/>
    <cellStyle name="Normal 6 2 3 3_Лист1" xfId="24506"/>
    <cellStyle name="Normal 6 2 3 4" xfId="452"/>
    <cellStyle name="Normal 6 2 3 4 10" xfId="4625"/>
    <cellStyle name="Normal 6 2 3 4 10 2" xfId="31996"/>
    <cellStyle name="Normal 6 2 3 4 10 3" xfId="50086"/>
    <cellStyle name="Normal 6 2 3 4 10_Лист1" xfId="24530"/>
    <cellStyle name="Normal 6 2 3 4 11" xfId="4937"/>
    <cellStyle name="Normal 6 2 3 4 11 2" xfId="32308"/>
    <cellStyle name="Normal 6 2 3 4 11 3" xfId="50398"/>
    <cellStyle name="Normal 6 2 3 4 11_Лист1" xfId="24531"/>
    <cellStyle name="Normal 6 2 3 4 12" xfId="5611"/>
    <cellStyle name="Normal 6 2 3 4 12 2" xfId="32975"/>
    <cellStyle name="Normal 6 2 3 4 12 3" xfId="51064"/>
    <cellStyle name="Normal 6 2 3 4 12_Лист1" xfId="24532"/>
    <cellStyle name="Normal 6 2 3 4 13" xfId="11987"/>
    <cellStyle name="Normal 6 2 3 4 13 2" xfId="39334"/>
    <cellStyle name="Normal 6 2 3 4 13 3" xfId="57417"/>
    <cellStyle name="Normal 6 2 3 4 13_Лист1" xfId="24533"/>
    <cellStyle name="Normal 6 2 3 4 14" xfId="12558"/>
    <cellStyle name="Normal 6 2 3 4 14 2" xfId="39904"/>
    <cellStyle name="Normal 6 2 3 4 14 3" xfId="57985"/>
    <cellStyle name="Normal 6 2 3 4 14_Лист1" xfId="24534"/>
    <cellStyle name="Normal 6 2 3 4 15" xfId="13206"/>
    <cellStyle name="Normal 6 2 3 4 15 2" xfId="40546"/>
    <cellStyle name="Normal 6 2 3 4 15 3" xfId="58625"/>
    <cellStyle name="Normal 6 2 3 4 15_Лист1" xfId="24535"/>
    <cellStyle name="Normal 6 2 3 4 16" xfId="27829"/>
    <cellStyle name="Normal 6 2 3 4 17" xfId="45926"/>
    <cellStyle name="Normal 6 2 3 4 2" xfId="870"/>
    <cellStyle name="Normal 6 2 3 4 2 2" xfId="2732"/>
    <cellStyle name="Normal 6 2 3 4 2 2 2" xfId="9365"/>
    <cellStyle name="Normal 6 2 3 4 2 2 2 2" xfId="36720"/>
    <cellStyle name="Normal 6 2 3 4 2 2 2 3" xfId="54806"/>
    <cellStyle name="Normal 6 2 3 4 2 2 2_Лист1" xfId="24538"/>
    <cellStyle name="Normal 6 2 3 4 2 2 3" xfId="30108"/>
    <cellStyle name="Normal 6 2 3 4 2 2 4" xfId="48200"/>
    <cellStyle name="Normal 6 2 3 4 2 2_Лист1" xfId="24537"/>
    <cellStyle name="Normal 6 2 3 4 2 3" xfId="10372"/>
    <cellStyle name="Normal 6 2 3 4 2 3 2" xfId="37725"/>
    <cellStyle name="Normal 6 2 3 4 2 3 3" xfId="55809"/>
    <cellStyle name="Normal 6 2 3 4 2 3_Лист1" xfId="24539"/>
    <cellStyle name="Normal 6 2 3 4 2 4" xfId="7314"/>
    <cellStyle name="Normal 6 2 3 4 2 4 2" xfId="34672"/>
    <cellStyle name="Normal 6 2 3 4 2 4 3" xfId="52759"/>
    <cellStyle name="Normal 6 2 3 4 2 4_Лист1" xfId="24540"/>
    <cellStyle name="Normal 6 2 3 4 2 5" xfId="28247"/>
    <cellStyle name="Normal 6 2 3 4 2 6" xfId="46342"/>
    <cellStyle name="Normal 6 2 3 4 2_Лист1" xfId="24536"/>
    <cellStyle name="Normal 6 2 3 4 3" xfId="1183"/>
    <cellStyle name="Normal 6 2 3 4 3 2" xfId="8889"/>
    <cellStyle name="Normal 6 2 3 4 3 2 2" xfId="36247"/>
    <cellStyle name="Normal 6 2 3 4 3 2 3" xfId="54334"/>
    <cellStyle name="Normal 6 2 3 4 3 2_Лист1" xfId="24542"/>
    <cellStyle name="Normal 6 2 3 4 3 3" xfId="28560"/>
    <cellStyle name="Normal 6 2 3 4 3 4" xfId="46654"/>
    <cellStyle name="Normal 6 2 3 4 3_Лист1" xfId="24541"/>
    <cellStyle name="Normal 6 2 3 4 4" xfId="1495"/>
    <cellStyle name="Normal 6 2 3 4 4 2" xfId="9893"/>
    <cellStyle name="Normal 6 2 3 4 4 2 2" xfId="37246"/>
    <cellStyle name="Normal 6 2 3 4 4 2 3" xfId="55330"/>
    <cellStyle name="Normal 6 2 3 4 4 2_Лист1" xfId="24544"/>
    <cellStyle name="Normal 6 2 3 4 4 3" xfId="28872"/>
    <cellStyle name="Normal 6 2 3 4 4 4" xfId="46966"/>
    <cellStyle name="Normal 6 2 3 4 4_Лист1" xfId="24543"/>
    <cellStyle name="Normal 6 2 3 4 5" xfId="1809"/>
    <cellStyle name="Normal 6 2 3 4 5 2" xfId="6835"/>
    <cellStyle name="Normal 6 2 3 4 5 2 2" xfId="34193"/>
    <cellStyle name="Normal 6 2 3 4 5 2 3" xfId="52280"/>
    <cellStyle name="Normal 6 2 3 4 5 2_Лист1" xfId="24546"/>
    <cellStyle name="Normal 6 2 3 4 5 3" xfId="29186"/>
    <cellStyle name="Normal 6 2 3 4 5 4" xfId="47278"/>
    <cellStyle name="Normal 6 2 3 4 5_Лист1" xfId="24545"/>
    <cellStyle name="Normal 6 2 3 4 6" xfId="2455"/>
    <cellStyle name="Normal 6 2 3 4 6 2" xfId="29831"/>
    <cellStyle name="Normal 6 2 3 4 6 3" xfId="47923"/>
    <cellStyle name="Normal 6 2 3 4 6_Лист1" xfId="24547"/>
    <cellStyle name="Normal 6 2 3 4 7" xfId="3354"/>
    <cellStyle name="Normal 6 2 3 4 7 2" xfId="30727"/>
    <cellStyle name="Normal 6 2 3 4 7 3" xfId="48817"/>
    <cellStyle name="Normal 6 2 3 4 7_Лист1" xfId="24548"/>
    <cellStyle name="Normal 6 2 3 4 8" xfId="4001"/>
    <cellStyle name="Normal 6 2 3 4 8 2" xfId="31372"/>
    <cellStyle name="Normal 6 2 3 4 8 3" xfId="49462"/>
    <cellStyle name="Normal 6 2 3 4 8_Лист1" xfId="24549"/>
    <cellStyle name="Normal 6 2 3 4 9" xfId="4313"/>
    <cellStyle name="Normal 6 2 3 4 9 2" xfId="31684"/>
    <cellStyle name="Normal 6 2 3 4 9 3" xfId="49774"/>
    <cellStyle name="Normal 6 2 3 4 9_Лист1" xfId="24550"/>
    <cellStyle name="Normal 6 2 3 4_Лист1" xfId="24529"/>
    <cellStyle name="Normal 6 2 3 5" xfId="557"/>
    <cellStyle name="Normal 6 2 3 5 2" xfId="2946"/>
    <cellStyle name="Normal 6 2 3 5 2 2" xfId="9433"/>
    <cellStyle name="Normal 6 2 3 5 2 2 2" xfId="36787"/>
    <cellStyle name="Normal 6 2 3 5 2 2 3" xfId="54873"/>
    <cellStyle name="Normal 6 2 3 5 2 2_Лист1" xfId="24553"/>
    <cellStyle name="Normal 6 2 3 5 2 3" xfId="10439"/>
    <cellStyle name="Normal 6 2 3 5 2 3 2" xfId="37792"/>
    <cellStyle name="Normal 6 2 3 5 2 3 3" xfId="55876"/>
    <cellStyle name="Normal 6 2 3 5 2 3_Лист1" xfId="24554"/>
    <cellStyle name="Normal 6 2 3 5 2 4" xfId="7381"/>
    <cellStyle name="Normal 6 2 3 5 2 4 2" xfId="34739"/>
    <cellStyle name="Normal 6 2 3 5 2 4 3" xfId="52826"/>
    <cellStyle name="Normal 6 2 3 5 2 4_Лист1" xfId="24555"/>
    <cellStyle name="Normal 6 2 3 5 2 5" xfId="30321"/>
    <cellStyle name="Normal 6 2 3 5 2 6" xfId="48413"/>
    <cellStyle name="Normal 6 2 3 5 2_Лист1" xfId="24552"/>
    <cellStyle name="Normal 6 2 3 5 3" xfId="8956"/>
    <cellStyle name="Normal 6 2 3 5 3 2" xfId="36314"/>
    <cellStyle name="Normal 6 2 3 5 3 3" xfId="54401"/>
    <cellStyle name="Normal 6 2 3 5 3_Лист1" xfId="24556"/>
    <cellStyle name="Normal 6 2 3 5 4" xfId="9960"/>
    <cellStyle name="Normal 6 2 3 5 4 2" xfId="37313"/>
    <cellStyle name="Normal 6 2 3 5 4 3" xfId="55397"/>
    <cellStyle name="Normal 6 2 3 5 4_Лист1" xfId="24557"/>
    <cellStyle name="Normal 6 2 3 5 5" xfId="6902"/>
    <cellStyle name="Normal 6 2 3 5 5 2" xfId="34260"/>
    <cellStyle name="Normal 6 2 3 5 5 3" xfId="52347"/>
    <cellStyle name="Normal 6 2 3 5 5_Лист1" xfId="24558"/>
    <cellStyle name="Normal 6 2 3 5 6" xfId="5679"/>
    <cellStyle name="Normal 6 2 3 5 6 2" xfId="33042"/>
    <cellStyle name="Normal 6 2 3 5 6 3" xfId="51131"/>
    <cellStyle name="Normal 6 2 3 5 6_Лист1" xfId="24559"/>
    <cellStyle name="Normal 6 2 3 5 7" xfId="13274"/>
    <cellStyle name="Normal 6 2 3 5 7 2" xfId="40614"/>
    <cellStyle name="Normal 6 2 3 5 7 3" xfId="58692"/>
    <cellStyle name="Normal 6 2 3 5 7_Лист1" xfId="24560"/>
    <cellStyle name="Normal 6 2 3 5 8" xfId="27934"/>
    <cellStyle name="Normal 6 2 3 5 9" xfId="46030"/>
    <cellStyle name="Normal 6 2 3 5_Лист1" xfId="24551"/>
    <cellStyle name="Normal 6 2 3 6" xfId="661"/>
    <cellStyle name="Normal 6 2 3 6 2" xfId="2836"/>
    <cellStyle name="Normal 6 2 3 6 2 2" xfId="9534"/>
    <cellStyle name="Normal 6 2 3 6 2 2 2" xfId="36888"/>
    <cellStyle name="Normal 6 2 3 6 2 2 3" xfId="54972"/>
    <cellStyle name="Normal 6 2 3 6 2 2_Лист1" xfId="24563"/>
    <cellStyle name="Normal 6 2 3 6 2 3" xfId="10616"/>
    <cellStyle name="Normal 6 2 3 6 2 3 2" xfId="37969"/>
    <cellStyle name="Normal 6 2 3 6 2 3 3" xfId="56053"/>
    <cellStyle name="Normal 6 2 3 6 2 3_Лист1" xfId="24564"/>
    <cellStyle name="Normal 6 2 3 6 2 4" xfId="7558"/>
    <cellStyle name="Normal 6 2 3 6 2 4 2" xfId="34916"/>
    <cellStyle name="Normal 6 2 3 6 2 4 3" xfId="53003"/>
    <cellStyle name="Normal 6 2 3 6 2 4_Лист1" xfId="24565"/>
    <cellStyle name="Normal 6 2 3 6 2 5" xfId="30212"/>
    <cellStyle name="Normal 6 2 3 6 2 6" xfId="48304"/>
    <cellStyle name="Normal 6 2 3 6 2_Лист1" xfId="24562"/>
    <cellStyle name="Normal 6 2 3 6 3" xfId="9055"/>
    <cellStyle name="Normal 6 2 3 6 3 2" xfId="36413"/>
    <cellStyle name="Normal 6 2 3 6 3 3" xfId="54500"/>
    <cellStyle name="Normal 6 2 3 6 3_Лист1" xfId="24566"/>
    <cellStyle name="Normal 6 2 3 6 4" xfId="10059"/>
    <cellStyle name="Normal 6 2 3 6 4 2" xfId="37412"/>
    <cellStyle name="Normal 6 2 3 6 4 3" xfId="55496"/>
    <cellStyle name="Normal 6 2 3 6 4_Лист1" xfId="24567"/>
    <cellStyle name="Normal 6 2 3 6 5" xfId="7001"/>
    <cellStyle name="Normal 6 2 3 6 5 2" xfId="34359"/>
    <cellStyle name="Normal 6 2 3 6 5 3" xfId="52446"/>
    <cellStyle name="Normal 6 2 3 6 5_Лист1" xfId="24568"/>
    <cellStyle name="Normal 6 2 3 6 6" xfId="5858"/>
    <cellStyle name="Normal 6 2 3 6 6 2" xfId="33220"/>
    <cellStyle name="Normal 6 2 3 6 6 3" xfId="51308"/>
    <cellStyle name="Normal 6 2 3 6 6_Лист1" xfId="24569"/>
    <cellStyle name="Normal 6 2 3 6 7" xfId="13375"/>
    <cellStyle name="Normal 6 2 3 6 7 2" xfId="40715"/>
    <cellStyle name="Normal 6 2 3 6 7 3" xfId="58791"/>
    <cellStyle name="Normal 6 2 3 6 7_Лист1" xfId="24570"/>
    <cellStyle name="Normal 6 2 3 6 8" xfId="28038"/>
    <cellStyle name="Normal 6 2 3 6 9" xfId="46134"/>
    <cellStyle name="Normal 6 2 3 6_Лист1" xfId="24561"/>
    <cellStyle name="Normal 6 2 3 7" xfId="765"/>
    <cellStyle name="Normal 6 2 3 7 2" xfId="9716"/>
    <cellStyle name="Normal 6 2 3 7 2 2" xfId="37069"/>
    <cellStyle name="Normal 6 2 3 7 2 3" xfId="55153"/>
    <cellStyle name="Normal 6 2 3 7 2_Лист1" xfId="24572"/>
    <cellStyle name="Normal 6 2 3 7 3" xfId="10845"/>
    <cellStyle name="Normal 6 2 3 7 3 2" xfId="38198"/>
    <cellStyle name="Normal 6 2 3 7 3 3" xfId="56282"/>
    <cellStyle name="Normal 6 2 3 7 3_Лист1" xfId="24573"/>
    <cellStyle name="Normal 6 2 3 7 4" xfId="7787"/>
    <cellStyle name="Normal 6 2 3 7 4 2" xfId="35145"/>
    <cellStyle name="Normal 6 2 3 7 4 3" xfId="53232"/>
    <cellStyle name="Normal 6 2 3 7 4_Лист1" xfId="24574"/>
    <cellStyle name="Normal 6 2 3 7 5" xfId="6089"/>
    <cellStyle name="Normal 6 2 3 7 5 2" xfId="33450"/>
    <cellStyle name="Normal 6 2 3 7 5 3" xfId="51537"/>
    <cellStyle name="Normal 6 2 3 7 5_Лист1" xfId="24575"/>
    <cellStyle name="Normal 6 2 3 7 6" xfId="28142"/>
    <cellStyle name="Normal 6 2 3 7 7" xfId="46238"/>
    <cellStyle name="Normal 6 2 3 7_Лист1" xfId="24571"/>
    <cellStyle name="Normal 6 2 3 8" xfId="1079"/>
    <cellStyle name="Normal 6 2 3 8 2" xfId="9225"/>
    <cellStyle name="Normal 6 2 3 8 2 2" xfId="36583"/>
    <cellStyle name="Normal 6 2 3 8 2 3" xfId="54670"/>
    <cellStyle name="Normal 6 2 3 8 2_Лист1" xfId="24577"/>
    <cellStyle name="Normal 6 2 3 8 3" xfId="11126"/>
    <cellStyle name="Normal 6 2 3 8 3 2" xfId="38479"/>
    <cellStyle name="Normal 6 2 3 8 3 3" xfId="56563"/>
    <cellStyle name="Normal 6 2 3 8 3_Лист1" xfId="24578"/>
    <cellStyle name="Normal 6 2 3 8 4" xfId="8068"/>
    <cellStyle name="Normal 6 2 3 8 4 2" xfId="35426"/>
    <cellStyle name="Normal 6 2 3 8 4 3" xfId="53513"/>
    <cellStyle name="Normal 6 2 3 8 4_Лист1" xfId="24579"/>
    <cellStyle name="Normal 6 2 3 8 5" xfId="6372"/>
    <cellStyle name="Normal 6 2 3 8 5 2" xfId="33731"/>
    <cellStyle name="Normal 6 2 3 8 5 3" xfId="51818"/>
    <cellStyle name="Normal 6 2 3 8 5_Лист1" xfId="24580"/>
    <cellStyle name="Normal 6 2 3 8 6" xfId="28456"/>
    <cellStyle name="Normal 6 2 3 8 7" xfId="46550"/>
    <cellStyle name="Normal 6 2 3 8_Лист1" xfId="24576"/>
    <cellStyle name="Normal 6 2 3 9" xfId="1391"/>
    <cellStyle name="Normal 6 2 3 9 2" xfId="11459"/>
    <cellStyle name="Normal 6 2 3 9 2 2" xfId="38812"/>
    <cellStyle name="Normal 6 2 3 9 2 3" xfId="56896"/>
    <cellStyle name="Normal 6 2 3 9 2_Лист1" xfId="24582"/>
    <cellStyle name="Normal 6 2 3 9 3" xfId="8401"/>
    <cellStyle name="Normal 6 2 3 9 3 2" xfId="35759"/>
    <cellStyle name="Normal 6 2 3 9 3 3" xfId="53846"/>
    <cellStyle name="Normal 6 2 3 9 3_Лист1" xfId="24583"/>
    <cellStyle name="Normal 6 2 3 9 4" xfId="28768"/>
    <cellStyle name="Normal 6 2 3 9 5" xfId="46862"/>
    <cellStyle name="Normal 6 2 3 9_Лист1" xfId="24581"/>
    <cellStyle name="Normal 6 2 3_Лист1" xfId="24404"/>
    <cellStyle name="Normal 6 2 30" xfId="11800"/>
    <cellStyle name="Normal 6 2 30 2" xfId="39152"/>
    <cellStyle name="Normal 6 2 30 3" xfId="57236"/>
    <cellStyle name="Normal 6 2 30_Лист1" xfId="24584"/>
    <cellStyle name="Normal 6 2 31" xfId="11835"/>
    <cellStyle name="Normal 6 2 31 2" xfId="39185"/>
    <cellStyle name="Normal 6 2 31 3" xfId="57269"/>
    <cellStyle name="Normal 6 2 31_Лист1" xfId="24585"/>
    <cellStyle name="Normal 6 2 32" xfId="12003"/>
    <cellStyle name="Normal 6 2 32 2" xfId="39349"/>
    <cellStyle name="Normal 6 2 32 3" xfId="57432"/>
    <cellStyle name="Normal 6 2 32_Лист1" xfId="24586"/>
    <cellStyle name="Normal 6 2 33" xfId="12428"/>
    <cellStyle name="Normal 6 2 33 2" xfId="39774"/>
    <cellStyle name="Normal 6 2 33 3" xfId="57855"/>
    <cellStyle name="Normal 6 2 33_Лист1" xfId="24587"/>
    <cellStyle name="Normal 6 2 34" xfId="12745"/>
    <cellStyle name="Normal 6 2 34 2" xfId="40090"/>
    <cellStyle name="Normal 6 2 34 3" xfId="58171"/>
    <cellStyle name="Normal 6 2 34_Лист1" xfId="24588"/>
    <cellStyle name="Normal 6 2 35" xfId="13053"/>
    <cellStyle name="Normal 6 2 35 2" xfId="40396"/>
    <cellStyle name="Normal 6 2 35 3" xfId="58477"/>
    <cellStyle name="Normal 6 2 35_Лист1" xfId="24589"/>
    <cellStyle name="Normal 6 2 36" xfId="13704"/>
    <cellStyle name="Normal 6 2 36 2" xfId="41042"/>
    <cellStyle name="Normal 6 2 36 3" xfId="59118"/>
    <cellStyle name="Normal 6 2 36_Лист1" xfId="24590"/>
    <cellStyle name="Normal 6 2 37" xfId="27415"/>
    <cellStyle name="Normal 6 2 38" xfId="45518"/>
    <cellStyle name="Normal 6 2 4" xfId="92"/>
    <cellStyle name="Normal 6 2 4 10" xfId="2022"/>
    <cellStyle name="Normal 6 2 4 10 2" xfId="9779"/>
    <cellStyle name="Normal 6 2 4 10 2 2" xfId="37132"/>
    <cellStyle name="Normal 6 2 4 10 2 3" xfId="55216"/>
    <cellStyle name="Normal 6 2 4 10 2_Лист1" xfId="24593"/>
    <cellStyle name="Normal 6 2 4 10 3" xfId="29399"/>
    <cellStyle name="Normal 6 2 4 10 4" xfId="47491"/>
    <cellStyle name="Normal 6 2 4 10_Лист1" xfId="24592"/>
    <cellStyle name="Normal 6 2 4 11" xfId="2377"/>
    <cellStyle name="Normal 6 2 4 11 2" xfId="6721"/>
    <cellStyle name="Normal 6 2 4 11 2 2" xfId="34079"/>
    <cellStyle name="Normal 6 2 4 11 2 3" xfId="52166"/>
    <cellStyle name="Normal 6 2 4 11 2_Лист1" xfId="24595"/>
    <cellStyle name="Normal 6 2 4 11 3" xfId="29753"/>
    <cellStyle name="Normal 6 2 4 11 4" xfId="47845"/>
    <cellStyle name="Normal 6 2 4 11_Лист1" xfId="24594"/>
    <cellStyle name="Normal 6 2 4 12" xfId="3276"/>
    <cellStyle name="Normal 6 2 4 12 2" xfId="30649"/>
    <cellStyle name="Normal 6 2 4 12 3" xfId="48739"/>
    <cellStyle name="Normal 6 2 4 12_Лист1" xfId="24596"/>
    <cellStyle name="Normal 6 2 4 13" xfId="3572"/>
    <cellStyle name="Normal 6 2 4 13 2" xfId="30944"/>
    <cellStyle name="Normal 6 2 4 13 3" xfId="49034"/>
    <cellStyle name="Normal 6 2 4 13_Лист1" xfId="24597"/>
    <cellStyle name="Normal 6 2 4 14" xfId="3923"/>
    <cellStyle name="Normal 6 2 4 14 2" xfId="31294"/>
    <cellStyle name="Normal 6 2 4 14 3" xfId="49384"/>
    <cellStyle name="Normal 6 2 4 14_Лист1" xfId="24598"/>
    <cellStyle name="Normal 6 2 4 15" xfId="4235"/>
    <cellStyle name="Normal 6 2 4 15 2" xfId="31606"/>
    <cellStyle name="Normal 6 2 4 15 3" xfId="49696"/>
    <cellStyle name="Normal 6 2 4 15_Лист1" xfId="24599"/>
    <cellStyle name="Normal 6 2 4 16" xfId="4547"/>
    <cellStyle name="Normal 6 2 4 16 2" xfId="31918"/>
    <cellStyle name="Normal 6 2 4 16 3" xfId="50008"/>
    <cellStyle name="Normal 6 2 4 16_Лист1" xfId="24600"/>
    <cellStyle name="Normal 6 2 4 17" xfId="4859"/>
    <cellStyle name="Normal 6 2 4 17 2" xfId="32230"/>
    <cellStyle name="Normal 6 2 4 17 3" xfId="50320"/>
    <cellStyle name="Normal 6 2 4 17_Лист1" xfId="24601"/>
    <cellStyle name="Normal 6 2 4 18" xfId="5151"/>
    <cellStyle name="Normal 6 2 4 18 2" xfId="32521"/>
    <cellStyle name="Normal 6 2 4 18 3" xfId="50611"/>
    <cellStyle name="Normal 6 2 4 18_Лист1" xfId="24602"/>
    <cellStyle name="Normal 6 2 4 19" xfId="5494"/>
    <cellStyle name="Normal 6 2 4 19 2" xfId="32861"/>
    <cellStyle name="Normal 6 2 4 19 3" xfId="50950"/>
    <cellStyle name="Normal 6 2 4 19_Лист1" xfId="24603"/>
    <cellStyle name="Normal 6 2 4 2" xfId="282"/>
    <cellStyle name="Normal 6 2 4 2 10" xfId="4755"/>
    <cellStyle name="Normal 6 2 4 2 10 2" xfId="32126"/>
    <cellStyle name="Normal 6 2 4 2 10 3" xfId="50216"/>
    <cellStyle name="Normal 6 2 4 2 10_Лист1" xfId="24605"/>
    <cellStyle name="Normal 6 2 4 2 11" xfId="5067"/>
    <cellStyle name="Normal 6 2 4 2 11 2" xfId="32438"/>
    <cellStyle name="Normal 6 2 4 2 11 3" xfId="50528"/>
    <cellStyle name="Normal 6 2 4 2 11_Лист1" xfId="24606"/>
    <cellStyle name="Normal 6 2 4 2 12" xfId="5622"/>
    <cellStyle name="Normal 6 2 4 2 12 2" xfId="32986"/>
    <cellStyle name="Normal 6 2 4 2 12 3" xfId="51075"/>
    <cellStyle name="Normal 6 2 4 2 12_Лист1" xfId="24607"/>
    <cellStyle name="Normal 6 2 4 2 13" xfId="12099"/>
    <cellStyle name="Normal 6 2 4 2 13 2" xfId="39445"/>
    <cellStyle name="Normal 6 2 4 2 13 3" xfId="57527"/>
    <cellStyle name="Normal 6 2 4 2 13_Лист1" xfId="24608"/>
    <cellStyle name="Normal 6 2 4 2 14" xfId="12688"/>
    <cellStyle name="Normal 6 2 4 2 14 2" xfId="40034"/>
    <cellStyle name="Normal 6 2 4 2 14 3" xfId="58115"/>
    <cellStyle name="Normal 6 2 4 2 14_Лист1" xfId="24609"/>
    <cellStyle name="Normal 6 2 4 2 15" xfId="13217"/>
    <cellStyle name="Normal 6 2 4 2 15 2" xfId="40557"/>
    <cellStyle name="Normal 6 2 4 2 15 3" xfId="58636"/>
    <cellStyle name="Normal 6 2 4 2 15_Лист1" xfId="24610"/>
    <cellStyle name="Normal 6 2 4 2 16" xfId="27660"/>
    <cellStyle name="Normal 6 2 4 2 17" xfId="45757"/>
    <cellStyle name="Normal 6 2 4 2 2" xfId="1000"/>
    <cellStyle name="Normal 6 2 4 2 2 2" xfId="2655"/>
    <cellStyle name="Normal 6 2 4 2 2 2 2" xfId="9376"/>
    <cellStyle name="Normal 6 2 4 2 2 2 2 2" xfId="36731"/>
    <cellStyle name="Normal 6 2 4 2 2 2 2 3" xfId="54817"/>
    <cellStyle name="Normal 6 2 4 2 2 2 2_Лист1" xfId="24613"/>
    <cellStyle name="Normal 6 2 4 2 2 2 3" xfId="30031"/>
    <cellStyle name="Normal 6 2 4 2 2 2 4" xfId="48123"/>
    <cellStyle name="Normal 6 2 4 2 2 2_Лист1" xfId="24612"/>
    <cellStyle name="Normal 6 2 4 2 2 3" xfId="10383"/>
    <cellStyle name="Normal 6 2 4 2 2 3 2" xfId="37736"/>
    <cellStyle name="Normal 6 2 4 2 2 3 3" xfId="55820"/>
    <cellStyle name="Normal 6 2 4 2 2 3_Лист1" xfId="24614"/>
    <cellStyle name="Normal 6 2 4 2 2 4" xfId="7325"/>
    <cellStyle name="Normal 6 2 4 2 2 4 2" xfId="34683"/>
    <cellStyle name="Normal 6 2 4 2 2 4 3" xfId="52770"/>
    <cellStyle name="Normal 6 2 4 2 2 4_Лист1" xfId="24615"/>
    <cellStyle name="Normal 6 2 4 2 2 5" xfId="28377"/>
    <cellStyle name="Normal 6 2 4 2 2 6" xfId="46472"/>
    <cellStyle name="Normal 6 2 4 2 2_Лист1" xfId="24611"/>
    <cellStyle name="Normal 6 2 4 2 3" xfId="1313"/>
    <cellStyle name="Normal 6 2 4 2 3 2" xfId="8900"/>
    <cellStyle name="Normal 6 2 4 2 3 2 2" xfId="36258"/>
    <cellStyle name="Normal 6 2 4 2 3 2 3" xfId="54345"/>
    <cellStyle name="Normal 6 2 4 2 3 2_Лист1" xfId="24617"/>
    <cellStyle name="Normal 6 2 4 2 3 3" xfId="28690"/>
    <cellStyle name="Normal 6 2 4 2 3 4" xfId="46784"/>
    <cellStyle name="Normal 6 2 4 2 3_Лист1" xfId="24616"/>
    <cellStyle name="Normal 6 2 4 2 4" xfId="1625"/>
    <cellStyle name="Normal 6 2 4 2 4 2" xfId="9904"/>
    <cellStyle name="Normal 6 2 4 2 4 2 2" xfId="37257"/>
    <cellStyle name="Normal 6 2 4 2 4 2 3" xfId="55341"/>
    <cellStyle name="Normal 6 2 4 2 4 2_Лист1" xfId="24619"/>
    <cellStyle name="Normal 6 2 4 2 4 3" xfId="29002"/>
    <cellStyle name="Normal 6 2 4 2 4 4" xfId="47096"/>
    <cellStyle name="Normal 6 2 4 2 4_Лист1" xfId="24618"/>
    <cellStyle name="Normal 6 2 4 2 5" xfId="1939"/>
    <cellStyle name="Normal 6 2 4 2 5 2" xfId="6846"/>
    <cellStyle name="Normal 6 2 4 2 5 2 2" xfId="34204"/>
    <cellStyle name="Normal 6 2 4 2 5 2 3" xfId="52291"/>
    <cellStyle name="Normal 6 2 4 2 5 2_Лист1" xfId="24621"/>
    <cellStyle name="Normal 6 2 4 2 5 3" xfId="29316"/>
    <cellStyle name="Normal 6 2 4 2 5 4" xfId="47408"/>
    <cellStyle name="Normal 6 2 4 2 5_Лист1" xfId="24620"/>
    <cellStyle name="Normal 6 2 4 2 6" xfId="2585"/>
    <cellStyle name="Normal 6 2 4 2 6 2" xfId="29961"/>
    <cellStyle name="Normal 6 2 4 2 6 3" xfId="48053"/>
    <cellStyle name="Normal 6 2 4 2 6_Лист1" xfId="24622"/>
    <cellStyle name="Normal 6 2 4 2 7" xfId="3484"/>
    <cellStyle name="Normal 6 2 4 2 7 2" xfId="30857"/>
    <cellStyle name="Normal 6 2 4 2 7 3" xfId="48947"/>
    <cellStyle name="Normal 6 2 4 2 7_Лист1" xfId="24623"/>
    <cellStyle name="Normal 6 2 4 2 8" xfId="4131"/>
    <cellStyle name="Normal 6 2 4 2 8 2" xfId="31502"/>
    <cellStyle name="Normal 6 2 4 2 8 3" xfId="49592"/>
    <cellStyle name="Normal 6 2 4 2 8_Лист1" xfId="24624"/>
    <cellStyle name="Normal 6 2 4 2 9" xfId="4443"/>
    <cellStyle name="Normal 6 2 4 2 9 2" xfId="31814"/>
    <cellStyle name="Normal 6 2 4 2 9 3" xfId="49904"/>
    <cellStyle name="Normal 6 2 4 2 9_Лист1" xfId="24625"/>
    <cellStyle name="Normal 6 2 4 2_Лист1" xfId="24604"/>
    <cellStyle name="Normal 6 2 4 20" xfId="11871"/>
    <cellStyle name="Normal 6 2 4 20 2" xfId="39219"/>
    <cellStyle name="Normal 6 2 4 20 3" xfId="57303"/>
    <cellStyle name="Normal 6 2 4 20_Лист1" xfId="24626"/>
    <cellStyle name="Normal 6 2 4 21" xfId="12034"/>
    <cellStyle name="Normal 6 2 4 21 2" xfId="39380"/>
    <cellStyle name="Normal 6 2 4 21 3" xfId="57463"/>
    <cellStyle name="Normal 6 2 4 21_Лист1" xfId="24627"/>
    <cellStyle name="Normal 6 2 4 22" xfId="12480"/>
    <cellStyle name="Normal 6 2 4 22 2" xfId="39826"/>
    <cellStyle name="Normal 6 2 4 22 3" xfId="57907"/>
    <cellStyle name="Normal 6 2 4 22_Лист1" xfId="24628"/>
    <cellStyle name="Normal 6 2 4 23" xfId="12772"/>
    <cellStyle name="Normal 6 2 4 23 2" xfId="40117"/>
    <cellStyle name="Normal 6 2 4 23 3" xfId="58198"/>
    <cellStyle name="Normal 6 2 4 23_Лист1" xfId="24629"/>
    <cellStyle name="Normal 6 2 4 24" xfId="13089"/>
    <cellStyle name="Normal 6 2 4 24 2" xfId="40431"/>
    <cellStyle name="Normal 6 2 4 24 3" xfId="58511"/>
    <cellStyle name="Normal 6 2 4 24_Лист1" xfId="24630"/>
    <cellStyle name="Normal 6 2 4 25" xfId="27470"/>
    <cellStyle name="Normal 6 2 4 26" xfId="45570"/>
    <cellStyle name="Normal 6 2 4 3" xfId="478"/>
    <cellStyle name="Normal 6 2 4 3 10" xfId="4651"/>
    <cellStyle name="Normal 6 2 4 3 10 2" xfId="32022"/>
    <cellStyle name="Normal 6 2 4 3 10 3" xfId="50112"/>
    <cellStyle name="Normal 6 2 4 3 10_Лист1" xfId="24632"/>
    <cellStyle name="Normal 6 2 4 3 11" xfId="4963"/>
    <cellStyle name="Normal 6 2 4 3 11 2" xfId="32334"/>
    <cellStyle name="Normal 6 2 4 3 11 3" xfId="50424"/>
    <cellStyle name="Normal 6 2 4 3 11_Лист1" xfId="24633"/>
    <cellStyle name="Normal 6 2 4 3 12" xfId="5688"/>
    <cellStyle name="Normal 6 2 4 3 12 2" xfId="33051"/>
    <cellStyle name="Normal 6 2 4 3 12 3" xfId="51140"/>
    <cellStyle name="Normal 6 2 4 3 12_Лист1" xfId="24634"/>
    <cellStyle name="Normal 6 2 4 3 13" xfId="12584"/>
    <cellStyle name="Normal 6 2 4 3 13 2" xfId="39930"/>
    <cellStyle name="Normal 6 2 4 3 13 3" xfId="58011"/>
    <cellStyle name="Normal 6 2 4 3 13_Лист1" xfId="24635"/>
    <cellStyle name="Normal 6 2 4 3 14" xfId="13283"/>
    <cellStyle name="Normal 6 2 4 3 14 2" xfId="40623"/>
    <cellStyle name="Normal 6 2 4 3 14 3" xfId="58701"/>
    <cellStyle name="Normal 6 2 4 3 14_Лист1" xfId="24636"/>
    <cellStyle name="Normal 6 2 4 3 15" xfId="27855"/>
    <cellStyle name="Normal 6 2 4 3 16" xfId="45952"/>
    <cellStyle name="Normal 6 2 4 3 2" xfId="896"/>
    <cellStyle name="Normal 6 2 4 3 2 2" xfId="2722"/>
    <cellStyle name="Normal 6 2 4 3 2 2 2" xfId="9442"/>
    <cellStyle name="Normal 6 2 4 3 2 2 2 2" xfId="36796"/>
    <cellStyle name="Normal 6 2 4 3 2 2 2 3" xfId="54882"/>
    <cellStyle name="Normal 6 2 4 3 2 2 2_Лист1" xfId="24639"/>
    <cellStyle name="Normal 6 2 4 3 2 2 3" xfId="30098"/>
    <cellStyle name="Normal 6 2 4 3 2 2 4" xfId="48190"/>
    <cellStyle name="Normal 6 2 4 3 2 2_Лист1" xfId="24638"/>
    <cellStyle name="Normal 6 2 4 3 2 3" xfId="10448"/>
    <cellStyle name="Normal 6 2 4 3 2 3 2" xfId="37801"/>
    <cellStyle name="Normal 6 2 4 3 2 3 3" xfId="55885"/>
    <cellStyle name="Normal 6 2 4 3 2 3_Лист1" xfId="24640"/>
    <cellStyle name="Normal 6 2 4 3 2 4" xfId="7390"/>
    <cellStyle name="Normal 6 2 4 3 2 4 2" xfId="34748"/>
    <cellStyle name="Normal 6 2 4 3 2 4 3" xfId="52835"/>
    <cellStyle name="Normal 6 2 4 3 2 4_Лист1" xfId="24641"/>
    <cellStyle name="Normal 6 2 4 3 2 5" xfId="28273"/>
    <cellStyle name="Normal 6 2 4 3 2 6" xfId="46368"/>
    <cellStyle name="Normal 6 2 4 3 2_Лист1" xfId="24637"/>
    <cellStyle name="Normal 6 2 4 3 3" xfId="1209"/>
    <cellStyle name="Normal 6 2 4 3 3 2" xfId="8965"/>
    <cellStyle name="Normal 6 2 4 3 3 2 2" xfId="36323"/>
    <cellStyle name="Normal 6 2 4 3 3 2 3" xfId="54410"/>
    <cellStyle name="Normal 6 2 4 3 3 2_Лист1" xfId="24643"/>
    <cellStyle name="Normal 6 2 4 3 3 3" xfId="28586"/>
    <cellStyle name="Normal 6 2 4 3 3 4" xfId="46680"/>
    <cellStyle name="Normal 6 2 4 3 3_Лист1" xfId="24642"/>
    <cellStyle name="Normal 6 2 4 3 4" xfId="1521"/>
    <cellStyle name="Normal 6 2 4 3 4 2" xfId="9969"/>
    <cellStyle name="Normal 6 2 4 3 4 2 2" xfId="37322"/>
    <cellStyle name="Normal 6 2 4 3 4 2 3" xfId="55406"/>
    <cellStyle name="Normal 6 2 4 3 4 2_Лист1" xfId="24645"/>
    <cellStyle name="Normal 6 2 4 3 4 3" xfId="28898"/>
    <cellStyle name="Normal 6 2 4 3 4 4" xfId="46992"/>
    <cellStyle name="Normal 6 2 4 3 4_Лист1" xfId="24644"/>
    <cellStyle name="Normal 6 2 4 3 5" xfId="1835"/>
    <cellStyle name="Normal 6 2 4 3 5 2" xfId="6911"/>
    <cellStyle name="Normal 6 2 4 3 5 2 2" xfId="34269"/>
    <cellStyle name="Normal 6 2 4 3 5 2 3" xfId="52356"/>
    <cellStyle name="Normal 6 2 4 3 5 2_Лист1" xfId="24647"/>
    <cellStyle name="Normal 6 2 4 3 5 3" xfId="29212"/>
    <cellStyle name="Normal 6 2 4 3 5 4" xfId="47304"/>
    <cellStyle name="Normal 6 2 4 3 5_Лист1" xfId="24646"/>
    <cellStyle name="Normal 6 2 4 3 6" xfId="2481"/>
    <cellStyle name="Normal 6 2 4 3 6 2" xfId="29857"/>
    <cellStyle name="Normal 6 2 4 3 6 3" xfId="47949"/>
    <cellStyle name="Normal 6 2 4 3 6_Лист1" xfId="24648"/>
    <cellStyle name="Normal 6 2 4 3 7" xfId="3380"/>
    <cellStyle name="Normal 6 2 4 3 7 2" xfId="30753"/>
    <cellStyle name="Normal 6 2 4 3 7 3" xfId="48843"/>
    <cellStyle name="Normal 6 2 4 3 7_Лист1" xfId="24649"/>
    <cellStyle name="Normal 6 2 4 3 8" xfId="4027"/>
    <cellStyle name="Normal 6 2 4 3 8 2" xfId="31398"/>
    <cellStyle name="Normal 6 2 4 3 8 3" xfId="49488"/>
    <cellStyle name="Normal 6 2 4 3 8_Лист1" xfId="24650"/>
    <cellStyle name="Normal 6 2 4 3 9" xfId="4339"/>
    <cellStyle name="Normal 6 2 4 3 9 2" xfId="31710"/>
    <cellStyle name="Normal 6 2 4 3 9 3" xfId="49800"/>
    <cellStyle name="Normal 6 2 4 3 9_Лист1" xfId="24651"/>
    <cellStyle name="Normal 6 2 4 3_Лист1" xfId="24631"/>
    <cellStyle name="Normal 6 2 4 4" xfId="583"/>
    <cellStyle name="Normal 6 2 4 4 2" xfId="2810"/>
    <cellStyle name="Normal 6 2 4 4 2 2" xfId="9543"/>
    <cellStyle name="Normal 6 2 4 4 2 2 2" xfId="36897"/>
    <cellStyle name="Normal 6 2 4 4 2 2 3" xfId="54981"/>
    <cellStyle name="Normal 6 2 4 4 2 2_Лист1" xfId="24654"/>
    <cellStyle name="Normal 6 2 4 4 2 3" xfId="10625"/>
    <cellStyle name="Normal 6 2 4 4 2 3 2" xfId="37978"/>
    <cellStyle name="Normal 6 2 4 4 2 3 3" xfId="56062"/>
    <cellStyle name="Normal 6 2 4 4 2 3_Лист1" xfId="24655"/>
    <cellStyle name="Normal 6 2 4 4 2 4" xfId="7567"/>
    <cellStyle name="Normal 6 2 4 4 2 4 2" xfId="34925"/>
    <cellStyle name="Normal 6 2 4 4 2 4 3" xfId="53012"/>
    <cellStyle name="Normal 6 2 4 4 2 4_Лист1" xfId="24656"/>
    <cellStyle name="Normal 6 2 4 4 2 5" xfId="30186"/>
    <cellStyle name="Normal 6 2 4 4 2 6" xfId="48278"/>
    <cellStyle name="Normal 6 2 4 4 2_Лист1" xfId="24653"/>
    <cellStyle name="Normal 6 2 4 4 3" xfId="9064"/>
    <cellStyle name="Normal 6 2 4 4 3 2" xfId="36422"/>
    <cellStyle name="Normal 6 2 4 4 3 3" xfId="54509"/>
    <cellStyle name="Normal 6 2 4 4 3_Лист1" xfId="24657"/>
    <cellStyle name="Normal 6 2 4 4 4" xfId="10068"/>
    <cellStyle name="Normal 6 2 4 4 4 2" xfId="37421"/>
    <cellStyle name="Normal 6 2 4 4 4 3" xfId="55505"/>
    <cellStyle name="Normal 6 2 4 4 4_Лист1" xfId="24658"/>
    <cellStyle name="Normal 6 2 4 4 5" xfId="7010"/>
    <cellStyle name="Normal 6 2 4 4 5 2" xfId="34368"/>
    <cellStyle name="Normal 6 2 4 4 5 3" xfId="52455"/>
    <cellStyle name="Normal 6 2 4 4 5_Лист1" xfId="24659"/>
    <cellStyle name="Normal 6 2 4 4 6" xfId="5867"/>
    <cellStyle name="Normal 6 2 4 4 6 2" xfId="33229"/>
    <cellStyle name="Normal 6 2 4 4 6 3" xfId="51317"/>
    <cellStyle name="Normal 6 2 4 4 6_Лист1" xfId="24660"/>
    <cellStyle name="Normal 6 2 4 4 7" xfId="13384"/>
    <cellStyle name="Normal 6 2 4 4 7 2" xfId="40724"/>
    <cellStyle name="Normal 6 2 4 4 7 3" xfId="58800"/>
    <cellStyle name="Normal 6 2 4 4 7_Лист1" xfId="24661"/>
    <cellStyle name="Normal 6 2 4 4 8" xfId="27960"/>
    <cellStyle name="Normal 6 2 4 4 9" xfId="46056"/>
    <cellStyle name="Normal 6 2 4 4_Лист1" xfId="24652"/>
    <cellStyle name="Normal 6 2 4 5" xfId="687"/>
    <cellStyle name="Normal 6 2 4 5 2" xfId="9248"/>
    <cellStyle name="Normal 6 2 4 5 2 2" xfId="36606"/>
    <cellStyle name="Normal 6 2 4 5 2 3" xfId="54692"/>
    <cellStyle name="Normal 6 2 4 5 2_Лист1" xfId="24663"/>
    <cellStyle name="Normal 6 2 4 5 3" xfId="10854"/>
    <cellStyle name="Normal 6 2 4 5 3 2" xfId="38207"/>
    <cellStyle name="Normal 6 2 4 5 3 3" xfId="56291"/>
    <cellStyle name="Normal 6 2 4 5 3_Лист1" xfId="24664"/>
    <cellStyle name="Normal 6 2 4 5 4" xfId="7796"/>
    <cellStyle name="Normal 6 2 4 5 4 2" xfId="35154"/>
    <cellStyle name="Normal 6 2 4 5 4 3" xfId="53241"/>
    <cellStyle name="Normal 6 2 4 5 4_Лист1" xfId="24665"/>
    <cellStyle name="Normal 6 2 4 5 5" xfId="6098"/>
    <cellStyle name="Normal 6 2 4 5 5 2" xfId="33459"/>
    <cellStyle name="Normal 6 2 4 5 5 3" xfId="51546"/>
    <cellStyle name="Normal 6 2 4 5 5_Лист1" xfId="24666"/>
    <cellStyle name="Normal 6 2 4 5 6" xfId="28064"/>
    <cellStyle name="Normal 6 2 4 5 7" xfId="46160"/>
    <cellStyle name="Normal 6 2 4 5_Лист1" xfId="24662"/>
    <cellStyle name="Normal 6 2 4 6" xfId="791"/>
    <cellStyle name="Normal 6 2 4 6 2" xfId="11135"/>
    <cellStyle name="Normal 6 2 4 6 2 2" xfId="38488"/>
    <cellStyle name="Normal 6 2 4 6 2 3" xfId="56572"/>
    <cellStyle name="Normal 6 2 4 6 2_Лист1" xfId="24668"/>
    <cellStyle name="Normal 6 2 4 6 3" xfId="8077"/>
    <cellStyle name="Normal 6 2 4 6 3 2" xfId="35435"/>
    <cellStyle name="Normal 6 2 4 6 3 3" xfId="53522"/>
    <cellStyle name="Normal 6 2 4 6 3_Лист1" xfId="24669"/>
    <cellStyle name="Normal 6 2 4 6 4" xfId="6381"/>
    <cellStyle name="Normal 6 2 4 6 4 2" xfId="33740"/>
    <cellStyle name="Normal 6 2 4 6 4 3" xfId="51827"/>
    <cellStyle name="Normal 6 2 4 6 4_Лист1" xfId="24670"/>
    <cellStyle name="Normal 6 2 4 6 5" xfId="28168"/>
    <cellStyle name="Normal 6 2 4 6 6" xfId="46264"/>
    <cellStyle name="Normal 6 2 4 6_Лист1" xfId="24667"/>
    <cellStyle name="Normal 6 2 4 7" xfId="1105"/>
    <cellStyle name="Normal 6 2 4 7 2" xfId="11468"/>
    <cellStyle name="Normal 6 2 4 7 2 2" xfId="38821"/>
    <cellStyle name="Normal 6 2 4 7 2 3" xfId="56905"/>
    <cellStyle name="Normal 6 2 4 7 2_Лист1" xfId="24672"/>
    <cellStyle name="Normal 6 2 4 7 3" xfId="8410"/>
    <cellStyle name="Normal 6 2 4 7 3 2" xfId="35768"/>
    <cellStyle name="Normal 6 2 4 7 3 3" xfId="53855"/>
    <cellStyle name="Normal 6 2 4 7 3_Лист1" xfId="24673"/>
    <cellStyle name="Normal 6 2 4 7 4" xfId="28482"/>
    <cellStyle name="Normal 6 2 4 7 5" xfId="46576"/>
    <cellStyle name="Normal 6 2 4 7_Лист1" xfId="24671"/>
    <cellStyle name="Normal 6 2 4 8" xfId="1417"/>
    <cellStyle name="Normal 6 2 4 8 2" xfId="10258"/>
    <cellStyle name="Normal 6 2 4 8 2 2" xfId="37611"/>
    <cellStyle name="Normal 6 2 4 8 2 3" xfId="55695"/>
    <cellStyle name="Normal 6 2 4 8 2_Лист1" xfId="24675"/>
    <cellStyle name="Normal 6 2 4 8 3" xfId="7200"/>
    <cellStyle name="Normal 6 2 4 8 3 2" xfId="34558"/>
    <cellStyle name="Normal 6 2 4 8 3 3" xfId="52645"/>
    <cellStyle name="Normal 6 2 4 8 3_Лист1" xfId="24676"/>
    <cellStyle name="Normal 6 2 4 8 4" xfId="28794"/>
    <cellStyle name="Normal 6 2 4 8 5" xfId="46888"/>
    <cellStyle name="Normal 6 2 4 8_Лист1" xfId="24674"/>
    <cellStyle name="Normal 6 2 4 9" xfId="1731"/>
    <cellStyle name="Normal 6 2 4 9 2" xfId="8775"/>
    <cellStyle name="Normal 6 2 4 9 2 2" xfId="36133"/>
    <cellStyle name="Normal 6 2 4 9 2 3" xfId="54220"/>
    <cellStyle name="Normal 6 2 4 9 2_Лист1" xfId="24678"/>
    <cellStyle name="Normal 6 2 4 9 3" xfId="29108"/>
    <cellStyle name="Normal 6 2 4 9 4" xfId="47200"/>
    <cellStyle name="Normal 6 2 4 9_Лист1" xfId="24677"/>
    <cellStyle name="Normal 6 2 4_Лист1" xfId="24591"/>
    <cellStyle name="Normal 6 2 5" xfId="118"/>
    <cellStyle name="Normal 6 2 5 10" xfId="3584"/>
    <cellStyle name="Normal 6 2 5 10 2" xfId="9803"/>
    <cellStyle name="Normal 6 2 5 10 2 2" xfId="37156"/>
    <cellStyle name="Normal 6 2 5 10 2 3" xfId="55240"/>
    <cellStyle name="Normal 6 2 5 10 2_Лист1" xfId="24681"/>
    <cellStyle name="Normal 6 2 5 10 3" xfId="30956"/>
    <cellStyle name="Normal 6 2 5 10 4" xfId="49046"/>
    <cellStyle name="Normal 6 2 5 10_Лист1" xfId="24680"/>
    <cellStyle name="Normal 6 2 5 11" xfId="4079"/>
    <cellStyle name="Normal 6 2 5 11 2" xfId="6745"/>
    <cellStyle name="Normal 6 2 5 11 2 2" xfId="34103"/>
    <cellStyle name="Normal 6 2 5 11 2 3" xfId="52190"/>
    <cellStyle name="Normal 6 2 5 11 2_Лист1" xfId="24683"/>
    <cellStyle name="Normal 6 2 5 11 3" xfId="31450"/>
    <cellStyle name="Normal 6 2 5 11 4" xfId="49540"/>
    <cellStyle name="Normal 6 2 5 11_Лист1" xfId="24682"/>
    <cellStyle name="Normal 6 2 5 12" xfId="4391"/>
    <cellStyle name="Normal 6 2 5 12 2" xfId="31762"/>
    <cellStyle name="Normal 6 2 5 12 3" xfId="49852"/>
    <cellStyle name="Normal 6 2 5 12_Лист1" xfId="24684"/>
    <cellStyle name="Normal 6 2 5 13" xfId="4703"/>
    <cellStyle name="Normal 6 2 5 13 2" xfId="32074"/>
    <cellStyle name="Normal 6 2 5 13 3" xfId="50164"/>
    <cellStyle name="Normal 6 2 5 13_Лист1" xfId="24685"/>
    <cellStyle name="Normal 6 2 5 14" xfId="5015"/>
    <cellStyle name="Normal 6 2 5 14 2" xfId="32386"/>
    <cellStyle name="Normal 6 2 5 14 3" xfId="50476"/>
    <cellStyle name="Normal 6 2 5 14_Лист1" xfId="24686"/>
    <cellStyle name="Normal 6 2 5 15" xfId="5162"/>
    <cellStyle name="Normal 6 2 5 15 2" xfId="32532"/>
    <cellStyle name="Normal 6 2 5 15 3" xfId="50622"/>
    <cellStyle name="Normal 6 2 5 15_Лист1" xfId="24687"/>
    <cellStyle name="Normal 6 2 5 16" xfId="5519"/>
    <cellStyle name="Normal 6 2 5 16 2" xfId="32885"/>
    <cellStyle name="Normal 6 2 5 16 3" xfId="50974"/>
    <cellStyle name="Normal 6 2 5 16_Лист1" xfId="24688"/>
    <cellStyle name="Normal 6 2 5 17" xfId="11896"/>
    <cellStyle name="Normal 6 2 5 17 2" xfId="39243"/>
    <cellStyle name="Normal 6 2 5 17 3" xfId="57327"/>
    <cellStyle name="Normal 6 2 5 17_Лист1" xfId="24689"/>
    <cellStyle name="Normal 6 2 5 18" xfId="12045"/>
    <cellStyle name="Normal 6 2 5 18 2" xfId="39391"/>
    <cellStyle name="Normal 6 2 5 18 3" xfId="57474"/>
    <cellStyle name="Normal 6 2 5 18_Лист1" xfId="24690"/>
    <cellStyle name="Normal 6 2 5 19" xfId="12636"/>
    <cellStyle name="Normal 6 2 5 19 2" xfId="39982"/>
    <cellStyle name="Normal 6 2 5 19 3" xfId="58063"/>
    <cellStyle name="Normal 6 2 5 19_Лист1" xfId="24691"/>
    <cellStyle name="Normal 6 2 5 2" xfId="293"/>
    <cellStyle name="Normal 6 2 5 2 10" xfId="45768"/>
    <cellStyle name="Normal 6 2 5 2 2" xfId="2979"/>
    <cellStyle name="Normal 6 2 5 2 2 2" xfId="9387"/>
    <cellStyle name="Normal 6 2 5 2 2 2 2" xfId="36742"/>
    <cellStyle name="Normal 6 2 5 2 2 2 3" xfId="54828"/>
    <cellStyle name="Normal 6 2 5 2 2 2_Лист1" xfId="24694"/>
    <cellStyle name="Normal 6 2 5 2 2 3" xfId="10394"/>
    <cellStyle name="Normal 6 2 5 2 2 3 2" xfId="37747"/>
    <cellStyle name="Normal 6 2 5 2 2 3 3" xfId="55831"/>
    <cellStyle name="Normal 6 2 5 2 2 3_Лист1" xfId="24695"/>
    <cellStyle name="Normal 6 2 5 2 2 4" xfId="7336"/>
    <cellStyle name="Normal 6 2 5 2 2 4 2" xfId="34694"/>
    <cellStyle name="Normal 6 2 5 2 2 4 3" xfId="52781"/>
    <cellStyle name="Normal 6 2 5 2 2 4_Лист1" xfId="24696"/>
    <cellStyle name="Normal 6 2 5 2 2 5" xfId="30354"/>
    <cellStyle name="Normal 6 2 5 2 2 6" xfId="48446"/>
    <cellStyle name="Normal 6 2 5 2 2_Лист1" xfId="24693"/>
    <cellStyle name="Normal 6 2 5 2 3" xfId="8911"/>
    <cellStyle name="Normal 6 2 5 2 3 2" xfId="36269"/>
    <cellStyle name="Normal 6 2 5 2 3 3" xfId="54356"/>
    <cellStyle name="Normal 6 2 5 2 3_Лист1" xfId="24697"/>
    <cellStyle name="Normal 6 2 5 2 4" xfId="9915"/>
    <cellStyle name="Normal 6 2 5 2 4 2" xfId="37268"/>
    <cellStyle name="Normal 6 2 5 2 4 3" xfId="55352"/>
    <cellStyle name="Normal 6 2 5 2 4_Лист1" xfId="24698"/>
    <cellStyle name="Normal 6 2 5 2 5" xfId="6857"/>
    <cellStyle name="Normal 6 2 5 2 5 2" xfId="34215"/>
    <cellStyle name="Normal 6 2 5 2 5 3" xfId="52302"/>
    <cellStyle name="Normal 6 2 5 2 5_Лист1" xfId="24699"/>
    <cellStyle name="Normal 6 2 5 2 6" xfId="5633"/>
    <cellStyle name="Normal 6 2 5 2 6 2" xfId="32997"/>
    <cellStyle name="Normal 6 2 5 2 6 3" xfId="51086"/>
    <cellStyle name="Normal 6 2 5 2 6_Лист1" xfId="24700"/>
    <cellStyle name="Normal 6 2 5 2 7" xfId="12110"/>
    <cellStyle name="Normal 6 2 5 2 7 2" xfId="39456"/>
    <cellStyle name="Normal 6 2 5 2 7 3" xfId="57538"/>
    <cellStyle name="Normal 6 2 5 2 7_Лист1" xfId="24701"/>
    <cellStyle name="Normal 6 2 5 2 8" xfId="13228"/>
    <cellStyle name="Normal 6 2 5 2 8 2" xfId="40568"/>
    <cellStyle name="Normal 6 2 5 2 8 3" xfId="58647"/>
    <cellStyle name="Normal 6 2 5 2 8_Лист1" xfId="24702"/>
    <cellStyle name="Normal 6 2 5 2 9" xfId="27671"/>
    <cellStyle name="Normal 6 2 5 2_Лист1" xfId="24692"/>
    <cellStyle name="Normal 6 2 5 20" xfId="12783"/>
    <cellStyle name="Normal 6 2 5 20 2" xfId="40128"/>
    <cellStyle name="Normal 6 2 5 20 3" xfId="58209"/>
    <cellStyle name="Normal 6 2 5 20_Лист1" xfId="24703"/>
    <cellStyle name="Normal 6 2 5 21" xfId="13114"/>
    <cellStyle name="Normal 6 2 5 21 2" xfId="40456"/>
    <cellStyle name="Normal 6 2 5 21 3" xfId="58535"/>
    <cellStyle name="Normal 6 2 5 21_Лист1" xfId="24704"/>
    <cellStyle name="Normal 6 2 5 22" xfId="27496"/>
    <cellStyle name="Normal 6 2 5 23" xfId="45596"/>
    <cellStyle name="Normal 6 2 5 3" xfId="948"/>
    <cellStyle name="Normal 6 2 5 3 2" xfId="2934"/>
    <cellStyle name="Normal 6 2 5 3 2 2" xfId="9453"/>
    <cellStyle name="Normal 6 2 5 3 2 2 2" xfId="36807"/>
    <cellStyle name="Normal 6 2 5 3 2 2 3" xfId="54893"/>
    <cellStyle name="Normal 6 2 5 3 2 2_Лист1" xfId="24707"/>
    <cellStyle name="Normal 6 2 5 3 2 3" xfId="10459"/>
    <cellStyle name="Normal 6 2 5 3 2 3 2" xfId="37812"/>
    <cellStyle name="Normal 6 2 5 3 2 3 3" xfId="55896"/>
    <cellStyle name="Normal 6 2 5 3 2 3_Лист1" xfId="24708"/>
    <cellStyle name="Normal 6 2 5 3 2 4" xfId="7401"/>
    <cellStyle name="Normal 6 2 5 3 2 4 2" xfId="34759"/>
    <cellStyle name="Normal 6 2 5 3 2 4 3" xfId="52846"/>
    <cellStyle name="Normal 6 2 5 3 2 4_Лист1" xfId="24709"/>
    <cellStyle name="Normal 6 2 5 3 2 5" xfId="30309"/>
    <cellStyle name="Normal 6 2 5 3 2 6" xfId="48401"/>
    <cellStyle name="Normal 6 2 5 3 2_Лист1" xfId="24706"/>
    <cellStyle name="Normal 6 2 5 3 3" xfId="8976"/>
    <cellStyle name="Normal 6 2 5 3 3 2" xfId="36334"/>
    <cellStyle name="Normal 6 2 5 3 3 3" xfId="54421"/>
    <cellStyle name="Normal 6 2 5 3 3_Лист1" xfId="24710"/>
    <cellStyle name="Normal 6 2 5 3 4" xfId="9980"/>
    <cellStyle name="Normal 6 2 5 3 4 2" xfId="37333"/>
    <cellStyle name="Normal 6 2 5 3 4 3" xfId="55417"/>
    <cellStyle name="Normal 6 2 5 3 4_Лист1" xfId="24711"/>
    <cellStyle name="Normal 6 2 5 3 5" xfId="6922"/>
    <cellStyle name="Normal 6 2 5 3 5 2" xfId="34280"/>
    <cellStyle name="Normal 6 2 5 3 5 3" xfId="52367"/>
    <cellStyle name="Normal 6 2 5 3 5_Лист1" xfId="24712"/>
    <cellStyle name="Normal 6 2 5 3 6" xfId="5699"/>
    <cellStyle name="Normal 6 2 5 3 6 2" xfId="33062"/>
    <cellStyle name="Normal 6 2 5 3 6 3" xfId="51151"/>
    <cellStyle name="Normal 6 2 5 3 6_Лист1" xfId="24713"/>
    <cellStyle name="Normal 6 2 5 3 7" xfId="13294"/>
    <cellStyle name="Normal 6 2 5 3 7 2" xfId="40634"/>
    <cellStyle name="Normal 6 2 5 3 7 3" xfId="58712"/>
    <cellStyle name="Normal 6 2 5 3 7_Лист1" xfId="24714"/>
    <cellStyle name="Normal 6 2 5 3 8" xfId="28325"/>
    <cellStyle name="Normal 6 2 5 3 9" xfId="46420"/>
    <cellStyle name="Normal 6 2 5 3_Лист1" xfId="24705"/>
    <cellStyle name="Normal 6 2 5 4" xfId="1261"/>
    <cellStyle name="Normal 6 2 5 4 2" xfId="2702"/>
    <cellStyle name="Normal 6 2 5 4 2 2" xfId="9554"/>
    <cellStyle name="Normal 6 2 5 4 2 2 2" xfId="36908"/>
    <cellStyle name="Normal 6 2 5 4 2 2 3" xfId="54992"/>
    <cellStyle name="Normal 6 2 5 4 2 2_Лист1" xfId="24717"/>
    <cellStyle name="Normal 6 2 5 4 2 3" xfId="10636"/>
    <cellStyle name="Normal 6 2 5 4 2 3 2" xfId="37989"/>
    <cellStyle name="Normal 6 2 5 4 2 3 3" xfId="56073"/>
    <cellStyle name="Normal 6 2 5 4 2 3_Лист1" xfId="24718"/>
    <cellStyle name="Normal 6 2 5 4 2 4" xfId="7578"/>
    <cellStyle name="Normal 6 2 5 4 2 4 2" xfId="34936"/>
    <cellStyle name="Normal 6 2 5 4 2 4 3" xfId="53023"/>
    <cellStyle name="Normal 6 2 5 4 2 4_Лист1" xfId="24719"/>
    <cellStyle name="Normal 6 2 5 4 2 5" xfId="30078"/>
    <cellStyle name="Normal 6 2 5 4 2 6" xfId="48170"/>
    <cellStyle name="Normal 6 2 5 4 2_Лист1" xfId="24716"/>
    <cellStyle name="Normal 6 2 5 4 3" xfId="9075"/>
    <cellStyle name="Normal 6 2 5 4 3 2" xfId="36433"/>
    <cellStyle name="Normal 6 2 5 4 3 3" xfId="54520"/>
    <cellStyle name="Normal 6 2 5 4 3_Лист1" xfId="24720"/>
    <cellStyle name="Normal 6 2 5 4 4" xfId="10079"/>
    <cellStyle name="Normal 6 2 5 4 4 2" xfId="37432"/>
    <cellStyle name="Normal 6 2 5 4 4 3" xfId="55516"/>
    <cellStyle name="Normal 6 2 5 4 4_Лист1" xfId="24721"/>
    <cellStyle name="Normal 6 2 5 4 5" xfId="7021"/>
    <cellStyle name="Normal 6 2 5 4 5 2" xfId="34379"/>
    <cellStyle name="Normal 6 2 5 4 5 3" xfId="52466"/>
    <cellStyle name="Normal 6 2 5 4 5_Лист1" xfId="24722"/>
    <cellStyle name="Normal 6 2 5 4 6" xfId="5878"/>
    <cellStyle name="Normal 6 2 5 4 6 2" xfId="33240"/>
    <cellStyle name="Normal 6 2 5 4 6 3" xfId="51328"/>
    <cellStyle name="Normal 6 2 5 4 6_Лист1" xfId="24723"/>
    <cellStyle name="Normal 6 2 5 4 7" xfId="13395"/>
    <cellStyle name="Normal 6 2 5 4 7 2" xfId="40735"/>
    <cellStyle name="Normal 6 2 5 4 7 3" xfId="58811"/>
    <cellStyle name="Normal 6 2 5 4 7_Лист1" xfId="24724"/>
    <cellStyle name="Normal 6 2 5 4 8" xfId="28638"/>
    <cellStyle name="Normal 6 2 5 4 9" xfId="46732"/>
    <cellStyle name="Normal 6 2 5 4_Лист1" xfId="24715"/>
    <cellStyle name="Normal 6 2 5 5" xfId="1573"/>
    <cellStyle name="Normal 6 2 5 5 2" xfId="9273"/>
    <cellStyle name="Normal 6 2 5 5 2 2" xfId="36630"/>
    <cellStyle name="Normal 6 2 5 5 2 3" xfId="54716"/>
    <cellStyle name="Normal 6 2 5 5 2_Лист1" xfId="24726"/>
    <cellStyle name="Normal 6 2 5 5 3" xfId="10865"/>
    <cellStyle name="Normal 6 2 5 5 3 2" xfId="38218"/>
    <cellStyle name="Normal 6 2 5 5 3 3" xfId="56302"/>
    <cellStyle name="Normal 6 2 5 5 3_Лист1" xfId="24727"/>
    <cellStyle name="Normal 6 2 5 5 4" xfId="7807"/>
    <cellStyle name="Normal 6 2 5 5 4 2" xfId="35165"/>
    <cellStyle name="Normal 6 2 5 5 4 3" xfId="53252"/>
    <cellStyle name="Normal 6 2 5 5 4_Лист1" xfId="24728"/>
    <cellStyle name="Normal 6 2 5 5 5" xfId="6109"/>
    <cellStyle name="Normal 6 2 5 5 5 2" xfId="33470"/>
    <cellStyle name="Normal 6 2 5 5 5 3" xfId="51557"/>
    <cellStyle name="Normal 6 2 5 5 5_Лист1" xfId="24729"/>
    <cellStyle name="Normal 6 2 5 5 6" xfId="28950"/>
    <cellStyle name="Normal 6 2 5 5 7" xfId="47044"/>
    <cellStyle name="Normal 6 2 5 5_Лист1" xfId="24725"/>
    <cellStyle name="Normal 6 2 5 6" xfId="1887"/>
    <cellStyle name="Normal 6 2 5 6 2" xfId="11146"/>
    <cellStyle name="Normal 6 2 5 6 2 2" xfId="38499"/>
    <cellStyle name="Normal 6 2 5 6 2 3" xfId="56583"/>
    <cellStyle name="Normal 6 2 5 6 2_Лист1" xfId="24731"/>
    <cellStyle name="Normal 6 2 5 6 3" xfId="8088"/>
    <cellStyle name="Normal 6 2 5 6 3 2" xfId="35446"/>
    <cellStyle name="Normal 6 2 5 6 3 3" xfId="53533"/>
    <cellStyle name="Normal 6 2 5 6 3_Лист1" xfId="24732"/>
    <cellStyle name="Normal 6 2 5 6 4" xfId="6392"/>
    <cellStyle name="Normal 6 2 5 6 4 2" xfId="33751"/>
    <cellStyle name="Normal 6 2 5 6 4 3" xfId="51838"/>
    <cellStyle name="Normal 6 2 5 6 4_Лист1" xfId="24733"/>
    <cellStyle name="Normal 6 2 5 6 5" xfId="29264"/>
    <cellStyle name="Normal 6 2 5 6 6" xfId="47356"/>
    <cellStyle name="Normal 6 2 5 6_Лист1" xfId="24730"/>
    <cellStyle name="Normal 6 2 5 7" xfId="2033"/>
    <cellStyle name="Normal 6 2 5 7 2" xfId="11479"/>
    <cellStyle name="Normal 6 2 5 7 2 2" xfId="38832"/>
    <cellStyle name="Normal 6 2 5 7 2 3" xfId="56916"/>
    <cellStyle name="Normal 6 2 5 7 2_Лист1" xfId="24735"/>
    <cellStyle name="Normal 6 2 5 7 3" xfId="8421"/>
    <cellStyle name="Normal 6 2 5 7 3 2" xfId="35779"/>
    <cellStyle name="Normal 6 2 5 7 3 3" xfId="53866"/>
    <cellStyle name="Normal 6 2 5 7 3_Лист1" xfId="24736"/>
    <cellStyle name="Normal 6 2 5 7 4" xfId="29410"/>
    <cellStyle name="Normal 6 2 5 7 5" xfId="47502"/>
    <cellStyle name="Normal 6 2 5 7_Лист1" xfId="24734"/>
    <cellStyle name="Normal 6 2 5 8" xfId="2533"/>
    <cellStyle name="Normal 6 2 5 8 2" xfId="10282"/>
    <cellStyle name="Normal 6 2 5 8 2 2" xfId="37635"/>
    <cellStyle name="Normal 6 2 5 8 2 3" xfId="55719"/>
    <cellStyle name="Normal 6 2 5 8 2_Лист1" xfId="24738"/>
    <cellStyle name="Normal 6 2 5 8 3" xfId="7224"/>
    <cellStyle name="Normal 6 2 5 8 3 2" xfId="34582"/>
    <cellStyle name="Normal 6 2 5 8 3 3" xfId="52669"/>
    <cellStyle name="Normal 6 2 5 8 3_Лист1" xfId="24739"/>
    <cellStyle name="Normal 6 2 5 8 4" xfId="29909"/>
    <cellStyle name="Normal 6 2 5 8 5" xfId="48001"/>
    <cellStyle name="Normal 6 2 5 8_Лист1" xfId="24737"/>
    <cellStyle name="Normal 6 2 5 9" xfId="3432"/>
    <cellStyle name="Normal 6 2 5 9 2" xfId="8799"/>
    <cellStyle name="Normal 6 2 5 9 2 2" xfId="36157"/>
    <cellStyle name="Normal 6 2 5 9 2 3" xfId="54244"/>
    <cellStyle name="Normal 6 2 5 9 2_Лист1" xfId="24741"/>
    <cellStyle name="Normal 6 2 5 9 3" xfId="30805"/>
    <cellStyle name="Normal 6 2 5 9 4" xfId="48895"/>
    <cellStyle name="Normal 6 2 5 9_Лист1" xfId="24740"/>
    <cellStyle name="Normal 6 2 5_Лист1" xfId="24679"/>
    <cellStyle name="Normal 6 2 6" xfId="144"/>
    <cellStyle name="Normal 6 2 6 10" xfId="3600"/>
    <cellStyle name="Normal 6 2 6 10 2" xfId="9838"/>
    <cellStyle name="Normal 6 2 6 10 2 2" xfId="37191"/>
    <cellStyle name="Normal 6 2 6 10 2 3" xfId="55275"/>
    <cellStyle name="Normal 6 2 6 10 2_Лист1" xfId="24744"/>
    <cellStyle name="Normal 6 2 6 10 3" xfId="30971"/>
    <cellStyle name="Normal 6 2 6 10 4" xfId="49061"/>
    <cellStyle name="Normal 6 2 6 10_Лист1" xfId="24743"/>
    <cellStyle name="Normal 6 2 6 11" xfId="3975"/>
    <cellStyle name="Normal 6 2 6 11 2" xfId="6780"/>
    <cellStyle name="Normal 6 2 6 11 2 2" xfId="34138"/>
    <cellStyle name="Normal 6 2 6 11 2 3" xfId="52225"/>
    <cellStyle name="Normal 6 2 6 11 2_Лист1" xfId="24746"/>
    <cellStyle name="Normal 6 2 6 11 3" xfId="31346"/>
    <cellStyle name="Normal 6 2 6 11 4" xfId="49436"/>
    <cellStyle name="Normal 6 2 6 11_Лист1" xfId="24745"/>
    <cellStyle name="Normal 6 2 6 12" xfId="4287"/>
    <cellStyle name="Normal 6 2 6 12 2" xfId="31658"/>
    <cellStyle name="Normal 6 2 6 12 3" xfId="49748"/>
    <cellStyle name="Normal 6 2 6 12_Лист1" xfId="24747"/>
    <cellStyle name="Normal 6 2 6 13" xfId="4599"/>
    <cellStyle name="Normal 6 2 6 13 2" xfId="31970"/>
    <cellStyle name="Normal 6 2 6 13 3" xfId="50060"/>
    <cellStyle name="Normal 6 2 6 13_Лист1" xfId="24748"/>
    <cellStyle name="Normal 6 2 6 14" xfId="4911"/>
    <cellStyle name="Normal 6 2 6 14 2" xfId="32282"/>
    <cellStyle name="Normal 6 2 6 14 3" xfId="50372"/>
    <cellStyle name="Normal 6 2 6 14_Лист1" xfId="24749"/>
    <cellStyle name="Normal 6 2 6 15" xfId="5181"/>
    <cellStyle name="Normal 6 2 6 15 2" xfId="32550"/>
    <cellStyle name="Normal 6 2 6 15 3" xfId="50640"/>
    <cellStyle name="Normal 6 2 6 15_Лист1" xfId="24750"/>
    <cellStyle name="Normal 6 2 6 16" xfId="5555"/>
    <cellStyle name="Normal 6 2 6 16 2" xfId="32920"/>
    <cellStyle name="Normal 6 2 6 16 3" xfId="51009"/>
    <cellStyle name="Normal 6 2 6 16_Лист1" xfId="24751"/>
    <cellStyle name="Normal 6 2 6 17" xfId="11932"/>
    <cellStyle name="Normal 6 2 6 17 2" xfId="39279"/>
    <cellStyle name="Normal 6 2 6 17 3" xfId="57362"/>
    <cellStyle name="Normal 6 2 6 17_Лист1" xfId="24752"/>
    <cellStyle name="Normal 6 2 6 18" xfId="12056"/>
    <cellStyle name="Normal 6 2 6 18 2" xfId="39402"/>
    <cellStyle name="Normal 6 2 6 18 3" xfId="57485"/>
    <cellStyle name="Normal 6 2 6 18_Лист1" xfId="24753"/>
    <cellStyle name="Normal 6 2 6 19" xfId="12532"/>
    <cellStyle name="Normal 6 2 6 19 2" xfId="39878"/>
    <cellStyle name="Normal 6 2 6 19 3" xfId="57959"/>
    <cellStyle name="Normal 6 2 6 19_Лист1" xfId="24754"/>
    <cellStyle name="Normal 6 2 6 2" xfId="311"/>
    <cellStyle name="Normal 6 2 6 2 10" xfId="45785"/>
    <cellStyle name="Normal 6 2 6 2 2" xfId="2922"/>
    <cellStyle name="Normal 6 2 6 2 2 2" xfId="9398"/>
    <cellStyle name="Normal 6 2 6 2 2 2 2" xfId="36753"/>
    <cellStyle name="Normal 6 2 6 2 2 2 3" xfId="54839"/>
    <cellStyle name="Normal 6 2 6 2 2 2_Лист1" xfId="24757"/>
    <cellStyle name="Normal 6 2 6 2 2 3" xfId="10405"/>
    <cellStyle name="Normal 6 2 6 2 2 3 2" xfId="37758"/>
    <cellStyle name="Normal 6 2 6 2 2 3 3" xfId="55842"/>
    <cellStyle name="Normal 6 2 6 2 2 3_Лист1" xfId="24758"/>
    <cellStyle name="Normal 6 2 6 2 2 4" xfId="7347"/>
    <cellStyle name="Normal 6 2 6 2 2 4 2" xfId="34705"/>
    <cellStyle name="Normal 6 2 6 2 2 4 3" xfId="52792"/>
    <cellStyle name="Normal 6 2 6 2 2 4_Лист1" xfId="24759"/>
    <cellStyle name="Normal 6 2 6 2 2 5" xfId="30297"/>
    <cellStyle name="Normal 6 2 6 2 2 6" xfId="48389"/>
    <cellStyle name="Normal 6 2 6 2 2_Лист1" xfId="24756"/>
    <cellStyle name="Normal 6 2 6 2 3" xfId="8922"/>
    <cellStyle name="Normal 6 2 6 2 3 2" xfId="36280"/>
    <cellStyle name="Normal 6 2 6 2 3 3" xfId="54367"/>
    <cellStyle name="Normal 6 2 6 2 3_Лист1" xfId="24760"/>
    <cellStyle name="Normal 6 2 6 2 4" xfId="9926"/>
    <cellStyle name="Normal 6 2 6 2 4 2" xfId="37279"/>
    <cellStyle name="Normal 6 2 6 2 4 3" xfId="55363"/>
    <cellStyle name="Normal 6 2 6 2 4_Лист1" xfId="24761"/>
    <cellStyle name="Normal 6 2 6 2 5" xfId="6868"/>
    <cellStyle name="Normal 6 2 6 2 5 2" xfId="34226"/>
    <cellStyle name="Normal 6 2 6 2 5 3" xfId="52313"/>
    <cellStyle name="Normal 6 2 6 2 5_Лист1" xfId="24762"/>
    <cellStyle name="Normal 6 2 6 2 6" xfId="5644"/>
    <cellStyle name="Normal 6 2 6 2 6 2" xfId="33008"/>
    <cellStyle name="Normal 6 2 6 2 6 3" xfId="51097"/>
    <cellStyle name="Normal 6 2 6 2 6_Лист1" xfId="24763"/>
    <cellStyle name="Normal 6 2 6 2 7" xfId="12129"/>
    <cellStyle name="Normal 6 2 6 2 7 2" xfId="39475"/>
    <cellStyle name="Normal 6 2 6 2 7 3" xfId="57556"/>
    <cellStyle name="Normal 6 2 6 2 7_Лист1" xfId="24764"/>
    <cellStyle name="Normal 6 2 6 2 8" xfId="13239"/>
    <cellStyle name="Normal 6 2 6 2 8 2" xfId="40579"/>
    <cellStyle name="Normal 6 2 6 2 8 3" xfId="58658"/>
    <cellStyle name="Normal 6 2 6 2 8_Лист1" xfId="24765"/>
    <cellStyle name="Normal 6 2 6 2 9" xfId="27688"/>
    <cellStyle name="Normal 6 2 6 2_Лист1" xfId="24755"/>
    <cellStyle name="Normal 6 2 6 20" xfId="12802"/>
    <cellStyle name="Normal 6 2 6 20 2" xfId="40146"/>
    <cellStyle name="Normal 6 2 6 20 3" xfId="58227"/>
    <cellStyle name="Normal 6 2 6 20_Лист1" xfId="24766"/>
    <cellStyle name="Normal 6 2 6 21" xfId="13150"/>
    <cellStyle name="Normal 6 2 6 21 2" xfId="40491"/>
    <cellStyle name="Normal 6 2 6 21 3" xfId="58570"/>
    <cellStyle name="Normal 6 2 6 21_Лист1" xfId="24767"/>
    <cellStyle name="Normal 6 2 6 22" xfId="27522"/>
    <cellStyle name="Normal 6 2 6 23" xfId="45622"/>
    <cellStyle name="Normal 6 2 6 3" xfId="844"/>
    <cellStyle name="Normal 6 2 6 3 2" xfId="2758"/>
    <cellStyle name="Normal 6 2 6 3 2 2" xfId="9472"/>
    <cellStyle name="Normal 6 2 6 3 2 2 2" xfId="36826"/>
    <cellStyle name="Normal 6 2 6 3 2 2 3" xfId="54911"/>
    <cellStyle name="Normal 6 2 6 3 2 2_Лист1" xfId="24770"/>
    <cellStyle name="Normal 6 2 6 3 2 3" xfId="10477"/>
    <cellStyle name="Normal 6 2 6 3 2 3 2" xfId="37830"/>
    <cellStyle name="Normal 6 2 6 3 2 3 3" xfId="55914"/>
    <cellStyle name="Normal 6 2 6 3 2 3_Лист1" xfId="24771"/>
    <cellStyle name="Normal 6 2 6 3 2 4" xfId="7419"/>
    <cellStyle name="Normal 6 2 6 3 2 4 2" xfId="34777"/>
    <cellStyle name="Normal 6 2 6 3 2 4 3" xfId="52864"/>
    <cellStyle name="Normal 6 2 6 3 2 4_Лист1" xfId="24772"/>
    <cellStyle name="Normal 6 2 6 3 2 5" xfId="30134"/>
    <cellStyle name="Normal 6 2 6 3 2 6" xfId="48226"/>
    <cellStyle name="Normal 6 2 6 3 2_Лист1" xfId="24769"/>
    <cellStyle name="Normal 6 2 6 3 3" xfId="8994"/>
    <cellStyle name="Normal 6 2 6 3 3 2" xfId="36352"/>
    <cellStyle name="Normal 6 2 6 3 3 3" xfId="54439"/>
    <cellStyle name="Normal 6 2 6 3 3_Лист1" xfId="24773"/>
    <cellStyle name="Normal 6 2 6 3 4" xfId="9998"/>
    <cellStyle name="Normal 6 2 6 3 4 2" xfId="37351"/>
    <cellStyle name="Normal 6 2 6 3 4 3" xfId="55435"/>
    <cellStyle name="Normal 6 2 6 3 4_Лист1" xfId="24774"/>
    <cellStyle name="Normal 6 2 6 3 5" xfId="6940"/>
    <cellStyle name="Normal 6 2 6 3 5 2" xfId="34298"/>
    <cellStyle name="Normal 6 2 6 3 5 3" xfId="52385"/>
    <cellStyle name="Normal 6 2 6 3 5_Лист1" xfId="24775"/>
    <cellStyle name="Normal 6 2 6 3 6" xfId="5718"/>
    <cellStyle name="Normal 6 2 6 3 6 2" xfId="33080"/>
    <cellStyle name="Normal 6 2 6 3 6 3" xfId="51169"/>
    <cellStyle name="Normal 6 2 6 3 6_Лист1" xfId="24776"/>
    <cellStyle name="Normal 6 2 6 3 7" xfId="13313"/>
    <cellStyle name="Normal 6 2 6 3 7 2" xfId="40653"/>
    <cellStyle name="Normal 6 2 6 3 7 3" xfId="58730"/>
    <cellStyle name="Normal 6 2 6 3 7_Лист1" xfId="24777"/>
    <cellStyle name="Normal 6 2 6 3 8" xfId="28221"/>
    <cellStyle name="Normal 6 2 6 3 9" xfId="46316"/>
    <cellStyle name="Normal 6 2 6 3_Лист1" xfId="24768"/>
    <cellStyle name="Normal 6 2 6 4" xfId="1157"/>
    <cellStyle name="Normal 6 2 6 4 2" xfId="7596"/>
    <cellStyle name="Normal 6 2 6 4 2 2" xfId="9573"/>
    <cellStyle name="Normal 6 2 6 4 2 2 2" xfId="36926"/>
    <cellStyle name="Normal 6 2 6 4 2 2 3" xfId="55010"/>
    <cellStyle name="Normal 6 2 6 4 2 2_Лист1" xfId="24780"/>
    <cellStyle name="Normal 6 2 6 4 2 3" xfId="10654"/>
    <cellStyle name="Normal 6 2 6 4 2 3 2" xfId="38007"/>
    <cellStyle name="Normal 6 2 6 4 2 3 3" xfId="56091"/>
    <cellStyle name="Normal 6 2 6 4 2 3_Лист1" xfId="24781"/>
    <cellStyle name="Normal 6 2 6 4 2 4" xfId="34954"/>
    <cellStyle name="Normal 6 2 6 4 2 5" xfId="53041"/>
    <cellStyle name="Normal 6 2 6 4 2_Лист1" xfId="24779"/>
    <cellStyle name="Normal 6 2 6 4 3" xfId="9093"/>
    <cellStyle name="Normal 6 2 6 4 3 2" xfId="36451"/>
    <cellStyle name="Normal 6 2 6 4 3 3" xfId="54538"/>
    <cellStyle name="Normal 6 2 6 4 3_Лист1" xfId="24782"/>
    <cellStyle name="Normal 6 2 6 4 4" xfId="10097"/>
    <cellStyle name="Normal 6 2 6 4 4 2" xfId="37450"/>
    <cellStyle name="Normal 6 2 6 4 4 3" xfId="55534"/>
    <cellStyle name="Normal 6 2 6 4 4_Лист1" xfId="24783"/>
    <cellStyle name="Normal 6 2 6 4 5" xfId="7039"/>
    <cellStyle name="Normal 6 2 6 4 5 2" xfId="34397"/>
    <cellStyle name="Normal 6 2 6 4 5 3" xfId="52484"/>
    <cellStyle name="Normal 6 2 6 4 5_Лист1" xfId="24784"/>
    <cellStyle name="Normal 6 2 6 4 6" xfId="5897"/>
    <cellStyle name="Normal 6 2 6 4 6 2" xfId="33259"/>
    <cellStyle name="Normal 6 2 6 4 6 3" xfId="51346"/>
    <cellStyle name="Normal 6 2 6 4 6_Лист1" xfId="24785"/>
    <cellStyle name="Normal 6 2 6 4 7" xfId="13414"/>
    <cellStyle name="Normal 6 2 6 4 7 2" xfId="40753"/>
    <cellStyle name="Normal 6 2 6 4 7 3" xfId="58829"/>
    <cellStyle name="Normal 6 2 6 4 7_Лист1" xfId="24786"/>
    <cellStyle name="Normal 6 2 6 4 8" xfId="28534"/>
    <cellStyle name="Normal 6 2 6 4 9" xfId="46628"/>
    <cellStyle name="Normal 6 2 6 4_Лист1" xfId="24778"/>
    <cellStyle name="Normal 6 2 6 5" xfId="1469"/>
    <cellStyle name="Normal 6 2 6 5 2" xfId="9309"/>
    <cellStyle name="Normal 6 2 6 5 2 2" xfId="36665"/>
    <cellStyle name="Normal 6 2 6 5 2 3" xfId="54751"/>
    <cellStyle name="Normal 6 2 6 5 2_Лист1" xfId="24788"/>
    <cellStyle name="Normal 6 2 6 5 3" xfId="10883"/>
    <cellStyle name="Normal 6 2 6 5 3 2" xfId="38236"/>
    <cellStyle name="Normal 6 2 6 5 3 3" xfId="56320"/>
    <cellStyle name="Normal 6 2 6 5 3_Лист1" xfId="24789"/>
    <cellStyle name="Normal 6 2 6 5 4" xfId="7825"/>
    <cellStyle name="Normal 6 2 6 5 4 2" xfId="35183"/>
    <cellStyle name="Normal 6 2 6 5 4 3" xfId="53270"/>
    <cellStyle name="Normal 6 2 6 5 4_Лист1" xfId="24790"/>
    <cellStyle name="Normal 6 2 6 5 5" xfId="6128"/>
    <cellStyle name="Normal 6 2 6 5 5 2" xfId="33488"/>
    <cellStyle name="Normal 6 2 6 5 5 3" xfId="51575"/>
    <cellStyle name="Normal 6 2 6 5 5_Лист1" xfId="24791"/>
    <cellStyle name="Normal 6 2 6 5 6" xfId="28846"/>
    <cellStyle name="Normal 6 2 6 5 7" xfId="46940"/>
    <cellStyle name="Normal 6 2 6 5_Лист1" xfId="24787"/>
    <cellStyle name="Normal 6 2 6 6" xfId="1783"/>
    <cellStyle name="Normal 6 2 6 6 2" xfId="11164"/>
    <cellStyle name="Normal 6 2 6 6 2 2" xfId="38517"/>
    <cellStyle name="Normal 6 2 6 6 2 3" xfId="56601"/>
    <cellStyle name="Normal 6 2 6 6 2_Лист1" xfId="24793"/>
    <cellStyle name="Normal 6 2 6 6 3" xfId="8106"/>
    <cellStyle name="Normal 6 2 6 6 3 2" xfId="35464"/>
    <cellStyle name="Normal 6 2 6 6 3 3" xfId="53551"/>
    <cellStyle name="Normal 6 2 6 6 3_Лист1" xfId="24794"/>
    <cellStyle name="Normal 6 2 6 6 4" xfId="6411"/>
    <cellStyle name="Normal 6 2 6 6 4 2" xfId="33769"/>
    <cellStyle name="Normal 6 2 6 6 4 3" xfId="51856"/>
    <cellStyle name="Normal 6 2 6 6 4_Лист1" xfId="24795"/>
    <cellStyle name="Normal 6 2 6 6 5" xfId="29160"/>
    <cellStyle name="Normal 6 2 6 6 6" xfId="47252"/>
    <cellStyle name="Normal 6 2 6 6_Лист1" xfId="24792"/>
    <cellStyle name="Normal 6 2 6 7" xfId="2051"/>
    <cellStyle name="Normal 6 2 6 7 2" xfId="11497"/>
    <cellStyle name="Normal 6 2 6 7 2 2" xfId="38850"/>
    <cellStyle name="Normal 6 2 6 7 2 3" xfId="56934"/>
    <cellStyle name="Normal 6 2 6 7 2_Лист1" xfId="24797"/>
    <cellStyle name="Normal 6 2 6 7 3" xfId="8439"/>
    <cellStyle name="Normal 6 2 6 7 3 2" xfId="35797"/>
    <cellStyle name="Normal 6 2 6 7 3 3" xfId="53884"/>
    <cellStyle name="Normal 6 2 6 7 3_Лист1" xfId="24798"/>
    <cellStyle name="Normal 6 2 6 7 4" xfId="29428"/>
    <cellStyle name="Normal 6 2 6 7 5" xfId="47520"/>
    <cellStyle name="Normal 6 2 6 7_Лист1" xfId="24796"/>
    <cellStyle name="Normal 6 2 6 8" xfId="2429"/>
    <cellStyle name="Normal 6 2 6 8 2" xfId="10317"/>
    <cellStyle name="Normal 6 2 6 8 2 2" xfId="37670"/>
    <cellStyle name="Normal 6 2 6 8 2 3" xfId="55754"/>
    <cellStyle name="Normal 6 2 6 8 2_Лист1" xfId="24800"/>
    <cellStyle name="Normal 6 2 6 8 3" xfId="7259"/>
    <cellStyle name="Normal 6 2 6 8 3 2" xfId="34617"/>
    <cellStyle name="Normal 6 2 6 8 3 3" xfId="52704"/>
    <cellStyle name="Normal 6 2 6 8 3_Лист1" xfId="24801"/>
    <cellStyle name="Normal 6 2 6 8 4" xfId="29805"/>
    <cellStyle name="Normal 6 2 6 8 5" xfId="47897"/>
    <cellStyle name="Normal 6 2 6 8_Лист1" xfId="24799"/>
    <cellStyle name="Normal 6 2 6 9" xfId="3328"/>
    <cellStyle name="Normal 6 2 6 9 2" xfId="8834"/>
    <cellStyle name="Normal 6 2 6 9 2 2" xfId="36192"/>
    <cellStyle name="Normal 6 2 6 9 2 3" xfId="54279"/>
    <cellStyle name="Normal 6 2 6 9 2_Лист1" xfId="24803"/>
    <cellStyle name="Normal 6 2 6 9 3" xfId="30701"/>
    <cellStyle name="Normal 6 2 6 9 4" xfId="48791"/>
    <cellStyle name="Normal 6 2 6 9_Лист1" xfId="24802"/>
    <cellStyle name="Normal 6 2 6_Лист1" xfId="24742"/>
    <cellStyle name="Normal 6 2 7" xfId="170"/>
    <cellStyle name="Normal 6 2 7 10" xfId="6815"/>
    <cellStyle name="Normal 6 2 7 10 2" xfId="34173"/>
    <cellStyle name="Normal 6 2 7 10 3" xfId="52260"/>
    <cellStyle name="Normal 6 2 7 10_Лист1" xfId="24805"/>
    <cellStyle name="Normal 6 2 7 11" xfId="5591"/>
    <cellStyle name="Normal 6 2 7 11 2" xfId="32955"/>
    <cellStyle name="Normal 6 2 7 11 3" xfId="51044"/>
    <cellStyle name="Normal 6 2 7 11_Лист1" xfId="24806"/>
    <cellStyle name="Normal 6 2 7 12" xfId="11967"/>
    <cellStyle name="Normal 6 2 7 12 2" xfId="39314"/>
    <cellStyle name="Normal 6 2 7 12 3" xfId="57397"/>
    <cellStyle name="Normal 6 2 7 12_Лист1" xfId="24807"/>
    <cellStyle name="Normal 6 2 7 13" xfId="12156"/>
    <cellStyle name="Normal 6 2 7 13 2" xfId="39502"/>
    <cellStyle name="Normal 6 2 7 13 3" xfId="57583"/>
    <cellStyle name="Normal 6 2 7 13_Лист1" xfId="24808"/>
    <cellStyle name="Normal 6 2 7 14" xfId="12829"/>
    <cellStyle name="Normal 6 2 7 14 2" xfId="40173"/>
    <cellStyle name="Normal 6 2 7 14 3" xfId="58254"/>
    <cellStyle name="Normal 6 2 7 14_Лист1" xfId="24809"/>
    <cellStyle name="Normal 6 2 7 15" xfId="13186"/>
    <cellStyle name="Normal 6 2 7 15 2" xfId="40526"/>
    <cellStyle name="Normal 6 2 7 15 3" xfId="58605"/>
    <cellStyle name="Normal 6 2 7 15_Лист1" xfId="24810"/>
    <cellStyle name="Normal 6 2 7 16" xfId="27548"/>
    <cellStyle name="Normal 6 2 7 17" xfId="45648"/>
    <cellStyle name="Normal 6 2 7 2" xfId="340"/>
    <cellStyle name="Normal 6 2 7 2 2" xfId="2911"/>
    <cellStyle name="Normal 6 2 7 2 2 2" xfId="9499"/>
    <cellStyle name="Normal 6 2 7 2 2 2 2" xfId="36853"/>
    <cellStyle name="Normal 6 2 7 2 2 2 3" xfId="54938"/>
    <cellStyle name="Normal 6 2 7 2 2 2_Лист1" xfId="24813"/>
    <cellStyle name="Normal 6 2 7 2 2 3" xfId="10504"/>
    <cellStyle name="Normal 6 2 7 2 2 3 2" xfId="37857"/>
    <cellStyle name="Normal 6 2 7 2 2 3 3" xfId="55941"/>
    <cellStyle name="Normal 6 2 7 2 2 3_Лист1" xfId="24814"/>
    <cellStyle name="Normal 6 2 7 2 2 4" xfId="7446"/>
    <cellStyle name="Normal 6 2 7 2 2 4 2" xfId="34804"/>
    <cellStyle name="Normal 6 2 7 2 2 4 3" xfId="52891"/>
    <cellStyle name="Normal 6 2 7 2 2 4_Лист1" xfId="24815"/>
    <cellStyle name="Normal 6 2 7 2 2 5" xfId="30286"/>
    <cellStyle name="Normal 6 2 7 2 2 6" xfId="48378"/>
    <cellStyle name="Normal 6 2 7 2 2_Лист1" xfId="24812"/>
    <cellStyle name="Normal 6 2 7 2 3" xfId="9021"/>
    <cellStyle name="Normal 6 2 7 2 3 2" xfId="36379"/>
    <cellStyle name="Normal 6 2 7 2 3 3" xfId="54466"/>
    <cellStyle name="Normal 6 2 7 2 3_Лист1" xfId="24816"/>
    <cellStyle name="Normal 6 2 7 2 4" xfId="10025"/>
    <cellStyle name="Normal 6 2 7 2 4 2" xfId="37378"/>
    <cellStyle name="Normal 6 2 7 2 4 3" xfId="55462"/>
    <cellStyle name="Normal 6 2 7 2 4_Лист1" xfId="24817"/>
    <cellStyle name="Normal 6 2 7 2 5" xfId="6967"/>
    <cellStyle name="Normal 6 2 7 2 5 2" xfId="34325"/>
    <cellStyle name="Normal 6 2 7 2 5 3" xfId="52412"/>
    <cellStyle name="Normal 6 2 7 2 5_Лист1" xfId="24818"/>
    <cellStyle name="Normal 6 2 7 2 6" xfId="5745"/>
    <cellStyle name="Normal 6 2 7 2 6 2" xfId="33107"/>
    <cellStyle name="Normal 6 2 7 2 6 3" xfId="51196"/>
    <cellStyle name="Normal 6 2 7 2 6_Лист1" xfId="24819"/>
    <cellStyle name="Normal 6 2 7 2 7" xfId="13340"/>
    <cellStyle name="Normal 6 2 7 2 7 2" xfId="40680"/>
    <cellStyle name="Normal 6 2 7 2 7 3" xfId="58757"/>
    <cellStyle name="Normal 6 2 7 2 7_Лист1" xfId="24820"/>
    <cellStyle name="Normal 6 2 7 2 8" xfId="27717"/>
    <cellStyle name="Normal 6 2 7 2 9" xfId="45814"/>
    <cellStyle name="Normal 6 2 7 2_Лист1" xfId="24811"/>
    <cellStyle name="Normal 6 2 7 3" xfId="2078"/>
    <cellStyle name="Normal 6 2 7 3 2" xfId="7623"/>
    <cellStyle name="Normal 6 2 7 3 2 2" xfId="9600"/>
    <cellStyle name="Normal 6 2 7 3 2 2 2" xfId="36953"/>
    <cellStyle name="Normal 6 2 7 3 2 2 3" xfId="55037"/>
    <cellStyle name="Normal 6 2 7 3 2 2_Лист1" xfId="24823"/>
    <cellStyle name="Normal 6 2 7 3 2 3" xfId="10681"/>
    <cellStyle name="Normal 6 2 7 3 2 3 2" xfId="38034"/>
    <cellStyle name="Normal 6 2 7 3 2 3 3" xfId="56118"/>
    <cellStyle name="Normal 6 2 7 3 2 3_Лист1" xfId="24824"/>
    <cellStyle name="Normal 6 2 7 3 2 4" xfId="34981"/>
    <cellStyle name="Normal 6 2 7 3 2 5" xfId="53068"/>
    <cellStyle name="Normal 6 2 7 3 2_Лист1" xfId="24822"/>
    <cellStyle name="Normal 6 2 7 3 3" xfId="9120"/>
    <cellStyle name="Normal 6 2 7 3 3 2" xfId="36478"/>
    <cellStyle name="Normal 6 2 7 3 3 3" xfId="54565"/>
    <cellStyle name="Normal 6 2 7 3 3_Лист1" xfId="24825"/>
    <cellStyle name="Normal 6 2 7 3 4" xfId="10124"/>
    <cellStyle name="Normal 6 2 7 3 4 2" xfId="37477"/>
    <cellStyle name="Normal 6 2 7 3 4 3" xfId="55561"/>
    <cellStyle name="Normal 6 2 7 3 4_Лист1" xfId="24826"/>
    <cellStyle name="Normal 6 2 7 3 5" xfId="7066"/>
    <cellStyle name="Normal 6 2 7 3 5 2" xfId="34424"/>
    <cellStyle name="Normal 6 2 7 3 5 3" xfId="52511"/>
    <cellStyle name="Normal 6 2 7 3 5_Лист1" xfId="24827"/>
    <cellStyle name="Normal 6 2 7 3 6" xfId="5924"/>
    <cellStyle name="Normal 6 2 7 3 6 2" xfId="33286"/>
    <cellStyle name="Normal 6 2 7 3 6 3" xfId="51373"/>
    <cellStyle name="Normal 6 2 7 3 6_Лист1" xfId="24828"/>
    <cellStyle name="Normal 6 2 7 3 7" xfId="13441"/>
    <cellStyle name="Normal 6 2 7 3 7 2" xfId="40780"/>
    <cellStyle name="Normal 6 2 7 3 7 3" xfId="58856"/>
    <cellStyle name="Normal 6 2 7 3 7_Лист1" xfId="24829"/>
    <cellStyle name="Normal 6 2 7 3 8" xfId="29455"/>
    <cellStyle name="Normal 6 2 7 3 9" xfId="47547"/>
    <cellStyle name="Normal 6 2 7 3_Лист1" xfId="24821"/>
    <cellStyle name="Normal 6 2 7 4" xfId="3196"/>
    <cellStyle name="Normal 6 2 7 4 2" xfId="9345"/>
    <cellStyle name="Normal 6 2 7 4 2 2" xfId="36700"/>
    <cellStyle name="Normal 6 2 7 4 2 3" xfId="54786"/>
    <cellStyle name="Normal 6 2 7 4 2_Лист1" xfId="24831"/>
    <cellStyle name="Normal 6 2 7 4 3" xfId="10910"/>
    <cellStyle name="Normal 6 2 7 4 3 2" xfId="38263"/>
    <cellStyle name="Normal 6 2 7 4 3 3" xfId="56347"/>
    <cellStyle name="Normal 6 2 7 4 3_Лист1" xfId="24832"/>
    <cellStyle name="Normal 6 2 7 4 4" xfId="7852"/>
    <cellStyle name="Normal 6 2 7 4 4 2" xfId="35210"/>
    <cellStyle name="Normal 6 2 7 4 4 3" xfId="53297"/>
    <cellStyle name="Normal 6 2 7 4 4_Лист1" xfId="24833"/>
    <cellStyle name="Normal 6 2 7 4 5" xfId="6155"/>
    <cellStyle name="Normal 6 2 7 4 5 2" xfId="33515"/>
    <cellStyle name="Normal 6 2 7 4 5 3" xfId="51602"/>
    <cellStyle name="Normal 6 2 7 4 5_Лист1" xfId="24834"/>
    <cellStyle name="Normal 6 2 7 4 6" xfId="30571"/>
    <cellStyle name="Normal 6 2 7 4 7" xfId="48662"/>
    <cellStyle name="Normal 6 2 7 4_Лист1" xfId="24830"/>
    <cellStyle name="Normal 6 2 7 5" xfId="3627"/>
    <cellStyle name="Normal 6 2 7 5 2" xfId="11191"/>
    <cellStyle name="Normal 6 2 7 5 2 2" xfId="38544"/>
    <cellStyle name="Normal 6 2 7 5 2 3" xfId="56628"/>
    <cellStyle name="Normal 6 2 7 5 2_Лист1" xfId="24836"/>
    <cellStyle name="Normal 6 2 7 5 3" xfId="8133"/>
    <cellStyle name="Normal 6 2 7 5 3 2" xfId="35491"/>
    <cellStyle name="Normal 6 2 7 5 3 3" xfId="53578"/>
    <cellStyle name="Normal 6 2 7 5 3_Лист1" xfId="24837"/>
    <cellStyle name="Normal 6 2 7 5 4" xfId="6438"/>
    <cellStyle name="Normal 6 2 7 5 4 2" xfId="33796"/>
    <cellStyle name="Normal 6 2 7 5 4 3" xfId="51883"/>
    <cellStyle name="Normal 6 2 7 5 4_Лист1" xfId="24838"/>
    <cellStyle name="Normal 6 2 7 5 5" xfId="30998"/>
    <cellStyle name="Normal 6 2 7 5 6" xfId="49088"/>
    <cellStyle name="Normal 6 2 7 5_Лист1" xfId="24835"/>
    <cellStyle name="Normal 6 2 7 6" xfId="5208"/>
    <cellStyle name="Normal 6 2 7 6 2" xfId="11524"/>
    <cellStyle name="Normal 6 2 7 6 2 2" xfId="38877"/>
    <cellStyle name="Normal 6 2 7 6 2 3" xfId="56961"/>
    <cellStyle name="Normal 6 2 7 6 2_Лист1" xfId="24840"/>
    <cellStyle name="Normal 6 2 7 6 3" xfId="8466"/>
    <cellStyle name="Normal 6 2 7 6 3 2" xfId="35824"/>
    <cellStyle name="Normal 6 2 7 6 3 3" xfId="53911"/>
    <cellStyle name="Normal 6 2 7 6 3_Лист1" xfId="24841"/>
    <cellStyle name="Normal 6 2 7 6 4" xfId="32577"/>
    <cellStyle name="Normal 6 2 7 6 5" xfId="50667"/>
    <cellStyle name="Normal 6 2 7 6_Лист1" xfId="24839"/>
    <cellStyle name="Normal 6 2 7 7" xfId="7294"/>
    <cellStyle name="Normal 6 2 7 7 2" xfId="10352"/>
    <cellStyle name="Normal 6 2 7 7 2 2" xfId="37705"/>
    <cellStyle name="Normal 6 2 7 7 2 3" xfId="55789"/>
    <cellStyle name="Normal 6 2 7 7 2_Лист1" xfId="24843"/>
    <cellStyle name="Normal 6 2 7 7 3" xfId="34652"/>
    <cellStyle name="Normal 6 2 7 7 4" xfId="52739"/>
    <cellStyle name="Normal 6 2 7 7_Лист1" xfId="24842"/>
    <cellStyle name="Normal 6 2 7 8" xfId="8869"/>
    <cellStyle name="Normal 6 2 7 8 2" xfId="36227"/>
    <cellStyle name="Normal 6 2 7 8 3" xfId="54314"/>
    <cellStyle name="Normal 6 2 7 8_Лист1" xfId="24844"/>
    <cellStyle name="Normal 6 2 7 9" xfId="9873"/>
    <cellStyle name="Normal 6 2 7 9 2" xfId="37226"/>
    <cellStyle name="Normal 6 2 7 9 3" xfId="55310"/>
    <cellStyle name="Normal 6 2 7 9_Лист1" xfId="24845"/>
    <cellStyle name="Normal 6 2 7_Лист1" xfId="24804"/>
    <cellStyle name="Normal 6 2 8" xfId="197"/>
    <cellStyle name="Normal 6 2 8 10" xfId="5757"/>
    <cellStyle name="Normal 6 2 8 10 2" xfId="33119"/>
    <cellStyle name="Normal 6 2 8 10 3" xfId="51208"/>
    <cellStyle name="Normal 6 2 8 10_Лист1" xfId="24847"/>
    <cellStyle name="Normal 6 2 8 11" xfId="12168"/>
    <cellStyle name="Normal 6 2 8 11 2" xfId="39514"/>
    <cellStyle name="Normal 6 2 8 11 3" xfId="57595"/>
    <cellStyle name="Normal 6 2 8 11_Лист1" xfId="24848"/>
    <cellStyle name="Normal 6 2 8 12" xfId="12841"/>
    <cellStyle name="Normal 6 2 8 12 2" xfId="40185"/>
    <cellStyle name="Normal 6 2 8 12 3" xfId="58266"/>
    <cellStyle name="Normal 6 2 8 12_Лист1" xfId="24849"/>
    <cellStyle name="Normal 6 2 8 13" xfId="13256"/>
    <cellStyle name="Normal 6 2 8 13 2" xfId="40596"/>
    <cellStyle name="Normal 6 2 8 13 3" xfId="58674"/>
    <cellStyle name="Normal 6 2 8 13_Лист1" xfId="24850"/>
    <cellStyle name="Normal 6 2 8 14" xfId="27575"/>
    <cellStyle name="Normal 6 2 8 15" xfId="45674"/>
    <cellStyle name="Normal 6 2 8 2" xfId="351"/>
    <cellStyle name="Normal 6 2 8 2 2" xfId="2900"/>
    <cellStyle name="Normal 6 2 8 2 2 2" xfId="9612"/>
    <cellStyle name="Normal 6 2 8 2 2 2 2" xfId="36965"/>
    <cellStyle name="Normal 6 2 8 2 2 2 3" xfId="55049"/>
    <cellStyle name="Normal 6 2 8 2 2 2_Лист1" xfId="24853"/>
    <cellStyle name="Normal 6 2 8 2 2 3" xfId="10693"/>
    <cellStyle name="Normal 6 2 8 2 2 3 2" xfId="38046"/>
    <cellStyle name="Normal 6 2 8 2 2 3 3" xfId="56130"/>
    <cellStyle name="Normal 6 2 8 2 2 3_Лист1" xfId="24854"/>
    <cellStyle name="Normal 6 2 8 2 2 4" xfId="7635"/>
    <cellStyle name="Normal 6 2 8 2 2 4 2" xfId="34993"/>
    <cellStyle name="Normal 6 2 8 2 2 4 3" xfId="53080"/>
    <cellStyle name="Normal 6 2 8 2 2 4_Лист1" xfId="24855"/>
    <cellStyle name="Normal 6 2 8 2 2 5" xfId="30275"/>
    <cellStyle name="Normal 6 2 8 2 2 6" xfId="48367"/>
    <cellStyle name="Normal 6 2 8 2 2_Лист1" xfId="24852"/>
    <cellStyle name="Normal 6 2 8 2 3" xfId="9132"/>
    <cellStyle name="Normal 6 2 8 2 3 2" xfId="36490"/>
    <cellStyle name="Normal 6 2 8 2 3 3" xfId="54577"/>
    <cellStyle name="Normal 6 2 8 2 3_Лист1" xfId="24856"/>
    <cellStyle name="Normal 6 2 8 2 4" xfId="10136"/>
    <cellStyle name="Normal 6 2 8 2 4 2" xfId="37489"/>
    <cellStyle name="Normal 6 2 8 2 4 3" xfId="55573"/>
    <cellStyle name="Normal 6 2 8 2 4_Лист1" xfId="24857"/>
    <cellStyle name="Normal 6 2 8 2 5" xfId="7078"/>
    <cellStyle name="Normal 6 2 8 2 5 2" xfId="34436"/>
    <cellStyle name="Normal 6 2 8 2 5 3" xfId="52523"/>
    <cellStyle name="Normal 6 2 8 2 5_Лист1" xfId="24858"/>
    <cellStyle name="Normal 6 2 8 2 6" xfId="5936"/>
    <cellStyle name="Normal 6 2 8 2 6 2" xfId="33298"/>
    <cellStyle name="Normal 6 2 8 2 6 3" xfId="51385"/>
    <cellStyle name="Normal 6 2 8 2 6_Лист1" xfId="24859"/>
    <cellStyle name="Normal 6 2 8 2 7" xfId="13453"/>
    <cellStyle name="Normal 6 2 8 2 7 2" xfId="40792"/>
    <cellStyle name="Normal 6 2 8 2 7 3" xfId="58868"/>
    <cellStyle name="Normal 6 2 8 2 7_Лист1" xfId="24860"/>
    <cellStyle name="Normal 6 2 8 2 8" xfId="27728"/>
    <cellStyle name="Normal 6 2 8 2 9" xfId="45825"/>
    <cellStyle name="Normal 6 2 8 2_Лист1" xfId="24851"/>
    <cellStyle name="Normal 6 2 8 3" xfId="2090"/>
    <cellStyle name="Normal 6 2 8 3 2" xfId="9415"/>
    <cellStyle name="Normal 6 2 8 3 2 2" xfId="36769"/>
    <cellStyle name="Normal 6 2 8 3 2 3" xfId="54855"/>
    <cellStyle name="Normal 6 2 8 3 2_Лист1" xfId="24862"/>
    <cellStyle name="Normal 6 2 8 3 3" xfId="10922"/>
    <cellStyle name="Normal 6 2 8 3 3 2" xfId="38275"/>
    <cellStyle name="Normal 6 2 8 3 3 3" xfId="56359"/>
    <cellStyle name="Normal 6 2 8 3 3_Лист1" xfId="24863"/>
    <cellStyle name="Normal 6 2 8 3 4" xfId="7864"/>
    <cellStyle name="Normal 6 2 8 3 4 2" xfId="35222"/>
    <cellStyle name="Normal 6 2 8 3 4 3" xfId="53309"/>
    <cellStyle name="Normal 6 2 8 3 4_Лист1" xfId="24864"/>
    <cellStyle name="Normal 6 2 8 3 5" xfId="6167"/>
    <cellStyle name="Normal 6 2 8 3 5 2" xfId="33527"/>
    <cellStyle name="Normal 6 2 8 3 5 3" xfId="51614"/>
    <cellStyle name="Normal 6 2 8 3 5_Лист1" xfId="24865"/>
    <cellStyle name="Normal 6 2 8 3 6" xfId="29467"/>
    <cellStyle name="Normal 6 2 8 3 7" xfId="47559"/>
    <cellStyle name="Normal 6 2 8 3_Лист1" xfId="24861"/>
    <cellStyle name="Normal 6 2 8 4" xfId="3187"/>
    <cellStyle name="Normal 6 2 8 4 2" xfId="11203"/>
    <cellStyle name="Normal 6 2 8 4 2 2" xfId="38556"/>
    <cellStyle name="Normal 6 2 8 4 2 3" xfId="56640"/>
    <cellStyle name="Normal 6 2 8 4 2_Лист1" xfId="24867"/>
    <cellStyle name="Normal 6 2 8 4 3" xfId="8145"/>
    <cellStyle name="Normal 6 2 8 4 3 2" xfId="35503"/>
    <cellStyle name="Normal 6 2 8 4 3 3" xfId="53590"/>
    <cellStyle name="Normal 6 2 8 4 3_Лист1" xfId="24868"/>
    <cellStyle name="Normal 6 2 8 4 4" xfId="6450"/>
    <cellStyle name="Normal 6 2 8 4 4 2" xfId="33808"/>
    <cellStyle name="Normal 6 2 8 4 4 3" xfId="51895"/>
    <cellStyle name="Normal 6 2 8 4 4_Лист1" xfId="24869"/>
    <cellStyle name="Normal 6 2 8 4 5" xfId="30562"/>
    <cellStyle name="Normal 6 2 8 4 6" xfId="48653"/>
    <cellStyle name="Normal 6 2 8 4_Лист1" xfId="24866"/>
    <cellStyle name="Normal 6 2 8 5" xfId="3637"/>
    <cellStyle name="Normal 6 2 8 5 2" xfId="11536"/>
    <cellStyle name="Normal 6 2 8 5 2 2" xfId="38889"/>
    <cellStyle name="Normal 6 2 8 5 2 3" xfId="56973"/>
    <cellStyle name="Normal 6 2 8 5 2_Лист1" xfId="24871"/>
    <cellStyle name="Normal 6 2 8 5 3" xfId="8478"/>
    <cellStyle name="Normal 6 2 8 5 3 2" xfId="35836"/>
    <cellStyle name="Normal 6 2 8 5 3 3" xfId="53923"/>
    <cellStyle name="Normal 6 2 8 5 3_Лист1" xfId="24872"/>
    <cellStyle name="Normal 6 2 8 5 4" xfId="31008"/>
    <cellStyle name="Normal 6 2 8 5 5" xfId="49098"/>
    <cellStyle name="Normal 6 2 8 5_Лист1" xfId="24870"/>
    <cellStyle name="Normal 6 2 8 6" xfId="5220"/>
    <cellStyle name="Normal 6 2 8 6 2" xfId="10516"/>
    <cellStyle name="Normal 6 2 8 6 2 2" xfId="37869"/>
    <cellStyle name="Normal 6 2 8 6 2 3" xfId="55953"/>
    <cellStyle name="Normal 6 2 8 6 2_Лист1" xfId="24874"/>
    <cellStyle name="Normal 6 2 8 6 3" xfId="7458"/>
    <cellStyle name="Normal 6 2 8 6 3 2" xfId="34816"/>
    <cellStyle name="Normal 6 2 8 6 3 3" xfId="52903"/>
    <cellStyle name="Normal 6 2 8 6 3_Лист1" xfId="24875"/>
    <cellStyle name="Normal 6 2 8 6 4" xfId="32589"/>
    <cellStyle name="Normal 6 2 8 6 5" xfId="50679"/>
    <cellStyle name="Normal 6 2 8 6_Лист1" xfId="24873"/>
    <cellStyle name="Normal 6 2 8 7" xfId="8938"/>
    <cellStyle name="Normal 6 2 8 7 2" xfId="36296"/>
    <cellStyle name="Normal 6 2 8 7 3" xfId="54383"/>
    <cellStyle name="Normal 6 2 8 7_Лист1" xfId="24876"/>
    <cellStyle name="Normal 6 2 8 8" xfId="9942"/>
    <cellStyle name="Normal 6 2 8 8 2" xfId="37295"/>
    <cellStyle name="Normal 6 2 8 8 3" xfId="55379"/>
    <cellStyle name="Normal 6 2 8 8_Лист1" xfId="24877"/>
    <cellStyle name="Normal 6 2 8 9" xfId="6884"/>
    <cellStyle name="Normal 6 2 8 9 2" xfId="34242"/>
    <cellStyle name="Normal 6 2 8 9 3" xfId="52329"/>
    <cellStyle name="Normal 6 2 8 9_Лист1" xfId="24878"/>
    <cellStyle name="Normal 6 2 8_Лист1" xfId="24846"/>
    <cellStyle name="Normal 6 2 9" xfId="362"/>
    <cellStyle name="Normal 6 2 9 10" xfId="5783"/>
    <cellStyle name="Normal 6 2 9 10 2" xfId="33145"/>
    <cellStyle name="Normal 6 2 9 10 3" xfId="51234"/>
    <cellStyle name="Normal 6 2 9 10_Лист1" xfId="24880"/>
    <cellStyle name="Normal 6 2 9 11" xfId="12194"/>
    <cellStyle name="Normal 6 2 9 11 2" xfId="39540"/>
    <cellStyle name="Normal 6 2 9 11 3" xfId="57621"/>
    <cellStyle name="Normal 6 2 9 11_Лист1" xfId="24881"/>
    <cellStyle name="Normal 6 2 9 12" xfId="12867"/>
    <cellStyle name="Normal 6 2 9 12 2" xfId="40211"/>
    <cellStyle name="Normal 6 2 9 12 3" xfId="58292"/>
    <cellStyle name="Normal 6 2 9 12_Лист1" xfId="24882"/>
    <cellStyle name="Normal 6 2 9 13" xfId="13479"/>
    <cellStyle name="Normal 6 2 9 13 2" xfId="40818"/>
    <cellStyle name="Normal 6 2 9 13 3" xfId="58894"/>
    <cellStyle name="Normal 6 2 9 13_Лист1" xfId="24883"/>
    <cellStyle name="Normal 6 2 9 14" xfId="27739"/>
    <cellStyle name="Normal 6 2 9 15" xfId="45836"/>
    <cellStyle name="Normal 6 2 9 2" xfId="2116"/>
    <cellStyle name="Normal 6 2 9 2 2" xfId="9638"/>
    <cellStyle name="Normal 6 2 9 2 2 2" xfId="36991"/>
    <cellStyle name="Normal 6 2 9 2 2 3" xfId="55075"/>
    <cellStyle name="Normal 6 2 9 2 2_Лист1" xfId="24885"/>
    <cellStyle name="Normal 6 2 9 2 3" xfId="10719"/>
    <cellStyle name="Normal 6 2 9 2 3 2" xfId="38072"/>
    <cellStyle name="Normal 6 2 9 2 3 3" xfId="56156"/>
    <cellStyle name="Normal 6 2 9 2 3_Лист1" xfId="24886"/>
    <cellStyle name="Normal 6 2 9 2 4" xfId="7661"/>
    <cellStyle name="Normal 6 2 9 2 4 2" xfId="35019"/>
    <cellStyle name="Normal 6 2 9 2 4 3" xfId="53106"/>
    <cellStyle name="Normal 6 2 9 2 4_Лист1" xfId="24887"/>
    <cellStyle name="Normal 6 2 9 2 5" xfId="5962"/>
    <cellStyle name="Normal 6 2 9 2 5 2" xfId="33324"/>
    <cellStyle name="Normal 6 2 9 2 5 3" xfId="51411"/>
    <cellStyle name="Normal 6 2 9 2 5_Лист1" xfId="24888"/>
    <cellStyle name="Normal 6 2 9 2 6" xfId="29493"/>
    <cellStyle name="Normal 6 2 9 2 7" xfId="47585"/>
    <cellStyle name="Normal 6 2 9 2_Лист1" xfId="24884"/>
    <cellStyle name="Normal 6 2 9 3" xfId="3178"/>
    <cellStyle name="Normal 6 2 9 3 2" xfId="10948"/>
    <cellStyle name="Normal 6 2 9 3 2 2" xfId="38301"/>
    <cellStyle name="Normal 6 2 9 3 2 3" xfId="56385"/>
    <cellStyle name="Normal 6 2 9 3 2_Лист1" xfId="24890"/>
    <cellStyle name="Normal 6 2 9 3 3" xfId="7890"/>
    <cellStyle name="Normal 6 2 9 3 3 2" xfId="35248"/>
    <cellStyle name="Normal 6 2 9 3 3 3" xfId="53335"/>
    <cellStyle name="Normal 6 2 9 3 3_Лист1" xfId="24891"/>
    <cellStyle name="Normal 6 2 9 3 4" xfId="6193"/>
    <cellStyle name="Normal 6 2 9 3 4 2" xfId="33553"/>
    <cellStyle name="Normal 6 2 9 3 4 3" xfId="51640"/>
    <cellStyle name="Normal 6 2 9 3 4_Лист1" xfId="24892"/>
    <cellStyle name="Normal 6 2 9 3 5" xfId="30553"/>
    <cellStyle name="Normal 6 2 9 3 6" xfId="48644"/>
    <cellStyle name="Normal 6 2 9 3_Лист1" xfId="24889"/>
    <cellStyle name="Normal 6 2 9 4" xfId="3663"/>
    <cellStyle name="Normal 6 2 9 4 2" xfId="11229"/>
    <cellStyle name="Normal 6 2 9 4 2 2" xfId="38582"/>
    <cellStyle name="Normal 6 2 9 4 2 3" xfId="56666"/>
    <cellStyle name="Normal 6 2 9 4 2_Лист1" xfId="24894"/>
    <cellStyle name="Normal 6 2 9 4 3" xfId="8171"/>
    <cellStyle name="Normal 6 2 9 4 3 2" xfId="35529"/>
    <cellStyle name="Normal 6 2 9 4 3 3" xfId="53616"/>
    <cellStyle name="Normal 6 2 9 4 3_Лист1" xfId="24895"/>
    <cellStyle name="Normal 6 2 9 4 4" xfId="6476"/>
    <cellStyle name="Normal 6 2 9 4 4 2" xfId="33834"/>
    <cellStyle name="Normal 6 2 9 4 4 3" xfId="51921"/>
    <cellStyle name="Normal 6 2 9 4 4_Лист1" xfId="24896"/>
    <cellStyle name="Normal 6 2 9 4 5" xfId="31034"/>
    <cellStyle name="Normal 6 2 9 4 6" xfId="49124"/>
    <cellStyle name="Normal 6 2 9 4_Лист1" xfId="24893"/>
    <cellStyle name="Normal 6 2 9 5" xfId="5246"/>
    <cellStyle name="Normal 6 2 9 5 2" xfId="11562"/>
    <cellStyle name="Normal 6 2 9 5 2 2" xfId="38915"/>
    <cellStyle name="Normal 6 2 9 5 2 3" xfId="56999"/>
    <cellStyle name="Normal 6 2 9 5 2_Лист1" xfId="24898"/>
    <cellStyle name="Normal 6 2 9 5 3" xfId="8504"/>
    <cellStyle name="Normal 6 2 9 5 3 2" xfId="35862"/>
    <cellStyle name="Normal 6 2 9 5 3 3" xfId="53949"/>
    <cellStyle name="Normal 6 2 9 5 3_Лист1" xfId="24899"/>
    <cellStyle name="Normal 6 2 9 5 4" xfId="32615"/>
    <cellStyle name="Normal 6 2 9 5 5" xfId="50705"/>
    <cellStyle name="Normal 6 2 9 5_Лист1" xfId="24897"/>
    <cellStyle name="Normal 6 2 9 6" xfId="7484"/>
    <cellStyle name="Normal 6 2 9 6 2" xfId="10542"/>
    <cellStyle name="Normal 6 2 9 6 2 2" xfId="37895"/>
    <cellStyle name="Normal 6 2 9 6 2 3" xfId="55979"/>
    <cellStyle name="Normal 6 2 9 6 2_Лист1" xfId="24901"/>
    <cellStyle name="Normal 6 2 9 6 3" xfId="34842"/>
    <cellStyle name="Normal 6 2 9 6 4" xfId="52929"/>
    <cellStyle name="Normal 6 2 9 6_Лист1" xfId="24900"/>
    <cellStyle name="Normal 6 2 9 7" xfId="9158"/>
    <cellStyle name="Normal 6 2 9 7 2" xfId="36516"/>
    <cellStyle name="Normal 6 2 9 7 3" xfId="54603"/>
    <cellStyle name="Normal 6 2 9 7_Лист1" xfId="24902"/>
    <cellStyle name="Normal 6 2 9 8" xfId="10162"/>
    <cellStyle name="Normal 6 2 9 8 2" xfId="37515"/>
    <cellStyle name="Normal 6 2 9 8 3" xfId="55599"/>
    <cellStyle name="Normal 6 2 9 8_Лист1" xfId="24903"/>
    <cellStyle name="Normal 6 2 9 9" xfId="7104"/>
    <cellStyle name="Normal 6 2 9 9 2" xfId="34462"/>
    <cellStyle name="Normal 6 2 9 9 3" xfId="52549"/>
    <cellStyle name="Normal 6 2 9 9_Лист1" xfId="24904"/>
    <cellStyle name="Normal 6 2 9_Лист1" xfId="24879"/>
    <cellStyle name="Normal 6 2_Лист1" xfId="23794"/>
    <cellStyle name="Normal 6 20" xfId="1673"/>
    <cellStyle name="Normal 6 20 2" xfId="2868"/>
    <cellStyle name="Normal 6 20 2 2" xfId="10218"/>
    <cellStyle name="Normal 6 20 2 2 2" xfId="37571"/>
    <cellStyle name="Normal 6 20 2 2 3" xfId="55655"/>
    <cellStyle name="Normal 6 20 2 2_Лист1" xfId="24907"/>
    <cellStyle name="Normal 6 20 2 3" xfId="30244"/>
    <cellStyle name="Normal 6 20 2 4" xfId="48336"/>
    <cellStyle name="Normal 6 20 2_Лист1" xfId="24906"/>
    <cellStyle name="Normal 6 20 3" xfId="7160"/>
    <cellStyle name="Normal 6 20 3 2" xfId="34518"/>
    <cellStyle name="Normal 6 20 3 3" xfId="52605"/>
    <cellStyle name="Normal 6 20 3_Лист1" xfId="24908"/>
    <cellStyle name="Normal 6 20 4" xfId="29050"/>
    <cellStyle name="Normal 6 20 5" xfId="47142"/>
    <cellStyle name="Normal 6 20_Лист1" xfId="24905"/>
    <cellStyle name="Normal 6 21" xfId="1989"/>
    <cellStyle name="Normal 6 21 2" xfId="8735"/>
    <cellStyle name="Normal 6 21 2 2" xfId="36093"/>
    <cellStyle name="Normal 6 21 2 3" xfId="54180"/>
    <cellStyle name="Normal 6 21 2_Лист1" xfId="24910"/>
    <cellStyle name="Normal 6 21 3" xfId="29366"/>
    <cellStyle name="Normal 6 21 4" xfId="47458"/>
    <cellStyle name="Normal 6 21_Лист1" xfId="24909"/>
    <cellStyle name="Normal 6 22" xfId="2319"/>
    <cellStyle name="Normal 6 22 2" xfId="9739"/>
    <cellStyle name="Normal 6 22 2 2" xfId="37092"/>
    <cellStyle name="Normal 6 22 2 3" xfId="55176"/>
    <cellStyle name="Normal 6 22 2_Лист1" xfId="24912"/>
    <cellStyle name="Normal 6 22 3" xfId="29695"/>
    <cellStyle name="Normal 6 22 4" xfId="47787"/>
    <cellStyle name="Normal 6 22_Лист1" xfId="24911"/>
    <cellStyle name="Normal 6 23" xfId="3218"/>
    <cellStyle name="Normal 6 23 2" xfId="6681"/>
    <cellStyle name="Normal 6 23 2 2" xfId="34039"/>
    <cellStyle name="Normal 6 23 2 3" xfId="52126"/>
    <cellStyle name="Normal 6 23 2_Лист1" xfId="24914"/>
    <cellStyle name="Normal 6 23 3" xfId="30591"/>
    <cellStyle name="Normal 6 23 4" xfId="48681"/>
    <cellStyle name="Normal 6 23_Лист1" xfId="24913"/>
    <cellStyle name="Normal 6 24" xfId="3535"/>
    <cellStyle name="Normal 6 24 2" xfId="30907"/>
    <cellStyle name="Normal 6 24 3" xfId="48997"/>
    <cellStyle name="Normal 6 24_Лист1" xfId="24915"/>
    <cellStyle name="Normal 6 25" xfId="3865"/>
    <cellStyle name="Normal 6 25 2" xfId="31236"/>
    <cellStyle name="Normal 6 25 3" xfId="49326"/>
    <cellStyle name="Normal 6 25_Лист1" xfId="24916"/>
    <cellStyle name="Normal 6 26" xfId="4177"/>
    <cellStyle name="Normal 6 26 2" xfId="31548"/>
    <cellStyle name="Normal 6 26 3" xfId="49638"/>
    <cellStyle name="Normal 6 26_Лист1" xfId="24917"/>
    <cellStyle name="Normal 6 27" xfId="4489"/>
    <cellStyle name="Normal 6 27 2" xfId="31860"/>
    <cellStyle name="Normal 6 27 3" xfId="49950"/>
    <cellStyle name="Normal 6 27_Лист1" xfId="24918"/>
    <cellStyle name="Normal 6 28" xfId="4801"/>
    <cellStyle name="Normal 6 28 2" xfId="32172"/>
    <cellStyle name="Normal 6 28 3" xfId="50262"/>
    <cellStyle name="Normal 6 28_Лист1" xfId="24919"/>
    <cellStyle name="Normal 6 29" xfId="5118"/>
    <cellStyle name="Normal 6 29 2" xfId="32488"/>
    <cellStyle name="Normal 6 29 3" xfId="50578"/>
    <cellStyle name="Normal 6 29_Лист1" xfId="24920"/>
    <cellStyle name="Normal 6 3" xfId="46"/>
    <cellStyle name="Normal 6 3 10" xfId="538"/>
    <cellStyle name="Normal 6 3 10 10" xfId="27915"/>
    <cellStyle name="Normal 6 3 10 11" xfId="46011"/>
    <cellStyle name="Normal 6 3 10 2" xfId="2279"/>
    <cellStyle name="Normal 6 3 10 2 2" xfId="11392"/>
    <cellStyle name="Normal 6 3 10 2 2 2" xfId="38745"/>
    <cellStyle name="Normal 6 3 10 2 2 3" xfId="56829"/>
    <cellStyle name="Normal 6 3 10 2 2_Лист1" xfId="24924"/>
    <cellStyle name="Normal 6 3 10 2 3" xfId="8334"/>
    <cellStyle name="Normal 6 3 10 2 3 2" xfId="35692"/>
    <cellStyle name="Normal 6 3 10 2 3 3" xfId="53779"/>
    <cellStyle name="Normal 6 3 10 2 3_Лист1" xfId="24925"/>
    <cellStyle name="Normal 6 3 10 2 4" xfId="6639"/>
    <cellStyle name="Normal 6 3 10 2 4 2" xfId="33997"/>
    <cellStyle name="Normal 6 3 10 2 4 3" xfId="52084"/>
    <cellStyle name="Normal 6 3 10 2 4_Лист1" xfId="24926"/>
    <cellStyle name="Normal 6 3 10 2 5" xfId="29656"/>
    <cellStyle name="Normal 6 3 10 2 6" xfId="47748"/>
    <cellStyle name="Normal 6 3 10 2_Лист1" xfId="24923"/>
    <cellStyle name="Normal 6 3 10 3" xfId="3051"/>
    <cellStyle name="Normal 6 3 10 3 2" xfId="11725"/>
    <cellStyle name="Normal 6 3 10 3 2 2" xfId="39078"/>
    <cellStyle name="Normal 6 3 10 3 2 3" xfId="57162"/>
    <cellStyle name="Normal 6 3 10 3 2_Лист1" xfId="24928"/>
    <cellStyle name="Normal 6 3 10 3 3" xfId="8667"/>
    <cellStyle name="Normal 6 3 10 3 3 2" xfId="36025"/>
    <cellStyle name="Normal 6 3 10 3 3 3" xfId="54112"/>
    <cellStyle name="Normal 6 3 10 3 3_Лист1" xfId="24929"/>
    <cellStyle name="Normal 6 3 10 3 4" xfId="30426"/>
    <cellStyle name="Normal 6 3 10 3 5" xfId="48518"/>
    <cellStyle name="Normal 6 3 10 3_Лист1" xfId="24927"/>
    <cellStyle name="Normal 6 3 10 4" xfId="3826"/>
    <cellStyle name="Normal 6 3 10 4 2" xfId="10830"/>
    <cellStyle name="Normal 6 3 10 4 2 2" xfId="38183"/>
    <cellStyle name="Normal 6 3 10 4 2 3" xfId="56267"/>
    <cellStyle name="Normal 6 3 10 4 2_Лист1" xfId="24931"/>
    <cellStyle name="Normal 6 3 10 4 3" xfId="31197"/>
    <cellStyle name="Normal 6 3 10 4 4" xfId="49287"/>
    <cellStyle name="Normal 6 3 10 4_Лист1" xfId="24930"/>
    <cellStyle name="Normal 6 3 10 5" xfId="5409"/>
    <cellStyle name="Normal 6 3 10 5 2" xfId="7772"/>
    <cellStyle name="Normal 6 3 10 5 2 2" xfId="35130"/>
    <cellStyle name="Normal 6 3 10 5 2 3" xfId="53217"/>
    <cellStyle name="Normal 6 3 10 5 2_Лист1" xfId="24933"/>
    <cellStyle name="Normal 6 3 10 5 3" xfId="32778"/>
    <cellStyle name="Normal 6 3 10 5 4" xfId="50868"/>
    <cellStyle name="Normal 6 3 10 5_Лист1" xfId="24932"/>
    <cellStyle name="Normal 6 3 10 6" xfId="6074"/>
    <cellStyle name="Normal 6 3 10 6 2" xfId="33435"/>
    <cellStyle name="Normal 6 3 10 6 3" xfId="51522"/>
    <cellStyle name="Normal 6 3 10 6_Лист1" xfId="24934"/>
    <cellStyle name="Normal 6 3 10 7" xfId="12357"/>
    <cellStyle name="Normal 6 3 10 7 2" xfId="39703"/>
    <cellStyle name="Normal 6 3 10 7 3" xfId="57784"/>
    <cellStyle name="Normal 6 3 10 7_Лист1" xfId="24935"/>
    <cellStyle name="Normal 6 3 10 8" xfId="13030"/>
    <cellStyle name="Normal 6 3 10 8 2" xfId="40374"/>
    <cellStyle name="Normal 6 3 10 8 3" xfId="58455"/>
    <cellStyle name="Normal 6 3 10 8_Лист1" xfId="24936"/>
    <cellStyle name="Normal 6 3 10 9" xfId="13629"/>
    <cellStyle name="Normal 6 3 10 9 2" xfId="40968"/>
    <cellStyle name="Normal 6 3 10 9 3" xfId="59044"/>
    <cellStyle name="Normal 6 3 10 9_Лист1" xfId="24937"/>
    <cellStyle name="Normal 6 3 10_Лист1" xfId="24922"/>
    <cellStyle name="Normal 6 3 11" xfId="642"/>
    <cellStyle name="Normal 6 3 11 10" xfId="46115"/>
    <cellStyle name="Normal 6 3 11 2" xfId="2306"/>
    <cellStyle name="Normal 6 3 11 2 2" xfId="11751"/>
    <cellStyle name="Normal 6 3 11 2 2 2" xfId="39104"/>
    <cellStyle name="Normal 6 3 11 2 2 3" xfId="57188"/>
    <cellStyle name="Normal 6 3 11 2 2_Лист1" xfId="24940"/>
    <cellStyle name="Normal 6 3 11 2 3" xfId="8693"/>
    <cellStyle name="Normal 6 3 11 2 3 2" xfId="36051"/>
    <cellStyle name="Normal 6 3 11 2 3 3" xfId="54138"/>
    <cellStyle name="Normal 6 3 11 2 3_Лист1" xfId="24941"/>
    <cellStyle name="Normal 6 3 11 2 4" xfId="29682"/>
    <cellStyle name="Normal 6 3 11 2 5" xfId="47774"/>
    <cellStyle name="Normal 6 3 11 2_Лист1" xfId="24939"/>
    <cellStyle name="Normal 6 3 11 3" xfId="3025"/>
    <cellStyle name="Normal 6 3 11 3 2" xfId="11418"/>
    <cellStyle name="Normal 6 3 11 3 2 2" xfId="38771"/>
    <cellStyle name="Normal 6 3 11 3 2 3" xfId="56855"/>
    <cellStyle name="Normal 6 3 11 3 2_Лист1" xfId="24943"/>
    <cellStyle name="Normal 6 3 11 3 3" xfId="30400"/>
    <cellStyle name="Normal 6 3 11 3 4" xfId="48492"/>
    <cellStyle name="Normal 6 3 11 3_Лист1" xfId="24942"/>
    <cellStyle name="Normal 6 3 11 4" xfId="3852"/>
    <cellStyle name="Normal 6 3 11 4 2" xfId="8360"/>
    <cellStyle name="Normal 6 3 11 4 2 2" xfId="35718"/>
    <cellStyle name="Normal 6 3 11 4 2 3" xfId="53805"/>
    <cellStyle name="Normal 6 3 11 4 2_Лист1" xfId="24945"/>
    <cellStyle name="Normal 6 3 11 4 3" xfId="31223"/>
    <cellStyle name="Normal 6 3 11 4 4" xfId="49313"/>
    <cellStyle name="Normal 6 3 11 4_Лист1" xfId="24944"/>
    <cellStyle name="Normal 6 3 11 5" xfId="5435"/>
    <cellStyle name="Normal 6 3 11 5 2" xfId="32804"/>
    <cellStyle name="Normal 6 3 11 5 3" xfId="50894"/>
    <cellStyle name="Normal 6 3 11 5_Лист1" xfId="24946"/>
    <cellStyle name="Normal 6 3 11 6" xfId="6665"/>
    <cellStyle name="Normal 6 3 11 6 2" xfId="34023"/>
    <cellStyle name="Normal 6 3 11 6 3" xfId="52110"/>
    <cellStyle name="Normal 6 3 11 6_Лист1" xfId="24947"/>
    <cellStyle name="Normal 6 3 11 7" xfId="12383"/>
    <cellStyle name="Normal 6 3 11 7 2" xfId="39729"/>
    <cellStyle name="Normal 6 3 11 7 3" xfId="57810"/>
    <cellStyle name="Normal 6 3 11 7_Лист1" xfId="24948"/>
    <cellStyle name="Normal 6 3 11 8" xfId="13655"/>
    <cellStyle name="Normal 6 3 11 8 2" xfId="40994"/>
    <cellStyle name="Normal 6 3 11 8 3" xfId="59070"/>
    <cellStyle name="Normal 6 3 11 8_Лист1" xfId="24949"/>
    <cellStyle name="Normal 6 3 11 9" xfId="28019"/>
    <cellStyle name="Normal 6 3 11_Лист1" xfId="24938"/>
    <cellStyle name="Normal 6 3 12" xfId="746"/>
    <cellStyle name="Normal 6 3 12 2" xfId="2999"/>
    <cellStyle name="Normal 6 3 12 2 2" xfId="11777"/>
    <cellStyle name="Normal 6 3 12 2 2 2" xfId="39130"/>
    <cellStyle name="Normal 6 3 12 2 2 3" xfId="57214"/>
    <cellStyle name="Normal 6 3 12 2 2_Лист1" xfId="24952"/>
    <cellStyle name="Normal 6 3 12 2 3" xfId="8719"/>
    <cellStyle name="Normal 6 3 12 2 3 2" xfId="36077"/>
    <cellStyle name="Normal 6 3 12 2 3 3" xfId="54164"/>
    <cellStyle name="Normal 6 3 12 2 3_Лист1" xfId="24953"/>
    <cellStyle name="Normal 6 3 12 2 4" xfId="30374"/>
    <cellStyle name="Normal 6 3 12 2 5" xfId="48466"/>
    <cellStyle name="Normal 6 3 12 2_Лист1" xfId="24951"/>
    <cellStyle name="Normal 6 3 12 3" xfId="11111"/>
    <cellStyle name="Normal 6 3 12 3 2" xfId="38464"/>
    <cellStyle name="Normal 6 3 12 3 3" xfId="56548"/>
    <cellStyle name="Normal 6 3 12 3_Лист1" xfId="24954"/>
    <cellStyle name="Normal 6 3 12 4" xfId="8053"/>
    <cellStyle name="Normal 6 3 12 4 2" xfId="35411"/>
    <cellStyle name="Normal 6 3 12 4 3" xfId="53498"/>
    <cellStyle name="Normal 6 3 12 4_Лист1" xfId="24955"/>
    <cellStyle name="Normal 6 3 12 5" xfId="6357"/>
    <cellStyle name="Normal 6 3 12 5 2" xfId="33716"/>
    <cellStyle name="Normal 6 3 12 5 3" xfId="51803"/>
    <cellStyle name="Normal 6 3 12 5_Лист1" xfId="24956"/>
    <cellStyle name="Normal 6 3 12 6" xfId="12409"/>
    <cellStyle name="Normal 6 3 12 6 2" xfId="39755"/>
    <cellStyle name="Normal 6 3 12 6 3" xfId="57836"/>
    <cellStyle name="Normal 6 3 12 6_Лист1" xfId="24957"/>
    <cellStyle name="Normal 6 3 12 7" xfId="13681"/>
    <cellStyle name="Normal 6 3 12 7 2" xfId="41020"/>
    <cellStyle name="Normal 6 3 12 7 3" xfId="59096"/>
    <cellStyle name="Normal 6 3 12 7_Лист1" xfId="24958"/>
    <cellStyle name="Normal 6 3 12 8" xfId="28123"/>
    <cellStyle name="Normal 6 3 12 9" xfId="46219"/>
    <cellStyle name="Normal 6 3 12_Лист1" xfId="24950"/>
    <cellStyle name="Normal 6 3 13" xfId="1060"/>
    <cellStyle name="Normal 6 3 13 2" xfId="2961"/>
    <cellStyle name="Normal 6 3 13 2 2" xfId="11444"/>
    <cellStyle name="Normal 6 3 13 2 2 2" xfId="38797"/>
    <cellStyle name="Normal 6 3 13 2 2 3" xfId="56881"/>
    <cellStyle name="Normal 6 3 13 2 2_Лист1" xfId="24961"/>
    <cellStyle name="Normal 6 3 13 2 3" xfId="30336"/>
    <cellStyle name="Normal 6 3 13 2 4" xfId="48428"/>
    <cellStyle name="Normal 6 3 13 2_Лист1" xfId="24960"/>
    <cellStyle name="Normal 6 3 13 3" xfId="8386"/>
    <cellStyle name="Normal 6 3 13 3 2" xfId="35744"/>
    <cellStyle name="Normal 6 3 13 3 3" xfId="53831"/>
    <cellStyle name="Normal 6 3 13 3_Лист1" xfId="24962"/>
    <cellStyle name="Normal 6 3 13 4" xfId="12075"/>
    <cellStyle name="Normal 6 3 13 4 2" xfId="39421"/>
    <cellStyle name="Normal 6 3 13 4 3" xfId="57503"/>
    <cellStyle name="Normal 6 3 13 4_Лист1" xfId="24963"/>
    <cellStyle name="Normal 6 3 13 5" xfId="13535"/>
    <cellStyle name="Normal 6 3 13 5 2" xfId="40874"/>
    <cellStyle name="Normal 6 3 13 5 3" xfId="58950"/>
    <cellStyle name="Normal 6 3 13 5_Лист1" xfId="24964"/>
    <cellStyle name="Normal 6 3 13 6" xfId="28437"/>
    <cellStyle name="Normal 6 3 13 7" xfId="46531"/>
    <cellStyle name="Normal 6 3 13_Лист1" xfId="24959"/>
    <cellStyle name="Normal 6 3 14" xfId="1372"/>
    <cellStyle name="Normal 6 3 14 2" xfId="2855"/>
    <cellStyle name="Normal 6 3 14 2 2" xfId="10239"/>
    <cellStyle name="Normal 6 3 14 2 2 2" xfId="37592"/>
    <cellStyle name="Normal 6 3 14 2 2 3" xfId="55676"/>
    <cellStyle name="Normal 6 3 14 2 2_Лист1" xfId="24967"/>
    <cellStyle name="Normal 6 3 14 2 3" xfId="30231"/>
    <cellStyle name="Normal 6 3 14 2 4" xfId="48323"/>
    <cellStyle name="Normal 6 3 14 2_Лист1" xfId="24966"/>
    <cellStyle name="Normal 6 3 14 3" xfId="7181"/>
    <cellStyle name="Normal 6 3 14 3 2" xfId="34539"/>
    <cellStyle name="Normal 6 3 14 3 3" xfId="52626"/>
    <cellStyle name="Normal 6 3 14 3_Лист1" xfId="24968"/>
    <cellStyle name="Normal 6 3 14 4" xfId="28749"/>
    <cellStyle name="Normal 6 3 14 5" xfId="46843"/>
    <cellStyle name="Normal 6 3 14_Лист1" xfId="24965"/>
    <cellStyle name="Normal 6 3 15" xfId="1686"/>
    <cellStyle name="Normal 6 3 15 2" xfId="8756"/>
    <cellStyle name="Normal 6 3 15 2 2" xfId="36114"/>
    <cellStyle name="Normal 6 3 15 2 3" xfId="54201"/>
    <cellStyle name="Normal 6 3 15 2_Лист1" xfId="24970"/>
    <cellStyle name="Normal 6 3 15 3" xfId="29063"/>
    <cellStyle name="Normal 6 3 15 4" xfId="47155"/>
    <cellStyle name="Normal 6 3 15_Лист1" xfId="24969"/>
    <cellStyle name="Normal 6 3 16" xfId="1998"/>
    <cellStyle name="Normal 6 3 16 2" xfId="9760"/>
    <cellStyle name="Normal 6 3 16 2 2" xfId="37113"/>
    <cellStyle name="Normal 6 3 16 2 3" xfId="55197"/>
    <cellStyle name="Normal 6 3 16 2_Лист1" xfId="24972"/>
    <cellStyle name="Normal 6 3 16 3" xfId="29375"/>
    <cellStyle name="Normal 6 3 16 4" xfId="47467"/>
    <cellStyle name="Normal 6 3 16_Лист1" xfId="24971"/>
    <cellStyle name="Normal 6 3 17" xfId="2332"/>
    <cellStyle name="Normal 6 3 17 2" xfId="6702"/>
    <cellStyle name="Normal 6 3 17 2 2" xfId="34060"/>
    <cellStyle name="Normal 6 3 17 2 3" xfId="52147"/>
    <cellStyle name="Normal 6 3 17 2_Лист1" xfId="24974"/>
    <cellStyle name="Normal 6 3 17 3" xfId="29708"/>
    <cellStyle name="Normal 6 3 17 4" xfId="47800"/>
    <cellStyle name="Normal 6 3 17_Лист1" xfId="24973"/>
    <cellStyle name="Normal 6 3 18" xfId="3231"/>
    <cellStyle name="Normal 6 3 18 2" xfId="30604"/>
    <cellStyle name="Normal 6 3 18 3" xfId="48694"/>
    <cellStyle name="Normal 6 3 18_Лист1" xfId="24975"/>
    <cellStyle name="Normal 6 3 19" xfId="3544"/>
    <cellStyle name="Normal 6 3 19 2" xfId="30916"/>
    <cellStyle name="Normal 6 3 19 3" xfId="49006"/>
    <cellStyle name="Normal 6 3 19_Лист1" xfId="24976"/>
    <cellStyle name="Normal 6 3 2" xfId="73"/>
    <cellStyle name="Normal 6 3 2 10" xfId="1712"/>
    <cellStyle name="Normal 6 3 2 10 2" xfId="6724"/>
    <cellStyle name="Normal 6 3 2 10 2 2" xfId="34082"/>
    <cellStyle name="Normal 6 3 2 10 2 3" xfId="52169"/>
    <cellStyle name="Normal 6 3 2 10 2_Лист1" xfId="24979"/>
    <cellStyle name="Normal 6 3 2 10 3" xfId="29089"/>
    <cellStyle name="Normal 6 3 2 10 4" xfId="47181"/>
    <cellStyle name="Normal 6 3 2 10_Лист1" xfId="24978"/>
    <cellStyle name="Normal 6 3 2 11" xfId="2054"/>
    <cellStyle name="Normal 6 3 2 11 2" xfId="29431"/>
    <cellStyle name="Normal 6 3 2 11 3" xfId="47523"/>
    <cellStyle name="Normal 6 3 2 11_Лист1" xfId="24980"/>
    <cellStyle name="Normal 6 3 2 12" xfId="2358"/>
    <cellStyle name="Normal 6 3 2 12 2" xfId="29734"/>
    <cellStyle name="Normal 6 3 2 12 3" xfId="47826"/>
    <cellStyle name="Normal 6 3 2 12_Лист1" xfId="24981"/>
    <cellStyle name="Normal 6 3 2 13" xfId="3257"/>
    <cellStyle name="Normal 6 3 2 13 2" xfId="30630"/>
    <cellStyle name="Normal 6 3 2 13 3" xfId="48720"/>
    <cellStyle name="Normal 6 3 2 13_Лист1" xfId="24982"/>
    <cellStyle name="Normal 6 3 2 14" xfId="3603"/>
    <cellStyle name="Normal 6 3 2 14 2" xfId="30974"/>
    <cellStyle name="Normal 6 3 2 14 3" xfId="49064"/>
    <cellStyle name="Normal 6 3 2 14_Лист1" xfId="24983"/>
    <cellStyle name="Normal 6 3 2 15" xfId="3904"/>
    <cellStyle name="Normal 6 3 2 15 2" xfId="31275"/>
    <cellStyle name="Normal 6 3 2 15 3" xfId="49365"/>
    <cellStyle name="Normal 6 3 2 15_Лист1" xfId="24984"/>
    <cellStyle name="Normal 6 3 2 16" xfId="4216"/>
    <cellStyle name="Normal 6 3 2 16 2" xfId="31587"/>
    <cellStyle name="Normal 6 3 2 16 3" xfId="49677"/>
    <cellStyle name="Normal 6 3 2 16_Лист1" xfId="24985"/>
    <cellStyle name="Normal 6 3 2 17" xfId="4528"/>
    <cellStyle name="Normal 6 3 2 17 2" xfId="31899"/>
    <cellStyle name="Normal 6 3 2 17 3" xfId="49989"/>
    <cellStyle name="Normal 6 3 2 17_Лист1" xfId="24986"/>
    <cellStyle name="Normal 6 3 2 18" xfId="4840"/>
    <cellStyle name="Normal 6 3 2 18 2" xfId="32211"/>
    <cellStyle name="Normal 6 3 2 18 3" xfId="50301"/>
    <cellStyle name="Normal 6 3 2 18_Лист1" xfId="24987"/>
    <cellStyle name="Normal 6 3 2 19" xfId="5184"/>
    <cellStyle name="Normal 6 3 2 19 2" xfId="32553"/>
    <cellStyle name="Normal 6 3 2 19 3" xfId="50643"/>
    <cellStyle name="Normal 6 3 2 19_Лист1" xfId="24988"/>
    <cellStyle name="Normal 6 3 2 2" xfId="231"/>
    <cellStyle name="Normal 6 3 2 2 10" xfId="3309"/>
    <cellStyle name="Normal 6 3 2 2 10 2" xfId="30682"/>
    <cellStyle name="Normal 6 3 2 2 10 3" xfId="48772"/>
    <cellStyle name="Normal 6 3 2 2 10_Лист1" xfId="24990"/>
    <cellStyle name="Normal 6 3 2 2 11" xfId="3956"/>
    <cellStyle name="Normal 6 3 2 2 11 2" xfId="31327"/>
    <cellStyle name="Normal 6 3 2 2 11 3" xfId="49417"/>
    <cellStyle name="Normal 6 3 2 2 11_Лист1" xfId="24991"/>
    <cellStyle name="Normal 6 3 2 2 12" xfId="4268"/>
    <cellStyle name="Normal 6 3 2 2 12 2" xfId="31639"/>
    <cellStyle name="Normal 6 3 2 2 12 3" xfId="49729"/>
    <cellStyle name="Normal 6 3 2 2 12_Лист1" xfId="24992"/>
    <cellStyle name="Normal 6 3 2 2 13" xfId="4580"/>
    <cellStyle name="Normal 6 3 2 2 13 2" xfId="31951"/>
    <cellStyle name="Normal 6 3 2 2 13 3" xfId="50041"/>
    <cellStyle name="Normal 6 3 2 2 13_Лист1" xfId="24993"/>
    <cellStyle name="Normal 6 3 2 2 14" xfId="4892"/>
    <cellStyle name="Normal 6 3 2 2 14 2" xfId="32263"/>
    <cellStyle name="Normal 6 3 2 2 14 3" xfId="50353"/>
    <cellStyle name="Normal 6 3 2 2 14_Лист1" xfId="24994"/>
    <cellStyle name="Normal 6 3 2 2 15" xfId="5721"/>
    <cellStyle name="Normal 6 3 2 2 15 2" xfId="33083"/>
    <cellStyle name="Normal 6 3 2 2 15 3" xfId="51172"/>
    <cellStyle name="Normal 6 3 2 2 15_Лист1" xfId="24995"/>
    <cellStyle name="Normal 6 3 2 2 16" xfId="12513"/>
    <cellStyle name="Normal 6 3 2 2 16 2" xfId="39859"/>
    <cellStyle name="Normal 6 3 2 2 16 3" xfId="57940"/>
    <cellStyle name="Normal 6 3 2 2 16_Лист1" xfId="24996"/>
    <cellStyle name="Normal 6 3 2 2 17" xfId="13316"/>
    <cellStyle name="Normal 6 3 2 2 17 2" xfId="40656"/>
    <cellStyle name="Normal 6 3 2 2 17 3" xfId="58733"/>
    <cellStyle name="Normal 6 3 2 2 17_Лист1" xfId="24997"/>
    <cellStyle name="Normal 6 3 2 2 18" xfId="27609"/>
    <cellStyle name="Normal 6 3 2 2 19" xfId="45707"/>
    <cellStyle name="Normal 6 3 2 2 2" xfId="511"/>
    <cellStyle name="Normal 6 3 2 2 2 10" xfId="4788"/>
    <cellStyle name="Normal 6 3 2 2 2 10 2" xfId="32159"/>
    <cellStyle name="Normal 6 3 2 2 2 10 3" xfId="50249"/>
    <cellStyle name="Normal 6 3 2 2 2 10_Лист1" xfId="24999"/>
    <cellStyle name="Normal 6 3 2 2 2 11" xfId="5100"/>
    <cellStyle name="Normal 6 3 2 2 2 11 2" xfId="32471"/>
    <cellStyle name="Normal 6 3 2 2 2 11 3" xfId="50561"/>
    <cellStyle name="Normal 6 3 2 2 2 11_Лист1" xfId="25000"/>
    <cellStyle name="Normal 6 3 2 2 2 12" xfId="7422"/>
    <cellStyle name="Normal 6 3 2 2 2 12 2" xfId="34780"/>
    <cellStyle name="Normal 6 3 2 2 2 12 3" xfId="52867"/>
    <cellStyle name="Normal 6 3 2 2 2 12_Лист1" xfId="25001"/>
    <cellStyle name="Normal 6 3 2 2 2 13" xfId="12721"/>
    <cellStyle name="Normal 6 3 2 2 2 13 2" xfId="40067"/>
    <cellStyle name="Normal 6 3 2 2 2 13 3" xfId="58148"/>
    <cellStyle name="Normal 6 3 2 2 2 13_Лист1" xfId="25002"/>
    <cellStyle name="Normal 6 3 2 2 2 14" xfId="27888"/>
    <cellStyle name="Normal 6 3 2 2 2 15" xfId="45985"/>
    <cellStyle name="Normal 6 3 2 2 2 2" xfId="1033"/>
    <cellStyle name="Normal 6 3 2 2 2 2 2" xfId="9475"/>
    <cellStyle name="Normal 6 3 2 2 2 2 2 2" xfId="36829"/>
    <cellStyle name="Normal 6 3 2 2 2 2 2 3" xfId="54914"/>
    <cellStyle name="Normal 6 3 2 2 2 2 2_Лист1" xfId="25004"/>
    <cellStyle name="Normal 6 3 2 2 2 2 3" xfId="28410"/>
    <cellStyle name="Normal 6 3 2 2 2 2 4" xfId="46505"/>
    <cellStyle name="Normal 6 3 2 2 2 2_Лист1" xfId="25003"/>
    <cellStyle name="Normal 6 3 2 2 2 3" xfId="1346"/>
    <cellStyle name="Normal 6 3 2 2 2 3 2" xfId="10480"/>
    <cellStyle name="Normal 6 3 2 2 2 3 2 2" xfId="37833"/>
    <cellStyle name="Normal 6 3 2 2 2 3 2 3" xfId="55917"/>
    <cellStyle name="Normal 6 3 2 2 2 3 2_Лист1" xfId="25006"/>
    <cellStyle name="Normal 6 3 2 2 2 3 3" xfId="28723"/>
    <cellStyle name="Normal 6 3 2 2 2 3 4" xfId="46817"/>
    <cellStyle name="Normal 6 3 2 2 2 3_Лист1" xfId="25005"/>
    <cellStyle name="Normal 6 3 2 2 2 4" xfId="1658"/>
    <cellStyle name="Normal 6 3 2 2 2 4 2" xfId="29035"/>
    <cellStyle name="Normal 6 3 2 2 2 4 3" xfId="47129"/>
    <cellStyle name="Normal 6 3 2 2 2 4_Лист1" xfId="25007"/>
    <cellStyle name="Normal 6 3 2 2 2 5" xfId="1972"/>
    <cellStyle name="Normal 6 3 2 2 2 5 2" xfId="29349"/>
    <cellStyle name="Normal 6 3 2 2 2 5 3" xfId="47441"/>
    <cellStyle name="Normal 6 3 2 2 2 5_Лист1" xfId="25008"/>
    <cellStyle name="Normal 6 3 2 2 2 6" xfId="2618"/>
    <cellStyle name="Normal 6 3 2 2 2 6 2" xfId="29994"/>
    <cellStyle name="Normal 6 3 2 2 2 6 3" xfId="48086"/>
    <cellStyle name="Normal 6 3 2 2 2 6_Лист1" xfId="25009"/>
    <cellStyle name="Normal 6 3 2 2 2 7" xfId="3517"/>
    <cellStyle name="Normal 6 3 2 2 2 7 2" xfId="30890"/>
    <cellStyle name="Normal 6 3 2 2 2 7 3" xfId="48980"/>
    <cellStyle name="Normal 6 3 2 2 2 7_Лист1" xfId="25010"/>
    <cellStyle name="Normal 6 3 2 2 2 8" xfId="4164"/>
    <cellStyle name="Normal 6 3 2 2 2 8 2" xfId="31535"/>
    <cellStyle name="Normal 6 3 2 2 2 8 3" xfId="49625"/>
    <cellStyle name="Normal 6 3 2 2 2 8_Лист1" xfId="25011"/>
    <cellStyle name="Normal 6 3 2 2 2 9" xfId="4476"/>
    <cellStyle name="Normal 6 3 2 2 2 9 2" xfId="31847"/>
    <cellStyle name="Normal 6 3 2 2 2 9 3" xfId="49937"/>
    <cellStyle name="Normal 6 3 2 2 2 9_Лист1" xfId="25012"/>
    <cellStyle name="Normal 6 3 2 2 2_Лист1" xfId="24998"/>
    <cellStyle name="Normal 6 3 2 2 3" xfId="616"/>
    <cellStyle name="Normal 6 3 2 2 3 10" xfId="4684"/>
    <cellStyle name="Normal 6 3 2 2 3 10 2" xfId="32055"/>
    <cellStyle name="Normal 6 3 2 2 3 10 3" xfId="50145"/>
    <cellStyle name="Normal 6 3 2 2 3 10_Лист1" xfId="25014"/>
    <cellStyle name="Normal 6 3 2 2 3 11" xfId="4996"/>
    <cellStyle name="Normal 6 3 2 2 3 11 2" xfId="32367"/>
    <cellStyle name="Normal 6 3 2 2 3 11 3" xfId="50457"/>
    <cellStyle name="Normal 6 3 2 2 3 11_Лист1" xfId="25015"/>
    <cellStyle name="Normal 6 3 2 2 3 12" xfId="8997"/>
    <cellStyle name="Normal 6 3 2 2 3 12 2" xfId="36355"/>
    <cellStyle name="Normal 6 3 2 2 3 12 3" xfId="54442"/>
    <cellStyle name="Normal 6 3 2 2 3 12_Лист1" xfId="25016"/>
    <cellStyle name="Normal 6 3 2 2 3 13" xfId="12617"/>
    <cellStyle name="Normal 6 3 2 2 3 13 2" xfId="39963"/>
    <cellStyle name="Normal 6 3 2 2 3 13 3" xfId="58044"/>
    <cellStyle name="Normal 6 3 2 2 3 13_Лист1" xfId="25017"/>
    <cellStyle name="Normal 6 3 2 2 3 14" xfId="27993"/>
    <cellStyle name="Normal 6 3 2 2 3 15" xfId="46089"/>
    <cellStyle name="Normal 6 3 2 2 3 2" xfId="929"/>
    <cellStyle name="Normal 6 3 2 2 3 2 2" xfId="28306"/>
    <cellStyle name="Normal 6 3 2 2 3 2 3" xfId="46401"/>
    <cellStyle name="Normal 6 3 2 2 3 2_Лист1" xfId="25018"/>
    <cellStyle name="Normal 6 3 2 2 3 3" xfId="1242"/>
    <cellStyle name="Normal 6 3 2 2 3 3 2" xfId="28619"/>
    <cellStyle name="Normal 6 3 2 2 3 3 3" xfId="46713"/>
    <cellStyle name="Normal 6 3 2 2 3 3_Лист1" xfId="25019"/>
    <cellStyle name="Normal 6 3 2 2 3 4" xfId="1554"/>
    <cellStyle name="Normal 6 3 2 2 3 4 2" xfId="28931"/>
    <cellStyle name="Normal 6 3 2 2 3 4 3" xfId="47025"/>
    <cellStyle name="Normal 6 3 2 2 3 4_Лист1" xfId="25020"/>
    <cellStyle name="Normal 6 3 2 2 3 5" xfId="1868"/>
    <cellStyle name="Normal 6 3 2 2 3 5 2" xfId="29245"/>
    <cellStyle name="Normal 6 3 2 2 3 5 3" xfId="47337"/>
    <cellStyle name="Normal 6 3 2 2 3 5_Лист1" xfId="25021"/>
    <cellStyle name="Normal 6 3 2 2 3 6" xfId="2514"/>
    <cellStyle name="Normal 6 3 2 2 3 6 2" xfId="29890"/>
    <cellStyle name="Normal 6 3 2 2 3 6 3" xfId="47982"/>
    <cellStyle name="Normal 6 3 2 2 3 6_Лист1" xfId="25022"/>
    <cellStyle name="Normal 6 3 2 2 3 7" xfId="3413"/>
    <cellStyle name="Normal 6 3 2 2 3 7 2" xfId="30786"/>
    <cellStyle name="Normal 6 3 2 2 3 7 3" xfId="48876"/>
    <cellStyle name="Normal 6 3 2 2 3 7_Лист1" xfId="25023"/>
    <cellStyle name="Normal 6 3 2 2 3 8" xfId="4060"/>
    <cellStyle name="Normal 6 3 2 2 3 8 2" xfId="31431"/>
    <cellStyle name="Normal 6 3 2 2 3 8 3" xfId="49521"/>
    <cellStyle name="Normal 6 3 2 2 3 8_Лист1" xfId="25024"/>
    <cellStyle name="Normal 6 3 2 2 3 9" xfId="4372"/>
    <cellStyle name="Normal 6 3 2 2 3 9 2" xfId="31743"/>
    <cellStyle name="Normal 6 3 2 2 3 9 3" xfId="49833"/>
    <cellStyle name="Normal 6 3 2 2 3 9_Лист1" xfId="25025"/>
    <cellStyle name="Normal 6 3 2 2 3_Лист1" xfId="25013"/>
    <cellStyle name="Normal 6 3 2 2 4" xfId="720"/>
    <cellStyle name="Normal 6 3 2 2 4 2" xfId="2777"/>
    <cellStyle name="Normal 6 3 2 2 4 2 2" xfId="30153"/>
    <cellStyle name="Normal 6 3 2 2 4 2 3" xfId="48245"/>
    <cellStyle name="Normal 6 3 2 2 4 2_Лист1" xfId="25027"/>
    <cellStyle name="Normal 6 3 2 2 4 3" xfId="10001"/>
    <cellStyle name="Normal 6 3 2 2 4 3 2" xfId="37354"/>
    <cellStyle name="Normal 6 3 2 2 4 3 3" xfId="55438"/>
    <cellStyle name="Normal 6 3 2 2 4 3_Лист1" xfId="25028"/>
    <cellStyle name="Normal 6 3 2 2 4 4" xfId="28097"/>
    <cellStyle name="Normal 6 3 2 2 4 5" xfId="46193"/>
    <cellStyle name="Normal 6 3 2 2 4_Лист1" xfId="25026"/>
    <cellStyle name="Normal 6 3 2 2 5" xfId="824"/>
    <cellStyle name="Normal 6 3 2 2 5 2" xfId="6943"/>
    <cellStyle name="Normal 6 3 2 2 5 2 2" xfId="34301"/>
    <cellStyle name="Normal 6 3 2 2 5 2 3" xfId="52388"/>
    <cellStyle name="Normal 6 3 2 2 5 2_Лист1" xfId="25030"/>
    <cellStyle name="Normal 6 3 2 2 5 3" xfId="28201"/>
    <cellStyle name="Normal 6 3 2 2 5 4" xfId="46297"/>
    <cellStyle name="Normal 6 3 2 2 5_Лист1" xfId="25029"/>
    <cellStyle name="Normal 6 3 2 2 6" xfId="1138"/>
    <cellStyle name="Normal 6 3 2 2 6 2" xfId="28515"/>
    <cellStyle name="Normal 6 3 2 2 6 3" xfId="46609"/>
    <cellStyle name="Normal 6 3 2 2 6_Лист1" xfId="25031"/>
    <cellStyle name="Normal 6 3 2 2 7" xfId="1450"/>
    <cellStyle name="Normal 6 3 2 2 7 2" xfId="28827"/>
    <cellStyle name="Normal 6 3 2 2 7 3" xfId="46921"/>
    <cellStyle name="Normal 6 3 2 2 7_Лист1" xfId="25032"/>
    <cellStyle name="Normal 6 3 2 2 8" xfId="1764"/>
    <cellStyle name="Normal 6 3 2 2 8 2" xfId="29141"/>
    <cellStyle name="Normal 6 3 2 2 8 3" xfId="47233"/>
    <cellStyle name="Normal 6 3 2 2 8_Лист1" xfId="25033"/>
    <cellStyle name="Normal 6 3 2 2 9" xfId="2410"/>
    <cellStyle name="Normal 6 3 2 2 9 2" xfId="29786"/>
    <cellStyle name="Normal 6 3 2 2 9 3" xfId="47878"/>
    <cellStyle name="Normal 6 3 2 2 9_Лист1" xfId="25034"/>
    <cellStyle name="Normal 6 3 2 2_Лист1" xfId="24989"/>
    <cellStyle name="Normal 6 3 2 20" xfId="5497"/>
    <cellStyle name="Normal 6 3 2 20 2" xfId="32864"/>
    <cellStyle name="Normal 6 3 2 20 3" xfId="50953"/>
    <cellStyle name="Normal 6 3 2 20_Лист1" xfId="25035"/>
    <cellStyle name="Normal 6 3 2 21" xfId="11874"/>
    <cellStyle name="Normal 6 3 2 21 2" xfId="39222"/>
    <cellStyle name="Normal 6 3 2 21 3" xfId="57306"/>
    <cellStyle name="Normal 6 3 2 21_Лист1" xfId="25036"/>
    <cellStyle name="Normal 6 3 2 22" xfId="12132"/>
    <cellStyle name="Normal 6 3 2 22 2" xfId="39478"/>
    <cellStyle name="Normal 6 3 2 22 3" xfId="57559"/>
    <cellStyle name="Normal 6 3 2 22_Лист1" xfId="25037"/>
    <cellStyle name="Normal 6 3 2 23" xfId="12461"/>
    <cellStyle name="Normal 6 3 2 23 2" xfId="39807"/>
    <cellStyle name="Normal 6 3 2 23 3" xfId="57888"/>
    <cellStyle name="Normal 6 3 2 23_Лист1" xfId="25038"/>
    <cellStyle name="Normal 6 3 2 24" xfId="12805"/>
    <cellStyle name="Normal 6 3 2 24 2" xfId="40149"/>
    <cellStyle name="Normal 6 3 2 24 3" xfId="58230"/>
    <cellStyle name="Normal 6 3 2 24_Лист1" xfId="25039"/>
    <cellStyle name="Normal 6 3 2 25" xfId="13092"/>
    <cellStyle name="Normal 6 3 2 25 2" xfId="40434"/>
    <cellStyle name="Normal 6 3 2 25 3" xfId="58514"/>
    <cellStyle name="Normal 6 3 2 25_Лист1" xfId="25040"/>
    <cellStyle name="Normal 6 3 2 26" xfId="27451"/>
    <cellStyle name="Normal 6 3 2 27" xfId="45551"/>
    <cellStyle name="Normal 6 3 2 3" xfId="316"/>
    <cellStyle name="Normal 6 3 2 3 10" xfId="4736"/>
    <cellStyle name="Normal 6 3 2 3 10 2" xfId="32107"/>
    <cellStyle name="Normal 6 3 2 3 10 3" xfId="50197"/>
    <cellStyle name="Normal 6 3 2 3 10_Лист1" xfId="25042"/>
    <cellStyle name="Normal 6 3 2 3 11" xfId="5048"/>
    <cellStyle name="Normal 6 3 2 3 11 2" xfId="32419"/>
    <cellStyle name="Normal 6 3 2 3 11 3" xfId="50509"/>
    <cellStyle name="Normal 6 3 2 3 11_Лист1" xfId="25043"/>
    <cellStyle name="Normal 6 3 2 3 12" xfId="5900"/>
    <cellStyle name="Normal 6 3 2 3 12 2" xfId="33262"/>
    <cellStyle name="Normal 6 3 2 3 12 3" xfId="51349"/>
    <cellStyle name="Normal 6 3 2 3 12_Лист1" xfId="25044"/>
    <cellStyle name="Normal 6 3 2 3 13" xfId="12669"/>
    <cellStyle name="Normal 6 3 2 3 13 2" xfId="40015"/>
    <cellStyle name="Normal 6 3 2 3 13 3" xfId="58096"/>
    <cellStyle name="Normal 6 3 2 3 13_Лист1" xfId="25045"/>
    <cellStyle name="Normal 6 3 2 3 14" xfId="13417"/>
    <cellStyle name="Normal 6 3 2 3 14 2" xfId="40756"/>
    <cellStyle name="Normal 6 3 2 3 14 3" xfId="58832"/>
    <cellStyle name="Normal 6 3 2 3 14_Лист1" xfId="25046"/>
    <cellStyle name="Normal 6 3 2 3 15" xfId="27693"/>
    <cellStyle name="Normal 6 3 2 3 16" xfId="45790"/>
    <cellStyle name="Normal 6 3 2 3 2" xfId="981"/>
    <cellStyle name="Normal 6 3 2 3 2 2" xfId="2671"/>
    <cellStyle name="Normal 6 3 2 3 2 2 2" xfId="9576"/>
    <cellStyle name="Normal 6 3 2 3 2 2 2 2" xfId="36929"/>
    <cellStyle name="Normal 6 3 2 3 2 2 2 3" xfId="55013"/>
    <cellStyle name="Normal 6 3 2 3 2 2 2_Лист1" xfId="25049"/>
    <cellStyle name="Normal 6 3 2 3 2 2 3" xfId="30047"/>
    <cellStyle name="Normal 6 3 2 3 2 2 4" xfId="48139"/>
    <cellStyle name="Normal 6 3 2 3 2 2_Лист1" xfId="25048"/>
    <cellStyle name="Normal 6 3 2 3 2 3" xfId="10657"/>
    <cellStyle name="Normal 6 3 2 3 2 3 2" xfId="38010"/>
    <cellStyle name="Normal 6 3 2 3 2 3 3" xfId="56094"/>
    <cellStyle name="Normal 6 3 2 3 2 3_Лист1" xfId="25050"/>
    <cellStyle name="Normal 6 3 2 3 2 4" xfId="7599"/>
    <cellStyle name="Normal 6 3 2 3 2 4 2" xfId="34957"/>
    <cellStyle name="Normal 6 3 2 3 2 4 3" xfId="53044"/>
    <cellStyle name="Normal 6 3 2 3 2 4_Лист1" xfId="25051"/>
    <cellStyle name="Normal 6 3 2 3 2 5" xfId="28358"/>
    <cellStyle name="Normal 6 3 2 3 2 6" xfId="46453"/>
    <cellStyle name="Normal 6 3 2 3 2_Лист1" xfId="25047"/>
    <cellStyle name="Normal 6 3 2 3 3" xfId="1294"/>
    <cellStyle name="Normal 6 3 2 3 3 2" xfId="9096"/>
    <cellStyle name="Normal 6 3 2 3 3 2 2" xfId="36454"/>
    <cellStyle name="Normal 6 3 2 3 3 2 3" xfId="54541"/>
    <cellStyle name="Normal 6 3 2 3 3 2_Лист1" xfId="25053"/>
    <cellStyle name="Normal 6 3 2 3 3 3" xfId="28671"/>
    <cellStyle name="Normal 6 3 2 3 3 4" xfId="46765"/>
    <cellStyle name="Normal 6 3 2 3 3_Лист1" xfId="25052"/>
    <cellStyle name="Normal 6 3 2 3 4" xfId="1606"/>
    <cellStyle name="Normal 6 3 2 3 4 2" xfId="10100"/>
    <cellStyle name="Normal 6 3 2 3 4 2 2" xfId="37453"/>
    <cellStyle name="Normal 6 3 2 3 4 2 3" xfId="55537"/>
    <cellStyle name="Normal 6 3 2 3 4 2_Лист1" xfId="25055"/>
    <cellStyle name="Normal 6 3 2 3 4 3" xfId="28983"/>
    <cellStyle name="Normal 6 3 2 3 4 4" xfId="47077"/>
    <cellStyle name="Normal 6 3 2 3 4_Лист1" xfId="25054"/>
    <cellStyle name="Normal 6 3 2 3 5" xfId="1920"/>
    <cellStyle name="Normal 6 3 2 3 5 2" xfId="7042"/>
    <cellStyle name="Normal 6 3 2 3 5 2 2" xfId="34400"/>
    <cellStyle name="Normal 6 3 2 3 5 2 3" xfId="52487"/>
    <cellStyle name="Normal 6 3 2 3 5 2_Лист1" xfId="25057"/>
    <cellStyle name="Normal 6 3 2 3 5 3" xfId="29297"/>
    <cellStyle name="Normal 6 3 2 3 5 4" xfId="47389"/>
    <cellStyle name="Normal 6 3 2 3 5_Лист1" xfId="25056"/>
    <cellStyle name="Normal 6 3 2 3 6" xfId="2566"/>
    <cellStyle name="Normal 6 3 2 3 6 2" xfId="29942"/>
    <cellStyle name="Normal 6 3 2 3 6 3" xfId="48034"/>
    <cellStyle name="Normal 6 3 2 3 6_Лист1" xfId="25058"/>
    <cellStyle name="Normal 6 3 2 3 7" xfId="3465"/>
    <cellStyle name="Normal 6 3 2 3 7 2" xfId="30838"/>
    <cellStyle name="Normal 6 3 2 3 7 3" xfId="48928"/>
    <cellStyle name="Normal 6 3 2 3 7_Лист1" xfId="25059"/>
    <cellStyle name="Normal 6 3 2 3 8" xfId="4112"/>
    <cellStyle name="Normal 6 3 2 3 8 2" xfId="31483"/>
    <cellStyle name="Normal 6 3 2 3 8 3" xfId="49573"/>
    <cellStyle name="Normal 6 3 2 3 8_Лист1" xfId="25060"/>
    <cellStyle name="Normal 6 3 2 3 9" xfId="4424"/>
    <cellStyle name="Normal 6 3 2 3 9 2" xfId="31795"/>
    <cellStyle name="Normal 6 3 2 3 9 3" xfId="49885"/>
    <cellStyle name="Normal 6 3 2 3 9_Лист1" xfId="25061"/>
    <cellStyle name="Normal 6 3 2 3_Лист1" xfId="25041"/>
    <cellStyle name="Normal 6 3 2 4" xfId="459"/>
    <cellStyle name="Normal 6 3 2 4 10" xfId="4632"/>
    <cellStyle name="Normal 6 3 2 4 10 2" xfId="32003"/>
    <cellStyle name="Normal 6 3 2 4 10 3" xfId="50093"/>
    <cellStyle name="Normal 6 3 2 4 10_Лист1" xfId="25063"/>
    <cellStyle name="Normal 6 3 2 4 11" xfId="4944"/>
    <cellStyle name="Normal 6 3 2 4 11 2" xfId="32315"/>
    <cellStyle name="Normal 6 3 2 4 11 3" xfId="50405"/>
    <cellStyle name="Normal 6 3 2 4 11_Лист1" xfId="25064"/>
    <cellStyle name="Normal 6 3 2 4 12" xfId="6131"/>
    <cellStyle name="Normal 6 3 2 4 12 2" xfId="33491"/>
    <cellStyle name="Normal 6 3 2 4 12 3" xfId="51578"/>
    <cellStyle name="Normal 6 3 2 4 12_Лист1" xfId="25065"/>
    <cellStyle name="Normal 6 3 2 4 13" xfId="12565"/>
    <cellStyle name="Normal 6 3 2 4 13 2" xfId="39911"/>
    <cellStyle name="Normal 6 3 2 4 13 3" xfId="57992"/>
    <cellStyle name="Normal 6 3 2 4 13_Лист1" xfId="25066"/>
    <cellStyle name="Normal 6 3 2 4 14" xfId="27836"/>
    <cellStyle name="Normal 6 3 2 4 15" xfId="45933"/>
    <cellStyle name="Normal 6 3 2 4 2" xfId="877"/>
    <cellStyle name="Normal 6 3 2 4 2 2" xfId="9723"/>
    <cellStyle name="Normal 6 3 2 4 2 2 2" xfId="37076"/>
    <cellStyle name="Normal 6 3 2 4 2 2 3" xfId="55160"/>
    <cellStyle name="Normal 6 3 2 4 2 2_Лист1" xfId="25068"/>
    <cellStyle name="Normal 6 3 2 4 2 3" xfId="28254"/>
    <cellStyle name="Normal 6 3 2 4 2 4" xfId="46349"/>
    <cellStyle name="Normal 6 3 2 4 2_Лист1" xfId="25067"/>
    <cellStyle name="Normal 6 3 2 4 3" xfId="1190"/>
    <cellStyle name="Normal 6 3 2 4 3 2" xfId="10886"/>
    <cellStyle name="Normal 6 3 2 4 3 2 2" xfId="38239"/>
    <cellStyle name="Normal 6 3 2 4 3 2 3" xfId="56323"/>
    <cellStyle name="Normal 6 3 2 4 3 2_Лист1" xfId="25070"/>
    <cellStyle name="Normal 6 3 2 4 3 3" xfId="28567"/>
    <cellStyle name="Normal 6 3 2 4 3 4" xfId="46661"/>
    <cellStyle name="Normal 6 3 2 4 3_Лист1" xfId="25069"/>
    <cellStyle name="Normal 6 3 2 4 4" xfId="1502"/>
    <cellStyle name="Normal 6 3 2 4 4 2" xfId="7828"/>
    <cellStyle name="Normal 6 3 2 4 4 2 2" xfId="35186"/>
    <cellStyle name="Normal 6 3 2 4 4 2 3" xfId="53273"/>
    <cellStyle name="Normal 6 3 2 4 4 2_Лист1" xfId="25072"/>
    <cellStyle name="Normal 6 3 2 4 4 3" xfId="28879"/>
    <cellStyle name="Normal 6 3 2 4 4 4" xfId="46973"/>
    <cellStyle name="Normal 6 3 2 4 4_Лист1" xfId="25071"/>
    <cellStyle name="Normal 6 3 2 4 5" xfId="1816"/>
    <cellStyle name="Normal 6 3 2 4 5 2" xfId="29193"/>
    <cellStyle name="Normal 6 3 2 4 5 3" xfId="47285"/>
    <cellStyle name="Normal 6 3 2 4 5_Лист1" xfId="25073"/>
    <cellStyle name="Normal 6 3 2 4 6" xfId="2462"/>
    <cellStyle name="Normal 6 3 2 4 6 2" xfId="29838"/>
    <cellStyle name="Normal 6 3 2 4 6 3" xfId="47930"/>
    <cellStyle name="Normal 6 3 2 4 6_Лист1" xfId="25074"/>
    <cellStyle name="Normal 6 3 2 4 7" xfId="3361"/>
    <cellStyle name="Normal 6 3 2 4 7 2" xfId="30734"/>
    <cellStyle name="Normal 6 3 2 4 7 3" xfId="48824"/>
    <cellStyle name="Normal 6 3 2 4 7_Лист1" xfId="25075"/>
    <cellStyle name="Normal 6 3 2 4 8" xfId="4008"/>
    <cellStyle name="Normal 6 3 2 4 8 2" xfId="31379"/>
    <cellStyle name="Normal 6 3 2 4 8 3" xfId="49469"/>
    <cellStyle name="Normal 6 3 2 4 8_Лист1" xfId="25076"/>
    <cellStyle name="Normal 6 3 2 4 9" xfId="4320"/>
    <cellStyle name="Normal 6 3 2 4 9 2" xfId="31691"/>
    <cellStyle name="Normal 6 3 2 4 9 3" xfId="49781"/>
    <cellStyle name="Normal 6 3 2 4 9_Лист1" xfId="25077"/>
    <cellStyle name="Normal 6 3 2 4_Лист1" xfId="25062"/>
    <cellStyle name="Normal 6 3 2 5" xfId="564"/>
    <cellStyle name="Normal 6 3 2 5 2" xfId="2829"/>
    <cellStyle name="Normal 6 3 2 5 2 2" xfId="9251"/>
    <cellStyle name="Normal 6 3 2 5 2 2 2" xfId="36609"/>
    <cellStyle name="Normal 6 3 2 5 2 2 3" xfId="54695"/>
    <cellStyle name="Normal 6 3 2 5 2 2_Лист1" xfId="25080"/>
    <cellStyle name="Normal 6 3 2 5 2 3" xfId="30205"/>
    <cellStyle name="Normal 6 3 2 5 2 4" xfId="48297"/>
    <cellStyle name="Normal 6 3 2 5 2_Лист1" xfId="25079"/>
    <cellStyle name="Normal 6 3 2 5 3" xfId="11167"/>
    <cellStyle name="Normal 6 3 2 5 3 2" xfId="38520"/>
    <cellStyle name="Normal 6 3 2 5 3 3" xfId="56604"/>
    <cellStyle name="Normal 6 3 2 5 3_Лист1" xfId="25081"/>
    <cellStyle name="Normal 6 3 2 5 4" xfId="8109"/>
    <cellStyle name="Normal 6 3 2 5 4 2" xfId="35467"/>
    <cellStyle name="Normal 6 3 2 5 4 3" xfId="53554"/>
    <cellStyle name="Normal 6 3 2 5 4_Лист1" xfId="25082"/>
    <cellStyle name="Normal 6 3 2 5 5" xfId="6414"/>
    <cellStyle name="Normal 6 3 2 5 5 2" xfId="33772"/>
    <cellStyle name="Normal 6 3 2 5 5 3" xfId="51859"/>
    <cellStyle name="Normal 6 3 2 5 5_Лист1" xfId="25083"/>
    <cellStyle name="Normal 6 3 2 5 6" xfId="27941"/>
    <cellStyle name="Normal 6 3 2 5 7" xfId="46037"/>
    <cellStyle name="Normal 6 3 2 5_Лист1" xfId="25078"/>
    <cellStyle name="Normal 6 3 2 6" xfId="668"/>
    <cellStyle name="Normal 6 3 2 6 2" xfId="11500"/>
    <cellStyle name="Normal 6 3 2 6 2 2" xfId="38853"/>
    <cellStyle name="Normal 6 3 2 6 2 3" xfId="56937"/>
    <cellStyle name="Normal 6 3 2 6 2_Лист1" xfId="25085"/>
    <cellStyle name="Normal 6 3 2 6 3" xfId="8442"/>
    <cellStyle name="Normal 6 3 2 6 3 2" xfId="35800"/>
    <cellStyle name="Normal 6 3 2 6 3 3" xfId="53887"/>
    <cellStyle name="Normal 6 3 2 6 3_Лист1" xfId="25086"/>
    <cellStyle name="Normal 6 3 2 6 4" xfId="28045"/>
    <cellStyle name="Normal 6 3 2 6 5" xfId="46141"/>
    <cellStyle name="Normal 6 3 2 6_Лист1" xfId="25084"/>
    <cellStyle name="Normal 6 3 2 7" xfId="772"/>
    <cellStyle name="Normal 6 3 2 7 2" xfId="10261"/>
    <cellStyle name="Normal 6 3 2 7 2 2" xfId="37614"/>
    <cellStyle name="Normal 6 3 2 7 2 3" xfId="55698"/>
    <cellStyle name="Normal 6 3 2 7 2_Лист1" xfId="25088"/>
    <cellStyle name="Normal 6 3 2 7 3" xfId="7203"/>
    <cellStyle name="Normal 6 3 2 7 3 2" xfId="34561"/>
    <cellStyle name="Normal 6 3 2 7 3 3" xfId="52648"/>
    <cellStyle name="Normal 6 3 2 7 3_Лист1" xfId="25089"/>
    <cellStyle name="Normal 6 3 2 7 4" xfId="28149"/>
    <cellStyle name="Normal 6 3 2 7 5" xfId="46245"/>
    <cellStyle name="Normal 6 3 2 7_Лист1" xfId="25087"/>
    <cellStyle name="Normal 6 3 2 8" xfId="1086"/>
    <cellStyle name="Normal 6 3 2 8 2" xfId="8778"/>
    <cellStyle name="Normal 6 3 2 8 2 2" xfId="36136"/>
    <cellStyle name="Normal 6 3 2 8 2 3" xfId="54223"/>
    <cellStyle name="Normal 6 3 2 8 2_Лист1" xfId="25091"/>
    <cellStyle name="Normal 6 3 2 8 3" xfId="28463"/>
    <cellStyle name="Normal 6 3 2 8 4" xfId="46557"/>
    <cellStyle name="Normal 6 3 2 8_Лист1" xfId="25090"/>
    <cellStyle name="Normal 6 3 2 9" xfId="1398"/>
    <cellStyle name="Normal 6 3 2 9 2" xfId="9782"/>
    <cellStyle name="Normal 6 3 2 9 2 2" xfId="37135"/>
    <cellStyle name="Normal 6 3 2 9 2 3" xfId="55219"/>
    <cellStyle name="Normal 6 3 2 9 2_Лист1" xfId="25093"/>
    <cellStyle name="Normal 6 3 2 9 3" xfId="28775"/>
    <cellStyle name="Normal 6 3 2 9 4" xfId="46869"/>
    <cellStyle name="Normal 6 3 2 9_Лист1" xfId="25092"/>
    <cellStyle name="Normal 6 3 2_Лист1" xfId="24977"/>
    <cellStyle name="Normal 6 3 20" xfId="3878"/>
    <cellStyle name="Normal 6 3 20 2" xfId="31249"/>
    <cellStyle name="Normal 6 3 20 3" xfId="49339"/>
    <cellStyle name="Normal 6 3 20_Лист1" xfId="25094"/>
    <cellStyle name="Normal 6 3 21" xfId="4190"/>
    <cellStyle name="Normal 6 3 21 2" xfId="31561"/>
    <cellStyle name="Normal 6 3 21 3" xfId="49651"/>
    <cellStyle name="Normal 6 3 21_Лист1" xfId="25095"/>
    <cellStyle name="Normal 6 3 22" xfId="4502"/>
    <cellStyle name="Normal 6 3 22 2" xfId="31873"/>
    <cellStyle name="Normal 6 3 22 3" xfId="49963"/>
    <cellStyle name="Normal 6 3 22_Лист1" xfId="25096"/>
    <cellStyle name="Normal 6 3 23" xfId="4814"/>
    <cellStyle name="Normal 6 3 23 2" xfId="32185"/>
    <cellStyle name="Normal 6 3 23 3" xfId="50275"/>
    <cellStyle name="Normal 6 3 23_Лист1" xfId="25097"/>
    <cellStyle name="Normal 6 3 24" xfId="5127"/>
    <cellStyle name="Normal 6 3 24 2" xfId="32497"/>
    <cellStyle name="Normal 6 3 24 3" xfId="50587"/>
    <cellStyle name="Normal 6 3 24_Лист1" xfId="25098"/>
    <cellStyle name="Normal 6 3 25" xfId="5474"/>
    <cellStyle name="Normal 6 3 25 2" xfId="32842"/>
    <cellStyle name="Normal 6 3 25 3" xfId="50931"/>
    <cellStyle name="Normal 6 3 25_Лист1" xfId="25099"/>
    <cellStyle name="Normal 6 3 26" xfId="11816"/>
    <cellStyle name="Normal 6 3 26 2" xfId="39167"/>
    <cellStyle name="Normal 6 3 26 3" xfId="57251"/>
    <cellStyle name="Normal 6 3 26_Лист1" xfId="25100"/>
    <cellStyle name="Normal 6 3 27" xfId="11851"/>
    <cellStyle name="Normal 6 3 27 2" xfId="39200"/>
    <cellStyle name="Normal 6 3 27 3" xfId="57284"/>
    <cellStyle name="Normal 6 3 27_Лист1" xfId="25101"/>
    <cellStyle name="Normal 6 3 28" xfId="12006"/>
    <cellStyle name="Normal 6 3 28 2" xfId="39352"/>
    <cellStyle name="Normal 6 3 28 3" xfId="57435"/>
    <cellStyle name="Normal 6 3 28_Лист1" xfId="25102"/>
    <cellStyle name="Normal 6 3 29" xfId="12435"/>
    <cellStyle name="Normal 6 3 29 2" xfId="39781"/>
    <cellStyle name="Normal 6 3 29 3" xfId="57862"/>
    <cellStyle name="Normal 6 3 29_Лист1" xfId="25103"/>
    <cellStyle name="Normal 6 3 3" xfId="99"/>
    <cellStyle name="Normal 6 3 3 10" xfId="2097"/>
    <cellStyle name="Normal 6 3 3 10 2" xfId="6748"/>
    <cellStyle name="Normal 6 3 3 10 2 2" xfId="34106"/>
    <cellStyle name="Normal 6 3 3 10 2 3" xfId="52193"/>
    <cellStyle name="Normal 6 3 3 10 2_Лист1" xfId="25106"/>
    <cellStyle name="Normal 6 3 3 10 3" xfId="29474"/>
    <cellStyle name="Normal 6 3 3 10 4" xfId="47566"/>
    <cellStyle name="Normal 6 3 3 10_Лист1" xfId="25105"/>
    <cellStyle name="Normal 6 3 3 11" xfId="2384"/>
    <cellStyle name="Normal 6 3 3 11 2" xfId="29760"/>
    <cellStyle name="Normal 6 3 3 11 3" xfId="47852"/>
    <cellStyle name="Normal 6 3 3 11_Лист1" xfId="25107"/>
    <cellStyle name="Normal 6 3 3 12" xfId="3283"/>
    <cellStyle name="Normal 6 3 3 12 2" xfId="30656"/>
    <cellStyle name="Normal 6 3 3 12 3" xfId="48746"/>
    <cellStyle name="Normal 6 3 3 12_Лист1" xfId="25108"/>
    <cellStyle name="Normal 6 3 3 13" xfId="3644"/>
    <cellStyle name="Normal 6 3 3 13 2" xfId="31015"/>
    <cellStyle name="Normal 6 3 3 13 3" xfId="49105"/>
    <cellStyle name="Normal 6 3 3 13_Лист1" xfId="25109"/>
    <cellStyle name="Normal 6 3 3 14" xfId="3930"/>
    <cellStyle name="Normal 6 3 3 14 2" xfId="31301"/>
    <cellStyle name="Normal 6 3 3 14 3" xfId="49391"/>
    <cellStyle name="Normal 6 3 3 14_Лист1" xfId="25110"/>
    <cellStyle name="Normal 6 3 3 15" xfId="4242"/>
    <cellStyle name="Normal 6 3 3 15 2" xfId="31613"/>
    <cellStyle name="Normal 6 3 3 15 3" xfId="49703"/>
    <cellStyle name="Normal 6 3 3 15_Лист1" xfId="25111"/>
    <cellStyle name="Normal 6 3 3 16" xfId="4554"/>
    <cellStyle name="Normal 6 3 3 16 2" xfId="31925"/>
    <cellStyle name="Normal 6 3 3 16 3" xfId="50015"/>
    <cellStyle name="Normal 6 3 3 16_Лист1" xfId="25112"/>
    <cellStyle name="Normal 6 3 3 17" xfId="4866"/>
    <cellStyle name="Normal 6 3 3 17 2" xfId="32237"/>
    <cellStyle name="Normal 6 3 3 17 3" xfId="50327"/>
    <cellStyle name="Normal 6 3 3 17_Лист1" xfId="25113"/>
    <cellStyle name="Normal 6 3 3 18" xfId="5227"/>
    <cellStyle name="Normal 6 3 3 18 2" xfId="32596"/>
    <cellStyle name="Normal 6 3 3 18 3" xfId="50686"/>
    <cellStyle name="Normal 6 3 3 18_Лист1" xfId="25114"/>
    <cellStyle name="Normal 6 3 3 19" xfId="5522"/>
    <cellStyle name="Normal 6 3 3 19 2" xfId="32888"/>
    <cellStyle name="Normal 6 3 3 19 3" xfId="50977"/>
    <cellStyle name="Normal 6 3 3 19_Лист1" xfId="25115"/>
    <cellStyle name="Normal 6 3 3 2" xfId="381"/>
    <cellStyle name="Normal 6 3 3 2 10" xfId="4762"/>
    <cellStyle name="Normal 6 3 3 2 10 2" xfId="32133"/>
    <cellStyle name="Normal 6 3 3 2 10 3" xfId="50223"/>
    <cellStyle name="Normal 6 3 3 2 10_Лист1" xfId="25117"/>
    <cellStyle name="Normal 6 3 3 2 11" xfId="5074"/>
    <cellStyle name="Normal 6 3 3 2 11 2" xfId="32445"/>
    <cellStyle name="Normal 6 3 3 2 11 3" xfId="50535"/>
    <cellStyle name="Normal 6 3 3 2 11_Лист1" xfId="25118"/>
    <cellStyle name="Normal 6 3 3 2 12" xfId="5764"/>
    <cellStyle name="Normal 6 3 3 2 12 2" xfId="33126"/>
    <cellStyle name="Normal 6 3 3 2 12 3" xfId="51215"/>
    <cellStyle name="Normal 6 3 3 2 12_Лист1" xfId="25119"/>
    <cellStyle name="Normal 6 3 3 2 13" xfId="12695"/>
    <cellStyle name="Normal 6 3 3 2 13 2" xfId="40041"/>
    <cellStyle name="Normal 6 3 3 2 13 3" xfId="58122"/>
    <cellStyle name="Normal 6 3 3 2 13_Лист1" xfId="25120"/>
    <cellStyle name="Normal 6 3 3 2 14" xfId="13460"/>
    <cellStyle name="Normal 6 3 3 2 14 2" xfId="40799"/>
    <cellStyle name="Normal 6 3 3 2 14 3" xfId="58875"/>
    <cellStyle name="Normal 6 3 3 2 14_Лист1" xfId="25121"/>
    <cellStyle name="Normal 6 3 3 2 15" xfId="27758"/>
    <cellStyle name="Normal 6 3 3 2 16" xfId="45855"/>
    <cellStyle name="Normal 6 3 3 2 2" xfId="1007"/>
    <cellStyle name="Normal 6 3 3 2 2 2" xfId="2648"/>
    <cellStyle name="Normal 6 3 3 2 2 2 2" xfId="9619"/>
    <cellStyle name="Normal 6 3 3 2 2 2 2 2" xfId="36972"/>
    <cellStyle name="Normal 6 3 3 2 2 2 2 3" xfId="55056"/>
    <cellStyle name="Normal 6 3 3 2 2 2 2_Лист1" xfId="25124"/>
    <cellStyle name="Normal 6 3 3 2 2 2 3" xfId="30024"/>
    <cellStyle name="Normal 6 3 3 2 2 2 4" xfId="48116"/>
    <cellStyle name="Normal 6 3 3 2 2 2_Лист1" xfId="25123"/>
    <cellStyle name="Normal 6 3 3 2 2 3" xfId="10523"/>
    <cellStyle name="Normal 6 3 3 2 2 3 2" xfId="37876"/>
    <cellStyle name="Normal 6 3 3 2 2 3 3" xfId="55960"/>
    <cellStyle name="Normal 6 3 3 2 2 3_Лист1" xfId="25125"/>
    <cellStyle name="Normal 6 3 3 2 2 4" xfId="7465"/>
    <cellStyle name="Normal 6 3 3 2 2 4 2" xfId="34823"/>
    <cellStyle name="Normal 6 3 3 2 2 4 3" xfId="52910"/>
    <cellStyle name="Normal 6 3 3 2 2 4_Лист1" xfId="25126"/>
    <cellStyle name="Normal 6 3 3 2 2 5" xfId="28384"/>
    <cellStyle name="Normal 6 3 3 2 2 6" xfId="46479"/>
    <cellStyle name="Normal 6 3 3 2 2_Лист1" xfId="25122"/>
    <cellStyle name="Normal 6 3 3 2 3" xfId="1320"/>
    <cellStyle name="Normal 6 3 3 2 3 2" xfId="9139"/>
    <cellStyle name="Normal 6 3 3 2 3 2 2" xfId="36497"/>
    <cellStyle name="Normal 6 3 3 2 3 2 3" xfId="54584"/>
    <cellStyle name="Normal 6 3 3 2 3 2_Лист1" xfId="25128"/>
    <cellStyle name="Normal 6 3 3 2 3 3" xfId="28697"/>
    <cellStyle name="Normal 6 3 3 2 3 4" xfId="46791"/>
    <cellStyle name="Normal 6 3 3 2 3_Лист1" xfId="25127"/>
    <cellStyle name="Normal 6 3 3 2 4" xfId="1632"/>
    <cellStyle name="Normal 6 3 3 2 4 2" xfId="10143"/>
    <cellStyle name="Normal 6 3 3 2 4 2 2" xfId="37496"/>
    <cellStyle name="Normal 6 3 3 2 4 2 3" xfId="55580"/>
    <cellStyle name="Normal 6 3 3 2 4 2_Лист1" xfId="25130"/>
    <cellStyle name="Normal 6 3 3 2 4 3" xfId="29009"/>
    <cellStyle name="Normal 6 3 3 2 4 4" xfId="47103"/>
    <cellStyle name="Normal 6 3 3 2 4_Лист1" xfId="25129"/>
    <cellStyle name="Normal 6 3 3 2 5" xfId="1946"/>
    <cellStyle name="Normal 6 3 3 2 5 2" xfId="7085"/>
    <cellStyle name="Normal 6 3 3 2 5 2 2" xfId="34443"/>
    <cellStyle name="Normal 6 3 3 2 5 2 3" xfId="52530"/>
    <cellStyle name="Normal 6 3 3 2 5 2_Лист1" xfId="25132"/>
    <cellStyle name="Normal 6 3 3 2 5 3" xfId="29323"/>
    <cellStyle name="Normal 6 3 3 2 5 4" xfId="47415"/>
    <cellStyle name="Normal 6 3 3 2 5_Лист1" xfId="25131"/>
    <cellStyle name="Normal 6 3 3 2 6" xfId="2592"/>
    <cellStyle name="Normal 6 3 3 2 6 2" xfId="29968"/>
    <cellStyle name="Normal 6 3 3 2 6 3" xfId="48060"/>
    <cellStyle name="Normal 6 3 3 2 6_Лист1" xfId="25133"/>
    <cellStyle name="Normal 6 3 3 2 7" xfId="3491"/>
    <cellStyle name="Normal 6 3 3 2 7 2" xfId="30864"/>
    <cellStyle name="Normal 6 3 3 2 7 3" xfId="48954"/>
    <cellStyle name="Normal 6 3 3 2 7_Лист1" xfId="25134"/>
    <cellStyle name="Normal 6 3 3 2 8" xfId="4138"/>
    <cellStyle name="Normal 6 3 3 2 8 2" xfId="31509"/>
    <cellStyle name="Normal 6 3 3 2 8 3" xfId="49599"/>
    <cellStyle name="Normal 6 3 3 2 8_Лист1" xfId="25135"/>
    <cellStyle name="Normal 6 3 3 2 9" xfId="4450"/>
    <cellStyle name="Normal 6 3 3 2 9 2" xfId="31821"/>
    <cellStyle name="Normal 6 3 3 2 9 3" xfId="49911"/>
    <cellStyle name="Normal 6 3 3 2 9_Лист1" xfId="25136"/>
    <cellStyle name="Normal 6 3 3 2_Лист1" xfId="25116"/>
    <cellStyle name="Normal 6 3 3 20" xfId="11899"/>
    <cellStyle name="Normal 6 3 3 20 2" xfId="39246"/>
    <cellStyle name="Normal 6 3 3 20 3" xfId="57330"/>
    <cellStyle name="Normal 6 3 3 20_Лист1" xfId="25137"/>
    <cellStyle name="Normal 6 3 3 21" xfId="12175"/>
    <cellStyle name="Normal 6 3 3 21 2" xfId="39521"/>
    <cellStyle name="Normal 6 3 3 21 3" xfId="57602"/>
    <cellStyle name="Normal 6 3 3 21_Лист1" xfId="25138"/>
    <cellStyle name="Normal 6 3 3 22" xfId="12487"/>
    <cellStyle name="Normal 6 3 3 22 2" xfId="39833"/>
    <cellStyle name="Normal 6 3 3 22 3" xfId="57914"/>
    <cellStyle name="Normal 6 3 3 22_Лист1" xfId="25139"/>
    <cellStyle name="Normal 6 3 3 23" xfId="12848"/>
    <cellStyle name="Normal 6 3 3 23 2" xfId="40192"/>
    <cellStyle name="Normal 6 3 3 23 3" xfId="58273"/>
    <cellStyle name="Normal 6 3 3 23_Лист1" xfId="25140"/>
    <cellStyle name="Normal 6 3 3 24" xfId="13117"/>
    <cellStyle name="Normal 6 3 3 24 2" xfId="40459"/>
    <cellStyle name="Normal 6 3 3 24 3" xfId="58538"/>
    <cellStyle name="Normal 6 3 3 24_Лист1" xfId="25141"/>
    <cellStyle name="Normal 6 3 3 25" xfId="27477"/>
    <cellStyle name="Normal 6 3 3 26" xfId="45577"/>
    <cellStyle name="Normal 6 3 3 3" xfId="485"/>
    <cellStyle name="Normal 6 3 3 3 10" xfId="4658"/>
    <cellStyle name="Normal 6 3 3 3 10 2" xfId="32029"/>
    <cellStyle name="Normal 6 3 3 3 10 3" xfId="50119"/>
    <cellStyle name="Normal 6 3 3 3 10_Лист1" xfId="25143"/>
    <cellStyle name="Normal 6 3 3 3 11" xfId="4970"/>
    <cellStyle name="Normal 6 3 3 3 11 2" xfId="32341"/>
    <cellStyle name="Normal 6 3 3 3 11 3" xfId="50431"/>
    <cellStyle name="Normal 6 3 3 3 11_Лист1" xfId="25144"/>
    <cellStyle name="Normal 6 3 3 3 12" xfId="5943"/>
    <cellStyle name="Normal 6 3 3 3 12 2" xfId="33305"/>
    <cellStyle name="Normal 6 3 3 3 12 3" xfId="51392"/>
    <cellStyle name="Normal 6 3 3 3 12_Лист1" xfId="25145"/>
    <cellStyle name="Normal 6 3 3 3 13" xfId="12591"/>
    <cellStyle name="Normal 6 3 3 3 13 2" xfId="39937"/>
    <cellStyle name="Normal 6 3 3 3 13 3" xfId="58018"/>
    <cellStyle name="Normal 6 3 3 3 13_Лист1" xfId="25146"/>
    <cellStyle name="Normal 6 3 3 3 14" xfId="27862"/>
    <cellStyle name="Normal 6 3 3 3 15" xfId="45959"/>
    <cellStyle name="Normal 6 3 3 3 2" xfId="903"/>
    <cellStyle name="Normal 6 3 3 3 2 2" xfId="2718"/>
    <cellStyle name="Normal 6 3 3 3 2 2 2" xfId="30094"/>
    <cellStyle name="Normal 6 3 3 3 2 2 3" xfId="48186"/>
    <cellStyle name="Normal 6 3 3 3 2 2_Лист1" xfId="25148"/>
    <cellStyle name="Normal 6 3 3 3 2 3" xfId="9276"/>
    <cellStyle name="Normal 6 3 3 3 2 3 2" xfId="36633"/>
    <cellStyle name="Normal 6 3 3 3 2 3 3" xfId="54719"/>
    <cellStyle name="Normal 6 3 3 3 2 3_Лист1" xfId="25149"/>
    <cellStyle name="Normal 6 3 3 3 2 4" xfId="28280"/>
    <cellStyle name="Normal 6 3 3 3 2 5" xfId="46375"/>
    <cellStyle name="Normal 6 3 3 3 2_Лист1" xfId="25147"/>
    <cellStyle name="Normal 6 3 3 3 3" xfId="1216"/>
    <cellStyle name="Normal 6 3 3 3 3 2" xfId="10700"/>
    <cellStyle name="Normal 6 3 3 3 3 2 2" xfId="38053"/>
    <cellStyle name="Normal 6 3 3 3 3 2 3" xfId="56137"/>
    <cellStyle name="Normal 6 3 3 3 3 2_Лист1" xfId="25151"/>
    <cellStyle name="Normal 6 3 3 3 3 3" xfId="28593"/>
    <cellStyle name="Normal 6 3 3 3 3 4" xfId="46687"/>
    <cellStyle name="Normal 6 3 3 3 3_Лист1" xfId="25150"/>
    <cellStyle name="Normal 6 3 3 3 4" xfId="1528"/>
    <cellStyle name="Normal 6 3 3 3 4 2" xfId="7642"/>
    <cellStyle name="Normal 6 3 3 3 4 2 2" xfId="35000"/>
    <cellStyle name="Normal 6 3 3 3 4 2 3" xfId="53087"/>
    <cellStyle name="Normal 6 3 3 3 4 2_Лист1" xfId="25153"/>
    <cellStyle name="Normal 6 3 3 3 4 3" xfId="28905"/>
    <cellStyle name="Normal 6 3 3 3 4 4" xfId="46999"/>
    <cellStyle name="Normal 6 3 3 3 4_Лист1" xfId="25152"/>
    <cellStyle name="Normal 6 3 3 3 5" xfId="1842"/>
    <cellStyle name="Normal 6 3 3 3 5 2" xfId="29219"/>
    <cellStyle name="Normal 6 3 3 3 5 3" xfId="47311"/>
    <cellStyle name="Normal 6 3 3 3 5_Лист1" xfId="25154"/>
    <cellStyle name="Normal 6 3 3 3 6" xfId="2488"/>
    <cellStyle name="Normal 6 3 3 3 6 2" xfId="29864"/>
    <cellStyle name="Normal 6 3 3 3 6 3" xfId="47956"/>
    <cellStyle name="Normal 6 3 3 3 6_Лист1" xfId="25155"/>
    <cellStyle name="Normal 6 3 3 3 7" xfId="3387"/>
    <cellStyle name="Normal 6 3 3 3 7 2" xfId="30760"/>
    <cellStyle name="Normal 6 3 3 3 7 3" xfId="48850"/>
    <cellStyle name="Normal 6 3 3 3 7_Лист1" xfId="25156"/>
    <cellStyle name="Normal 6 3 3 3 8" xfId="4034"/>
    <cellStyle name="Normal 6 3 3 3 8 2" xfId="31405"/>
    <cellStyle name="Normal 6 3 3 3 8 3" xfId="49495"/>
    <cellStyle name="Normal 6 3 3 3 8_Лист1" xfId="25157"/>
    <cellStyle name="Normal 6 3 3 3 9" xfId="4346"/>
    <cellStyle name="Normal 6 3 3 3 9 2" xfId="31717"/>
    <cellStyle name="Normal 6 3 3 3 9 3" xfId="49807"/>
    <cellStyle name="Normal 6 3 3 3 9_Лист1" xfId="25158"/>
    <cellStyle name="Normal 6 3 3 3_Лист1" xfId="25142"/>
    <cellStyle name="Normal 6 3 3 4" xfId="590"/>
    <cellStyle name="Normal 6 3 3 4 2" xfId="2803"/>
    <cellStyle name="Normal 6 3 3 4 2 2" xfId="10929"/>
    <cellStyle name="Normal 6 3 3 4 2 2 2" xfId="38282"/>
    <cellStyle name="Normal 6 3 3 4 2 2 3" xfId="56366"/>
    <cellStyle name="Normal 6 3 3 4 2 2_Лист1" xfId="25161"/>
    <cellStyle name="Normal 6 3 3 4 2 3" xfId="30179"/>
    <cellStyle name="Normal 6 3 3 4 2 4" xfId="48271"/>
    <cellStyle name="Normal 6 3 3 4 2_Лист1" xfId="25160"/>
    <cellStyle name="Normal 6 3 3 4 3" xfId="7871"/>
    <cellStyle name="Normal 6 3 3 4 3 2" xfId="35229"/>
    <cellStyle name="Normal 6 3 3 4 3 3" xfId="53316"/>
    <cellStyle name="Normal 6 3 3 4 3_Лист1" xfId="25162"/>
    <cellStyle name="Normal 6 3 3 4 4" xfId="6174"/>
    <cellStyle name="Normal 6 3 3 4 4 2" xfId="33534"/>
    <cellStyle name="Normal 6 3 3 4 4 3" xfId="51621"/>
    <cellStyle name="Normal 6 3 3 4 4_Лист1" xfId="25163"/>
    <cellStyle name="Normal 6 3 3 4 5" xfId="27967"/>
    <cellStyle name="Normal 6 3 3 4 6" xfId="46063"/>
    <cellStyle name="Normal 6 3 3 4_Лист1" xfId="25159"/>
    <cellStyle name="Normal 6 3 3 5" xfId="694"/>
    <cellStyle name="Normal 6 3 3 5 2" xfId="11210"/>
    <cellStyle name="Normal 6 3 3 5 2 2" xfId="38563"/>
    <cellStyle name="Normal 6 3 3 5 2 3" xfId="56647"/>
    <cellStyle name="Normal 6 3 3 5 2_Лист1" xfId="25165"/>
    <cellStyle name="Normal 6 3 3 5 3" xfId="8152"/>
    <cellStyle name="Normal 6 3 3 5 3 2" xfId="35510"/>
    <cellStyle name="Normal 6 3 3 5 3 3" xfId="53597"/>
    <cellStyle name="Normal 6 3 3 5 3_Лист1" xfId="25166"/>
    <cellStyle name="Normal 6 3 3 5 4" xfId="6457"/>
    <cellStyle name="Normal 6 3 3 5 4 2" xfId="33815"/>
    <cellStyle name="Normal 6 3 3 5 4 3" xfId="51902"/>
    <cellStyle name="Normal 6 3 3 5 4_Лист1" xfId="25167"/>
    <cellStyle name="Normal 6 3 3 5 5" xfId="28071"/>
    <cellStyle name="Normal 6 3 3 5 6" xfId="46167"/>
    <cellStyle name="Normal 6 3 3 5_Лист1" xfId="25164"/>
    <cellStyle name="Normal 6 3 3 6" xfId="798"/>
    <cellStyle name="Normal 6 3 3 6 2" xfId="11543"/>
    <cellStyle name="Normal 6 3 3 6 2 2" xfId="38896"/>
    <cellStyle name="Normal 6 3 3 6 2 3" xfId="56980"/>
    <cellStyle name="Normal 6 3 3 6 2_Лист1" xfId="25169"/>
    <cellStyle name="Normal 6 3 3 6 3" xfId="8485"/>
    <cellStyle name="Normal 6 3 3 6 3 2" xfId="35843"/>
    <cellStyle name="Normal 6 3 3 6 3 3" xfId="53930"/>
    <cellStyle name="Normal 6 3 3 6 3_Лист1" xfId="25170"/>
    <cellStyle name="Normal 6 3 3 6 4" xfId="28175"/>
    <cellStyle name="Normal 6 3 3 6 5" xfId="46271"/>
    <cellStyle name="Normal 6 3 3 6_Лист1" xfId="25168"/>
    <cellStyle name="Normal 6 3 3 7" xfId="1112"/>
    <cellStyle name="Normal 6 3 3 7 2" xfId="10285"/>
    <cellStyle name="Normal 6 3 3 7 2 2" xfId="37638"/>
    <cellStyle name="Normal 6 3 3 7 2 3" xfId="55722"/>
    <cellStyle name="Normal 6 3 3 7 2_Лист1" xfId="25172"/>
    <cellStyle name="Normal 6 3 3 7 3" xfId="7227"/>
    <cellStyle name="Normal 6 3 3 7 3 2" xfId="34585"/>
    <cellStyle name="Normal 6 3 3 7 3 3" xfId="52672"/>
    <cellStyle name="Normal 6 3 3 7 3_Лист1" xfId="25173"/>
    <cellStyle name="Normal 6 3 3 7 4" xfId="28489"/>
    <cellStyle name="Normal 6 3 3 7 5" xfId="46583"/>
    <cellStyle name="Normal 6 3 3 7_Лист1" xfId="25171"/>
    <cellStyle name="Normal 6 3 3 8" xfId="1424"/>
    <cellStyle name="Normal 6 3 3 8 2" xfId="8802"/>
    <cellStyle name="Normal 6 3 3 8 2 2" xfId="36160"/>
    <cellStyle name="Normal 6 3 3 8 2 3" xfId="54247"/>
    <cellStyle name="Normal 6 3 3 8 2_Лист1" xfId="25175"/>
    <cellStyle name="Normal 6 3 3 8 3" xfId="28801"/>
    <cellStyle name="Normal 6 3 3 8 4" xfId="46895"/>
    <cellStyle name="Normal 6 3 3 8_Лист1" xfId="25174"/>
    <cellStyle name="Normal 6 3 3 9" xfId="1738"/>
    <cellStyle name="Normal 6 3 3 9 2" xfId="9806"/>
    <cellStyle name="Normal 6 3 3 9 2 2" xfId="37159"/>
    <cellStyle name="Normal 6 3 3 9 2 3" xfId="55243"/>
    <cellStyle name="Normal 6 3 3 9 2_Лист1" xfId="25177"/>
    <cellStyle name="Normal 6 3 3 9 3" xfId="29115"/>
    <cellStyle name="Normal 6 3 3 9 4" xfId="47207"/>
    <cellStyle name="Normal 6 3 3 9_Лист1" xfId="25176"/>
    <cellStyle name="Normal 6 3 3_Лист1" xfId="25104"/>
    <cellStyle name="Normal 6 3 30" xfId="12748"/>
    <cellStyle name="Normal 6 3 30 2" xfId="40093"/>
    <cellStyle name="Normal 6 3 30 3" xfId="58174"/>
    <cellStyle name="Normal 6 3 30_Лист1" xfId="25178"/>
    <cellStyle name="Normal 6 3 31" xfId="13069"/>
    <cellStyle name="Normal 6 3 31 2" xfId="40412"/>
    <cellStyle name="Normal 6 3 31 3" xfId="58492"/>
    <cellStyle name="Normal 6 3 31_Лист1" xfId="25179"/>
    <cellStyle name="Normal 6 3 32" xfId="13720"/>
    <cellStyle name="Normal 6 3 32 2" xfId="41058"/>
    <cellStyle name="Normal 6 3 32 3" xfId="59133"/>
    <cellStyle name="Normal 6 3 32_Лист1" xfId="25180"/>
    <cellStyle name="Normal 6 3 33" xfId="27424"/>
    <cellStyle name="Normal 6 3 34" xfId="45525"/>
    <cellStyle name="Normal 6 3 4" xfId="125"/>
    <cellStyle name="Normal 6 3 4 10" xfId="3670"/>
    <cellStyle name="Normal 6 3 4 10 2" xfId="6783"/>
    <cellStyle name="Normal 6 3 4 10 2 2" xfId="34141"/>
    <cellStyle name="Normal 6 3 4 10 2 3" xfId="52228"/>
    <cellStyle name="Normal 6 3 4 10 2_Лист1" xfId="25183"/>
    <cellStyle name="Normal 6 3 4 10 3" xfId="31041"/>
    <cellStyle name="Normal 6 3 4 10 4" xfId="49131"/>
    <cellStyle name="Normal 6 3 4 10_Лист1" xfId="25182"/>
    <cellStyle name="Normal 6 3 4 11" xfId="4086"/>
    <cellStyle name="Normal 6 3 4 11 2" xfId="31457"/>
    <cellStyle name="Normal 6 3 4 11 3" xfId="49547"/>
    <cellStyle name="Normal 6 3 4 11_Лист1" xfId="25184"/>
    <cellStyle name="Normal 6 3 4 12" xfId="4398"/>
    <cellStyle name="Normal 6 3 4 12 2" xfId="31769"/>
    <cellStyle name="Normal 6 3 4 12 3" xfId="49859"/>
    <cellStyle name="Normal 6 3 4 12_Лист1" xfId="25185"/>
    <cellStyle name="Normal 6 3 4 13" xfId="4710"/>
    <cellStyle name="Normal 6 3 4 13 2" xfId="32081"/>
    <cellStyle name="Normal 6 3 4 13 3" xfId="50171"/>
    <cellStyle name="Normal 6 3 4 13_Лист1" xfId="25186"/>
    <cellStyle name="Normal 6 3 4 14" xfId="5022"/>
    <cellStyle name="Normal 6 3 4 14 2" xfId="32393"/>
    <cellStyle name="Normal 6 3 4 14 3" xfId="50483"/>
    <cellStyle name="Normal 6 3 4 14_Лист1" xfId="25187"/>
    <cellStyle name="Normal 6 3 4 15" xfId="5253"/>
    <cellStyle name="Normal 6 3 4 15 2" xfId="32622"/>
    <cellStyle name="Normal 6 3 4 15 3" xfId="50712"/>
    <cellStyle name="Normal 6 3 4 15_Лист1" xfId="25188"/>
    <cellStyle name="Normal 6 3 4 16" xfId="5558"/>
    <cellStyle name="Normal 6 3 4 16 2" xfId="32923"/>
    <cellStyle name="Normal 6 3 4 16 3" xfId="51012"/>
    <cellStyle name="Normal 6 3 4 16_Лист1" xfId="25189"/>
    <cellStyle name="Normal 6 3 4 17" xfId="11935"/>
    <cellStyle name="Normal 6 3 4 17 2" xfId="39282"/>
    <cellStyle name="Normal 6 3 4 17 3" xfId="57365"/>
    <cellStyle name="Normal 6 3 4 17_Лист1" xfId="25190"/>
    <cellStyle name="Normal 6 3 4 18" xfId="12201"/>
    <cellStyle name="Normal 6 3 4 18 2" xfId="39547"/>
    <cellStyle name="Normal 6 3 4 18 3" xfId="57628"/>
    <cellStyle name="Normal 6 3 4 18_Лист1" xfId="25191"/>
    <cellStyle name="Normal 6 3 4 19" xfId="12643"/>
    <cellStyle name="Normal 6 3 4 19 2" xfId="39989"/>
    <cellStyle name="Normal 6 3 4 19 3" xfId="58070"/>
    <cellStyle name="Normal 6 3 4 19_Лист1" xfId="25192"/>
    <cellStyle name="Normal 6 3 4 2" xfId="407"/>
    <cellStyle name="Normal 6 3 4 2 2" xfId="2891"/>
    <cellStyle name="Normal 6 3 4 2 2 2" xfId="9645"/>
    <cellStyle name="Normal 6 3 4 2 2 2 2" xfId="36998"/>
    <cellStyle name="Normal 6 3 4 2 2 2 3" xfId="55082"/>
    <cellStyle name="Normal 6 3 4 2 2 2_Лист1" xfId="25195"/>
    <cellStyle name="Normal 6 3 4 2 2 3" xfId="10549"/>
    <cellStyle name="Normal 6 3 4 2 2 3 2" xfId="37902"/>
    <cellStyle name="Normal 6 3 4 2 2 3 3" xfId="55986"/>
    <cellStyle name="Normal 6 3 4 2 2 3_Лист1" xfId="25196"/>
    <cellStyle name="Normal 6 3 4 2 2 4" xfId="7491"/>
    <cellStyle name="Normal 6 3 4 2 2 4 2" xfId="34849"/>
    <cellStyle name="Normal 6 3 4 2 2 4 3" xfId="52936"/>
    <cellStyle name="Normal 6 3 4 2 2 4_Лист1" xfId="25197"/>
    <cellStyle name="Normal 6 3 4 2 2 5" xfId="30266"/>
    <cellStyle name="Normal 6 3 4 2 2 6" xfId="48358"/>
    <cellStyle name="Normal 6 3 4 2 2_Лист1" xfId="25194"/>
    <cellStyle name="Normal 6 3 4 2 3" xfId="9165"/>
    <cellStyle name="Normal 6 3 4 2 3 2" xfId="36523"/>
    <cellStyle name="Normal 6 3 4 2 3 3" xfId="54610"/>
    <cellStyle name="Normal 6 3 4 2 3_Лист1" xfId="25198"/>
    <cellStyle name="Normal 6 3 4 2 4" xfId="10169"/>
    <cellStyle name="Normal 6 3 4 2 4 2" xfId="37522"/>
    <cellStyle name="Normal 6 3 4 2 4 3" xfId="55606"/>
    <cellStyle name="Normal 6 3 4 2 4_Лист1" xfId="25199"/>
    <cellStyle name="Normal 6 3 4 2 5" xfId="7111"/>
    <cellStyle name="Normal 6 3 4 2 5 2" xfId="34469"/>
    <cellStyle name="Normal 6 3 4 2 5 3" xfId="52556"/>
    <cellStyle name="Normal 6 3 4 2 5_Лист1" xfId="25200"/>
    <cellStyle name="Normal 6 3 4 2 6" xfId="5790"/>
    <cellStyle name="Normal 6 3 4 2 6 2" xfId="33152"/>
    <cellStyle name="Normal 6 3 4 2 6 3" xfId="51241"/>
    <cellStyle name="Normal 6 3 4 2 6_Лист1" xfId="25201"/>
    <cellStyle name="Normal 6 3 4 2 7" xfId="13486"/>
    <cellStyle name="Normal 6 3 4 2 7 2" xfId="40825"/>
    <cellStyle name="Normal 6 3 4 2 7 3" xfId="58901"/>
    <cellStyle name="Normal 6 3 4 2 7_Лист1" xfId="25202"/>
    <cellStyle name="Normal 6 3 4 2 8" xfId="27784"/>
    <cellStyle name="Normal 6 3 4 2 9" xfId="45881"/>
    <cellStyle name="Normal 6 3 4 2_Лист1" xfId="25193"/>
    <cellStyle name="Normal 6 3 4 20" xfId="12874"/>
    <cellStyle name="Normal 6 3 4 20 2" xfId="40218"/>
    <cellStyle name="Normal 6 3 4 20 3" xfId="58299"/>
    <cellStyle name="Normal 6 3 4 20_Лист1" xfId="25203"/>
    <cellStyle name="Normal 6 3 4 21" xfId="13153"/>
    <cellStyle name="Normal 6 3 4 21 2" xfId="40494"/>
    <cellStyle name="Normal 6 3 4 21 3" xfId="58573"/>
    <cellStyle name="Normal 6 3 4 21_Лист1" xfId="25204"/>
    <cellStyle name="Normal 6 3 4 22" xfId="27503"/>
    <cellStyle name="Normal 6 3 4 23" xfId="45603"/>
    <cellStyle name="Normal 6 3 4 3" xfId="955"/>
    <cellStyle name="Normal 6 3 4 3 2" xfId="2695"/>
    <cellStyle name="Normal 6 3 4 3 2 2" xfId="9312"/>
    <cellStyle name="Normal 6 3 4 3 2 2 2" xfId="36668"/>
    <cellStyle name="Normal 6 3 4 3 2 2 3" xfId="54754"/>
    <cellStyle name="Normal 6 3 4 3 2 2_Лист1" xfId="25207"/>
    <cellStyle name="Normal 6 3 4 3 2 3" xfId="30071"/>
    <cellStyle name="Normal 6 3 4 3 2 4" xfId="48163"/>
    <cellStyle name="Normal 6 3 4 3 2_Лист1" xfId="25206"/>
    <cellStyle name="Normal 6 3 4 3 3" xfId="10726"/>
    <cellStyle name="Normal 6 3 4 3 3 2" xfId="38079"/>
    <cellStyle name="Normal 6 3 4 3 3 3" xfId="56163"/>
    <cellStyle name="Normal 6 3 4 3 3_Лист1" xfId="25208"/>
    <cellStyle name="Normal 6 3 4 3 4" xfId="7668"/>
    <cellStyle name="Normal 6 3 4 3 4 2" xfId="35026"/>
    <cellStyle name="Normal 6 3 4 3 4 3" xfId="53113"/>
    <cellStyle name="Normal 6 3 4 3 4_Лист1" xfId="25209"/>
    <cellStyle name="Normal 6 3 4 3 5" xfId="5969"/>
    <cellStyle name="Normal 6 3 4 3 5 2" xfId="33331"/>
    <cellStyle name="Normal 6 3 4 3 5 3" xfId="51418"/>
    <cellStyle name="Normal 6 3 4 3 5_Лист1" xfId="25210"/>
    <cellStyle name="Normal 6 3 4 3 6" xfId="28332"/>
    <cellStyle name="Normal 6 3 4 3 7" xfId="46427"/>
    <cellStyle name="Normal 6 3 4 3_Лист1" xfId="25205"/>
    <cellStyle name="Normal 6 3 4 4" xfId="1268"/>
    <cellStyle name="Normal 6 3 4 4 2" xfId="10955"/>
    <cellStyle name="Normal 6 3 4 4 2 2" xfId="38308"/>
    <cellStyle name="Normal 6 3 4 4 2 3" xfId="56392"/>
    <cellStyle name="Normal 6 3 4 4 2_Лист1" xfId="25212"/>
    <cellStyle name="Normal 6 3 4 4 3" xfId="7897"/>
    <cellStyle name="Normal 6 3 4 4 3 2" xfId="35255"/>
    <cellStyle name="Normal 6 3 4 4 3 3" xfId="53342"/>
    <cellStyle name="Normal 6 3 4 4 3_Лист1" xfId="25213"/>
    <cellStyle name="Normal 6 3 4 4 4" xfId="6200"/>
    <cellStyle name="Normal 6 3 4 4 4 2" xfId="33560"/>
    <cellStyle name="Normal 6 3 4 4 4 3" xfId="51647"/>
    <cellStyle name="Normal 6 3 4 4 4_Лист1" xfId="25214"/>
    <cellStyle name="Normal 6 3 4 4 5" xfId="28645"/>
    <cellStyle name="Normal 6 3 4 4 6" xfId="46739"/>
    <cellStyle name="Normal 6 3 4 4_Лист1" xfId="25211"/>
    <cellStyle name="Normal 6 3 4 5" xfId="1580"/>
    <cellStyle name="Normal 6 3 4 5 2" xfId="11236"/>
    <cellStyle name="Normal 6 3 4 5 2 2" xfId="38589"/>
    <cellStyle name="Normal 6 3 4 5 2 3" xfId="56673"/>
    <cellStyle name="Normal 6 3 4 5 2_Лист1" xfId="25216"/>
    <cellStyle name="Normal 6 3 4 5 3" xfId="8178"/>
    <cellStyle name="Normal 6 3 4 5 3 2" xfId="35536"/>
    <cellStyle name="Normal 6 3 4 5 3 3" xfId="53623"/>
    <cellStyle name="Normal 6 3 4 5 3_Лист1" xfId="25217"/>
    <cellStyle name="Normal 6 3 4 5 4" xfId="6483"/>
    <cellStyle name="Normal 6 3 4 5 4 2" xfId="33841"/>
    <cellStyle name="Normal 6 3 4 5 4 3" xfId="51928"/>
    <cellStyle name="Normal 6 3 4 5 4_Лист1" xfId="25218"/>
    <cellStyle name="Normal 6 3 4 5 5" xfId="28957"/>
    <cellStyle name="Normal 6 3 4 5 6" xfId="47051"/>
    <cellStyle name="Normal 6 3 4 5_Лист1" xfId="25215"/>
    <cellStyle name="Normal 6 3 4 6" xfId="1894"/>
    <cellStyle name="Normal 6 3 4 6 2" xfId="11569"/>
    <cellStyle name="Normal 6 3 4 6 2 2" xfId="38922"/>
    <cellStyle name="Normal 6 3 4 6 2 3" xfId="57006"/>
    <cellStyle name="Normal 6 3 4 6 2_Лист1" xfId="25220"/>
    <cellStyle name="Normal 6 3 4 6 3" xfId="8511"/>
    <cellStyle name="Normal 6 3 4 6 3 2" xfId="35869"/>
    <cellStyle name="Normal 6 3 4 6 3 3" xfId="53956"/>
    <cellStyle name="Normal 6 3 4 6 3_Лист1" xfId="25221"/>
    <cellStyle name="Normal 6 3 4 6 4" xfId="29271"/>
    <cellStyle name="Normal 6 3 4 6 5" xfId="47363"/>
    <cellStyle name="Normal 6 3 4 6_Лист1" xfId="25219"/>
    <cellStyle name="Normal 6 3 4 7" xfId="2123"/>
    <cellStyle name="Normal 6 3 4 7 2" xfId="10320"/>
    <cellStyle name="Normal 6 3 4 7 2 2" xfId="37673"/>
    <cellStyle name="Normal 6 3 4 7 2 3" xfId="55757"/>
    <cellStyle name="Normal 6 3 4 7 2_Лист1" xfId="25223"/>
    <cellStyle name="Normal 6 3 4 7 3" xfId="7262"/>
    <cellStyle name="Normal 6 3 4 7 3 2" xfId="34620"/>
    <cellStyle name="Normal 6 3 4 7 3 3" xfId="52707"/>
    <cellStyle name="Normal 6 3 4 7 3_Лист1" xfId="25224"/>
    <cellStyle name="Normal 6 3 4 7 4" xfId="29500"/>
    <cellStyle name="Normal 6 3 4 7 5" xfId="47592"/>
    <cellStyle name="Normal 6 3 4 7_Лист1" xfId="25222"/>
    <cellStyle name="Normal 6 3 4 8" xfId="2540"/>
    <cellStyle name="Normal 6 3 4 8 2" xfId="8837"/>
    <cellStyle name="Normal 6 3 4 8 2 2" xfId="36195"/>
    <cellStyle name="Normal 6 3 4 8 2 3" xfId="54282"/>
    <cellStyle name="Normal 6 3 4 8 2_Лист1" xfId="25226"/>
    <cellStyle name="Normal 6 3 4 8 3" xfId="29916"/>
    <cellStyle name="Normal 6 3 4 8 4" xfId="48008"/>
    <cellStyle name="Normal 6 3 4 8_Лист1" xfId="25225"/>
    <cellStyle name="Normal 6 3 4 9" xfId="3439"/>
    <cellStyle name="Normal 6 3 4 9 2" xfId="9841"/>
    <cellStyle name="Normal 6 3 4 9 2 2" xfId="37194"/>
    <cellStyle name="Normal 6 3 4 9 2 3" xfId="55278"/>
    <cellStyle name="Normal 6 3 4 9 2_Лист1" xfId="25228"/>
    <cellStyle name="Normal 6 3 4 9 3" xfId="30812"/>
    <cellStyle name="Normal 6 3 4 9 4" xfId="48902"/>
    <cellStyle name="Normal 6 3 4 9_Лист1" xfId="25227"/>
    <cellStyle name="Normal 6 3 4_Лист1" xfId="25181"/>
    <cellStyle name="Normal 6 3 5" xfId="151"/>
    <cellStyle name="Normal 6 3 5 10" xfId="3982"/>
    <cellStyle name="Normal 6 3 5 10 2" xfId="6818"/>
    <cellStyle name="Normal 6 3 5 10 2 2" xfId="34176"/>
    <cellStyle name="Normal 6 3 5 10 2 3" xfId="52263"/>
    <cellStyle name="Normal 6 3 5 10 2_Лист1" xfId="25231"/>
    <cellStyle name="Normal 6 3 5 10 3" xfId="31353"/>
    <cellStyle name="Normal 6 3 5 10 4" xfId="49443"/>
    <cellStyle name="Normal 6 3 5 10_Лист1" xfId="25230"/>
    <cellStyle name="Normal 6 3 5 11" xfId="4294"/>
    <cellStyle name="Normal 6 3 5 11 2" xfId="31665"/>
    <cellStyle name="Normal 6 3 5 11 3" xfId="49755"/>
    <cellStyle name="Normal 6 3 5 11_Лист1" xfId="25232"/>
    <cellStyle name="Normal 6 3 5 12" xfId="4606"/>
    <cellStyle name="Normal 6 3 5 12 2" xfId="31977"/>
    <cellStyle name="Normal 6 3 5 12 3" xfId="50067"/>
    <cellStyle name="Normal 6 3 5 12_Лист1" xfId="25233"/>
    <cellStyle name="Normal 6 3 5 13" xfId="4918"/>
    <cellStyle name="Normal 6 3 5 13 2" xfId="32289"/>
    <cellStyle name="Normal 6 3 5 13 3" xfId="50379"/>
    <cellStyle name="Normal 6 3 5 13_Лист1" xfId="25234"/>
    <cellStyle name="Normal 6 3 5 14" xfId="5279"/>
    <cellStyle name="Normal 6 3 5 14 2" xfId="32648"/>
    <cellStyle name="Normal 6 3 5 14 3" xfId="50738"/>
    <cellStyle name="Normal 6 3 5 14_Лист1" xfId="25235"/>
    <cellStyle name="Normal 6 3 5 15" xfId="5594"/>
    <cellStyle name="Normal 6 3 5 15 2" xfId="32958"/>
    <cellStyle name="Normal 6 3 5 15 3" xfId="51047"/>
    <cellStyle name="Normal 6 3 5 15_Лист1" xfId="25236"/>
    <cellStyle name="Normal 6 3 5 16" xfId="11970"/>
    <cellStyle name="Normal 6 3 5 16 2" xfId="39317"/>
    <cellStyle name="Normal 6 3 5 16 3" xfId="57400"/>
    <cellStyle name="Normal 6 3 5 16_Лист1" xfId="25237"/>
    <cellStyle name="Normal 6 3 5 17" xfId="12227"/>
    <cellStyle name="Normal 6 3 5 17 2" xfId="39573"/>
    <cellStyle name="Normal 6 3 5 17 3" xfId="57654"/>
    <cellStyle name="Normal 6 3 5 17_Лист1" xfId="25238"/>
    <cellStyle name="Normal 6 3 5 18" xfId="12539"/>
    <cellStyle name="Normal 6 3 5 18 2" xfId="39885"/>
    <cellStyle name="Normal 6 3 5 18 3" xfId="57966"/>
    <cellStyle name="Normal 6 3 5 18_Лист1" xfId="25239"/>
    <cellStyle name="Normal 6 3 5 19" xfId="12900"/>
    <cellStyle name="Normal 6 3 5 19 2" xfId="40244"/>
    <cellStyle name="Normal 6 3 5 19 3" xfId="58325"/>
    <cellStyle name="Normal 6 3 5 19_Лист1" xfId="25240"/>
    <cellStyle name="Normal 6 3 5 2" xfId="851"/>
    <cellStyle name="Normal 6 3 5 2 2" xfId="2880"/>
    <cellStyle name="Normal 6 3 5 2 2 2" xfId="9671"/>
    <cellStyle name="Normal 6 3 5 2 2 2 2" xfId="37024"/>
    <cellStyle name="Normal 6 3 5 2 2 2 3" xfId="55108"/>
    <cellStyle name="Normal 6 3 5 2 2 2_Лист1" xfId="25243"/>
    <cellStyle name="Normal 6 3 5 2 2 3" xfId="10575"/>
    <cellStyle name="Normal 6 3 5 2 2 3 2" xfId="37928"/>
    <cellStyle name="Normal 6 3 5 2 2 3 3" xfId="56012"/>
    <cellStyle name="Normal 6 3 5 2 2 3_Лист1" xfId="25244"/>
    <cellStyle name="Normal 6 3 5 2 2 4" xfId="7517"/>
    <cellStyle name="Normal 6 3 5 2 2 4 2" xfId="34875"/>
    <cellStyle name="Normal 6 3 5 2 2 4 3" xfId="52962"/>
    <cellStyle name="Normal 6 3 5 2 2 4_Лист1" xfId="25245"/>
    <cellStyle name="Normal 6 3 5 2 2 5" xfId="30255"/>
    <cellStyle name="Normal 6 3 5 2 2 6" xfId="48347"/>
    <cellStyle name="Normal 6 3 5 2 2_Лист1" xfId="25242"/>
    <cellStyle name="Normal 6 3 5 2 3" xfId="9191"/>
    <cellStyle name="Normal 6 3 5 2 3 2" xfId="36549"/>
    <cellStyle name="Normal 6 3 5 2 3 3" xfId="54636"/>
    <cellStyle name="Normal 6 3 5 2 3_Лист1" xfId="25246"/>
    <cellStyle name="Normal 6 3 5 2 4" xfId="10195"/>
    <cellStyle name="Normal 6 3 5 2 4 2" xfId="37548"/>
    <cellStyle name="Normal 6 3 5 2 4 3" xfId="55632"/>
    <cellStyle name="Normal 6 3 5 2 4_Лист1" xfId="25247"/>
    <cellStyle name="Normal 6 3 5 2 5" xfId="7137"/>
    <cellStyle name="Normal 6 3 5 2 5 2" xfId="34495"/>
    <cellStyle name="Normal 6 3 5 2 5 3" xfId="52582"/>
    <cellStyle name="Normal 6 3 5 2 5_Лист1" xfId="25248"/>
    <cellStyle name="Normal 6 3 5 2 6" xfId="5816"/>
    <cellStyle name="Normal 6 3 5 2 6 2" xfId="33178"/>
    <cellStyle name="Normal 6 3 5 2 6 3" xfId="51267"/>
    <cellStyle name="Normal 6 3 5 2 6_Лист1" xfId="25249"/>
    <cellStyle name="Normal 6 3 5 2 7" xfId="13512"/>
    <cellStyle name="Normal 6 3 5 2 7 2" xfId="40851"/>
    <cellStyle name="Normal 6 3 5 2 7 3" xfId="58927"/>
    <cellStyle name="Normal 6 3 5 2 7_Лист1" xfId="25250"/>
    <cellStyle name="Normal 6 3 5 2 8" xfId="28228"/>
    <cellStyle name="Normal 6 3 5 2 9" xfId="46323"/>
    <cellStyle name="Normal 6 3 5 2_Лист1" xfId="25241"/>
    <cellStyle name="Normal 6 3 5 20" xfId="13189"/>
    <cellStyle name="Normal 6 3 5 20 2" xfId="40529"/>
    <cellStyle name="Normal 6 3 5 20 3" xfId="58608"/>
    <cellStyle name="Normal 6 3 5 20_Лист1" xfId="25251"/>
    <cellStyle name="Normal 6 3 5 21" xfId="27529"/>
    <cellStyle name="Normal 6 3 5 22" xfId="45629"/>
    <cellStyle name="Normal 6 3 5 3" xfId="1164"/>
    <cellStyle name="Normal 6 3 5 3 2" xfId="2751"/>
    <cellStyle name="Normal 6 3 5 3 2 2" xfId="9348"/>
    <cellStyle name="Normal 6 3 5 3 2 2 2" xfId="36703"/>
    <cellStyle name="Normal 6 3 5 3 2 2 3" xfId="54789"/>
    <cellStyle name="Normal 6 3 5 3 2 2_Лист1" xfId="25254"/>
    <cellStyle name="Normal 6 3 5 3 2 3" xfId="30127"/>
    <cellStyle name="Normal 6 3 5 3 2 4" xfId="48219"/>
    <cellStyle name="Normal 6 3 5 3 2_Лист1" xfId="25253"/>
    <cellStyle name="Normal 6 3 5 3 3" xfId="10752"/>
    <cellStyle name="Normal 6 3 5 3 3 2" xfId="38105"/>
    <cellStyle name="Normal 6 3 5 3 3 3" xfId="56189"/>
    <cellStyle name="Normal 6 3 5 3 3_Лист1" xfId="25255"/>
    <cellStyle name="Normal 6 3 5 3 4" xfId="7694"/>
    <cellStyle name="Normal 6 3 5 3 4 2" xfId="35052"/>
    <cellStyle name="Normal 6 3 5 3 4 3" xfId="53139"/>
    <cellStyle name="Normal 6 3 5 3 4_Лист1" xfId="25256"/>
    <cellStyle name="Normal 6 3 5 3 5" xfId="5995"/>
    <cellStyle name="Normal 6 3 5 3 5 2" xfId="33357"/>
    <cellStyle name="Normal 6 3 5 3 5 3" xfId="51444"/>
    <cellStyle name="Normal 6 3 5 3 5_Лист1" xfId="25257"/>
    <cellStyle name="Normal 6 3 5 3 6" xfId="28541"/>
    <cellStyle name="Normal 6 3 5 3 7" xfId="46635"/>
    <cellStyle name="Normal 6 3 5 3_Лист1" xfId="25252"/>
    <cellStyle name="Normal 6 3 5 4" xfId="1476"/>
    <cellStyle name="Normal 6 3 5 4 2" xfId="10981"/>
    <cellStyle name="Normal 6 3 5 4 2 2" xfId="38334"/>
    <cellStyle name="Normal 6 3 5 4 2 3" xfId="56418"/>
    <cellStyle name="Normal 6 3 5 4 2_Лист1" xfId="25259"/>
    <cellStyle name="Normal 6 3 5 4 3" xfId="7923"/>
    <cellStyle name="Normal 6 3 5 4 3 2" xfId="35281"/>
    <cellStyle name="Normal 6 3 5 4 3 3" xfId="53368"/>
    <cellStyle name="Normal 6 3 5 4 3_Лист1" xfId="25260"/>
    <cellStyle name="Normal 6 3 5 4 4" xfId="6226"/>
    <cellStyle name="Normal 6 3 5 4 4 2" xfId="33586"/>
    <cellStyle name="Normal 6 3 5 4 4 3" xfId="51673"/>
    <cellStyle name="Normal 6 3 5 4 4_Лист1" xfId="25261"/>
    <cellStyle name="Normal 6 3 5 4 5" xfId="28853"/>
    <cellStyle name="Normal 6 3 5 4 6" xfId="46947"/>
    <cellStyle name="Normal 6 3 5 4_Лист1" xfId="25258"/>
    <cellStyle name="Normal 6 3 5 5" xfId="1790"/>
    <cellStyle name="Normal 6 3 5 5 2" xfId="11262"/>
    <cellStyle name="Normal 6 3 5 5 2 2" xfId="38615"/>
    <cellStyle name="Normal 6 3 5 5 2 3" xfId="56699"/>
    <cellStyle name="Normal 6 3 5 5 2_Лист1" xfId="25263"/>
    <cellStyle name="Normal 6 3 5 5 3" xfId="8204"/>
    <cellStyle name="Normal 6 3 5 5 3 2" xfId="35562"/>
    <cellStyle name="Normal 6 3 5 5 3 3" xfId="53649"/>
    <cellStyle name="Normal 6 3 5 5 3_Лист1" xfId="25264"/>
    <cellStyle name="Normal 6 3 5 5 4" xfId="6509"/>
    <cellStyle name="Normal 6 3 5 5 4 2" xfId="33867"/>
    <cellStyle name="Normal 6 3 5 5 4 3" xfId="51954"/>
    <cellStyle name="Normal 6 3 5 5 4_Лист1" xfId="25265"/>
    <cellStyle name="Normal 6 3 5 5 5" xfId="29167"/>
    <cellStyle name="Normal 6 3 5 5 6" xfId="47259"/>
    <cellStyle name="Normal 6 3 5 5_Лист1" xfId="25262"/>
    <cellStyle name="Normal 6 3 5 6" xfId="2149"/>
    <cellStyle name="Normal 6 3 5 6 2" xfId="11595"/>
    <cellStyle name="Normal 6 3 5 6 2 2" xfId="38948"/>
    <cellStyle name="Normal 6 3 5 6 2 3" xfId="57032"/>
    <cellStyle name="Normal 6 3 5 6 2_Лист1" xfId="25267"/>
    <cellStyle name="Normal 6 3 5 6 3" xfId="8537"/>
    <cellStyle name="Normal 6 3 5 6 3 2" xfId="35895"/>
    <cellStyle name="Normal 6 3 5 6 3 3" xfId="53982"/>
    <cellStyle name="Normal 6 3 5 6 3_Лист1" xfId="25268"/>
    <cellStyle name="Normal 6 3 5 6 4" xfId="29526"/>
    <cellStyle name="Normal 6 3 5 6 5" xfId="47618"/>
    <cellStyle name="Normal 6 3 5 6_Лист1" xfId="25266"/>
    <cellStyle name="Normal 6 3 5 7" xfId="2436"/>
    <cellStyle name="Normal 6 3 5 7 2" xfId="10355"/>
    <cellStyle name="Normal 6 3 5 7 2 2" xfId="37708"/>
    <cellStyle name="Normal 6 3 5 7 2 3" xfId="55792"/>
    <cellStyle name="Normal 6 3 5 7 2_Лист1" xfId="25270"/>
    <cellStyle name="Normal 6 3 5 7 3" xfId="7297"/>
    <cellStyle name="Normal 6 3 5 7 3 2" xfId="34655"/>
    <cellStyle name="Normal 6 3 5 7 3 3" xfId="52742"/>
    <cellStyle name="Normal 6 3 5 7 3_Лист1" xfId="25271"/>
    <cellStyle name="Normal 6 3 5 7 4" xfId="29812"/>
    <cellStyle name="Normal 6 3 5 7 5" xfId="47904"/>
    <cellStyle name="Normal 6 3 5 7_Лист1" xfId="25269"/>
    <cellStyle name="Normal 6 3 5 8" xfId="3335"/>
    <cellStyle name="Normal 6 3 5 8 2" xfId="8872"/>
    <cellStyle name="Normal 6 3 5 8 2 2" xfId="36230"/>
    <cellStyle name="Normal 6 3 5 8 2 3" xfId="54317"/>
    <cellStyle name="Normal 6 3 5 8 2_Лист1" xfId="25273"/>
    <cellStyle name="Normal 6 3 5 8 3" xfId="30708"/>
    <cellStyle name="Normal 6 3 5 8 4" xfId="48798"/>
    <cellStyle name="Normal 6 3 5 8_Лист1" xfId="25272"/>
    <cellStyle name="Normal 6 3 5 9" xfId="3696"/>
    <cellStyle name="Normal 6 3 5 9 2" xfId="9876"/>
    <cellStyle name="Normal 6 3 5 9 2 2" xfId="37229"/>
    <cellStyle name="Normal 6 3 5 9 2 3" xfId="55313"/>
    <cellStyle name="Normal 6 3 5 9 2_Лист1" xfId="25275"/>
    <cellStyle name="Normal 6 3 5 9 3" xfId="31067"/>
    <cellStyle name="Normal 6 3 5 9 4" xfId="49157"/>
    <cellStyle name="Normal 6 3 5 9_Лист1" xfId="25274"/>
    <cellStyle name="Normal 6 3 5_Лист1" xfId="25229"/>
    <cellStyle name="Normal 6 3 6" xfId="177"/>
    <cellStyle name="Normal 6 3 6 10" xfId="5664"/>
    <cellStyle name="Normal 6 3 6 10 2" xfId="33027"/>
    <cellStyle name="Normal 6 3 6 10 3" xfId="51116"/>
    <cellStyle name="Normal 6 3 6 10_Лист1" xfId="25277"/>
    <cellStyle name="Normal 6 3 6 11" xfId="12253"/>
    <cellStyle name="Normal 6 3 6 11 2" xfId="39599"/>
    <cellStyle name="Normal 6 3 6 11 3" xfId="57680"/>
    <cellStyle name="Normal 6 3 6 11_Лист1" xfId="25278"/>
    <cellStyle name="Normal 6 3 6 12" xfId="12926"/>
    <cellStyle name="Normal 6 3 6 12 2" xfId="40270"/>
    <cellStyle name="Normal 6 3 6 12 3" xfId="58351"/>
    <cellStyle name="Normal 6 3 6 12_Лист1" xfId="25279"/>
    <cellStyle name="Normal 6 3 6 13" xfId="13259"/>
    <cellStyle name="Normal 6 3 6 13 2" xfId="40599"/>
    <cellStyle name="Normal 6 3 6 13 3" xfId="58677"/>
    <cellStyle name="Normal 6 3 6 13_Лист1" xfId="25280"/>
    <cellStyle name="Normal 6 3 6 14" xfId="27555"/>
    <cellStyle name="Normal 6 3 6 15" xfId="45655"/>
    <cellStyle name="Normal 6 3 6 2" xfId="2175"/>
    <cellStyle name="Normal 6 3 6 2 2" xfId="9418"/>
    <cellStyle name="Normal 6 3 6 2 2 2" xfId="36772"/>
    <cellStyle name="Normal 6 3 6 2 2 3" xfId="54858"/>
    <cellStyle name="Normal 6 3 6 2 2_Лист1" xfId="25282"/>
    <cellStyle name="Normal 6 3 6 2 3" xfId="10778"/>
    <cellStyle name="Normal 6 3 6 2 3 2" xfId="38131"/>
    <cellStyle name="Normal 6 3 6 2 3 3" xfId="56215"/>
    <cellStyle name="Normal 6 3 6 2 3_Лист1" xfId="25283"/>
    <cellStyle name="Normal 6 3 6 2 4" xfId="7720"/>
    <cellStyle name="Normal 6 3 6 2 4 2" xfId="35078"/>
    <cellStyle name="Normal 6 3 6 2 4 3" xfId="53165"/>
    <cellStyle name="Normal 6 3 6 2 4_Лист1" xfId="25284"/>
    <cellStyle name="Normal 6 3 6 2 5" xfId="6021"/>
    <cellStyle name="Normal 6 3 6 2 5 2" xfId="33383"/>
    <cellStyle name="Normal 6 3 6 2 5 3" xfId="51470"/>
    <cellStyle name="Normal 6 3 6 2 5_Лист1" xfId="25285"/>
    <cellStyle name="Normal 6 3 6 2 6" xfId="29552"/>
    <cellStyle name="Normal 6 3 6 2 7" xfId="47644"/>
    <cellStyle name="Normal 6 3 6 2_Лист1" xfId="25281"/>
    <cellStyle name="Normal 6 3 6 3" xfId="3149"/>
    <cellStyle name="Normal 6 3 6 3 2" xfId="11007"/>
    <cellStyle name="Normal 6 3 6 3 2 2" xfId="38360"/>
    <cellStyle name="Normal 6 3 6 3 2 3" xfId="56444"/>
    <cellStyle name="Normal 6 3 6 3 2_Лист1" xfId="25287"/>
    <cellStyle name="Normal 6 3 6 3 3" xfId="7949"/>
    <cellStyle name="Normal 6 3 6 3 3 2" xfId="35307"/>
    <cellStyle name="Normal 6 3 6 3 3 3" xfId="53394"/>
    <cellStyle name="Normal 6 3 6 3 3_Лист1" xfId="25288"/>
    <cellStyle name="Normal 6 3 6 3 4" xfId="6252"/>
    <cellStyle name="Normal 6 3 6 3 4 2" xfId="33612"/>
    <cellStyle name="Normal 6 3 6 3 4 3" xfId="51699"/>
    <cellStyle name="Normal 6 3 6 3 4_Лист1" xfId="25289"/>
    <cellStyle name="Normal 6 3 6 3 5" xfId="30524"/>
    <cellStyle name="Normal 6 3 6 3 6" xfId="48616"/>
    <cellStyle name="Normal 6 3 6 3_Лист1" xfId="25286"/>
    <cellStyle name="Normal 6 3 6 4" xfId="3722"/>
    <cellStyle name="Normal 6 3 6 4 2" xfId="11288"/>
    <cellStyle name="Normal 6 3 6 4 2 2" xfId="38641"/>
    <cellStyle name="Normal 6 3 6 4 2 3" xfId="56725"/>
    <cellStyle name="Normal 6 3 6 4 2_Лист1" xfId="25291"/>
    <cellStyle name="Normal 6 3 6 4 3" xfId="8230"/>
    <cellStyle name="Normal 6 3 6 4 3 2" xfId="35588"/>
    <cellStyle name="Normal 6 3 6 4 3 3" xfId="53675"/>
    <cellStyle name="Normal 6 3 6 4 3_Лист1" xfId="25292"/>
    <cellStyle name="Normal 6 3 6 4 4" xfId="6535"/>
    <cellStyle name="Normal 6 3 6 4 4 2" xfId="33893"/>
    <cellStyle name="Normal 6 3 6 4 4 3" xfId="51980"/>
    <cellStyle name="Normal 6 3 6 4 4_Лист1" xfId="25293"/>
    <cellStyle name="Normal 6 3 6 4 5" xfId="31093"/>
    <cellStyle name="Normal 6 3 6 4 6" xfId="49183"/>
    <cellStyle name="Normal 6 3 6 4_Лист1" xfId="25290"/>
    <cellStyle name="Normal 6 3 6 5" xfId="5305"/>
    <cellStyle name="Normal 6 3 6 5 2" xfId="11621"/>
    <cellStyle name="Normal 6 3 6 5 2 2" xfId="38974"/>
    <cellStyle name="Normal 6 3 6 5 2 3" xfId="57058"/>
    <cellStyle name="Normal 6 3 6 5 2_Лист1" xfId="25295"/>
    <cellStyle name="Normal 6 3 6 5 3" xfId="8563"/>
    <cellStyle name="Normal 6 3 6 5 3 2" xfId="35921"/>
    <cellStyle name="Normal 6 3 6 5 3 3" xfId="54008"/>
    <cellStyle name="Normal 6 3 6 5 3_Лист1" xfId="25296"/>
    <cellStyle name="Normal 6 3 6 5 4" xfId="32674"/>
    <cellStyle name="Normal 6 3 6 5 5" xfId="50764"/>
    <cellStyle name="Normal 6 3 6 5_Лист1" xfId="25294"/>
    <cellStyle name="Normal 6 3 6 6" xfId="7366"/>
    <cellStyle name="Normal 6 3 6 6 2" xfId="10424"/>
    <cellStyle name="Normal 6 3 6 6 2 2" xfId="37777"/>
    <cellStyle name="Normal 6 3 6 6 2 3" xfId="55861"/>
    <cellStyle name="Normal 6 3 6 6 2_Лист1" xfId="25298"/>
    <cellStyle name="Normal 6 3 6 6 3" xfId="34724"/>
    <cellStyle name="Normal 6 3 6 6 4" xfId="52811"/>
    <cellStyle name="Normal 6 3 6 6_Лист1" xfId="25297"/>
    <cellStyle name="Normal 6 3 6 7" xfId="8941"/>
    <cellStyle name="Normal 6 3 6 7 2" xfId="36299"/>
    <cellStyle name="Normal 6 3 6 7 3" xfId="54386"/>
    <cellStyle name="Normal 6 3 6 7_Лист1" xfId="25299"/>
    <cellStyle name="Normal 6 3 6 8" xfId="9945"/>
    <cellStyle name="Normal 6 3 6 8 2" xfId="37298"/>
    <cellStyle name="Normal 6 3 6 8 3" xfId="55382"/>
    <cellStyle name="Normal 6 3 6 8_Лист1" xfId="25300"/>
    <cellStyle name="Normal 6 3 6 9" xfId="6887"/>
    <cellStyle name="Normal 6 3 6 9 2" xfId="34245"/>
    <cellStyle name="Normal 6 3 6 9 3" xfId="52332"/>
    <cellStyle name="Normal 6 3 6 9_Лист1" xfId="25301"/>
    <cellStyle name="Normal 6 3 6_Лист1" xfId="25276"/>
    <cellStyle name="Normal 6 3 7" xfId="204"/>
    <cellStyle name="Normal 6 3 7 10" xfId="12279"/>
    <cellStyle name="Normal 6 3 7 10 2" xfId="39625"/>
    <cellStyle name="Normal 6 3 7 10 3" xfId="57706"/>
    <cellStyle name="Normal 6 3 7 10_Лист1" xfId="25303"/>
    <cellStyle name="Normal 6 3 7 11" xfId="12952"/>
    <cellStyle name="Normal 6 3 7 11 2" xfId="40296"/>
    <cellStyle name="Normal 6 3 7 11 3" xfId="58377"/>
    <cellStyle name="Normal 6 3 7 11_Лист1" xfId="25304"/>
    <cellStyle name="Normal 6 3 7 12" xfId="13360"/>
    <cellStyle name="Normal 6 3 7 12 2" xfId="40700"/>
    <cellStyle name="Normal 6 3 7 12 3" xfId="58776"/>
    <cellStyle name="Normal 6 3 7 12_Лист1" xfId="25305"/>
    <cellStyle name="Normal 6 3 7 13" xfId="27582"/>
    <cellStyle name="Normal 6 3 7 14" xfId="45681"/>
    <cellStyle name="Normal 6 3 7 2" xfId="2201"/>
    <cellStyle name="Normal 6 3 7 2 2" xfId="9519"/>
    <cellStyle name="Normal 6 3 7 2 2 2" xfId="36873"/>
    <cellStyle name="Normal 6 3 7 2 2 3" xfId="54957"/>
    <cellStyle name="Normal 6 3 7 2 2_Лист1" xfId="25307"/>
    <cellStyle name="Normal 6 3 7 2 3" xfId="11033"/>
    <cellStyle name="Normal 6 3 7 2 3 2" xfId="38386"/>
    <cellStyle name="Normal 6 3 7 2 3 3" xfId="56470"/>
    <cellStyle name="Normal 6 3 7 2 3_Лист1" xfId="25308"/>
    <cellStyle name="Normal 6 3 7 2 4" xfId="7975"/>
    <cellStyle name="Normal 6 3 7 2 4 2" xfId="35333"/>
    <cellStyle name="Normal 6 3 7 2 4 3" xfId="53420"/>
    <cellStyle name="Normal 6 3 7 2 4_Лист1" xfId="25309"/>
    <cellStyle name="Normal 6 3 7 2 5" xfId="6278"/>
    <cellStyle name="Normal 6 3 7 2 5 2" xfId="33638"/>
    <cellStyle name="Normal 6 3 7 2 5 3" xfId="51725"/>
    <cellStyle name="Normal 6 3 7 2 5_Лист1" xfId="25310"/>
    <cellStyle name="Normal 6 3 7 2 6" xfId="29578"/>
    <cellStyle name="Normal 6 3 7 2 7" xfId="47670"/>
    <cellStyle name="Normal 6 3 7 2_Лист1" xfId="25306"/>
    <cellStyle name="Normal 6 3 7 3" xfId="3127"/>
    <cellStyle name="Normal 6 3 7 3 2" xfId="11314"/>
    <cellStyle name="Normal 6 3 7 3 2 2" xfId="38667"/>
    <cellStyle name="Normal 6 3 7 3 2 3" xfId="56751"/>
    <cellStyle name="Normal 6 3 7 3 2_Лист1" xfId="25312"/>
    <cellStyle name="Normal 6 3 7 3 3" xfId="8256"/>
    <cellStyle name="Normal 6 3 7 3 3 2" xfId="35614"/>
    <cellStyle name="Normal 6 3 7 3 3 3" xfId="53701"/>
    <cellStyle name="Normal 6 3 7 3 3_Лист1" xfId="25313"/>
    <cellStyle name="Normal 6 3 7 3 4" xfId="6561"/>
    <cellStyle name="Normal 6 3 7 3 4 2" xfId="33919"/>
    <cellStyle name="Normal 6 3 7 3 4 3" xfId="52006"/>
    <cellStyle name="Normal 6 3 7 3 4_Лист1" xfId="25314"/>
    <cellStyle name="Normal 6 3 7 3 5" xfId="30502"/>
    <cellStyle name="Normal 6 3 7 3 6" xfId="48594"/>
    <cellStyle name="Normal 6 3 7 3_Лист1" xfId="25311"/>
    <cellStyle name="Normal 6 3 7 4" xfId="3748"/>
    <cellStyle name="Normal 6 3 7 4 2" xfId="11647"/>
    <cellStyle name="Normal 6 3 7 4 2 2" xfId="39000"/>
    <cellStyle name="Normal 6 3 7 4 2 3" xfId="57084"/>
    <cellStyle name="Normal 6 3 7 4 2_Лист1" xfId="25316"/>
    <cellStyle name="Normal 6 3 7 4 3" xfId="8589"/>
    <cellStyle name="Normal 6 3 7 4 3 2" xfId="35947"/>
    <cellStyle name="Normal 6 3 7 4 3 3" xfId="54034"/>
    <cellStyle name="Normal 6 3 7 4 3_Лист1" xfId="25317"/>
    <cellStyle name="Normal 6 3 7 4 4" xfId="31119"/>
    <cellStyle name="Normal 6 3 7 4 5" xfId="49209"/>
    <cellStyle name="Normal 6 3 7 4_Лист1" xfId="25315"/>
    <cellStyle name="Normal 6 3 7 5" xfId="5331"/>
    <cellStyle name="Normal 6 3 7 5 2" xfId="10804"/>
    <cellStyle name="Normal 6 3 7 5 2 2" xfId="38157"/>
    <cellStyle name="Normal 6 3 7 5 2 3" xfId="56241"/>
    <cellStyle name="Normal 6 3 7 5 2_Лист1" xfId="25319"/>
    <cellStyle name="Normal 6 3 7 5 3" xfId="7746"/>
    <cellStyle name="Normal 6 3 7 5 3 2" xfId="35104"/>
    <cellStyle name="Normal 6 3 7 5 3 3" xfId="53191"/>
    <cellStyle name="Normal 6 3 7 5 3_Лист1" xfId="25320"/>
    <cellStyle name="Normal 6 3 7 5 4" xfId="32700"/>
    <cellStyle name="Normal 6 3 7 5 5" xfId="50790"/>
    <cellStyle name="Normal 6 3 7 5_Лист1" xfId="25318"/>
    <cellStyle name="Normal 6 3 7 6" xfId="9040"/>
    <cellStyle name="Normal 6 3 7 6 2" xfId="36398"/>
    <cellStyle name="Normal 6 3 7 6 3" xfId="54485"/>
    <cellStyle name="Normal 6 3 7 6_Лист1" xfId="25321"/>
    <cellStyle name="Normal 6 3 7 7" xfId="10044"/>
    <cellStyle name="Normal 6 3 7 7 2" xfId="37397"/>
    <cellStyle name="Normal 6 3 7 7 3" xfId="55481"/>
    <cellStyle name="Normal 6 3 7 7_Лист1" xfId="25322"/>
    <cellStyle name="Normal 6 3 7 8" xfId="6986"/>
    <cellStyle name="Normal 6 3 7 8 2" xfId="34344"/>
    <cellStyle name="Normal 6 3 7 8 3" xfId="52431"/>
    <cellStyle name="Normal 6 3 7 8_Лист1" xfId="25323"/>
    <cellStyle name="Normal 6 3 7 9" xfId="6047"/>
    <cellStyle name="Normal 6 3 7 9 2" xfId="33409"/>
    <cellStyle name="Normal 6 3 7 9 3" xfId="51496"/>
    <cellStyle name="Normal 6 3 7 9_Лист1" xfId="25324"/>
    <cellStyle name="Normal 6 3 7_Лист1" xfId="25302"/>
    <cellStyle name="Normal 6 3 8" xfId="258"/>
    <cellStyle name="Normal 6 3 8 10" xfId="12978"/>
    <cellStyle name="Normal 6 3 8 10 2" xfId="40322"/>
    <cellStyle name="Normal 6 3 8 10 3" xfId="58403"/>
    <cellStyle name="Normal 6 3 8 10_Лист1" xfId="25326"/>
    <cellStyle name="Normal 6 3 8 11" xfId="13577"/>
    <cellStyle name="Normal 6 3 8 11 2" xfId="40916"/>
    <cellStyle name="Normal 6 3 8 11 3" xfId="58992"/>
    <cellStyle name="Normal 6 3 8 11_Лист1" xfId="25327"/>
    <cellStyle name="Normal 6 3 8 12" xfId="27636"/>
    <cellStyle name="Normal 6 3 8 13" xfId="45733"/>
    <cellStyle name="Normal 6 3 8 2" xfId="2227"/>
    <cellStyle name="Normal 6 3 8 2 2" xfId="11059"/>
    <cellStyle name="Normal 6 3 8 2 2 2" xfId="38412"/>
    <cellStyle name="Normal 6 3 8 2 2 3" xfId="56496"/>
    <cellStyle name="Normal 6 3 8 2 2_Лист1" xfId="25329"/>
    <cellStyle name="Normal 6 3 8 2 3" xfId="8001"/>
    <cellStyle name="Normal 6 3 8 2 3 2" xfId="35359"/>
    <cellStyle name="Normal 6 3 8 2 3 3" xfId="53446"/>
    <cellStyle name="Normal 6 3 8 2 3_Лист1" xfId="25330"/>
    <cellStyle name="Normal 6 3 8 2 4" xfId="6304"/>
    <cellStyle name="Normal 6 3 8 2 4 2" xfId="33664"/>
    <cellStyle name="Normal 6 3 8 2 4 3" xfId="51751"/>
    <cellStyle name="Normal 6 3 8 2 4_Лист1" xfId="25331"/>
    <cellStyle name="Normal 6 3 8 2 5" xfId="29604"/>
    <cellStyle name="Normal 6 3 8 2 6" xfId="47696"/>
    <cellStyle name="Normal 6 3 8 2_Лист1" xfId="25328"/>
    <cellStyle name="Normal 6 3 8 3" xfId="3103"/>
    <cellStyle name="Normal 6 3 8 3 2" xfId="11340"/>
    <cellStyle name="Normal 6 3 8 3 2 2" xfId="38693"/>
    <cellStyle name="Normal 6 3 8 3 2 3" xfId="56777"/>
    <cellStyle name="Normal 6 3 8 3 2_Лист1" xfId="25333"/>
    <cellStyle name="Normal 6 3 8 3 3" xfId="8282"/>
    <cellStyle name="Normal 6 3 8 3 3 2" xfId="35640"/>
    <cellStyle name="Normal 6 3 8 3 3 3" xfId="53727"/>
    <cellStyle name="Normal 6 3 8 3 3_Лист1" xfId="25334"/>
    <cellStyle name="Normal 6 3 8 3 4" xfId="6587"/>
    <cellStyle name="Normal 6 3 8 3 4 2" xfId="33945"/>
    <cellStyle name="Normal 6 3 8 3 4 3" xfId="52032"/>
    <cellStyle name="Normal 6 3 8 3 4_Лист1" xfId="25335"/>
    <cellStyle name="Normal 6 3 8 3 5" xfId="30478"/>
    <cellStyle name="Normal 6 3 8 3 6" xfId="48570"/>
    <cellStyle name="Normal 6 3 8 3_Лист1" xfId="25332"/>
    <cellStyle name="Normal 6 3 8 4" xfId="3774"/>
    <cellStyle name="Normal 6 3 8 4 2" xfId="11673"/>
    <cellStyle name="Normal 6 3 8 4 2 2" xfId="39026"/>
    <cellStyle name="Normal 6 3 8 4 2 3" xfId="57110"/>
    <cellStyle name="Normal 6 3 8 4 2_Лист1" xfId="25337"/>
    <cellStyle name="Normal 6 3 8 4 3" xfId="8615"/>
    <cellStyle name="Normal 6 3 8 4 3 2" xfId="35973"/>
    <cellStyle name="Normal 6 3 8 4 3 3" xfId="54060"/>
    <cellStyle name="Normal 6 3 8 4 3_Лист1" xfId="25338"/>
    <cellStyle name="Normal 6 3 8 4 4" xfId="31145"/>
    <cellStyle name="Normal 6 3 8 4 5" xfId="49235"/>
    <cellStyle name="Normal 6 3 8 4_Лист1" xfId="25336"/>
    <cellStyle name="Normal 6 3 8 5" xfId="5357"/>
    <cellStyle name="Normal 6 3 8 5 2" xfId="9697"/>
    <cellStyle name="Normal 6 3 8 5 2 2" xfId="37050"/>
    <cellStyle name="Normal 6 3 8 5 2 3" xfId="55134"/>
    <cellStyle name="Normal 6 3 8 5 2_Лист1" xfId="25340"/>
    <cellStyle name="Normal 6 3 8 5 3" xfId="32726"/>
    <cellStyle name="Normal 6 3 8 5 4" xfId="50816"/>
    <cellStyle name="Normal 6 3 8 5_Лист1" xfId="25339"/>
    <cellStyle name="Normal 6 3 8 6" xfId="10601"/>
    <cellStyle name="Normal 6 3 8 6 2" xfId="37954"/>
    <cellStyle name="Normal 6 3 8 6 3" xfId="56038"/>
    <cellStyle name="Normal 6 3 8 6_Лист1" xfId="25341"/>
    <cellStyle name="Normal 6 3 8 7" xfId="7543"/>
    <cellStyle name="Normal 6 3 8 7 2" xfId="34901"/>
    <cellStyle name="Normal 6 3 8 7 3" xfId="52988"/>
    <cellStyle name="Normal 6 3 8 7_Лист1" xfId="25342"/>
    <cellStyle name="Normal 6 3 8 8" xfId="5843"/>
    <cellStyle name="Normal 6 3 8 8 2" xfId="33205"/>
    <cellStyle name="Normal 6 3 8 8 3" xfId="51293"/>
    <cellStyle name="Normal 6 3 8 8_Лист1" xfId="25343"/>
    <cellStyle name="Normal 6 3 8 9" xfId="12305"/>
    <cellStyle name="Normal 6 3 8 9 2" xfId="39651"/>
    <cellStyle name="Normal 6 3 8 9 3" xfId="57732"/>
    <cellStyle name="Normal 6 3 8 9_Лист1" xfId="25344"/>
    <cellStyle name="Normal 6 3 8_Лист1" xfId="25325"/>
    <cellStyle name="Normal 6 3 9" xfId="433"/>
    <cellStyle name="Normal 6 3 9 10" xfId="13603"/>
    <cellStyle name="Normal 6 3 9 10 2" xfId="40942"/>
    <cellStyle name="Normal 6 3 9 10 3" xfId="59018"/>
    <cellStyle name="Normal 6 3 9 10_Лист1" xfId="25346"/>
    <cellStyle name="Normal 6 3 9 11" xfId="27810"/>
    <cellStyle name="Normal 6 3 9 12" xfId="45907"/>
    <cellStyle name="Normal 6 3 9 2" xfId="2253"/>
    <cellStyle name="Normal 6 3 9 2 2" xfId="11366"/>
    <cellStyle name="Normal 6 3 9 2 2 2" xfId="38719"/>
    <cellStyle name="Normal 6 3 9 2 2 3" xfId="56803"/>
    <cellStyle name="Normal 6 3 9 2 2_Лист1" xfId="25348"/>
    <cellStyle name="Normal 6 3 9 2 3" xfId="8308"/>
    <cellStyle name="Normal 6 3 9 2 3 2" xfId="35666"/>
    <cellStyle name="Normal 6 3 9 2 3 3" xfId="53753"/>
    <cellStyle name="Normal 6 3 9 2 3_Лист1" xfId="25349"/>
    <cellStyle name="Normal 6 3 9 2 4" xfId="6613"/>
    <cellStyle name="Normal 6 3 9 2 4 2" xfId="33971"/>
    <cellStyle name="Normal 6 3 9 2 4 3" xfId="52058"/>
    <cellStyle name="Normal 6 3 9 2 4_Лист1" xfId="25350"/>
    <cellStyle name="Normal 6 3 9 2 5" xfId="29630"/>
    <cellStyle name="Normal 6 3 9 2 6" xfId="47722"/>
    <cellStyle name="Normal 6 3 9 2_Лист1" xfId="25347"/>
    <cellStyle name="Normal 6 3 9 3" xfId="3077"/>
    <cellStyle name="Normal 6 3 9 3 2" xfId="11699"/>
    <cellStyle name="Normal 6 3 9 3 2 2" xfId="39052"/>
    <cellStyle name="Normal 6 3 9 3 2 3" xfId="57136"/>
    <cellStyle name="Normal 6 3 9 3 2_Лист1" xfId="25352"/>
    <cellStyle name="Normal 6 3 9 3 3" xfId="8641"/>
    <cellStyle name="Normal 6 3 9 3 3 2" xfId="35999"/>
    <cellStyle name="Normal 6 3 9 3 3 3" xfId="54086"/>
    <cellStyle name="Normal 6 3 9 3 3_Лист1" xfId="25353"/>
    <cellStyle name="Normal 6 3 9 3 4" xfId="30452"/>
    <cellStyle name="Normal 6 3 9 3 5" xfId="48544"/>
    <cellStyle name="Normal 6 3 9 3_Лист1" xfId="25351"/>
    <cellStyle name="Normal 6 3 9 4" xfId="3800"/>
    <cellStyle name="Normal 6 3 9 4 2" xfId="9228"/>
    <cellStyle name="Normal 6 3 9 4 2 2" xfId="36586"/>
    <cellStyle name="Normal 6 3 9 4 2 3" xfId="54673"/>
    <cellStyle name="Normal 6 3 9 4 2_Лист1" xfId="25355"/>
    <cellStyle name="Normal 6 3 9 4 3" xfId="31171"/>
    <cellStyle name="Normal 6 3 9 4 4" xfId="49261"/>
    <cellStyle name="Normal 6 3 9 4_Лист1" xfId="25354"/>
    <cellStyle name="Normal 6 3 9 5" xfId="5383"/>
    <cellStyle name="Normal 6 3 9 5 2" xfId="11085"/>
    <cellStyle name="Normal 6 3 9 5 2 2" xfId="38438"/>
    <cellStyle name="Normal 6 3 9 5 2 3" xfId="56522"/>
    <cellStyle name="Normal 6 3 9 5 2_Лист1" xfId="25357"/>
    <cellStyle name="Normal 6 3 9 5 3" xfId="32752"/>
    <cellStyle name="Normal 6 3 9 5 4" xfId="50842"/>
    <cellStyle name="Normal 6 3 9 5_Лист1" xfId="25356"/>
    <cellStyle name="Normal 6 3 9 6" xfId="8027"/>
    <cellStyle name="Normal 6 3 9 6 2" xfId="35385"/>
    <cellStyle name="Normal 6 3 9 6 3" xfId="53472"/>
    <cellStyle name="Normal 6 3 9 6_Лист1" xfId="25358"/>
    <cellStyle name="Normal 6 3 9 7" xfId="6330"/>
    <cellStyle name="Normal 6 3 9 7 2" xfId="33690"/>
    <cellStyle name="Normal 6 3 9 7 3" xfId="51777"/>
    <cellStyle name="Normal 6 3 9 7_Лист1" xfId="25359"/>
    <cellStyle name="Normal 6 3 9 8" xfId="12331"/>
    <cellStyle name="Normal 6 3 9 8 2" xfId="39677"/>
    <cellStyle name="Normal 6 3 9 8 3" xfId="57758"/>
    <cellStyle name="Normal 6 3 9 8_Лист1" xfId="25360"/>
    <cellStyle name="Normal 6 3 9 9" xfId="13004"/>
    <cellStyle name="Normal 6 3 9 9 2" xfId="40348"/>
    <cellStyle name="Normal 6 3 9 9 3" xfId="58429"/>
    <cellStyle name="Normal 6 3 9 9_Лист1" xfId="25361"/>
    <cellStyle name="Normal 6 3 9_Лист1" xfId="25345"/>
    <cellStyle name="Normal 6 3_Лист1" xfId="24921"/>
    <cellStyle name="Normal 6 30" xfId="5452"/>
    <cellStyle name="Normal 6 30 2" xfId="32821"/>
    <cellStyle name="Normal 6 30 3" xfId="50910"/>
    <cellStyle name="Normal 6 30_Лист1" xfId="25362"/>
    <cellStyle name="Normal 6 31" xfId="11794"/>
    <cellStyle name="Normal 6 31 2" xfId="39146"/>
    <cellStyle name="Normal 6 31 3" xfId="57230"/>
    <cellStyle name="Normal 6 31_Лист1" xfId="25363"/>
    <cellStyle name="Normal 6 32" xfId="11829"/>
    <cellStyle name="Normal 6 32 2" xfId="39179"/>
    <cellStyle name="Normal 6 32 3" xfId="57263"/>
    <cellStyle name="Normal 6 32_Лист1" xfId="25364"/>
    <cellStyle name="Normal 6 33" xfId="11997"/>
    <cellStyle name="Normal 6 33 2" xfId="39343"/>
    <cellStyle name="Normal 6 33 3" xfId="57426"/>
    <cellStyle name="Normal 6 33_Лист1" xfId="25365"/>
    <cellStyle name="Normal 6 34" xfId="12422"/>
    <cellStyle name="Normal 6 34 2" xfId="39768"/>
    <cellStyle name="Normal 6 34 3" xfId="57849"/>
    <cellStyle name="Normal 6 34_Лист1" xfId="25366"/>
    <cellStyle name="Normal 6 35" xfId="12739"/>
    <cellStyle name="Normal 6 35 2" xfId="40084"/>
    <cellStyle name="Normal 6 35 3" xfId="58165"/>
    <cellStyle name="Normal 6 35_Лист1" xfId="25367"/>
    <cellStyle name="Normal 6 36" xfId="13047"/>
    <cellStyle name="Normal 6 36 2" xfId="40390"/>
    <cellStyle name="Normal 6 36 3" xfId="58471"/>
    <cellStyle name="Normal 6 36_Лист1" xfId="25368"/>
    <cellStyle name="Normal 6 37" xfId="13698"/>
    <cellStyle name="Normal 6 37 2" xfId="41036"/>
    <cellStyle name="Normal 6 37 3" xfId="59112"/>
    <cellStyle name="Normal 6 37_Лист1" xfId="25369"/>
    <cellStyle name="Normal 6 38" xfId="27404"/>
    <cellStyle name="Normal 6 39" xfId="45512"/>
    <cellStyle name="Normal 6 4" xfId="60"/>
    <cellStyle name="Normal 6 4 10" xfId="1699"/>
    <cellStyle name="Normal 6 4 10 2" xfId="10230"/>
    <cellStyle name="Normal 6 4 10 2 2" xfId="37583"/>
    <cellStyle name="Normal 6 4 10 2 3" xfId="55667"/>
    <cellStyle name="Normal 6 4 10 2_Лист1" xfId="25372"/>
    <cellStyle name="Normal 6 4 10 3" xfId="7172"/>
    <cellStyle name="Normal 6 4 10 3 2" xfId="34530"/>
    <cellStyle name="Normal 6 4 10 3 3" xfId="52617"/>
    <cellStyle name="Normal 6 4 10 3_Лист1" xfId="25373"/>
    <cellStyle name="Normal 6 4 10 4" xfId="29076"/>
    <cellStyle name="Normal 6 4 10 5" xfId="47168"/>
    <cellStyle name="Normal 6 4 10_Лист1" xfId="25371"/>
    <cellStyle name="Normal 6 4 11" xfId="2007"/>
    <cellStyle name="Normal 6 4 11 2" xfId="8747"/>
    <cellStyle name="Normal 6 4 11 2 2" xfId="36105"/>
    <cellStyle name="Normal 6 4 11 2 3" xfId="54192"/>
    <cellStyle name="Normal 6 4 11 2_Лист1" xfId="25375"/>
    <cellStyle name="Normal 6 4 11 3" xfId="29384"/>
    <cellStyle name="Normal 6 4 11 4" xfId="47476"/>
    <cellStyle name="Normal 6 4 11_Лист1" xfId="25374"/>
    <cellStyle name="Normal 6 4 12" xfId="2345"/>
    <cellStyle name="Normal 6 4 12 2" xfId="9751"/>
    <cellStyle name="Normal 6 4 12 2 2" xfId="37104"/>
    <cellStyle name="Normal 6 4 12 2 3" xfId="55188"/>
    <cellStyle name="Normal 6 4 12 2_Лист1" xfId="25377"/>
    <cellStyle name="Normal 6 4 12 3" xfId="29721"/>
    <cellStyle name="Normal 6 4 12 4" xfId="47813"/>
    <cellStyle name="Normal 6 4 12_Лист1" xfId="25376"/>
    <cellStyle name="Normal 6 4 13" xfId="3244"/>
    <cellStyle name="Normal 6 4 13 2" xfId="6693"/>
    <cellStyle name="Normal 6 4 13 2 2" xfId="34051"/>
    <cellStyle name="Normal 6 4 13 2 3" xfId="52138"/>
    <cellStyle name="Normal 6 4 13 2_Лист1" xfId="25379"/>
    <cellStyle name="Normal 6 4 13 3" xfId="30617"/>
    <cellStyle name="Normal 6 4 13 4" xfId="48707"/>
    <cellStyle name="Normal 6 4 13_Лист1" xfId="25378"/>
    <cellStyle name="Normal 6 4 14" xfId="3555"/>
    <cellStyle name="Normal 6 4 14 2" xfId="30927"/>
    <cellStyle name="Normal 6 4 14 3" xfId="49017"/>
    <cellStyle name="Normal 6 4 14_Лист1" xfId="25380"/>
    <cellStyle name="Normal 6 4 15" xfId="3891"/>
    <cellStyle name="Normal 6 4 15 2" xfId="31262"/>
    <cellStyle name="Normal 6 4 15 3" xfId="49352"/>
    <cellStyle name="Normal 6 4 15_Лист1" xfId="25381"/>
    <cellStyle name="Normal 6 4 16" xfId="4203"/>
    <cellStyle name="Normal 6 4 16 2" xfId="31574"/>
    <cellStyle name="Normal 6 4 16 3" xfId="49664"/>
    <cellStyle name="Normal 6 4 16_Лист1" xfId="25382"/>
    <cellStyle name="Normal 6 4 17" xfId="4515"/>
    <cellStyle name="Normal 6 4 17 2" xfId="31886"/>
    <cellStyle name="Normal 6 4 17 3" xfId="49976"/>
    <cellStyle name="Normal 6 4 17_Лист1" xfId="25383"/>
    <cellStyle name="Normal 6 4 18" xfId="4827"/>
    <cellStyle name="Normal 6 4 18 2" xfId="32198"/>
    <cellStyle name="Normal 6 4 18 3" xfId="50288"/>
    <cellStyle name="Normal 6 4 18_Лист1" xfId="25384"/>
    <cellStyle name="Normal 6 4 19" xfId="5136"/>
    <cellStyle name="Normal 6 4 19 2" xfId="32506"/>
    <cellStyle name="Normal 6 4 19 3" xfId="50596"/>
    <cellStyle name="Normal 6 4 19_Лист1" xfId="25385"/>
    <cellStyle name="Normal 6 4 2" xfId="218"/>
    <cellStyle name="Normal 6 4 2 10" xfId="2063"/>
    <cellStyle name="Normal 6 4 2 10 2" xfId="6759"/>
    <cellStyle name="Normal 6 4 2 10 2 2" xfId="34117"/>
    <cellStyle name="Normal 6 4 2 10 2 3" xfId="52204"/>
    <cellStyle name="Normal 6 4 2 10 2_Лист1" xfId="25388"/>
    <cellStyle name="Normal 6 4 2 10 3" xfId="29440"/>
    <cellStyle name="Normal 6 4 2 10 4" xfId="47532"/>
    <cellStyle name="Normal 6 4 2 10_Лист1" xfId="25387"/>
    <cellStyle name="Normal 6 4 2 11" xfId="2397"/>
    <cellStyle name="Normal 6 4 2 11 2" xfId="29773"/>
    <cellStyle name="Normal 6 4 2 11 3" xfId="47865"/>
    <cellStyle name="Normal 6 4 2 11_Лист1" xfId="25389"/>
    <cellStyle name="Normal 6 4 2 12" xfId="3296"/>
    <cellStyle name="Normal 6 4 2 12 2" xfId="30669"/>
    <cellStyle name="Normal 6 4 2 12 3" xfId="48759"/>
    <cellStyle name="Normal 6 4 2 12_Лист1" xfId="25390"/>
    <cellStyle name="Normal 6 4 2 13" xfId="3612"/>
    <cellStyle name="Normal 6 4 2 13 2" xfId="30983"/>
    <cellStyle name="Normal 6 4 2 13 3" xfId="49073"/>
    <cellStyle name="Normal 6 4 2 13_Лист1" xfId="25391"/>
    <cellStyle name="Normal 6 4 2 14" xfId="3943"/>
    <cellStyle name="Normal 6 4 2 14 2" xfId="31314"/>
    <cellStyle name="Normal 6 4 2 14 3" xfId="49404"/>
    <cellStyle name="Normal 6 4 2 14_Лист1" xfId="25392"/>
    <cellStyle name="Normal 6 4 2 15" xfId="4255"/>
    <cellStyle name="Normal 6 4 2 15 2" xfId="31626"/>
    <cellStyle name="Normal 6 4 2 15 3" xfId="49716"/>
    <cellStyle name="Normal 6 4 2 15_Лист1" xfId="25393"/>
    <cellStyle name="Normal 6 4 2 16" xfId="4567"/>
    <cellStyle name="Normal 6 4 2 16 2" xfId="31938"/>
    <cellStyle name="Normal 6 4 2 16 3" xfId="50028"/>
    <cellStyle name="Normal 6 4 2 16_Лист1" xfId="25394"/>
    <cellStyle name="Normal 6 4 2 17" xfId="4879"/>
    <cellStyle name="Normal 6 4 2 17 2" xfId="32250"/>
    <cellStyle name="Normal 6 4 2 17 3" xfId="50340"/>
    <cellStyle name="Normal 6 4 2 17_Лист1" xfId="25395"/>
    <cellStyle name="Normal 6 4 2 18" xfId="5193"/>
    <cellStyle name="Normal 6 4 2 18 2" xfId="32562"/>
    <cellStyle name="Normal 6 4 2 18 3" xfId="50652"/>
    <cellStyle name="Normal 6 4 2 18_Лист1" xfId="25396"/>
    <cellStyle name="Normal 6 4 2 19" xfId="5533"/>
    <cellStyle name="Normal 6 4 2 19 2" xfId="32899"/>
    <cellStyle name="Normal 6 4 2 19 3" xfId="50988"/>
    <cellStyle name="Normal 6 4 2 19_Лист1" xfId="25397"/>
    <cellStyle name="Normal 6 4 2 2" xfId="325"/>
    <cellStyle name="Normal 6 4 2 2 10" xfId="4775"/>
    <cellStyle name="Normal 6 4 2 2 10 2" xfId="32146"/>
    <cellStyle name="Normal 6 4 2 2 10 3" xfId="50236"/>
    <cellStyle name="Normal 6 4 2 2 10_Лист1" xfId="25399"/>
    <cellStyle name="Normal 6 4 2 2 11" xfId="5087"/>
    <cellStyle name="Normal 6 4 2 2 11 2" xfId="32458"/>
    <cellStyle name="Normal 6 4 2 2 11 3" xfId="50548"/>
    <cellStyle name="Normal 6 4 2 2 11_Лист1" xfId="25400"/>
    <cellStyle name="Normal 6 4 2 2 12" xfId="5730"/>
    <cellStyle name="Normal 6 4 2 2 12 2" xfId="33092"/>
    <cellStyle name="Normal 6 4 2 2 12 3" xfId="51181"/>
    <cellStyle name="Normal 6 4 2 2 12_Лист1" xfId="25401"/>
    <cellStyle name="Normal 6 4 2 2 13" xfId="12708"/>
    <cellStyle name="Normal 6 4 2 2 13 2" xfId="40054"/>
    <cellStyle name="Normal 6 4 2 2 13 3" xfId="58135"/>
    <cellStyle name="Normal 6 4 2 2 13_Лист1" xfId="25402"/>
    <cellStyle name="Normal 6 4 2 2 14" xfId="13325"/>
    <cellStyle name="Normal 6 4 2 2 14 2" xfId="40665"/>
    <cellStyle name="Normal 6 4 2 2 14 3" xfId="58742"/>
    <cellStyle name="Normal 6 4 2 2 14_Лист1" xfId="25403"/>
    <cellStyle name="Normal 6 4 2 2 15" xfId="27702"/>
    <cellStyle name="Normal 6 4 2 2 16" xfId="45799"/>
    <cellStyle name="Normal 6 4 2 2 2" xfId="1020"/>
    <cellStyle name="Normal 6 4 2 2 2 2" xfId="2635"/>
    <cellStyle name="Normal 6 4 2 2 2 2 2" xfId="9484"/>
    <cellStyle name="Normal 6 4 2 2 2 2 2 2" xfId="36838"/>
    <cellStyle name="Normal 6 4 2 2 2 2 2 3" xfId="54923"/>
    <cellStyle name="Normal 6 4 2 2 2 2 2_Лист1" xfId="25406"/>
    <cellStyle name="Normal 6 4 2 2 2 2 3" xfId="30011"/>
    <cellStyle name="Normal 6 4 2 2 2 2 4" xfId="48103"/>
    <cellStyle name="Normal 6 4 2 2 2 2_Лист1" xfId="25405"/>
    <cellStyle name="Normal 6 4 2 2 2 3" xfId="10489"/>
    <cellStyle name="Normal 6 4 2 2 2 3 2" xfId="37842"/>
    <cellStyle name="Normal 6 4 2 2 2 3 3" xfId="55926"/>
    <cellStyle name="Normal 6 4 2 2 2 3_Лист1" xfId="25407"/>
    <cellStyle name="Normal 6 4 2 2 2 4" xfId="7431"/>
    <cellStyle name="Normal 6 4 2 2 2 4 2" xfId="34789"/>
    <cellStyle name="Normal 6 4 2 2 2 4 3" xfId="52876"/>
    <cellStyle name="Normal 6 4 2 2 2 4_Лист1" xfId="25408"/>
    <cellStyle name="Normal 6 4 2 2 2 5" xfId="28397"/>
    <cellStyle name="Normal 6 4 2 2 2 6" xfId="46492"/>
    <cellStyle name="Normal 6 4 2 2 2_Лист1" xfId="25404"/>
    <cellStyle name="Normal 6 4 2 2 3" xfId="1333"/>
    <cellStyle name="Normal 6 4 2 2 3 2" xfId="9006"/>
    <cellStyle name="Normal 6 4 2 2 3 2 2" xfId="36364"/>
    <cellStyle name="Normal 6 4 2 2 3 2 3" xfId="54451"/>
    <cellStyle name="Normal 6 4 2 2 3 2_Лист1" xfId="25410"/>
    <cellStyle name="Normal 6 4 2 2 3 3" xfId="28710"/>
    <cellStyle name="Normal 6 4 2 2 3 4" xfId="46804"/>
    <cellStyle name="Normal 6 4 2 2 3_Лист1" xfId="25409"/>
    <cellStyle name="Normal 6 4 2 2 4" xfId="1645"/>
    <cellStyle name="Normal 6 4 2 2 4 2" xfId="10010"/>
    <cellStyle name="Normal 6 4 2 2 4 2 2" xfId="37363"/>
    <cellStyle name="Normal 6 4 2 2 4 2 3" xfId="55447"/>
    <cellStyle name="Normal 6 4 2 2 4 2_Лист1" xfId="25412"/>
    <cellStyle name="Normal 6 4 2 2 4 3" xfId="29022"/>
    <cellStyle name="Normal 6 4 2 2 4 4" xfId="47116"/>
    <cellStyle name="Normal 6 4 2 2 4_Лист1" xfId="25411"/>
    <cellStyle name="Normal 6 4 2 2 5" xfId="1959"/>
    <cellStyle name="Normal 6 4 2 2 5 2" xfId="6952"/>
    <cellStyle name="Normal 6 4 2 2 5 2 2" xfId="34310"/>
    <cellStyle name="Normal 6 4 2 2 5 2 3" xfId="52397"/>
    <cellStyle name="Normal 6 4 2 2 5 2_Лист1" xfId="25414"/>
    <cellStyle name="Normal 6 4 2 2 5 3" xfId="29336"/>
    <cellStyle name="Normal 6 4 2 2 5 4" xfId="47428"/>
    <cellStyle name="Normal 6 4 2 2 5_Лист1" xfId="25413"/>
    <cellStyle name="Normal 6 4 2 2 6" xfId="2605"/>
    <cellStyle name="Normal 6 4 2 2 6 2" xfId="29981"/>
    <cellStyle name="Normal 6 4 2 2 6 3" xfId="48073"/>
    <cellStyle name="Normal 6 4 2 2 6_Лист1" xfId="25415"/>
    <cellStyle name="Normal 6 4 2 2 7" xfId="3504"/>
    <cellStyle name="Normal 6 4 2 2 7 2" xfId="30877"/>
    <cellStyle name="Normal 6 4 2 2 7 3" xfId="48967"/>
    <cellStyle name="Normal 6 4 2 2 7_Лист1" xfId="25416"/>
    <cellStyle name="Normal 6 4 2 2 8" xfId="4151"/>
    <cellStyle name="Normal 6 4 2 2 8 2" xfId="31522"/>
    <cellStyle name="Normal 6 4 2 2 8 3" xfId="49612"/>
    <cellStyle name="Normal 6 4 2 2 8_Лист1" xfId="25417"/>
    <cellStyle name="Normal 6 4 2 2 9" xfId="4463"/>
    <cellStyle name="Normal 6 4 2 2 9 2" xfId="31834"/>
    <cellStyle name="Normal 6 4 2 2 9 3" xfId="49924"/>
    <cellStyle name="Normal 6 4 2 2 9_Лист1" xfId="25418"/>
    <cellStyle name="Normal 6 4 2 2_Лист1" xfId="25398"/>
    <cellStyle name="Normal 6 4 2 20" xfId="11910"/>
    <cellStyle name="Normal 6 4 2 20 2" xfId="39257"/>
    <cellStyle name="Normal 6 4 2 20 3" xfId="57341"/>
    <cellStyle name="Normal 6 4 2 20_Лист1" xfId="25419"/>
    <cellStyle name="Normal 6 4 2 21" xfId="12141"/>
    <cellStyle name="Normal 6 4 2 21 2" xfId="39487"/>
    <cellStyle name="Normal 6 4 2 21 3" xfId="57568"/>
    <cellStyle name="Normal 6 4 2 21_Лист1" xfId="25420"/>
    <cellStyle name="Normal 6 4 2 22" xfId="12500"/>
    <cellStyle name="Normal 6 4 2 22 2" xfId="39846"/>
    <cellStyle name="Normal 6 4 2 22 3" xfId="57927"/>
    <cellStyle name="Normal 6 4 2 22_Лист1" xfId="25421"/>
    <cellStyle name="Normal 6 4 2 23" xfId="12814"/>
    <cellStyle name="Normal 6 4 2 23 2" xfId="40158"/>
    <cellStyle name="Normal 6 4 2 23 3" xfId="58239"/>
    <cellStyle name="Normal 6 4 2 23_Лист1" xfId="25422"/>
    <cellStyle name="Normal 6 4 2 24" xfId="13128"/>
    <cellStyle name="Normal 6 4 2 24 2" xfId="40470"/>
    <cellStyle name="Normal 6 4 2 24 3" xfId="58549"/>
    <cellStyle name="Normal 6 4 2 24_Лист1" xfId="25423"/>
    <cellStyle name="Normal 6 4 2 25" xfId="27596"/>
    <cellStyle name="Normal 6 4 2 26" xfId="45694"/>
    <cellStyle name="Normal 6 4 2 3" xfId="498"/>
    <cellStyle name="Normal 6 4 2 3 10" xfId="4671"/>
    <cellStyle name="Normal 6 4 2 3 10 2" xfId="32042"/>
    <cellStyle name="Normal 6 4 2 3 10 3" xfId="50132"/>
    <cellStyle name="Normal 6 4 2 3 10_Лист1" xfId="25425"/>
    <cellStyle name="Normal 6 4 2 3 11" xfId="4983"/>
    <cellStyle name="Normal 6 4 2 3 11 2" xfId="32354"/>
    <cellStyle name="Normal 6 4 2 3 11 3" xfId="50444"/>
    <cellStyle name="Normal 6 4 2 3 11_Лист1" xfId="25426"/>
    <cellStyle name="Normal 6 4 2 3 12" xfId="5909"/>
    <cellStyle name="Normal 6 4 2 3 12 2" xfId="33271"/>
    <cellStyle name="Normal 6 4 2 3 12 3" xfId="51358"/>
    <cellStyle name="Normal 6 4 2 3 12_Лист1" xfId="25427"/>
    <cellStyle name="Normal 6 4 2 3 13" xfId="12604"/>
    <cellStyle name="Normal 6 4 2 3 13 2" xfId="39950"/>
    <cellStyle name="Normal 6 4 2 3 13 3" xfId="58031"/>
    <cellStyle name="Normal 6 4 2 3 13_Лист1" xfId="25428"/>
    <cellStyle name="Normal 6 4 2 3 14" xfId="13426"/>
    <cellStyle name="Normal 6 4 2 3 14 2" xfId="40765"/>
    <cellStyle name="Normal 6 4 2 3 14 3" xfId="58841"/>
    <cellStyle name="Normal 6 4 2 3 14_Лист1" xfId="25429"/>
    <cellStyle name="Normal 6 4 2 3 15" xfId="27875"/>
    <cellStyle name="Normal 6 4 2 3 16" xfId="45972"/>
    <cellStyle name="Normal 6 4 2 3 2" xfId="916"/>
    <cellStyle name="Normal 6 4 2 3 2 2" xfId="9585"/>
    <cellStyle name="Normal 6 4 2 3 2 2 2" xfId="36938"/>
    <cellStyle name="Normal 6 4 2 3 2 2 3" xfId="55022"/>
    <cellStyle name="Normal 6 4 2 3 2 2_Лист1" xfId="25431"/>
    <cellStyle name="Normal 6 4 2 3 2 3" xfId="10666"/>
    <cellStyle name="Normal 6 4 2 3 2 3 2" xfId="38019"/>
    <cellStyle name="Normal 6 4 2 3 2 3 3" xfId="56103"/>
    <cellStyle name="Normal 6 4 2 3 2 3_Лист1" xfId="25432"/>
    <cellStyle name="Normal 6 4 2 3 2 4" xfId="7608"/>
    <cellStyle name="Normal 6 4 2 3 2 4 2" xfId="34966"/>
    <cellStyle name="Normal 6 4 2 3 2 4 3" xfId="53053"/>
    <cellStyle name="Normal 6 4 2 3 2 4_Лист1" xfId="25433"/>
    <cellStyle name="Normal 6 4 2 3 2 5" xfId="28293"/>
    <cellStyle name="Normal 6 4 2 3 2 6" xfId="46388"/>
    <cellStyle name="Normal 6 4 2 3 2_Лист1" xfId="25430"/>
    <cellStyle name="Normal 6 4 2 3 3" xfId="1229"/>
    <cellStyle name="Normal 6 4 2 3 3 2" xfId="9105"/>
    <cellStyle name="Normal 6 4 2 3 3 2 2" xfId="36463"/>
    <cellStyle name="Normal 6 4 2 3 3 2 3" xfId="54550"/>
    <cellStyle name="Normal 6 4 2 3 3 2_Лист1" xfId="25435"/>
    <cellStyle name="Normal 6 4 2 3 3 3" xfId="28606"/>
    <cellStyle name="Normal 6 4 2 3 3 4" xfId="46700"/>
    <cellStyle name="Normal 6 4 2 3 3_Лист1" xfId="25434"/>
    <cellStyle name="Normal 6 4 2 3 4" xfId="1541"/>
    <cellStyle name="Normal 6 4 2 3 4 2" xfId="10109"/>
    <cellStyle name="Normal 6 4 2 3 4 2 2" xfId="37462"/>
    <cellStyle name="Normal 6 4 2 3 4 2 3" xfId="55546"/>
    <cellStyle name="Normal 6 4 2 3 4 2_Лист1" xfId="25437"/>
    <cellStyle name="Normal 6 4 2 3 4 3" xfId="28918"/>
    <cellStyle name="Normal 6 4 2 3 4 4" xfId="47012"/>
    <cellStyle name="Normal 6 4 2 3 4_Лист1" xfId="25436"/>
    <cellStyle name="Normal 6 4 2 3 5" xfId="1855"/>
    <cellStyle name="Normal 6 4 2 3 5 2" xfId="7051"/>
    <cellStyle name="Normal 6 4 2 3 5 2 2" xfId="34409"/>
    <cellStyle name="Normal 6 4 2 3 5 2 3" xfId="52496"/>
    <cellStyle name="Normal 6 4 2 3 5 2_Лист1" xfId="25439"/>
    <cellStyle name="Normal 6 4 2 3 5 3" xfId="29232"/>
    <cellStyle name="Normal 6 4 2 3 5 4" xfId="47324"/>
    <cellStyle name="Normal 6 4 2 3 5_Лист1" xfId="25438"/>
    <cellStyle name="Normal 6 4 2 3 6" xfId="2501"/>
    <cellStyle name="Normal 6 4 2 3 6 2" xfId="29877"/>
    <cellStyle name="Normal 6 4 2 3 6 3" xfId="47969"/>
    <cellStyle name="Normal 6 4 2 3 6_Лист1" xfId="25440"/>
    <cellStyle name="Normal 6 4 2 3 7" xfId="3400"/>
    <cellStyle name="Normal 6 4 2 3 7 2" xfId="30773"/>
    <cellStyle name="Normal 6 4 2 3 7 3" xfId="48863"/>
    <cellStyle name="Normal 6 4 2 3 7_Лист1" xfId="25441"/>
    <cellStyle name="Normal 6 4 2 3 8" xfId="4047"/>
    <cellStyle name="Normal 6 4 2 3 8 2" xfId="31418"/>
    <cellStyle name="Normal 6 4 2 3 8 3" xfId="49508"/>
    <cellStyle name="Normal 6 4 2 3 8_Лист1" xfId="25442"/>
    <cellStyle name="Normal 6 4 2 3 9" xfId="4359"/>
    <cellStyle name="Normal 6 4 2 3 9 2" xfId="31730"/>
    <cellStyle name="Normal 6 4 2 3 9 3" xfId="49820"/>
    <cellStyle name="Normal 6 4 2 3 9_Лист1" xfId="25443"/>
    <cellStyle name="Normal 6 4 2 3_Лист1" xfId="25424"/>
    <cellStyle name="Normal 6 4 2 4" xfId="603"/>
    <cellStyle name="Normal 6 4 2 4 2" xfId="2790"/>
    <cellStyle name="Normal 6 4 2 4 2 2" xfId="9287"/>
    <cellStyle name="Normal 6 4 2 4 2 2 2" xfId="36644"/>
    <cellStyle name="Normal 6 4 2 4 2 2 3" xfId="54730"/>
    <cellStyle name="Normal 6 4 2 4 2 2_Лист1" xfId="25446"/>
    <cellStyle name="Normal 6 4 2 4 2 3" xfId="30166"/>
    <cellStyle name="Normal 6 4 2 4 2 4" xfId="48258"/>
    <cellStyle name="Normal 6 4 2 4 2_Лист1" xfId="25445"/>
    <cellStyle name="Normal 6 4 2 4 3" xfId="10895"/>
    <cellStyle name="Normal 6 4 2 4 3 2" xfId="38248"/>
    <cellStyle name="Normal 6 4 2 4 3 3" xfId="56332"/>
    <cellStyle name="Normal 6 4 2 4 3_Лист1" xfId="25447"/>
    <cellStyle name="Normal 6 4 2 4 4" xfId="7837"/>
    <cellStyle name="Normal 6 4 2 4 4 2" xfId="35195"/>
    <cellStyle name="Normal 6 4 2 4 4 3" xfId="53282"/>
    <cellStyle name="Normal 6 4 2 4 4_Лист1" xfId="25448"/>
    <cellStyle name="Normal 6 4 2 4 5" xfId="6140"/>
    <cellStyle name="Normal 6 4 2 4 5 2" xfId="33500"/>
    <cellStyle name="Normal 6 4 2 4 5 3" xfId="51587"/>
    <cellStyle name="Normal 6 4 2 4 5_Лист1" xfId="25449"/>
    <cellStyle name="Normal 6 4 2 4 6" xfId="27980"/>
    <cellStyle name="Normal 6 4 2 4 7" xfId="46076"/>
    <cellStyle name="Normal 6 4 2 4_Лист1" xfId="25444"/>
    <cellStyle name="Normal 6 4 2 5" xfId="707"/>
    <cellStyle name="Normal 6 4 2 5 2" xfId="11176"/>
    <cellStyle name="Normal 6 4 2 5 2 2" xfId="38529"/>
    <cellStyle name="Normal 6 4 2 5 2 3" xfId="56613"/>
    <cellStyle name="Normal 6 4 2 5 2_Лист1" xfId="25451"/>
    <cellStyle name="Normal 6 4 2 5 3" xfId="8118"/>
    <cellStyle name="Normal 6 4 2 5 3 2" xfId="35476"/>
    <cellStyle name="Normal 6 4 2 5 3 3" xfId="53563"/>
    <cellStyle name="Normal 6 4 2 5 3_Лист1" xfId="25452"/>
    <cellStyle name="Normal 6 4 2 5 4" xfId="6423"/>
    <cellStyle name="Normal 6 4 2 5 4 2" xfId="33781"/>
    <cellStyle name="Normal 6 4 2 5 4 3" xfId="51868"/>
    <cellStyle name="Normal 6 4 2 5 4_Лист1" xfId="25453"/>
    <cellStyle name="Normal 6 4 2 5 5" xfId="28084"/>
    <cellStyle name="Normal 6 4 2 5 6" xfId="46180"/>
    <cellStyle name="Normal 6 4 2 5_Лист1" xfId="25450"/>
    <cellStyle name="Normal 6 4 2 6" xfId="811"/>
    <cellStyle name="Normal 6 4 2 6 2" xfId="11509"/>
    <cellStyle name="Normal 6 4 2 6 2 2" xfId="38862"/>
    <cellStyle name="Normal 6 4 2 6 2 3" xfId="56946"/>
    <cellStyle name="Normal 6 4 2 6 2_Лист1" xfId="25455"/>
    <cellStyle name="Normal 6 4 2 6 3" xfId="8451"/>
    <cellStyle name="Normal 6 4 2 6 3 2" xfId="35809"/>
    <cellStyle name="Normal 6 4 2 6 3 3" xfId="53896"/>
    <cellStyle name="Normal 6 4 2 6 3_Лист1" xfId="25456"/>
    <cellStyle name="Normal 6 4 2 6 4" xfId="28188"/>
    <cellStyle name="Normal 6 4 2 6 5" xfId="46284"/>
    <cellStyle name="Normal 6 4 2 6_Лист1" xfId="25454"/>
    <cellStyle name="Normal 6 4 2 7" xfId="1125"/>
    <cellStyle name="Normal 6 4 2 7 2" xfId="10296"/>
    <cellStyle name="Normal 6 4 2 7 2 2" xfId="37649"/>
    <cellStyle name="Normal 6 4 2 7 2 3" xfId="55733"/>
    <cellStyle name="Normal 6 4 2 7 2_Лист1" xfId="25458"/>
    <cellStyle name="Normal 6 4 2 7 3" xfId="7238"/>
    <cellStyle name="Normal 6 4 2 7 3 2" xfId="34596"/>
    <cellStyle name="Normal 6 4 2 7 3 3" xfId="52683"/>
    <cellStyle name="Normal 6 4 2 7 3_Лист1" xfId="25459"/>
    <cellStyle name="Normal 6 4 2 7 4" xfId="28502"/>
    <cellStyle name="Normal 6 4 2 7 5" xfId="46596"/>
    <cellStyle name="Normal 6 4 2 7_Лист1" xfId="25457"/>
    <cellStyle name="Normal 6 4 2 8" xfId="1437"/>
    <cellStyle name="Normal 6 4 2 8 2" xfId="8813"/>
    <cellStyle name="Normal 6 4 2 8 2 2" xfId="36171"/>
    <cellStyle name="Normal 6 4 2 8 2 3" xfId="54258"/>
    <cellStyle name="Normal 6 4 2 8 2_Лист1" xfId="25461"/>
    <cellStyle name="Normal 6 4 2 8 3" xfId="28814"/>
    <cellStyle name="Normal 6 4 2 8 4" xfId="46908"/>
    <cellStyle name="Normal 6 4 2 8_Лист1" xfId="25460"/>
    <cellStyle name="Normal 6 4 2 9" xfId="1751"/>
    <cellStyle name="Normal 6 4 2 9 2" xfId="9817"/>
    <cellStyle name="Normal 6 4 2 9 2 2" xfId="37170"/>
    <cellStyle name="Normal 6 4 2 9 2 3" xfId="55254"/>
    <cellStyle name="Normal 6 4 2 9 2_Лист1" xfId="25463"/>
    <cellStyle name="Normal 6 4 2 9 3" xfId="29128"/>
    <cellStyle name="Normal 6 4 2 9 4" xfId="47220"/>
    <cellStyle name="Normal 6 4 2 9_Лист1" xfId="25462"/>
    <cellStyle name="Normal 6 4 2_Лист1" xfId="25386"/>
    <cellStyle name="Normal 6 4 20" xfId="5465"/>
    <cellStyle name="Normal 6 4 20 2" xfId="32833"/>
    <cellStyle name="Normal 6 4 20 3" xfId="50922"/>
    <cellStyle name="Normal 6 4 20_Лист1" xfId="25464"/>
    <cellStyle name="Normal 6 4 21" xfId="11807"/>
    <cellStyle name="Normal 6 4 21 2" xfId="39158"/>
    <cellStyle name="Normal 6 4 21 3" xfId="57242"/>
    <cellStyle name="Normal 6 4 21_Лист1" xfId="25465"/>
    <cellStyle name="Normal 6 4 22" xfId="11842"/>
    <cellStyle name="Normal 6 4 22 2" xfId="39191"/>
    <cellStyle name="Normal 6 4 22 3" xfId="57275"/>
    <cellStyle name="Normal 6 4 22_Лист1" xfId="25466"/>
    <cellStyle name="Normal 6 4 23" xfId="12017"/>
    <cellStyle name="Normal 6 4 23 2" xfId="39363"/>
    <cellStyle name="Normal 6 4 23 3" xfId="57446"/>
    <cellStyle name="Normal 6 4 23_Лист1" xfId="25467"/>
    <cellStyle name="Normal 6 4 24" xfId="12448"/>
    <cellStyle name="Normal 6 4 24 2" xfId="39794"/>
    <cellStyle name="Normal 6 4 24 3" xfId="57875"/>
    <cellStyle name="Normal 6 4 24_Лист1" xfId="25468"/>
    <cellStyle name="Normal 6 4 25" xfId="12757"/>
    <cellStyle name="Normal 6 4 25 2" xfId="40102"/>
    <cellStyle name="Normal 6 4 25 3" xfId="58183"/>
    <cellStyle name="Normal 6 4 25_Лист1" xfId="25469"/>
    <cellStyle name="Normal 6 4 26" xfId="13060"/>
    <cellStyle name="Normal 6 4 26 2" xfId="40403"/>
    <cellStyle name="Normal 6 4 26 3" xfId="58483"/>
    <cellStyle name="Normal 6 4 26_Лист1" xfId="25470"/>
    <cellStyle name="Normal 6 4 27" xfId="13711"/>
    <cellStyle name="Normal 6 4 27 2" xfId="41049"/>
    <cellStyle name="Normal 6 4 27 3" xfId="59124"/>
    <cellStyle name="Normal 6 4 27_Лист1" xfId="25471"/>
    <cellStyle name="Normal 6 4 28" xfId="27438"/>
    <cellStyle name="Normal 6 4 29" xfId="45538"/>
    <cellStyle name="Normal 6 4 3" xfId="267"/>
    <cellStyle name="Normal 6 4 3 10" xfId="4723"/>
    <cellStyle name="Normal 6 4 3 10 2" xfId="32094"/>
    <cellStyle name="Normal 6 4 3 10 3" xfId="50184"/>
    <cellStyle name="Normal 6 4 3 10_Лист1" xfId="25473"/>
    <cellStyle name="Normal 6 4 3 11" xfId="5035"/>
    <cellStyle name="Normal 6 4 3 11 2" xfId="32406"/>
    <cellStyle name="Normal 6 4 3 11 3" xfId="50496"/>
    <cellStyle name="Normal 6 4 3 11_Лист1" xfId="25474"/>
    <cellStyle name="Normal 6 4 3 12" xfId="5569"/>
    <cellStyle name="Normal 6 4 3 12 2" xfId="32934"/>
    <cellStyle name="Normal 6 4 3 12 3" xfId="51023"/>
    <cellStyle name="Normal 6 4 3 12_Лист1" xfId="25475"/>
    <cellStyle name="Normal 6 4 3 13" xfId="11946"/>
    <cellStyle name="Normal 6 4 3 13 2" xfId="39293"/>
    <cellStyle name="Normal 6 4 3 13 3" xfId="57376"/>
    <cellStyle name="Normal 6 4 3 13_Лист1" xfId="25476"/>
    <cellStyle name="Normal 6 4 3 14" xfId="12084"/>
    <cellStyle name="Normal 6 4 3 14 2" xfId="39430"/>
    <cellStyle name="Normal 6 4 3 14 3" xfId="57512"/>
    <cellStyle name="Normal 6 4 3 14_Лист1" xfId="25477"/>
    <cellStyle name="Normal 6 4 3 15" xfId="12656"/>
    <cellStyle name="Normal 6 4 3 15 2" xfId="40002"/>
    <cellStyle name="Normal 6 4 3 15 3" xfId="58083"/>
    <cellStyle name="Normal 6 4 3 15_Лист1" xfId="25478"/>
    <cellStyle name="Normal 6 4 3 16" xfId="13164"/>
    <cellStyle name="Normal 6 4 3 16 2" xfId="40505"/>
    <cellStyle name="Normal 6 4 3 16 3" xfId="58584"/>
    <cellStyle name="Normal 6 4 3 16_Лист1" xfId="25479"/>
    <cellStyle name="Normal 6 4 3 17" xfId="27645"/>
    <cellStyle name="Normal 6 4 3 18" xfId="45742"/>
    <cellStyle name="Normal 6 4 3 2" xfId="968"/>
    <cellStyle name="Normal 6 4 3 2 2" xfId="2682"/>
    <cellStyle name="Normal 6 4 3 2 2 2" xfId="9323"/>
    <cellStyle name="Normal 6 4 3 2 2 2 2" xfId="36679"/>
    <cellStyle name="Normal 6 4 3 2 2 2 3" xfId="54765"/>
    <cellStyle name="Normal 6 4 3 2 2 2_Лист1" xfId="25482"/>
    <cellStyle name="Normal 6 4 3 2 2 3" xfId="30058"/>
    <cellStyle name="Normal 6 4 3 2 2 4" xfId="48150"/>
    <cellStyle name="Normal 6 4 3 2 2_Лист1" xfId="25481"/>
    <cellStyle name="Normal 6 4 3 2 3" xfId="10331"/>
    <cellStyle name="Normal 6 4 3 2 3 2" xfId="37684"/>
    <cellStyle name="Normal 6 4 3 2 3 3" xfId="55768"/>
    <cellStyle name="Normal 6 4 3 2 3_Лист1" xfId="25483"/>
    <cellStyle name="Normal 6 4 3 2 4" xfId="7273"/>
    <cellStyle name="Normal 6 4 3 2 4 2" xfId="34631"/>
    <cellStyle name="Normal 6 4 3 2 4 3" xfId="52718"/>
    <cellStyle name="Normal 6 4 3 2 4_Лист1" xfId="25484"/>
    <cellStyle name="Normal 6 4 3 2 5" xfId="28345"/>
    <cellStyle name="Normal 6 4 3 2 6" xfId="46440"/>
    <cellStyle name="Normal 6 4 3 2_Лист1" xfId="25480"/>
    <cellStyle name="Normal 6 4 3 3" xfId="1281"/>
    <cellStyle name="Normal 6 4 3 3 2" xfId="8848"/>
    <cellStyle name="Normal 6 4 3 3 2 2" xfId="36206"/>
    <cellStyle name="Normal 6 4 3 3 2 3" xfId="54293"/>
    <cellStyle name="Normal 6 4 3 3 2_Лист1" xfId="25486"/>
    <cellStyle name="Normal 6 4 3 3 3" xfId="28658"/>
    <cellStyle name="Normal 6 4 3 3 4" xfId="46752"/>
    <cellStyle name="Normal 6 4 3 3_Лист1" xfId="25485"/>
    <cellStyle name="Normal 6 4 3 4" xfId="1593"/>
    <cellStyle name="Normal 6 4 3 4 2" xfId="9852"/>
    <cellStyle name="Normal 6 4 3 4 2 2" xfId="37205"/>
    <cellStyle name="Normal 6 4 3 4 2 3" xfId="55289"/>
    <cellStyle name="Normal 6 4 3 4 2_Лист1" xfId="25488"/>
    <cellStyle name="Normal 6 4 3 4 3" xfId="28970"/>
    <cellStyle name="Normal 6 4 3 4 4" xfId="47064"/>
    <cellStyle name="Normal 6 4 3 4_Лист1" xfId="25487"/>
    <cellStyle name="Normal 6 4 3 5" xfId="1907"/>
    <cellStyle name="Normal 6 4 3 5 2" xfId="6794"/>
    <cellStyle name="Normal 6 4 3 5 2 2" xfId="34152"/>
    <cellStyle name="Normal 6 4 3 5 2 3" xfId="52239"/>
    <cellStyle name="Normal 6 4 3 5 2_Лист1" xfId="25490"/>
    <cellStyle name="Normal 6 4 3 5 3" xfId="29284"/>
    <cellStyle name="Normal 6 4 3 5 4" xfId="47376"/>
    <cellStyle name="Normal 6 4 3 5_Лист1" xfId="25489"/>
    <cellStyle name="Normal 6 4 3 6" xfId="2553"/>
    <cellStyle name="Normal 6 4 3 6 2" xfId="29929"/>
    <cellStyle name="Normal 6 4 3 6 3" xfId="48021"/>
    <cellStyle name="Normal 6 4 3 6_Лист1" xfId="25491"/>
    <cellStyle name="Normal 6 4 3 7" xfId="3452"/>
    <cellStyle name="Normal 6 4 3 7 2" xfId="30825"/>
    <cellStyle name="Normal 6 4 3 7 3" xfId="48915"/>
    <cellStyle name="Normal 6 4 3 7_Лист1" xfId="25492"/>
    <cellStyle name="Normal 6 4 3 8" xfId="4099"/>
    <cellStyle name="Normal 6 4 3 8 2" xfId="31470"/>
    <cellStyle name="Normal 6 4 3 8 3" xfId="49560"/>
    <cellStyle name="Normal 6 4 3 8_Лист1" xfId="25493"/>
    <cellStyle name="Normal 6 4 3 9" xfId="4411"/>
    <cellStyle name="Normal 6 4 3 9 2" xfId="31782"/>
    <cellStyle name="Normal 6 4 3 9 3" xfId="49872"/>
    <cellStyle name="Normal 6 4 3 9_Лист1" xfId="25494"/>
    <cellStyle name="Normal 6 4 3_Лист1" xfId="25472"/>
    <cellStyle name="Normal 6 4 4" xfId="446"/>
    <cellStyle name="Normal 6 4 4 10" xfId="4619"/>
    <cellStyle name="Normal 6 4 4 10 2" xfId="31990"/>
    <cellStyle name="Normal 6 4 4 10 3" xfId="50080"/>
    <cellStyle name="Normal 6 4 4 10_Лист1" xfId="25496"/>
    <cellStyle name="Normal 6 4 4 11" xfId="4931"/>
    <cellStyle name="Normal 6 4 4 11 2" xfId="32302"/>
    <cellStyle name="Normal 6 4 4 11 3" xfId="50392"/>
    <cellStyle name="Normal 6 4 4 11_Лист1" xfId="25497"/>
    <cellStyle name="Normal 6 4 4 12" xfId="5605"/>
    <cellStyle name="Normal 6 4 4 12 2" xfId="32969"/>
    <cellStyle name="Normal 6 4 4 12 3" xfId="51058"/>
    <cellStyle name="Normal 6 4 4 12_Лист1" xfId="25498"/>
    <cellStyle name="Normal 6 4 4 13" xfId="11981"/>
    <cellStyle name="Normal 6 4 4 13 2" xfId="39328"/>
    <cellStyle name="Normal 6 4 4 13 3" xfId="57411"/>
    <cellStyle name="Normal 6 4 4 13_Лист1" xfId="25499"/>
    <cellStyle name="Normal 6 4 4 14" xfId="12552"/>
    <cellStyle name="Normal 6 4 4 14 2" xfId="39898"/>
    <cellStyle name="Normal 6 4 4 14 3" xfId="57979"/>
    <cellStyle name="Normal 6 4 4 14_Лист1" xfId="25500"/>
    <cellStyle name="Normal 6 4 4 15" xfId="13200"/>
    <cellStyle name="Normal 6 4 4 15 2" xfId="40540"/>
    <cellStyle name="Normal 6 4 4 15 3" xfId="58619"/>
    <cellStyle name="Normal 6 4 4 15_Лист1" xfId="25501"/>
    <cellStyle name="Normal 6 4 4 16" xfId="27823"/>
    <cellStyle name="Normal 6 4 4 17" xfId="45920"/>
    <cellStyle name="Normal 6 4 4 2" xfId="864"/>
    <cellStyle name="Normal 6 4 4 2 2" xfId="2738"/>
    <cellStyle name="Normal 6 4 4 2 2 2" xfId="9359"/>
    <cellStyle name="Normal 6 4 4 2 2 2 2" xfId="36714"/>
    <cellStyle name="Normal 6 4 4 2 2 2 3" xfId="54800"/>
    <cellStyle name="Normal 6 4 4 2 2 2_Лист1" xfId="25504"/>
    <cellStyle name="Normal 6 4 4 2 2 3" xfId="30114"/>
    <cellStyle name="Normal 6 4 4 2 2 4" xfId="48206"/>
    <cellStyle name="Normal 6 4 4 2 2_Лист1" xfId="25503"/>
    <cellStyle name="Normal 6 4 4 2 3" xfId="10366"/>
    <cellStyle name="Normal 6 4 4 2 3 2" xfId="37719"/>
    <cellStyle name="Normal 6 4 4 2 3 3" xfId="55803"/>
    <cellStyle name="Normal 6 4 4 2 3_Лист1" xfId="25505"/>
    <cellStyle name="Normal 6 4 4 2 4" xfId="7308"/>
    <cellStyle name="Normal 6 4 4 2 4 2" xfId="34666"/>
    <cellStyle name="Normal 6 4 4 2 4 3" xfId="52753"/>
    <cellStyle name="Normal 6 4 4 2 4_Лист1" xfId="25506"/>
    <cellStyle name="Normal 6 4 4 2 5" xfId="28241"/>
    <cellStyle name="Normal 6 4 4 2 6" xfId="46336"/>
    <cellStyle name="Normal 6 4 4 2_Лист1" xfId="25502"/>
    <cellStyle name="Normal 6 4 4 3" xfId="1177"/>
    <cellStyle name="Normal 6 4 4 3 2" xfId="8883"/>
    <cellStyle name="Normal 6 4 4 3 2 2" xfId="36241"/>
    <cellStyle name="Normal 6 4 4 3 2 3" xfId="54328"/>
    <cellStyle name="Normal 6 4 4 3 2_Лист1" xfId="25508"/>
    <cellStyle name="Normal 6 4 4 3 3" xfId="28554"/>
    <cellStyle name="Normal 6 4 4 3 4" xfId="46648"/>
    <cellStyle name="Normal 6 4 4 3_Лист1" xfId="25507"/>
    <cellStyle name="Normal 6 4 4 4" xfId="1489"/>
    <cellStyle name="Normal 6 4 4 4 2" xfId="9887"/>
    <cellStyle name="Normal 6 4 4 4 2 2" xfId="37240"/>
    <cellStyle name="Normal 6 4 4 4 2 3" xfId="55324"/>
    <cellStyle name="Normal 6 4 4 4 2_Лист1" xfId="25510"/>
    <cellStyle name="Normal 6 4 4 4 3" xfId="28866"/>
    <cellStyle name="Normal 6 4 4 4 4" xfId="46960"/>
    <cellStyle name="Normal 6 4 4 4_Лист1" xfId="25509"/>
    <cellStyle name="Normal 6 4 4 5" xfId="1803"/>
    <cellStyle name="Normal 6 4 4 5 2" xfId="6829"/>
    <cellStyle name="Normal 6 4 4 5 2 2" xfId="34187"/>
    <cellStyle name="Normal 6 4 4 5 2 3" xfId="52274"/>
    <cellStyle name="Normal 6 4 4 5 2_Лист1" xfId="25512"/>
    <cellStyle name="Normal 6 4 4 5 3" xfId="29180"/>
    <cellStyle name="Normal 6 4 4 5 4" xfId="47272"/>
    <cellStyle name="Normal 6 4 4 5_Лист1" xfId="25511"/>
    <cellStyle name="Normal 6 4 4 6" xfId="2449"/>
    <cellStyle name="Normal 6 4 4 6 2" xfId="29825"/>
    <cellStyle name="Normal 6 4 4 6 3" xfId="47917"/>
    <cellStyle name="Normal 6 4 4 6_Лист1" xfId="25513"/>
    <cellStyle name="Normal 6 4 4 7" xfId="3348"/>
    <cellStyle name="Normal 6 4 4 7 2" xfId="30721"/>
    <cellStyle name="Normal 6 4 4 7 3" xfId="48811"/>
    <cellStyle name="Normal 6 4 4 7_Лист1" xfId="25514"/>
    <cellStyle name="Normal 6 4 4 8" xfId="3995"/>
    <cellStyle name="Normal 6 4 4 8 2" xfId="31366"/>
    <cellStyle name="Normal 6 4 4 8 3" xfId="49456"/>
    <cellStyle name="Normal 6 4 4 8_Лист1" xfId="25515"/>
    <cellStyle name="Normal 6 4 4 9" xfId="4307"/>
    <cellStyle name="Normal 6 4 4 9 2" xfId="31678"/>
    <cellStyle name="Normal 6 4 4 9 3" xfId="49768"/>
    <cellStyle name="Normal 6 4 4 9_Лист1" xfId="25516"/>
    <cellStyle name="Normal 6 4 4_Лист1" xfId="25495"/>
    <cellStyle name="Normal 6 4 5" xfId="551"/>
    <cellStyle name="Normal 6 4 5 2" xfId="2952"/>
    <cellStyle name="Normal 6 4 5 2 2" xfId="9427"/>
    <cellStyle name="Normal 6 4 5 2 2 2" xfId="36781"/>
    <cellStyle name="Normal 6 4 5 2 2 3" xfId="54867"/>
    <cellStyle name="Normal 6 4 5 2 2_Лист1" xfId="25519"/>
    <cellStyle name="Normal 6 4 5 2 3" xfId="10433"/>
    <cellStyle name="Normal 6 4 5 2 3 2" xfId="37786"/>
    <cellStyle name="Normal 6 4 5 2 3 3" xfId="55870"/>
    <cellStyle name="Normal 6 4 5 2 3_Лист1" xfId="25520"/>
    <cellStyle name="Normal 6 4 5 2 4" xfId="7375"/>
    <cellStyle name="Normal 6 4 5 2 4 2" xfId="34733"/>
    <cellStyle name="Normal 6 4 5 2 4 3" xfId="52820"/>
    <cellStyle name="Normal 6 4 5 2 4_Лист1" xfId="25521"/>
    <cellStyle name="Normal 6 4 5 2 5" xfId="30327"/>
    <cellStyle name="Normal 6 4 5 2 6" xfId="48419"/>
    <cellStyle name="Normal 6 4 5 2_Лист1" xfId="25518"/>
    <cellStyle name="Normal 6 4 5 3" xfId="8950"/>
    <cellStyle name="Normal 6 4 5 3 2" xfId="36308"/>
    <cellStyle name="Normal 6 4 5 3 3" xfId="54395"/>
    <cellStyle name="Normal 6 4 5 3_Лист1" xfId="25522"/>
    <cellStyle name="Normal 6 4 5 4" xfId="9954"/>
    <cellStyle name="Normal 6 4 5 4 2" xfId="37307"/>
    <cellStyle name="Normal 6 4 5 4 3" xfId="55391"/>
    <cellStyle name="Normal 6 4 5 4_Лист1" xfId="25523"/>
    <cellStyle name="Normal 6 4 5 5" xfId="6896"/>
    <cellStyle name="Normal 6 4 5 5 2" xfId="34254"/>
    <cellStyle name="Normal 6 4 5 5 3" xfId="52341"/>
    <cellStyle name="Normal 6 4 5 5_Лист1" xfId="25524"/>
    <cellStyle name="Normal 6 4 5 6" xfId="5673"/>
    <cellStyle name="Normal 6 4 5 6 2" xfId="33036"/>
    <cellStyle name="Normal 6 4 5 6 3" xfId="51125"/>
    <cellStyle name="Normal 6 4 5 6_Лист1" xfId="25525"/>
    <cellStyle name="Normal 6 4 5 7" xfId="13268"/>
    <cellStyle name="Normal 6 4 5 7 2" xfId="40608"/>
    <cellStyle name="Normal 6 4 5 7 3" xfId="58686"/>
    <cellStyle name="Normal 6 4 5 7_Лист1" xfId="25526"/>
    <cellStyle name="Normal 6 4 5 8" xfId="27928"/>
    <cellStyle name="Normal 6 4 5 9" xfId="46024"/>
    <cellStyle name="Normal 6 4 5_Лист1" xfId="25517"/>
    <cellStyle name="Normal 6 4 6" xfId="655"/>
    <cellStyle name="Normal 6 4 6 2" xfId="2842"/>
    <cellStyle name="Normal 6 4 6 2 2" xfId="9528"/>
    <cellStyle name="Normal 6 4 6 2 2 2" xfId="36882"/>
    <cellStyle name="Normal 6 4 6 2 2 3" xfId="54966"/>
    <cellStyle name="Normal 6 4 6 2 2_Лист1" xfId="25529"/>
    <cellStyle name="Normal 6 4 6 2 3" xfId="10610"/>
    <cellStyle name="Normal 6 4 6 2 3 2" xfId="37963"/>
    <cellStyle name="Normal 6 4 6 2 3 3" xfId="56047"/>
    <cellStyle name="Normal 6 4 6 2 3_Лист1" xfId="25530"/>
    <cellStyle name="Normal 6 4 6 2 4" xfId="7552"/>
    <cellStyle name="Normal 6 4 6 2 4 2" xfId="34910"/>
    <cellStyle name="Normal 6 4 6 2 4 3" xfId="52997"/>
    <cellStyle name="Normal 6 4 6 2 4_Лист1" xfId="25531"/>
    <cellStyle name="Normal 6 4 6 2 5" xfId="30218"/>
    <cellStyle name="Normal 6 4 6 2 6" xfId="48310"/>
    <cellStyle name="Normal 6 4 6 2_Лист1" xfId="25528"/>
    <cellStyle name="Normal 6 4 6 3" xfId="9049"/>
    <cellStyle name="Normal 6 4 6 3 2" xfId="36407"/>
    <cellStyle name="Normal 6 4 6 3 3" xfId="54494"/>
    <cellStyle name="Normal 6 4 6 3_Лист1" xfId="25532"/>
    <cellStyle name="Normal 6 4 6 4" xfId="10053"/>
    <cellStyle name="Normal 6 4 6 4 2" xfId="37406"/>
    <cellStyle name="Normal 6 4 6 4 3" xfId="55490"/>
    <cellStyle name="Normal 6 4 6 4_Лист1" xfId="25533"/>
    <cellStyle name="Normal 6 4 6 5" xfId="6995"/>
    <cellStyle name="Normal 6 4 6 5 2" xfId="34353"/>
    <cellStyle name="Normal 6 4 6 5 3" xfId="52440"/>
    <cellStyle name="Normal 6 4 6 5_Лист1" xfId="25534"/>
    <cellStyle name="Normal 6 4 6 6" xfId="5852"/>
    <cellStyle name="Normal 6 4 6 6 2" xfId="33214"/>
    <cellStyle name="Normal 6 4 6 6 3" xfId="51302"/>
    <cellStyle name="Normal 6 4 6 6_Лист1" xfId="25535"/>
    <cellStyle name="Normal 6 4 6 7" xfId="13369"/>
    <cellStyle name="Normal 6 4 6 7 2" xfId="40709"/>
    <cellStyle name="Normal 6 4 6 7 3" xfId="58785"/>
    <cellStyle name="Normal 6 4 6 7_Лист1" xfId="25536"/>
    <cellStyle name="Normal 6 4 6 8" xfId="28032"/>
    <cellStyle name="Normal 6 4 6 9" xfId="46128"/>
    <cellStyle name="Normal 6 4 6_Лист1" xfId="25527"/>
    <cellStyle name="Normal 6 4 7" xfId="759"/>
    <cellStyle name="Normal 6 4 7 2" xfId="9710"/>
    <cellStyle name="Normal 6 4 7 2 2" xfId="37063"/>
    <cellStyle name="Normal 6 4 7 2 3" xfId="55147"/>
    <cellStyle name="Normal 6 4 7 2_Лист1" xfId="25538"/>
    <cellStyle name="Normal 6 4 7 3" xfId="10839"/>
    <cellStyle name="Normal 6 4 7 3 2" xfId="38192"/>
    <cellStyle name="Normal 6 4 7 3 3" xfId="56276"/>
    <cellStyle name="Normal 6 4 7 3_Лист1" xfId="25539"/>
    <cellStyle name="Normal 6 4 7 4" xfId="7781"/>
    <cellStyle name="Normal 6 4 7 4 2" xfId="35139"/>
    <cellStyle name="Normal 6 4 7 4 3" xfId="53226"/>
    <cellStyle name="Normal 6 4 7 4_Лист1" xfId="25540"/>
    <cellStyle name="Normal 6 4 7 5" xfId="6083"/>
    <cellStyle name="Normal 6 4 7 5 2" xfId="33444"/>
    <cellStyle name="Normal 6 4 7 5 3" xfId="51531"/>
    <cellStyle name="Normal 6 4 7 5_Лист1" xfId="25541"/>
    <cellStyle name="Normal 6 4 7 6" xfId="28136"/>
    <cellStyle name="Normal 6 4 7 7" xfId="46232"/>
    <cellStyle name="Normal 6 4 7_Лист1" xfId="25537"/>
    <cellStyle name="Normal 6 4 8" xfId="1073"/>
    <cellStyle name="Normal 6 4 8 2" xfId="9219"/>
    <cellStyle name="Normal 6 4 8 2 2" xfId="36577"/>
    <cellStyle name="Normal 6 4 8 2 3" xfId="54664"/>
    <cellStyle name="Normal 6 4 8 2_Лист1" xfId="25543"/>
    <cellStyle name="Normal 6 4 8 3" xfId="11120"/>
    <cellStyle name="Normal 6 4 8 3 2" xfId="38473"/>
    <cellStyle name="Normal 6 4 8 3 3" xfId="56557"/>
    <cellStyle name="Normal 6 4 8 3_Лист1" xfId="25544"/>
    <cellStyle name="Normal 6 4 8 4" xfId="8062"/>
    <cellStyle name="Normal 6 4 8 4 2" xfId="35420"/>
    <cellStyle name="Normal 6 4 8 4 3" xfId="53507"/>
    <cellStyle name="Normal 6 4 8 4_Лист1" xfId="25545"/>
    <cellStyle name="Normal 6 4 8 5" xfId="6366"/>
    <cellStyle name="Normal 6 4 8 5 2" xfId="33725"/>
    <cellStyle name="Normal 6 4 8 5 3" xfId="51812"/>
    <cellStyle name="Normal 6 4 8 5_Лист1" xfId="25546"/>
    <cellStyle name="Normal 6 4 8 6" xfId="28450"/>
    <cellStyle name="Normal 6 4 8 7" xfId="46544"/>
    <cellStyle name="Normal 6 4 8_Лист1" xfId="25542"/>
    <cellStyle name="Normal 6 4 9" xfId="1385"/>
    <cellStyle name="Normal 6 4 9 2" xfId="11453"/>
    <cellStyle name="Normal 6 4 9 2 2" xfId="38806"/>
    <cellStyle name="Normal 6 4 9 2 3" xfId="56890"/>
    <cellStyle name="Normal 6 4 9 2_Лист1" xfId="25548"/>
    <cellStyle name="Normal 6 4 9 3" xfId="8395"/>
    <cellStyle name="Normal 6 4 9 3 2" xfId="35753"/>
    <cellStyle name="Normal 6 4 9 3 3" xfId="53840"/>
    <cellStyle name="Normal 6 4 9 3_Лист1" xfId="25549"/>
    <cellStyle name="Normal 6 4 9 4" xfId="28762"/>
    <cellStyle name="Normal 6 4 9 5" xfId="46856"/>
    <cellStyle name="Normal 6 4 9_Лист1" xfId="25547"/>
    <cellStyle name="Normal 6 4_Лист1" xfId="25370"/>
    <cellStyle name="Normal 6 5" xfId="86"/>
    <cellStyle name="Normal 6 5 10" xfId="2016"/>
    <cellStyle name="Normal 6 5 10 2" xfId="9773"/>
    <cellStyle name="Normal 6 5 10 2 2" xfId="37126"/>
    <cellStyle name="Normal 6 5 10 2 3" xfId="55210"/>
    <cellStyle name="Normal 6 5 10 2_Лист1" xfId="25552"/>
    <cellStyle name="Normal 6 5 10 3" xfId="29393"/>
    <cellStyle name="Normal 6 5 10 4" xfId="47485"/>
    <cellStyle name="Normal 6 5 10_Лист1" xfId="25551"/>
    <cellStyle name="Normal 6 5 11" xfId="2371"/>
    <cellStyle name="Normal 6 5 11 2" xfId="6715"/>
    <cellStyle name="Normal 6 5 11 2 2" xfId="34073"/>
    <cellStyle name="Normal 6 5 11 2 3" xfId="52160"/>
    <cellStyle name="Normal 6 5 11 2_Лист1" xfId="25554"/>
    <cellStyle name="Normal 6 5 11 3" xfId="29747"/>
    <cellStyle name="Normal 6 5 11 4" xfId="47839"/>
    <cellStyle name="Normal 6 5 11_Лист1" xfId="25553"/>
    <cellStyle name="Normal 6 5 12" xfId="3270"/>
    <cellStyle name="Normal 6 5 12 2" xfId="30643"/>
    <cellStyle name="Normal 6 5 12 3" xfId="48733"/>
    <cellStyle name="Normal 6 5 12_Лист1" xfId="25555"/>
    <cellStyle name="Normal 6 5 13" xfId="3566"/>
    <cellStyle name="Normal 6 5 13 2" xfId="30938"/>
    <cellStyle name="Normal 6 5 13 3" xfId="49028"/>
    <cellStyle name="Normal 6 5 13_Лист1" xfId="25556"/>
    <cellStyle name="Normal 6 5 14" xfId="3917"/>
    <cellStyle name="Normal 6 5 14 2" xfId="31288"/>
    <cellStyle name="Normal 6 5 14 3" xfId="49378"/>
    <cellStyle name="Normal 6 5 14_Лист1" xfId="25557"/>
    <cellStyle name="Normal 6 5 15" xfId="4229"/>
    <cellStyle name="Normal 6 5 15 2" xfId="31600"/>
    <cellStyle name="Normal 6 5 15 3" xfId="49690"/>
    <cellStyle name="Normal 6 5 15_Лист1" xfId="25558"/>
    <cellStyle name="Normal 6 5 16" xfId="4541"/>
    <cellStyle name="Normal 6 5 16 2" xfId="31912"/>
    <cellStyle name="Normal 6 5 16 3" xfId="50002"/>
    <cellStyle name="Normal 6 5 16_Лист1" xfId="25559"/>
    <cellStyle name="Normal 6 5 17" xfId="4853"/>
    <cellStyle name="Normal 6 5 17 2" xfId="32224"/>
    <cellStyle name="Normal 6 5 17 3" xfId="50314"/>
    <cellStyle name="Normal 6 5 17_Лист1" xfId="25560"/>
    <cellStyle name="Normal 6 5 18" xfId="5145"/>
    <cellStyle name="Normal 6 5 18 2" xfId="32515"/>
    <cellStyle name="Normal 6 5 18 3" xfId="50605"/>
    <cellStyle name="Normal 6 5 18_Лист1" xfId="25561"/>
    <cellStyle name="Normal 6 5 19" xfId="5488"/>
    <cellStyle name="Normal 6 5 19 2" xfId="32855"/>
    <cellStyle name="Normal 6 5 19 3" xfId="50944"/>
    <cellStyle name="Normal 6 5 19_Лист1" xfId="25562"/>
    <cellStyle name="Normal 6 5 2" xfId="276"/>
    <cellStyle name="Normal 6 5 2 10" xfId="4749"/>
    <cellStyle name="Normal 6 5 2 10 2" xfId="32120"/>
    <cellStyle name="Normal 6 5 2 10 3" xfId="50210"/>
    <cellStyle name="Normal 6 5 2 10_Лист1" xfId="25564"/>
    <cellStyle name="Normal 6 5 2 11" xfId="5061"/>
    <cellStyle name="Normal 6 5 2 11 2" xfId="32432"/>
    <cellStyle name="Normal 6 5 2 11 3" xfId="50522"/>
    <cellStyle name="Normal 6 5 2 11_Лист1" xfId="25565"/>
    <cellStyle name="Normal 6 5 2 12" xfId="5616"/>
    <cellStyle name="Normal 6 5 2 12 2" xfId="32980"/>
    <cellStyle name="Normal 6 5 2 12 3" xfId="51069"/>
    <cellStyle name="Normal 6 5 2 12_Лист1" xfId="25566"/>
    <cellStyle name="Normal 6 5 2 13" xfId="12093"/>
    <cellStyle name="Normal 6 5 2 13 2" xfId="39439"/>
    <cellStyle name="Normal 6 5 2 13 3" xfId="57521"/>
    <cellStyle name="Normal 6 5 2 13_Лист1" xfId="25567"/>
    <cellStyle name="Normal 6 5 2 14" xfId="12682"/>
    <cellStyle name="Normal 6 5 2 14 2" xfId="40028"/>
    <cellStyle name="Normal 6 5 2 14 3" xfId="58109"/>
    <cellStyle name="Normal 6 5 2 14_Лист1" xfId="25568"/>
    <cellStyle name="Normal 6 5 2 15" xfId="13211"/>
    <cellStyle name="Normal 6 5 2 15 2" xfId="40551"/>
    <cellStyle name="Normal 6 5 2 15 3" xfId="58630"/>
    <cellStyle name="Normal 6 5 2 15_Лист1" xfId="25569"/>
    <cellStyle name="Normal 6 5 2 16" xfId="27654"/>
    <cellStyle name="Normal 6 5 2 17" xfId="45751"/>
    <cellStyle name="Normal 6 5 2 2" xfId="994"/>
    <cellStyle name="Normal 6 5 2 2 2" xfId="2661"/>
    <cellStyle name="Normal 6 5 2 2 2 2" xfId="9370"/>
    <cellStyle name="Normal 6 5 2 2 2 2 2" xfId="36725"/>
    <cellStyle name="Normal 6 5 2 2 2 2 3" xfId="54811"/>
    <cellStyle name="Normal 6 5 2 2 2 2_Лист1" xfId="25572"/>
    <cellStyle name="Normal 6 5 2 2 2 3" xfId="30037"/>
    <cellStyle name="Normal 6 5 2 2 2 4" xfId="48129"/>
    <cellStyle name="Normal 6 5 2 2 2_Лист1" xfId="25571"/>
    <cellStyle name="Normal 6 5 2 2 3" xfId="10377"/>
    <cellStyle name="Normal 6 5 2 2 3 2" xfId="37730"/>
    <cellStyle name="Normal 6 5 2 2 3 3" xfId="55814"/>
    <cellStyle name="Normal 6 5 2 2 3_Лист1" xfId="25573"/>
    <cellStyle name="Normal 6 5 2 2 4" xfId="7319"/>
    <cellStyle name="Normal 6 5 2 2 4 2" xfId="34677"/>
    <cellStyle name="Normal 6 5 2 2 4 3" xfId="52764"/>
    <cellStyle name="Normal 6 5 2 2 4_Лист1" xfId="25574"/>
    <cellStyle name="Normal 6 5 2 2 5" xfId="28371"/>
    <cellStyle name="Normal 6 5 2 2 6" xfId="46466"/>
    <cellStyle name="Normal 6 5 2 2_Лист1" xfId="25570"/>
    <cellStyle name="Normal 6 5 2 3" xfId="1307"/>
    <cellStyle name="Normal 6 5 2 3 2" xfId="8894"/>
    <cellStyle name="Normal 6 5 2 3 2 2" xfId="36252"/>
    <cellStyle name="Normal 6 5 2 3 2 3" xfId="54339"/>
    <cellStyle name="Normal 6 5 2 3 2_Лист1" xfId="25576"/>
    <cellStyle name="Normal 6 5 2 3 3" xfId="28684"/>
    <cellStyle name="Normal 6 5 2 3 4" xfId="46778"/>
    <cellStyle name="Normal 6 5 2 3_Лист1" xfId="25575"/>
    <cellStyle name="Normal 6 5 2 4" xfId="1619"/>
    <cellStyle name="Normal 6 5 2 4 2" xfId="9898"/>
    <cellStyle name="Normal 6 5 2 4 2 2" xfId="37251"/>
    <cellStyle name="Normal 6 5 2 4 2 3" xfId="55335"/>
    <cellStyle name="Normal 6 5 2 4 2_Лист1" xfId="25578"/>
    <cellStyle name="Normal 6 5 2 4 3" xfId="28996"/>
    <cellStyle name="Normal 6 5 2 4 4" xfId="47090"/>
    <cellStyle name="Normal 6 5 2 4_Лист1" xfId="25577"/>
    <cellStyle name="Normal 6 5 2 5" xfId="1933"/>
    <cellStyle name="Normal 6 5 2 5 2" xfId="6840"/>
    <cellStyle name="Normal 6 5 2 5 2 2" xfId="34198"/>
    <cellStyle name="Normal 6 5 2 5 2 3" xfId="52285"/>
    <cellStyle name="Normal 6 5 2 5 2_Лист1" xfId="25580"/>
    <cellStyle name="Normal 6 5 2 5 3" xfId="29310"/>
    <cellStyle name="Normal 6 5 2 5 4" xfId="47402"/>
    <cellStyle name="Normal 6 5 2 5_Лист1" xfId="25579"/>
    <cellStyle name="Normal 6 5 2 6" xfId="2579"/>
    <cellStyle name="Normal 6 5 2 6 2" xfId="29955"/>
    <cellStyle name="Normal 6 5 2 6 3" xfId="48047"/>
    <cellStyle name="Normal 6 5 2 6_Лист1" xfId="25581"/>
    <cellStyle name="Normal 6 5 2 7" xfId="3478"/>
    <cellStyle name="Normal 6 5 2 7 2" xfId="30851"/>
    <cellStyle name="Normal 6 5 2 7 3" xfId="48941"/>
    <cellStyle name="Normal 6 5 2 7_Лист1" xfId="25582"/>
    <cellStyle name="Normal 6 5 2 8" xfId="4125"/>
    <cellStyle name="Normal 6 5 2 8 2" xfId="31496"/>
    <cellStyle name="Normal 6 5 2 8 3" xfId="49586"/>
    <cellStyle name="Normal 6 5 2 8_Лист1" xfId="25583"/>
    <cellStyle name="Normal 6 5 2 9" xfId="4437"/>
    <cellStyle name="Normal 6 5 2 9 2" xfId="31808"/>
    <cellStyle name="Normal 6 5 2 9 3" xfId="49898"/>
    <cellStyle name="Normal 6 5 2 9_Лист1" xfId="25584"/>
    <cellStyle name="Normal 6 5 2_Лист1" xfId="25563"/>
    <cellStyle name="Normal 6 5 20" xfId="11865"/>
    <cellStyle name="Normal 6 5 20 2" xfId="39213"/>
    <cellStyle name="Normal 6 5 20 3" xfId="57297"/>
    <cellStyle name="Normal 6 5 20_Лист1" xfId="25585"/>
    <cellStyle name="Normal 6 5 21" xfId="12028"/>
    <cellStyle name="Normal 6 5 21 2" xfId="39374"/>
    <cellStyle name="Normal 6 5 21 3" xfId="57457"/>
    <cellStyle name="Normal 6 5 21_Лист1" xfId="25586"/>
    <cellStyle name="Normal 6 5 22" xfId="12474"/>
    <cellStyle name="Normal 6 5 22 2" xfId="39820"/>
    <cellStyle name="Normal 6 5 22 3" xfId="57901"/>
    <cellStyle name="Normal 6 5 22_Лист1" xfId="25587"/>
    <cellStyle name="Normal 6 5 23" xfId="12766"/>
    <cellStyle name="Normal 6 5 23 2" xfId="40111"/>
    <cellStyle name="Normal 6 5 23 3" xfId="58192"/>
    <cellStyle name="Normal 6 5 23_Лист1" xfId="25588"/>
    <cellStyle name="Normal 6 5 24" xfId="13083"/>
    <cellStyle name="Normal 6 5 24 2" xfId="40425"/>
    <cellStyle name="Normal 6 5 24 3" xfId="58505"/>
    <cellStyle name="Normal 6 5 24_Лист1" xfId="25589"/>
    <cellStyle name="Normal 6 5 25" xfId="27464"/>
    <cellStyle name="Normal 6 5 26" xfId="45564"/>
    <cellStyle name="Normal 6 5 3" xfId="472"/>
    <cellStyle name="Normal 6 5 3 10" xfId="4645"/>
    <cellStyle name="Normal 6 5 3 10 2" xfId="32016"/>
    <cellStyle name="Normal 6 5 3 10 3" xfId="50106"/>
    <cellStyle name="Normal 6 5 3 10_Лист1" xfId="25591"/>
    <cellStyle name="Normal 6 5 3 11" xfId="4957"/>
    <cellStyle name="Normal 6 5 3 11 2" xfId="32328"/>
    <cellStyle name="Normal 6 5 3 11 3" xfId="50418"/>
    <cellStyle name="Normal 6 5 3 11_Лист1" xfId="25592"/>
    <cellStyle name="Normal 6 5 3 12" xfId="5682"/>
    <cellStyle name="Normal 6 5 3 12 2" xfId="33045"/>
    <cellStyle name="Normal 6 5 3 12 3" xfId="51134"/>
    <cellStyle name="Normal 6 5 3 12_Лист1" xfId="25593"/>
    <cellStyle name="Normal 6 5 3 13" xfId="12578"/>
    <cellStyle name="Normal 6 5 3 13 2" xfId="39924"/>
    <cellStyle name="Normal 6 5 3 13 3" xfId="58005"/>
    <cellStyle name="Normal 6 5 3 13_Лист1" xfId="25594"/>
    <cellStyle name="Normal 6 5 3 14" xfId="13277"/>
    <cellStyle name="Normal 6 5 3 14 2" xfId="40617"/>
    <cellStyle name="Normal 6 5 3 14 3" xfId="58695"/>
    <cellStyle name="Normal 6 5 3 14_Лист1" xfId="25595"/>
    <cellStyle name="Normal 6 5 3 15" xfId="27849"/>
    <cellStyle name="Normal 6 5 3 16" xfId="45946"/>
    <cellStyle name="Normal 6 5 3 2" xfId="890"/>
    <cellStyle name="Normal 6 5 3 2 2" xfId="2728"/>
    <cellStyle name="Normal 6 5 3 2 2 2" xfId="9436"/>
    <cellStyle name="Normal 6 5 3 2 2 2 2" xfId="36790"/>
    <cellStyle name="Normal 6 5 3 2 2 2 3" xfId="54876"/>
    <cellStyle name="Normal 6 5 3 2 2 2_Лист1" xfId="25598"/>
    <cellStyle name="Normal 6 5 3 2 2 3" xfId="30104"/>
    <cellStyle name="Normal 6 5 3 2 2 4" xfId="48196"/>
    <cellStyle name="Normal 6 5 3 2 2_Лист1" xfId="25597"/>
    <cellStyle name="Normal 6 5 3 2 3" xfId="10442"/>
    <cellStyle name="Normal 6 5 3 2 3 2" xfId="37795"/>
    <cellStyle name="Normal 6 5 3 2 3 3" xfId="55879"/>
    <cellStyle name="Normal 6 5 3 2 3_Лист1" xfId="25599"/>
    <cellStyle name="Normal 6 5 3 2 4" xfId="7384"/>
    <cellStyle name="Normal 6 5 3 2 4 2" xfId="34742"/>
    <cellStyle name="Normal 6 5 3 2 4 3" xfId="52829"/>
    <cellStyle name="Normal 6 5 3 2 4_Лист1" xfId="25600"/>
    <cellStyle name="Normal 6 5 3 2 5" xfId="28267"/>
    <cellStyle name="Normal 6 5 3 2 6" xfId="46362"/>
    <cellStyle name="Normal 6 5 3 2_Лист1" xfId="25596"/>
    <cellStyle name="Normal 6 5 3 3" xfId="1203"/>
    <cellStyle name="Normal 6 5 3 3 2" xfId="8959"/>
    <cellStyle name="Normal 6 5 3 3 2 2" xfId="36317"/>
    <cellStyle name="Normal 6 5 3 3 2 3" xfId="54404"/>
    <cellStyle name="Normal 6 5 3 3 2_Лист1" xfId="25602"/>
    <cellStyle name="Normal 6 5 3 3 3" xfId="28580"/>
    <cellStyle name="Normal 6 5 3 3 4" xfId="46674"/>
    <cellStyle name="Normal 6 5 3 3_Лист1" xfId="25601"/>
    <cellStyle name="Normal 6 5 3 4" xfId="1515"/>
    <cellStyle name="Normal 6 5 3 4 2" xfId="9963"/>
    <cellStyle name="Normal 6 5 3 4 2 2" xfId="37316"/>
    <cellStyle name="Normal 6 5 3 4 2 3" xfId="55400"/>
    <cellStyle name="Normal 6 5 3 4 2_Лист1" xfId="25604"/>
    <cellStyle name="Normal 6 5 3 4 3" xfId="28892"/>
    <cellStyle name="Normal 6 5 3 4 4" xfId="46986"/>
    <cellStyle name="Normal 6 5 3 4_Лист1" xfId="25603"/>
    <cellStyle name="Normal 6 5 3 5" xfId="1829"/>
    <cellStyle name="Normal 6 5 3 5 2" xfId="6905"/>
    <cellStyle name="Normal 6 5 3 5 2 2" xfId="34263"/>
    <cellStyle name="Normal 6 5 3 5 2 3" xfId="52350"/>
    <cellStyle name="Normal 6 5 3 5 2_Лист1" xfId="25606"/>
    <cellStyle name="Normal 6 5 3 5 3" xfId="29206"/>
    <cellStyle name="Normal 6 5 3 5 4" xfId="47298"/>
    <cellStyle name="Normal 6 5 3 5_Лист1" xfId="25605"/>
    <cellStyle name="Normal 6 5 3 6" xfId="2475"/>
    <cellStyle name="Normal 6 5 3 6 2" xfId="29851"/>
    <cellStyle name="Normal 6 5 3 6 3" xfId="47943"/>
    <cellStyle name="Normal 6 5 3 6_Лист1" xfId="25607"/>
    <cellStyle name="Normal 6 5 3 7" xfId="3374"/>
    <cellStyle name="Normal 6 5 3 7 2" xfId="30747"/>
    <cellStyle name="Normal 6 5 3 7 3" xfId="48837"/>
    <cellStyle name="Normal 6 5 3 7_Лист1" xfId="25608"/>
    <cellStyle name="Normal 6 5 3 8" xfId="4021"/>
    <cellStyle name="Normal 6 5 3 8 2" xfId="31392"/>
    <cellStyle name="Normal 6 5 3 8 3" xfId="49482"/>
    <cellStyle name="Normal 6 5 3 8_Лист1" xfId="25609"/>
    <cellStyle name="Normal 6 5 3 9" xfId="4333"/>
    <cellStyle name="Normal 6 5 3 9 2" xfId="31704"/>
    <cellStyle name="Normal 6 5 3 9 3" xfId="49794"/>
    <cellStyle name="Normal 6 5 3 9_Лист1" xfId="25610"/>
    <cellStyle name="Normal 6 5 3_Лист1" xfId="25590"/>
    <cellStyle name="Normal 6 5 4" xfId="577"/>
    <cellStyle name="Normal 6 5 4 2" xfId="2816"/>
    <cellStyle name="Normal 6 5 4 2 2" xfId="9537"/>
    <cellStyle name="Normal 6 5 4 2 2 2" xfId="36891"/>
    <cellStyle name="Normal 6 5 4 2 2 3" xfId="54975"/>
    <cellStyle name="Normal 6 5 4 2 2_Лист1" xfId="25613"/>
    <cellStyle name="Normal 6 5 4 2 3" xfId="10619"/>
    <cellStyle name="Normal 6 5 4 2 3 2" xfId="37972"/>
    <cellStyle name="Normal 6 5 4 2 3 3" xfId="56056"/>
    <cellStyle name="Normal 6 5 4 2 3_Лист1" xfId="25614"/>
    <cellStyle name="Normal 6 5 4 2 4" xfId="7561"/>
    <cellStyle name="Normal 6 5 4 2 4 2" xfId="34919"/>
    <cellStyle name="Normal 6 5 4 2 4 3" xfId="53006"/>
    <cellStyle name="Normal 6 5 4 2 4_Лист1" xfId="25615"/>
    <cellStyle name="Normal 6 5 4 2 5" xfId="30192"/>
    <cellStyle name="Normal 6 5 4 2 6" xfId="48284"/>
    <cellStyle name="Normal 6 5 4 2_Лист1" xfId="25612"/>
    <cellStyle name="Normal 6 5 4 3" xfId="9058"/>
    <cellStyle name="Normal 6 5 4 3 2" xfId="36416"/>
    <cellStyle name="Normal 6 5 4 3 3" xfId="54503"/>
    <cellStyle name="Normal 6 5 4 3_Лист1" xfId="25616"/>
    <cellStyle name="Normal 6 5 4 4" xfId="10062"/>
    <cellStyle name="Normal 6 5 4 4 2" xfId="37415"/>
    <cellStyle name="Normal 6 5 4 4 3" xfId="55499"/>
    <cellStyle name="Normal 6 5 4 4_Лист1" xfId="25617"/>
    <cellStyle name="Normal 6 5 4 5" xfId="7004"/>
    <cellStyle name="Normal 6 5 4 5 2" xfId="34362"/>
    <cellStyle name="Normal 6 5 4 5 3" xfId="52449"/>
    <cellStyle name="Normal 6 5 4 5_Лист1" xfId="25618"/>
    <cellStyle name="Normal 6 5 4 6" xfId="5861"/>
    <cellStyle name="Normal 6 5 4 6 2" xfId="33223"/>
    <cellStyle name="Normal 6 5 4 6 3" xfId="51311"/>
    <cellStyle name="Normal 6 5 4 6_Лист1" xfId="25619"/>
    <cellStyle name="Normal 6 5 4 7" xfId="13378"/>
    <cellStyle name="Normal 6 5 4 7 2" xfId="40718"/>
    <cellStyle name="Normal 6 5 4 7 3" xfId="58794"/>
    <cellStyle name="Normal 6 5 4 7_Лист1" xfId="25620"/>
    <cellStyle name="Normal 6 5 4 8" xfId="27954"/>
    <cellStyle name="Normal 6 5 4 9" xfId="46050"/>
    <cellStyle name="Normal 6 5 4_Лист1" xfId="25611"/>
    <cellStyle name="Normal 6 5 5" xfId="681"/>
    <cellStyle name="Normal 6 5 5 2" xfId="9242"/>
    <cellStyle name="Normal 6 5 5 2 2" xfId="36600"/>
    <cellStyle name="Normal 6 5 5 2 3" xfId="54686"/>
    <cellStyle name="Normal 6 5 5 2_Лист1" xfId="25622"/>
    <cellStyle name="Normal 6 5 5 3" xfId="10848"/>
    <cellStyle name="Normal 6 5 5 3 2" xfId="38201"/>
    <cellStyle name="Normal 6 5 5 3 3" xfId="56285"/>
    <cellStyle name="Normal 6 5 5 3_Лист1" xfId="25623"/>
    <cellStyle name="Normal 6 5 5 4" xfId="7790"/>
    <cellStyle name="Normal 6 5 5 4 2" xfId="35148"/>
    <cellStyle name="Normal 6 5 5 4 3" xfId="53235"/>
    <cellStyle name="Normal 6 5 5 4_Лист1" xfId="25624"/>
    <cellStyle name="Normal 6 5 5 5" xfId="6092"/>
    <cellStyle name="Normal 6 5 5 5 2" xfId="33453"/>
    <cellStyle name="Normal 6 5 5 5 3" xfId="51540"/>
    <cellStyle name="Normal 6 5 5 5_Лист1" xfId="25625"/>
    <cellStyle name="Normal 6 5 5 6" xfId="28058"/>
    <cellStyle name="Normal 6 5 5 7" xfId="46154"/>
    <cellStyle name="Normal 6 5 5_Лист1" xfId="25621"/>
    <cellStyle name="Normal 6 5 6" xfId="785"/>
    <cellStyle name="Normal 6 5 6 2" xfId="11129"/>
    <cellStyle name="Normal 6 5 6 2 2" xfId="38482"/>
    <cellStyle name="Normal 6 5 6 2 3" xfId="56566"/>
    <cellStyle name="Normal 6 5 6 2_Лист1" xfId="25627"/>
    <cellStyle name="Normal 6 5 6 3" xfId="8071"/>
    <cellStyle name="Normal 6 5 6 3 2" xfId="35429"/>
    <cellStyle name="Normal 6 5 6 3 3" xfId="53516"/>
    <cellStyle name="Normal 6 5 6 3_Лист1" xfId="25628"/>
    <cellStyle name="Normal 6 5 6 4" xfId="6375"/>
    <cellStyle name="Normal 6 5 6 4 2" xfId="33734"/>
    <cellStyle name="Normal 6 5 6 4 3" xfId="51821"/>
    <cellStyle name="Normal 6 5 6 4_Лист1" xfId="25629"/>
    <cellStyle name="Normal 6 5 6 5" xfId="28162"/>
    <cellStyle name="Normal 6 5 6 6" xfId="46258"/>
    <cellStyle name="Normal 6 5 6_Лист1" xfId="25626"/>
    <cellStyle name="Normal 6 5 7" xfId="1099"/>
    <cellStyle name="Normal 6 5 7 2" xfId="11462"/>
    <cellStyle name="Normal 6 5 7 2 2" xfId="38815"/>
    <cellStyle name="Normal 6 5 7 2 3" xfId="56899"/>
    <cellStyle name="Normal 6 5 7 2_Лист1" xfId="25631"/>
    <cellStyle name="Normal 6 5 7 3" xfId="8404"/>
    <cellStyle name="Normal 6 5 7 3 2" xfId="35762"/>
    <cellStyle name="Normal 6 5 7 3 3" xfId="53849"/>
    <cellStyle name="Normal 6 5 7 3_Лист1" xfId="25632"/>
    <cellStyle name="Normal 6 5 7 4" xfId="28476"/>
    <cellStyle name="Normal 6 5 7 5" xfId="46570"/>
    <cellStyle name="Normal 6 5 7_Лист1" xfId="25630"/>
    <cellStyle name="Normal 6 5 8" xfId="1411"/>
    <cellStyle name="Normal 6 5 8 2" xfId="10252"/>
    <cellStyle name="Normal 6 5 8 2 2" xfId="37605"/>
    <cellStyle name="Normal 6 5 8 2 3" xfId="55689"/>
    <cellStyle name="Normal 6 5 8 2_Лист1" xfId="25634"/>
    <cellStyle name="Normal 6 5 8 3" xfId="7194"/>
    <cellStyle name="Normal 6 5 8 3 2" xfId="34552"/>
    <cellStyle name="Normal 6 5 8 3 3" xfId="52639"/>
    <cellStyle name="Normal 6 5 8 3_Лист1" xfId="25635"/>
    <cellStyle name="Normal 6 5 8 4" xfId="28788"/>
    <cellStyle name="Normal 6 5 8 5" xfId="46882"/>
    <cellStyle name="Normal 6 5 8_Лист1" xfId="25633"/>
    <cellStyle name="Normal 6 5 9" xfId="1725"/>
    <cellStyle name="Normal 6 5 9 2" xfId="8769"/>
    <cellStyle name="Normal 6 5 9 2 2" xfId="36127"/>
    <cellStyle name="Normal 6 5 9 2 3" xfId="54214"/>
    <cellStyle name="Normal 6 5 9 2_Лист1" xfId="25637"/>
    <cellStyle name="Normal 6 5 9 3" xfId="29102"/>
    <cellStyle name="Normal 6 5 9 4" xfId="47194"/>
    <cellStyle name="Normal 6 5 9_Лист1" xfId="25636"/>
    <cellStyle name="Normal 6 5_Лист1" xfId="25550"/>
    <cellStyle name="Normal 6 6" xfId="112"/>
    <cellStyle name="Normal 6 6 10" xfId="3578"/>
    <cellStyle name="Normal 6 6 10 2" xfId="9797"/>
    <cellStyle name="Normal 6 6 10 2 2" xfId="37150"/>
    <cellStyle name="Normal 6 6 10 2 3" xfId="55234"/>
    <cellStyle name="Normal 6 6 10 2_Лист1" xfId="25640"/>
    <cellStyle name="Normal 6 6 10 3" xfId="30950"/>
    <cellStyle name="Normal 6 6 10 4" xfId="49040"/>
    <cellStyle name="Normal 6 6 10_Лист1" xfId="25639"/>
    <cellStyle name="Normal 6 6 11" xfId="4073"/>
    <cellStyle name="Normal 6 6 11 2" xfId="6739"/>
    <cellStyle name="Normal 6 6 11 2 2" xfId="34097"/>
    <cellStyle name="Normal 6 6 11 2 3" xfId="52184"/>
    <cellStyle name="Normal 6 6 11 2_Лист1" xfId="25642"/>
    <cellStyle name="Normal 6 6 11 3" xfId="31444"/>
    <cellStyle name="Normal 6 6 11 4" xfId="49534"/>
    <cellStyle name="Normal 6 6 11_Лист1" xfId="25641"/>
    <cellStyle name="Normal 6 6 12" xfId="4385"/>
    <cellStyle name="Normal 6 6 12 2" xfId="31756"/>
    <cellStyle name="Normal 6 6 12 3" xfId="49846"/>
    <cellStyle name="Normal 6 6 12_Лист1" xfId="25643"/>
    <cellStyle name="Normal 6 6 13" xfId="4697"/>
    <cellStyle name="Normal 6 6 13 2" xfId="32068"/>
    <cellStyle name="Normal 6 6 13 3" xfId="50158"/>
    <cellStyle name="Normal 6 6 13_Лист1" xfId="25644"/>
    <cellStyle name="Normal 6 6 14" xfId="5009"/>
    <cellStyle name="Normal 6 6 14 2" xfId="32380"/>
    <cellStyle name="Normal 6 6 14 3" xfId="50470"/>
    <cellStyle name="Normal 6 6 14_Лист1" xfId="25645"/>
    <cellStyle name="Normal 6 6 15" xfId="5156"/>
    <cellStyle name="Normal 6 6 15 2" xfId="32526"/>
    <cellStyle name="Normal 6 6 15 3" xfId="50616"/>
    <cellStyle name="Normal 6 6 15_Лист1" xfId="25646"/>
    <cellStyle name="Normal 6 6 16" xfId="5513"/>
    <cellStyle name="Normal 6 6 16 2" xfId="32879"/>
    <cellStyle name="Normal 6 6 16 3" xfId="50968"/>
    <cellStyle name="Normal 6 6 16_Лист1" xfId="25647"/>
    <cellStyle name="Normal 6 6 17" xfId="11890"/>
    <cellStyle name="Normal 6 6 17 2" xfId="39237"/>
    <cellStyle name="Normal 6 6 17 3" xfId="57321"/>
    <cellStyle name="Normal 6 6 17_Лист1" xfId="25648"/>
    <cellStyle name="Normal 6 6 18" xfId="12039"/>
    <cellStyle name="Normal 6 6 18 2" xfId="39385"/>
    <cellStyle name="Normal 6 6 18 3" xfId="57468"/>
    <cellStyle name="Normal 6 6 18_Лист1" xfId="25649"/>
    <cellStyle name="Normal 6 6 19" xfId="12630"/>
    <cellStyle name="Normal 6 6 19 2" xfId="39976"/>
    <cellStyle name="Normal 6 6 19 3" xfId="58057"/>
    <cellStyle name="Normal 6 6 19_Лист1" xfId="25650"/>
    <cellStyle name="Normal 6 6 2" xfId="287"/>
    <cellStyle name="Normal 6 6 2 10" xfId="45762"/>
    <cellStyle name="Normal 6 6 2 2" xfId="2985"/>
    <cellStyle name="Normal 6 6 2 2 2" xfId="9381"/>
    <cellStyle name="Normal 6 6 2 2 2 2" xfId="36736"/>
    <cellStyle name="Normal 6 6 2 2 2 3" xfId="54822"/>
    <cellStyle name="Normal 6 6 2 2 2_Лист1" xfId="25653"/>
    <cellStyle name="Normal 6 6 2 2 3" xfId="10388"/>
    <cellStyle name="Normal 6 6 2 2 3 2" xfId="37741"/>
    <cellStyle name="Normal 6 6 2 2 3 3" xfId="55825"/>
    <cellStyle name="Normal 6 6 2 2 3_Лист1" xfId="25654"/>
    <cellStyle name="Normal 6 6 2 2 4" xfId="7330"/>
    <cellStyle name="Normal 6 6 2 2 4 2" xfId="34688"/>
    <cellStyle name="Normal 6 6 2 2 4 3" xfId="52775"/>
    <cellStyle name="Normal 6 6 2 2 4_Лист1" xfId="25655"/>
    <cellStyle name="Normal 6 6 2 2 5" xfId="30360"/>
    <cellStyle name="Normal 6 6 2 2 6" xfId="48452"/>
    <cellStyle name="Normal 6 6 2 2_Лист1" xfId="25652"/>
    <cellStyle name="Normal 6 6 2 3" xfId="8905"/>
    <cellStyle name="Normal 6 6 2 3 2" xfId="36263"/>
    <cellStyle name="Normal 6 6 2 3 3" xfId="54350"/>
    <cellStyle name="Normal 6 6 2 3_Лист1" xfId="25656"/>
    <cellStyle name="Normal 6 6 2 4" xfId="9909"/>
    <cellStyle name="Normal 6 6 2 4 2" xfId="37262"/>
    <cellStyle name="Normal 6 6 2 4 3" xfId="55346"/>
    <cellStyle name="Normal 6 6 2 4_Лист1" xfId="25657"/>
    <cellStyle name="Normal 6 6 2 5" xfId="6851"/>
    <cellStyle name="Normal 6 6 2 5 2" xfId="34209"/>
    <cellStyle name="Normal 6 6 2 5 3" xfId="52296"/>
    <cellStyle name="Normal 6 6 2 5_Лист1" xfId="25658"/>
    <cellStyle name="Normal 6 6 2 6" xfId="5627"/>
    <cellStyle name="Normal 6 6 2 6 2" xfId="32991"/>
    <cellStyle name="Normal 6 6 2 6 3" xfId="51080"/>
    <cellStyle name="Normal 6 6 2 6_Лист1" xfId="25659"/>
    <cellStyle name="Normal 6 6 2 7" xfId="12104"/>
    <cellStyle name="Normal 6 6 2 7 2" xfId="39450"/>
    <cellStyle name="Normal 6 6 2 7 3" xfId="57532"/>
    <cellStyle name="Normal 6 6 2 7_Лист1" xfId="25660"/>
    <cellStyle name="Normal 6 6 2 8" xfId="13222"/>
    <cellStyle name="Normal 6 6 2 8 2" xfId="40562"/>
    <cellStyle name="Normal 6 6 2 8 3" xfId="58641"/>
    <cellStyle name="Normal 6 6 2 8_Лист1" xfId="25661"/>
    <cellStyle name="Normal 6 6 2 9" xfId="27665"/>
    <cellStyle name="Normal 6 6 2_Лист1" xfId="25651"/>
    <cellStyle name="Normal 6 6 20" xfId="12777"/>
    <cellStyle name="Normal 6 6 20 2" xfId="40122"/>
    <cellStyle name="Normal 6 6 20 3" xfId="58203"/>
    <cellStyle name="Normal 6 6 20_Лист1" xfId="25662"/>
    <cellStyle name="Normal 6 6 21" xfId="13108"/>
    <cellStyle name="Normal 6 6 21 2" xfId="40450"/>
    <cellStyle name="Normal 6 6 21 3" xfId="58529"/>
    <cellStyle name="Normal 6 6 21_Лист1" xfId="25663"/>
    <cellStyle name="Normal 6 6 22" xfId="27490"/>
    <cellStyle name="Normal 6 6 23" xfId="45590"/>
    <cellStyle name="Normal 6 6 3" xfId="942"/>
    <cellStyle name="Normal 6 6 3 2" xfId="2940"/>
    <cellStyle name="Normal 6 6 3 2 2" xfId="9447"/>
    <cellStyle name="Normal 6 6 3 2 2 2" xfId="36801"/>
    <cellStyle name="Normal 6 6 3 2 2 3" xfId="54887"/>
    <cellStyle name="Normal 6 6 3 2 2_Лист1" xfId="25666"/>
    <cellStyle name="Normal 6 6 3 2 3" xfId="10453"/>
    <cellStyle name="Normal 6 6 3 2 3 2" xfId="37806"/>
    <cellStyle name="Normal 6 6 3 2 3 3" xfId="55890"/>
    <cellStyle name="Normal 6 6 3 2 3_Лист1" xfId="25667"/>
    <cellStyle name="Normal 6 6 3 2 4" xfId="7395"/>
    <cellStyle name="Normal 6 6 3 2 4 2" xfId="34753"/>
    <cellStyle name="Normal 6 6 3 2 4 3" xfId="52840"/>
    <cellStyle name="Normal 6 6 3 2 4_Лист1" xfId="25668"/>
    <cellStyle name="Normal 6 6 3 2 5" xfId="30315"/>
    <cellStyle name="Normal 6 6 3 2 6" xfId="48407"/>
    <cellStyle name="Normal 6 6 3 2_Лист1" xfId="25665"/>
    <cellStyle name="Normal 6 6 3 3" xfId="8970"/>
    <cellStyle name="Normal 6 6 3 3 2" xfId="36328"/>
    <cellStyle name="Normal 6 6 3 3 3" xfId="54415"/>
    <cellStyle name="Normal 6 6 3 3_Лист1" xfId="25669"/>
    <cellStyle name="Normal 6 6 3 4" xfId="9974"/>
    <cellStyle name="Normal 6 6 3 4 2" xfId="37327"/>
    <cellStyle name="Normal 6 6 3 4 3" xfId="55411"/>
    <cellStyle name="Normal 6 6 3 4_Лист1" xfId="25670"/>
    <cellStyle name="Normal 6 6 3 5" xfId="6916"/>
    <cellStyle name="Normal 6 6 3 5 2" xfId="34274"/>
    <cellStyle name="Normal 6 6 3 5 3" xfId="52361"/>
    <cellStyle name="Normal 6 6 3 5_Лист1" xfId="25671"/>
    <cellStyle name="Normal 6 6 3 6" xfId="5693"/>
    <cellStyle name="Normal 6 6 3 6 2" xfId="33056"/>
    <cellStyle name="Normal 6 6 3 6 3" xfId="51145"/>
    <cellStyle name="Normal 6 6 3 6_Лист1" xfId="25672"/>
    <cellStyle name="Normal 6 6 3 7" xfId="13288"/>
    <cellStyle name="Normal 6 6 3 7 2" xfId="40628"/>
    <cellStyle name="Normal 6 6 3 7 3" xfId="58706"/>
    <cellStyle name="Normal 6 6 3 7_Лист1" xfId="25673"/>
    <cellStyle name="Normal 6 6 3 8" xfId="28319"/>
    <cellStyle name="Normal 6 6 3 9" xfId="46414"/>
    <cellStyle name="Normal 6 6 3_Лист1" xfId="25664"/>
    <cellStyle name="Normal 6 6 4" xfId="1255"/>
    <cellStyle name="Normal 6 6 4 2" xfId="2708"/>
    <cellStyle name="Normal 6 6 4 2 2" xfId="9548"/>
    <cellStyle name="Normal 6 6 4 2 2 2" xfId="36902"/>
    <cellStyle name="Normal 6 6 4 2 2 3" xfId="54986"/>
    <cellStyle name="Normal 6 6 4 2 2_Лист1" xfId="25676"/>
    <cellStyle name="Normal 6 6 4 2 3" xfId="10630"/>
    <cellStyle name="Normal 6 6 4 2 3 2" xfId="37983"/>
    <cellStyle name="Normal 6 6 4 2 3 3" xfId="56067"/>
    <cellStyle name="Normal 6 6 4 2 3_Лист1" xfId="25677"/>
    <cellStyle name="Normal 6 6 4 2 4" xfId="7572"/>
    <cellStyle name="Normal 6 6 4 2 4 2" xfId="34930"/>
    <cellStyle name="Normal 6 6 4 2 4 3" xfId="53017"/>
    <cellStyle name="Normal 6 6 4 2 4_Лист1" xfId="25678"/>
    <cellStyle name="Normal 6 6 4 2 5" xfId="30084"/>
    <cellStyle name="Normal 6 6 4 2 6" xfId="48176"/>
    <cellStyle name="Normal 6 6 4 2_Лист1" xfId="25675"/>
    <cellStyle name="Normal 6 6 4 3" xfId="9069"/>
    <cellStyle name="Normal 6 6 4 3 2" xfId="36427"/>
    <cellStyle name="Normal 6 6 4 3 3" xfId="54514"/>
    <cellStyle name="Normal 6 6 4 3_Лист1" xfId="25679"/>
    <cellStyle name="Normal 6 6 4 4" xfId="10073"/>
    <cellStyle name="Normal 6 6 4 4 2" xfId="37426"/>
    <cellStyle name="Normal 6 6 4 4 3" xfId="55510"/>
    <cellStyle name="Normal 6 6 4 4_Лист1" xfId="25680"/>
    <cellStyle name="Normal 6 6 4 5" xfId="7015"/>
    <cellStyle name="Normal 6 6 4 5 2" xfId="34373"/>
    <cellStyle name="Normal 6 6 4 5 3" xfId="52460"/>
    <cellStyle name="Normal 6 6 4 5_Лист1" xfId="25681"/>
    <cellStyle name="Normal 6 6 4 6" xfId="5872"/>
    <cellStyle name="Normal 6 6 4 6 2" xfId="33234"/>
    <cellStyle name="Normal 6 6 4 6 3" xfId="51322"/>
    <cellStyle name="Normal 6 6 4 6_Лист1" xfId="25682"/>
    <cellStyle name="Normal 6 6 4 7" xfId="13389"/>
    <cellStyle name="Normal 6 6 4 7 2" xfId="40729"/>
    <cellStyle name="Normal 6 6 4 7 3" xfId="58805"/>
    <cellStyle name="Normal 6 6 4 7_Лист1" xfId="25683"/>
    <cellStyle name="Normal 6 6 4 8" xfId="28632"/>
    <cellStyle name="Normal 6 6 4 9" xfId="46726"/>
    <cellStyle name="Normal 6 6 4_Лист1" xfId="25674"/>
    <cellStyle name="Normal 6 6 5" xfId="1567"/>
    <cellStyle name="Normal 6 6 5 2" xfId="9267"/>
    <cellStyle name="Normal 6 6 5 2 2" xfId="36624"/>
    <cellStyle name="Normal 6 6 5 2 3" xfId="54710"/>
    <cellStyle name="Normal 6 6 5 2_Лист1" xfId="25685"/>
    <cellStyle name="Normal 6 6 5 3" xfId="10859"/>
    <cellStyle name="Normal 6 6 5 3 2" xfId="38212"/>
    <cellStyle name="Normal 6 6 5 3 3" xfId="56296"/>
    <cellStyle name="Normal 6 6 5 3_Лист1" xfId="25686"/>
    <cellStyle name="Normal 6 6 5 4" xfId="7801"/>
    <cellStyle name="Normal 6 6 5 4 2" xfId="35159"/>
    <cellStyle name="Normal 6 6 5 4 3" xfId="53246"/>
    <cellStyle name="Normal 6 6 5 4_Лист1" xfId="25687"/>
    <cellStyle name="Normal 6 6 5 5" xfId="6103"/>
    <cellStyle name="Normal 6 6 5 5 2" xfId="33464"/>
    <cellStyle name="Normal 6 6 5 5 3" xfId="51551"/>
    <cellStyle name="Normal 6 6 5 5_Лист1" xfId="25688"/>
    <cellStyle name="Normal 6 6 5 6" xfId="28944"/>
    <cellStyle name="Normal 6 6 5 7" xfId="47038"/>
    <cellStyle name="Normal 6 6 5_Лист1" xfId="25684"/>
    <cellStyle name="Normal 6 6 6" xfId="1881"/>
    <cellStyle name="Normal 6 6 6 2" xfId="11140"/>
    <cellStyle name="Normal 6 6 6 2 2" xfId="38493"/>
    <cellStyle name="Normal 6 6 6 2 3" xfId="56577"/>
    <cellStyle name="Normal 6 6 6 2_Лист1" xfId="25690"/>
    <cellStyle name="Normal 6 6 6 3" xfId="8082"/>
    <cellStyle name="Normal 6 6 6 3 2" xfId="35440"/>
    <cellStyle name="Normal 6 6 6 3 3" xfId="53527"/>
    <cellStyle name="Normal 6 6 6 3_Лист1" xfId="25691"/>
    <cellStyle name="Normal 6 6 6 4" xfId="6386"/>
    <cellStyle name="Normal 6 6 6 4 2" xfId="33745"/>
    <cellStyle name="Normal 6 6 6 4 3" xfId="51832"/>
    <cellStyle name="Normal 6 6 6 4_Лист1" xfId="25692"/>
    <cellStyle name="Normal 6 6 6 5" xfId="29258"/>
    <cellStyle name="Normal 6 6 6 6" xfId="47350"/>
    <cellStyle name="Normal 6 6 6_Лист1" xfId="25689"/>
    <cellStyle name="Normal 6 6 7" xfId="2027"/>
    <cellStyle name="Normal 6 6 7 2" xfId="11473"/>
    <cellStyle name="Normal 6 6 7 2 2" xfId="38826"/>
    <cellStyle name="Normal 6 6 7 2 3" xfId="56910"/>
    <cellStyle name="Normal 6 6 7 2_Лист1" xfId="25694"/>
    <cellStyle name="Normal 6 6 7 3" xfId="8415"/>
    <cellStyle name="Normal 6 6 7 3 2" xfId="35773"/>
    <cellStyle name="Normal 6 6 7 3 3" xfId="53860"/>
    <cellStyle name="Normal 6 6 7 3_Лист1" xfId="25695"/>
    <cellStyle name="Normal 6 6 7 4" xfId="29404"/>
    <cellStyle name="Normal 6 6 7 5" xfId="47496"/>
    <cellStyle name="Normal 6 6 7_Лист1" xfId="25693"/>
    <cellStyle name="Normal 6 6 8" xfId="2527"/>
    <cellStyle name="Normal 6 6 8 2" xfId="10276"/>
    <cellStyle name="Normal 6 6 8 2 2" xfId="37629"/>
    <cellStyle name="Normal 6 6 8 2 3" xfId="55713"/>
    <cellStyle name="Normal 6 6 8 2_Лист1" xfId="25697"/>
    <cellStyle name="Normal 6 6 8 3" xfId="7218"/>
    <cellStyle name="Normal 6 6 8 3 2" xfId="34576"/>
    <cellStyle name="Normal 6 6 8 3 3" xfId="52663"/>
    <cellStyle name="Normal 6 6 8 3_Лист1" xfId="25698"/>
    <cellStyle name="Normal 6 6 8 4" xfId="29903"/>
    <cellStyle name="Normal 6 6 8 5" xfId="47995"/>
    <cellStyle name="Normal 6 6 8_Лист1" xfId="25696"/>
    <cellStyle name="Normal 6 6 9" xfId="3426"/>
    <cellStyle name="Normal 6 6 9 2" xfId="8793"/>
    <cellStyle name="Normal 6 6 9 2 2" xfId="36151"/>
    <cellStyle name="Normal 6 6 9 2 3" xfId="54238"/>
    <cellStyle name="Normal 6 6 9 2_Лист1" xfId="25700"/>
    <cellStyle name="Normal 6 6 9 3" xfId="30799"/>
    <cellStyle name="Normal 6 6 9 4" xfId="48889"/>
    <cellStyle name="Normal 6 6 9_Лист1" xfId="25699"/>
    <cellStyle name="Normal 6 6_Лист1" xfId="25638"/>
    <cellStyle name="Normal 6 7" xfId="138"/>
    <cellStyle name="Normal 6 7 10" xfId="3594"/>
    <cellStyle name="Normal 6 7 10 2" xfId="9832"/>
    <cellStyle name="Normal 6 7 10 2 2" xfId="37185"/>
    <cellStyle name="Normal 6 7 10 2 3" xfId="55269"/>
    <cellStyle name="Normal 6 7 10 2_Лист1" xfId="25703"/>
    <cellStyle name="Normal 6 7 10 3" xfId="30965"/>
    <cellStyle name="Normal 6 7 10 4" xfId="49055"/>
    <cellStyle name="Normal 6 7 10_Лист1" xfId="25702"/>
    <cellStyle name="Normal 6 7 11" xfId="3969"/>
    <cellStyle name="Normal 6 7 11 2" xfId="6774"/>
    <cellStyle name="Normal 6 7 11 2 2" xfId="34132"/>
    <cellStyle name="Normal 6 7 11 2 3" xfId="52219"/>
    <cellStyle name="Normal 6 7 11 2_Лист1" xfId="25705"/>
    <cellStyle name="Normal 6 7 11 3" xfId="31340"/>
    <cellStyle name="Normal 6 7 11 4" xfId="49430"/>
    <cellStyle name="Normal 6 7 11_Лист1" xfId="25704"/>
    <cellStyle name="Normal 6 7 12" xfId="4281"/>
    <cellStyle name="Normal 6 7 12 2" xfId="31652"/>
    <cellStyle name="Normal 6 7 12 3" xfId="49742"/>
    <cellStyle name="Normal 6 7 12_Лист1" xfId="25706"/>
    <cellStyle name="Normal 6 7 13" xfId="4593"/>
    <cellStyle name="Normal 6 7 13 2" xfId="31964"/>
    <cellStyle name="Normal 6 7 13 3" xfId="50054"/>
    <cellStyle name="Normal 6 7 13_Лист1" xfId="25707"/>
    <cellStyle name="Normal 6 7 14" xfId="4905"/>
    <cellStyle name="Normal 6 7 14 2" xfId="32276"/>
    <cellStyle name="Normal 6 7 14 3" xfId="50366"/>
    <cellStyle name="Normal 6 7 14_Лист1" xfId="25708"/>
    <cellStyle name="Normal 6 7 15" xfId="5175"/>
    <cellStyle name="Normal 6 7 15 2" xfId="32544"/>
    <cellStyle name="Normal 6 7 15 3" xfId="50634"/>
    <cellStyle name="Normal 6 7 15_Лист1" xfId="25709"/>
    <cellStyle name="Normal 6 7 16" xfId="5549"/>
    <cellStyle name="Normal 6 7 16 2" xfId="32914"/>
    <cellStyle name="Normal 6 7 16 3" xfId="51003"/>
    <cellStyle name="Normal 6 7 16_Лист1" xfId="25710"/>
    <cellStyle name="Normal 6 7 17" xfId="11926"/>
    <cellStyle name="Normal 6 7 17 2" xfId="39273"/>
    <cellStyle name="Normal 6 7 17 3" xfId="57356"/>
    <cellStyle name="Normal 6 7 17_Лист1" xfId="25711"/>
    <cellStyle name="Normal 6 7 18" xfId="12050"/>
    <cellStyle name="Normal 6 7 18 2" xfId="39396"/>
    <cellStyle name="Normal 6 7 18 3" xfId="57479"/>
    <cellStyle name="Normal 6 7 18_Лист1" xfId="25712"/>
    <cellStyle name="Normal 6 7 19" xfId="12526"/>
    <cellStyle name="Normal 6 7 19 2" xfId="39872"/>
    <cellStyle name="Normal 6 7 19 3" xfId="57953"/>
    <cellStyle name="Normal 6 7 19_Лист1" xfId="25713"/>
    <cellStyle name="Normal 6 7 2" xfId="304"/>
    <cellStyle name="Normal 6 7 2 10" xfId="45778"/>
    <cellStyle name="Normal 6 7 2 2" xfId="2928"/>
    <cellStyle name="Normal 6 7 2 2 2" xfId="9392"/>
    <cellStyle name="Normal 6 7 2 2 2 2" xfId="36747"/>
    <cellStyle name="Normal 6 7 2 2 2 3" xfId="54833"/>
    <cellStyle name="Normal 6 7 2 2 2_Лист1" xfId="25716"/>
    <cellStyle name="Normal 6 7 2 2 3" xfId="10399"/>
    <cellStyle name="Normal 6 7 2 2 3 2" xfId="37752"/>
    <cellStyle name="Normal 6 7 2 2 3 3" xfId="55836"/>
    <cellStyle name="Normal 6 7 2 2 3_Лист1" xfId="25717"/>
    <cellStyle name="Normal 6 7 2 2 4" xfId="7341"/>
    <cellStyle name="Normal 6 7 2 2 4 2" xfId="34699"/>
    <cellStyle name="Normal 6 7 2 2 4 3" xfId="52786"/>
    <cellStyle name="Normal 6 7 2 2 4_Лист1" xfId="25718"/>
    <cellStyle name="Normal 6 7 2 2 5" xfId="30303"/>
    <cellStyle name="Normal 6 7 2 2 6" xfId="48395"/>
    <cellStyle name="Normal 6 7 2 2_Лист1" xfId="25715"/>
    <cellStyle name="Normal 6 7 2 3" xfId="8916"/>
    <cellStyle name="Normal 6 7 2 3 2" xfId="36274"/>
    <cellStyle name="Normal 6 7 2 3 3" xfId="54361"/>
    <cellStyle name="Normal 6 7 2 3_Лист1" xfId="25719"/>
    <cellStyle name="Normal 6 7 2 4" xfId="9920"/>
    <cellStyle name="Normal 6 7 2 4 2" xfId="37273"/>
    <cellStyle name="Normal 6 7 2 4 3" xfId="55357"/>
    <cellStyle name="Normal 6 7 2 4_Лист1" xfId="25720"/>
    <cellStyle name="Normal 6 7 2 5" xfId="6862"/>
    <cellStyle name="Normal 6 7 2 5 2" xfId="34220"/>
    <cellStyle name="Normal 6 7 2 5 3" xfId="52307"/>
    <cellStyle name="Normal 6 7 2 5_Лист1" xfId="25721"/>
    <cellStyle name="Normal 6 7 2 6" xfId="5638"/>
    <cellStyle name="Normal 6 7 2 6 2" xfId="33002"/>
    <cellStyle name="Normal 6 7 2 6 3" xfId="51091"/>
    <cellStyle name="Normal 6 7 2 6_Лист1" xfId="25722"/>
    <cellStyle name="Normal 6 7 2 7" xfId="12123"/>
    <cellStyle name="Normal 6 7 2 7 2" xfId="39469"/>
    <cellStyle name="Normal 6 7 2 7 3" xfId="57550"/>
    <cellStyle name="Normal 6 7 2 7_Лист1" xfId="25723"/>
    <cellStyle name="Normal 6 7 2 8" xfId="13233"/>
    <cellStyle name="Normal 6 7 2 8 2" xfId="40573"/>
    <cellStyle name="Normal 6 7 2 8 3" xfId="58652"/>
    <cellStyle name="Normal 6 7 2 8_Лист1" xfId="25724"/>
    <cellStyle name="Normal 6 7 2 9" xfId="27681"/>
    <cellStyle name="Normal 6 7 2_Лист1" xfId="25714"/>
    <cellStyle name="Normal 6 7 20" xfId="12796"/>
    <cellStyle name="Normal 6 7 20 2" xfId="40140"/>
    <cellStyle name="Normal 6 7 20 3" xfId="58221"/>
    <cellStyle name="Normal 6 7 20_Лист1" xfId="25725"/>
    <cellStyle name="Normal 6 7 21" xfId="13144"/>
    <cellStyle name="Normal 6 7 21 2" xfId="40485"/>
    <cellStyle name="Normal 6 7 21 3" xfId="58564"/>
    <cellStyle name="Normal 6 7 21_Лист1" xfId="25726"/>
    <cellStyle name="Normal 6 7 22" xfId="27516"/>
    <cellStyle name="Normal 6 7 23" xfId="45616"/>
    <cellStyle name="Normal 6 7 3" xfId="838"/>
    <cellStyle name="Normal 6 7 3 2" xfId="2764"/>
    <cellStyle name="Normal 6 7 3 2 2" xfId="9466"/>
    <cellStyle name="Normal 6 7 3 2 2 2" xfId="36820"/>
    <cellStyle name="Normal 6 7 3 2 2 3" xfId="54905"/>
    <cellStyle name="Normal 6 7 3 2 2_Лист1" xfId="25729"/>
    <cellStyle name="Normal 6 7 3 2 3" xfId="10471"/>
    <cellStyle name="Normal 6 7 3 2 3 2" xfId="37824"/>
    <cellStyle name="Normal 6 7 3 2 3 3" xfId="55908"/>
    <cellStyle name="Normal 6 7 3 2 3_Лист1" xfId="25730"/>
    <cellStyle name="Normal 6 7 3 2 4" xfId="7413"/>
    <cellStyle name="Normal 6 7 3 2 4 2" xfId="34771"/>
    <cellStyle name="Normal 6 7 3 2 4 3" xfId="52858"/>
    <cellStyle name="Normal 6 7 3 2 4_Лист1" xfId="25731"/>
    <cellStyle name="Normal 6 7 3 2 5" xfId="30140"/>
    <cellStyle name="Normal 6 7 3 2 6" xfId="48232"/>
    <cellStyle name="Normal 6 7 3 2_Лист1" xfId="25728"/>
    <cellStyle name="Normal 6 7 3 3" xfId="8988"/>
    <cellStyle name="Normal 6 7 3 3 2" xfId="36346"/>
    <cellStyle name="Normal 6 7 3 3 3" xfId="54433"/>
    <cellStyle name="Normal 6 7 3 3_Лист1" xfId="25732"/>
    <cellStyle name="Normal 6 7 3 4" xfId="9992"/>
    <cellStyle name="Normal 6 7 3 4 2" xfId="37345"/>
    <cellStyle name="Normal 6 7 3 4 3" xfId="55429"/>
    <cellStyle name="Normal 6 7 3 4_Лист1" xfId="25733"/>
    <cellStyle name="Normal 6 7 3 5" xfId="6934"/>
    <cellStyle name="Normal 6 7 3 5 2" xfId="34292"/>
    <cellStyle name="Normal 6 7 3 5 3" xfId="52379"/>
    <cellStyle name="Normal 6 7 3 5_Лист1" xfId="25734"/>
    <cellStyle name="Normal 6 7 3 6" xfId="5712"/>
    <cellStyle name="Normal 6 7 3 6 2" xfId="33074"/>
    <cellStyle name="Normal 6 7 3 6 3" xfId="51163"/>
    <cellStyle name="Normal 6 7 3 6_Лист1" xfId="25735"/>
    <cellStyle name="Normal 6 7 3 7" xfId="13307"/>
    <cellStyle name="Normal 6 7 3 7 2" xfId="40647"/>
    <cellStyle name="Normal 6 7 3 7 3" xfId="58724"/>
    <cellStyle name="Normal 6 7 3 7_Лист1" xfId="25736"/>
    <cellStyle name="Normal 6 7 3 8" xfId="28215"/>
    <cellStyle name="Normal 6 7 3 9" xfId="46310"/>
    <cellStyle name="Normal 6 7 3_Лист1" xfId="25727"/>
    <cellStyle name="Normal 6 7 4" xfId="1151"/>
    <cellStyle name="Normal 6 7 4 2" xfId="7590"/>
    <cellStyle name="Normal 6 7 4 2 2" xfId="9567"/>
    <cellStyle name="Normal 6 7 4 2 2 2" xfId="36920"/>
    <cellStyle name="Normal 6 7 4 2 2 3" xfId="55004"/>
    <cellStyle name="Normal 6 7 4 2 2_Лист1" xfId="25739"/>
    <cellStyle name="Normal 6 7 4 2 3" xfId="10648"/>
    <cellStyle name="Normal 6 7 4 2 3 2" xfId="38001"/>
    <cellStyle name="Normal 6 7 4 2 3 3" xfId="56085"/>
    <cellStyle name="Normal 6 7 4 2 3_Лист1" xfId="25740"/>
    <cellStyle name="Normal 6 7 4 2 4" xfId="34948"/>
    <cellStyle name="Normal 6 7 4 2 5" xfId="53035"/>
    <cellStyle name="Normal 6 7 4 2_Лист1" xfId="25738"/>
    <cellStyle name="Normal 6 7 4 3" xfId="9087"/>
    <cellStyle name="Normal 6 7 4 3 2" xfId="36445"/>
    <cellStyle name="Normal 6 7 4 3 3" xfId="54532"/>
    <cellStyle name="Normal 6 7 4 3_Лист1" xfId="25741"/>
    <cellStyle name="Normal 6 7 4 4" xfId="10091"/>
    <cellStyle name="Normal 6 7 4 4 2" xfId="37444"/>
    <cellStyle name="Normal 6 7 4 4 3" xfId="55528"/>
    <cellStyle name="Normal 6 7 4 4_Лист1" xfId="25742"/>
    <cellStyle name="Normal 6 7 4 5" xfId="7033"/>
    <cellStyle name="Normal 6 7 4 5 2" xfId="34391"/>
    <cellStyle name="Normal 6 7 4 5 3" xfId="52478"/>
    <cellStyle name="Normal 6 7 4 5_Лист1" xfId="25743"/>
    <cellStyle name="Normal 6 7 4 6" xfId="5891"/>
    <cellStyle name="Normal 6 7 4 6 2" xfId="33253"/>
    <cellStyle name="Normal 6 7 4 6 3" xfId="51340"/>
    <cellStyle name="Normal 6 7 4 6_Лист1" xfId="25744"/>
    <cellStyle name="Normal 6 7 4 7" xfId="13408"/>
    <cellStyle name="Normal 6 7 4 7 2" xfId="40747"/>
    <cellStyle name="Normal 6 7 4 7 3" xfId="58823"/>
    <cellStyle name="Normal 6 7 4 7_Лист1" xfId="25745"/>
    <cellStyle name="Normal 6 7 4 8" xfId="28528"/>
    <cellStyle name="Normal 6 7 4 9" xfId="46622"/>
    <cellStyle name="Normal 6 7 4_Лист1" xfId="25737"/>
    <cellStyle name="Normal 6 7 5" xfId="1463"/>
    <cellStyle name="Normal 6 7 5 2" xfId="9303"/>
    <cellStyle name="Normal 6 7 5 2 2" xfId="36659"/>
    <cellStyle name="Normal 6 7 5 2 3" xfId="54745"/>
    <cellStyle name="Normal 6 7 5 2_Лист1" xfId="25747"/>
    <cellStyle name="Normal 6 7 5 3" xfId="10877"/>
    <cellStyle name="Normal 6 7 5 3 2" xfId="38230"/>
    <cellStyle name="Normal 6 7 5 3 3" xfId="56314"/>
    <cellStyle name="Normal 6 7 5 3_Лист1" xfId="25748"/>
    <cellStyle name="Normal 6 7 5 4" xfId="7819"/>
    <cellStyle name="Normal 6 7 5 4 2" xfId="35177"/>
    <cellStyle name="Normal 6 7 5 4 3" xfId="53264"/>
    <cellStyle name="Normal 6 7 5 4_Лист1" xfId="25749"/>
    <cellStyle name="Normal 6 7 5 5" xfId="6122"/>
    <cellStyle name="Normal 6 7 5 5 2" xfId="33482"/>
    <cellStyle name="Normal 6 7 5 5 3" xfId="51569"/>
    <cellStyle name="Normal 6 7 5 5_Лист1" xfId="25750"/>
    <cellStyle name="Normal 6 7 5 6" xfId="28840"/>
    <cellStyle name="Normal 6 7 5 7" xfId="46934"/>
    <cellStyle name="Normal 6 7 5_Лист1" xfId="25746"/>
    <cellStyle name="Normal 6 7 6" xfId="1777"/>
    <cellStyle name="Normal 6 7 6 2" xfId="11158"/>
    <cellStyle name="Normal 6 7 6 2 2" xfId="38511"/>
    <cellStyle name="Normal 6 7 6 2 3" xfId="56595"/>
    <cellStyle name="Normal 6 7 6 2_Лист1" xfId="25752"/>
    <cellStyle name="Normal 6 7 6 3" xfId="8100"/>
    <cellStyle name="Normal 6 7 6 3 2" xfId="35458"/>
    <cellStyle name="Normal 6 7 6 3 3" xfId="53545"/>
    <cellStyle name="Normal 6 7 6 3_Лист1" xfId="25753"/>
    <cellStyle name="Normal 6 7 6 4" xfId="6405"/>
    <cellStyle name="Normal 6 7 6 4 2" xfId="33763"/>
    <cellStyle name="Normal 6 7 6 4 3" xfId="51850"/>
    <cellStyle name="Normal 6 7 6 4_Лист1" xfId="25754"/>
    <cellStyle name="Normal 6 7 6 5" xfId="29154"/>
    <cellStyle name="Normal 6 7 6 6" xfId="47246"/>
    <cellStyle name="Normal 6 7 6_Лист1" xfId="25751"/>
    <cellStyle name="Normal 6 7 7" xfId="2045"/>
    <cellStyle name="Normal 6 7 7 2" xfId="11491"/>
    <cellStyle name="Normal 6 7 7 2 2" xfId="38844"/>
    <cellStyle name="Normal 6 7 7 2 3" xfId="56928"/>
    <cellStyle name="Normal 6 7 7 2_Лист1" xfId="25756"/>
    <cellStyle name="Normal 6 7 7 3" xfId="8433"/>
    <cellStyle name="Normal 6 7 7 3 2" xfId="35791"/>
    <cellStyle name="Normal 6 7 7 3 3" xfId="53878"/>
    <cellStyle name="Normal 6 7 7 3_Лист1" xfId="25757"/>
    <cellStyle name="Normal 6 7 7 4" xfId="29422"/>
    <cellStyle name="Normal 6 7 7 5" xfId="47514"/>
    <cellStyle name="Normal 6 7 7_Лист1" xfId="25755"/>
    <cellStyle name="Normal 6 7 8" xfId="2423"/>
    <cellStyle name="Normal 6 7 8 2" xfId="10311"/>
    <cellStyle name="Normal 6 7 8 2 2" xfId="37664"/>
    <cellStyle name="Normal 6 7 8 2 3" xfId="55748"/>
    <cellStyle name="Normal 6 7 8 2_Лист1" xfId="25759"/>
    <cellStyle name="Normal 6 7 8 3" xfId="7253"/>
    <cellStyle name="Normal 6 7 8 3 2" xfId="34611"/>
    <cellStyle name="Normal 6 7 8 3 3" xfId="52698"/>
    <cellStyle name="Normal 6 7 8 3_Лист1" xfId="25760"/>
    <cellStyle name="Normal 6 7 8 4" xfId="29799"/>
    <cellStyle name="Normal 6 7 8 5" xfId="47891"/>
    <cellStyle name="Normal 6 7 8_Лист1" xfId="25758"/>
    <cellStyle name="Normal 6 7 9" xfId="3322"/>
    <cellStyle name="Normal 6 7 9 2" xfId="8828"/>
    <cellStyle name="Normal 6 7 9 2 2" xfId="36186"/>
    <cellStyle name="Normal 6 7 9 2 3" xfId="54273"/>
    <cellStyle name="Normal 6 7 9 2_Лист1" xfId="25762"/>
    <cellStyle name="Normal 6 7 9 3" xfId="30695"/>
    <cellStyle name="Normal 6 7 9 4" xfId="48785"/>
    <cellStyle name="Normal 6 7 9_Лист1" xfId="25761"/>
    <cellStyle name="Normal 6 7_Лист1" xfId="25701"/>
    <cellStyle name="Normal 6 8" xfId="164"/>
    <cellStyle name="Normal 6 8 10" xfId="6809"/>
    <cellStyle name="Normal 6 8 10 2" xfId="34167"/>
    <cellStyle name="Normal 6 8 10 3" xfId="52254"/>
    <cellStyle name="Normal 6 8 10_Лист1" xfId="25764"/>
    <cellStyle name="Normal 6 8 11" xfId="5585"/>
    <cellStyle name="Normal 6 8 11 2" xfId="32949"/>
    <cellStyle name="Normal 6 8 11 3" xfId="51038"/>
    <cellStyle name="Normal 6 8 11_Лист1" xfId="25765"/>
    <cellStyle name="Normal 6 8 12" xfId="11961"/>
    <cellStyle name="Normal 6 8 12 2" xfId="39308"/>
    <cellStyle name="Normal 6 8 12 3" xfId="57391"/>
    <cellStyle name="Normal 6 8 12_Лист1" xfId="25766"/>
    <cellStyle name="Normal 6 8 13" xfId="12150"/>
    <cellStyle name="Normal 6 8 13 2" xfId="39496"/>
    <cellStyle name="Normal 6 8 13 3" xfId="57577"/>
    <cellStyle name="Normal 6 8 13_Лист1" xfId="25767"/>
    <cellStyle name="Normal 6 8 14" xfId="12823"/>
    <cellStyle name="Normal 6 8 14 2" xfId="40167"/>
    <cellStyle name="Normal 6 8 14 3" xfId="58248"/>
    <cellStyle name="Normal 6 8 14_Лист1" xfId="25768"/>
    <cellStyle name="Normal 6 8 15" xfId="13180"/>
    <cellStyle name="Normal 6 8 15 2" xfId="40520"/>
    <cellStyle name="Normal 6 8 15 3" xfId="58599"/>
    <cellStyle name="Normal 6 8 15_Лист1" xfId="25769"/>
    <cellStyle name="Normal 6 8 16" xfId="27542"/>
    <cellStyle name="Normal 6 8 17" xfId="45642"/>
    <cellStyle name="Normal 6 8 2" xfId="334"/>
    <cellStyle name="Normal 6 8 2 2" xfId="2917"/>
    <cellStyle name="Normal 6 8 2 2 2" xfId="9493"/>
    <cellStyle name="Normal 6 8 2 2 2 2" xfId="36847"/>
    <cellStyle name="Normal 6 8 2 2 2 3" xfId="54932"/>
    <cellStyle name="Normal 6 8 2 2 2_Лист1" xfId="25772"/>
    <cellStyle name="Normal 6 8 2 2 3" xfId="10498"/>
    <cellStyle name="Normal 6 8 2 2 3 2" xfId="37851"/>
    <cellStyle name="Normal 6 8 2 2 3 3" xfId="55935"/>
    <cellStyle name="Normal 6 8 2 2 3_Лист1" xfId="25773"/>
    <cellStyle name="Normal 6 8 2 2 4" xfId="7440"/>
    <cellStyle name="Normal 6 8 2 2 4 2" xfId="34798"/>
    <cellStyle name="Normal 6 8 2 2 4 3" xfId="52885"/>
    <cellStyle name="Normal 6 8 2 2 4_Лист1" xfId="25774"/>
    <cellStyle name="Normal 6 8 2 2 5" xfId="30292"/>
    <cellStyle name="Normal 6 8 2 2 6" xfId="48384"/>
    <cellStyle name="Normal 6 8 2 2_Лист1" xfId="25771"/>
    <cellStyle name="Normal 6 8 2 3" xfId="9015"/>
    <cellStyle name="Normal 6 8 2 3 2" xfId="36373"/>
    <cellStyle name="Normal 6 8 2 3 3" xfId="54460"/>
    <cellStyle name="Normal 6 8 2 3_Лист1" xfId="25775"/>
    <cellStyle name="Normal 6 8 2 4" xfId="10019"/>
    <cellStyle name="Normal 6 8 2 4 2" xfId="37372"/>
    <cellStyle name="Normal 6 8 2 4 3" xfId="55456"/>
    <cellStyle name="Normal 6 8 2 4_Лист1" xfId="25776"/>
    <cellStyle name="Normal 6 8 2 5" xfId="6961"/>
    <cellStyle name="Normal 6 8 2 5 2" xfId="34319"/>
    <cellStyle name="Normal 6 8 2 5 3" xfId="52406"/>
    <cellStyle name="Normal 6 8 2 5_Лист1" xfId="25777"/>
    <cellStyle name="Normal 6 8 2 6" xfId="5739"/>
    <cellStyle name="Normal 6 8 2 6 2" xfId="33101"/>
    <cellStyle name="Normal 6 8 2 6 3" xfId="51190"/>
    <cellStyle name="Normal 6 8 2 6_Лист1" xfId="25778"/>
    <cellStyle name="Normal 6 8 2 7" xfId="13334"/>
    <cellStyle name="Normal 6 8 2 7 2" xfId="40674"/>
    <cellStyle name="Normal 6 8 2 7 3" xfId="58751"/>
    <cellStyle name="Normal 6 8 2 7_Лист1" xfId="25779"/>
    <cellStyle name="Normal 6 8 2 8" xfId="27711"/>
    <cellStyle name="Normal 6 8 2 9" xfId="45808"/>
    <cellStyle name="Normal 6 8 2_Лист1" xfId="25770"/>
    <cellStyle name="Normal 6 8 3" xfId="2072"/>
    <cellStyle name="Normal 6 8 3 2" xfId="7617"/>
    <cellStyle name="Normal 6 8 3 2 2" xfId="9594"/>
    <cellStyle name="Normal 6 8 3 2 2 2" xfId="36947"/>
    <cellStyle name="Normal 6 8 3 2 2 3" xfId="55031"/>
    <cellStyle name="Normal 6 8 3 2 2_Лист1" xfId="25782"/>
    <cellStyle name="Normal 6 8 3 2 3" xfId="10675"/>
    <cellStyle name="Normal 6 8 3 2 3 2" xfId="38028"/>
    <cellStyle name="Normal 6 8 3 2 3 3" xfId="56112"/>
    <cellStyle name="Normal 6 8 3 2 3_Лист1" xfId="25783"/>
    <cellStyle name="Normal 6 8 3 2 4" xfId="34975"/>
    <cellStyle name="Normal 6 8 3 2 5" xfId="53062"/>
    <cellStyle name="Normal 6 8 3 2_Лист1" xfId="25781"/>
    <cellStyle name="Normal 6 8 3 3" xfId="9114"/>
    <cellStyle name="Normal 6 8 3 3 2" xfId="36472"/>
    <cellStyle name="Normal 6 8 3 3 3" xfId="54559"/>
    <cellStyle name="Normal 6 8 3 3_Лист1" xfId="25784"/>
    <cellStyle name="Normal 6 8 3 4" xfId="10118"/>
    <cellStyle name="Normal 6 8 3 4 2" xfId="37471"/>
    <cellStyle name="Normal 6 8 3 4 3" xfId="55555"/>
    <cellStyle name="Normal 6 8 3 4_Лист1" xfId="25785"/>
    <cellStyle name="Normal 6 8 3 5" xfId="7060"/>
    <cellStyle name="Normal 6 8 3 5 2" xfId="34418"/>
    <cellStyle name="Normal 6 8 3 5 3" xfId="52505"/>
    <cellStyle name="Normal 6 8 3 5_Лист1" xfId="25786"/>
    <cellStyle name="Normal 6 8 3 6" xfId="5918"/>
    <cellStyle name="Normal 6 8 3 6 2" xfId="33280"/>
    <cellStyle name="Normal 6 8 3 6 3" xfId="51367"/>
    <cellStyle name="Normal 6 8 3 6_Лист1" xfId="25787"/>
    <cellStyle name="Normal 6 8 3 7" xfId="13435"/>
    <cellStyle name="Normal 6 8 3 7 2" xfId="40774"/>
    <cellStyle name="Normal 6 8 3 7 3" xfId="58850"/>
    <cellStyle name="Normal 6 8 3 7_Лист1" xfId="25788"/>
    <cellStyle name="Normal 6 8 3 8" xfId="29449"/>
    <cellStyle name="Normal 6 8 3 9" xfId="47541"/>
    <cellStyle name="Normal 6 8 3_Лист1" xfId="25780"/>
    <cellStyle name="Normal 6 8 4" xfId="3202"/>
    <cellStyle name="Normal 6 8 4 2" xfId="9339"/>
    <cellStyle name="Normal 6 8 4 2 2" xfId="36694"/>
    <cellStyle name="Normal 6 8 4 2 3" xfId="54780"/>
    <cellStyle name="Normal 6 8 4 2_Лист1" xfId="25790"/>
    <cellStyle name="Normal 6 8 4 3" xfId="10904"/>
    <cellStyle name="Normal 6 8 4 3 2" xfId="38257"/>
    <cellStyle name="Normal 6 8 4 3 3" xfId="56341"/>
    <cellStyle name="Normal 6 8 4 3_Лист1" xfId="25791"/>
    <cellStyle name="Normal 6 8 4 4" xfId="7846"/>
    <cellStyle name="Normal 6 8 4 4 2" xfId="35204"/>
    <cellStyle name="Normal 6 8 4 4 3" xfId="53291"/>
    <cellStyle name="Normal 6 8 4 4_Лист1" xfId="25792"/>
    <cellStyle name="Normal 6 8 4 5" xfId="6149"/>
    <cellStyle name="Normal 6 8 4 5 2" xfId="33509"/>
    <cellStyle name="Normal 6 8 4 5 3" xfId="51596"/>
    <cellStyle name="Normal 6 8 4 5_Лист1" xfId="25793"/>
    <cellStyle name="Normal 6 8 4 6" xfId="30577"/>
    <cellStyle name="Normal 6 8 4 7" xfId="48668"/>
    <cellStyle name="Normal 6 8 4_Лист1" xfId="25789"/>
    <cellStyle name="Normal 6 8 5" xfId="3621"/>
    <cellStyle name="Normal 6 8 5 2" xfId="11185"/>
    <cellStyle name="Normal 6 8 5 2 2" xfId="38538"/>
    <cellStyle name="Normal 6 8 5 2 3" xfId="56622"/>
    <cellStyle name="Normal 6 8 5 2_Лист1" xfId="25795"/>
    <cellStyle name="Normal 6 8 5 3" xfId="8127"/>
    <cellStyle name="Normal 6 8 5 3 2" xfId="35485"/>
    <cellStyle name="Normal 6 8 5 3 3" xfId="53572"/>
    <cellStyle name="Normal 6 8 5 3_Лист1" xfId="25796"/>
    <cellStyle name="Normal 6 8 5 4" xfId="6432"/>
    <cellStyle name="Normal 6 8 5 4 2" xfId="33790"/>
    <cellStyle name="Normal 6 8 5 4 3" xfId="51877"/>
    <cellStyle name="Normal 6 8 5 4_Лист1" xfId="25797"/>
    <cellStyle name="Normal 6 8 5 5" xfId="30992"/>
    <cellStyle name="Normal 6 8 5 6" xfId="49082"/>
    <cellStyle name="Normal 6 8 5_Лист1" xfId="25794"/>
    <cellStyle name="Normal 6 8 6" xfId="5202"/>
    <cellStyle name="Normal 6 8 6 2" xfId="11518"/>
    <cellStyle name="Normal 6 8 6 2 2" xfId="38871"/>
    <cellStyle name="Normal 6 8 6 2 3" xfId="56955"/>
    <cellStyle name="Normal 6 8 6 2_Лист1" xfId="25799"/>
    <cellStyle name="Normal 6 8 6 3" xfId="8460"/>
    <cellStyle name="Normal 6 8 6 3 2" xfId="35818"/>
    <cellStyle name="Normal 6 8 6 3 3" xfId="53905"/>
    <cellStyle name="Normal 6 8 6 3_Лист1" xfId="25800"/>
    <cellStyle name="Normal 6 8 6 4" xfId="32571"/>
    <cellStyle name="Normal 6 8 6 5" xfId="50661"/>
    <cellStyle name="Normal 6 8 6_Лист1" xfId="25798"/>
    <cellStyle name="Normal 6 8 7" xfId="7288"/>
    <cellStyle name="Normal 6 8 7 2" xfId="10346"/>
    <cellStyle name="Normal 6 8 7 2 2" xfId="37699"/>
    <cellStyle name="Normal 6 8 7 2 3" xfId="55783"/>
    <cellStyle name="Normal 6 8 7 2_Лист1" xfId="25802"/>
    <cellStyle name="Normal 6 8 7 3" xfId="34646"/>
    <cellStyle name="Normal 6 8 7 4" xfId="52733"/>
    <cellStyle name="Normal 6 8 7_Лист1" xfId="25801"/>
    <cellStyle name="Normal 6 8 8" xfId="8863"/>
    <cellStyle name="Normal 6 8 8 2" xfId="36221"/>
    <cellStyle name="Normal 6 8 8 3" xfId="54308"/>
    <cellStyle name="Normal 6 8 8_Лист1" xfId="25803"/>
    <cellStyle name="Normal 6 8 9" xfId="9867"/>
    <cellStyle name="Normal 6 8 9 2" xfId="37220"/>
    <cellStyle name="Normal 6 8 9 3" xfId="55304"/>
    <cellStyle name="Normal 6 8 9_Лист1" xfId="25804"/>
    <cellStyle name="Normal 6 8_Лист1" xfId="25763"/>
    <cellStyle name="Normal 6 9" xfId="191"/>
    <cellStyle name="Normal 6 9 10" xfId="5751"/>
    <cellStyle name="Normal 6 9 10 2" xfId="33113"/>
    <cellStyle name="Normal 6 9 10 3" xfId="51202"/>
    <cellStyle name="Normal 6 9 10_Лист1" xfId="25806"/>
    <cellStyle name="Normal 6 9 11" xfId="12162"/>
    <cellStyle name="Normal 6 9 11 2" xfId="39508"/>
    <cellStyle name="Normal 6 9 11 3" xfId="57589"/>
    <cellStyle name="Normal 6 9 11_Лист1" xfId="25807"/>
    <cellStyle name="Normal 6 9 12" xfId="12835"/>
    <cellStyle name="Normal 6 9 12 2" xfId="40179"/>
    <cellStyle name="Normal 6 9 12 3" xfId="58260"/>
    <cellStyle name="Normal 6 9 12_Лист1" xfId="25808"/>
    <cellStyle name="Normal 6 9 13" xfId="13250"/>
    <cellStyle name="Normal 6 9 13 2" xfId="40590"/>
    <cellStyle name="Normal 6 9 13 3" xfId="58668"/>
    <cellStyle name="Normal 6 9 13_Лист1" xfId="25809"/>
    <cellStyle name="Normal 6 9 14" xfId="27569"/>
    <cellStyle name="Normal 6 9 15" xfId="45668"/>
    <cellStyle name="Normal 6 9 2" xfId="345"/>
    <cellStyle name="Normal 6 9 2 2" xfId="2906"/>
    <cellStyle name="Normal 6 9 2 2 2" xfId="9606"/>
    <cellStyle name="Normal 6 9 2 2 2 2" xfId="36959"/>
    <cellStyle name="Normal 6 9 2 2 2 3" xfId="55043"/>
    <cellStyle name="Normal 6 9 2 2 2_Лист1" xfId="25812"/>
    <cellStyle name="Normal 6 9 2 2 3" xfId="10687"/>
    <cellStyle name="Normal 6 9 2 2 3 2" xfId="38040"/>
    <cellStyle name="Normal 6 9 2 2 3 3" xfId="56124"/>
    <cellStyle name="Normal 6 9 2 2 3_Лист1" xfId="25813"/>
    <cellStyle name="Normal 6 9 2 2 4" xfId="7629"/>
    <cellStyle name="Normal 6 9 2 2 4 2" xfId="34987"/>
    <cellStyle name="Normal 6 9 2 2 4 3" xfId="53074"/>
    <cellStyle name="Normal 6 9 2 2 4_Лист1" xfId="25814"/>
    <cellStyle name="Normal 6 9 2 2 5" xfId="30281"/>
    <cellStyle name="Normal 6 9 2 2 6" xfId="48373"/>
    <cellStyle name="Normal 6 9 2 2_Лист1" xfId="25811"/>
    <cellStyle name="Normal 6 9 2 3" xfId="9126"/>
    <cellStyle name="Normal 6 9 2 3 2" xfId="36484"/>
    <cellStyle name="Normal 6 9 2 3 3" xfId="54571"/>
    <cellStyle name="Normal 6 9 2 3_Лист1" xfId="25815"/>
    <cellStyle name="Normal 6 9 2 4" xfId="10130"/>
    <cellStyle name="Normal 6 9 2 4 2" xfId="37483"/>
    <cellStyle name="Normal 6 9 2 4 3" xfId="55567"/>
    <cellStyle name="Normal 6 9 2 4_Лист1" xfId="25816"/>
    <cellStyle name="Normal 6 9 2 5" xfId="7072"/>
    <cellStyle name="Normal 6 9 2 5 2" xfId="34430"/>
    <cellStyle name="Normal 6 9 2 5 3" xfId="52517"/>
    <cellStyle name="Normal 6 9 2 5_Лист1" xfId="25817"/>
    <cellStyle name="Normal 6 9 2 6" xfId="5930"/>
    <cellStyle name="Normal 6 9 2 6 2" xfId="33292"/>
    <cellStyle name="Normal 6 9 2 6 3" xfId="51379"/>
    <cellStyle name="Normal 6 9 2 6_Лист1" xfId="25818"/>
    <cellStyle name="Normal 6 9 2 7" xfId="13447"/>
    <cellStyle name="Normal 6 9 2 7 2" xfId="40786"/>
    <cellStyle name="Normal 6 9 2 7 3" xfId="58862"/>
    <cellStyle name="Normal 6 9 2 7_Лист1" xfId="25819"/>
    <cellStyle name="Normal 6 9 2 8" xfId="27722"/>
    <cellStyle name="Normal 6 9 2 9" xfId="45819"/>
    <cellStyle name="Normal 6 9 2_Лист1" xfId="25810"/>
    <cellStyle name="Normal 6 9 3" xfId="2084"/>
    <cellStyle name="Normal 6 9 3 2" xfId="9409"/>
    <cellStyle name="Normal 6 9 3 2 2" xfId="36763"/>
    <cellStyle name="Normal 6 9 3 2 3" xfId="54849"/>
    <cellStyle name="Normal 6 9 3 2_Лист1" xfId="25821"/>
    <cellStyle name="Normal 6 9 3 3" xfId="10916"/>
    <cellStyle name="Normal 6 9 3 3 2" xfId="38269"/>
    <cellStyle name="Normal 6 9 3 3 3" xfId="56353"/>
    <cellStyle name="Normal 6 9 3 3_Лист1" xfId="25822"/>
    <cellStyle name="Normal 6 9 3 4" xfId="7858"/>
    <cellStyle name="Normal 6 9 3 4 2" xfId="35216"/>
    <cellStyle name="Normal 6 9 3 4 3" xfId="53303"/>
    <cellStyle name="Normal 6 9 3 4_Лист1" xfId="25823"/>
    <cellStyle name="Normal 6 9 3 5" xfId="6161"/>
    <cellStyle name="Normal 6 9 3 5 2" xfId="33521"/>
    <cellStyle name="Normal 6 9 3 5 3" xfId="51608"/>
    <cellStyle name="Normal 6 9 3 5_Лист1" xfId="25824"/>
    <cellStyle name="Normal 6 9 3 6" xfId="29461"/>
    <cellStyle name="Normal 6 9 3 7" xfId="47553"/>
    <cellStyle name="Normal 6 9 3_Лист1" xfId="25820"/>
    <cellStyle name="Normal 6 9 4" xfId="3193"/>
    <cellStyle name="Normal 6 9 4 2" xfId="11197"/>
    <cellStyle name="Normal 6 9 4 2 2" xfId="38550"/>
    <cellStyle name="Normal 6 9 4 2 3" xfId="56634"/>
    <cellStyle name="Normal 6 9 4 2_Лист1" xfId="25826"/>
    <cellStyle name="Normal 6 9 4 3" xfId="8139"/>
    <cellStyle name="Normal 6 9 4 3 2" xfId="35497"/>
    <cellStyle name="Normal 6 9 4 3 3" xfId="53584"/>
    <cellStyle name="Normal 6 9 4 3_Лист1" xfId="25827"/>
    <cellStyle name="Normal 6 9 4 4" xfId="6444"/>
    <cellStyle name="Normal 6 9 4 4 2" xfId="33802"/>
    <cellStyle name="Normal 6 9 4 4 3" xfId="51889"/>
    <cellStyle name="Normal 6 9 4 4_Лист1" xfId="25828"/>
    <cellStyle name="Normal 6 9 4 5" xfId="30568"/>
    <cellStyle name="Normal 6 9 4 6" xfId="48659"/>
    <cellStyle name="Normal 6 9 4_Лист1" xfId="25825"/>
    <cellStyle name="Normal 6 9 5" xfId="3631"/>
    <cellStyle name="Normal 6 9 5 2" xfId="11530"/>
    <cellStyle name="Normal 6 9 5 2 2" xfId="38883"/>
    <cellStyle name="Normal 6 9 5 2 3" xfId="56967"/>
    <cellStyle name="Normal 6 9 5 2_Лист1" xfId="25830"/>
    <cellStyle name="Normal 6 9 5 3" xfId="8472"/>
    <cellStyle name="Normal 6 9 5 3 2" xfId="35830"/>
    <cellStyle name="Normal 6 9 5 3 3" xfId="53917"/>
    <cellStyle name="Normal 6 9 5 3_Лист1" xfId="25831"/>
    <cellStyle name="Normal 6 9 5 4" xfId="31002"/>
    <cellStyle name="Normal 6 9 5 5" xfId="49092"/>
    <cellStyle name="Normal 6 9 5_Лист1" xfId="25829"/>
    <cellStyle name="Normal 6 9 6" xfId="5214"/>
    <cellStyle name="Normal 6 9 6 2" xfId="10510"/>
    <cellStyle name="Normal 6 9 6 2 2" xfId="37863"/>
    <cellStyle name="Normal 6 9 6 2 3" xfId="55947"/>
    <cellStyle name="Normal 6 9 6 2_Лист1" xfId="25833"/>
    <cellStyle name="Normal 6 9 6 3" xfId="7452"/>
    <cellStyle name="Normal 6 9 6 3 2" xfId="34810"/>
    <cellStyle name="Normal 6 9 6 3 3" xfId="52897"/>
    <cellStyle name="Normal 6 9 6 3_Лист1" xfId="25834"/>
    <cellStyle name="Normal 6 9 6 4" xfId="32583"/>
    <cellStyle name="Normal 6 9 6 5" xfId="50673"/>
    <cellStyle name="Normal 6 9 6_Лист1" xfId="25832"/>
    <cellStyle name="Normal 6 9 7" xfId="8932"/>
    <cellStyle name="Normal 6 9 7 2" xfId="36290"/>
    <cellStyle name="Normal 6 9 7 3" xfId="54377"/>
    <cellStyle name="Normal 6 9 7_Лист1" xfId="25835"/>
    <cellStyle name="Normal 6 9 8" xfId="9936"/>
    <cellStyle name="Normal 6 9 8 2" xfId="37289"/>
    <cellStyle name="Normal 6 9 8 3" xfId="55373"/>
    <cellStyle name="Normal 6 9 8_Лист1" xfId="25836"/>
    <cellStyle name="Normal 6 9 9" xfId="6878"/>
    <cellStyle name="Normal 6 9 9 2" xfId="34236"/>
    <cellStyle name="Normal 6 9 9 3" xfId="52323"/>
    <cellStyle name="Normal 6 9 9_Лист1" xfId="25837"/>
    <cellStyle name="Normal 6 9_Лист1" xfId="25805"/>
    <cellStyle name="Normal 6_Лист1" xfId="23616"/>
    <cellStyle name="Normal 7" xfId="39"/>
    <cellStyle name="Normal 7 10" xfId="428"/>
    <cellStyle name="Normal 7 10 10" xfId="13598"/>
    <cellStyle name="Normal 7 10 10 2" xfId="40937"/>
    <cellStyle name="Normal 7 10 10 3" xfId="59013"/>
    <cellStyle name="Normal 7 10 10_Лист1" xfId="25840"/>
    <cellStyle name="Normal 7 10 11" xfId="27805"/>
    <cellStyle name="Normal 7 10 12" xfId="45902"/>
    <cellStyle name="Normal 7 10 2" xfId="2248"/>
    <cellStyle name="Normal 7 10 2 2" xfId="11361"/>
    <cellStyle name="Normal 7 10 2 2 2" xfId="38714"/>
    <cellStyle name="Normal 7 10 2 2 3" xfId="56798"/>
    <cellStyle name="Normal 7 10 2 2_Лист1" xfId="25842"/>
    <cellStyle name="Normal 7 10 2 3" xfId="8303"/>
    <cellStyle name="Normal 7 10 2 3 2" xfId="35661"/>
    <cellStyle name="Normal 7 10 2 3 3" xfId="53748"/>
    <cellStyle name="Normal 7 10 2 3_Лист1" xfId="25843"/>
    <cellStyle name="Normal 7 10 2 4" xfId="6608"/>
    <cellStyle name="Normal 7 10 2 4 2" xfId="33966"/>
    <cellStyle name="Normal 7 10 2 4 3" xfId="52053"/>
    <cellStyle name="Normal 7 10 2 4_Лист1" xfId="25844"/>
    <cellStyle name="Normal 7 10 2 5" xfId="29625"/>
    <cellStyle name="Normal 7 10 2 6" xfId="47717"/>
    <cellStyle name="Normal 7 10 2_Лист1" xfId="25841"/>
    <cellStyle name="Normal 7 10 3" xfId="3082"/>
    <cellStyle name="Normal 7 10 3 2" xfId="11694"/>
    <cellStyle name="Normal 7 10 3 2 2" xfId="39047"/>
    <cellStyle name="Normal 7 10 3 2 3" xfId="57131"/>
    <cellStyle name="Normal 7 10 3 2_Лист1" xfId="25846"/>
    <cellStyle name="Normal 7 10 3 3" xfId="8636"/>
    <cellStyle name="Normal 7 10 3 3 2" xfId="35994"/>
    <cellStyle name="Normal 7 10 3 3 3" xfId="54081"/>
    <cellStyle name="Normal 7 10 3 3_Лист1" xfId="25847"/>
    <cellStyle name="Normal 7 10 3 4" xfId="30457"/>
    <cellStyle name="Normal 7 10 3 5" xfId="48549"/>
    <cellStyle name="Normal 7 10 3_Лист1" xfId="25845"/>
    <cellStyle name="Normal 7 10 4" xfId="3795"/>
    <cellStyle name="Normal 7 10 4 2" xfId="9259"/>
    <cellStyle name="Normal 7 10 4 2 2" xfId="36617"/>
    <cellStyle name="Normal 7 10 4 2 3" xfId="54703"/>
    <cellStyle name="Normal 7 10 4 2_Лист1" xfId="25849"/>
    <cellStyle name="Normal 7 10 4 3" xfId="31166"/>
    <cellStyle name="Normal 7 10 4 4" xfId="49256"/>
    <cellStyle name="Normal 7 10 4_Лист1" xfId="25848"/>
    <cellStyle name="Normal 7 10 5" xfId="5378"/>
    <cellStyle name="Normal 7 10 5 2" xfId="11080"/>
    <cellStyle name="Normal 7 10 5 2 2" xfId="38433"/>
    <cellStyle name="Normal 7 10 5 2 3" xfId="56517"/>
    <cellStyle name="Normal 7 10 5 2_Лист1" xfId="25851"/>
    <cellStyle name="Normal 7 10 5 3" xfId="32747"/>
    <cellStyle name="Normal 7 10 5 4" xfId="50837"/>
    <cellStyle name="Normal 7 10 5_Лист1" xfId="25850"/>
    <cellStyle name="Normal 7 10 6" xfId="8022"/>
    <cellStyle name="Normal 7 10 6 2" xfId="35380"/>
    <cellStyle name="Normal 7 10 6 3" xfId="53467"/>
    <cellStyle name="Normal 7 10 6_Лист1" xfId="25852"/>
    <cellStyle name="Normal 7 10 7" xfId="6325"/>
    <cellStyle name="Normal 7 10 7 2" xfId="33685"/>
    <cellStyle name="Normal 7 10 7 3" xfId="51772"/>
    <cellStyle name="Normal 7 10 7_Лист1" xfId="25853"/>
    <cellStyle name="Normal 7 10 8" xfId="12326"/>
    <cellStyle name="Normal 7 10 8 2" xfId="39672"/>
    <cellStyle name="Normal 7 10 8 3" xfId="57753"/>
    <cellStyle name="Normal 7 10 8_Лист1" xfId="25854"/>
    <cellStyle name="Normal 7 10 9" xfId="12999"/>
    <cellStyle name="Normal 7 10 9 2" xfId="40343"/>
    <cellStyle name="Normal 7 10 9 3" xfId="58424"/>
    <cellStyle name="Normal 7 10 9_Лист1" xfId="25855"/>
    <cellStyle name="Normal 7 10_Лист1" xfId="25839"/>
    <cellStyle name="Normal 7 11" xfId="533"/>
    <cellStyle name="Normal 7 11 10" xfId="27910"/>
    <cellStyle name="Normal 7 11 11" xfId="46006"/>
    <cellStyle name="Normal 7 11 2" xfId="2274"/>
    <cellStyle name="Normal 7 11 2 2" xfId="11387"/>
    <cellStyle name="Normal 7 11 2 2 2" xfId="38740"/>
    <cellStyle name="Normal 7 11 2 2 3" xfId="56824"/>
    <cellStyle name="Normal 7 11 2 2_Лист1" xfId="25858"/>
    <cellStyle name="Normal 7 11 2 3" xfId="8329"/>
    <cellStyle name="Normal 7 11 2 3 2" xfId="35687"/>
    <cellStyle name="Normal 7 11 2 3 3" xfId="53774"/>
    <cellStyle name="Normal 7 11 2 3_Лист1" xfId="25859"/>
    <cellStyle name="Normal 7 11 2 4" xfId="6634"/>
    <cellStyle name="Normal 7 11 2 4 2" xfId="33992"/>
    <cellStyle name="Normal 7 11 2 4 3" xfId="52079"/>
    <cellStyle name="Normal 7 11 2 4_Лист1" xfId="25860"/>
    <cellStyle name="Normal 7 11 2 5" xfId="29651"/>
    <cellStyle name="Normal 7 11 2 6" xfId="47743"/>
    <cellStyle name="Normal 7 11 2_Лист1" xfId="25857"/>
    <cellStyle name="Normal 7 11 3" xfId="3056"/>
    <cellStyle name="Normal 7 11 3 2" xfId="11720"/>
    <cellStyle name="Normal 7 11 3 2 2" xfId="39073"/>
    <cellStyle name="Normal 7 11 3 2 3" xfId="57157"/>
    <cellStyle name="Normal 7 11 3 2_Лист1" xfId="25862"/>
    <cellStyle name="Normal 7 11 3 3" xfId="8662"/>
    <cellStyle name="Normal 7 11 3 3 2" xfId="36020"/>
    <cellStyle name="Normal 7 11 3 3 3" xfId="54107"/>
    <cellStyle name="Normal 7 11 3 3_Лист1" xfId="25863"/>
    <cellStyle name="Normal 7 11 3 4" xfId="30431"/>
    <cellStyle name="Normal 7 11 3 5" xfId="48523"/>
    <cellStyle name="Normal 7 11 3_Лист1" xfId="25861"/>
    <cellStyle name="Normal 7 11 4" xfId="3821"/>
    <cellStyle name="Normal 7 11 4 2" xfId="10856"/>
    <cellStyle name="Normal 7 11 4 2 2" xfId="38209"/>
    <cellStyle name="Normal 7 11 4 2 3" xfId="56293"/>
    <cellStyle name="Normal 7 11 4 2_Лист1" xfId="25865"/>
    <cellStyle name="Normal 7 11 4 3" xfId="31192"/>
    <cellStyle name="Normal 7 11 4 4" xfId="49282"/>
    <cellStyle name="Normal 7 11 4_Лист1" xfId="25864"/>
    <cellStyle name="Normal 7 11 5" xfId="5404"/>
    <cellStyle name="Normal 7 11 5 2" xfId="7798"/>
    <cellStyle name="Normal 7 11 5 2 2" xfId="35156"/>
    <cellStyle name="Normal 7 11 5 2 3" xfId="53243"/>
    <cellStyle name="Normal 7 11 5 2_Лист1" xfId="25867"/>
    <cellStyle name="Normal 7 11 5 3" xfId="32773"/>
    <cellStyle name="Normal 7 11 5 4" xfId="50863"/>
    <cellStyle name="Normal 7 11 5_Лист1" xfId="25866"/>
    <cellStyle name="Normal 7 11 6" xfId="6100"/>
    <cellStyle name="Normal 7 11 6 2" xfId="33461"/>
    <cellStyle name="Normal 7 11 6 3" xfId="51548"/>
    <cellStyle name="Normal 7 11 6_Лист1" xfId="25868"/>
    <cellStyle name="Normal 7 11 7" xfId="12352"/>
    <cellStyle name="Normal 7 11 7 2" xfId="39698"/>
    <cellStyle name="Normal 7 11 7 3" xfId="57779"/>
    <cellStyle name="Normal 7 11 7_Лист1" xfId="25869"/>
    <cellStyle name="Normal 7 11 8" xfId="13025"/>
    <cellStyle name="Normal 7 11 8 2" xfId="40369"/>
    <cellStyle name="Normal 7 11 8 3" xfId="58450"/>
    <cellStyle name="Normal 7 11 8_Лист1" xfId="25870"/>
    <cellStyle name="Normal 7 11 9" xfId="13624"/>
    <cellStyle name="Normal 7 11 9 2" xfId="40963"/>
    <cellStyle name="Normal 7 11 9 3" xfId="59039"/>
    <cellStyle name="Normal 7 11 9_Лист1" xfId="25871"/>
    <cellStyle name="Normal 7 11_Лист1" xfId="25856"/>
    <cellStyle name="Normal 7 12" xfId="637"/>
    <cellStyle name="Normal 7 12 10" xfId="46110"/>
    <cellStyle name="Normal 7 12 2" xfId="2301"/>
    <cellStyle name="Normal 7 12 2 2" xfId="11746"/>
    <cellStyle name="Normal 7 12 2 2 2" xfId="39099"/>
    <cellStyle name="Normal 7 12 2 2 3" xfId="57183"/>
    <cellStyle name="Normal 7 12 2 2_Лист1" xfId="25874"/>
    <cellStyle name="Normal 7 12 2 3" xfId="8688"/>
    <cellStyle name="Normal 7 12 2 3 2" xfId="36046"/>
    <cellStyle name="Normal 7 12 2 3 3" xfId="54133"/>
    <cellStyle name="Normal 7 12 2 3_Лист1" xfId="25875"/>
    <cellStyle name="Normal 7 12 2 4" xfId="29677"/>
    <cellStyle name="Normal 7 12 2 5" xfId="47769"/>
    <cellStyle name="Normal 7 12 2_Лист1" xfId="25873"/>
    <cellStyle name="Normal 7 12 3" xfId="3030"/>
    <cellStyle name="Normal 7 12 3 2" xfId="11413"/>
    <cellStyle name="Normal 7 12 3 2 2" xfId="38766"/>
    <cellStyle name="Normal 7 12 3 2 3" xfId="56850"/>
    <cellStyle name="Normal 7 12 3 2_Лист1" xfId="25877"/>
    <cellStyle name="Normal 7 12 3 3" xfId="30405"/>
    <cellStyle name="Normal 7 12 3 4" xfId="48497"/>
    <cellStyle name="Normal 7 12 3_Лист1" xfId="25876"/>
    <cellStyle name="Normal 7 12 4" xfId="3847"/>
    <cellStyle name="Normal 7 12 4 2" xfId="8355"/>
    <cellStyle name="Normal 7 12 4 2 2" xfId="35713"/>
    <cellStyle name="Normal 7 12 4 2 3" xfId="53800"/>
    <cellStyle name="Normal 7 12 4 2_Лист1" xfId="25879"/>
    <cellStyle name="Normal 7 12 4 3" xfId="31218"/>
    <cellStyle name="Normal 7 12 4 4" xfId="49308"/>
    <cellStyle name="Normal 7 12 4_Лист1" xfId="25878"/>
    <cellStyle name="Normal 7 12 5" xfId="5430"/>
    <cellStyle name="Normal 7 12 5 2" xfId="32799"/>
    <cellStyle name="Normal 7 12 5 3" xfId="50889"/>
    <cellStyle name="Normal 7 12 5_Лист1" xfId="25880"/>
    <cellStyle name="Normal 7 12 6" xfId="6660"/>
    <cellStyle name="Normal 7 12 6 2" xfId="34018"/>
    <cellStyle name="Normal 7 12 6 3" xfId="52105"/>
    <cellStyle name="Normal 7 12 6_Лист1" xfId="25881"/>
    <cellStyle name="Normal 7 12 7" xfId="12378"/>
    <cellStyle name="Normal 7 12 7 2" xfId="39724"/>
    <cellStyle name="Normal 7 12 7 3" xfId="57805"/>
    <cellStyle name="Normal 7 12 7_Лист1" xfId="25882"/>
    <cellStyle name="Normal 7 12 8" xfId="13650"/>
    <cellStyle name="Normal 7 12 8 2" xfId="40989"/>
    <cellStyle name="Normal 7 12 8 3" xfId="59065"/>
    <cellStyle name="Normal 7 12 8_Лист1" xfId="25883"/>
    <cellStyle name="Normal 7 12 9" xfId="28014"/>
    <cellStyle name="Normal 7 12_Лист1" xfId="25872"/>
    <cellStyle name="Normal 7 13" xfId="741"/>
    <cellStyle name="Normal 7 13 2" xfId="3004"/>
    <cellStyle name="Normal 7 13 2 2" xfId="11772"/>
    <cellStyle name="Normal 7 13 2 2 2" xfId="39125"/>
    <cellStyle name="Normal 7 13 2 2 3" xfId="57209"/>
    <cellStyle name="Normal 7 13 2 2_Лист1" xfId="25886"/>
    <cellStyle name="Normal 7 13 2 3" xfId="8714"/>
    <cellStyle name="Normal 7 13 2 3 2" xfId="36072"/>
    <cellStyle name="Normal 7 13 2 3 3" xfId="54159"/>
    <cellStyle name="Normal 7 13 2 3_Лист1" xfId="25887"/>
    <cellStyle name="Normal 7 13 2 4" xfId="30379"/>
    <cellStyle name="Normal 7 13 2 5" xfId="48471"/>
    <cellStyle name="Normal 7 13 2_Лист1" xfId="25885"/>
    <cellStyle name="Normal 7 13 3" xfId="11137"/>
    <cellStyle name="Normal 7 13 3 2" xfId="38490"/>
    <cellStyle name="Normal 7 13 3 3" xfId="56574"/>
    <cellStyle name="Normal 7 13 3_Лист1" xfId="25888"/>
    <cellStyle name="Normal 7 13 4" xfId="8079"/>
    <cellStyle name="Normal 7 13 4 2" xfId="35437"/>
    <cellStyle name="Normal 7 13 4 3" xfId="53524"/>
    <cellStyle name="Normal 7 13 4_Лист1" xfId="25889"/>
    <cellStyle name="Normal 7 13 5" xfId="6383"/>
    <cellStyle name="Normal 7 13 5 2" xfId="33742"/>
    <cellStyle name="Normal 7 13 5 3" xfId="51829"/>
    <cellStyle name="Normal 7 13 5_Лист1" xfId="25890"/>
    <cellStyle name="Normal 7 13 6" xfId="12404"/>
    <cellStyle name="Normal 7 13 6 2" xfId="39750"/>
    <cellStyle name="Normal 7 13 6 3" xfId="57831"/>
    <cellStyle name="Normal 7 13 6_Лист1" xfId="25891"/>
    <cellStyle name="Normal 7 13 7" xfId="13676"/>
    <cellStyle name="Normal 7 13 7 2" xfId="41015"/>
    <cellStyle name="Normal 7 13 7 3" xfId="59091"/>
    <cellStyle name="Normal 7 13 7_Лист1" xfId="25892"/>
    <cellStyle name="Normal 7 13 8" xfId="28118"/>
    <cellStyle name="Normal 7 13 9" xfId="46214"/>
    <cellStyle name="Normal 7 13_Лист1" xfId="25884"/>
    <cellStyle name="Normal 7 14" xfId="1055"/>
    <cellStyle name="Normal 7 14 2" xfId="2943"/>
    <cellStyle name="Normal 7 14 2 2" xfId="11470"/>
    <cellStyle name="Normal 7 14 2 2 2" xfId="38823"/>
    <cellStyle name="Normal 7 14 2 2 3" xfId="56907"/>
    <cellStyle name="Normal 7 14 2 2_Лист1" xfId="25895"/>
    <cellStyle name="Normal 7 14 2 3" xfId="30318"/>
    <cellStyle name="Normal 7 14 2 4" xfId="48410"/>
    <cellStyle name="Normal 7 14 2_Лист1" xfId="25894"/>
    <cellStyle name="Normal 7 14 3" xfId="8412"/>
    <cellStyle name="Normal 7 14 3 2" xfId="35770"/>
    <cellStyle name="Normal 7 14 3 3" xfId="53857"/>
    <cellStyle name="Normal 7 14 3_Лист1" xfId="25896"/>
    <cellStyle name="Normal 7 14 4" xfId="12101"/>
    <cellStyle name="Normal 7 14 4 2" xfId="39447"/>
    <cellStyle name="Normal 7 14 4 3" xfId="57529"/>
    <cellStyle name="Normal 7 14 4_Лист1" xfId="25897"/>
    <cellStyle name="Normal 7 14 5" xfId="13543"/>
    <cellStyle name="Normal 7 14 5 2" xfId="40882"/>
    <cellStyle name="Normal 7 14 5 3" xfId="58958"/>
    <cellStyle name="Normal 7 14 5_Лист1" xfId="25898"/>
    <cellStyle name="Normal 7 14 6" xfId="28432"/>
    <cellStyle name="Normal 7 14 7" xfId="46526"/>
    <cellStyle name="Normal 7 14_Лист1" xfId="25893"/>
    <cellStyle name="Normal 7 15" xfId="1367"/>
    <cellStyle name="Normal 7 15 2" xfId="2860"/>
    <cellStyle name="Normal 7 15 2 2" xfId="10269"/>
    <cellStyle name="Normal 7 15 2 2 2" xfId="37622"/>
    <cellStyle name="Normal 7 15 2 2 3" xfId="55706"/>
    <cellStyle name="Normal 7 15 2 2_Лист1" xfId="25901"/>
    <cellStyle name="Normal 7 15 2 3" xfId="30236"/>
    <cellStyle name="Normal 7 15 2 4" xfId="48328"/>
    <cellStyle name="Normal 7 15 2_Лист1" xfId="25900"/>
    <cellStyle name="Normal 7 15 3" xfId="7211"/>
    <cellStyle name="Normal 7 15 3 2" xfId="34569"/>
    <cellStyle name="Normal 7 15 3 3" xfId="52656"/>
    <cellStyle name="Normal 7 15 3_Лист1" xfId="25902"/>
    <cellStyle name="Normal 7 15 4" xfId="28744"/>
    <cellStyle name="Normal 7 15 5" xfId="46838"/>
    <cellStyle name="Normal 7 15_Лист1" xfId="25899"/>
    <cellStyle name="Normal 7 16" xfId="1681"/>
    <cellStyle name="Normal 7 16 2" xfId="8786"/>
    <cellStyle name="Normal 7 16 2 2" xfId="36144"/>
    <cellStyle name="Normal 7 16 2 3" xfId="54231"/>
    <cellStyle name="Normal 7 16 2_Лист1" xfId="25904"/>
    <cellStyle name="Normal 7 16 3" xfId="29058"/>
    <cellStyle name="Normal 7 16 4" xfId="47150"/>
    <cellStyle name="Normal 7 16_Лист1" xfId="25903"/>
    <cellStyle name="Normal 7 17" xfId="2024"/>
    <cellStyle name="Normal 7 17 2" xfId="9790"/>
    <cellStyle name="Normal 7 17 2 2" xfId="37143"/>
    <cellStyle name="Normal 7 17 2 3" xfId="55227"/>
    <cellStyle name="Normal 7 17 2_Лист1" xfId="25906"/>
    <cellStyle name="Normal 7 17 3" xfId="29401"/>
    <cellStyle name="Normal 7 17 4" xfId="47493"/>
    <cellStyle name="Normal 7 17_Лист1" xfId="25905"/>
    <cellStyle name="Normal 7 18" xfId="2327"/>
    <cellStyle name="Normal 7 18 2" xfId="6732"/>
    <cellStyle name="Normal 7 18 2 2" xfId="34090"/>
    <cellStyle name="Normal 7 18 2 3" xfId="52177"/>
    <cellStyle name="Normal 7 18 2_Лист1" xfId="25908"/>
    <cellStyle name="Normal 7 18 3" xfId="29703"/>
    <cellStyle name="Normal 7 18 4" xfId="47795"/>
    <cellStyle name="Normal 7 18_Лист1" xfId="25907"/>
    <cellStyle name="Normal 7 19" xfId="3226"/>
    <cellStyle name="Normal 7 19 2" xfId="30599"/>
    <cellStyle name="Normal 7 19 3" xfId="48689"/>
    <cellStyle name="Normal 7 19_Лист1" xfId="25909"/>
    <cellStyle name="Normal 7 2" xfId="54"/>
    <cellStyle name="Normal 7 2 10" xfId="546"/>
    <cellStyle name="Normal 7 2 10 10" xfId="46019"/>
    <cellStyle name="Normal 7 2 10 2" xfId="2314"/>
    <cellStyle name="Normal 7 2 10 2 2" xfId="11759"/>
    <cellStyle name="Normal 7 2 10 2 2 2" xfId="39112"/>
    <cellStyle name="Normal 7 2 10 2 2 3" xfId="57196"/>
    <cellStyle name="Normal 7 2 10 2 2_Лист1" xfId="25913"/>
    <cellStyle name="Normal 7 2 10 2 3" xfId="8701"/>
    <cellStyle name="Normal 7 2 10 2 3 2" xfId="36059"/>
    <cellStyle name="Normal 7 2 10 2 3 3" xfId="54146"/>
    <cellStyle name="Normal 7 2 10 2 3_Лист1" xfId="25914"/>
    <cellStyle name="Normal 7 2 10 2 4" xfId="29690"/>
    <cellStyle name="Normal 7 2 10 2 5" xfId="47782"/>
    <cellStyle name="Normal 7 2 10 2_Лист1" xfId="25912"/>
    <cellStyle name="Normal 7 2 10 3" xfId="3017"/>
    <cellStyle name="Normal 7 2 10 3 2" xfId="11426"/>
    <cellStyle name="Normal 7 2 10 3 2 2" xfId="38779"/>
    <cellStyle name="Normal 7 2 10 3 2 3" xfId="56863"/>
    <cellStyle name="Normal 7 2 10 3 2_Лист1" xfId="25916"/>
    <cellStyle name="Normal 7 2 10 3 3" xfId="30392"/>
    <cellStyle name="Normal 7 2 10 3 4" xfId="48484"/>
    <cellStyle name="Normal 7 2 10 3_Лист1" xfId="25915"/>
    <cellStyle name="Normal 7 2 10 4" xfId="3860"/>
    <cellStyle name="Normal 7 2 10 4 2" xfId="8368"/>
    <cellStyle name="Normal 7 2 10 4 2 2" xfId="35726"/>
    <cellStyle name="Normal 7 2 10 4 2 3" xfId="53813"/>
    <cellStyle name="Normal 7 2 10 4 2_Лист1" xfId="25918"/>
    <cellStyle name="Normal 7 2 10 4 3" xfId="31231"/>
    <cellStyle name="Normal 7 2 10 4 4" xfId="49321"/>
    <cellStyle name="Normal 7 2 10 4_Лист1" xfId="25917"/>
    <cellStyle name="Normal 7 2 10 5" xfId="5443"/>
    <cellStyle name="Normal 7 2 10 5 2" xfId="32812"/>
    <cellStyle name="Normal 7 2 10 5 3" xfId="50902"/>
    <cellStyle name="Normal 7 2 10 5_Лист1" xfId="25919"/>
    <cellStyle name="Normal 7 2 10 6" xfId="6673"/>
    <cellStyle name="Normal 7 2 10 6 2" xfId="34031"/>
    <cellStyle name="Normal 7 2 10 6 3" xfId="52118"/>
    <cellStyle name="Normal 7 2 10 6_Лист1" xfId="25920"/>
    <cellStyle name="Normal 7 2 10 7" xfId="12391"/>
    <cellStyle name="Normal 7 2 10 7 2" xfId="39737"/>
    <cellStyle name="Normal 7 2 10 7 3" xfId="57818"/>
    <cellStyle name="Normal 7 2 10 7_Лист1" xfId="25921"/>
    <cellStyle name="Normal 7 2 10 8" xfId="13663"/>
    <cellStyle name="Normal 7 2 10 8 2" xfId="41002"/>
    <cellStyle name="Normal 7 2 10 8 3" xfId="59078"/>
    <cellStyle name="Normal 7 2 10 8_Лист1" xfId="25922"/>
    <cellStyle name="Normal 7 2 10 9" xfId="27923"/>
    <cellStyle name="Normal 7 2 10_Лист1" xfId="25911"/>
    <cellStyle name="Normal 7 2 11" xfId="650"/>
    <cellStyle name="Normal 7 2 11 2" xfId="2991"/>
    <cellStyle name="Normal 7 2 11 2 2" xfId="11785"/>
    <cellStyle name="Normal 7 2 11 2 2 2" xfId="39138"/>
    <cellStyle name="Normal 7 2 11 2 2 3" xfId="57222"/>
    <cellStyle name="Normal 7 2 11 2 2_Лист1" xfId="25925"/>
    <cellStyle name="Normal 7 2 11 2 3" xfId="8727"/>
    <cellStyle name="Normal 7 2 11 2 3 2" xfId="36085"/>
    <cellStyle name="Normal 7 2 11 2 3 3" xfId="54172"/>
    <cellStyle name="Normal 7 2 11 2 3_Лист1" xfId="25926"/>
    <cellStyle name="Normal 7 2 11 2 4" xfId="30366"/>
    <cellStyle name="Normal 7 2 11 2 5" xfId="48458"/>
    <cellStyle name="Normal 7 2 11 2_Лист1" xfId="25924"/>
    <cellStyle name="Normal 7 2 11 3" xfId="11148"/>
    <cellStyle name="Normal 7 2 11 3 2" xfId="38501"/>
    <cellStyle name="Normal 7 2 11 3 3" xfId="56585"/>
    <cellStyle name="Normal 7 2 11 3_Лист1" xfId="25927"/>
    <cellStyle name="Normal 7 2 11 4" xfId="8090"/>
    <cellStyle name="Normal 7 2 11 4 2" xfId="35448"/>
    <cellStyle name="Normal 7 2 11 4 3" xfId="53535"/>
    <cellStyle name="Normal 7 2 11 4_Лист1" xfId="25928"/>
    <cellStyle name="Normal 7 2 11 5" xfId="6394"/>
    <cellStyle name="Normal 7 2 11 5 2" xfId="33753"/>
    <cellStyle name="Normal 7 2 11 5 3" xfId="51840"/>
    <cellStyle name="Normal 7 2 11 5_Лист1" xfId="25929"/>
    <cellStyle name="Normal 7 2 11 6" xfId="12417"/>
    <cellStyle name="Normal 7 2 11 6 2" xfId="39763"/>
    <cellStyle name="Normal 7 2 11 6 3" xfId="57844"/>
    <cellStyle name="Normal 7 2 11 6_Лист1" xfId="25930"/>
    <cellStyle name="Normal 7 2 11 7" xfId="13689"/>
    <cellStyle name="Normal 7 2 11 7 2" xfId="41028"/>
    <cellStyle name="Normal 7 2 11 7 3" xfId="59104"/>
    <cellStyle name="Normal 7 2 11 7_Лист1" xfId="25931"/>
    <cellStyle name="Normal 7 2 11 8" xfId="28027"/>
    <cellStyle name="Normal 7 2 11 9" xfId="46123"/>
    <cellStyle name="Normal 7 2 11_Лист1" xfId="25923"/>
    <cellStyle name="Normal 7 2 12" xfId="754"/>
    <cellStyle name="Normal 7 2 12 2" xfId="2933"/>
    <cellStyle name="Normal 7 2 12 2 2" xfId="11481"/>
    <cellStyle name="Normal 7 2 12 2 2 2" xfId="38834"/>
    <cellStyle name="Normal 7 2 12 2 2 3" xfId="56918"/>
    <cellStyle name="Normal 7 2 12 2 2_Лист1" xfId="25934"/>
    <cellStyle name="Normal 7 2 12 2 3" xfId="30308"/>
    <cellStyle name="Normal 7 2 12 2 4" xfId="48400"/>
    <cellStyle name="Normal 7 2 12 2_Лист1" xfId="25933"/>
    <cellStyle name="Normal 7 2 12 3" xfId="8423"/>
    <cellStyle name="Normal 7 2 12 3 2" xfId="35781"/>
    <cellStyle name="Normal 7 2 12 3 3" xfId="53868"/>
    <cellStyle name="Normal 7 2 12 3_Лист1" xfId="25935"/>
    <cellStyle name="Normal 7 2 12 4" xfId="12112"/>
    <cellStyle name="Normal 7 2 12 4 2" xfId="39458"/>
    <cellStyle name="Normal 7 2 12 4 3" xfId="57540"/>
    <cellStyle name="Normal 7 2 12 4_Лист1" xfId="25936"/>
    <cellStyle name="Normal 7 2 12 5" xfId="13544"/>
    <cellStyle name="Normal 7 2 12 5 2" xfId="40883"/>
    <cellStyle name="Normal 7 2 12 5 3" xfId="58959"/>
    <cellStyle name="Normal 7 2 12 5_Лист1" xfId="25937"/>
    <cellStyle name="Normal 7 2 12 6" xfId="28131"/>
    <cellStyle name="Normal 7 2 12 7" xfId="46227"/>
    <cellStyle name="Normal 7 2 12_Лист1" xfId="25932"/>
    <cellStyle name="Normal 7 2 13" xfId="1068"/>
    <cellStyle name="Normal 7 2 13 2" xfId="2847"/>
    <cellStyle name="Normal 7 2 13 2 2" xfId="10304"/>
    <cellStyle name="Normal 7 2 13 2 2 2" xfId="37657"/>
    <cellStyle name="Normal 7 2 13 2 2 3" xfId="55741"/>
    <cellStyle name="Normal 7 2 13 2 2_Лист1" xfId="25940"/>
    <cellStyle name="Normal 7 2 13 2 3" xfId="30223"/>
    <cellStyle name="Normal 7 2 13 2 4" xfId="48315"/>
    <cellStyle name="Normal 7 2 13 2_Лист1" xfId="25939"/>
    <cellStyle name="Normal 7 2 13 3" xfId="7246"/>
    <cellStyle name="Normal 7 2 13 3 2" xfId="34604"/>
    <cellStyle name="Normal 7 2 13 3 3" xfId="52691"/>
    <cellStyle name="Normal 7 2 13 3_Лист1" xfId="25941"/>
    <cellStyle name="Normal 7 2 13 4" xfId="28445"/>
    <cellStyle name="Normal 7 2 13 5" xfId="46539"/>
    <cellStyle name="Normal 7 2 13_Лист1" xfId="25938"/>
    <cellStyle name="Normal 7 2 14" xfId="1380"/>
    <cellStyle name="Normal 7 2 14 2" xfId="8821"/>
    <cellStyle name="Normal 7 2 14 2 2" xfId="36179"/>
    <cellStyle name="Normal 7 2 14 2 3" xfId="54266"/>
    <cellStyle name="Normal 7 2 14 2_Лист1" xfId="25943"/>
    <cellStyle name="Normal 7 2 14 3" xfId="28757"/>
    <cellStyle name="Normal 7 2 14 4" xfId="46851"/>
    <cellStyle name="Normal 7 2 14_Лист1" xfId="25942"/>
    <cellStyle name="Normal 7 2 15" xfId="1694"/>
    <cellStyle name="Normal 7 2 15 2" xfId="9825"/>
    <cellStyle name="Normal 7 2 15 2 2" xfId="37178"/>
    <cellStyle name="Normal 7 2 15 2 3" xfId="55262"/>
    <cellStyle name="Normal 7 2 15 2_Лист1" xfId="25945"/>
    <cellStyle name="Normal 7 2 15 3" xfId="29071"/>
    <cellStyle name="Normal 7 2 15 4" xfId="47163"/>
    <cellStyle name="Normal 7 2 15_Лист1" xfId="25944"/>
    <cellStyle name="Normal 7 2 16" xfId="2035"/>
    <cellStyle name="Normal 7 2 16 2" xfId="6767"/>
    <cellStyle name="Normal 7 2 16 2 2" xfId="34125"/>
    <cellStyle name="Normal 7 2 16 2 3" xfId="52212"/>
    <cellStyle name="Normal 7 2 16 2_Лист1" xfId="25947"/>
    <cellStyle name="Normal 7 2 16 3" xfId="29412"/>
    <cellStyle name="Normal 7 2 16 4" xfId="47504"/>
    <cellStyle name="Normal 7 2 16_Лист1" xfId="25946"/>
    <cellStyle name="Normal 7 2 17" xfId="2340"/>
    <cellStyle name="Normal 7 2 17 2" xfId="29716"/>
    <cellStyle name="Normal 7 2 17 3" xfId="47808"/>
    <cellStyle name="Normal 7 2 17_Лист1" xfId="25948"/>
    <cellStyle name="Normal 7 2 18" xfId="3239"/>
    <cellStyle name="Normal 7 2 18 2" xfId="30612"/>
    <cellStyle name="Normal 7 2 18 3" xfId="48702"/>
    <cellStyle name="Normal 7 2 18_Лист1" xfId="25949"/>
    <cellStyle name="Normal 7 2 19" xfId="3563"/>
    <cellStyle name="Normal 7 2 19 2" xfId="30935"/>
    <cellStyle name="Normal 7 2 19 3" xfId="49025"/>
    <cellStyle name="Normal 7 2 19_Лист1" xfId="25950"/>
    <cellStyle name="Normal 7 2 2" xfId="81"/>
    <cellStyle name="Normal 7 2 2 10" xfId="1720"/>
    <cellStyle name="Normal 7 2 2 10 2" xfId="6802"/>
    <cellStyle name="Normal 7 2 2 10 2 2" xfId="34160"/>
    <cellStyle name="Normal 7 2 2 10 2 3" xfId="52247"/>
    <cellStyle name="Normal 7 2 2 10 2_Лист1" xfId="25953"/>
    <cellStyle name="Normal 7 2 2 10 3" xfId="29097"/>
    <cellStyle name="Normal 7 2 2 10 4" xfId="47189"/>
    <cellStyle name="Normal 7 2 2 10_Лист1" xfId="25952"/>
    <cellStyle name="Normal 7 2 2 11" xfId="2105"/>
    <cellStyle name="Normal 7 2 2 11 2" xfId="29482"/>
    <cellStyle name="Normal 7 2 2 11 3" xfId="47574"/>
    <cellStyle name="Normal 7 2 2 11_Лист1" xfId="25954"/>
    <cellStyle name="Normal 7 2 2 12" xfId="2366"/>
    <cellStyle name="Normal 7 2 2 12 2" xfId="29742"/>
    <cellStyle name="Normal 7 2 2 12 3" xfId="47834"/>
    <cellStyle name="Normal 7 2 2 12_Лист1" xfId="25955"/>
    <cellStyle name="Normal 7 2 2 13" xfId="3265"/>
    <cellStyle name="Normal 7 2 2 13 2" xfId="30638"/>
    <cellStyle name="Normal 7 2 2 13 3" xfId="48728"/>
    <cellStyle name="Normal 7 2 2 13_Лист1" xfId="25956"/>
    <cellStyle name="Normal 7 2 2 14" xfId="3652"/>
    <cellStyle name="Normal 7 2 2 14 2" xfId="31023"/>
    <cellStyle name="Normal 7 2 2 14 3" xfId="49113"/>
    <cellStyle name="Normal 7 2 2 14_Лист1" xfId="25957"/>
    <cellStyle name="Normal 7 2 2 15" xfId="3912"/>
    <cellStyle name="Normal 7 2 2 15 2" xfId="31283"/>
    <cellStyle name="Normal 7 2 2 15 3" xfId="49373"/>
    <cellStyle name="Normal 7 2 2 15_Лист1" xfId="25958"/>
    <cellStyle name="Normal 7 2 2 16" xfId="4224"/>
    <cellStyle name="Normal 7 2 2 16 2" xfId="31595"/>
    <cellStyle name="Normal 7 2 2 16 3" xfId="49685"/>
    <cellStyle name="Normal 7 2 2 16_Лист1" xfId="25959"/>
    <cellStyle name="Normal 7 2 2 17" xfId="4536"/>
    <cellStyle name="Normal 7 2 2 17 2" xfId="31907"/>
    <cellStyle name="Normal 7 2 2 17 3" xfId="49997"/>
    <cellStyle name="Normal 7 2 2 17_Лист1" xfId="25960"/>
    <cellStyle name="Normal 7 2 2 18" xfId="4848"/>
    <cellStyle name="Normal 7 2 2 18 2" xfId="32219"/>
    <cellStyle name="Normal 7 2 2 18 3" xfId="50309"/>
    <cellStyle name="Normal 7 2 2 18_Лист1" xfId="25961"/>
    <cellStyle name="Normal 7 2 2 19" xfId="5235"/>
    <cellStyle name="Normal 7 2 2 19 2" xfId="32604"/>
    <cellStyle name="Normal 7 2 2 19 3" xfId="50694"/>
    <cellStyle name="Normal 7 2 2 19_Лист1" xfId="25962"/>
    <cellStyle name="Normal 7 2 2 2" xfId="239"/>
    <cellStyle name="Normal 7 2 2 2 10" xfId="3317"/>
    <cellStyle name="Normal 7 2 2 2 10 2" xfId="30690"/>
    <cellStyle name="Normal 7 2 2 2 10 3" xfId="48780"/>
    <cellStyle name="Normal 7 2 2 2 10_Лист1" xfId="25964"/>
    <cellStyle name="Normal 7 2 2 2 11" xfId="3964"/>
    <cellStyle name="Normal 7 2 2 2 11 2" xfId="31335"/>
    <cellStyle name="Normal 7 2 2 2 11 3" xfId="49425"/>
    <cellStyle name="Normal 7 2 2 2 11_Лист1" xfId="25965"/>
    <cellStyle name="Normal 7 2 2 2 12" xfId="4276"/>
    <cellStyle name="Normal 7 2 2 2 12 2" xfId="31647"/>
    <cellStyle name="Normal 7 2 2 2 12 3" xfId="49737"/>
    <cellStyle name="Normal 7 2 2 2 12_Лист1" xfId="25966"/>
    <cellStyle name="Normal 7 2 2 2 13" xfId="4588"/>
    <cellStyle name="Normal 7 2 2 2 13 2" xfId="31959"/>
    <cellStyle name="Normal 7 2 2 2 13 3" xfId="50049"/>
    <cellStyle name="Normal 7 2 2 2 13_Лист1" xfId="25967"/>
    <cellStyle name="Normal 7 2 2 2 14" xfId="4900"/>
    <cellStyle name="Normal 7 2 2 2 14 2" xfId="32271"/>
    <cellStyle name="Normal 7 2 2 2 14 3" xfId="50361"/>
    <cellStyle name="Normal 7 2 2 2 14_Лист1" xfId="25968"/>
    <cellStyle name="Normal 7 2 2 2 15" xfId="5772"/>
    <cellStyle name="Normal 7 2 2 2 15 2" xfId="33134"/>
    <cellStyle name="Normal 7 2 2 2 15 3" xfId="51223"/>
    <cellStyle name="Normal 7 2 2 2 15_Лист1" xfId="25969"/>
    <cellStyle name="Normal 7 2 2 2 16" xfId="12521"/>
    <cellStyle name="Normal 7 2 2 2 16 2" xfId="39867"/>
    <cellStyle name="Normal 7 2 2 2 16 3" xfId="57948"/>
    <cellStyle name="Normal 7 2 2 2 16_Лист1" xfId="25970"/>
    <cellStyle name="Normal 7 2 2 2 17" xfId="13468"/>
    <cellStyle name="Normal 7 2 2 2 17 2" xfId="40807"/>
    <cellStyle name="Normal 7 2 2 2 17 3" xfId="58883"/>
    <cellStyle name="Normal 7 2 2 2 17_Лист1" xfId="25971"/>
    <cellStyle name="Normal 7 2 2 2 18" xfId="27617"/>
    <cellStyle name="Normal 7 2 2 2 19" xfId="45715"/>
    <cellStyle name="Normal 7 2 2 2 2" xfId="519"/>
    <cellStyle name="Normal 7 2 2 2 2 10" xfId="4796"/>
    <cellStyle name="Normal 7 2 2 2 2 10 2" xfId="32167"/>
    <cellStyle name="Normal 7 2 2 2 2 10 3" xfId="50257"/>
    <cellStyle name="Normal 7 2 2 2 2 10_Лист1" xfId="25973"/>
    <cellStyle name="Normal 7 2 2 2 2 11" xfId="5108"/>
    <cellStyle name="Normal 7 2 2 2 2 11 2" xfId="32479"/>
    <cellStyle name="Normal 7 2 2 2 2 11 3" xfId="50569"/>
    <cellStyle name="Normal 7 2 2 2 2 11_Лист1" xfId="25974"/>
    <cellStyle name="Normal 7 2 2 2 2 12" xfId="7473"/>
    <cellStyle name="Normal 7 2 2 2 2 12 2" xfId="34831"/>
    <cellStyle name="Normal 7 2 2 2 2 12 3" xfId="52918"/>
    <cellStyle name="Normal 7 2 2 2 2 12_Лист1" xfId="25975"/>
    <cellStyle name="Normal 7 2 2 2 2 13" xfId="12729"/>
    <cellStyle name="Normal 7 2 2 2 2 13 2" xfId="40075"/>
    <cellStyle name="Normal 7 2 2 2 2 13 3" xfId="58156"/>
    <cellStyle name="Normal 7 2 2 2 2 13_Лист1" xfId="25976"/>
    <cellStyle name="Normal 7 2 2 2 2 14" xfId="27896"/>
    <cellStyle name="Normal 7 2 2 2 2 15" xfId="45993"/>
    <cellStyle name="Normal 7 2 2 2 2 2" xfId="1041"/>
    <cellStyle name="Normal 7 2 2 2 2 2 2" xfId="9627"/>
    <cellStyle name="Normal 7 2 2 2 2 2 2 2" xfId="36980"/>
    <cellStyle name="Normal 7 2 2 2 2 2 2 3" xfId="55064"/>
    <cellStyle name="Normal 7 2 2 2 2 2 2_Лист1" xfId="25978"/>
    <cellStyle name="Normal 7 2 2 2 2 2 3" xfId="28418"/>
    <cellStyle name="Normal 7 2 2 2 2 2 4" xfId="46513"/>
    <cellStyle name="Normal 7 2 2 2 2 2_Лист1" xfId="25977"/>
    <cellStyle name="Normal 7 2 2 2 2 3" xfId="1354"/>
    <cellStyle name="Normal 7 2 2 2 2 3 2" xfId="10531"/>
    <cellStyle name="Normal 7 2 2 2 2 3 2 2" xfId="37884"/>
    <cellStyle name="Normal 7 2 2 2 2 3 2 3" xfId="55968"/>
    <cellStyle name="Normal 7 2 2 2 2 3 2_Лист1" xfId="25980"/>
    <cellStyle name="Normal 7 2 2 2 2 3 3" xfId="28731"/>
    <cellStyle name="Normal 7 2 2 2 2 3 4" xfId="46825"/>
    <cellStyle name="Normal 7 2 2 2 2 3_Лист1" xfId="25979"/>
    <cellStyle name="Normal 7 2 2 2 2 4" xfId="1666"/>
    <cellStyle name="Normal 7 2 2 2 2 4 2" xfId="29043"/>
    <cellStyle name="Normal 7 2 2 2 2 4 3" xfId="47137"/>
    <cellStyle name="Normal 7 2 2 2 2 4_Лист1" xfId="25981"/>
    <cellStyle name="Normal 7 2 2 2 2 5" xfId="1980"/>
    <cellStyle name="Normal 7 2 2 2 2 5 2" xfId="29357"/>
    <cellStyle name="Normal 7 2 2 2 2 5 3" xfId="47449"/>
    <cellStyle name="Normal 7 2 2 2 2 5_Лист1" xfId="25982"/>
    <cellStyle name="Normal 7 2 2 2 2 6" xfId="2626"/>
    <cellStyle name="Normal 7 2 2 2 2 6 2" xfId="30002"/>
    <cellStyle name="Normal 7 2 2 2 2 6 3" xfId="48094"/>
    <cellStyle name="Normal 7 2 2 2 2 6_Лист1" xfId="25983"/>
    <cellStyle name="Normal 7 2 2 2 2 7" xfId="3525"/>
    <cellStyle name="Normal 7 2 2 2 2 7 2" xfId="30898"/>
    <cellStyle name="Normal 7 2 2 2 2 7 3" xfId="48988"/>
    <cellStyle name="Normal 7 2 2 2 2 7_Лист1" xfId="25984"/>
    <cellStyle name="Normal 7 2 2 2 2 8" xfId="4172"/>
    <cellStyle name="Normal 7 2 2 2 2 8 2" xfId="31543"/>
    <cellStyle name="Normal 7 2 2 2 2 8 3" xfId="49633"/>
    <cellStyle name="Normal 7 2 2 2 2 8_Лист1" xfId="25985"/>
    <cellStyle name="Normal 7 2 2 2 2 9" xfId="4484"/>
    <cellStyle name="Normal 7 2 2 2 2 9 2" xfId="31855"/>
    <cellStyle name="Normal 7 2 2 2 2 9 3" xfId="49945"/>
    <cellStyle name="Normal 7 2 2 2 2 9_Лист1" xfId="25986"/>
    <cellStyle name="Normal 7 2 2 2 2_Лист1" xfId="25972"/>
    <cellStyle name="Normal 7 2 2 2 3" xfId="624"/>
    <cellStyle name="Normal 7 2 2 2 3 10" xfId="4692"/>
    <cellStyle name="Normal 7 2 2 2 3 10 2" xfId="32063"/>
    <cellStyle name="Normal 7 2 2 2 3 10 3" xfId="50153"/>
    <cellStyle name="Normal 7 2 2 2 3 10_Лист1" xfId="25988"/>
    <cellStyle name="Normal 7 2 2 2 3 11" xfId="5004"/>
    <cellStyle name="Normal 7 2 2 2 3 11 2" xfId="32375"/>
    <cellStyle name="Normal 7 2 2 2 3 11 3" xfId="50465"/>
    <cellStyle name="Normal 7 2 2 2 3 11_Лист1" xfId="25989"/>
    <cellStyle name="Normal 7 2 2 2 3 12" xfId="9147"/>
    <cellStyle name="Normal 7 2 2 2 3 12 2" xfId="36505"/>
    <cellStyle name="Normal 7 2 2 2 3 12 3" xfId="54592"/>
    <cellStyle name="Normal 7 2 2 2 3 12_Лист1" xfId="25990"/>
    <cellStyle name="Normal 7 2 2 2 3 13" xfId="12625"/>
    <cellStyle name="Normal 7 2 2 2 3 13 2" xfId="39971"/>
    <cellStyle name="Normal 7 2 2 2 3 13 3" xfId="58052"/>
    <cellStyle name="Normal 7 2 2 2 3 13_Лист1" xfId="25991"/>
    <cellStyle name="Normal 7 2 2 2 3 14" xfId="28001"/>
    <cellStyle name="Normal 7 2 2 2 3 15" xfId="46097"/>
    <cellStyle name="Normal 7 2 2 2 3 2" xfId="937"/>
    <cellStyle name="Normal 7 2 2 2 3 2 2" xfId="28314"/>
    <cellStyle name="Normal 7 2 2 2 3 2 3" xfId="46409"/>
    <cellStyle name="Normal 7 2 2 2 3 2_Лист1" xfId="25992"/>
    <cellStyle name="Normal 7 2 2 2 3 3" xfId="1250"/>
    <cellStyle name="Normal 7 2 2 2 3 3 2" xfId="28627"/>
    <cellStyle name="Normal 7 2 2 2 3 3 3" xfId="46721"/>
    <cellStyle name="Normal 7 2 2 2 3 3_Лист1" xfId="25993"/>
    <cellStyle name="Normal 7 2 2 2 3 4" xfId="1562"/>
    <cellStyle name="Normal 7 2 2 2 3 4 2" xfId="28939"/>
    <cellStyle name="Normal 7 2 2 2 3 4 3" xfId="47033"/>
    <cellStyle name="Normal 7 2 2 2 3 4_Лист1" xfId="25994"/>
    <cellStyle name="Normal 7 2 2 2 3 5" xfId="1876"/>
    <cellStyle name="Normal 7 2 2 2 3 5 2" xfId="29253"/>
    <cellStyle name="Normal 7 2 2 2 3 5 3" xfId="47345"/>
    <cellStyle name="Normal 7 2 2 2 3 5_Лист1" xfId="25995"/>
    <cellStyle name="Normal 7 2 2 2 3 6" xfId="2522"/>
    <cellStyle name="Normal 7 2 2 2 3 6 2" xfId="29898"/>
    <cellStyle name="Normal 7 2 2 2 3 6 3" xfId="47990"/>
    <cellStyle name="Normal 7 2 2 2 3 6_Лист1" xfId="25996"/>
    <cellStyle name="Normal 7 2 2 2 3 7" xfId="3421"/>
    <cellStyle name="Normal 7 2 2 2 3 7 2" xfId="30794"/>
    <cellStyle name="Normal 7 2 2 2 3 7 3" xfId="48884"/>
    <cellStyle name="Normal 7 2 2 2 3 7_Лист1" xfId="25997"/>
    <cellStyle name="Normal 7 2 2 2 3 8" xfId="4068"/>
    <cellStyle name="Normal 7 2 2 2 3 8 2" xfId="31439"/>
    <cellStyle name="Normal 7 2 2 2 3 8 3" xfId="49529"/>
    <cellStyle name="Normal 7 2 2 2 3 8_Лист1" xfId="25998"/>
    <cellStyle name="Normal 7 2 2 2 3 9" xfId="4380"/>
    <cellStyle name="Normal 7 2 2 2 3 9 2" xfId="31751"/>
    <cellStyle name="Normal 7 2 2 2 3 9 3" xfId="49841"/>
    <cellStyle name="Normal 7 2 2 2 3 9_Лист1" xfId="25999"/>
    <cellStyle name="Normal 7 2 2 2 3_Лист1" xfId="25987"/>
    <cellStyle name="Normal 7 2 2 2 4" xfId="728"/>
    <cellStyle name="Normal 7 2 2 2 4 2" xfId="2769"/>
    <cellStyle name="Normal 7 2 2 2 4 2 2" xfId="30145"/>
    <cellStyle name="Normal 7 2 2 2 4 2 3" xfId="48237"/>
    <cellStyle name="Normal 7 2 2 2 4 2_Лист1" xfId="26001"/>
    <cellStyle name="Normal 7 2 2 2 4 3" xfId="10151"/>
    <cellStyle name="Normal 7 2 2 2 4 3 2" xfId="37504"/>
    <cellStyle name="Normal 7 2 2 2 4 3 3" xfId="55588"/>
    <cellStyle name="Normal 7 2 2 2 4 3_Лист1" xfId="26002"/>
    <cellStyle name="Normal 7 2 2 2 4 4" xfId="28105"/>
    <cellStyle name="Normal 7 2 2 2 4 5" xfId="46201"/>
    <cellStyle name="Normal 7 2 2 2 4_Лист1" xfId="26000"/>
    <cellStyle name="Normal 7 2 2 2 5" xfId="832"/>
    <cellStyle name="Normal 7 2 2 2 5 2" xfId="7093"/>
    <cellStyle name="Normal 7 2 2 2 5 2 2" xfId="34451"/>
    <cellStyle name="Normal 7 2 2 2 5 2 3" xfId="52538"/>
    <cellStyle name="Normal 7 2 2 2 5 2_Лист1" xfId="26004"/>
    <cellStyle name="Normal 7 2 2 2 5 3" xfId="28209"/>
    <cellStyle name="Normal 7 2 2 2 5 4" xfId="46305"/>
    <cellStyle name="Normal 7 2 2 2 5_Лист1" xfId="26003"/>
    <cellStyle name="Normal 7 2 2 2 6" xfId="1146"/>
    <cellStyle name="Normal 7 2 2 2 6 2" xfId="28523"/>
    <cellStyle name="Normal 7 2 2 2 6 3" xfId="46617"/>
    <cellStyle name="Normal 7 2 2 2 6_Лист1" xfId="26005"/>
    <cellStyle name="Normal 7 2 2 2 7" xfId="1458"/>
    <cellStyle name="Normal 7 2 2 2 7 2" xfId="28835"/>
    <cellStyle name="Normal 7 2 2 2 7 3" xfId="46929"/>
    <cellStyle name="Normal 7 2 2 2 7_Лист1" xfId="26006"/>
    <cellStyle name="Normal 7 2 2 2 8" xfId="1772"/>
    <cellStyle name="Normal 7 2 2 2 8 2" xfId="29149"/>
    <cellStyle name="Normal 7 2 2 2 8 3" xfId="47241"/>
    <cellStyle name="Normal 7 2 2 2 8_Лист1" xfId="26007"/>
    <cellStyle name="Normal 7 2 2 2 9" xfId="2418"/>
    <cellStyle name="Normal 7 2 2 2 9 2" xfId="29794"/>
    <cellStyle name="Normal 7 2 2 2 9 3" xfId="47886"/>
    <cellStyle name="Normal 7 2 2 2 9_Лист1" xfId="26008"/>
    <cellStyle name="Normal 7 2 2 2_Лист1" xfId="25963"/>
    <cellStyle name="Normal 7 2 2 20" xfId="5577"/>
    <cellStyle name="Normal 7 2 2 20 2" xfId="32942"/>
    <cellStyle name="Normal 7 2 2 20 3" xfId="51031"/>
    <cellStyle name="Normal 7 2 2 20_Лист1" xfId="26009"/>
    <cellStyle name="Normal 7 2 2 21" xfId="11954"/>
    <cellStyle name="Normal 7 2 2 21 2" xfId="39301"/>
    <cellStyle name="Normal 7 2 2 21 3" xfId="57384"/>
    <cellStyle name="Normal 7 2 2 21_Лист1" xfId="26010"/>
    <cellStyle name="Normal 7 2 2 22" xfId="12183"/>
    <cellStyle name="Normal 7 2 2 22 2" xfId="39529"/>
    <cellStyle name="Normal 7 2 2 22 3" xfId="57610"/>
    <cellStyle name="Normal 7 2 2 22_Лист1" xfId="26011"/>
    <cellStyle name="Normal 7 2 2 23" xfId="12469"/>
    <cellStyle name="Normal 7 2 2 23 2" xfId="39815"/>
    <cellStyle name="Normal 7 2 2 23 3" xfId="57896"/>
    <cellStyle name="Normal 7 2 2 23_Лист1" xfId="26012"/>
    <cellStyle name="Normal 7 2 2 24" xfId="12856"/>
    <cellStyle name="Normal 7 2 2 24 2" xfId="40200"/>
    <cellStyle name="Normal 7 2 2 24 3" xfId="58281"/>
    <cellStyle name="Normal 7 2 2 24_Лист1" xfId="26013"/>
    <cellStyle name="Normal 7 2 2 25" xfId="13172"/>
    <cellStyle name="Normal 7 2 2 25 2" xfId="40513"/>
    <cellStyle name="Normal 7 2 2 25 3" xfId="58592"/>
    <cellStyle name="Normal 7 2 2 25_Лист1" xfId="26014"/>
    <cellStyle name="Normal 7 2 2 26" xfId="27459"/>
    <cellStyle name="Normal 7 2 2 27" xfId="45559"/>
    <cellStyle name="Normal 7 2 2 3" xfId="389"/>
    <cellStyle name="Normal 7 2 2 3 10" xfId="4744"/>
    <cellStyle name="Normal 7 2 2 3 10 2" xfId="32115"/>
    <cellStyle name="Normal 7 2 2 3 10 3" xfId="50205"/>
    <cellStyle name="Normal 7 2 2 3 10_Лист1" xfId="26016"/>
    <cellStyle name="Normal 7 2 2 3 11" xfId="5056"/>
    <cellStyle name="Normal 7 2 2 3 11 2" xfId="32427"/>
    <cellStyle name="Normal 7 2 2 3 11 3" xfId="50517"/>
    <cellStyle name="Normal 7 2 2 3 11_Лист1" xfId="26017"/>
    <cellStyle name="Normal 7 2 2 3 12" xfId="5951"/>
    <cellStyle name="Normal 7 2 2 3 12 2" xfId="33313"/>
    <cellStyle name="Normal 7 2 2 3 12 3" xfId="51400"/>
    <cellStyle name="Normal 7 2 2 3 12_Лист1" xfId="26018"/>
    <cellStyle name="Normal 7 2 2 3 13" xfId="12677"/>
    <cellStyle name="Normal 7 2 2 3 13 2" xfId="40023"/>
    <cellStyle name="Normal 7 2 2 3 13 3" xfId="58104"/>
    <cellStyle name="Normal 7 2 2 3 13_Лист1" xfId="26019"/>
    <cellStyle name="Normal 7 2 2 3 14" xfId="27766"/>
    <cellStyle name="Normal 7 2 2 3 15" xfId="45863"/>
    <cellStyle name="Normal 7 2 2 3 2" xfId="989"/>
    <cellStyle name="Normal 7 2 2 3 2 2" xfId="9731"/>
    <cellStyle name="Normal 7 2 2 3 2 2 2" xfId="37084"/>
    <cellStyle name="Normal 7 2 2 3 2 2 3" xfId="55168"/>
    <cellStyle name="Normal 7 2 2 3 2 2_Лист1" xfId="26021"/>
    <cellStyle name="Normal 7 2 2 3 2 3" xfId="28366"/>
    <cellStyle name="Normal 7 2 2 3 2 4" xfId="46461"/>
    <cellStyle name="Normal 7 2 2 3 2_Лист1" xfId="26020"/>
    <cellStyle name="Normal 7 2 2 3 3" xfId="1302"/>
    <cellStyle name="Normal 7 2 2 3 3 2" xfId="10708"/>
    <cellStyle name="Normal 7 2 2 3 3 2 2" xfId="38061"/>
    <cellStyle name="Normal 7 2 2 3 3 2 3" xfId="56145"/>
    <cellStyle name="Normal 7 2 2 3 3 2_Лист1" xfId="26023"/>
    <cellStyle name="Normal 7 2 2 3 3 3" xfId="28679"/>
    <cellStyle name="Normal 7 2 2 3 3 4" xfId="46773"/>
    <cellStyle name="Normal 7 2 2 3 3_Лист1" xfId="26022"/>
    <cellStyle name="Normal 7 2 2 3 4" xfId="1614"/>
    <cellStyle name="Normal 7 2 2 3 4 2" xfId="7650"/>
    <cellStyle name="Normal 7 2 2 3 4 2 2" xfId="35008"/>
    <cellStyle name="Normal 7 2 2 3 4 2 3" xfId="53095"/>
    <cellStyle name="Normal 7 2 2 3 4 2_Лист1" xfId="26025"/>
    <cellStyle name="Normal 7 2 2 3 4 3" xfId="28991"/>
    <cellStyle name="Normal 7 2 2 3 4 4" xfId="47085"/>
    <cellStyle name="Normal 7 2 2 3 4_Лист1" xfId="26024"/>
    <cellStyle name="Normal 7 2 2 3 5" xfId="1928"/>
    <cellStyle name="Normal 7 2 2 3 5 2" xfId="29305"/>
    <cellStyle name="Normal 7 2 2 3 5 3" xfId="47397"/>
    <cellStyle name="Normal 7 2 2 3 5_Лист1" xfId="26026"/>
    <cellStyle name="Normal 7 2 2 3 6" xfId="2574"/>
    <cellStyle name="Normal 7 2 2 3 6 2" xfId="29950"/>
    <cellStyle name="Normal 7 2 2 3 6 3" xfId="48042"/>
    <cellStyle name="Normal 7 2 2 3 6_Лист1" xfId="26027"/>
    <cellStyle name="Normal 7 2 2 3 7" xfId="3473"/>
    <cellStyle name="Normal 7 2 2 3 7 2" xfId="30846"/>
    <cellStyle name="Normal 7 2 2 3 7 3" xfId="48936"/>
    <cellStyle name="Normal 7 2 2 3 7_Лист1" xfId="26028"/>
    <cellStyle name="Normal 7 2 2 3 8" xfId="4120"/>
    <cellStyle name="Normal 7 2 2 3 8 2" xfId="31491"/>
    <cellStyle name="Normal 7 2 2 3 8 3" xfId="49581"/>
    <cellStyle name="Normal 7 2 2 3 8_Лист1" xfId="26029"/>
    <cellStyle name="Normal 7 2 2 3 9" xfId="4432"/>
    <cellStyle name="Normal 7 2 2 3 9 2" xfId="31803"/>
    <cellStyle name="Normal 7 2 2 3 9 3" xfId="49893"/>
    <cellStyle name="Normal 7 2 2 3 9_Лист1" xfId="26030"/>
    <cellStyle name="Normal 7 2 2 3_Лист1" xfId="26015"/>
    <cellStyle name="Normal 7 2 2 4" xfId="467"/>
    <cellStyle name="Normal 7 2 2 4 10" xfId="4640"/>
    <cellStyle name="Normal 7 2 2 4 10 2" xfId="32011"/>
    <cellStyle name="Normal 7 2 2 4 10 3" xfId="50101"/>
    <cellStyle name="Normal 7 2 2 4 10_Лист1" xfId="26032"/>
    <cellStyle name="Normal 7 2 2 4 11" xfId="4952"/>
    <cellStyle name="Normal 7 2 2 4 11 2" xfId="32323"/>
    <cellStyle name="Normal 7 2 2 4 11 3" xfId="50413"/>
    <cellStyle name="Normal 7 2 2 4 11_Лист1" xfId="26033"/>
    <cellStyle name="Normal 7 2 2 4 12" xfId="6182"/>
    <cellStyle name="Normal 7 2 2 4 12 2" xfId="33542"/>
    <cellStyle name="Normal 7 2 2 4 12 3" xfId="51629"/>
    <cellStyle name="Normal 7 2 2 4 12_Лист1" xfId="26034"/>
    <cellStyle name="Normal 7 2 2 4 13" xfId="12573"/>
    <cellStyle name="Normal 7 2 2 4 13 2" xfId="39919"/>
    <cellStyle name="Normal 7 2 2 4 13 3" xfId="58000"/>
    <cellStyle name="Normal 7 2 2 4 13_Лист1" xfId="26035"/>
    <cellStyle name="Normal 7 2 2 4 14" xfId="27844"/>
    <cellStyle name="Normal 7 2 2 4 15" xfId="45941"/>
    <cellStyle name="Normal 7 2 2 4 2" xfId="885"/>
    <cellStyle name="Normal 7 2 2 4 2 2" xfId="9331"/>
    <cellStyle name="Normal 7 2 2 4 2 2 2" xfId="36687"/>
    <cellStyle name="Normal 7 2 2 4 2 2 3" xfId="54773"/>
    <cellStyle name="Normal 7 2 2 4 2 2_Лист1" xfId="26037"/>
    <cellStyle name="Normal 7 2 2 4 2 3" xfId="28262"/>
    <cellStyle name="Normal 7 2 2 4 2 4" xfId="46357"/>
    <cellStyle name="Normal 7 2 2 4 2_Лист1" xfId="26036"/>
    <cellStyle name="Normal 7 2 2 4 3" xfId="1198"/>
    <cellStyle name="Normal 7 2 2 4 3 2" xfId="10937"/>
    <cellStyle name="Normal 7 2 2 4 3 2 2" xfId="38290"/>
    <cellStyle name="Normal 7 2 2 4 3 2 3" xfId="56374"/>
    <cellStyle name="Normal 7 2 2 4 3 2_Лист1" xfId="26039"/>
    <cellStyle name="Normal 7 2 2 4 3 3" xfId="28575"/>
    <cellStyle name="Normal 7 2 2 4 3 4" xfId="46669"/>
    <cellStyle name="Normal 7 2 2 4 3_Лист1" xfId="26038"/>
    <cellStyle name="Normal 7 2 2 4 4" xfId="1510"/>
    <cellStyle name="Normal 7 2 2 4 4 2" xfId="7879"/>
    <cellStyle name="Normal 7 2 2 4 4 2 2" xfId="35237"/>
    <cellStyle name="Normal 7 2 2 4 4 2 3" xfId="53324"/>
    <cellStyle name="Normal 7 2 2 4 4 2_Лист1" xfId="26041"/>
    <cellStyle name="Normal 7 2 2 4 4 3" xfId="28887"/>
    <cellStyle name="Normal 7 2 2 4 4 4" xfId="46981"/>
    <cellStyle name="Normal 7 2 2 4 4_Лист1" xfId="26040"/>
    <cellStyle name="Normal 7 2 2 4 5" xfId="1824"/>
    <cellStyle name="Normal 7 2 2 4 5 2" xfId="29201"/>
    <cellStyle name="Normal 7 2 2 4 5 3" xfId="47293"/>
    <cellStyle name="Normal 7 2 2 4 5_Лист1" xfId="26042"/>
    <cellStyle name="Normal 7 2 2 4 6" xfId="2470"/>
    <cellStyle name="Normal 7 2 2 4 6 2" xfId="29846"/>
    <cellStyle name="Normal 7 2 2 4 6 3" xfId="47938"/>
    <cellStyle name="Normal 7 2 2 4 6_Лист1" xfId="26043"/>
    <cellStyle name="Normal 7 2 2 4 7" xfId="3369"/>
    <cellStyle name="Normal 7 2 2 4 7 2" xfId="30742"/>
    <cellStyle name="Normal 7 2 2 4 7 3" xfId="48832"/>
    <cellStyle name="Normal 7 2 2 4 7_Лист1" xfId="26044"/>
    <cellStyle name="Normal 7 2 2 4 8" xfId="4016"/>
    <cellStyle name="Normal 7 2 2 4 8 2" xfId="31387"/>
    <cellStyle name="Normal 7 2 2 4 8 3" xfId="49477"/>
    <cellStyle name="Normal 7 2 2 4 8_Лист1" xfId="26045"/>
    <cellStyle name="Normal 7 2 2 4 9" xfId="4328"/>
    <cellStyle name="Normal 7 2 2 4 9 2" xfId="31699"/>
    <cellStyle name="Normal 7 2 2 4 9 3" xfId="49789"/>
    <cellStyle name="Normal 7 2 2 4 9_Лист1" xfId="26046"/>
    <cellStyle name="Normal 7 2 2 4_Лист1" xfId="26031"/>
    <cellStyle name="Normal 7 2 2 5" xfId="572"/>
    <cellStyle name="Normal 7 2 2 5 2" xfId="2821"/>
    <cellStyle name="Normal 7 2 2 5 2 2" xfId="11218"/>
    <cellStyle name="Normal 7 2 2 5 2 2 2" xfId="38571"/>
    <cellStyle name="Normal 7 2 2 5 2 2 3" xfId="56655"/>
    <cellStyle name="Normal 7 2 2 5 2 2_Лист1" xfId="26049"/>
    <cellStyle name="Normal 7 2 2 5 2 3" xfId="30197"/>
    <cellStyle name="Normal 7 2 2 5 2 4" xfId="48289"/>
    <cellStyle name="Normal 7 2 2 5 2_Лист1" xfId="26048"/>
    <cellStyle name="Normal 7 2 2 5 3" xfId="8160"/>
    <cellStyle name="Normal 7 2 2 5 3 2" xfId="35518"/>
    <cellStyle name="Normal 7 2 2 5 3 3" xfId="53605"/>
    <cellStyle name="Normal 7 2 2 5 3_Лист1" xfId="26050"/>
    <cellStyle name="Normal 7 2 2 5 4" xfId="6465"/>
    <cellStyle name="Normal 7 2 2 5 4 2" xfId="33823"/>
    <cellStyle name="Normal 7 2 2 5 4 3" xfId="51910"/>
    <cellStyle name="Normal 7 2 2 5 4_Лист1" xfId="26051"/>
    <cellStyle name="Normal 7 2 2 5 5" xfId="27949"/>
    <cellStyle name="Normal 7 2 2 5 6" xfId="46045"/>
    <cellStyle name="Normal 7 2 2 5_Лист1" xfId="26047"/>
    <cellStyle name="Normal 7 2 2 6" xfId="676"/>
    <cellStyle name="Normal 7 2 2 6 2" xfId="11551"/>
    <cellStyle name="Normal 7 2 2 6 2 2" xfId="38904"/>
    <cellStyle name="Normal 7 2 2 6 2 3" xfId="56988"/>
    <cellStyle name="Normal 7 2 2 6 2_Лист1" xfId="26053"/>
    <cellStyle name="Normal 7 2 2 6 3" xfId="8493"/>
    <cellStyle name="Normal 7 2 2 6 3 2" xfId="35851"/>
    <cellStyle name="Normal 7 2 2 6 3 3" xfId="53938"/>
    <cellStyle name="Normal 7 2 2 6 3_Лист1" xfId="26054"/>
    <cellStyle name="Normal 7 2 2 6 4" xfId="28053"/>
    <cellStyle name="Normal 7 2 2 6 5" xfId="46149"/>
    <cellStyle name="Normal 7 2 2 6_Лист1" xfId="26052"/>
    <cellStyle name="Normal 7 2 2 7" xfId="780"/>
    <cellStyle name="Normal 7 2 2 7 2" xfId="10339"/>
    <cellStyle name="Normal 7 2 2 7 2 2" xfId="37692"/>
    <cellStyle name="Normal 7 2 2 7 2 3" xfId="55776"/>
    <cellStyle name="Normal 7 2 2 7 2_Лист1" xfId="26056"/>
    <cellStyle name="Normal 7 2 2 7 3" xfId="7281"/>
    <cellStyle name="Normal 7 2 2 7 3 2" xfId="34639"/>
    <cellStyle name="Normal 7 2 2 7 3 3" xfId="52726"/>
    <cellStyle name="Normal 7 2 2 7 3_Лист1" xfId="26057"/>
    <cellStyle name="Normal 7 2 2 7 4" xfId="28157"/>
    <cellStyle name="Normal 7 2 2 7 5" xfId="46253"/>
    <cellStyle name="Normal 7 2 2 7_Лист1" xfId="26055"/>
    <cellStyle name="Normal 7 2 2 8" xfId="1094"/>
    <cellStyle name="Normal 7 2 2 8 2" xfId="8856"/>
    <cellStyle name="Normal 7 2 2 8 2 2" xfId="36214"/>
    <cellStyle name="Normal 7 2 2 8 2 3" xfId="54301"/>
    <cellStyle name="Normal 7 2 2 8 2_Лист1" xfId="26059"/>
    <cellStyle name="Normal 7 2 2 8 3" xfId="28471"/>
    <cellStyle name="Normal 7 2 2 8 4" xfId="46565"/>
    <cellStyle name="Normal 7 2 2 8_Лист1" xfId="26058"/>
    <cellStyle name="Normal 7 2 2 9" xfId="1406"/>
    <cellStyle name="Normal 7 2 2 9 2" xfId="9860"/>
    <cellStyle name="Normal 7 2 2 9 2 2" xfId="37213"/>
    <cellStyle name="Normal 7 2 2 9 2 3" xfId="55297"/>
    <cellStyle name="Normal 7 2 2 9 2_Лист1" xfId="26061"/>
    <cellStyle name="Normal 7 2 2 9 3" xfId="28783"/>
    <cellStyle name="Normal 7 2 2 9 4" xfId="46877"/>
    <cellStyle name="Normal 7 2 2 9_Лист1" xfId="26060"/>
    <cellStyle name="Normal 7 2 2_Лист1" xfId="25951"/>
    <cellStyle name="Normal 7 2 20" xfId="3886"/>
    <cellStyle name="Normal 7 2 20 2" xfId="31257"/>
    <cellStyle name="Normal 7 2 20 3" xfId="49347"/>
    <cellStyle name="Normal 7 2 20_Лист1" xfId="26062"/>
    <cellStyle name="Normal 7 2 21" xfId="4198"/>
    <cellStyle name="Normal 7 2 21 2" xfId="31569"/>
    <cellStyle name="Normal 7 2 21 3" xfId="49659"/>
    <cellStyle name="Normal 7 2 21_Лист1" xfId="26063"/>
    <cellStyle name="Normal 7 2 22" xfId="4510"/>
    <cellStyle name="Normal 7 2 22 2" xfId="31881"/>
    <cellStyle name="Normal 7 2 22 3" xfId="49971"/>
    <cellStyle name="Normal 7 2 22_Лист1" xfId="26064"/>
    <cellStyle name="Normal 7 2 23" xfId="4822"/>
    <cellStyle name="Normal 7 2 23 2" xfId="32193"/>
    <cellStyle name="Normal 7 2 23 3" xfId="50283"/>
    <cellStyle name="Normal 7 2 23_Лист1" xfId="26065"/>
    <cellStyle name="Normal 7 2 24" xfId="5164"/>
    <cellStyle name="Normal 7 2 24 2" xfId="32534"/>
    <cellStyle name="Normal 7 2 24 3" xfId="50624"/>
    <cellStyle name="Normal 7 2 24_Лист1" xfId="26066"/>
    <cellStyle name="Normal 7 2 25" xfId="5541"/>
    <cellStyle name="Normal 7 2 25 2" xfId="32907"/>
    <cellStyle name="Normal 7 2 25 3" xfId="50996"/>
    <cellStyle name="Normal 7 2 25_Лист1" xfId="26067"/>
    <cellStyle name="Normal 7 2 26" xfId="11918"/>
    <cellStyle name="Normal 7 2 26 2" xfId="39265"/>
    <cellStyle name="Normal 7 2 26 3" xfId="57349"/>
    <cellStyle name="Normal 7 2 26_Лист1" xfId="26068"/>
    <cellStyle name="Normal 7 2 27" xfId="12025"/>
    <cellStyle name="Normal 7 2 27 2" xfId="39371"/>
    <cellStyle name="Normal 7 2 27 3" xfId="57454"/>
    <cellStyle name="Normal 7 2 27_Лист1" xfId="26069"/>
    <cellStyle name="Normal 7 2 28" xfId="12443"/>
    <cellStyle name="Normal 7 2 28 2" xfId="39789"/>
    <cellStyle name="Normal 7 2 28 3" xfId="57870"/>
    <cellStyle name="Normal 7 2 28_Лист1" xfId="26070"/>
    <cellStyle name="Normal 7 2 29" xfId="12785"/>
    <cellStyle name="Normal 7 2 29 2" xfId="40130"/>
    <cellStyle name="Normal 7 2 29 3" xfId="58211"/>
    <cellStyle name="Normal 7 2 29_Лист1" xfId="26071"/>
    <cellStyle name="Normal 7 2 3" xfId="107"/>
    <cellStyle name="Normal 7 2 3 10" xfId="2131"/>
    <cellStyle name="Normal 7 2 3 10 2" xfId="6837"/>
    <cellStyle name="Normal 7 2 3 10 2 2" xfId="34195"/>
    <cellStyle name="Normal 7 2 3 10 2 3" xfId="52282"/>
    <cellStyle name="Normal 7 2 3 10 2_Лист1" xfId="26074"/>
    <cellStyle name="Normal 7 2 3 10 3" xfId="29508"/>
    <cellStyle name="Normal 7 2 3 10 4" xfId="47600"/>
    <cellStyle name="Normal 7 2 3 10_Лист1" xfId="26073"/>
    <cellStyle name="Normal 7 2 3 11" xfId="2392"/>
    <cellStyle name="Normal 7 2 3 11 2" xfId="29768"/>
    <cellStyle name="Normal 7 2 3 11 3" xfId="47860"/>
    <cellStyle name="Normal 7 2 3 11_Лист1" xfId="26075"/>
    <cellStyle name="Normal 7 2 3 12" xfId="3291"/>
    <cellStyle name="Normal 7 2 3 12 2" xfId="30664"/>
    <cellStyle name="Normal 7 2 3 12 3" xfId="48754"/>
    <cellStyle name="Normal 7 2 3 12_Лист1" xfId="26076"/>
    <cellStyle name="Normal 7 2 3 13" xfId="3678"/>
    <cellStyle name="Normal 7 2 3 13 2" xfId="31049"/>
    <cellStyle name="Normal 7 2 3 13 3" xfId="49139"/>
    <cellStyle name="Normal 7 2 3 13_Лист1" xfId="26077"/>
    <cellStyle name="Normal 7 2 3 14" xfId="3938"/>
    <cellStyle name="Normal 7 2 3 14 2" xfId="31309"/>
    <cellStyle name="Normal 7 2 3 14 3" xfId="49399"/>
    <cellStyle name="Normal 7 2 3 14_Лист1" xfId="26078"/>
    <cellStyle name="Normal 7 2 3 15" xfId="4250"/>
    <cellStyle name="Normal 7 2 3 15 2" xfId="31621"/>
    <cellStyle name="Normal 7 2 3 15 3" xfId="49711"/>
    <cellStyle name="Normal 7 2 3 15_Лист1" xfId="26079"/>
    <cellStyle name="Normal 7 2 3 16" xfId="4562"/>
    <cellStyle name="Normal 7 2 3 16 2" xfId="31933"/>
    <cellStyle name="Normal 7 2 3 16 3" xfId="50023"/>
    <cellStyle name="Normal 7 2 3 16_Лист1" xfId="26080"/>
    <cellStyle name="Normal 7 2 3 17" xfId="4874"/>
    <cellStyle name="Normal 7 2 3 17 2" xfId="32245"/>
    <cellStyle name="Normal 7 2 3 17 3" xfId="50335"/>
    <cellStyle name="Normal 7 2 3 17_Лист1" xfId="26081"/>
    <cellStyle name="Normal 7 2 3 18" xfId="5261"/>
    <cellStyle name="Normal 7 2 3 18 2" xfId="32630"/>
    <cellStyle name="Normal 7 2 3 18 3" xfId="50720"/>
    <cellStyle name="Normal 7 2 3 18_Лист1" xfId="26082"/>
    <cellStyle name="Normal 7 2 3 19" xfId="5613"/>
    <cellStyle name="Normal 7 2 3 19 2" xfId="32977"/>
    <cellStyle name="Normal 7 2 3 19 3" xfId="51066"/>
    <cellStyle name="Normal 7 2 3 19_Лист1" xfId="26083"/>
    <cellStyle name="Normal 7 2 3 2" xfId="415"/>
    <cellStyle name="Normal 7 2 3 2 10" xfId="4770"/>
    <cellStyle name="Normal 7 2 3 2 10 2" xfId="32141"/>
    <cellStyle name="Normal 7 2 3 2 10 3" xfId="50231"/>
    <cellStyle name="Normal 7 2 3 2 10_Лист1" xfId="26085"/>
    <cellStyle name="Normal 7 2 3 2 11" xfId="5082"/>
    <cellStyle name="Normal 7 2 3 2 11 2" xfId="32453"/>
    <cellStyle name="Normal 7 2 3 2 11 3" xfId="50543"/>
    <cellStyle name="Normal 7 2 3 2 11_Лист1" xfId="26086"/>
    <cellStyle name="Normal 7 2 3 2 12" xfId="5798"/>
    <cellStyle name="Normal 7 2 3 2 12 2" xfId="33160"/>
    <cellStyle name="Normal 7 2 3 2 12 3" xfId="51249"/>
    <cellStyle name="Normal 7 2 3 2 12_Лист1" xfId="26087"/>
    <cellStyle name="Normal 7 2 3 2 13" xfId="12703"/>
    <cellStyle name="Normal 7 2 3 2 13 2" xfId="40049"/>
    <cellStyle name="Normal 7 2 3 2 13 3" xfId="58130"/>
    <cellStyle name="Normal 7 2 3 2 13_Лист1" xfId="26088"/>
    <cellStyle name="Normal 7 2 3 2 14" xfId="13494"/>
    <cellStyle name="Normal 7 2 3 2 14 2" xfId="40833"/>
    <cellStyle name="Normal 7 2 3 2 14 3" xfId="58909"/>
    <cellStyle name="Normal 7 2 3 2 14_Лист1" xfId="26089"/>
    <cellStyle name="Normal 7 2 3 2 15" xfId="27792"/>
    <cellStyle name="Normal 7 2 3 2 16" xfId="45889"/>
    <cellStyle name="Normal 7 2 3 2 2" xfId="1015"/>
    <cellStyle name="Normal 7 2 3 2 2 2" xfId="2640"/>
    <cellStyle name="Normal 7 2 3 2 2 2 2" xfId="9653"/>
    <cellStyle name="Normal 7 2 3 2 2 2 2 2" xfId="37006"/>
    <cellStyle name="Normal 7 2 3 2 2 2 2 3" xfId="55090"/>
    <cellStyle name="Normal 7 2 3 2 2 2 2_Лист1" xfId="26092"/>
    <cellStyle name="Normal 7 2 3 2 2 2 3" xfId="30016"/>
    <cellStyle name="Normal 7 2 3 2 2 2 4" xfId="48108"/>
    <cellStyle name="Normal 7 2 3 2 2 2_Лист1" xfId="26091"/>
    <cellStyle name="Normal 7 2 3 2 2 3" xfId="10557"/>
    <cellStyle name="Normal 7 2 3 2 2 3 2" xfId="37910"/>
    <cellStyle name="Normal 7 2 3 2 2 3 3" xfId="55994"/>
    <cellStyle name="Normal 7 2 3 2 2 3_Лист1" xfId="26093"/>
    <cellStyle name="Normal 7 2 3 2 2 4" xfId="7499"/>
    <cellStyle name="Normal 7 2 3 2 2 4 2" xfId="34857"/>
    <cellStyle name="Normal 7 2 3 2 2 4 3" xfId="52944"/>
    <cellStyle name="Normal 7 2 3 2 2 4_Лист1" xfId="26094"/>
    <cellStyle name="Normal 7 2 3 2 2 5" xfId="28392"/>
    <cellStyle name="Normal 7 2 3 2 2 6" xfId="46487"/>
    <cellStyle name="Normal 7 2 3 2 2_Лист1" xfId="26090"/>
    <cellStyle name="Normal 7 2 3 2 3" xfId="1328"/>
    <cellStyle name="Normal 7 2 3 2 3 2" xfId="9173"/>
    <cellStyle name="Normal 7 2 3 2 3 2 2" xfId="36531"/>
    <cellStyle name="Normal 7 2 3 2 3 2 3" xfId="54618"/>
    <cellStyle name="Normal 7 2 3 2 3 2_Лист1" xfId="26096"/>
    <cellStyle name="Normal 7 2 3 2 3 3" xfId="28705"/>
    <cellStyle name="Normal 7 2 3 2 3 4" xfId="46799"/>
    <cellStyle name="Normal 7 2 3 2 3_Лист1" xfId="26095"/>
    <cellStyle name="Normal 7 2 3 2 4" xfId="1640"/>
    <cellStyle name="Normal 7 2 3 2 4 2" xfId="10177"/>
    <cellStyle name="Normal 7 2 3 2 4 2 2" xfId="37530"/>
    <cellStyle name="Normal 7 2 3 2 4 2 3" xfId="55614"/>
    <cellStyle name="Normal 7 2 3 2 4 2_Лист1" xfId="26098"/>
    <cellStyle name="Normal 7 2 3 2 4 3" xfId="29017"/>
    <cellStyle name="Normal 7 2 3 2 4 4" xfId="47111"/>
    <cellStyle name="Normal 7 2 3 2 4_Лист1" xfId="26097"/>
    <cellStyle name="Normal 7 2 3 2 5" xfId="1954"/>
    <cellStyle name="Normal 7 2 3 2 5 2" xfId="7119"/>
    <cellStyle name="Normal 7 2 3 2 5 2 2" xfId="34477"/>
    <cellStyle name="Normal 7 2 3 2 5 2 3" xfId="52564"/>
    <cellStyle name="Normal 7 2 3 2 5 2_Лист1" xfId="26100"/>
    <cellStyle name="Normal 7 2 3 2 5 3" xfId="29331"/>
    <cellStyle name="Normal 7 2 3 2 5 4" xfId="47423"/>
    <cellStyle name="Normal 7 2 3 2 5_Лист1" xfId="26099"/>
    <cellStyle name="Normal 7 2 3 2 6" xfId="2600"/>
    <cellStyle name="Normal 7 2 3 2 6 2" xfId="29976"/>
    <cellStyle name="Normal 7 2 3 2 6 3" xfId="48068"/>
    <cellStyle name="Normal 7 2 3 2 6_Лист1" xfId="26101"/>
    <cellStyle name="Normal 7 2 3 2 7" xfId="3499"/>
    <cellStyle name="Normal 7 2 3 2 7 2" xfId="30872"/>
    <cellStyle name="Normal 7 2 3 2 7 3" xfId="48962"/>
    <cellStyle name="Normal 7 2 3 2 7_Лист1" xfId="26102"/>
    <cellStyle name="Normal 7 2 3 2 8" xfId="4146"/>
    <cellStyle name="Normal 7 2 3 2 8 2" xfId="31517"/>
    <cellStyle name="Normal 7 2 3 2 8 3" xfId="49607"/>
    <cellStyle name="Normal 7 2 3 2 8_Лист1" xfId="26103"/>
    <cellStyle name="Normal 7 2 3 2 9" xfId="4458"/>
    <cellStyle name="Normal 7 2 3 2 9 2" xfId="31829"/>
    <cellStyle name="Normal 7 2 3 2 9 3" xfId="49919"/>
    <cellStyle name="Normal 7 2 3 2 9_Лист1" xfId="26104"/>
    <cellStyle name="Normal 7 2 3 2_Лист1" xfId="26084"/>
    <cellStyle name="Normal 7 2 3 20" xfId="11989"/>
    <cellStyle name="Normal 7 2 3 20 2" xfId="39336"/>
    <cellStyle name="Normal 7 2 3 20 3" xfId="57419"/>
    <cellStyle name="Normal 7 2 3 20_Лист1" xfId="26105"/>
    <cellStyle name="Normal 7 2 3 21" xfId="12209"/>
    <cellStyle name="Normal 7 2 3 21 2" xfId="39555"/>
    <cellStyle name="Normal 7 2 3 21 3" xfId="57636"/>
    <cellStyle name="Normal 7 2 3 21_Лист1" xfId="26106"/>
    <cellStyle name="Normal 7 2 3 22" xfId="12495"/>
    <cellStyle name="Normal 7 2 3 22 2" xfId="39841"/>
    <cellStyle name="Normal 7 2 3 22 3" xfId="57922"/>
    <cellStyle name="Normal 7 2 3 22_Лист1" xfId="26107"/>
    <cellStyle name="Normal 7 2 3 23" xfId="12882"/>
    <cellStyle name="Normal 7 2 3 23 2" xfId="40226"/>
    <cellStyle name="Normal 7 2 3 23 3" xfId="58307"/>
    <cellStyle name="Normal 7 2 3 23_Лист1" xfId="26108"/>
    <cellStyle name="Normal 7 2 3 24" xfId="13208"/>
    <cellStyle name="Normal 7 2 3 24 2" xfId="40548"/>
    <cellStyle name="Normal 7 2 3 24 3" xfId="58627"/>
    <cellStyle name="Normal 7 2 3 24_Лист1" xfId="26109"/>
    <cellStyle name="Normal 7 2 3 25" xfId="27485"/>
    <cellStyle name="Normal 7 2 3 26" xfId="45585"/>
    <cellStyle name="Normal 7 2 3 3" xfId="493"/>
    <cellStyle name="Normal 7 2 3 3 10" xfId="4666"/>
    <cellStyle name="Normal 7 2 3 3 10 2" xfId="32037"/>
    <cellStyle name="Normal 7 2 3 3 10 3" xfId="50127"/>
    <cellStyle name="Normal 7 2 3 3 10_Лист1" xfId="26111"/>
    <cellStyle name="Normal 7 2 3 3 11" xfId="4978"/>
    <cellStyle name="Normal 7 2 3 3 11 2" xfId="32349"/>
    <cellStyle name="Normal 7 2 3 3 11 3" xfId="50439"/>
    <cellStyle name="Normal 7 2 3 3 11_Лист1" xfId="26112"/>
    <cellStyle name="Normal 7 2 3 3 12" xfId="5977"/>
    <cellStyle name="Normal 7 2 3 3 12 2" xfId="33339"/>
    <cellStyle name="Normal 7 2 3 3 12 3" xfId="51426"/>
    <cellStyle name="Normal 7 2 3 3 12_Лист1" xfId="26113"/>
    <cellStyle name="Normal 7 2 3 3 13" xfId="12599"/>
    <cellStyle name="Normal 7 2 3 3 13 2" xfId="39945"/>
    <cellStyle name="Normal 7 2 3 3 13 3" xfId="58026"/>
    <cellStyle name="Normal 7 2 3 3 13_Лист1" xfId="26114"/>
    <cellStyle name="Normal 7 2 3 3 14" xfId="27870"/>
    <cellStyle name="Normal 7 2 3 3 15" xfId="45967"/>
    <cellStyle name="Normal 7 2 3 3 2" xfId="911"/>
    <cellStyle name="Normal 7 2 3 3 2 2" xfId="9367"/>
    <cellStyle name="Normal 7 2 3 3 2 2 2" xfId="36722"/>
    <cellStyle name="Normal 7 2 3 3 2 2 3" xfId="54808"/>
    <cellStyle name="Normal 7 2 3 3 2 2_Лист1" xfId="26116"/>
    <cellStyle name="Normal 7 2 3 3 2 3" xfId="28288"/>
    <cellStyle name="Normal 7 2 3 3 2 4" xfId="46383"/>
    <cellStyle name="Normal 7 2 3 3 2_Лист1" xfId="26115"/>
    <cellStyle name="Normal 7 2 3 3 3" xfId="1224"/>
    <cellStyle name="Normal 7 2 3 3 3 2" xfId="10734"/>
    <cellStyle name="Normal 7 2 3 3 3 2 2" xfId="38087"/>
    <cellStyle name="Normal 7 2 3 3 3 2 3" xfId="56171"/>
    <cellStyle name="Normal 7 2 3 3 3 2_Лист1" xfId="26118"/>
    <cellStyle name="Normal 7 2 3 3 3 3" xfId="28601"/>
    <cellStyle name="Normal 7 2 3 3 3 4" xfId="46695"/>
    <cellStyle name="Normal 7 2 3 3 3_Лист1" xfId="26117"/>
    <cellStyle name="Normal 7 2 3 3 4" xfId="1536"/>
    <cellStyle name="Normal 7 2 3 3 4 2" xfId="7676"/>
    <cellStyle name="Normal 7 2 3 3 4 2 2" xfId="35034"/>
    <cellStyle name="Normal 7 2 3 3 4 2 3" xfId="53121"/>
    <cellStyle name="Normal 7 2 3 3 4 2_Лист1" xfId="26120"/>
    <cellStyle name="Normal 7 2 3 3 4 3" xfId="28913"/>
    <cellStyle name="Normal 7 2 3 3 4 4" xfId="47007"/>
    <cellStyle name="Normal 7 2 3 3 4_Лист1" xfId="26119"/>
    <cellStyle name="Normal 7 2 3 3 5" xfId="1850"/>
    <cellStyle name="Normal 7 2 3 3 5 2" xfId="29227"/>
    <cellStyle name="Normal 7 2 3 3 5 3" xfId="47319"/>
    <cellStyle name="Normal 7 2 3 3 5_Лист1" xfId="26121"/>
    <cellStyle name="Normal 7 2 3 3 6" xfId="2496"/>
    <cellStyle name="Normal 7 2 3 3 6 2" xfId="29872"/>
    <cellStyle name="Normal 7 2 3 3 6 3" xfId="47964"/>
    <cellStyle name="Normal 7 2 3 3 6_Лист1" xfId="26122"/>
    <cellStyle name="Normal 7 2 3 3 7" xfId="3395"/>
    <cellStyle name="Normal 7 2 3 3 7 2" xfId="30768"/>
    <cellStyle name="Normal 7 2 3 3 7 3" xfId="48858"/>
    <cellStyle name="Normal 7 2 3 3 7_Лист1" xfId="26123"/>
    <cellStyle name="Normal 7 2 3 3 8" xfId="4042"/>
    <cellStyle name="Normal 7 2 3 3 8 2" xfId="31413"/>
    <cellStyle name="Normal 7 2 3 3 8 3" xfId="49503"/>
    <cellStyle name="Normal 7 2 3 3 8_Лист1" xfId="26124"/>
    <cellStyle name="Normal 7 2 3 3 9" xfId="4354"/>
    <cellStyle name="Normal 7 2 3 3 9 2" xfId="31725"/>
    <cellStyle name="Normal 7 2 3 3 9 3" xfId="49815"/>
    <cellStyle name="Normal 7 2 3 3 9_Лист1" xfId="26125"/>
    <cellStyle name="Normal 7 2 3 3_Лист1" xfId="26110"/>
    <cellStyle name="Normal 7 2 3 4" xfId="598"/>
    <cellStyle name="Normal 7 2 3 4 2" xfId="2795"/>
    <cellStyle name="Normal 7 2 3 4 2 2" xfId="10963"/>
    <cellStyle name="Normal 7 2 3 4 2 2 2" xfId="38316"/>
    <cellStyle name="Normal 7 2 3 4 2 2 3" xfId="56400"/>
    <cellStyle name="Normal 7 2 3 4 2 2_Лист1" xfId="26128"/>
    <cellStyle name="Normal 7 2 3 4 2 3" xfId="30171"/>
    <cellStyle name="Normal 7 2 3 4 2 4" xfId="48263"/>
    <cellStyle name="Normal 7 2 3 4 2_Лист1" xfId="26127"/>
    <cellStyle name="Normal 7 2 3 4 3" xfId="7905"/>
    <cellStyle name="Normal 7 2 3 4 3 2" xfId="35263"/>
    <cellStyle name="Normal 7 2 3 4 3 3" xfId="53350"/>
    <cellStyle name="Normal 7 2 3 4 3_Лист1" xfId="26129"/>
    <cellStyle name="Normal 7 2 3 4 4" xfId="6208"/>
    <cellStyle name="Normal 7 2 3 4 4 2" xfId="33568"/>
    <cellStyle name="Normal 7 2 3 4 4 3" xfId="51655"/>
    <cellStyle name="Normal 7 2 3 4 4_Лист1" xfId="26130"/>
    <cellStyle name="Normal 7 2 3 4 5" xfId="27975"/>
    <cellStyle name="Normal 7 2 3 4 6" xfId="46071"/>
    <cellStyle name="Normal 7 2 3 4_Лист1" xfId="26126"/>
    <cellStyle name="Normal 7 2 3 5" xfId="702"/>
    <cellStyle name="Normal 7 2 3 5 2" xfId="11244"/>
    <cellStyle name="Normal 7 2 3 5 2 2" xfId="38597"/>
    <cellStyle name="Normal 7 2 3 5 2 3" xfId="56681"/>
    <cellStyle name="Normal 7 2 3 5 2_Лист1" xfId="26132"/>
    <cellStyle name="Normal 7 2 3 5 3" xfId="8186"/>
    <cellStyle name="Normal 7 2 3 5 3 2" xfId="35544"/>
    <cellStyle name="Normal 7 2 3 5 3 3" xfId="53631"/>
    <cellStyle name="Normal 7 2 3 5 3_Лист1" xfId="26133"/>
    <cellStyle name="Normal 7 2 3 5 4" xfId="6491"/>
    <cellStyle name="Normal 7 2 3 5 4 2" xfId="33849"/>
    <cellStyle name="Normal 7 2 3 5 4 3" xfId="51936"/>
    <cellStyle name="Normal 7 2 3 5 4_Лист1" xfId="26134"/>
    <cellStyle name="Normal 7 2 3 5 5" xfId="28079"/>
    <cellStyle name="Normal 7 2 3 5 6" xfId="46175"/>
    <cellStyle name="Normal 7 2 3 5_Лист1" xfId="26131"/>
    <cellStyle name="Normal 7 2 3 6" xfId="806"/>
    <cellStyle name="Normal 7 2 3 6 2" xfId="11577"/>
    <cellStyle name="Normal 7 2 3 6 2 2" xfId="38930"/>
    <cellStyle name="Normal 7 2 3 6 2 3" xfId="57014"/>
    <cellStyle name="Normal 7 2 3 6 2_Лист1" xfId="26136"/>
    <cellStyle name="Normal 7 2 3 6 3" xfId="8519"/>
    <cellStyle name="Normal 7 2 3 6 3 2" xfId="35877"/>
    <cellStyle name="Normal 7 2 3 6 3 3" xfId="53964"/>
    <cellStyle name="Normal 7 2 3 6 3_Лист1" xfId="26137"/>
    <cellStyle name="Normal 7 2 3 6 4" xfId="28183"/>
    <cellStyle name="Normal 7 2 3 6 5" xfId="46279"/>
    <cellStyle name="Normal 7 2 3 6_Лист1" xfId="26135"/>
    <cellStyle name="Normal 7 2 3 7" xfId="1120"/>
    <cellStyle name="Normal 7 2 3 7 2" xfId="10374"/>
    <cellStyle name="Normal 7 2 3 7 2 2" xfId="37727"/>
    <cellStyle name="Normal 7 2 3 7 2 3" xfId="55811"/>
    <cellStyle name="Normal 7 2 3 7 2_Лист1" xfId="26139"/>
    <cellStyle name="Normal 7 2 3 7 3" xfId="7316"/>
    <cellStyle name="Normal 7 2 3 7 3 2" xfId="34674"/>
    <cellStyle name="Normal 7 2 3 7 3 3" xfId="52761"/>
    <cellStyle name="Normal 7 2 3 7 3_Лист1" xfId="26140"/>
    <cellStyle name="Normal 7 2 3 7 4" xfId="28497"/>
    <cellStyle name="Normal 7 2 3 7 5" xfId="46591"/>
    <cellStyle name="Normal 7 2 3 7_Лист1" xfId="26138"/>
    <cellStyle name="Normal 7 2 3 8" xfId="1432"/>
    <cellStyle name="Normal 7 2 3 8 2" xfId="8891"/>
    <cellStyle name="Normal 7 2 3 8 2 2" xfId="36249"/>
    <cellStyle name="Normal 7 2 3 8 2 3" xfId="54336"/>
    <cellStyle name="Normal 7 2 3 8 2_Лист1" xfId="26142"/>
    <cellStyle name="Normal 7 2 3 8 3" xfId="28809"/>
    <cellStyle name="Normal 7 2 3 8 4" xfId="46903"/>
    <cellStyle name="Normal 7 2 3 8_Лист1" xfId="26141"/>
    <cellStyle name="Normal 7 2 3 9" xfId="1746"/>
    <cellStyle name="Normal 7 2 3 9 2" xfId="9895"/>
    <cellStyle name="Normal 7 2 3 9 2 2" xfId="37248"/>
    <cellStyle name="Normal 7 2 3 9 2 3" xfId="55332"/>
    <cellStyle name="Normal 7 2 3 9 2_Лист1" xfId="26144"/>
    <cellStyle name="Normal 7 2 3 9 3" xfId="29123"/>
    <cellStyle name="Normal 7 2 3 9 4" xfId="47215"/>
    <cellStyle name="Normal 7 2 3 9_Лист1" xfId="26143"/>
    <cellStyle name="Normal 7 2 3_Лист1" xfId="26072"/>
    <cellStyle name="Normal 7 2 30" xfId="13136"/>
    <cellStyle name="Normal 7 2 30 2" xfId="40478"/>
    <cellStyle name="Normal 7 2 30 3" xfId="58557"/>
    <cellStyle name="Normal 7 2 30_Лист1" xfId="26145"/>
    <cellStyle name="Normal 7 2 31" xfId="27432"/>
    <cellStyle name="Normal 7 2 32" xfId="45533"/>
    <cellStyle name="Normal 7 2 4" xfId="133"/>
    <cellStyle name="Normal 7 2 4 10" xfId="4094"/>
    <cellStyle name="Normal 7 2 4 10 2" xfId="31465"/>
    <cellStyle name="Normal 7 2 4 10 3" xfId="49555"/>
    <cellStyle name="Normal 7 2 4 10_Лист1" xfId="26147"/>
    <cellStyle name="Normal 7 2 4 11" xfId="4406"/>
    <cellStyle name="Normal 7 2 4 11 2" xfId="31777"/>
    <cellStyle name="Normal 7 2 4 11 3" xfId="49867"/>
    <cellStyle name="Normal 7 2 4 11_Лист1" xfId="26148"/>
    <cellStyle name="Normal 7 2 4 12" xfId="4718"/>
    <cellStyle name="Normal 7 2 4 12 2" xfId="32089"/>
    <cellStyle name="Normal 7 2 4 12 3" xfId="50179"/>
    <cellStyle name="Normal 7 2 4 12_Лист1" xfId="26149"/>
    <cellStyle name="Normal 7 2 4 13" xfId="5030"/>
    <cellStyle name="Normal 7 2 4 13 2" xfId="32401"/>
    <cellStyle name="Normal 7 2 4 13 3" xfId="50491"/>
    <cellStyle name="Normal 7 2 4 13_Лист1" xfId="26150"/>
    <cellStyle name="Normal 7 2 4 14" xfId="5287"/>
    <cellStyle name="Normal 7 2 4 14 2" xfId="32656"/>
    <cellStyle name="Normal 7 2 4 14 3" xfId="50746"/>
    <cellStyle name="Normal 7 2 4 14_Лист1" xfId="26151"/>
    <cellStyle name="Normal 7 2 4 15" xfId="5824"/>
    <cellStyle name="Normal 7 2 4 15 2" xfId="33186"/>
    <cellStyle name="Normal 7 2 4 15 3" xfId="51275"/>
    <cellStyle name="Normal 7 2 4 15_Лист1" xfId="26152"/>
    <cellStyle name="Normal 7 2 4 16" xfId="12235"/>
    <cellStyle name="Normal 7 2 4 16 2" xfId="39581"/>
    <cellStyle name="Normal 7 2 4 16 3" xfId="57662"/>
    <cellStyle name="Normal 7 2 4 16_Лист1" xfId="26153"/>
    <cellStyle name="Normal 7 2 4 17" xfId="12651"/>
    <cellStyle name="Normal 7 2 4 17 2" xfId="39997"/>
    <cellStyle name="Normal 7 2 4 17 3" xfId="58078"/>
    <cellStyle name="Normal 7 2 4 17_Лист1" xfId="26154"/>
    <cellStyle name="Normal 7 2 4 18" xfId="12908"/>
    <cellStyle name="Normal 7 2 4 18 2" xfId="40252"/>
    <cellStyle name="Normal 7 2 4 18 3" xfId="58333"/>
    <cellStyle name="Normal 7 2 4 18_Лист1" xfId="26155"/>
    <cellStyle name="Normal 7 2 4 19" xfId="13296"/>
    <cellStyle name="Normal 7 2 4 19 2" xfId="40636"/>
    <cellStyle name="Normal 7 2 4 19 3" xfId="58714"/>
    <cellStyle name="Normal 7 2 4 19_Лист1" xfId="26156"/>
    <cellStyle name="Normal 7 2 4 2" xfId="963"/>
    <cellStyle name="Normal 7 2 4 2 2" xfId="2872"/>
    <cellStyle name="Normal 7 2 4 2 2 2" xfId="9679"/>
    <cellStyle name="Normal 7 2 4 2 2 2 2" xfId="37032"/>
    <cellStyle name="Normal 7 2 4 2 2 2 3" xfId="55116"/>
    <cellStyle name="Normal 7 2 4 2 2 2_Лист1" xfId="26159"/>
    <cellStyle name="Normal 7 2 4 2 2 3" xfId="10760"/>
    <cellStyle name="Normal 7 2 4 2 2 3 2" xfId="38113"/>
    <cellStyle name="Normal 7 2 4 2 2 3 3" xfId="56197"/>
    <cellStyle name="Normal 7 2 4 2 2 3_Лист1" xfId="26160"/>
    <cellStyle name="Normal 7 2 4 2 2 4" xfId="7702"/>
    <cellStyle name="Normal 7 2 4 2 2 4 2" xfId="35060"/>
    <cellStyle name="Normal 7 2 4 2 2 4 3" xfId="53147"/>
    <cellStyle name="Normal 7 2 4 2 2 4_Лист1" xfId="26161"/>
    <cellStyle name="Normal 7 2 4 2 2 5" xfId="30247"/>
    <cellStyle name="Normal 7 2 4 2 2 6" xfId="48339"/>
    <cellStyle name="Normal 7 2 4 2 2_Лист1" xfId="26158"/>
    <cellStyle name="Normal 7 2 4 2 3" xfId="9199"/>
    <cellStyle name="Normal 7 2 4 2 3 2" xfId="36557"/>
    <cellStyle name="Normal 7 2 4 2 3 3" xfId="54644"/>
    <cellStyle name="Normal 7 2 4 2 3_Лист1" xfId="26162"/>
    <cellStyle name="Normal 7 2 4 2 4" xfId="10203"/>
    <cellStyle name="Normal 7 2 4 2 4 2" xfId="37556"/>
    <cellStyle name="Normal 7 2 4 2 4 3" xfId="55640"/>
    <cellStyle name="Normal 7 2 4 2 4_Лист1" xfId="26163"/>
    <cellStyle name="Normal 7 2 4 2 5" xfId="7145"/>
    <cellStyle name="Normal 7 2 4 2 5 2" xfId="34503"/>
    <cellStyle name="Normal 7 2 4 2 5 3" xfId="52590"/>
    <cellStyle name="Normal 7 2 4 2 5_Лист1" xfId="26164"/>
    <cellStyle name="Normal 7 2 4 2 6" xfId="6003"/>
    <cellStyle name="Normal 7 2 4 2 6 2" xfId="33365"/>
    <cellStyle name="Normal 7 2 4 2 6 3" xfId="51452"/>
    <cellStyle name="Normal 7 2 4 2 6_Лист1" xfId="26165"/>
    <cellStyle name="Normal 7 2 4 2 7" xfId="13520"/>
    <cellStyle name="Normal 7 2 4 2 7 2" xfId="40859"/>
    <cellStyle name="Normal 7 2 4 2 7 3" xfId="58935"/>
    <cellStyle name="Normal 7 2 4 2 7_Лист1" xfId="26166"/>
    <cellStyle name="Normal 7 2 4 2 8" xfId="28340"/>
    <cellStyle name="Normal 7 2 4 2 9" xfId="46435"/>
    <cellStyle name="Normal 7 2 4 2_Лист1" xfId="26157"/>
    <cellStyle name="Normal 7 2 4 20" xfId="27511"/>
    <cellStyle name="Normal 7 2 4 21" xfId="45611"/>
    <cellStyle name="Normal 7 2 4 3" xfId="1276"/>
    <cellStyle name="Normal 7 2 4 3 2" xfId="2687"/>
    <cellStyle name="Normal 7 2 4 3 2 2" xfId="9455"/>
    <cellStyle name="Normal 7 2 4 3 2 2 2" xfId="36809"/>
    <cellStyle name="Normal 7 2 4 3 2 2 3" xfId="54895"/>
    <cellStyle name="Normal 7 2 4 3 2 2_Лист1" xfId="26169"/>
    <cellStyle name="Normal 7 2 4 3 2 3" xfId="30063"/>
    <cellStyle name="Normal 7 2 4 3 2 4" xfId="48155"/>
    <cellStyle name="Normal 7 2 4 3 2_Лист1" xfId="26168"/>
    <cellStyle name="Normal 7 2 4 3 3" xfId="10989"/>
    <cellStyle name="Normal 7 2 4 3 3 2" xfId="38342"/>
    <cellStyle name="Normal 7 2 4 3 3 3" xfId="56426"/>
    <cellStyle name="Normal 7 2 4 3 3_Лист1" xfId="26170"/>
    <cellStyle name="Normal 7 2 4 3 4" xfId="7931"/>
    <cellStyle name="Normal 7 2 4 3 4 2" xfId="35289"/>
    <cellStyle name="Normal 7 2 4 3 4 3" xfId="53376"/>
    <cellStyle name="Normal 7 2 4 3 4_Лист1" xfId="26171"/>
    <cellStyle name="Normal 7 2 4 3 5" xfId="6234"/>
    <cellStyle name="Normal 7 2 4 3 5 2" xfId="33594"/>
    <cellStyle name="Normal 7 2 4 3 5 3" xfId="51681"/>
    <cellStyle name="Normal 7 2 4 3 5_Лист1" xfId="26172"/>
    <cellStyle name="Normal 7 2 4 3 6" xfId="28653"/>
    <cellStyle name="Normal 7 2 4 3 7" xfId="46747"/>
    <cellStyle name="Normal 7 2 4 3_Лист1" xfId="26167"/>
    <cellStyle name="Normal 7 2 4 4" xfId="1588"/>
    <cellStyle name="Normal 7 2 4 4 2" xfId="11270"/>
    <cellStyle name="Normal 7 2 4 4 2 2" xfId="38623"/>
    <cellStyle name="Normal 7 2 4 4 2 3" xfId="56707"/>
    <cellStyle name="Normal 7 2 4 4 2_Лист1" xfId="26174"/>
    <cellStyle name="Normal 7 2 4 4 3" xfId="8212"/>
    <cellStyle name="Normal 7 2 4 4 3 2" xfId="35570"/>
    <cellStyle name="Normal 7 2 4 4 3 3" xfId="53657"/>
    <cellStyle name="Normal 7 2 4 4 3_Лист1" xfId="26175"/>
    <cellStyle name="Normal 7 2 4 4 4" xfId="6517"/>
    <cellStyle name="Normal 7 2 4 4 4 2" xfId="33875"/>
    <cellStyle name="Normal 7 2 4 4 4 3" xfId="51962"/>
    <cellStyle name="Normal 7 2 4 4 4_Лист1" xfId="26176"/>
    <cellStyle name="Normal 7 2 4 4 5" xfId="28965"/>
    <cellStyle name="Normal 7 2 4 4 6" xfId="47059"/>
    <cellStyle name="Normal 7 2 4 4_Лист1" xfId="26173"/>
    <cellStyle name="Normal 7 2 4 5" xfId="1902"/>
    <cellStyle name="Normal 7 2 4 5 2" xfId="11603"/>
    <cellStyle name="Normal 7 2 4 5 2 2" xfId="38956"/>
    <cellStyle name="Normal 7 2 4 5 2 3" xfId="57040"/>
    <cellStyle name="Normal 7 2 4 5 2_Лист1" xfId="26178"/>
    <cellStyle name="Normal 7 2 4 5 3" xfId="8545"/>
    <cellStyle name="Normal 7 2 4 5 3 2" xfId="35903"/>
    <cellStyle name="Normal 7 2 4 5 3 3" xfId="53990"/>
    <cellStyle name="Normal 7 2 4 5 3_Лист1" xfId="26179"/>
    <cellStyle name="Normal 7 2 4 5 4" xfId="29279"/>
    <cellStyle name="Normal 7 2 4 5 5" xfId="47371"/>
    <cellStyle name="Normal 7 2 4 5_Лист1" xfId="26177"/>
    <cellStyle name="Normal 7 2 4 6" xfId="2157"/>
    <cellStyle name="Normal 7 2 4 6 2" xfId="10583"/>
    <cellStyle name="Normal 7 2 4 6 2 2" xfId="37936"/>
    <cellStyle name="Normal 7 2 4 6 2 3" xfId="56020"/>
    <cellStyle name="Normal 7 2 4 6 2_Лист1" xfId="26181"/>
    <cellStyle name="Normal 7 2 4 6 3" xfId="7525"/>
    <cellStyle name="Normal 7 2 4 6 3 2" xfId="34883"/>
    <cellStyle name="Normal 7 2 4 6 3 3" xfId="52970"/>
    <cellStyle name="Normal 7 2 4 6 3_Лист1" xfId="26182"/>
    <cellStyle name="Normal 7 2 4 6 4" xfId="29534"/>
    <cellStyle name="Normal 7 2 4 6 5" xfId="47626"/>
    <cellStyle name="Normal 7 2 4 6_Лист1" xfId="26180"/>
    <cellStyle name="Normal 7 2 4 7" xfId="2548"/>
    <cellStyle name="Normal 7 2 4 7 2" xfId="8978"/>
    <cellStyle name="Normal 7 2 4 7 2 2" xfId="36336"/>
    <cellStyle name="Normal 7 2 4 7 2 3" xfId="54423"/>
    <cellStyle name="Normal 7 2 4 7 2_Лист1" xfId="26184"/>
    <cellStyle name="Normal 7 2 4 7 3" xfId="29924"/>
    <cellStyle name="Normal 7 2 4 7 4" xfId="48016"/>
    <cellStyle name="Normal 7 2 4 7_Лист1" xfId="26183"/>
    <cellStyle name="Normal 7 2 4 8" xfId="3447"/>
    <cellStyle name="Normal 7 2 4 8 2" xfId="9982"/>
    <cellStyle name="Normal 7 2 4 8 2 2" xfId="37335"/>
    <cellStyle name="Normal 7 2 4 8 2 3" xfId="55419"/>
    <cellStyle name="Normal 7 2 4 8 2_Лист1" xfId="26186"/>
    <cellStyle name="Normal 7 2 4 8 3" xfId="30820"/>
    <cellStyle name="Normal 7 2 4 8 4" xfId="48910"/>
    <cellStyle name="Normal 7 2 4 8_Лист1" xfId="26185"/>
    <cellStyle name="Normal 7 2 4 9" xfId="3704"/>
    <cellStyle name="Normal 7 2 4 9 2" xfId="6924"/>
    <cellStyle name="Normal 7 2 4 9 2 2" xfId="34282"/>
    <cellStyle name="Normal 7 2 4 9 2 3" xfId="52369"/>
    <cellStyle name="Normal 7 2 4 9 2_Лист1" xfId="26188"/>
    <cellStyle name="Normal 7 2 4 9 3" xfId="31075"/>
    <cellStyle name="Normal 7 2 4 9 4" xfId="49165"/>
    <cellStyle name="Normal 7 2 4 9_Лист1" xfId="26187"/>
    <cellStyle name="Normal 7 2 4_Лист1" xfId="26146"/>
    <cellStyle name="Normal 7 2 5" xfId="159"/>
    <cellStyle name="Normal 7 2 5 10" xfId="3990"/>
    <cellStyle name="Normal 7 2 5 10 2" xfId="31361"/>
    <cellStyle name="Normal 7 2 5 10 3" xfId="49451"/>
    <cellStyle name="Normal 7 2 5 10_Лист1" xfId="26190"/>
    <cellStyle name="Normal 7 2 5 11" xfId="4302"/>
    <cellStyle name="Normal 7 2 5 11 2" xfId="31673"/>
    <cellStyle name="Normal 7 2 5 11 3" xfId="49763"/>
    <cellStyle name="Normal 7 2 5 11_Лист1" xfId="26191"/>
    <cellStyle name="Normal 7 2 5 12" xfId="4614"/>
    <cellStyle name="Normal 7 2 5 12 2" xfId="31985"/>
    <cellStyle name="Normal 7 2 5 12 3" xfId="50075"/>
    <cellStyle name="Normal 7 2 5 12_Лист1" xfId="26192"/>
    <cellStyle name="Normal 7 2 5 13" xfId="4926"/>
    <cellStyle name="Normal 7 2 5 13 2" xfId="32297"/>
    <cellStyle name="Normal 7 2 5 13 3" xfId="50387"/>
    <cellStyle name="Normal 7 2 5 13_Лист1" xfId="26193"/>
    <cellStyle name="Normal 7 2 5 14" xfId="5313"/>
    <cellStyle name="Normal 7 2 5 14 2" xfId="32682"/>
    <cellStyle name="Normal 7 2 5 14 3" xfId="50772"/>
    <cellStyle name="Normal 7 2 5 14_Лист1" xfId="26194"/>
    <cellStyle name="Normal 7 2 5 15" xfId="5701"/>
    <cellStyle name="Normal 7 2 5 15 2" xfId="33064"/>
    <cellStyle name="Normal 7 2 5 15 3" xfId="51153"/>
    <cellStyle name="Normal 7 2 5 15_Лист1" xfId="26195"/>
    <cellStyle name="Normal 7 2 5 16" xfId="12261"/>
    <cellStyle name="Normal 7 2 5 16 2" xfId="39607"/>
    <cellStyle name="Normal 7 2 5 16 3" xfId="57688"/>
    <cellStyle name="Normal 7 2 5 16_Лист1" xfId="26196"/>
    <cellStyle name="Normal 7 2 5 17" xfId="12547"/>
    <cellStyle name="Normal 7 2 5 17 2" xfId="39893"/>
    <cellStyle name="Normal 7 2 5 17 3" xfId="57974"/>
    <cellStyle name="Normal 7 2 5 17_Лист1" xfId="26197"/>
    <cellStyle name="Normal 7 2 5 18" xfId="12934"/>
    <cellStyle name="Normal 7 2 5 18 2" xfId="40278"/>
    <cellStyle name="Normal 7 2 5 18 3" xfId="58359"/>
    <cellStyle name="Normal 7 2 5 18_Лист1" xfId="26198"/>
    <cellStyle name="Normal 7 2 5 19" xfId="13397"/>
    <cellStyle name="Normal 7 2 5 19 2" xfId="40737"/>
    <cellStyle name="Normal 7 2 5 19 3" xfId="58813"/>
    <cellStyle name="Normal 7 2 5 19_Лист1" xfId="26199"/>
    <cellStyle name="Normal 7 2 5 2" xfId="859"/>
    <cellStyle name="Normal 7 2 5 2 2" xfId="2743"/>
    <cellStyle name="Normal 7 2 5 2 2 2" xfId="9556"/>
    <cellStyle name="Normal 7 2 5 2 2 2 2" xfId="36910"/>
    <cellStyle name="Normal 7 2 5 2 2 2 3" xfId="54994"/>
    <cellStyle name="Normal 7 2 5 2 2 2_Лист1" xfId="26202"/>
    <cellStyle name="Normal 7 2 5 2 2 3" xfId="30119"/>
    <cellStyle name="Normal 7 2 5 2 2 4" xfId="48211"/>
    <cellStyle name="Normal 7 2 5 2 2_Лист1" xfId="26201"/>
    <cellStyle name="Normal 7 2 5 2 3" xfId="10786"/>
    <cellStyle name="Normal 7 2 5 2 3 2" xfId="38139"/>
    <cellStyle name="Normal 7 2 5 2 3 3" xfId="56223"/>
    <cellStyle name="Normal 7 2 5 2 3_Лист1" xfId="26203"/>
    <cellStyle name="Normal 7 2 5 2 4" xfId="7728"/>
    <cellStyle name="Normal 7 2 5 2 4 2" xfId="35086"/>
    <cellStyle name="Normal 7 2 5 2 4 3" xfId="53173"/>
    <cellStyle name="Normal 7 2 5 2 4_Лист1" xfId="26204"/>
    <cellStyle name="Normal 7 2 5 2 5" xfId="6029"/>
    <cellStyle name="Normal 7 2 5 2 5 2" xfId="33391"/>
    <cellStyle name="Normal 7 2 5 2 5 3" xfId="51478"/>
    <cellStyle name="Normal 7 2 5 2 5_Лист1" xfId="26205"/>
    <cellStyle name="Normal 7 2 5 2 6" xfId="28236"/>
    <cellStyle name="Normal 7 2 5 2 7" xfId="46331"/>
    <cellStyle name="Normal 7 2 5 2_Лист1" xfId="26200"/>
    <cellStyle name="Normal 7 2 5 20" xfId="27537"/>
    <cellStyle name="Normal 7 2 5 21" xfId="45637"/>
    <cellStyle name="Normal 7 2 5 3" xfId="1172"/>
    <cellStyle name="Normal 7 2 5 3 2" xfId="11015"/>
    <cellStyle name="Normal 7 2 5 3 2 2" xfId="38368"/>
    <cellStyle name="Normal 7 2 5 3 2 3" xfId="56452"/>
    <cellStyle name="Normal 7 2 5 3 2_Лист1" xfId="26207"/>
    <cellStyle name="Normal 7 2 5 3 3" xfId="7957"/>
    <cellStyle name="Normal 7 2 5 3 3 2" xfId="35315"/>
    <cellStyle name="Normal 7 2 5 3 3 3" xfId="53402"/>
    <cellStyle name="Normal 7 2 5 3 3_Лист1" xfId="26208"/>
    <cellStyle name="Normal 7 2 5 3 4" xfId="6260"/>
    <cellStyle name="Normal 7 2 5 3 4 2" xfId="33620"/>
    <cellStyle name="Normal 7 2 5 3 4 3" xfId="51707"/>
    <cellStyle name="Normal 7 2 5 3 4_Лист1" xfId="26209"/>
    <cellStyle name="Normal 7 2 5 3 5" xfId="28549"/>
    <cellStyle name="Normal 7 2 5 3 6" xfId="46643"/>
    <cellStyle name="Normal 7 2 5 3_Лист1" xfId="26206"/>
    <cellStyle name="Normal 7 2 5 4" xfId="1484"/>
    <cellStyle name="Normal 7 2 5 4 2" xfId="11296"/>
    <cellStyle name="Normal 7 2 5 4 2 2" xfId="38649"/>
    <cellStyle name="Normal 7 2 5 4 2 3" xfId="56733"/>
    <cellStyle name="Normal 7 2 5 4 2_Лист1" xfId="26211"/>
    <cellStyle name="Normal 7 2 5 4 3" xfId="8238"/>
    <cellStyle name="Normal 7 2 5 4 3 2" xfId="35596"/>
    <cellStyle name="Normal 7 2 5 4 3 3" xfId="53683"/>
    <cellStyle name="Normal 7 2 5 4 3_Лист1" xfId="26212"/>
    <cellStyle name="Normal 7 2 5 4 4" xfId="6543"/>
    <cellStyle name="Normal 7 2 5 4 4 2" xfId="33901"/>
    <cellStyle name="Normal 7 2 5 4 4 3" xfId="51988"/>
    <cellStyle name="Normal 7 2 5 4 4_Лист1" xfId="26213"/>
    <cellStyle name="Normal 7 2 5 4 5" xfId="28861"/>
    <cellStyle name="Normal 7 2 5 4 6" xfId="46955"/>
    <cellStyle name="Normal 7 2 5 4_Лист1" xfId="26210"/>
    <cellStyle name="Normal 7 2 5 5" xfId="1798"/>
    <cellStyle name="Normal 7 2 5 5 2" xfId="11629"/>
    <cellStyle name="Normal 7 2 5 5 2 2" xfId="38982"/>
    <cellStyle name="Normal 7 2 5 5 2 3" xfId="57066"/>
    <cellStyle name="Normal 7 2 5 5 2_Лист1" xfId="26215"/>
    <cellStyle name="Normal 7 2 5 5 3" xfId="8571"/>
    <cellStyle name="Normal 7 2 5 5 3 2" xfId="35929"/>
    <cellStyle name="Normal 7 2 5 5 3 3" xfId="54016"/>
    <cellStyle name="Normal 7 2 5 5 3_Лист1" xfId="26216"/>
    <cellStyle name="Normal 7 2 5 5 4" xfId="29175"/>
    <cellStyle name="Normal 7 2 5 5 5" xfId="47267"/>
    <cellStyle name="Normal 7 2 5 5_Лист1" xfId="26214"/>
    <cellStyle name="Normal 7 2 5 6" xfId="2183"/>
    <cellStyle name="Normal 7 2 5 6 2" xfId="10461"/>
    <cellStyle name="Normal 7 2 5 6 2 2" xfId="37814"/>
    <cellStyle name="Normal 7 2 5 6 2 3" xfId="55898"/>
    <cellStyle name="Normal 7 2 5 6 2_Лист1" xfId="26218"/>
    <cellStyle name="Normal 7 2 5 6 3" xfId="7403"/>
    <cellStyle name="Normal 7 2 5 6 3 2" xfId="34761"/>
    <cellStyle name="Normal 7 2 5 6 3 3" xfId="52848"/>
    <cellStyle name="Normal 7 2 5 6 3_Лист1" xfId="26219"/>
    <cellStyle name="Normal 7 2 5 6 4" xfId="29560"/>
    <cellStyle name="Normal 7 2 5 6 5" xfId="47652"/>
    <cellStyle name="Normal 7 2 5 6_Лист1" xfId="26217"/>
    <cellStyle name="Normal 7 2 5 7" xfId="2444"/>
    <cellStyle name="Normal 7 2 5 7 2" xfId="9077"/>
    <cellStyle name="Normal 7 2 5 7 2 2" xfId="36435"/>
    <cellStyle name="Normal 7 2 5 7 2 3" xfId="54522"/>
    <cellStyle name="Normal 7 2 5 7 2_Лист1" xfId="26221"/>
    <cellStyle name="Normal 7 2 5 7 3" xfId="29820"/>
    <cellStyle name="Normal 7 2 5 7 4" xfId="47912"/>
    <cellStyle name="Normal 7 2 5 7_Лист1" xfId="26220"/>
    <cellStyle name="Normal 7 2 5 8" xfId="3343"/>
    <cellStyle name="Normal 7 2 5 8 2" xfId="10081"/>
    <cellStyle name="Normal 7 2 5 8 2 2" xfId="37434"/>
    <cellStyle name="Normal 7 2 5 8 2 3" xfId="55518"/>
    <cellStyle name="Normal 7 2 5 8 2_Лист1" xfId="26223"/>
    <cellStyle name="Normal 7 2 5 8 3" xfId="30716"/>
    <cellStyle name="Normal 7 2 5 8 4" xfId="48806"/>
    <cellStyle name="Normal 7 2 5 8_Лист1" xfId="26222"/>
    <cellStyle name="Normal 7 2 5 9" xfId="3730"/>
    <cellStyle name="Normal 7 2 5 9 2" xfId="7023"/>
    <cellStyle name="Normal 7 2 5 9 2 2" xfId="34381"/>
    <cellStyle name="Normal 7 2 5 9 2 3" xfId="52468"/>
    <cellStyle name="Normal 7 2 5 9 2_Лист1" xfId="26225"/>
    <cellStyle name="Normal 7 2 5 9 3" xfId="31101"/>
    <cellStyle name="Normal 7 2 5 9 4" xfId="49191"/>
    <cellStyle name="Normal 7 2 5 9_Лист1" xfId="26224"/>
    <cellStyle name="Normal 7 2 5_Лист1" xfId="26189"/>
    <cellStyle name="Normal 7 2 6" xfId="185"/>
    <cellStyle name="Normal 7 2 6 10" xfId="12960"/>
    <cellStyle name="Normal 7 2 6 10 2" xfId="40304"/>
    <cellStyle name="Normal 7 2 6 10 3" xfId="58385"/>
    <cellStyle name="Normal 7 2 6 10_Лист1" xfId="26227"/>
    <cellStyle name="Normal 7 2 6 11" xfId="13559"/>
    <cellStyle name="Normal 7 2 6 11 2" xfId="40898"/>
    <cellStyle name="Normal 7 2 6 11 3" xfId="58974"/>
    <cellStyle name="Normal 7 2 6 11_Лист1" xfId="26228"/>
    <cellStyle name="Normal 7 2 6 12" xfId="27563"/>
    <cellStyle name="Normal 7 2 6 13" xfId="45663"/>
    <cellStyle name="Normal 7 2 6 2" xfId="2209"/>
    <cellStyle name="Normal 7 2 6 2 2" xfId="11041"/>
    <cellStyle name="Normal 7 2 6 2 2 2" xfId="38394"/>
    <cellStyle name="Normal 7 2 6 2 2 3" xfId="56478"/>
    <cellStyle name="Normal 7 2 6 2 2_Лист1" xfId="26230"/>
    <cellStyle name="Normal 7 2 6 2 3" xfId="7983"/>
    <cellStyle name="Normal 7 2 6 2 3 2" xfId="35341"/>
    <cellStyle name="Normal 7 2 6 2 3 3" xfId="53428"/>
    <cellStyle name="Normal 7 2 6 2 3_Лист1" xfId="26231"/>
    <cellStyle name="Normal 7 2 6 2 4" xfId="6286"/>
    <cellStyle name="Normal 7 2 6 2 4 2" xfId="33646"/>
    <cellStyle name="Normal 7 2 6 2 4 3" xfId="51733"/>
    <cellStyle name="Normal 7 2 6 2 4_Лист1" xfId="26232"/>
    <cellStyle name="Normal 7 2 6 2 5" xfId="29586"/>
    <cellStyle name="Normal 7 2 6 2 6" xfId="47678"/>
    <cellStyle name="Normal 7 2 6 2_Лист1" xfId="26229"/>
    <cellStyle name="Normal 7 2 6 3" xfId="3119"/>
    <cellStyle name="Normal 7 2 6 3 2" xfId="11322"/>
    <cellStyle name="Normal 7 2 6 3 2 2" xfId="38675"/>
    <cellStyle name="Normal 7 2 6 3 2 3" xfId="56759"/>
    <cellStyle name="Normal 7 2 6 3 2_Лист1" xfId="26234"/>
    <cellStyle name="Normal 7 2 6 3 3" xfId="8264"/>
    <cellStyle name="Normal 7 2 6 3 3 2" xfId="35622"/>
    <cellStyle name="Normal 7 2 6 3 3 3" xfId="53709"/>
    <cellStyle name="Normal 7 2 6 3 3_Лист1" xfId="26235"/>
    <cellStyle name="Normal 7 2 6 3 4" xfId="6569"/>
    <cellStyle name="Normal 7 2 6 3 4 2" xfId="33927"/>
    <cellStyle name="Normal 7 2 6 3 4 3" xfId="52014"/>
    <cellStyle name="Normal 7 2 6 3 4_Лист1" xfId="26236"/>
    <cellStyle name="Normal 7 2 6 3 5" xfId="30494"/>
    <cellStyle name="Normal 7 2 6 3 6" xfId="48586"/>
    <cellStyle name="Normal 7 2 6 3_Лист1" xfId="26233"/>
    <cellStyle name="Normal 7 2 6 4" xfId="3756"/>
    <cellStyle name="Normal 7 2 6 4 2" xfId="11655"/>
    <cellStyle name="Normal 7 2 6 4 2 2" xfId="39008"/>
    <cellStyle name="Normal 7 2 6 4 2 3" xfId="57092"/>
    <cellStyle name="Normal 7 2 6 4 2_Лист1" xfId="26238"/>
    <cellStyle name="Normal 7 2 6 4 3" xfId="8597"/>
    <cellStyle name="Normal 7 2 6 4 3 2" xfId="35955"/>
    <cellStyle name="Normal 7 2 6 4 3 3" xfId="54042"/>
    <cellStyle name="Normal 7 2 6 4 3_Лист1" xfId="26239"/>
    <cellStyle name="Normal 7 2 6 4 4" xfId="31127"/>
    <cellStyle name="Normal 7 2 6 4 5" xfId="49217"/>
    <cellStyle name="Normal 7 2 6 4_Лист1" xfId="26237"/>
    <cellStyle name="Normal 7 2 6 5" xfId="5339"/>
    <cellStyle name="Normal 7 2 6 5 2" xfId="9705"/>
    <cellStyle name="Normal 7 2 6 5 2 2" xfId="37058"/>
    <cellStyle name="Normal 7 2 6 5 2 3" xfId="55142"/>
    <cellStyle name="Normal 7 2 6 5 2_Лист1" xfId="26241"/>
    <cellStyle name="Normal 7 2 6 5 3" xfId="32708"/>
    <cellStyle name="Normal 7 2 6 5 4" xfId="50798"/>
    <cellStyle name="Normal 7 2 6 5_Лист1" xfId="26240"/>
    <cellStyle name="Normal 7 2 6 6" xfId="10812"/>
    <cellStyle name="Normal 7 2 6 6 2" xfId="38165"/>
    <cellStyle name="Normal 7 2 6 6 3" xfId="56249"/>
    <cellStyle name="Normal 7 2 6 6_Лист1" xfId="26242"/>
    <cellStyle name="Normal 7 2 6 7" xfId="7754"/>
    <cellStyle name="Normal 7 2 6 7 2" xfId="35112"/>
    <cellStyle name="Normal 7 2 6 7 3" xfId="53199"/>
    <cellStyle name="Normal 7 2 6 7_Лист1" xfId="26243"/>
    <cellStyle name="Normal 7 2 6 8" xfId="6055"/>
    <cellStyle name="Normal 7 2 6 8 2" xfId="33417"/>
    <cellStyle name="Normal 7 2 6 8 3" xfId="51504"/>
    <cellStyle name="Normal 7 2 6 8_Лист1" xfId="26244"/>
    <cellStyle name="Normal 7 2 6 9" xfId="12287"/>
    <cellStyle name="Normal 7 2 6 9 2" xfId="39633"/>
    <cellStyle name="Normal 7 2 6 9 3" xfId="57714"/>
    <cellStyle name="Normal 7 2 6 9_Лист1" xfId="26245"/>
    <cellStyle name="Normal 7 2 6_Лист1" xfId="26226"/>
    <cellStyle name="Normal 7 2 7" xfId="212"/>
    <cellStyle name="Normal 7 2 7 10" xfId="12986"/>
    <cellStyle name="Normal 7 2 7 10 2" xfId="40330"/>
    <cellStyle name="Normal 7 2 7 10 3" xfId="58411"/>
    <cellStyle name="Normal 7 2 7 10_Лист1" xfId="26247"/>
    <cellStyle name="Normal 7 2 7 11" xfId="13585"/>
    <cellStyle name="Normal 7 2 7 11 2" xfId="40924"/>
    <cellStyle name="Normal 7 2 7 11 3" xfId="59000"/>
    <cellStyle name="Normal 7 2 7 11_Лист1" xfId="26248"/>
    <cellStyle name="Normal 7 2 7 12" xfId="27590"/>
    <cellStyle name="Normal 7 2 7 13" xfId="45689"/>
    <cellStyle name="Normal 7 2 7 2" xfId="2235"/>
    <cellStyle name="Normal 7 2 7 2 2" xfId="11067"/>
    <cellStyle name="Normal 7 2 7 2 2 2" xfId="38420"/>
    <cellStyle name="Normal 7 2 7 2 2 3" xfId="56504"/>
    <cellStyle name="Normal 7 2 7 2 2_Лист1" xfId="26250"/>
    <cellStyle name="Normal 7 2 7 2 3" xfId="8009"/>
    <cellStyle name="Normal 7 2 7 2 3 2" xfId="35367"/>
    <cellStyle name="Normal 7 2 7 2 3 3" xfId="53454"/>
    <cellStyle name="Normal 7 2 7 2 3_Лист1" xfId="26251"/>
    <cellStyle name="Normal 7 2 7 2 4" xfId="6312"/>
    <cellStyle name="Normal 7 2 7 2 4 2" xfId="33672"/>
    <cellStyle name="Normal 7 2 7 2 4 3" xfId="51759"/>
    <cellStyle name="Normal 7 2 7 2 4_Лист1" xfId="26252"/>
    <cellStyle name="Normal 7 2 7 2 5" xfId="29612"/>
    <cellStyle name="Normal 7 2 7 2 6" xfId="47704"/>
    <cellStyle name="Normal 7 2 7 2_Лист1" xfId="26249"/>
    <cellStyle name="Normal 7 2 7 3" xfId="3095"/>
    <cellStyle name="Normal 7 2 7 3 2" xfId="11348"/>
    <cellStyle name="Normal 7 2 7 3 2 2" xfId="38701"/>
    <cellStyle name="Normal 7 2 7 3 2 3" xfId="56785"/>
    <cellStyle name="Normal 7 2 7 3 2_Лист1" xfId="26254"/>
    <cellStyle name="Normal 7 2 7 3 3" xfId="8290"/>
    <cellStyle name="Normal 7 2 7 3 3 2" xfId="35648"/>
    <cellStyle name="Normal 7 2 7 3 3 3" xfId="53735"/>
    <cellStyle name="Normal 7 2 7 3 3_Лист1" xfId="26255"/>
    <cellStyle name="Normal 7 2 7 3 4" xfId="6595"/>
    <cellStyle name="Normal 7 2 7 3 4 2" xfId="33953"/>
    <cellStyle name="Normal 7 2 7 3 4 3" xfId="52040"/>
    <cellStyle name="Normal 7 2 7 3 4_Лист1" xfId="26256"/>
    <cellStyle name="Normal 7 2 7 3 5" xfId="30470"/>
    <cellStyle name="Normal 7 2 7 3 6" xfId="48562"/>
    <cellStyle name="Normal 7 2 7 3_Лист1" xfId="26253"/>
    <cellStyle name="Normal 7 2 7 4" xfId="3782"/>
    <cellStyle name="Normal 7 2 7 4 2" xfId="11681"/>
    <cellStyle name="Normal 7 2 7 4 2 2" xfId="39034"/>
    <cellStyle name="Normal 7 2 7 4 2 3" xfId="57118"/>
    <cellStyle name="Normal 7 2 7 4 2_Лист1" xfId="26258"/>
    <cellStyle name="Normal 7 2 7 4 3" xfId="8623"/>
    <cellStyle name="Normal 7 2 7 4 3 2" xfId="35981"/>
    <cellStyle name="Normal 7 2 7 4 3 3" xfId="54068"/>
    <cellStyle name="Normal 7 2 7 4 3_Лист1" xfId="26259"/>
    <cellStyle name="Normal 7 2 7 4 4" xfId="31153"/>
    <cellStyle name="Normal 7 2 7 4 5" xfId="49243"/>
    <cellStyle name="Normal 7 2 7 4_Лист1" xfId="26257"/>
    <cellStyle name="Normal 7 2 7 5" xfId="5365"/>
    <cellStyle name="Normal 7 2 7 5 2" xfId="9295"/>
    <cellStyle name="Normal 7 2 7 5 2 2" xfId="36652"/>
    <cellStyle name="Normal 7 2 7 5 2 3" xfId="54738"/>
    <cellStyle name="Normal 7 2 7 5 2_Лист1" xfId="26261"/>
    <cellStyle name="Normal 7 2 7 5 3" xfId="32734"/>
    <cellStyle name="Normal 7 2 7 5 4" xfId="50824"/>
    <cellStyle name="Normal 7 2 7 5_Лист1" xfId="26260"/>
    <cellStyle name="Normal 7 2 7 6" xfId="10638"/>
    <cellStyle name="Normal 7 2 7 6 2" xfId="37991"/>
    <cellStyle name="Normal 7 2 7 6 3" xfId="56075"/>
    <cellStyle name="Normal 7 2 7 6_Лист1" xfId="26262"/>
    <cellStyle name="Normal 7 2 7 7" xfId="7580"/>
    <cellStyle name="Normal 7 2 7 7 2" xfId="34938"/>
    <cellStyle name="Normal 7 2 7 7 3" xfId="53025"/>
    <cellStyle name="Normal 7 2 7 7_Лист1" xfId="26263"/>
    <cellStyle name="Normal 7 2 7 8" xfId="5880"/>
    <cellStyle name="Normal 7 2 7 8 2" xfId="33242"/>
    <cellStyle name="Normal 7 2 7 8 3" xfId="51330"/>
    <cellStyle name="Normal 7 2 7 8_Лист1" xfId="26264"/>
    <cellStyle name="Normal 7 2 7 9" xfId="12313"/>
    <cellStyle name="Normal 7 2 7 9 2" xfId="39659"/>
    <cellStyle name="Normal 7 2 7 9 3" xfId="57740"/>
    <cellStyle name="Normal 7 2 7 9_Лист1" xfId="26265"/>
    <cellStyle name="Normal 7 2 7_Лист1" xfId="26246"/>
    <cellStyle name="Normal 7 2 8" xfId="295"/>
    <cellStyle name="Normal 7 2 8 10" xfId="27673"/>
    <cellStyle name="Normal 7 2 8 11" xfId="45770"/>
    <cellStyle name="Normal 7 2 8 2" xfId="2261"/>
    <cellStyle name="Normal 7 2 8 2 2" xfId="11374"/>
    <cellStyle name="Normal 7 2 8 2 2 2" xfId="38727"/>
    <cellStyle name="Normal 7 2 8 2 2 3" xfId="56811"/>
    <cellStyle name="Normal 7 2 8 2 2_Лист1" xfId="26268"/>
    <cellStyle name="Normal 7 2 8 2 3" xfId="8316"/>
    <cellStyle name="Normal 7 2 8 2 3 2" xfId="35674"/>
    <cellStyle name="Normal 7 2 8 2 3 3" xfId="53761"/>
    <cellStyle name="Normal 7 2 8 2 3_Лист1" xfId="26269"/>
    <cellStyle name="Normal 7 2 8 2 4" xfId="6621"/>
    <cellStyle name="Normal 7 2 8 2 4 2" xfId="33979"/>
    <cellStyle name="Normal 7 2 8 2 4 3" xfId="52066"/>
    <cellStyle name="Normal 7 2 8 2 4_Лист1" xfId="26270"/>
    <cellStyle name="Normal 7 2 8 2 5" xfId="29638"/>
    <cellStyle name="Normal 7 2 8 2 6" xfId="47730"/>
    <cellStyle name="Normal 7 2 8 2_Лист1" xfId="26267"/>
    <cellStyle name="Normal 7 2 8 3" xfId="3069"/>
    <cellStyle name="Normal 7 2 8 3 2" xfId="11707"/>
    <cellStyle name="Normal 7 2 8 3 2 2" xfId="39060"/>
    <cellStyle name="Normal 7 2 8 3 2 3" xfId="57144"/>
    <cellStyle name="Normal 7 2 8 3 2_Лист1" xfId="26272"/>
    <cellStyle name="Normal 7 2 8 3 3" xfId="8649"/>
    <cellStyle name="Normal 7 2 8 3 3 2" xfId="36007"/>
    <cellStyle name="Normal 7 2 8 3 3 3" xfId="54094"/>
    <cellStyle name="Normal 7 2 8 3 3_Лист1" xfId="26273"/>
    <cellStyle name="Normal 7 2 8 3 4" xfId="30444"/>
    <cellStyle name="Normal 7 2 8 3 5" xfId="48536"/>
    <cellStyle name="Normal 7 2 8 3_Лист1" xfId="26271"/>
    <cellStyle name="Normal 7 2 8 4" xfId="3808"/>
    <cellStyle name="Normal 7 2 8 4 2" xfId="11093"/>
    <cellStyle name="Normal 7 2 8 4 2 2" xfId="38446"/>
    <cellStyle name="Normal 7 2 8 4 2 3" xfId="56530"/>
    <cellStyle name="Normal 7 2 8 4 2_Лист1" xfId="26275"/>
    <cellStyle name="Normal 7 2 8 4 3" xfId="31179"/>
    <cellStyle name="Normal 7 2 8 4 4" xfId="49269"/>
    <cellStyle name="Normal 7 2 8 4_Лист1" xfId="26274"/>
    <cellStyle name="Normal 7 2 8 5" xfId="5391"/>
    <cellStyle name="Normal 7 2 8 5 2" xfId="8035"/>
    <cellStyle name="Normal 7 2 8 5 2 2" xfId="35393"/>
    <cellStyle name="Normal 7 2 8 5 2 3" xfId="53480"/>
    <cellStyle name="Normal 7 2 8 5 2_Лист1" xfId="26277"/>
    <cellStyle name="Normal 7 2 8 5 3" xfId="32760"/>
    <cellStyle name="Normal 7 2 8 5 4" xfId="50850"/>
    <cellStyle name="Normal 7 2 8 5_Лист1" xfId="26276"/>
    <cellStyle name="Normal 7 2 8 6" xfId="6338"/>
    <cellStyle name="Normal 7 2 8 6 2" xfId="33698"/>
    <cellStyle name="Normal 7 2 8 6 3" xfId="51785"/>
    <cellStyle name="Normal 7 2 8 6_Лист1" xfId="26278"/>
    <cellStyle name="Normal 7 2 8 7" xfId="12339"/>
    <cellStyle name="Normal 7 2 8 7 2" xfId="39685"/>
    <cellStyle name="Normal 7 2 8 7 3" xfId="57766"/>
    <cellStyle name="Normal 7 2 8 7_Лист1" xfId="26279"/>
    <cellStyle name="Normal 7 2 8 8" xfId="13012"/>
    <cellStyle name="Normal 7 2 8 8 2" xfId="40356"/>
    <cellStyle name="Normal 7 2 8 8 3" xfId="58437"/>
    <cellStyle name="Normal 7 2 8 8_Лист1" xfId="26280"/>
    <cellStyle name="Normal 7 2 8 9" xfId="13611"/>
    <cellStyle name="Normal 7 2 8 9 2" xfId="40950"/>
    <cellStyle name="Normal 7 2 8 9 3" xfId="59026"/>
    <cellStyle name="Normal 7 2 8 9_Лист1" xfId="26281"/>
    <cellStyle name="Normal 7 2 8_Лист1" xfId="26266"/>
    <cellStyle name="Normal 7 2 9" xfId="441"/>
    <cellStyle name="Normal 7 2 9 10" xfId="27818"/>
    <cellStyle name="Normal 7 2 9 11" xfId="45915"/>
    <cellStyle name="Normal 7 2 9 2" xfId="2287"/>
    <cellStyle name="Normal 7 2 9 2 2" xfId="11400"/>
    <cellStyle name="Normal 7 2 9 2 2 2" xfId="38753"/>
    <cellStyle name="Normal 7 2 9 2 2 3" xfId="56837"/>
    <cellStyle name="Normal 7 2 9 2 2_Лист1" xfId="26284"/>
    <cellStyle name="Normal 7 2 9 2 3" xfId="8342"/>
    <cellStyle name="Normal 7 2 9 2 3 2" xfId="35700"/>
    <cellStyle name="Normal 7 2 9 2 3 3" xfId="53787"/>
    <cellStyle name="Normal 7 2 9 2 3_Лист1" xfId="26285"/>
    <cellStyle name="Normal 7 2 9 2 4" xfId="6647"/>
    <cellStyle name="Normal 7 2 9 2 4 2" xfId="34005"/>
    <cellStyle name="Normal 7 2 9 2 4 3" xfId="52092"/>
    <cellStyle name="Normal 7 2 9 2 4_Лист1" xfId="26286"/>
    <cellStyle name="Normal 7 2 9 2 5" xfId="29664"/>
    <cellStyle name="Normal 7 2 9 2 6" xfId="47756"/>
    <cellStyle name="Normal 7 2 9 2_Лист1" xfId="26283"/>
    <cellStyle name="Normal 7 2 9 3" xfId="3043"/>
    <cellStyle name="Normal 7 2 9 3 2" xfId="11733"/>
    <cellStyle name="Normal 7 2 9 3 2 2" xfId="39086"/>
    <cellStyle name="Normal 7 2 9 3 2 3" xfId="57170"/>
    <cellStyle name="Normal 7 2 9 3 2_Лист1" xfId="26288"/>
    <cellStyle name="Normal 7 2 9 3 3" xfId="8675"/>
    <cellStyle name="Normal 7 2 9 3 3 2" xfId="36033"/>
    <cellStyle name="Normal 7 2 9 3 3 3" xfId="54120"/>
    <cellStyle name="Normal 7 2 9 3 3_Лист1" xfId="26289"/>
    <cellStyle name="Normal 7 2 9 3 4" xfId="30418"/>
    <cellStyle name="Normal 7 2 9 3 5" xfId="48510"/>
    <cellStyle name="Normal 7 2 9 3_Лист1" xfId="26287"/>
    <cellStyle name="Normal 7 2 9 4" xfId="3834"/>
    <cellStyle name="Normal 7 2 9 4 2" xfId="10867"/>
    <cellStyle name="Normal 7 2 9 4 2 2" xfId="38220"/>
    <cellStyle name="Normal 7 2 9 4 2 3" xfId="56304"/>
    <cellStyle name="Normal 7 2 9 4 2_Лист1" xfId="26291"/>
    <cellStyle name="Normal 7 2 9 4 3" xfId="31205"/>
    <cellStyle name="Normal 7 2 9 4 4" xfId="49295"/>
    <cellStyle name="Normal 7 2 9 4_Лист1" xfId="26290"/>
    <cellStyle name="Normal 7 2 9 5" xfId="5417"/>
    <cellStyle name="Normal 7 2 9 5 2" xfId="7809"/>
    <cellStyle name="Normal 7 2 9 5 2 2" xfId="35167"/>
    <cellStyle name="Normal 7 2 9 5 2 3" xfId="53254"/>
    <cellStyle name="Normal 7 2 9 5 2_Лист1" xfId="26293"/>
    <cellStyle name="Normal 7 2 9 5 3" xfId="32786"/>
    <cellStyle name="Normal 7 2 9 5 4" xfId="50876"/>
    <cellStyle name="Normal 7 2 9 5_Лист1" xfId="26292"/>
    <cellStyle name="Normal 7 2 9 6" xfId="6111"/>
    <cellStyle name="Normal 7 2 9 6 2" xfId="33472"/>
    <cellStyle name="Normal 7 2 9 6 3" xfId="51559"/>
    <cellStyle name="Normal 7 2 9 6_Лист1" xfId="26294"/>
    <cellStyle name="Normal 7 2 9 7" xfId="12365"/>
    <cellStyle name="Normal 7 2 9 7 2" xfId="39711"/>
    <cellStyle name="Normal 7 2 9 7 3" xfId="57792"/>
    <cellStyle name="Normal 7 2 9 7_Лист1" xfId="26295"/>
    <cellStyle name="Normal 7 2 9 8" xfId="13038"/>
    <cellStyle name="Normal 7 2 9 8 2" xfId="40382"/>
    <cellStyle name="Normal 7 2 9 8 3" xfId="58463"/>
    <cellStyle name="Normal 7 2 9 8_Лист1" xfId="26296"/>
    <cellStyle name="Normal 7 2 9 9" xfId="13637"/>
    <cellStyle name="Normal 7 2 9 9 2" xfId="40976"/>
    <cellStyle name="Normal 7 2 9 9 3" xfId="59052"/>
    <cellStyle name="Normal 7 2 9 9_Лист1" xfId="26297"/>
    <cellStyle name="Normal 7 2 9_Лист1" xfId="26282"/>
    <cellStyle name="Normal 7 2_Лист1" xfId="25910"/>
    <cellStyle name="Normal 7 20" xfId="3552"/>
    <cellStyle name="Normal 7 20 2" xfId="30924"/>
    <cellStyle name="Normal 7 20 3" xfId="49014"/>
    <cellStyle name="Normal 7 20_Лист1" xfId="26298"/>
    <cellStyle name="Normal 7 21" xfId="3873"/>
    <cellStyle name="Normal 7 21 2" xfId="31244"/>
    <cellStyle name="Normal 7 21 3" xfId="49334"/>
    <cellStyle name="Normal 7 21_Лист1" xfId="26299"/>
    <cellStyle name="Normal 7 22" xfId="4185"/>
    <cellStyle name="Normal 7 22 2" xfId="31556"/>
    <cellStyle name="Normal 7 22 3" xfId="49646"/>
    <cellStyle name="Normal 7 22_Лист1" xfId="26300"/>
    <cellStyle name="Normal 7 23" xfId="4497"/>
    <cellStyle name="Normal 7 23 2" xfId="31868"/>
    <cellStyle name="Normal 7 23 3" xfId="49958"/>
    <cellStyle name="Normal 7 23_Лист1" xfId="26301"/>
    <cellStyle name="Normal 7 24" xfId="4809"/>
    <cellStyle name="Normal 7 24 2" xfId="32180"/>
    <cellStyle name="Normal 7 24 3" xfId="50270"/>
    <cellStyle name="Normal 7 24_Лист1" xfId="26302"/>
    <cellStyle name="Normal 7 25" xfId="5153"/>
    <cellStyle name="Normal 7 25 2" xfId="32523"/>
    <cellStyle name="Normal 7 25 3" xfId="50613"/>
    <cellStyle name="Normal 7 25_Лист1" xfId="26303"/>
    <cellStyle name="Normal 7 26" xfId="5505"/>
    <cellStyle name="Normal 7 26 2" xfId="32872"/>
    <cellStyle name="Normal 7 26 3" xfId="50961"/>
    <cellStyle name="Normal 7 26_Лист1" xfId="26304"/>
    <cellStyle name="Normal 7 27" xfId="11882"/>
    <cellStyle name="Normal 7 27 2" xfId="39230"/>
    <cellStyle name="Normal 7 27 3" xfId="57314"/>
    <cellStyle name="Normal 7 27_Лист1" xfId="26305"/>
    <cellStyle name="Normal 7 28" xfId="12014"/>
    <cellStyle name="Normal 7 28 2" xfId="39360"/>
    <cellStyle name="Normal 7 28 3" xfId="57443"/>
    <cellStyle name="Normal 7 28_Лист1" xfId="26306"/>
    <cellStyle name="Normal 7 29" xfId="12430"/>
    <cellStyle name="Normal 7 29 2" xfId="39776"/>
    <cellStyle name="Normal 7 29 3" xfId="57857"/>
    <cellStyle name="Normal 7 29_Лист1" xfId="26307"/>
    <cellStyle name="Normal 7 3" xfId="68"/>
    <cellStyle name="Normal 7 3 10" xfId="1707"/>
    <cellStyle name="Normal 7 3 10 2" xfId="9814"/>
    <cellStyle name="Normal 7 3 10 2 2" xfId="37167"/>
    <cellStyle name="Normal 7 3 10 2 3" xfId="55251"/>
    <cellStyle name="Normal 7 3 10 2_Лист1" xfId="26310"/>
    <cellStyle name="Normal 7 3 10 3" xfId="29084"/>
    <cellStyle name="Normal 7 3 10 4" xfId="47176"/>
    <cellStyle name="Normal 7 3 10_Лист1" xfId="26309"/>
    <cellStyle name="Normal 7 3 11" xfId="2080"/>
    <cellStyle name="Normal 7 3 11 2" xfId="6756"/>
    <cellStyle name="Normal 7 3 11 2 2" xfId="34114"/>
    <cellStyle name="Normal 7 3 11 2 3" xfId="52201"/>
    <cellStyle name="Normal 7 3 11 2_Лист1" xfId="26312"/>
    <cellStyle name="Normal 7 3 11 3" xfId="29457"/>
    <cellStyle name="Normal 7 3 11 4" xfId="47549"/>
    <cellStyle name="Normal 7 3 11_Лист1" xfId="26311"/>
    <cellStyle name="Normal 7 3 12" xfId="2353"/>
    <cellStyle name="Normal 7 3 12 2" xfId="29729"/>
    <cellStyle name="Normal 7 3 12 3" xfId="47821"/>
    <cellStyle name="Normal 7 3 12_Лист1" xfId="26313"/>
    <cellStyle name="Normal 7 3 13" xfId="3252"/>
    <cellStyle name="Normal 7 3 13 2" xfId="30625"/>
    <cellStyle name="Normal 7 3 13 3" xfId="48715"/>
    <cellStyle name="Normal 7 3 13_Лист1" xfId="26314"/>
    <cellStyle name="Normal 7 3 14" xfId="3574"/>
    <cellStyle name="Normal 7 3 14 2" xfId="30946"/>
    <cellStyle name="Normal 7 3 14 3" xfId="49036"/>
    <cellStyle name="Normal 7 3 14_Лист1" xfId="26315"/>
    <cellStyle name="Normal 7 3 15" xfId="3899"/>
    <cellStyle name="Normal 7 3 15 2" xfId="31270"/>
    <cellStyle name="Normal 7 3 15 3" xfId="49360"/>
    <cellStyle name="Normal 7 3 15_Лист1" xfId="26316"/>
    <cellStyle name="Normal 7 3 16" xfId="4211"/>
    <cellStyle name="Normal 7 3 16 2" xfId="31582"/>
    <cellStyle name="Normal 7 3 16 3" xfId="49672"/>
    <cellStyle name="Normal 7 3 16_Лист1" xfId="26317"/>
    <cellStyle name="Normal 7 3 17" xfId="4523"/>
    <cellStyle name="Normal 7 3 17 2" xfId="31894"/>
    <cellStyle name="Normal 7 3 17 3" xfId="49984"/>
    <cellStyle name="Normal 7 3 17_Лист1" xfId="26318"/>
    <cellStyle name="Normal 7 3 18" xfId="4835"/>
    <cellStyle name="Normal 7 3 18 2" xfId="32206"/>
    <cellStyle name="Normal 7 3 18 3" xfId="50296"/>
    <cellStyle name="Normal 7 3 18_Лист1" xfId="26319"/>
    <cellStyle name="Normal 7 3 19" xfId="5210"/>
    <cellStyle name="Normal 7 3 19 2" xfId="32579"/>
    <cellStyle name="Normal 7 3 19 3" xfId="50669"/>
    <cellStyle name="Normal 7 3 19_Лист1" xfId="26320"/>
    <cellStyle name="Normal 7 3 2" xfId="226"/>
    <cellStyle name="Normal 7 3 2 10" xfId="3304"/>
    <cellStyle name="Normal 7 3 2 10 2" xfId="30677"/>
    <cellStyle name="Normal 7 3 2 10 3" xfId="48767"/>
    <cellStyle name="Normal 7 3 2 10_Лист1" xfId="26322"/>
    <cellStyle name="Normal 7 3 2 11" xfId="3951"/>
    <cellStyle name="Normal 7 3 2 11 2" xfId="31322"/>
    <cellStyle name="Normal 7 3 2 11 3" xfId="49412"/>
    <cellStyle name="Normal 7 3 2 11_Лист1" xfId="26323"/>
    <cellStyle name="Normal 7 3 2 12" xfId="4263"/>
    <cellStyle name="Normal 7 3 2 12 2" xfId="31634"/>
    <cellStyle name="Normal 7 3 2 12 3" xfId="49724"/>
    <cellStyle name="Normal 7 3 2 12_Лист1" xfId="26324"/>
    <cellStyle name="Normal 7 3 2 13" xfId="4575"/>
    <cellStyle name="Normal 7 3 2 13 2" xfId="31946"/>
    <cellStyle name="Normal 7 3 2 13 3" xfId="50036"/>
    <cellStyle name="Normal 7 3 2 13_Лист1" xfId="26325"/>
    <cellStyle name="Normal 7 3 2 14" xfId="4887"/>
    <cellStyle name="Normal 7 3 2 14 2" xfId="32258"/>
    <cellStyle name="Normal 7 3 2 14 3" xfId="50348"/>
    <cellStyle name="Normal 7 3 2 14_Лист1" xfId="26326"/>
    <cellStyle name="Normal 7 3 2 15" xfId="5624"/>
    <cellStyle name="Normal 7 3 2 15 2" xfId="32988"/>
    <cellStyle name="Normal 7 3 2 15 3" xfId="51077"/>
    <cellStyle name="Normal 7 3 2 15_Лист1" xfId="26327"/>
    <cellStyle name="Normal 7 3 2 16" xfId="12158"/>
    <cellStyle name="Normal 7 3 2 16 2" xfId="39504"/>
    <cellStyle name="Normal 7 3 2 16 3" xfId="57585"/>
    <cellStyle name="Normal 7 3 2 16_Лист1" xfId="26328"/>
    <cellStyle name="Normal 7 3 2 17" xfId="12508"/>
    <cellStyle name="Normal 7 3 2 17 2" xfId="39854"/>
    <cellStyle name="Normal 7 3 2 17 3" xfId="57935"/>
    <cellStyle name="Normal 7 3 2 17_Лист1" xfId="26329"/>
    <cellStyle name="Normal 7 3 2 18" xfId="13219"/>
    <cellStyle name="Normal 7 3 2 18 2" xfId="40559"/>
    <cellStyle name="Normal 7 3 2 18 3" xfId="58638"/>
    <cellStyle name="Normal 7 3 2 18_Лист1" xfId="26330"/>
    <cellStyle name="Normal 7 3 2 19" xfId="27604"/>
    <cellStyle name="Normal 7 3 2 2" xfId="506"/>
    <cellStyle name="Normal 7 3 2 2 10" xfId="4783"/>
    <cellStyle name="Normal 7 3 2 2 10 2" xfId="32154"/>
    <cellStyle name="Normal 7 3 2 2 10 3" xfId="50244"/>
    <cellStyle name="Normal 7 3 2 2 10_Лист1" xfId="26332"/>
    <cellStyle name="Normal 7 3 2 2 11" xfId="5095"/>
    <cellStyle name="Normal 7 3 2 2 11 2" xfId="32466"/>
    <cellStyle name="Normal 7 3 2 2 11 3" xfId="50556"/>
    <cellStyle name="Normal 7 3 2 2 11_Лист1" xfId="26333"/>
    <cellStyle name="Normal 7 3 2 2 12" xfId="7327"/>
    <cellStyle name="Normal 7 3 2 2 12 2" xfId="34685"/>
    <cellStyle name="Normal 7 3 2 2 12 3" xfId="52772"/>
    <cellStyle name="Normal 7 3 2 2 12_Лист1" xfId="26334"/>
    <cellStyle name="Normal 7 3 2 2 13" xfId="12716"/>
    <cellStyle name="Normal 7 3 2 2 13 2" xfId="40062"/>
    <cellStyle name="Normal 7 3 2 2 13 3" xfId="58143"/>
    <cellStyle name="Normal 7 3 2 2 13_Лист1" xfId="26335"/>
    <cellStyle name="Normal 7 3 2 2 14" xfId="27883"/>
    <cellStyle name="Normal 7 3 2 2 15" xfId="45980"/>
    <cellStyle name="Normal 7 3 2 2 2" xfId="1028"/>
    <cellStyle name="Normal 7 3 2 2 2 2" xfId="9378"/>
    <cellStyle name="Normal 7 3 2 2 2 2 2" xfId="36733"/>
    <cellStyle name="Normal 7 3 2 2 2 2 3" xfId="54819"/>
    <cellStyle name="Normal 7 3 2 2 2 2_Лист1" xfId="26337"/>
    <cellStyle name="Normal 7 3 2 2 2 3" xfId="28405"/>
    <cellStyle name="Normal 7 3 2 2 2 4" xfId="46500"/>
    <cellStyle name="Normal 7 3 2 2 2_Лист1" xfId="26336"/>
    <cellStyle name="Normal 7 3 2 2 3" xfId="1341"/>
    <cellStyle name="Normal 7 3 2 2 3 2" xfId="10385"/>
    <cellStyle name="Normal 7 3 2 2 3 2 2" xfId="37738"/>
    <cellStyle name="Normal 7 3 2 2 3 2 3" xfId="55822"/>
    <cellStyle name="Normal 7 3 2 2 3 2_Лист1" xfId="26339"/>
    <cellStyle name="Normal 7 3 2 2 3 3" xfId="28718"/>
    <cellStyle name="Normal 7 3 2 2 3 4" xfId="46812"/>
    <cellStyle name="Normal 7 3 2 2 3_Лист1" xfId="26338"/>
    <cellStyle name="Normal 7 3 2 2 4" xfId="1653"/>
    <cellStyle name="Normal 7 3 2 2 4 2" xfId="29030"/>
    <cellStyle name="Normal 7 3 2 2 4 3" xfId="47124"/>
    <cellStyle name="Normal 7 3 2 2 4_Лист1" xfId="26340"/>
    <cellStyle name="Normal 7 3 2 2 5" xfId="1967"/>
    <cellStyle name="Normal 7 3 2 2 5 2" xfId="29344"/>
    <cellStyle name="Normal 7 3 2 2 5 3" xfId="47436"/>
    <cellStyle name="Normal 7 3 2 2 5_Лист1" xfId="26341"/>
    <cellStyle name="Normal 7 3 2 2 6" xfId="2613"/>
    <cellStyle name="Normal 7 3 2 2 6 2" xfId="29989"/>
    <cellStyle name="Normal 7 3 2 2 6 3" xfId="48081"/>
    <cellStyle name="Normal 7 3 2 2 6_Лист1" xfId="26342"/>
    <cellStyle name="Normal 7 3 2 2 7" xfId="3512"/>
    <cellStyle name="Normal 7 3 2 2 7 2" xfId="30885"/>
    <cellStyle name="Normal 7 3 2 2 7 3" xfId="48975"/>
    <cellStyle name="Normal 7 3 2 2 7_Лист1" xfId="26343"/>
    <cellStyle name="Normal 7 3 2 2 8" xfId="4159"/>
    <cellStyle name="Normal 7 3 2 2 8 2" xfId="31530"/>
    <cellStyle name="Normal 7 3 2 2 8 3" xfId="49620"/>
    <cellStyle name="Normal 7 3 2 2 8_Лист1" xfId="26344"/>
    <cellStyle name="Normal 7 3 2 2 9" xfId="4471"/>
    <cellStyle name="Normal 7 3 2 2 9 2" xfId="31842"/>
    <cellStyle name="Normal 7 3 2 2 9 3" xfId="49932"/>
    <cellStyle name="Normal 7 3 2 2 9_Лист1" xfId="26345"/>
    <cellStyle name="Normal 7 3 2 2_Лист1" xfId="26331"/>
    <cellStyle name="Normal 7 3 2 20" xfId="45702"/>
    <cellStyle name="Normal 7 3 2 3" xfId="611"/>
    <cellStyle name="Normal 7 3 2 3 10" xfId="4679"/>
    <cellStyle name="Normal 7 3 2 3 10 2" xfId="32050"/>
    <cellStyle name="Normal 7 3 2 3 10 3" xfId="50140"/>
    <cellStyle name="Normal 7 3 2 3 10_Лист1" xfId="26347"/>
    <cellStyle name="Normal 7 3 2 3 11" xfId="4991"/>
    <cellStyle name="Normal 7 3 2 3 11 2" xfId="32362"/>
    <cellStyle name="Normal 7 3 2 3 11 3" xfId="50452"/>
    <cellStyle name="Normal 7 3 2 3 11_Лист1" xfId="26348"/>
    <cellStyle name="Normal 7 3 2 3 12" xfId="8902"/>
    <cellStyle name="Normal 7 3 2 3 12 2" xfId="36260"/>
    <cellStyle name="Normal 7 3 2 3 12 3" xfId="54347"/>
    <cellStyle name="Normal 7 3 2 3 12_Лист1" xfId="26349"/>
    <cellStyle name="Normal 7 3 2 3 13" xfId="12612"/>
    <cellStyle name="Normal 7 3 2 3 13 2" xfId="39958"/>
    <cellStyle name="Normal 7 3 2 3 13 3" xfId="58039"/>
    <cellStyle name="Normal 7 3 2 3 13_Лист1" xfId="26350"/>
    <cellStyle name="Normal 7 3 2 3 14" xfId="27988"/>
    <cellStyle name="Normal 7 3 2 3 15" xfId="46084"/>
    <cellStyle name="Normal 7 3 2 3 2" xfId="924"/>
    <cellStyle name="Normal 7 3 2 3 2 2" xfId="28301"/>
    <cellStyle name="Normal 7 3 2 3 2 3" xfId="46396"/>
    <cellStyle name="Normal 7 3 2 3 2_Лист1" xfId="26351"/>
    <cellStyle name="Normal 7 3 2 3 3" xfId="1237"/>
    <cellStyle name="Normal 7 3 2 3 3 2" xfId="28614"/>
    <cellStyle name="Normal 7 3 2 3 3 3" xfId="46708"/>
    <cellStyle name="Normal 7 3 2 3 3_Лист1" xfId="26352"/>
    <cellStyle name="Normal 7 3 2 3 4" xfId="1549"/>
    <cellStyle name="Normal 7 3 2 3 4 2" xfId="28926"/>
    <cellStyle name="Normal 7 3 2 3 4 3" xfId="47020"/>
    <cellStyle name="Normal 7 3 2 3 4_Лист1" xfId="26353"/>
    <cellStyle name="Normal 7 3 2 3 5" xfId="1863"/>
    <cellStyle name="Normal 7 3 2 3 5 2" xfId="29240"/>
    <cellStyle name="Normal 7 3 2 3 5 3" xfId="47332"/>
    <cellStyle name="Normal 7 3 2 3 5_Лист1" xfId="26354"/>
    <cellStyle name="Normal 7 3 2 3 6" xfId="2509"/>
    <cellStyle name="Normal 7 3 2 3 6 2" xfId="29885"/>
    <cellStyle name="Normal 7 3 2 3 6 3" xfId="47977"/>
    <cellStyle name="Normal 7 3 2 3 6_Лист1" xfId="26355"/>
    <cellStyle name="Normal 7 3 2 3 7" xfId="3408"/>
    <cellStyle name="Normal 7 3 2 3 7 2" xfId="30781"/>
    <cellStyle name="Normal 7 3 2 3 7 3" xfId="48871"/>
    <cellStyle name="Normal 7 3 2 3 7_Лист1" xfId="26356"/>
    <cellStyle name="Normal 7 3 2 3 8" xfId="4055"/>
    <cellStyle name="Normal 7 3 2 3 8 2" xfId="31426"/>
    <cellStyle name="Normal 7 3 2 3 8 3" xfId="49516"/>
    <cellStyle name="Normal 7 3 2 3 8_Лист1" xfId="26357"/>
    <cellStyle name="Normal 7 3 2 3 9" xfId="4367"/>
    <cellStyle name="Normal 7 3 2 3 9 2" xfId="31738"/>
    <cellStyle name="Normal 7 3 2 3 9 3" xfId="49828"/>
    <cellStyle name="Normal 7 3 2 3 9_Лист1" xfId="26358"/>
    <cellStyle name="Normal 7 3 2 3_Лист1" xfId="26346"/>
    <cellStyle name="Normal 7 3 2 4" xfId="715"/>
    <cellStyle name="Normal 7 3 2 4 2" xfId="2782"/>
    <cellStyle name="Normal 7 3 2 4 2 2" xfId="30158"/>
    <cellStyle name="Normal 7 3 2 4 2 3" xfId="48250"/>
    <cellStyle name="Normal 7 3 2 4 2_Лист1" xfId="26360"/>
    <cellStyle name="Normal 7 3 2 4 3" xfId="9906"/>
    <cellStyle name="Normal 7 3 2 4 3 2" xfId="37259"/>
    <cellStyle name="Normal 7 3 2 4 3 3" xfId="55343"/>
    <cellStyle name="Normal 7 3 2 4 3_Лист1" xfId="26361"/>
    <cellStyle name="Normal 7 3 2 4 4" xfId="28092"/>
    <cellStyle name="Normal 7 3 2 4 5" xfId="46188"/>
    <cellStyle name="Normal 7 3 2 4_Лист1" xfId="26359"/>
    <cellStyle name="Normal 7 3 2 5" xfId="819"/>
    <cellStyle name="Normal 7 3 2 5 2" xfId="6848"/>
    <cellStyle name="Normal 7 3 2 5 2 2" xfId="34206"/>
    <cellStyle name="Normal 7 3 2 5 2 3" xfId="52293"/>
    <cellStyle name="Normal 7 3 2 5 2_Лист1" xfId="26363"/>
    <cellStyle name="Normal 7 3 2 5 3" xfId="28196"/>
    <cellStyle name="Normal 7 3 2 5 4" xfId="46292"/>
    <cellStyle name="Normal 7 3 2 5_Лист1" xfId="26362"/>
    <cellStyle name="Normal 7 3 2 6" xfId="1133"/>
    <cellStyle name="Normal 7 3 2 6 2" xfId="28510"/>
    <cellStyle name="Normal 7 3 2 6 3" xfId="46604"/>
    <cellStyle name="Normal 7 3 2 6_Лист1" xfId="26364"/>
    <cellStyle name="Normal 7 3 2 7" xfId="1445"/>
    <cellStyle name="Normal 7 3 2 7 2" xfId="28822"/>
    <cellStyle name="Normal 7 3 2 7 3" xfId="46916"/>
    <cellStyle name="Normal 7 3 2 7_Лист1" xfId="26365"/>
    <cellStyle name="Normal 7 3 2 8" xfId="1759"/>
    <cellStyle name="Normal 7 3 2 8 2" xfId="29136"/>
    <cellStyle name="Normal 7 3 2 8 3" xfId="47228"/>
    <cellStyle name="Normal 7 3 2 8_Лист1" xfId="26366"/>
    <cellStyle name="Normal 7 3 2 9" xfId="2405"/>
    <cellStyle name="Normal 7 3 2 9 2" xfId="29781"/>
    <cellStyle name="Normal 7 3 2 9 3" xfId="47873"/>
    <cellStyle name="Normal 7 3 2 9_Лист1" xfId="26367"/>
    <cellStyle name="Normal 7 3 2_Лист1" xfId="26321"/>
    <cellStyle name="Normal 7 3 20" xfId="5530"/>
    <cellStyle name="Normal 7 3 20 2" xfId="32896"/>
    <cellStyle name="Normal 7 3 20 3" xfId="50985"/>
    <cellStyle name="Normal 7 3 20_Лист1" xfId="26368"/>
    <cellStyle name="Normal 7 3 21" xfId="11907"/>
    <cellStyle name="Normal 7 3 21 2" xfId="39254"/>
    <cellStyle name="Normal 7 3 21 3" xfId="57338"/>
    <cellStyle name="Normal 7 3 21_Лист1" xfId="26369"/>
    <cellStyle name="Normal 7 3 22" xfId="12036"/>
    <cellStyle name="Normal 7 3 22 2" xfId="39382"/>
    <cellStyle name="Normal 7 3 22 3" xfId="57465"/>
    <cellStyle name="Normal 7 3 22_Лист1" xfId="26370"/>
    <cellStyle name="Normal 7 3 23" xfId="12456"/>
    <cellStyle name="Normal 7 3 23 2" xfId="39802"/>
    <cellStyle name="Normal 7 3 23 3" xfId="57883"/>
    <cellStyle name="Normal 7 3 23_Лист1" xfId="26371"/>
    <cellStyle name="Normal 7 3 24" xfId="12831"/>
    <cellStyle name="Normal 7 3 24 2" xfId="40175"/>
    <cellStyle name="Normal 7 3 24 3" xfId="58256"/>
    <cellStyle name="Normal 7 3 24_Лист1" xfId="26372"/>
    <cellStyle name="Normal 7 3 25" xfId="13125"/>
    <cellStyle name="Normal 7 3 25 2" xfId="40467"/>
    <cellStyle name="Normal 7 3 25 3" xfId="58546"/>
    <cellStyle name="Normal 7 3 25_Лист1" xfId="26373"/>
    <cellStyle name="Normal 7 3 26" xfId="27446"/>
    <cellStyle name="Normal 7 3 27" xfId="45546"/>
    <cellStyle name="Normal 7 3 3" xfId="313"/>
    <cellStyle name="Normal 7 3 3 10" xfId="4731"/>
    <cellStyle name="Normal 7 3 3 10 2" xfId="32102"/>
    <cellStyle name="Normal 7 3 3 10 3" xfId="50192"/>
    <cellStyle name="Normal 7 3 3 10_Лист1" xfId="26375"/>
    <cellStyle name="Normal 7 3 3 11" xfId="5043"/>
    <cellStyle name="Normal 7 3 3 11 2" xfId="32414"/>
    <cellStyle name="Normal 7 3 3 11 3" xfId="50504"/>
    <cellStyle name="Normal 7 3 3 11_Лист1" xfId="26376"/>
    <cellStyle name="Normal 7 3 3 12" xfId="5747"/>
    <cellStyle name="Normal 7 3 3 12 2" xfId="33109"/>
    <cellStyle name="Normal 7 3 3 12 3" xfId="51198"/>
    <cellStyle name="Normal 7 3 3 12_Лист1" xfId="26377"/>
    <cellStyle name="Normal 7 3 3 13" xfId="12664"/>
    <cellStyle name="Normal 7 3 3 13 2" xfId="40010"/>
    <cellStyle name="Normal 7 3 3 13 3" xfId="58091"/>
    <cellStyle name="Normal 7 3 3 13_Лист1" xfId="26378"/>
    <cellStyle name="Normal 7 3 3 14" xfId="13342"/>
    <cellStyle name="Normal 7 3 3 14 2" xfId="40682"/>
    <cellStyle name="Normal 7 3 3 14 3" xfId="58759"/>
    <cellStyle name="Normal 7 3 3 14_Лист1" xfId="26379"/>
    <cellStyle name="Normal 7 3 3 15" xfId="27690"/>
    <cellStyle name="Normal 7 3 3 16" xfId="45787"/>
    <cellStyle name="Normal 7 3 3 2" xfId="976"/>
    <cellStyle name="Normal 7 3 3 2 2" xfId="2674"/>
    <cellStyle name="Normal 7 3 3 2 2 2" xfId="9501"/>
    <cellStyle name="Normal 7 3 3 2 2 2 2" xfId="36855"/>
    <cellStyle name="Normal 7 3 3 2 2 2 3" xfId="54940"/>
    <cellStyle name="Normal 7 3 3 2 2 2_Лист1" xfId="26382"/>
    <cellStyle name="Normal 7 3 3 2 2 3" xfId="30050"/>
    <cellStyle name="Normal 7 3 3 2 2 4" xfId="48142"/>
    <cellStyle name="Normal 7 3 3 2 2_Лист1" xfId="26381"/>
    <cellStyle name="Normal 7 3 3 2 3" xfId="10506"/>
    <cellStyle name="Normal 7 3 3 2 3 2" xfId="37859"/>
    <cellStyle name="Normal 7 3 3 2 3 3" xfId="55943"/>
    <cellStyle name="Normal 7 3 3 2 3_Лист1" xfId="26383"/>
    <cellStyle name="Normal 7 3 3 2 4" xfId="7448"/>
    <cellStyle name="Normal 7 3 3 2 4 2" xfId="34806"/>
    <cellStyle name="Normal 7 3 3 2 4 3" xfId="52893"/>
    <cellStyle name="Normal 7 3 3 2 4_Лист1" xfId="26384"/>
    <cellStyle name="Normal 7 3 3 2 5" xfId="28353"/>
    <cellStyle name="Normal 7 3 3 2 6" xfId="46448"/>
    <cellStyle name="Normal 7 3 3 2_Лист1" xfId="26380"/>
    <cellStyle name="Normal 7 3 3 3" xfId="1289"/>
    <cellStyle name="Normal 7 3 3 3 2" xfId="9023"/>
    <cellStyle name="Normal 7 3 3 3 2 2" xfId="36381"/>
    <cellStyle name="Normal 7 3 3 3 2 3" xfId="54468"/>
    <cellStyle name="Normal 7 3 3 3 2_Лист1" xfId="26386"/>
    <cellStyle name="Normal 7 3 3 3 3" xfId="28666"/>
    <cellStyle name="Normal 7 3 3 3 4" xfId="46760"/>
    <cellStyle name="Normal 7 3 3 3_Лист1" xfId="26385"/>
    <cellStyle name="Normal 7 3 3 4" xfId="1601"/>
    <cellStyle name="Normal 7 3 3 4 2" xfId="10027"/>
    <cellStyle name="Normal 7 3 3 4 2 2" xfId="37380"/>
    <cellStyle name="Normal 7 3 3 4 2 3" xfId="55464"/>
    <cellStyle name="Normal 7 3 3 4 2_Лист1" xfId="26388"/>
    <cellStyle name="Normal 7 3 3 4 3" xfId="28978"/>
    <cellStyle name="Normal 7 3 3 4 4" xfId="47072"/>
    <cellStyle name="Normal 7 3 3 4_Лист1" xfId="26387"/>
    <cellStyle name="Normal 7 3 3 5" xfId="1915"/>
    <cellStyle name="Normal 7 3 3 5 2" xfId="6969"/>
    <cellStyle name="Normal 7 3 3 5 2 2" xfId="34327"/>
    <cellStyle name="Normal 7 3 3 5 2 3" xfId="52414"/>
    <cellStyle name="Normal 7 3 3 5 2_Лист1" xfId="26390"/>
    <cellStyle name="Normal 7 3 3 5 3" xfId="29292"/>
    <cellStyle name="Normal 7 3 3 5 4" xfId="47384"/>
    <cellStyle name="Normal 7 3 3 5_Лист1" xfId="26389"/>
    <cellStyle name="Normal 7 3 3 6" xfId="2561"/>
    <cellStyle name="Normal 7 3 3 6 2" xfId="29937"/>
    <cellStyle name="Normal 7 3 3 6 3" xfId="48029"/>
    <cellStyle name="Normal 7 3 3 6_Лист1" xfId="26391"/>
    <cellStyle name="Normal 7 3 3 7" xfId="3460"/>
    <cellStyle name="Normal 7 3 3 7 2" xfId="30833"/>
    <cellStyle name="Normal 7 3 3 7 3" xfId="48923"/>
    <cellStyle name="Normal 7 3 3 7_Лист1" xfId="26392"/>
    <cellStyle name="Normal 7 3 3 8" xfId="4107"/>
    <cellStyle name="Normal 7 3 3 8 2" xfId="31478"/>
    <cellStyle name="Normal 7 3 3 8 3" xfId="49568"/>
    <cellStyle name="Normal 7 3 3 8_Лист1" xfId="26393"/>
    <cellStyle name="Normal 7 3 3 9" xfId="4419"/>
    <cellStyle name="Normal 7 3 3 9 2" xfId="31790"/>
    <cellStyle name="Normal 7 3 3 9 3" xfId="49880"/>
    <cellStyle name="Normal 7 3 3 9_Лист1" xfId="26394"/>
    <cellStyle name="Normal 7 3 3_Лист1" xfId="26374"/>
    <cellStyle name="Normal 7 3 4" xfId="454"/>
    <cellStyle name="Normal 7 3 4 10" xfId="4627"/>
    <cellStyle name="Normal 7 3 4 10 2" xfId="31998"/>
    <cellStyle name="Normal 7 3 4 10 3" xfId="50088"/>
    <cellStyle name="Normal 7 3 4 10_Лист1" xfId="26396"/>
    <cellStyle name="Normal 7 3 4 11" xfId="4939"/>
    <cellStyle name="Normal 7 3 4 11 2" xfId="32310"/>
    <cellStyle name="Normal 7 3 4 11 3" xfId="50400"/>
    <cellStyle name="Normal 7 3 4 11_Лист1" xfId="26397"/>
    <cellStyle name="Normal 7 3 4 12" xfId="5926"/>
    <cellStyle name="Normal 7 3 4 12 2" xfId="33288"/>
    <cellStyle name="Normal 7 3 4 12 3" xfId="51375"/>
    <cellStyle name="Normal 7 3 4 12_Лист1" xfId="26398"/>
    <cellStyle name="Normal 7 3 4 13" xfId="12560"/>
    <cellStyle name="Normal 7 3 4 13 2" xfId="39906"/>
    <cellStyle name="Normal 7 3 4 13 3" xfId="57987"/>
    <cellStyle name="Normal 7 3 4 13_Лист1" xfId="26399"/>
    <cellStyle name="Normal 7 3 4 14" xfId="13443"/>
    <cellStyle name="Normal 7 3 4 14 2" xfId="40782"/>
    <cellStyle name="Normal 7 3 4 14 3" xfId="58858"/>
    <cellStyle name="Normal 7 3 4 14_Лист1" xfId="26400"/>
    <cellStyle name="Normal 7 3 4 15" xfId="27831"/>
    <cellStyle name="Normal 7 3 4 16" xfId="45928"/>
    <cellStyle name="Normal 7 3 4 2" xfId="872"/>
    <cellStyle name="Normal 7 3 4 2 2" xfId="9602"/>
    <cellStyle name="Normal 7 3 4 2 2 2" xfId="36955"/>
    <cellStyle name="Normal 7 3 4 2 2 3" xfId="55039"/>
    <cellStyle name="Normal 7 3 4 2 2_Лист1" xfId="26402"/>
    <cellStyle name="Normal 7 3 4 2 3" xfId="10683"/>
    <cellStyle name="Normal 7 3 4 2 3 2" xfId="38036"/>
    <cellStyle name="Normal 7 3 4 2 3 3" xfId="56120"/>
    <cellStyle name="Normal 7 3 4 2 3_Лист1" xfId="26403"/>
    <cellStyle name="Normal 7 3 4 2 4" xfId="7625"/>
    <cellStyle name="Normal 7 3 4 2 4 2" xfId="34983"/>
    <cellStyle name="Normal 7 3 4 2 4 3" xfId="53070"/>
    <cellStyle name="Normal 7 3 4 2 4_Лист1" xfId="26404"/>
    <cellStyle name="Normal 7 3 4 2 5" xfId="28249"/>
    <cellStyle name="Normal 7 3 4 2 6" xfId="46344"/>
    <cellStyle name="Normal 7 3 4 2_Лист1" xfId="26401"/>
    <cellStyle name="Normal 7 3 4 3" xfId="1185"/>
    <cellStyle name="Normal 7 3 4 3 2" xfId="9122"/>
    <cellStyle name="Normal 7 3 4 3 2 2" xfId="36480"/>
    <cellStyle name="Normal 7 3 4 3 2 3" xfId="54567"/>
    <cellStyle name="Normal 7 3 4 3 2_Лист1" xfId="26406"/>
    <cellStyle name="Normal 7 3 4 3 3" xfId="28562"/>
    <cellStyle name="Normal 7 3 4 3 4" xfId="46656"/>
    <cellStyle name="Normal 7 3 4 3_Лист1" xfId="26405"/>
    <cellStyle name="Normal 7 3 4 4" xfId="1497"/>
    <cellStyle name="Normal 7 3 4 4 2" xfId="10126"/>
    <cellStyle name="Normal 7 3 4 4 2 2" xfId="37479"/>
    <cellStyle name="Normal 7 3 4 4 2 3" xfId="55563"/>
    <cellStyle name="Normal 7 3 4 4 2_Лист1" xfId="26408"/>
    <cellStyle name="Normal 7 3 4 4 3" xfId="28874"/>
    <cellStyle name="Normal 7 3 4 4 4" xfId="46968"/>
    <cellStyle name="Normal 7 3 4 4_Лист1" xfId="26407"/>
    <cellStyle name="Normal 7 3 4 5" xfId="1811"/>
    <cellStyle name="Normal 7 3 4 5 2" xfId="7068"/>
    <cellStyle name="Normal 7 3 4 5 2 2" xfId="34426"/>
    <cellStyle name="Normal 7 3 4 5 2 3" xfId="52513"/>
    <cellStyle name="Normal 7 3 4 5 2_Лист1" xfId="26410"/>
    <cellStyle name="Normal 7 3 4 5 3" xfId="29188"/>
    <cellStyle name="Normal 7 3 4 5 4" xfId="47280"/>
    <cellStyle name="Normal 7 3 4 5_Лист1" xfId="26409"/>
    <cellStyle name="Normal 7 3 4 6" xfId="2457"/>
    <cellStyle name="Normal 7 3 4 6 2" xfId="29833"/>
    <cellStyle name="Normal 7 3 4 6 3" xfId="47925"/>
    <cellStyle name="Normal 7 3 4 6_Лист1" xfId="26411"/>
    <cellStyle name="Normal 7 3 4 7" xfId="3356"/>
    <cellStyle name="Normal 7 3 4 7 2" xfId="30729"/>
    <cellStyle name="Normal 7 3 4 7 3" xfId="48819"/>
    <cellStyle name="Normal 7 3 4 7_Лист1" xfId="26412"/>
    <cellStyle name="Normal 7 3 4 8" xfId="4003"/>
    <cellStyle name="Normal 7 3 4 8 2" xfId="31374"/>
    <cellStyle name="Normal 7 3 4 8 3" xfId="49464"/>
    <cellStyle name="Normal 7 3 4 8_Лист1" xfId="26413"/>
    <cellStyle name="Normal 7 3 4 9" xfId="4315"/>
    <cellStyle name="Normal 7 3 4 9 2" xfId="31686"/>
    <cellStyle name="Normal 7 3 4 9 3" xfId="49776"/>
    <cellStyle name="Normal 7 3 4 9_Лист1" xfId="26414"/>
    <cellStyle name="Normal 7 3 4_Лист1" xfId="26395"/>
    <cellStyle name="Normal 7 3 5" xfId="559"/>
    <cellStyle name="Normal 7 3 5 2" xfId="2834"/>
    <cellStyle name="Normal 7 3 5 2 2" xfId="9718"/>
    <cellStyle name="Normal 7 3 5 2 2 2" xfId="37071"/>
    <cellStyle name="Normal 7 3 5 2 2 3" xfId="55155"/>
    <cellStyle name="Normal 7 3 5 2 2_Лист1" xfId="26417"/>
    <cellStyle name="Normal 7 3 5 2 3" xfId="30210"/>
    <cellStyle name="Normal 7 3 5 2 4" xfId="48302"/>
    <cellStyle name="Normal 7 3 5 2_Лист1" xfId="26416"/>
    <cellStyle name="Normal 7 3 5 3" xfId="10912"/>
    <cellStyle name="Normal 7 3 5 3 2" xfId="38265"/>
    <cellStyle name="Normal 7 3 5 3 3" xfId="56349"/>
    <cellStyle name="Normal 7 3 5 3_Лист1" xfId="26418"/>
    <cellStyle name="Normal 7 3 5 4" xfId="7854"/>
    <cellStyle name="Normal 7 3 5 4 2" xfId="35212"/>
    <cellStyle name="Normal 7 3 5 4 3" xfId="53299"/>
    <cellStyle name="Normal 7 3 5 4_Лист1" xfId="26419"/>
    <cellStyle name="Normal 7 3 5 5" xfId="6157"/>
    <cellStyle name="Normal 7 3 5 5 2" xfId="33517"/>
    <cellStyle name="Normal 7 3 5 5 3" xfId="51604"/>
    <cellStyle name="Normal 7 3 5 5_Лист1" xfId="26420"/>
    <cellStyle name="Normal 7 3 5 6" xfId="27936"/>
    <cellStyle name="Normal 7 3 5 7" xfId="46032"/>
    <cellStyle name="Normal 7 3 5_Лист1" xfId="26415"/>
    <cellStyle name="Normal 7 3 6" xfId="663"/>
    <cellStyle name="Normal 7 3 6 2" xfId="9284"/>
    <cellStyle name="Normal 7 3 6 2 2" xfId="36641"/>
    <cellStyle name="Normal 7 3 6 2 3" xfId="54727"/>
    <cellStyle name="Normal 7 3 6 2_Лист1" xfId="26422"/>
    <cellStyle name="Normal 7 3 6 3" xfId="11193"/>
    <cellStyle name="Normal 7 3 6 3 2" xfId="38546"/>
    <cellStyle name="Normal 7 3 6 3 3" xfId="56630"/>
    <cellStyle name="Normal 7 3 6 3_Лист1" xfId="26423"/>
    <cellStyle name="Normal 7 3 6 4" xfId="8135"/>
    <cellStyle name="Normal 7 3 6 4 2" xfId="35493"/>
    <cellStyle name="Normal 7 3 6 4 3" xfId="53580"/>
    <cellStyle name="Normal 7 3 6 4_Лист1" xfId="26424"/>
    <cellStyle name="Normal 7 3 6 5" xfId="6440"/>
    <cellStyle name="Normal 7 3 6 5 2" xfId="33798"/>
    <cellStyle name="Normal 7 3 6 5 3" xfId="51885"/>
    <cellStyle name="Normal 7 3 6 5_Лист1" xfId="26425"/>
    <cellStyle name="Normal 7 3 6 6" xfId="28040"/>
    <cellStyle name="Normal 7 3 6 7" xfId="46136"/>
    <cellStyle name="Normal 7 3 6_Лист1" xfId="26421"/>
    <cellStyle name="Normal 7 3 7" xfId="767"/>
    <cellStyle name="Normal 7 3 7 2" xfId="11526"/>
    <cellStyle name="Normal 7 3 7 2 2" xfId="38879"/>
    <cellStyle name="Normal 7 3 7 2 3" xfId="56963"/>
    <cellStyle name="Normal 7 3 7 2_Лист1" xfId="26427"/>
    <cellStyle name="Normal 7 3 7 3" xfId="8468"/>
    <cellStyle name="Normal 7 3 7 3 2" xfId="35826"/>
    <cellStyle name="Normal 7 3 7 3 3" xfId="53913"/>
    <cellStyle name="Normal 7 3 7 3_Лист1" xfId="26428"/>
    <cellStyle name="Normal 7 3 7 4" xfId="28144"/>
    <cellStyle name="Normal 7 3 7 5" xfId="46240"/>
    <cellStyle name="Normal 7 3 7_Лист1" xfId="26426"/>
    <cellStyle name="Normal 7 3 8" xfId="1081"/>
    <cellStyle name="Normal 7 3 8 2" xfId="10293"/>
    <cellStyle name="Normal 7 3 8 2 2" xfId="37646"/>
    <cellStyle name="Normal 7 3 8 2 3" xfId="55730"/>
    <cellStyle name="Normal 7 3 8 2_Лист1" xfId="26430"/>
    <cellStyle name="Normal 7 3 8 3" xfId="7235"/>
    <cellStyle name="Normal 7 3 8 3 2" xfId="34593"/>
    <cellStyle name="Normal 7 3 8 3 3" xfId="52680"/>
    <cellStyle name="Normal 7 3 8 3_Лист1" xfId="26431"/>
    <cellStyle name="Normal 7 3 8 4" xfId="28458"/>
    <cellStyle name="Normal 7 3 8 5" xfId="46552"/>
    <cellStyle name="Normal 7 3 8_Лист1" xfId="26429"/>
    <cellStyle name="Normal 7 3 9" xfId="1393"/>
    <cellStyle name="Normal 7 3 9 2" xfId="8810"/>
    <cellStyle name="Normal 7 3 9 2 2" xfId="36168"/>
    <cellStyle name="Normal 7 3 9 2 3" xfId="54255"/>
    <cellStyle name="Normal 7 3 9 2_Лист1" xfId="26433"/>
    <cellStyle name="Normal 7 3 9 3" xfId="28770"/>
    <cellStyle name="Normal 7 3 9 4" xfId="46864"/>
    <cellStyle name="Normal 7 3 9_Лист1" xfId="26432"/>
    <cellStyle name="Normal 7 3_Лист1" xfId="26308"/>
    <cellStyle name="Normal 7 30" xfId="12774"/>
    <cellStyle name="Normal 7 30 2" xfId="40119"/>
    <cellStyle name="Normal 7 30 3" xfId="58200"/>
    <cellStyle name="Normal 7 30_Лист1" xfId="26434"/>
    <cellStyle name="Normal 7 31" xfId="13100"/>
    <cellStyle name="Normal 7 31 2" xfId="40442"/>
    <cellStyle name="Normal 7 31 3" xfId="58522"/>
    <cellStyle name="Normal 7 31_Лист1" xfId="26435"/>
    <cellStyle name="Normal 7 32" xfId="27417"/>
    <cellStyle name="Normal 7 33" xfId="45520"/>
    <cellStyle name="Normal 7 4" xfId="94"/>
    <cellStyle name="Normal 7 4 10" xfId="2092"/>
    <cellStyle name="Normal 7 4 10 2" xfId="9849"/>
    <cellStyle name="Normal 7 4 10 2 2" xfId="37202"/>
    <cellStyle name="Normal 7 4 10 2 3" xfId="55286"/>
    <cellStyle name="Normal 7 4 10 2_Лист1" xfId="26438"/>
    <cellStyle name="Normal 7 4 10 3" xfId="29469"/>
    <cellStyle name="Normal 7 4 10 4" xfId="47561"/>
    <cellStyle name="Normal 7 4 10_Лист1" xfId="26437"/>
    <cellStyle name="Normal 7 4 11" xfId="2379"/>
    <cellStyle name="Normal 7 4 11 2" xfId="6791"/>
    <cellStyle name="Normal 7 4 11 2 2" xfId="34149"/>
    <cellStyle name="Normal 7 4 11 2 3" xfId="52236"/>
    <cellStyle name="Normal 7 4 11 2_Лист1" xfId="26440"/>
    <cellStyle name="Normal 7 4 11 3" xfId="29755"/>
    <cellStyle name="Normal 7 4 11 4" xfId="47847"/>
    <cellStyle name="Normal 7 4 11_Лист1" xfId="26439"/>
    <cellStyle name="Normal 7 4 12" xfId="3278"/>
    <cellStyle name="Normal 7 4 12 2" xfId="30651"/>
    <cellStyle name="Normal 7 4 12 3" xfId="48741"/>
    <cellStyle name="Normal 7 4 12_Лист1" xfId="26441"/>
    <cellStyle name="Normal 7 4 13" xfId="3639"/>
    <cellStyle name="Normal 7 4 13 2" xfId="31010"/>
    <cellStyle name="Normal 7 4 13 3" xfId="49100"/>
    <cellStyle name="Normal 7 4 13_Лист1" xfId="26442"/>
    <cellStyle name="Normal 7 4 14" xfId="3925"/>
    <cellStyle name="Normal 7 4 14 2" xfId="31296"/>
    <cellStyle name="Normal 7 4 14 3" xfId="49386"/>
    <cellStyle name="Normal 7 4 14_Лист1" xfId="26443"/>
    <cellStyle name="Normal 7 4 15" xfId="4237"/>
    <cellStyle name="Normal 7 4 15 2" xfId="31608"/>
    <cellStyle name="Normal 7 4 15 3" xfId="49698"/>
    <cellStyle name="Normal 7 4 15_Лист1" xfId="26444"/>
    <cellStyle name="Normal 7 4 16" xfId="4549"/>
    <cellStyle name="Normal 7 4 16 2" xfId="31920"/>
    <cellStyle name="Normal 7 4 16 3" xfId="50010"/>
    <cellStyle name="Normal 7 4 16_Лист1" xfId="26445"/>
    <cellStyle name="Normal 7 4 17" xfId="4861"/>
    <cellStyle name="Normal 7 4 17 2" xfId="32232"/>
    <cellStyle name="Normal 7 4 17 3" xfId="50322"/>
    <cellStyle name="Normal 7 4 17_Лист1" xfId="26446"/>
    <cellStyle name="Normal 7 4 18" xfId="5222"/>
    <cellStyle name="Normal 7 4 18 2" xfId="32591"/>
    <cellStyle name="Normal 7 4 18 3" xfId="50681"/>
    <cellStyle name="Normal 7 4 18_Лист1" xfId="26447"/>
    <cellStyle name="Normal 7 4 19" xfId="5566"/>
    <cellStyle name="Normal 7 4 19 2" xfId="32931"/>
    <cellStyle name="Normal 7 4 19 3" xfId="51020"/>
    <cellStyle name="Normal 7 4 19_Лист1" xfId="26448"/>
    <cellStyle name="Normal 7 4 2" xfId="342"/>
    <cellStyle name="Normal 7 4 2 10" xfId="4757"/>
    <cellStyle name="Normal 7 4 2 10 2" xfId="32128"/>
    <cellStyle name="Normal 7 4 2 10 3" xfId="50218"/>
    <cellStyle name="Normal 7 4 2 10_Лист1" xfId="26450"/>
    <cellStyle name="Normal 7 4 2 11" xfId="5069"/>
    <cellStyle name="Normal 7 4 2 11 2" xfId="32440"/>
    <cellStyle name="Normal 7 4 2 11 3" xfId="50530"/>
    <cellStyle name="Normal 7 4 2 11_Лист1" xfId="26451"/>
    <cellStyle name="Normal 7 4 2 12" xfId="5635"/>
    <cellStyle name="Normal 7 4 2 12 2" xfId="32999"/>
    <cellStyle name="Normal 7 4 2 12 3" xfId="51088"/>
    <cellStyle name="Normal 7 4 2 12_Лист1" xfId="26452"/>
    <cellStyle name="Normal 7 4 2 13" xfId="12170"/>
    <cellStyle name="Normal 7 4 2 13 2" xfId="39516"/>
    <cellStyle name="Normal 7 4 2 13 3" xfId="57597"/>
    <cellStyle name="Normal 7 4 2 13_Лист1" xfId="26453"/>
    <cellStyle name="Normal 7 4 2 14" xfId="12690"/>
    <cellStyle name="Normal 7 4 2 14 2" xfId="40036"/>
    <cellStyle name="Normal 7 4 2 14 3" xfId="58117"/>
    <cellStyle name="Normal 7 4 2 14_Лист1" xfId="26454"/>
    <cellStyle name="Normal 7 4 2 15" xfId="13230"/>
    <cellStyle name="Normal 7 4 2 15 2" xfId="40570"/>
    <cellStyle name="Normal 7 4 2 15 3" xfId="58649"/>
    <cellStyle name="Normal 7 4 2 15_Лист1" xfId="26455"/>
    <cellStyle name="Normal 7 4 2 16" xfId="27719"/>
    <cellStyle name="Normal 7 4 2 17" xfId="45816"/>
    <cellStyle name="Normal 7 4 2 2" xfId="1002"/>
    <cellStyle name="Normal 7 4 2 2 2" xfId="2653"/>
    <cellStyle name="Normal 7 4 2 2 2 2" xfId="9389"/>
    <cellStyle name="Normal 7 4 2 2 2 2 2" xfId="36744"/>
    <cellStyle name="Normal 7 4 2 2 2 2 3" xfId="54830"/>
    <cellStyle name="Normal 7 4 2 2 2 2_Лист1" xfId="26458"/>
    <cellStyle name="Normal 7 4 2 2 2 3" xfId="30029"/>
    <cellStyle name="Normal 7 4 2 2 2 4" xfId="48121"/>
    <cellStyle name="Normal 7 4 2 2 2_Лист1" xfId="26457"/>
    <cellStyle name="Normal 7 4 2 2 3" xfId="10396"/>
    <cellStyle name="Normal 7 4 2 2 3 2" xfId="37749"/>
    <cellStyle name="Normal 7 4 2 2 3 3" xfId="55833"/>
    <cellStyle name="Normal 7 4 2 2 3_Лист1" xfId="26459"/>
    <cellStyle name="Normal 7 4 2 2 4" xfId="7338"/>
    <cellStyle name="Normal 7 4 2 2 4 2" xfId="34696"/>
    <cellStyle name="Normal 7 4 2 2 4 3" xfId="52783"/>
    <cellStyle name="Normal 7 4 2 2 4_Лист1" xfId="26460"/>
    <cellStyle name="Normal 7 4 2 2 5" xfId="28379"/>
    <cellStyle name="Normal 7 4 2 2 6" xfId="46474"/>
    <cellStyle name="Normal 7 4 2 2_Лист1" xfId="26456"/>
    <cellStyle name="Normal 7 4 2 3" xfId="1315"/>
    <cellStyle name="Normal 7 4 2 3 2" xfId="8913"/>
    <cellStyle name="Normal 7 4 2 3 2 2" xfId="36271"/>
    <cellStyle name="Normal 7 4 2 3 2 3" xfId="54358"/>
    <cellStyle name="Normal 7 4 2 3 2_Лист1" xfId="26462"/>
    <cellStyle name="Normal 7 4 2 3 3" xfId="28692"/>
    <cellStyle name="Normal 7 4 2 3 4" xfId="46786"/>
    <cellStyle name="Normal 7 4 2 3_Лист1" xfId="26461"/>
    <cellStyle name="Normal 7 4 2 4" xfId="1627"/>
    <cellStyle name="Normal 7 4 2 4 2" xfId="9917"/>
    <cellStyle name="Normal 7 4 2 4 2 2" xfId="37270"/>
    <cellStyle name="Normal 7 4 2 4 2 3" xfId="55354"/>
    <cellStyle name="Normal 7 4 2 4 2_Лист1" xfId="26464"/>
    <cellStyle name="Normal 7 4 2 4 3" xfId="29004"/>
    <cellStyle name="Normal 7 4 2 4 4" xfId="47098"/>
    <cellStyle name="Normal 7 4 2 4_Лист1" xfId="26463"/>
    <cellStyle name="Normal 7 4 2 5" xfId="1941"/>
    <cellStyle name="Normal 7 4 2 5 2" xfId="6859"/>
    <cellStyle name="Normal 7 4 2 5 2 2" xfId="34217"/>
    <cellStyle name="Normal 7 4 2 5 2 3" xfId="52304"/>
    <cellStyle name="Normal 7 4 2 5 2_Лист1" xfId="26466"/>
    <cellStyle name="Normal 7 4 2 5 3" xfId="29318"/>
    <cellStyle name="Normal 7 4 2 5 4" xfId="47410"/>
    <cellStyle name="Normal 7 4 2 5_Лист1" xfId="26465"/>
    <cellStyle name="Normal 7 4 2 6" xfId="2587"/>
    <cellStyle name="Normal 7 4 2 6 2" xfId="29963"/>
    <cellStyle name="Normal 7 4 2 6 3" xfId="48055"/>
    <cellStyle name="Normal 7 4 2 6_Лист1" xfId="26467"/>
    <cellStyle name="Normal 7 4 2 7" xfId="3486"/>
    <cellStyle name="Normal 7 4 2 7 2" xfId="30859"/>
    <cellStyle name="Normal 7 4 2 7 3" xfId="48949"/>
    <cellStyle name="Normal 7 4 2 7_Лист1" xfId="26468"/>
    <cellStyle name="Normal 7 4 2 8" xfId="4133"/>
    <cellStyle name="Normal 7 4 2 8 2" xfId="31504"/>
    <cellStyle name="Normal 7 4 2 8 3" xfId="49594"/>
    <cellStyle name="Normal 7 4 2 8_Лист1" xfId="26469"/>
    <cellStyle name="Normal 7 4 2 9" xfId="4445"/>
    <cellStyle name="Normal 7 4 2 9 2" xfId="31816"/>
    <cellStyle name="Normal 7 4 2 9 3" xfId="49906"/>
    <cellStyle name="Normal 7 4 2 9_Лист1" xfId="26470"/>
    <cellStyle name="Normal 7 4 2_Лист1" xfId="26449"/>
    <cellStyle name="Normal 7 4 20" xfId="11943"/>
    <cellStyle name="Normal 7 4 20 2" xfId="39290"/>
    <cellStyle name="Normal 7 4 20 3" xfId="57373"/>
    <cellStyle name="Normal 7 4 20_Лист1" xfId="26471"/>
    <cellStyle name="Normal 7 4 21" xfId="12047"/>
    <cellStyle name="Normal 7 4 21 2" xfId="39393"/>
    <cellStyle name="Normal 7 4 21 3" xfId="57476"/>
    <cellStyle name="Normal 7 4 21_Лист1" xfId="26472"/>
    <cellStyle name="Normal 7 4 22" xfId="12482"/>
    <cellStyle name="Normal 7 4 22 2" xfId="39828"/>
    <cellStyle name="Normal 7 4 22 3" xfId="57909"/>
    <cellStyle name="Normal 7 4 22_Лист1" xfId="26473"/>
    <cellStyle name="Normal 7 4 23" xfId="12843"/>
    <cellStyle name="Normal 7 4 23 2" xfId="40187"/>
    <cellStyle name="Normal 7 4 23 3" xfId="58268"/>
    <cellStyle name="Normal 7 4 23_Лист1" xfId="26474"/>
    <cellStyle name="Normal 7 4 24" xfId="13161"/>
    <cellStyle name="Normal 7 4 24 2" xfId="40502"/>
    <cellStyle name="Normal 7 4 24 3" xfId="58581"/>
    <cellStyle name="Normal 7 4 24_Лист1" xfId="26475"/>
    <cellStyle name="Normal 7 4 25" xfId="27472"/>
    <cellStyle name="Normal 7 4 26" xfId="45572"/>
    <cellStyle name="Normal 7 4 3" xfId="480"/>
    <cellStyle name="Normal 7 4 3 10" xfId="4653"/>
    <cellStyle name="Normal 7 4 3 10 2" xfId="32024"/>
    <cellStyle name="Normal 7 4 3 10 3" xfId="50114"/>
    <cellStyle name="Normal 7 4 3 10_Лист1" xfId="26477"/>
    <cellStyle name="Normal 7 4 3 11" xfId="4965"/>
    <cellStyle name="Normal 7 4 3 11 2" xfId="32336"/>
    <cellStyle name="Normal 7 4 3 11 3" xfId="50426"/>
    <cellStyle name="Normal 7 4 3 11_Лист1" xfId="26478"/>
    <cellStyle name="Normal 7 4 3 12" xfId="5759"/>
    <cellStyle name="Normal 7 4 3 12 2" xfId="33121"/>
    <cellStyle name="Normal 7 4 3 12 3" xfId="51210"/>
    <cellStyle name="Normal 7 4 3 12_Лист1" xfId="26479"/>
    <cellStyle name="Normal 7 4 3 13" xfId="12586"/>
    <cellStyle name="Normal 7 4 3 13 2" xfId="39932"/>
    <cellStyle name="Normal 7 4 3 13 3" xfId="58013"/>
    <cellStyle name="Normal 7 4 3 13_Лист1" xfId="26480"/>
    <cellStyle name="Normal 7 4 3 14" xfId="13455"/>
    <cellStyle name="Normal 7 4 3 14 2" xfId="40794"/>
    <cellStyle name="Normal 7 4 3 14 3" xfId="58870"/>
    <cellStyle name="Normal 7 4 3 14_Лист1" xfId="26481"/>
    <cellStyle name="Normal 7 4 3 15" xfId="27857"/>
    <cellStyle name="Normal 7 4 3 16" xfId="45954"/>
    <cellStyle name="Normal 7 4 3 2" xfId="898"/>
    <cellStyle name="Normal 7 4 3 2 2" xfId="9614"/>
    <cellStyle name="Normal 7 4 3 2 2 2" xfId="36967"/>
    <cellStyle name="Normal 7 4 3 2 2 3" xfId="55051"/>
    <cellStyle name="Normal 7 4 3 2 2_Лист1" xfId="26483"/>
    <cellStyle name="Normal 7 4 3 2 3" xfId="10518"/>
    <cellStyle name="Normal 7 4 3 2 3 2" xfId="37871"/>
    <cellStyle name="Normal 7 4 3 2 3 3" xfId="55955"/>
    <cellStyle name="Normal 7 4 3 2 3_Лист1" xfId="26484"/>
    <cellStyle name="Normal 7 4 3 2 4" xfId="7460"/>
    <cellStyle name="Normal 7 4 3 2 4 2" xfId="34818"/>
    <cellStyle name="Normal 7 4 3 2 4 3" xfId="52905"/>
    <cellStyle name="Normal 7 4 3 2 4_Лист1" xfId="26485"/>
    <cellStyle name="Normal 7 4 3 2 5" xfId="28275"/>
    <cellStyle name="Normal 7 4 3 2 6" xfId="46370"/>
    <cellStyle name="Normal 7 4 3 2_Лист1" xfId="26482"/>
    <cellStyle name="Normal 7 4 3 3" xfId="1211"/>
    <cellStyle name="Normal 7 4 3 3 2" xfId="9134"/>
    <cellStyle name="Normal 7 4 3 3 2 2" xfId="36492"/>
    <cellStyle name="Normal 7 4 3 3 2 3" xfId="54579"/>
    <cellStyle name="Normal 7 4 3 3 2_Лист1" xfId="26487"/>
    <cellStyle name="Normal 7 4 3 3 3" xfId="28588"/>
    <cellStyle name="Normal 7 4 3 3 4" xfId="46682"/>
    <cellStyle name="Normal 7 4 3 3_Лист1" xfId="26486"/>
    <cellStyle name="Normal 7 4 3 4" xfId="1523"/>
    <cellStyle name="Normal 7 4 3 4 2" xfId="10138"/>
    <cellStyle name="Normal 7 4 3 4 2 2" xfId="37491"/>
    <cellStyle name="Normal 7 4 3 4 2 3" xfId="55575"/>
    <cellStyle name="Normal 7 4 3 4 2_Лист1" xfId="26489"/>
    <cellStyle name="Normal 7 4 3 4 3" xfId="28900"/>
    <cellStyle name="Normal 7 4 3 4 4" xfId="46994"/>
    <cellStyle name="Normal 7 4 3 4_Лист1" xfId="26488"/>
    <cellStyle name="Normal 7 4 3 5" xfId="1837"/>
    <cellStyle name="Normal 7 4 3 5 2" xfId="7080"/>
    <cellStyle name="Normal 7 4 3 5 2 2" xfId="34438"/>
    <cellStyle name="Normal 7 4 3 5 2 3" xfId="52525"/>
    <cellStyle name="Normal 7 4 3 5 2_Лист1" xfId="26491"/>
    <cellStyle name="Normal 7 4 3 5 3" xfId="29214"/>
    <cellStyle name="Normal 7 4 3 5 4" xfId="47306"/>
    <cellStyle name="Normal 7 4 3 5_Лист1" xfId="26490"/>
    <cellStyle name="Normal 7 4 3 6" xfId="2483"/>
    <cellStyle name="Normal 7 4 3 6 2" xfId="29859"/>
    <cellStyle name="Normal 7 4 3 6 3" xfId="47951"/>
    <cellStyle name="Normal 7 4 3 6_Лист1" xfId="26492"/>
    <cellStyle name="Normal 7 4 3 7" xfId="3382"/>
    <cellStyle name="Normal 7 4 3 7 2" xfId="30755"/>
    <cellStyle name="Normal 7 4 3 7 3" xfId="48845"/>
    <cellStyle name="Normal 7 4 3 7_Лист1" xfId="26493"/>
    <cellStyle name="Normal 7 4 3 8" xfId="4029"/>
    <cellStyle name="Normal 7 4 3 8 2" xfId="31400"/>
    <cellStyle name="Normal 7 4 3 8 3" xfId="49490"/>
    <cellStyle name="Normal 7 4 3 8_Лист1" xfId="26494"/>
    <cellStyle name="Normal 7 4 3 9" xfId="4341"/>
    <cellStyle name="Normal 7 4 3 9 2" xfId="31712"/>
    <cellStyle name="Normal 7 4 3 9 3" xfId="49802"/>
    <cellStyle name="Normal 7 4 3 9_Лист1" xfId="26495"/>
    <cellStyle name="Normal 7 4 3_Лист1" xfId="26476"/>
    <cellStyle name="Normal 7 4 4" xfId="585"/>
    <cellStyle name="Normal 7 4 4 2" xfId="2808"/>
    <cellStyle name="Normal 7 4 4 2 2" xfId="9320"/>
    <cellStyle name="Normal 7 4 4 2 2 2" xfId="36676"/>
    <cellStyle name="Normal 7 4 4 2 2 3" xfId="54762"/>
    <cellStyle name="Normal 7 4 4 2 2_Лист1" xfId="26498"/>
    <cellStyle name="Normal 7 4 4 2 3" xfId="30184"/>
    <cellStyle name="Normal 7 4 4 2 4" xfId="48276"/>
    <cellStyle name="Normal 7 4 4 2_Лист1" xfId="26497"/>
    <cellStyle name="Normal 7 4 4 3" xfId="10695"/>
    <cellStyle name="Normal 7 4 4 3 2" xfId="38048"/>
    <cellStyle name="Normal 7 4 4 3 3" xfId="56132"/>
    <cellStyle name="Normal 7 4 4 3_Лист1" xfId="26499"/>
    <cellStyle name="Normal 7 4 4 4" xfId="7637"/>
    <cellStyle name="Normal 7 4 4 4 2" xfId="34995"/>
    <cellStyle name="Normal 7 4 4 4 3" xfId="53082"/>
    <cellStyle name="Normal 7 4 4 4_Лист1" xfId="26500"/>
    <cellStyle name="Normal 7 4 4 5" xfId="5938"/>
    <cellStyle name="Normal 7 4 4 5 2" xfId="33300"/>
    <cellStyle name="Normal 7 4 4 5 3" xfId="51387"/>
    <cellStyle name="Normal 7 4 4 5_Лист1" xfId="26501"/>
    <cellStyle name="Normal 7 4 4 6" xfId="27962"/>
    <cellStyle name="Normal 7 4 4 7" xfId="46058"/>
    <cellStyle name="Normal 7 4 4_Лист1" xfId="26496"/>
    <cellStyle name="Normal 7 4 5" xfId="689"/>
    <cellStyle name="Normal 7 4 5 2" xfId="10924"/>
    <cellStyle name="Normal 7 4 5 2 2" xfId="38277"/>
    <cellStyle name="Normal 7 4 5 2 3" xfId="56361"/>
    <cellStyle name="Normal 7 4 5 2_Лист1" xfId="26503"/>
    <cellStyle name="Normal 7 4 5 3" xfId="7866"/>
    <cellStyle name="Normal 7 4 5 3 2" xfId="35224"/>
    <cellStyle name="Normal 7 4 5 3 3" xfId="53311"/>
    <cellStyle name="Normal 7 4 5 3_Лист1" xfId="26504"/>
    <cellStyle name="Normal 7 4 5 4" xfId="6169"/>
    <cellStyle name="Normal 7 4 5 4 2" xfId="33529"/>
    <cellStyle name="Normal 7 4 5 4 3" xfId="51616"/>
    <cellStyle name="Normal 7 4 5 4_Лист1" xfId="26505"/>
    <cellStyle name="Normal 7 4 5 5" xfId="28066"/>
    <cellStyle name="Normal 7 4 5 6" xfId="46162"/>
    <cellStyle name="Normal 7 4 5_Лист1" xfId="26502"/>
    <cellStyle name="Normal 7 4 6" xfId="793"/>
    <cellStyle name="Normal 7 4 6 2" xfId="11205"/>
    <cellStyle name="Normal 7 4 6 2 2" xfId="38558"/>
    <cellStyle name="Normal 7 4 6 2 3" xfId="56642"/>
    <cellStyle name="Normal 7 4 6 2_Лист1" xfId="26507"/>
    <cellStyle name="Normal 7 4 6 3" xfId="8147"/>
    <cellStyle name="Normal 7 4 6 3 2" xfId="35505"/>
    <cellStyle name="Normal 7 4 6 3 3" xfId="53592"/>
    <cellStyle name="Normal 7 4 6 3_Лист1" xfId="26508"/>
    <cellStyle name="Normal 7 4 6 4" xfId="6452"/>
    <cellStyle name="Normal 7 4 6 4 2" xfId="33810"/>
    <cellStyle name="Normal 7 4 6 4 3" xfId="51897"/>
    <cellStyle name="Normal 7 4 6 4_Лист1" xfId="26509"/>
    <cellStyle name="Normal 7 4 6 5" xfId="28170"/>
    <cellStyle name="Normal 7 4 6 6" xfId="46266"/>
    <cellStyle name="Normal 7 4 6_Лист1" xfId="26506"/>
    <cellStyle name="Normal 7 4 7" xfId="1107"/>
    <cellStyle name="Normal 7 4 7 2" xfId="11538"/>
    <cellStyle name="Normal 7 4 7 2 2" xfId="38891"/>
    <cellStyle name="Normal 7 4 7 2 3" xfId="56975"/>
    <cellStyle name="Normal 7 4 7 2_Лист1" xfId="26511"/>
    <cellStyle name="Normal 7 4 7 3" xfId="8480"/>
    <cellStyle name="Normal 7 4 7 3 2" xfId="35838"/>
    <cellStyle name="Normal 7 4 7 3 3" xfId="53925"/>
    <cellStyle name="Normal 7 4 7 3_Лист1" xfId="26512"/>
    <cellStyle name="Normal 7 4 7 4" xfId="28484"/>
    <cellStyle name="Normal 7 4 7 5" xfId="46578"/>
    <cellStyle name="Normal 7 4 7_Лист1" xfId="26510"/>
    <cellStyle name="Normal 7 4 8" xfId="1419"/>
    <cellStyle name="Normal 7 4 8 2" xfId="10328"/>
    <cellStyle name="Normal 7 4 8 2 2" xfId="37681"/>
    <cellStyle name="Normal 7 4 8 2 3" xfId="55765"/>
    <cellStyle name="Normal 7 4 8 2_Лист1" xfId="26514"/>
    <cellStyle name="Normal 7 4 8 3" xfId="7270"/>
    <cellStyle name="Normal 7 4 8 3 2" xfId="34628"/>
    <cellStyle name="Normal 7 4 8 3 3" xfId="52715"/>
    <cellStyle name="Normal 7 4 8 3_Лист1" xfId="26515"/>
    <cellStyle name="Normal 7 4 8 4" xfId="28796"/>
    <cellStyle name="Normal 7 4 8 5" xfId="46890"/>
    <cellStyle name="Normal 7 4 8_Лист1" xfId="26513"/>
    <cellStyle name="Normal 7 4 9" xfId="1733"/>
    <cellStyle name="Normal 7 4 9 2" xfId="8845"/>
    <cellStyle name="Normal 7 4 9 2 2" xfId="36203"/>
    <cellStyle name="Normal 7 4 9 2 3" xfId="54290"/>
    <cellStyle name="Normal 7 4 9 2_Лист1" xfId="26517"/>
    <cellStyle name="Normal 7 4 9 3" xfId="29110"/>
    <cellStyle name="Normal 7 4 9 4" xfId="47202"/>
    <cellStyle name="Normal 7 4 9_Лист1" xfId="26516"/>
    <cellStyle name="Normal 7 4_Лист1" xfId="26436"/>
    <cellStyle name="Normal 7 5" xfId="120"/>
    <cellStyle name="Normal 7 5 10" xfId="3665"/>
    <cellStyle name="Normal 7 5 10 2" xfId="6870"/>
    <cellStyle name="Normal 7 5 10 2 2" xfId="34228"/>
    <cellStyle name="Normal 7 5 10 2 3" xfId="52315"/>
    <cellStyle name="Normal 7 5 10 2_Лист1" xfId="26520"/>
    <cellStyle name="Normal 7 5 10 3" xfId="31036"/>
    <cellStyle name="Normal 7 5 10 4" xfId="49126"/>
    <cellStyle name="Normal 7 5 10_Лист1" xfId="26519"/>
    <cellStyle name="Normal 7 5 11" xfId="4081"/>
    <cellStyle name="Normal 7 5 11 2" xfId="31452"/>
    <cellStyle name="Normal 7 5 11 3" xfId="49542"/>
    <cellStyle name="Normal 7 5 11_Лист1" xfId="26521"/>
    <cellStyle name="Normal 7 5 12" xfId="4393"/>
    <cellStyle name="Normal 7 5 12 2" xfId="31764"/>
    <cellStyle name="Normal 7 5 12 3" xfId="49854"/>
    <cellStyle name="Normal 7 5 12_Лист1" xfId="26522"/>
    <cellStyle name="Normal 7 5 13" xfId="4705"/>
    <cellStyle name="Normal 7 5 13 2" xfId="32076"/>
    <cellStyle name="Normal 7 5 13 3" xfId="50166"/>
    <cellStyle name="Normal 7 5 13_Лист1" xfId="26523"/>
    <cellStyle name="Normal 7 5 14" xfId="5017"/>
    <cellStyle name="Normal 7 5 14 2" xfId="32388"/>
    <cellStyle name="Normal 7 5 14 3" xfId="50478"/>
    <cellStyle name="Normal 7 5 14_Лист1" xfId="26524"/>
    <cellStyle name="Normal 7 5 15" xfId="5248"/>
    <cellStyle name="Normal 7 5 15 2" xfId="32617"/>
    <cellStyle name="Normal 7 5 15 3" xfId="50707"/>
    <cellStyle name="Normal 7 5 15_Лист1" xfId="26525"/>
    <cellStyle name="Normal 7 5 16" xfId="5646"/>
    <cellStyle name="Normal 7 5 16 2" xfId="33010"/>
    <cellStyle name="Normal 7 5 16 3" xfId="51099"/>
    <cellStyle name="Normal 7 5 16_Лист1" xfId="26526"/>
    <cellStyle name="Normal 7 5 17" xfId="11978"/>
    <cellStyle name="Normal 7 5 17 2" xfId="39325"/>
    <cellStyle name="Normal 7 5 17 3" xfId="57408"/>
    <cellStyle name="Normal 7 5 17_Лист1" xfId="26527"/>
    <cellStyle name="Normal 7 5 18" xfId="12058"/>
    <cellStyle name="Normal 7 5 18 2" xfId="39404"/>
    <cellStyle name="Normal 7 5 18 3" xfId="57487"/>
    <cellStyle name="Normal 7 5 18_Лист1" xfId="26528"/>
    <cellStyle name="Normal 7 5 19" xfId="12638"/>
    <cellStyle name="Normal 7 5 19 2" xfId="39984"/>
    <cellStyle name="Normal 7 5 19 3" xfId="58065"/>
    <cellStyle name="Normal 7 5 19_Лист1" xfId="26529"/>
    <cellStyle name="Normal 7 5 2" xfId="353"/>
    <cellStyle name="Normal 7 5 2 10" xfId="45827"/>
    <cellStyle name="Normal 7 5 2 2" xfId="2894"/>
    <cellStyle name="Normal 7 5 2 2 2" xfId="9640"/>
    <cellStyle name="Normal 7 5 2 2 2 2" xfId="36993"/>
    <cellStyle name="Normal 7 5 2 2 2 3" xfId="55077"/>
    <cellStyle name="Normal 7 5 2 2 2_Лист1" xfId="26532"/>
    <cellStyle name="Normal 7 5 2 2 3" xfId="10544"/>
    <cellStyle name="Normal 7 5 2 2 3 2" xfId="37897"/>
    <cellStyle name="Normal 7 5 2 2 3 3" xfId="55981"/>
    <cellStyle name="Normal 7 5 2 2 3_Лист1" xfId="26533"/>
    <cellStyle name="Normal 7 5 2 2 4" xfId="7486"/>
    <cellStyle name="Normal 7 5 2 2 4 2" xfId="34844"/>
    <cellStyle name="Normal 7 5 2 2 4 3" xfId="52931"/>
    <cellStyle name="Normal 7 5 2 2 4_Лист1" xfId="26534"/>
    <cellStyle name="Normal 7 5 2 2 5" xfId="30269"/>
    <cellStyle name="Normal 7 5 2 2 6" xfId="48361"/>
    <cellStyle name="Normal 7 5 2 2_Лист1" xfId="26531"/>
    <cellStyle name="Normal 7 5 2 3" xfId="9160"/>
    <cellStyle name="Normal 7 5 2 3 2" xfId="36518"/>
    <cellStyle name="Normal 7 5 2 3 3" xfId="54605"/>
    <cellStyle name="Normal 7 5 2 3_Лист1" xfId="26535"/>
    <cellStyle name="Normal 7 5 2 4" xfId="10164"/>
    <cellStyle name="Normal 7 5 2 4 2" xfId="37517"/>
    <cellStyle name="Normal 7 5 2 4 3" xfId="55601"/>
    <cellStyle name="Normal 7 5 2 4_Лист1" xfId="26536"/>
    <cellStyle name="Normal 7 5 2 5" xfId="7106"/>
    <cellStyle name="Normal 7 5 2 5 2" xfId="34464"/>
    <cellStyle name="Normal 7 5 2 5 3" xfId="52551"/>
    <cellStyle name="Normal 7 5 2 5_Лист1" xfId="26537"/>
    <cellStyle name="Normal 7 5 2 6" xfId="5785"/>
    <cellStyle name="Normal 7 5 2 6 2" xfId="33147"/>
    <cellStyle name="Normal 7 5 2 6 3" xfId="51236"/>
    <cellStyle name="Normal 7 5 2 6_Лист1" xfId="26538"/>
    <cellStyle name="Normal 7 5 2 7" xfId="12196"/>
    <cellStyle name="Normal 7 5 2 7 2" xfId="39542"/>
    <cellStyle name="Normal 7 5 2 7 3" xfId="57623"/>
    <cellStyle name="Normal 7 5 2 7_Лист1" xfId="26539"/>
    <cellStyle name="Normal 7 5 2 8" xfId="13481"/>
    <cellStyle name="Normal 7 5 2 8 2" xfId="40820"/>
    <cellStyle name="Normal 7 5 2 8 3" xfId="58896"/>
    <cellStyle name="Normal 7 5 2 8_Лист1" xfId="26540"/>
    <cellStyle name="Normal 7 5 2 9" xfId="27730"/>
    <cellStyle name="Normal 7 5 2_Лист1" xfId="26530"/>
    <cellStyle name="Normal 7 5 20" xfId="12869"/>
    <cellStyle name="Normal 7 5 20 2" xfId="40213"/>
    <cellStyle name="Normal 7 5 20 3" xfId="58294"/>
    <cellStyle name="Normal 7 5 20_Лист1" xfId="26541"/>
    <cellStyle name="Normal 7 5 21" xfId="13241"/>
    <cellStyle name="Normal 7 5 21 2" xfId="40581"/>
    <cellStyle name="Normal 7 5 21 3" xfId="58660"/>
    <cellStyle name="Normal 7 5 21_Лист1" xfId="26542"/>
    <cellStyle name="Normal 7 5 22" xfId="27498"/>
    <cellStyle name="Normal 7 5 23" xfId="45598"/>
    <cellStyle name="Normal 7 5 3" xfId="950"/>
    <cellStyle name="Normal 7 5 3 2" xfId="2700"/>
    <cellStyle name="Normal 7 5 3 2 2" xfId="9400"/>
    <cellStyle name="Normal 7 5 3 2 2 2" xfId="36755"/>
    <cellStyle name="Normal 7 5 3 2 2 3" xfId="54841"/>
    <cellStyle name="Normal 7 5 3 2 2_Лист1" xfId="26545"/>
    <cellStyle name="Normal 7 5 3 2 3" xfId="30076"/>
    <cellStyle name="Normal 7 5 3 2 4" xfId="48168"/>
    <cellStyle name="Normal 7 5 3 2_Лист1" xfId="26544"/>
    <cellStyle name="Normal 7 5 3 3" xfId="10721"/>
    <cellStyle name="Normal 7 5 3 3 2" xfId="38074"/>
    <cellStyle name="Normal 7 5 3 3 3" xfId="56158"/>
    <cellStyle name="Normal 7 5 3 3_Лист1" xfId="26546"/>
    <cellStyle name="Normal 7 5 3 4" xfId="7663"/>
    <cellStyle name="Normal 7 5 3 4 2" xfId="35021"/>
    <cellStyle name="Normal 7 5 3 4 3" xfId="53108"/>
    <cellStyle name="Normal 7 5 3 4_Лист1" xfId="26547"/>
    <cellStyle name="Normal 7 5 3 5" xfId="5964"/>
    <cellStyle name="Normal 7 5 3 5 2" xfId="33326"/>
    <cellStyle name="Normal 7 5 3 5 3" xfId="51413"/>
    <cellStyle name="Normal 7 5 3 5_Лист1" xfId="26548"/>
    <cellStyle name="Normal 7 5 3 6" xfId="28327"/>
    <cellStyle name="Normal 7 5 3 7" xfId="46422"/>
    <cellStyle name="Normal 7 5 3_Лист1" xfId="26543"/>
    <cellStyle name="Normal 7 5 4" xfId="1263"/>
    <cellStyle name="Normal 7 5 4 2" xfId="10950"/>
    <cellStyle name="Normal 7 5 4 2 2" xfId="38303"/>
    <cellStyle name="Normal 7 5 4 2 3" xfId="56387"/>
    <cellStyle name="Normal 7 5 4 2_Лист1" xfId="26550"/>
    <cellStyle name="Normal 7 5 4 3" xfId="7892"/>
    <cellStyle name="Normal 7 5 4 3 2" xfId="35250"/>
    <cellStyle name="Normal 7 5 4 3 3" xfId="53337"/>
    <cellStyle name="Normal 7 5 4 3_Лист1" xfId="26551"/>
    <cellStyle name="Normal 7 5 4 4" xfId="6195"/>
    <cellStyle name="Normal 7 5 4 4 2" xfId="33555"/>
    <cellStyle name="Normal 7 5 4 4 3" xfId="51642"/>
    <cellStyle name="Normal 7 5 4 4_Лист1" xfId="26552"/>
    <cellStyle name="Normal 7 5 4 5" xfId="28640"/>
    <cellStyle name="Normal 7 5 4 6" xfId="46734"/>
    <cellStyle name="Normal 7 5 4_Лист1" xfId="26549"/>
    <cellStyle name="Normal 7 5 5" xfId="1575"/>
    <cellStyle name="Normal 7 5 5 2" xfId="11231"/>
    <cellStyle name="Normal 7 5 5 2 2" xfId="38584"/>
    <cellStyle name="Normal 7 5 5 2 3" xfId="56668"/>
    <cellStyle name="Normal 7 5 5 2_Лист1" xfId="26554"/>
    <cellStyle name="Normal 7 5 5 3" xfId="8173"/>
    <cellStyle name="Normal 7 5 5 3 2" xfId="35531"/>
    <cellStyle name="Normal 7 5 5 3 3" xfId="53618"/>
    <cellStyle name="Normal 7 5 5 3_Лист1" xfId="26555"/>
    <cellStyle name="Normal 7 5 5 4" xfId="6478"/>
    <cellStyle name="Normal 7 5 5 4 2" xfId="33836"/>
    <cellStyle name="Normal 7 5 5 4 3" xfId="51923"/>
    <cellStyle name="Normal 7 5 5 4_Лист1" xfId="26556"/>
    <cellStyle name="Normal 7 5 5 5" xfId="28952"/>
    <cellStyle name="Normal 7 5 5 6" xfId="47046"/>
    <cellStyle name="Normal 7 5 5_Лист1" xfId="26553"/>
    <cellStyle name="Normal 7 5 6" xfId="1889"/>
    <cellStyle name="Normal 7 5 6 2" xfId="11564"/>
    <cellStyle name="Normal 7 5 6 2 2" xfId="38917"/>
    <cellStyle name="Normal 7 5 6 2 3" xfId="57001"/>
    <cellStyle name="Normal 7 5 6 2_Лист1" xfId="26558"/>
    <cellStyle name="Normal 7 5 6 3" xfId="8506"/>
    <cellStyle name="Normal 7 5 6 3 2" xfId="35864"/>
    <cellStyle name="Normal 7 5 6 3 3" xfId="53951"/>
    <cellStyle name="Normal 7 5 6 3_Лист1" xfId="26559"/>
    <cellStyle name="Normal 7 5 6 4" xfId="29266"/>
    <cellStyle name="Normal 7 5 6 5" xfId="47358"/>
    <cellStyle name="Normal 7 5 6_Лист1" xfId="26557"/>
    <cellStyle name="Normal 7 5 7" xfId="2118"/>
    <cellStyle name="Normal 7 5 7 2" xfId="10407"/>
    <cellStyle name="Normal 7 5 7 2 2" xfId="37760"/>
    <cellStyle name="Normal 7 5 7 2 3" xfId="55844"/>
    <cellStyle name="Normal 7 5 7 2_Лист1" xfId="26561"/>
    <cellStyle name="Normal 7 5 7 3" xfId="7349"/>
    <cellStyle name="Normal 7 5 7 3 2" xfId="34707"/>
    <cellStyle name="Normal 7 5 7 3 3" xfId="52794"/>
    <cellStyle name="Normal 7 5 7 3_Лист1" xfId="26562"/>
    <cellStyle name="Normal 7 5 7 4" xfId="29495"/>
    <cellStyle name="Normal 7 5 7 5" xfId="47587"/>
    <cellStyle name="Normal 7 5 7_Лист1" xfId="26560"/>
    <cellStyle name="Normal 7 5 8" xfId="2535"/>
    <cellStyle name="Normal 7 5 8 2" xfId="8924"/>
    <cellStyle name="Normal 7 5 8 2 2" xfId="36282"/>
    <cellStyle name="Normal 7 5 8 2 3" xfId="54369"/>
    <cellStyle name="Normal 7 5 8 2_Лист1" xfId="26564"/>
    <cellStyle name="Normal 7 5 8 3" xfId="29911"/>
    <cellStyle name="Normal 7 5 8 4" xfId="48003"/>
    <cellStyle name="Normal 7 5 8_Лист1" xfId="26563"/>
    <cellStyle name="Normal 7 5 9" xfId="3434"/>
    <cellStyle name="Normal 7 5 9 2" xfId="9928"/>
    <cellStyle name="Normal 7 5 9 2 2" xfId="37281"/>
    <cellStyle name="Normal 7 5 9 2 3" xfId="55365"/>
    <cellStyle name="Normal 7 5 9 2_Лист1" xfId="26566"/>
    <cellStyle name="Normal 7 5 9 3" xfId="30807"/>
    <cellStyle name="Normal 7 5 9 4" xfId="48897"/>
    <cellStyle name="Normal 7 5 9_Лист1" xfId="26565"/>
    <cellStyle name="Normal 7 5_Лист1" xfId="26518"/>
    <cellStyle name="Normal 7 6" xfId="146"/>
    <cellStyle name="Normal 7 6 10" xfId="3691"/>
    <cellStyle name="Normal 7 6 10 2" xfId="6826"/>
    <cellStyle name="Normal 7 6 10 2 2" xfId="34184"/>
    <cellStyle name="Normal 7 6 10 2 3" xfId="52271"/>
    <cellStyle name="Normal 7 6 10 2_Лист1" xfId="26569"/>
    <cellStyle name="Normal 7 6 10 3" xfId="31062"/>
    <cellStyle name="Normal 7 6 10 4" xfId="49152"/>
    <cellStyle name="Normal 7 6 10_Лист1" xfId="26568"/>
    <cellStyle name="Normal 7 6 11" xfId="3977"/>
    <cellStyle name="Normal 7 6 11 2" xfId="31348"/>
    <cellStyle name="Normal 7 6 11 3" xfId="49438"/>
    <cellStyle name="Normal 7 6 11_Лист1" xfId="26570"/>
    <cellStyle name="Normal 7 6 12" xfId="4289"/>
    <cellStyle name="Normal 7 6 12 2" xfId="31660"/>
    <cellStyle name="Normal 7 6 12 3" xfId="49750"/>
    <cellStyle name="Normal 7 6 12_Лист1" xfId="26571"/>
    <cellStyle name="Normal 7 6 13" xfId="4601"/>
    <cellStyle name="Normal 7 6 13 2" xfId="31972"/>
    <cellStyle name="Normal 7 6 13 3" xfId="50062"/>
    <cellStyle name="Normal 7 6 13_Лист1" xfId="26572"/>
    <cellStyle name="Normal 7 6 14" xfId="4913"/>
    <cellStyle name="Normal 7 6 14 2" xfId="32284"/>
    <cellStyle name="Normal 7 6 14 3" xfId="50374"/>
    <cellStyle name="Normal 7 6 14_Лист1" xfId="26573"/>
    <cellStyle name="Normal 7 6 15" xfId="5274"/>
    <cellStyle name="Normal 7 6 15 2" xfId="32643"/>
    <cellStyle name="Normal 7 6 15 3" xfId="50733"/>
    <cellStyle name="Normal 7 6 15_Лист1" xfId="26574"/>
    <cellStyle name="Normal 7 6 16" xfId="5602"/>
    <cellStyle name="Normal 7 6 16 2" xfId="32966"/>
    <cellStyle name="Normal 7 6 16 3" xfId="51055"/>
    <cellStyle name="Normal 7 6 16_Лист1" xfId="26575"/>
    <cellStyle name="Normal 7 6 17" xfId="12222"/>
    <cellStyle name="Normal 7 6 17 2" xfId="39568"/>
    <cellStyle name="Normal 7 6 17 3" xfId="57649"/>
    <cellStyle name="Normal 7 6 17_Лист1" xfId="26576"/>
    <cellStyle name="Normal 7 6 18" xfId="12534"/>
    <cellStyle name="Normal 7 6 18 2" xfId="39880"/>
    <cellStyle name="Normal 7 6 18 3" xfId="57961"/>
    <cellStyle name="Normal 7 6 18_Лист1" xfId="26577"/>
    <cellStyle name="Normal 7 6 19" xfId="12895"/>
    <cellStyle name="Normal 7 6 19 2" xfId="40239"/>
    <cellStyle name="Normal 7 6 19 3" xfId="58320"/>
    <cellStyle name="Normal 7 6 19_Лист1" xfId="26578"/>
    <cellStyle name="Normal 7 6 2" xfId="364"/>
    <cellStyle name="Normal 7 6 2 2" xfId="2883"/>
    <cellStyle name="Normal 7 6 2 2 2" xfId="9666"/>
    <cellStyle name="Normal 7 6 2 2 2 2" xfId="37019"/>
    <cellStyle name="Normal 7 6 2 2 2 3" xfId="55103"/>
    <cellStyle name="Normal 7 6 2 2 2_Лист1" xfId="26581"/>
    <cellStyle name="Normal 7 6 2 2 3" xfId="10570"/>
    <cellStyle name="Normal 7 6 2 2 3 2" xfId="37923"/>
    <cellStyle name="Normal 7 6 2 2 3 3" xfId="56007"/>
    <cellStyle name="Normal 7 6 2 2 3_Лист1" xfId="26582"/>
    <cellStyle name="Normal 7 6 2 2 4" xfId="7512"/>
    <cellStyle name="Normal 7 6 2 2 4 2" xfId="34870"/>
    <cellStyle name="Normal 7 6 2 2 4 3" xfId="52957"/>
    <cellStyle name="Normal 7 6 2 2 4_Лист1" xfId="26583"/>
    <cellStyle name="Normal 7 6 2 2 5" xfId="30258"/>
    <cellStyle name="Normal 7 6 2 2 6" xfId="48350"/>
    <cellStyle name="Normal 7 6 2 2_Лист1" xfId="26580"/>
    <cellStyle name="Normal 7 6 2 3" xfId="9186"/>
    <cellStyle name="Normal 7 6 2 3 2" xfId="36544"/>
    <cellStyle name="Normal 7 6 2 3 3" xfId="54631"/>
    <cellStyle name="Normal 7 6 2 3_Лист1" xfId="26584"/>
    <cellStyle name="Normal 7 6 2 4" xfId="10190"/>
    <cellStyle name="Normal 7 6 2 4 2" xfId="37543"/>
    <cellStyle name="Normal 7 6 2 4 3" xfId="55627"/>
    <cellStyle name="Normal 7 6 2 4_Лист1" xfId="26585"/>
    <cellStyle name="Normal 7 6 2 5" xfId="7132"/>
    <cellStyle name="Normal 7 6 2 5 2" xfId="34490"/>
    <cellStyle name="Normal 7 6 2 5 3" xfId="52577"/>
    <cellStyle name="Normal 7 6 2 5_Лист1" xfId="26586"/>
    <cellStyle name="Normal 7 6 2 6" xfId="5811"/>
    <cellStyle name="Normal 7 6 2 6 2" xfId="33173"/>
    <cellStyle name="Normal 7 6 2 6 3" xfId="51262"/>
    <cellStyle name="Normal 7 6 2 6_Лист1" xfId="26587"/>
    <cellStyle name="Normal 7 6 2 7" xfId="13507"/>
    <cellStyle name="Normal 7 6 2 7 2" xfId="40846"/>
    <cellStyle name="Normal 7 6 2 7 3" xfId="58922"/>
    <cellStyle name="Normal 7 6 2 7_Лист1" xfId="26588"/>
    <cellStyle name="Normal 7 6 2 8" xfId="27741"/>
    <cellStyle name="Normal 7 6 2 9" xfId="45838"/>
    <cellStyle name="Normal 7 6 2_Лист1" xfId="26579"/>
    <cellStyle name="Normal 7 6 20" xfId="13197"/>
    <cellStyle name="Normal 7 6 20 2" xfId="40537"/>
    <cellStyle name="Normal 7 6 20 3" xfId="58616"/>
    <cellStyle name="Normal 7 6 20_Лист1" xfId="26589"/>
    <cellStyle name="Normal 7 6 21" xfId="27524"/>
    <cellStyle name="Normal 7 6 22" xfId="45624"/>
    <cellStyle name="Normal 7 6 3" xfId="846"/>
    <cellStyle name="Normal 7 6 3 2" xfId="2756"/>
    <cellStyle name="Normal 7 6 3 2 2" xfId="9356"/>
    <cellStyle name="Normal 7 6 3 2 2 2" xfId="36711"/>
    <cellStyle name="Normal 7 6 3 2 2 3" xfId="54797"/>
    <cellStyle name="Normal 7 6 3 2 2_Лист1" xfId="26592"/>
    <cellStyle name="Normal 7 6 3 2 3" xfId="30132"/>
    <cellStyle name="Normal 7 6 3 2 4" xfId="48224"/>
    <cellStyle name="Normal 7 6 3 2_Лист1" xfId="26591"/>
    <cellStyle name="Normal 7 6 3 3" xfId="10747"/>
    <cellStyle name="Normal 7 6 3 3 2" xfId="38100"/>
    <cellStyle name="Normal 7 6 3 3 3" xfId="56184"/>
    <cellStyle name="Normal 7 6 3 3_Лист1" xfId="26593"/>
    <cellStyle name="Normal 7 6 3 4" xfId="7689"/>
    <cellStyle name="Normal 7 6 3 4 2" xfId="35047"/>
    <cellStyle name="Normal 7 6 3 4 3" xfId="53134"/>
    <cellStyle name="Normal 7 6 3 4_Лист1" xfId="26594"/>
    <cellStyle name="Normal 7 6 3 5" xfId="5990"/>
    <cellStyle name="Normal 7 6 3 5 2" xfId="33352"/>
    <cellStyle name="Normal 7 6 3 5 3" xfId="51439"/>
    <cellStyle name="Normal 7 6 3 5_Лист1" xfId="26595"/>
    <cellStyle name="Normal 7 6 3 6" xfId="28223"/>
    <cellStyle name="Normal 7 6 3 7" xfId="46318"/>
    <cellStyle name="Normal 7 6 3_Лист1" xfId="26590"/>
    <cellStyle name="Normal 7 6 4" xfId="1159"/>
    <cellStyle name="Normal 7 6 4 2" xfId="10976"/>
    <cellStyle name="Normal 7 6 4 2 2" xfId="38329"/>
    <cellStyle name="Normal 7 6 4 2 3" xfId="56413"/>
    <cellStyle name="Normal 7 6 4 2_Лист1" xfId="26597"/>
    <cellStyle name="Normal 7 6 4 3" xfId="7918"/>
    <cellStyle name="Normal 7 6 4 3 2" xfId="35276"/>
    <cellStyle name="Normal 7 6 4 3 3" xfId="53363"/>
    <cellStyle name="Normal 7 6 4 3_Лист1" xfId="26598"/>
    <cellStyle name="Normal 7 6 4 4" xfId="6221"/>
    <cellStyle name="Normal 7 6 4 4 2" xfId="33581"/>
    <cellStyle name="Normal 7 6 4 4 3" xfId="51668"/>
    <cellStyle name="Normal 7 6 4 4_Лист1" xfId="26599"/>
    <cellStyle name="Normal 7 6 4 5" xfId="28536"/>
    <cellStyle name="Normal 7 6 4 6" xfId="46630"/>
    <cellStyle name="Normal 7 6 4_Лист1" xfId="26596"/>
    <cellStyle name="Normal 7 6 5" xfId="1471"/>
    <cellStyle name="Normal 7 6 5 2" xfId="11257"/>
    <cellStyle name="Normal 7 6 5 2 2" xfId="38610"/>
    <cellStyle name="Normal 7 6 5 2 3" xfId="56694"/>
    <cellStyle name="Normal 7 6 5 2_Лист1" xfId="26601"/>
    <cellStyle name="Normal 7 6 5 3" xfId="8199"/>
    <cellStyle name="Normal 7 6 5 3 2" xfId="35557"/>
    <cellStyle name="Normal 7 6 5 3 3" xfId="53644"/>
    <cellStyle name="Normal 7 6 5 3_Лист1" xfId="26602"/>
    <cellStyle name="Normal 7 6 5 4" xfId="6504"/>
    <cellStyle name="Normal 7 6 5 4 2" xfId="33862"/>
    <cellStyle name="Normal 7 6 5 4 3" xfId="51949"/>
    <cellStyle name="Normal 7 6 5 4_Лист1" xfId="26603"/>
    <cellStyle name="Normal 7 6 5 5" xfId="28848"/>
    <cellStyle name="Normal 7 6 5 6" xfId="46942"/>
    <cellStyle name="Normal 7 6 5_Лист1" xfId="26600"/>
    <cellStyle name="Normal 7 6 6" xfId="1785"/>
    <cellStyle name="Normal 7 6 6 2" xfId="11590"/>
    <cellStyle name="Normal 7 6 6 2 2" xfId="38943"/>
    <cellStyle name="Normal 7 6 6 2 3" xfId="57027"/>
    <cellStyle name="Normal 7 6 6 2_Лист1" xfId="26605"/>
    <cellStyle name="Normal 7 6 6 3" xfId="8532"/>
    <cellStyle name="Normal 7 6 6 3 2" xfId="35890"/>
    <cellStyle name="Normal 7 6 6 3 3" xfId="53977"/>
    <cellStyle name="Normal 7 6 6 3_Лист1" xfId="26606"/>
    <cellStyle name="Normal 7 6 6 4" xfId="29162"/>
    <cellStyle name="Normal 7 6 6 5" xfId="47254"/>
    <cellStyle name="Normal 7 6 6_Лист1" xfId="26604"/>
    <cellStyle name="Normal 7 6 7" xfId="2144"/>
    <cellStyle name="Normal 7 6 7 2" xfId="10363"/>
    <cellStyle name="Normal 7 6 7 2 2" xfId="37716"/>
    <cellStyle name="Normal 7 6 7 2 3" xfId="55800"/>
    <cellStyle name="Normal 7 6 7 2_Лист1" xfId="26608"/>
    <cellStyle name="Normal 7 6 7 3" xfId="7305"/>
    <cellStyle name="Normal 7 6 7 3 2" xfId="34663"/>
    <cellStyle name="Normal 7 6 7 3 3" xfId="52750"/>
    <cellStyle name="Normal 7 6 7 3_Лист1" xfId="26609"/>
    <cellStyle name="Normal 7 6 7 4" xfId="29521"/>
    <cellStyle name="Normal 7 6 7 5" xfId="47613"/>
    <cellStyle name="Normal 7 6 7_Лист1" xfId="26607"/>
    <cellStyle name="Normal 7 6 8" xfId="2431"/>
    <cellStyle name="Normal 7 6 8 2" xfId="8880"/>
    <cellStyle name="Normal 7 6 8 2 2" xfId="36238"/>
    <cellStyle name="Normal 7 6 8 2 3" xfId="54325"/>
    <cellStyle name="Normal 7 6 8 2_Лист1" xfId="26611"/>
    <cellStyle name="Normal 7 6 8 3" xfId="29807"/>
    <cellStyle name="Normal 7 6 8 4" xfId="47899"/>
    <cellStyle name="Normal 7 6 8_Лист1" xfId="26610"/>
    <cellStyle name="Normal 7 6 9" xfId="3330"/>
    <cellStyle name="Normal 7 6 9 2" xfId="9884"/>
    <cellStyle name="Normal 7 6 9 2 2" xfId="37237"/>
    <cellStyle name="Normal 7 6 9 2 3" xfId="55321"/>
    <cellStyle name="Normal 7 6 9 2_Лист1" xfId="26613"/>
    <cellStyle name="Normal 7 6 9 3" xfId="30703"/>
    <cellStyle name="Normal 7 6 9 4" xfId="48793"/>
    <cellStyle name="Normal 7 6 9_Лист1" xfId="26612"/>
    <cellStyle name="Normal 7 6_Лист1" xfId="26567"/>
    <cellStyle name="Normal 7 7" xfId="172"/>
    <cellStyle name="Normal 7 7 10" xfId="5690"/>
    <cellStyle name="Normal 7 7 10 2" xfId="33053"/>
    <cellStyle name="Normal 7 7 10 3" xfId="51142"/>
    <cellStyle name="Normal 7 7 10_Лист1" xfId="26615"/>
    <cellStyle name="Normal 7 7 11" xfId="12248"/>
    <cellStyle name="Normal 7 7 11 2" xfId="39594"/>
    <cellStyle name="Normal 7 7 11 3" xfId="57675"/>
    <cellStyle name="Normal 7 7 11_Лист1" xfId="26616"/>
    <cellStyle name="Normal 7 7 12" xfId="12921"/>
    <cellStyle name="Normal 7 7 12 2" xfId="40265"/>
    <cellStyle name="Normal 7 7 12 3" xfId="58346"/>
    <cellStyle name="Normal 7 7 12_Лист1" xfId="26617"/>
    <cellStyle name="Normal 7 7 13" xfId="13285"/>
    <cellStyle name="Normal 7 7 13 2" xfId="40625"/>
    <cellStyle name="Normal 7 7 13 3" xfId="58703"/>
    <cellStyle name="Normal 7 7 13_Лист1" xfId="26618"/>
    <cellStyle name="Normal 7 7 14" xfId="27550"/>
    <cellStyle name="Normal 7 7 15" xfId="45650"/>
    <cellStyle name="Normal 7 7 2" xfId="376"/>
    <cellStyle name="Normal 7 7 2 2" xfId="9444"/>
    <cellStyle name="Normal 7 7 2 2 2" xfId="36798"/>
    <cellStyle name="Normal 7 7 2 2 3" xfId="54884"/>
    <cellStyle name="Normal 7 7 2 2_Лист1" xfId="26620"/>
    <cellStyle name="Normal 7 7 2 3" xfId="10773"/>
    <cellStyle name="Normal 7 7 2 3 2" xfId="38126"/>
    <cellStyle name="Normal 7 7 2 3 3" xfId="56210"/>
    <cellStyle name="Normal 7 7 2 3_Лист1" xfId="26621"/>
    <cellStyle name="Normal 7 7 2 4" xfId="7715"/>
    <cellStyle name="Normal 7 7 2 4 2" xfId="35073"/>
    <cellStyle name="Normal 7 7 2 4 3" xfId="53160"/>
    <cellStyle name="Normal 7 7 2 4_Лист1" xfId="26622"/>
    <cellStyle name="Normal 7 7 2 5" xfId="6016"/>
    <cellStyle name="Normal 7 7 2 5 2" xfId="33378"/>
    <cellStyle name="Normal 7 7 2 5 3" xfId="51465"/>
    <cellStyle name="Normal 7 7 2 5_Лист1" xfId="26623"/>
    <cellStyle name="Normal 7 7 2 6" xfId="27753"/>
    <cellStyle name="Normal 7 7 2 7" xfId="45850"/>
    <cellStyle name="Normal 7 7 2_Лист1" xfId="26619"/>
    <cellStyle name="Normal 7 7 3" xfId="2170"/>
    <cellStyle name="Normal 7 7 3 2" xfId="11002"/>
    <cellStyle name="Normal 7 7 3 2 2" xfId="38355"/>
    <cellStyle name="Normal 7 7 3 2 3" xfId="56439"/>
    <cellStyle name="Normal 7 7 3 2_Лист1" xfId="26625"/>
    <cellStyle name="Normal 7 7 3 3" xfId="7944"/>
    <cellStyle name="Normal 7 7 3 3 2" xfId="35302"/>
    <cellStyle name="Normal 7 7 3 3 3" xfId="53389"/>
    <cellStyle name="Normal 7 7 3 3_Лист1" xfId="26626"/>
    <cellStyle name="Normal 7 7 3 4" xfId="6247"/>
    <cellStyle name="Normal 7 7 3 4 2" xfId="33607"/>
    <cellStyle name="Normal 7 7 3 4 3" xfId="51694"/>
    <cellStyle name="Normal 7 7 3 4_Лист1" xfId="26627"/>
    <cellStyle name="Normal 7 7 3 5" xfId="29547"/>
    <cellStyle name="Normal 7 7 3 6" xfId="47639"/>
    <cellStyle name="Normal 7 7 3_Лист1" xfId="26624"/>
    <cellStyle name="Normal 7 7 4" xfId="3152"/>
    <cellStyle name="Normal 7 7 4 2" xfId="11283"/>
    <cellStyle name="Normal 7 7 4 2 2" xfId="38636"/>
    <cellStyle name="Normal 7 7 4 2 3" xfId="56720"/>
    <cellStyle name="Normal 7 7 4 2_Лист1" xfId="26629"/>
    <cellStyle name="Normal 7 7 4 3" xfId="8225"/>
    <cellStyle name="Normal 7 7 4 3 2" xfId="35583"/>
    <cellStyle name="Normal 7 7 4 3 3" xfId="53670"/>
    <cellStyle name="Normal 7 7 4 3_Лист1" xfId="26630"/>
    <cellStyle name="Normal 7 7 4 4" xfId="6530"/>
    <cellStyle name="Normal 7 7 4 4 2" xfId="33888"/>
    <cellStyle name="Normal 7 7 4 4 3" xfId="51975"/>
    <cellStyle name="Normal 7 7 4 4_Лист1" xfId="26631"/>
    <cellStyle name="Normal 7 7 4 5" xfId="30527"/>
    <cellStyle name="Normal 7 7 4 6" xfId="48619"/>
    <cellStyle name="Normal 7 7 4_Лист1" xfId="26628"/>
    <cellStyle name="Normal 7 7 5" xfId="3717"/>
    <cellStyle name="Normal 7 7 5 2" xfId="11616"/>
    <cellStyle name="Normal 7 7 5 2 2" xfId="38969"/>
    <cellStyle name="Normal 7 7 5 2 3" xfId="57053"/>
    <cellStyle name="Normal 7 7 5 2_Лист1" xfId="26633"/>
    <cellStyle name="Normal 7 7 5 3" xfId="8558"/>
    <cellStyle name="Normal 7 7 5 3 2" xfId="35916"/>
    <cellStyle name="Normal 7 7 5 3 3" xfId="54003"/>
    <cellStyle name="Normal 7 7 5 3_Лист1" xfId="26634"/>
    <cellStyle name="Normal 7 7 5 4" xfId="31088"/>
    <cellStyle name="Normal 7 7 5 5" xfId="49178"/>
    <cellStyle name="Normal 7 7 5_Лист1" xfId="26632"/>
    <cellStyle name="Normal 7 7 6" xfId="5300"/>
    <cellStyle name="Normal 7 7 6 2" xfId="10450"/>
    <cellStyle name="Normal 7 7 6 2 2" xfId="37803"/>
    <cellStyle name="Normal 7 7 6 2 3" xfId="55887"/>
    <cellStyle name="Normal 7 7 6 2_Лист1" xfId="26636"/>
    <cellStyle name="Normal 7 7 6 3" xfId="7392"/>
    <cellStyle name="Normal 7 7 6 3 2" xfId="34750"/>
    <cellStyle name="Normal 7 7 6 3 3" xfId="52837"/>
    <cellStyle name="Normal 7 7 6 3_Лист1" xfId="26637"/>
    <cellStyle name="Normal 7 7 6 4" xfId="32669"/>
    <cellStyle name="Normal 7 7 6 5" xfId="50759"/>
    <cellStyle name="Normal 7 7 6_Лист1" xfId="26635"/>
    <cellStyle name="Normal 7 7 7" xfId="8967"/>
    <cellStyle name="Normal 7 7 7 2" xfId="36325"/>
    <cellStyle name="Normal 7 7 7 3" xfId="54412"/>
    <cellStyle name="Normal 7 7 7_Лист1" xfId="26638"/>
    <cellStyle name="Normal 7 7 8" xfId="9971"/>
    <cellStyle name="Normal 7 7 8 2" xfId="37324"/>
    <cellStyle name="Normal 7 7 8 3" xfId="55408"/>
    <cellStyle name="Normal 7 7 8_Лист1" xfId="26639"/>
    <cellStyle name="Normal 7 7 9" xfId="6913"/>
    <cellStyle name="Normal 7 7 9 2" xfId="34271"/>
    <cellStyle name="Normal 7 7 9 3" xfId="52358"/>
    <cellStyle name="Normal 7 7 9_Лист1" xfId="26640"/>
    <cellStyle name="Normal 7 7_Лист1" xfId="26614"/>
    <cellStyle name="Normal 7 8" xfId="199"/>
    <cellStyle name="Normal 7 8 10" xfId="12274"/>
    <cellStyle name="Normal 7 8 10 2" xfId="39620"/>
    <cellStyle name="Normal 7 8 10 3" xfId="57701"/>
    <cellStyle name="Normal 7 8 10_Лист1" xfId="26642"/>
    <cellStyle name="Normal 7 8 11" xfId="12947"/>
    <cellStyle name="Normal 7 8 11 2" xfId="40291"/>
    <cellStyle name="Normal 7 8 11 3" xfId="58372"/>
    <cellStyle name="Normal 7 8 11_Лист1" xfId="26643"/>
    <cellStyle name="Normal 7 8 12" xfId="13386"/>
    <cellStyle name="Normal 7 8 12 2" xfId="40726"/>
    <cellStyle name="Normal 7 8 12 3" xfId="58802"/>
    <cellStyle name="Normal 7 8 12_Лист1" xfId="26644"/>
    <cellStyle name="Normal 7 8 13" xfId="27577"/>
    <cellStyle name="Normal 7 8 14" xfId="45676"/>
    <cellStyle name="Normal 7 8 2" xfId="402"/>
    <cellStyle name="Normal 7 8 2 2" xfId="9545"/>
    <cellStyle name="Normal 7 8 2 2 2" xfId="36899"/>
    <cellStyle name="Normal 7 8 2 2 3" xfId="54983"/>
    <cellStyle name="Normal 7 8 2 2_Лист1" xfId="26646"/>
    <cellStyle name="Normal 7 8 2 3" xfId="11028"/>
    <cellStyle name="Normal 7 8 2 3 2" xfId="38381"/>
    <cellStyle name="Normal 7 8 2 3 3" xfId="56465"/>
    <cellStyle name="Normal 7 8 2 3_Лист1" xfId="26647"/>
    <cellStyle name="Normal 7 8 2 4" xfId="7970"/>
    <cellStyle name="Normal 7 8 2 4 2" xfId="35328"/>
    <cellStyle name="Normal 7 8 2 4 3" xfId="53415"/>
    <cellStyle name="Normal 7 8 2 4_Лист1" xfId="26648"/>
    <cellStyle name="Normal 7 8 2 5" xfId="6273"/>
    <cellStyle name="Normal 7 8 2 5 2" xfId="33633"/>
    <cellStyle name="Normal 7 8 2 5 3" xfId="51720"/>
    <cellStyle name="Normal 7 8 2 5_Лист1" xfId="26649"/>
    <cellStyle name="Normal 7 8 2 6" xfId="27779"/>
    <cellStyle name="Normal 7 8 2 7" xfId="45876"/>
    <cellStyle name="Normal 7 8 2_Лист1" xfId="26645"/>
    <cellStyle name="Normal 7 8 3" xfId="2196"/>
    <cellStyle name="Normal 7 8 3 2" xfId="11309"/>
    <cellStyle name="Normal 7 8 3 2 2" xfId="38662"/>
    <cellStyle name="Normal 7 8 3 2 3" xfId="56746"/>
    <cellStyle name="Normal 7 8 3 2_Лист1" xfId="26651"/>
    <cellStyle name="Normal 7 8 3 3" xfId="8251"/>
    <cellStyle name="Normal 7 8 3 3 2" xfId="35609"/>
    <cellStyle name="Normal 7 8 3 3 3" xfId="53696"/>
    <cellStyle name="Normal 7 8 3 3_Лист1" xfId="26652"/>
    <cellStyle name="Normal 7 8 3 4" xfId="6556"/>
    <cellStyle name="Normal 7 8 3 4 2" xfId="33914"/>
    <cellStyle name="Normal 7 8 3 4 3" xfId="52001"/>
    <cellStyle name="Normal 7 8 3 4_Лист1" xfId="26653"/>
    <cellStyle name="Normal 7 8 3 5" xfId="29573"/>
    <cellStyle name="Normal 7 8 3 6" xfId="47665"/>
    <cellStyle name="Normal 7 8 3_Лист1" xfId="26650"/>
    <cellStyle name="Normal 7 8 4" xfId="3131"/>
    <cellStyle name="Normal 7 8 4 2" xfId="11642"/>
    <cellStyle name="Normal 7 8 4 2 2" xfId="38995"/>
    <cellStyle name="Normal 7 8 4 2 3" xfId="57079"/>
    <cellStyle name="Normal 7 8 4 2_Лист1" xfId="26655"/>
    <cellStyle name="Normal 7 8 4 3" xfId="8584"/>
    <cellStyle name="Normal 7 8 4 3 2" xfId="35942"/>
    <cellStyle name="Normal 7 8 4 3 3" xfId="54029"/>
    <cellStyle name="Normal 7 8 4 3_Лист1" xfId="26656"/>
    <cellStyle name="Normal 7 8 4 4" xfId="30506"/>
    <cellStyle name="Normal 7 8 4 5" xfId="48598"/>
    <cellStyle name="Normal 7 8 4_Лист1" xfId="26654"/>
    <cellStyle name="Normal 7 8 5" xfId="3743"/>
    <cellStyle name="Normal 7 8 5 2" xfId="10799"/>
    <cellStyle name="Normal 7 8 5 2 2" xfId="38152"/>
    <cellStyle name="Normal 7 8 5 2 3" xfId="56236"/>
    <cellStyle name="Normal 7 8 5 2_Лист1" xfId="26658"/>
    <cellStyle name="Normal 7 8 5 3" xfId="7741"/>
    <cellStyle name="Normal 7 8 5 3 2" xfId="35099"/>
    <cellStyle name="Normal 7 8 5 3 3" xfId="53186"/>
    <cellStyle name="Normal 7 8 5 3_Лист1" xfId="26659"/>
    <cellStyle name="Normal 7 8 5 4" xfId="31114"/>
    <cellStyle name="Normal 7 8 5 5" xfId="49204"/>
    <cellStyle name="Normal 7 8 5_Лист1" xfId="26657"/>
    <cellStyle name="Normal 7 8 6" xfId="5326"/>
    <cellStyle name="Normal 7 8 6 2" xfId="9066"/>
    <cellStyle name="Normal 7 8 6 2 2" xfId="36424"/>
    <cellStyle name="Normal 7 8 6 2 3" xfId="54511"/>
    <cellStyle name="Normal 7 8 6 2_Лист1" xfId="26661"/>
    <cellStyle name="Normal 7 8 6 3" xfId="32695"/>
    <cellStyle name="Normal 7 8 6 4" xfId="50785"/>
    <cellStyle name="Normal 7 8 6_Лист1" xfId="26660"/>
    <cellStyle name="Normal 7 8 7" xfId="10070"/>
    <cellStyle name="Normal 7 8 7 2" xfId="37423"/>
    <cellStyle name="Normal 7 8 7 3" xfId="55507"/>
    <cellStyle name="Normal 7 8 7_Лист1" xfId="26662"/>
    <cellStyle name="Normal 7 8 8" xfId="7012"/>
    <cellStyle name="Normal 7 8 8 2" xfId="34370"/>
    <cellStyle name="Normal 7 8 8 3" xfId="52457"/>
    <cellStyle name="Normal 7 8 8_Лист1" xfId="26663"/>
    <cellStyle name="Normal 7 8 9" xfId="6042"/>
    <cellStyle name="Normal 7 8 9 2" xfId="33404"/>
    <cellStyle name="Normal 7 8 9 3" xfId="51491"/>
    <cellStyle name="Normal 7 8 9_Лист1" xfId="26664"/>
    <cellStyle name="Normal 7 8_Лист1" xfId="26641"/>
    <cellStyle name="Normal 7 9" xfId="284"/>
    <cellStyle name="Normal 7 9 10" xfId="12973"/>
    <cellStyle name="Normal 7 9 10 2" xfId="40317"/>
    <cellStyle name="Normal 7 9 10 3" xfId="58398"/>
    <cellStyle name="Normal 7 9 10_Лист1" xfId="26666"/>
    <cellStyle name="Normal 7 9 11" xfId="13572"/>
    <cellStyle name="Normal 7 9 11 2" xfId="40911"/>
    <cellStyle name="Normal 7 9 11 3" xfId="58987"/>
    <cellStyle name="Normal 7 9 11_Лист1" xfId="26667"/>
    <cellStyle name="Normal 7 9 12" xfId="27662"/>
    <cellStyle name="Normal 7 9 13" xfId="45759"/>
    <cellStyle name="Normal 7 9 2" xfId="2222"/>
    <cellStyle name="Normal 7 9 2 2" xfId="11054"/>
    <cellStyle name="Normal 7 9 2 2 2" xfId="38407"/>
    <cellStyle name="Normal 7 9 2 2 3" xfId="56491"/>
    <cellStyle name="Normal 7 9 2 2_Лист1" xfId="26669"/>
    <cellStyle name="Normal 7 9 2 3" xfId="7996"/>
    <cellStyle name="Normal 7 9 2 3 2" xfId="35354"/>
    <cellStyle name="Normal 7 9 2 3 3" xfId="53441"/>
    <cellStyle name="Normal 7 9 2 3_Лист1" xfId="26670"/>
    <cellStyle name="Normal 7 9 2 4" xfId="6299"/>
    <cellStyle name="Normal 7 9 2 4 2" xfId="33659"/>
    <cellStyle name="Normal 7 9 2 4 3" xfId="51746"/>
    <cellStyle name="Normal 7 9 2 4_Лист1" xfId="26671"/>
    <cellStyle name="Normal 7 9 2 5" xfId="29599"/>
    <cellStyle name="Normal 7 9 2 6" xfId="47691"/>
    <cellStyle name="Normal 7 9 2_Лист1" xfId="26668"/>
    <cellStyle name="Normal 7 9 3" xfId="3108"/>
    <cellStyle name="Normal 7 9 3 2" xfId="11335"/>
    <cellStyle name="Normal 7 9 3 2 2" xfId="38688"/>
    <cellStyle name="Normal 7 9 3 2 3" xfId="56772"/>
    <cellStyle name="Normal 7 9 3 2_Лист1" xfId="26673"/>
    <cellStyle name="Normal 7 9 3 3" xfId="8277"/>
    <cellStyle name="Normal 7 9 3 3 2" xfId="35635"/>
    <cellStyle name="Normal 7 9 3 3 3" xfId="53722"/>
    <cellStyle name="Normal 7 9 3 3_Лист1" xfId="26674"/>
    <cellStyle name="Normal 7 9 3 4" xfId="6582"/>
    <cellStyle name="Normal 7 9 3 4 2" xfId="33940"/>
    <cellStyle name="Normal 7 9 3 4 3" xfId="52027"/>
    <cellStyle name="Normal 7 9 3 4_Лист1" xfId="26675"/>
    <cellStyle name="Normal 7 9 3 5" xfId="30483"/>
    <cellStyle name="Normal 7 9 3 6" xfId="48575"/>
    <cellStyle name="Normal 7 9 3_Лист1" xfId="26672"/>
    <cellStyle name="Normal 7 9 4" xfId="3769"/>
    <cellStyle name="Normal 7 9 4 2" xfId="11668"/>
    <cellStyle name="Normal 7 9 4 2 2" xfId="39021"/>
    <cellStyle name="Normal 7 9 4 2 3" xfId="57105"/>
    <cellStyle name="Normal 7 9 4 2_Лист1" xfId="26677"/>
    <cellStyle name="Normal 7 9 4 3" xfId="8610"/>
    <cellStyle name="Normal 7 9 4 3 2" xfId="35968"/>
    <cellStyle name="Normal 7 9 4 3 3" xfId="54055"/>
    <cellStyle name="Normal 7 9 4 3_Лист1" xfId="26678"/>
    <cellStyle name="Normal 7 9 4 4" xfId="31140"/>
    <cellStyle name="Normal 7 9 4 5" xfId="49230"/>
    <cellStyle name="Normal 7 9 4_Лист1" xfId="26676"/>
    <cellStyle name="Normal 7 9 5" xfId="5352"/>
    <cellStyle name="Normal 7 9 5 2" xfId="9692"/>
    <cellStyle name="Normal 7 9 5 2 2" xfId="37045"/>
    <cellStyle name="Normal 7 9 5 2 3" xfId="55129"/>
    <cellStyle name="Normal 7 9 5 2_Лист1" xfId="26680"/>
    <cellStyle name="Normal 7 9 5 3" xfId="32721"/>
    <cellStyle name="Normal 7 9 5 4" xfId="50811"/>
    <cellStyle name="Normal 7 9 5_Лист1" xfId="26679"/>
    <cellStyle name="Normal 7 9 6" xfId="10627"/>
    <cellStyle name="Normal 7 9 6 2" xfId="37980"/>
    <cellStyle name="Normal 7 9 6 3" xfId="56064"/>
    <cellStyle name="Normal 7 9 6_Лист1" xfId="26681"/>
    <cellStyle name="Normal 7 9 7" xfId="7569"/>
    <cellStyle name="Normal 7 9 7 2" xfId="34927"/>
    <cellStyle name="Normal 7 9 7 3" xfId="53014"/>
    <cellStyle name="Normal 7 9 7_Лист1" xfId="26682"/>
    <cellStyle name="Normal 7 9 8" xfId="5869"/>
    <cellStyle name="Normal 7 9 8 2" xfId="33231"/>
    <cellStyle name="Normal 7 9 8 3" xfId="51319"/>
    <cellStyle name="Normal 7 9 8_Лист1" xfId="26683"/>
    <cellStyle name="Normal 7 9 9" xfId="12300"/>
    <cellStyle name="Normal 7 9 9 2" xfId="39646"/>
    <cellStyle name="Normal 7 9 9 3" xfId="57727"/>
    <cellStyle name="Normal 7 9 9_Лист1" xfId="26684"/>
    <cellStyle name="Normal 7 9_Лист1" xfId="26665"/>
    <cellStyle name="Normal 7_Лист1" xfId="25838"/>
    <cellStyle name="Normal 8" xfId="40"/>
    <cellStyle name="Normal 8 10" xfId="429"/>
    <cellStyle name="Normal 8 10 10" xfId="27806"/>
    <cellStyle name="Normal 8 10 11" xfId="45903"/>
    <cellStyle name="Normal 8 10 2" xfId="2275"/>
    <cellStyle name="Normal 8 10 2 2" xfId="11388"/>
    <cellStyle name="Normal 8 10 2 2 2" xfId="38741"/>
    <cellStyle name="Normal 8 10 2 2 3" xfId="56825"/>
    <cellStyle name="Normal 8 10 2 2_Лист1" xfId="26688"/>
    <cellStyle name="Normal 8 10 2 3" xfId="8330"/>
    <cellStyle name="Normal 8 10 2 3 2" xfId="35688"/>
    <cellStyle name="Normal 8 10 2 3 3" xfId="53775"/>
    <cellStyle name="Normal 8 10 2 3_Лист1" xfId="26689"/>
    <cellStyle name="Normal 8 10 2 4" xfId="6635"/>
    <cellStyle name="Normal 8 10 2 4 2" xfId="33993"/>
    <cellStyle name="Normal 8 10 2 4 3" xfId="52080"/>
    <cellStyle name="Normal 8 10 2 4_Лист1" xfId="26690"/>
    <cellStyle name="Normal 8 10 2 5" xfId="29652"/>
    <cellStyle name="Normal 8 10 2 6" xfId="47744"/>
    <cellStyle name="Normal 8 10 2_Лист1" xfId="26687"/>
    <cellStyle name="Normal 8 10 3" xfId="3055"/>
    <cellStyle name="Normal 8 10 3 2" xfId="11721"/>
    <cellStyle name="Normal 8 10 3 2 2" xfId="39074"/>
    <cellStyle name="Normal 8 10 3 2 3" xfId="57158"/>
    <cellStyle name="Normal 8 10 3 2_Лист1" xfId="26692"/>
    <cellStyle name="Normal 8 10 3 3" xfId="8663"/>
    <cellStyle name="Normal 8 10 3 3 2" xfId="36021"/>
    <cellStyle name="Normal 8 10 3 3 3" xfId="54108"/>
    <cellStyle name="Normal 8 10 3 3_Лист1" xfId="26693"/>
    <cellStyle name="Normal 8 10 3 4" xfId="30430"/>
    <cellStyle name="Normal 8 10 3 5" xfId="48522"/>
    <cellStyle name="Normal 8 10 3_Лист1" xfId="26691"/>
    <cellStyle name="Normal 8 10 4" xfId="3822"/>
    <cellStyle name="Normal 8 10 4 2" xfId="10913"/>
    <cellStyle name="Normal 8 10 4 2 2" xfId="38266"/>
    <cellStyle name="Normal 8 10 4 2 3" xfId="56350"/>
    <cellStyle name="Normal 8 10 4 2_Лист1" xfId="26695"/>
    <cellStyle name="Normal 8 10 4 3" xfId="31193"/>
    <cellStyle name="Normal 8 10 4 4" xfId="49283"/>
    <cellStyle name="Normal 8 10 4_Лист1" xfId="26694"/>
    <cellStyle name="Normal 8 10 5" xfId="5405"/>
    <cellStyle name="Normal 8 10 5 2" xfId="7855"/>
    <cellStyle name="Normal 8 10 5 2 2" xfId="35213"/>
    <cellStyle name="Normal 8 10 5 2 3" xfId="53300"/>
    <cellStyle name="Normal 8 10 5 2_Лист1" xfId="26697"/>
    <cellStyle name="Normal 8 10 5 3" xfId="32774"/>
    <cellStyle name="Normal 8 10 5 4" xfId="50864"/>
    <cellStyle name="Normal 8 10 5_Лист1" xfId="26696"/>
    <cellStyle name="Normal 8 10 6" xfId="6158"/>
    <cellStyle name="Normal 8 10 6 2" xfId="33518"/>
    <cellStyle name="Normal 8 10 6 3" xfId="51605"/>
    <cellStyle name="Normal 8 10 6_Лист1" xfId="26698"/>
    <cellStyle name="Normal 8 10 7" xfId="12353"/>
    <cellStyle name="Normal 8 10 7 2" xfId="39699"/>
    <cellStyle name="Normal 8 10 7 3" xfId="57780"/>
    <cellStyle name="Normal 8 10 7_Лист1" xfId="26699"/>
    <cellStyle name="Normal 8 10 8" xfId="13026"/>
    <cellStyle name="Normal 8 10 8 2" xfId="40370"/>
    <cellStyle name="Normal 8 10 8 3" xfId="58451"/>
    <cellStyle name="Normal 8 10 8_Лист1" xfId="26700"/>
    <cellStyle name="Normal 8 10 9" xfId="13625"/>
    <cellStyle name="Normal 8 10 9 2" xfId="40964"/>
    <cellStyle name="Normal 8 10 9 3" xfId="59040"/>
    <cellStyle name="Normal 8 10 9_Лист1" xfId="26701"/>
    <cellStyle name="Normal 8 10_Лист1" xfId="26686"/>
    <cellStyle name="Normal 8 11" xfId="534"/>
    <cellStyle name="Normal 8 11 10" xfId="46007"/>
    <cellStyle name="Normal 8 11 2" xfId="2302"/>
    <cellStyle name="Normal 8 11 2 2" xfId="11747"/>
    <cellStyle name="Normal 8 11 2 2 2" xfId="39100"/>
    <cellStyle name="Normal 8 11 2 2 3" xfId="57184"/>
    <cellStyle name="Normal 8 11 2 2_Лист1" xfId="26704"/>
    <cellStyle name="Normal 8 11 2 3" xfId="8689"/>
    <cellStyle name="Normal 8 11 2 3 2" xfId="36047"/>
    <cellStyle name="Normal 8 11 2 3 3" xfId="54134"/>
    <cellStyle name="Normal 8 11 2 3_Лист1" xfId="26705"/>
    <cellStyle name="Normal 8 11 2 4" xfId="29678"/>
    <cellStyle name="Normal 8 11 2 5" xfId="47770"/>
    <cellStyle name="Normal 8 11 2_Лист1" xfId="26703"/>
    <cellStyle name="Normal 8 11 3" xfId="3029"/>
    <cellStyle name="Normal 8 11 3 2" xfId="11414"/>
    <cellStyle name="Normal 8 11 3 2 2" xfId="38767"/>
    <cellStyle name="Normal 8 11 3 2 3" xfId="56851"/>
    <cellStyle name="Normal 8 11 3 2_Лист1" xfId="26707"/>
    <cellStyle name="Normal 8 11 3 3" xfId="30404"/>
    <cellStyle name="Normal 8 11 3 4" xfId="48496"/>
    <cellStyle name="Normal 8 11 3_Лист1" xfId="26706"/>
    <cellStyle name="Normal 8 11 4" xfId="3848"/>
    <cellStyle name="Normal 8 11 4 2" xfId="8356"/>
    <cellStyle name="Normal 8 11 4 2 2" xfId="35714"/>
    <cellStyle name="Normal 8 11 4 2 3" xfId="53801"/>
    <cellStyle name="Normal 8 11 4 2_Лист1" xfId="26709"/>
    <cellStyle name="Normal 8 11 4 3" xfId="31219"/>
    <cellStyle name="Normal 8 11 4 4" xfId="49309"/>
    <cellStyle name="Normal 8 11 4_Лист1" xfId="26708"/>
    <cellStyle name="Normal 8 11 5" xfId="5431"/>
    <cellStyle name="Normal 8 11 5 2" xfId="32800"/>
    <cellStyle name="Normal 8 11 5 3" xfId="50890"/>
    <cellStyle name="Normal 8 11 5_Лист1" xfId="26710"/>
    <cellStyle name="Normal 8 11 6" xfId="6661"/>
    <cellStyle name="Normal 8 11 6 2" xfId="34019"/>
    <cellStyle name="Normal 8 11 6 3" xfId="52106"/>
    <cellStyle name="Normal 8 11 6_Лист1" xfId="26711"/>
    <cellStyle name="Normal 8 11 7" xfId="12379"/>
    <cellStyle name="Normal 8 11 7 2" xfId="39725"/>
    <cellStyle name="Normal 8 11 7 3" xfId="57806"/>
    <cellStyle name="Normal 8 11 7_Лист1" xfId="26712"/>
    <cellStyle name="Normal 8 11 8" xfId="13651"/>
    <cellStyle name="Normal 8 11 8 2" xfId="40990"/>
    <cellStyle name="Normal 8 11 8 3" xfId="59066"/>
    <cellStyle name="Normal 8 11 8_Лист1" xfId="26713"/>
    <cellStyle name="Normal 8 11 9" xfId="27911"/>
    <cellStyle name="Normal 8 11_Лист1" xfId="26702"/>
    <cellStyle name="Normal 8 12" xfId="638"/>
    <cellStyle name="Normal 8 12 2" xfId="3003"/>
    <cellStyle name="Normal 8 12 2 2" xfId="11773"/>
    <cellStyle name="Normal 8 12 2 2 2" xfId="39126"/>
    <cellStyle name="Normal 8 12 2 2 3" xfId="57210"/>
    <cellStyle name="Normal 8 12 2 2_Лист1" xfId="26716"/>
    <cellStyle name="Normal 8 12 2 3" xfId="8715"/>
    <cellStyle name="Normal 8 12 2 3 2" xfId="36073"/>
    <cellStyle name="Normal 8 12 2 3 3" xfId="54160"/>
    <cellStyle name="Normal 8 12 2 3_Лист1" xfId="26717"/>
    <cellStyle name="Normal 8 12 2 4" xfId="30378"/>
    <cellStyle name="Normal 8 12 2 5" xfId="48470"/>
    <cellStyle name="Normal 8 12 2_Лист1" xfId="26715"/>
    <cellStyle name="Normal 8 12 3" xfId="11194"/>
    <cellStyle name="Normal 8 12 3 2" xfId="38547"/>
    <cellStyle name="Normal 8 12 3 3" xfId="56631"/>
    <cellStyle name="Normal 8 12 3_Лист1" xfId="26718"/>
    <cellStyle name="Normal 8 12 4" xfId="8136"/>
    <cellStyle name="Normal 8 12 4 2" xfId="35494"/>
    <cellStyle name="Normal 8 12 4 3" xfId="53581"/>
    <cellStyle name="Normal 8 12 4_Лист1" xfId="26719"/>
    <cellStyle name="Normal 8 12 5" xfId="6441"/>
    <cellStyle name="Normal 8 12 5 2" xfId="33799"/>
    <cellStyle name="Normal 8 12 5 3" xfId="51886"/>
    <cellStyle name="Normal 8 12 5_Лист1" xfId="26720"/>
    <cellStyle name="Normal 8 12 6" xfId="12405"/>
    <cellStyle name="Normal 8 12 6 2" xfId="39751"/>
    <cellStyle name="Normal 8 12 6 3" xfId="57832"/>
    <cellStyle name="Normal 8 12 6_Лист1" xfId="26721"/>
    <cellStyle name="Normal 8 12 7" xfId="13677"/>
    <cellStyle name="Normal 8 12 7 2" xfId="41016"/>
    <cellStyle name="Normal 8 12 7 3" xfId="59092"/>
    <cellStyle name="Normal 8 12 7_Лист1" xfId="26722"/>
    <cellStyle name="Normal 8 12 8" xfId="28015"/>
    <cellStyle name="Normal 8 12 9" xfId="46111"/>
    <cellStyle name="Normal 8 12_Лист1" xfId="26714"/>
    <cellStyle name="Normal 8 13" xfId="742"/>
    <cellStyle name="Normal 8 13 2" xfId="2909"/>
    <cellStyle name="Normal 8 13 2 2" xfId="11527"/>
    <cellStyle name="Normal 8 13 2 2 2" xfId="38880"/>
    <cellStyle name="Normal 8 13 2 2 3" xfId="56964"/>
    <cellStyle name="Normal 8 13 2 2_Лист1" xfId="26725"/>
    <cellStyle name="Normal 8 13 2 3" xfId="30284"/>
    <cellStyle name="Normal 8 13 2 4" xfId="48376"/>
    <cellStyle name="Normal 8 13 2_Лист1" xfId="26724"/>
    <cellStyle name="Normal 8 13 3" xfId="8469"/>
    <cellStyle name="Normal 8 13 3 2" xfId="35827"/>
    <cellStyle name="Normal 8 13 3 3" xfId="53914"/>
    <cellStyle name="Normal 8 13 3_Лист1" xfId="26726"/>
    <cellStyle name="Normal 8 13 4" xfId="28119"/>
    <cellStyle name="Normal 8 13 5" xfId="46215"/>
    <cellStyle name="Normal 8 13_Лист1" xfId="26723"/>
    <cellStyle name="Normal 8 14" xfId="1056"/>
    <cellStyle name="Normal 8 14 2" xfId="2859"/>
    <cellStyle name="Normal 8 14 2 2" xfId="10408"/>
    <cellStyle name="Normal 8 14 2 2 2" xfId="37761"/>
    <cellStyle name="Normal 8 14 2 2 3" xfId="55845"/>
    <cellStyle name="Normal 8 14 2 2_Лист1" xfId="26729"/>
    <cellStyle name="Normal 8 14 2 3" xfId="30235"/>
    <cellStyle name="Normal 8 14 2 4" xfId="48327"/>
    <cellStyle name="Normal 8 14 2_Лист1" xfId="26728"/>
    <cellStyle name="Normal 8 14 3" xfId="7350"/>
    <cellStyle name="Normal 8 14 3 2" xfId="34708"/>
    <cellStyle name="Normal 8 14 3 3" xfId="52795"/>
    <cellStyle name="Normal 8 14 3_Лист1" xfId="26730"/>
    <cellStyle name="Normal 8 14 4" xfId="28433"/>
    <cellStyle name="Normal 8 14 5" xfId="46527"/>
    <cellStyle name="Normal 8 14_Лист1" xfId="26727"/>
    <cellStyle name="Normal 8 15" xfId="1368"/>
    <cellStyle name="Normal 8 15 2" xfId="8925"/>
    <cellStyle name="Normal 8 15 2 2" xfId="36283"/>
    <cellStyle name="Normal 8 15 2 3" xfId="54370"/>
    <cellStyle name="Normal 8 15 2_Лист1" xfId="26732"/>
    <cellStyle name="Normal 8 15 3" xfId="28745"/>
    <cellStyle name="Normal 8 15 4" xfId="46839"/>
    <cellStyle name="Normal 8 15_Лист1" xfId="26731"/>
    <cellStyle name="Normal 8 16" xfId="1682"/>
    <cellStyle name="Normal 8 16 2" xfId="9929"/>
    <cellStyle name="Normal 8 16 2 2" xfId="37282"/>
    <cellStyle name="Normal 8 16 2 3" xfId="55366"/>
    <cellStyle name="Normal 8 16 2_Лист1" xfId="26734"/>
    <cellStyle name="Normal 8 16 3" xfId="29059"/>
    <cellStyle name="Normal 8 16 4" xfId="47151"/>
    <cellStyle name="Normal 8 16_Лист1" xfId="26733"/>
    <cellStyle name="Normal 8 17" xfId="2081"/>
    <cellStyle name="Normal 8 17 2" xfId="6871"/>
    <cellStyle name="Normal 8 17 2 2" xfId="34229"/>
    <cellStyle name="Normal 8 17 2 3" xfId="52316"/>
    <cellStyle name="Normal 8 17 2_Лист1" xfId="26736"/>
    <cellStyle name="Normal 8 17 3" xfId="29458"/>
    <cellStyle name="Normal 8 17 4" xfId="47550"/>
    <cellStyle name="Normal 8 17_Лист1" xfId="26735"/>
    <cellStyle name="Normal 8 18" xfId="2328"/>
    <cellStyle name="Normal 8 18 2" xfId="29704"/>
    <cellStyle name="Normal 8 18 3" xfId="47796"/>
    <cellStyle name="Normal 8 18_Лист1" xfId="26737"/>
    <cellStyle name="Normal 8 19" xfId="3227"/>
    <cellStyle name="Normal 8 19 2" xfId="30600"/>
    <cellStyle name="Normal 8 19 3" xfId="48690"/>
    <cellStyle name="Normal 8 19_Лист1" xfId="26738"/>
    <cellStyle name="Normal 8 2" xfId="55"/>
    <cellStyle name="Normal 8 2 10" xfId="547"/>
    <cellStyle name="Normal 8 2 10 2" xfId="2990"/>
    <cellStyle name="Normal 8 2 10 2 2" xfId="11786"/>
    <cellStyle name="Normal 8 2 10 2 2 2" xfId="39139"/>
    <cellStyle name="Normal 8 2 10 2 2 3" xfId="57223"/>
    <cellStyle name="Normal 8 2 10 2 2_Лист1" xfId="26742"/>
    <cellStyle name="Normal 8 2 10 2 3" xfId="8728"/>
    <cellStyle name="Normal 8 2 10 2 3 2" xfId="36086"/>
    <cellStyle name="Normal 8 2 10 2 3 3" xfId="54173"/>
    <cellStyle name="Normal 8 2 10 2 3_Лист1" xfId="26743"/>
    <cellStyle name="Normal 8 2 10 2 4" xfId="30365"/>
    <cellStyle name="Normal 8 2 10 2 5" xfId="48457"/>
    <cellStyle name="Normal 8 2 10 2_Лист1" xfId="26741"/>
    <cellStyle name="Normal 8 2 10 3" xfId="11219"/>
    <cellStyle name="Normal 8 2 10 3 2" xfId="38572"/>
    <cellStyle name="Normal 8 2 10 3 3" xfId="56656"/>
    <cellStyle name="Normal 8 2 10 3_Лист1" xfId="26744"/>
    <cellStyle name="Normal 8 2 10 4" xfId="8161"/>
    <cellStyle name="Normal 8 2 10 4 2" xfId="35519"/>
    <cellStyle name="Normal 8 2 10 4 3" xfId="53606"/>
    <cellStyle name="Normal 8 2 10 4_Лист1" xfId="26745"/>
    <cellStyle name="Normal 8 2 10 5" xfId="6466"/>
    <cellStyle name="Normal 8 2 10 5 2" xfId="33824"/>
    <cellStyle name="Normal 8 2 10 5 3" xfId="51911"/>
    <cellStyle name="Normal 8 2 10 5_Лист1" xfId="26746"/>
    <cellStyle name="Normal 8 2 10 6" xfId="12418"/>
    <cellStyle name="Normal 8 2 10 6 2" xfId="39764"/>
    <cellStyle name="Normal 8 2 10 6 3" xfId="57845"/>
    <cellStyle name="Normal 8 2 10 6_Лист1" xfId="26747"/>
    <cellStyle name="Normal 8 2 10 7" xfId="13690"/>
    <cellStyle name="Normal 8 2 10 7 2" xfId="41029"/>
    <cellStyle name="Normal 8 2 10 7 3" xfId="59105"/>
    <cellStyle name="Normal 8 2 10 7_Лист1" xfId="26748"/>
    <cellStyle name="Normal 8 2 10 8" xfId="27924"/>
    <cellStyle name="Normal 8 2 10 9" xfId="46020"/>
    <cellStyle name="Normal 8 2 10_Лист1" xfId="26740"/>
    <cellStyle name="Normal 8 2 11" xfId="651"/>
    <cellStyle name="Normal 8 2 11 2" xfId="2896"/>
    <cellStyle name="Normal 8 2 11 2 2" xfId="11552"/>
    <cellStyle name="Normal 8 2 11 2 2 2" xfId="38905"/>
    <cellStyle name="Normal 8 2 11 2 2 3" xfId="56989"/>
    <cellStyle name="Normal 8 2 11 2 2_Лист1" xfId="26751"/>
    <cellStyle name="Normal 8 2 11 2 3" xfId="30271"/>
    <cellStyle name="Normal 8 2 11 2 4" xfId="48363"/>
    <cellStyle name="Normal 8 2 11 2_Лист1" xfId="26750"/>
    <cellStyle name="Normal 8 2 11 3" xfId="8494"/>
    <cellStyle name="Normal 8 2 11 3 2" xfId="35852"/>
    <cellStyle name="Normal 8 2 11 3 3" xfId="53939"/>
    <cellStyle name="Normal 8 2 11 3_Лист1" xfId="26752"/>
    <cellStyle name="Normal 8 2 11 4" xfId="28028"/>
    <cellStyle name="Normal 8 2 11 5" xfId="46124"/>
    <cellStyle name="Normal 8 2 11_Лист1" xfId="26749"/>
    <cellStyle name="Normal 8 2 12" xfId="755"/>
    <cellStyle name="Normal 8 2 12 2" xfId="2846"/>
    <cellStyle name="Normal 8 2 12 2 2" xfId="10532"/>
    <cellStyle name="Normal 8 2 12 2 2 2" xfId="37885"/>
    <cellStyle name="Normal 8 2 12 2 2 3" xfId="55969"/>
    <cellStyle name="Normal 8 2 12 2 2_Лист1" xfId="26755"/>
    <cellStyle name="Normal 8 2 12 2 3" xfId="30222"/>
    <cellStyle name="Normal 8 2 12 2 4" xfId="48314"/>
    <cellStyle name="Normal 8 2 12 2_Лист1" xfId="26754"/>
    <cellStyle name="Normal 8 2 12 3" xfId="7474"/>
    <cellStyle name="Normal 8 2 12 3 2" xfId="34832"/>
    <cellStyle name="Normal 8 2 12 3 3" xfId="52919"/>
    <cellStyle name="Normal 8 2 12 3_Лист1" xfId="26756"/>
    <cellStyle name="Normal 8 2 12 4" xfId="28132"/>
    <cellStyle name="Normal 8 2 12 5" xfId="46228"/>
    <cellStyle name="Normal 8 2 12_Лист1" xfId="26753"/>
    <cellStyle name="Normal 8 2 13" xfId="1069"/>
    <cellStyle name="Normal 8 2 13 2" xfId="9024"/>
    <cellStyle name="Normal 8 2 13 2 2" xfId="36382"/>
    <cellStyle name="Normal 8 2 13 2 3" xfId="54469"/>
    <cellStyle name="Normal 8 2 13 2_Лист1" xfId="26758"/>
    <cellStyle name="Normal 8 2 13 3" xfId="28446"/>
    <cellStyle name="Normal 8 2 13 4" xfId="46540"/>
    <cellStyle name="Normal 8 2 13_Лист1" xfId="26757"/>
    <cellStyle name="Normal 8 2 14" xfId="1381"/>
    <cellStyle name="Normal 8 2 14 2" xfId="10028"/>
    <cellStyle name="Normal 8 2 14 2 2" xfId="37381"/>
    <cellStyle name="Normal 8 2 14 2 3" xfId="55465"/>
    <cellStyle name="Normal 8 2 14 2_Лист1" xfId="26760"/>
    <cellStyle name="Normal 8 2 14 3" xfId="28758"/>
    <cellStyle name="Normal 8 2 14 4" xfId="46852"/>
    <cellStyle name="Normal 8 2 14_Лист1" xfId="26759"/>
    <cellStyle name="Normal 8 2 15" xfId="1695"/>
    <cellStyle name="Normal 8 2 15 2" xfId="6970"/>
    <cellStyle name="Normal 8 2 15 2 2" xfId="34328"/>
    <cellStyle name="Normal 8 2 15 2 3" xfId="52415"/>
    <cellStyle name="Normal 8 2 15 2_Лист1" xfId="26762"/>
    <cellStyle name="Normal 8 2 15 3" xfId="29072"/>
    <cellStyle name="Normal 8 2 15 4" xfId="47164"/>
    <cellStyle name="Normal 8 2 15_Лист1" xfId="26761"/>
    <cellStyle name="Normal 8 2 16" xfId="2106"/>
    <cellStyle name="Normal 8 2 16 2" xfId="29483"/>
    <cellStyle name="Normal 8 2 16 3" xfId="47575"/>
    <cellStyle name="Normal 8 2 16_Лист1" xfId="26763"/>
    <cellStyle name="Normal 8 2 17" xfId="2341"/>
    <cellStyle name="Normal 8 2 17 2" xfId="29717"/>
    <cellStyle name="Normal 8 2 17 3" xfId="47809"/>
    <cellStyle name="Normal 8 2 17_Лист1" xfId="26764"/>
    <cellStyle name="Normal 8 2 18" xfId="3240"/>
    <cellStyle name="Normal 8 2 18 2" xfId="30613"/>
    <cellStyle name="Normal 8 2 18 3" xfId="48703"/>
    <cellStyle name="Normal 8 2 18_Лист1" xfId="26765"/>
    <cellStyle name="Normal 8 2 19" xfId="3653"/>
    <cellStyle name="Normal 8 2 19 2" xfId="31024"/>
    <cellStyle name="Normal 8 2 19 3" xfId="49114"/>
    <cellStyle name="Normal 8 2 19_Лист1" xfId="26766"/>
    <cellStyle name="Normal 8 2 2" xfId="82"/>
    <cellStyle name="Normal 8 2 2 10" xfId="1721"/>
    <cellStyle name="Normal 8 2 2 10 2" xfId="29098"/>
    <cellStyle name="Normal 8 2 2 10 3" xfId="47190"/>
    <cellStyle name="Normal 8 2 2 10_Лист1" xfId="26768"/>
    <cellStyle name="Normal 8 2 2 11" xfId="2132"/>
    <cellStyle name="Normal 8 2 2 11 2" xfId="29509"/>
    <cellStyle name="Normal 8 2 2 11 3" xfId="47601"/>
    <cellStyle name="Normal 8 2 2 11_Лист1" xfId="26769"/>
    <cellStyle name="Normal 8 2 2 12" xfId="2367"/>
    <cellStyle name="Normal 8 2 2 12 2" xfId="29743"/>
    <cellStyle name="Normal 8 2 2 12 3" xfId="47835"/>
    <cellStyle name="Normal 8 2 2 12_Лист1" xfId="26770"/>
    <cellStyle name="Normal 8 2 2 13" xfId="3266"/>
    <cellStyle name="Normal 8 2 2 13 2" xfId="30639"/>
    <cellStyle name="Normal 8 2 2 13 3" xfId="48729"/>
    <cellStyle name="Normal 8 2 2 13_Лист1" xfId="26771"/>
    <cellStyle name="Normal 8 2 2 14" xfId="3679"/>
    <cellStyle name="Normal 8 2 2 14 2" xfId="31050"/>
    <cellStyle name="Normal 8 2 2 14 3" xfId="49140"/>
    <cellStyle name="Normal 8 2 2 14_Лист1" xfId="26772"/>
    <cellStyle name="Normal 8 2 2 15" xfId="3913"/>
    <cellStyle name="Normal 8 2 2 15 2" xfId="31284"/>
    <cellStyle name="Normal 8 2 2 15 3" xfId="49374"/>
    <cellStyle name="Normal 8 2 2 15_Лист1" xfId="26773"/>
    <cellStyle name="Normal 8 2 2 16" xfId="4225"/>
    <cellStyle name="Normal 8 2 2 16 2" xfId="31596"/>
    <cellStyle name="Normal 8 2 2 16 3" xfId="49686"/>
    <cellStyle name="Normal 8 2 2 16_Лист1" xfId="26774"/>
    <cellStyle name="Normal 8 2 2 17" xfId="4537"/>
    <cellStyle name="Normal 8 2 2 17 2" xfId="31908"/>
    <cellStyle name="Normal 8 2 2 17 3" xfId="49998"/>
    <cellStyle name="Normal 8 2 2 17_Лист1" xfId="26775"/>
    <cellStyle name="Normal 8 2 2 18" xfId="4849"/>
    <cellStyle name="Normal 8 2 2 18 2" xfId="32220"/>
    <cellStyle name="Normal 8 2 2 18 3" xfId="50310"/>
    <cellStyle name="Normal 8 2 2 18_Лист1" xfId="26776"/>
    <cellStyle name="Normal 8 2 2 19" xfId="5262"/>
    <cellStyle name="Normal 8 2 2 19 2" xfId="32631"/>
    <cellStyle name="Normal 8 2 2 19 3" xfId="50721"/>
    <cellStyle name="Normal 8 2 2 19_Лист1" xfId="26777"/>
    <cellStyle name="Normal 8 2 2 2" xfId="240"/>
    <cellStyle name="Normal 8 2 2 2 10" xfId="3318"/>
    <cellStyle name="Normal 8 2 2 2 10 2" xfId="30691"/>
    <cellStyle name="Normal 8 2 2 2 10 3" xfId="48781"/>
    <cellStyle name="Normal 8 2 2 2 10_Лист1" xfId="26779"/>
    <cellStyle name="Normal 8 2 2 2 11" xfId="3965"/>
    <cellStyle name="Normal 8 2 2 2 11 2" xfId="31336"/>
    <cellStyle name="Normal 8 2 2 2 11 3" xfId="49426"/>
    <cellStyle name="Normal 8 2 2 2 11_Лист1" xfId="26780"/>
    <cellStyle name="Normal 8 2 2 2 12" xfId="4277"/>
    <cellStyle name="Normal 8 2 2 2 12 2" xfId="31648"/>
    <cellStyle name="Normal 8 2 2 2 12 3" xfId="49738"/>
    <cellStyle name="Normal 8 2 2 2 12_Лист1" xfId="26781"/>
    <cellStyle name="Normal 8 2 2 2 13" xfId="4589"/>
    <cellStyle name="Normal 8 2 2 2 13 2" xfId="31960"/>
    <cellStyle name="Normal 8 2 2 2 13 3" xfId="50050"/>
    <cellStyle name="Normal 8 2 2 2 13_Лист1" xfId="26782"/>
    <cellStyle name="Normal 8 2 2 2 14" xfId="4901"/>
    <cellStyle name="Normal 8 2 2 2 14 2" xfId="32272"/>
    <cellStyle name="Normal 8 2 2 2 14 3" xfId="50362"/>
    <cellStyle name="Normal 8 2 2 2 14_Лист1" xfId="26783"/>
    <cellStyle name="Normal 8 2 2 2 15" xfId="5978"/>
    <cellStyle name="Normal 8 2 2 2 15 2" xfId="33340"/>
    <cellStyle name="Normal 8 2 2 2 15 3" xfId="51427"/>
    <cellStyle name="Normal 8 2 2 2 15_Лист1" xfId="26784"/>
    <cellStyle name="Normal 8 2 2 2 16" xfId="12522"/>
    <cellStyle name="Normal 8 2 2 2 16 2" xfId="39868"/>
    <cellStyle name="Normal 8 2 2 2 16 3" xfId="57949"/>
    <cellStyle name="Normal 8 2 2 2 16_Лист1" xfId="26785"/>
    <cellStyle name="Normal 8 2 2 2 17" xfId="27618"/>
    <cellStyle name="Normal 8 2 2 2 18" xfId="45716"/>
    <cellStyle name="Normal 8 2 2 2 2" xfId="520"/>
    <cellStyle name="Normal 8 2 2 2 2 10" xfId="4797"/>
    <cellStyle name="Normal 8 2 2 2 2 10 2" xfId="32168"/>
    <cellStyle name="Normal 8 2 2 2 2 10 3" xfId="50258"/>
    <cellStyle name="Normal 8 2 2 2 2 10_Лист1" xfId="26787"/>
    <cellStyle name="Normal 8 2 2 2 2 11" xfId="5109"/>
    <cellStyle name="Normal 8 2 2 2 2 11 2" xfId="32480"/>
    <cellStyle name="Normal 8 2 2 2 2 11 3" xfId="50570"/>
    <cellStyle name="Normal 8 2 2 2 2 11_Лист1" xfId="26788"/>
    <cellStyle name="Normal 8 2 2 2 2 12" xfId="9732"/>
    <cellStyle name="Normal 8 2 2 2 2 12 2" xfId="37085"/>
    <cellStyle name="Normal 8 2 2 2 2 12 3" xfId="55169"/>
    <cellStyle name="Normal 8 2 2 2 2 12_Лист1" xfId="26789"/>
    <cellStyle name="Normal 8 2 2 2 2 13" xfId="12730"/>
    <cellStyle name="Normal 8 2 2 2 2 13 2" xfId="40076"/>
    <cellStyle name="Normal 8 2 2 2 2 13 3" xfId="58157"/>
    <cellStyle name="Normal 8 2 2 2 2 13_Лист1" xfId="26790"/>
    <cellStyle name="Normal 8 2 2 2 2 14" xfId="27897"/>
    <cellStyle name="Normal 8 2 2 2 2 15" xfId="45994"/>
    <cellStyle name="Normal 8 2 2 2 2 2" xfId="1042"/>
    <cellStyle name="Normal 8 2 2 2 2 2 2" xfId="28419"/>
    <cellStyle name="Normal 8 2 2 2 2 2 3" xfId="46514"/>
    <cellStyle name="Normal 8 2 2 2 2 2_Лист1" xfId="26791"/>
    <cellStyle name="Normal 8 2 2 2 2 3" xfId="1355"/>
    <cellStyle name="Normal 8 2 2 2 2 3 2" xfId="28732"/>
    <cellStyle name="Normal 8 2 2 2 2 3 3" xfId="46826"/>
    <cellStyle name="Normal 8 2 2 2 2 3_Лист1" xfId="26792"/>
    <cellStyle name="Normal 8 2 2 2 2 4" xfId="1667"/>
    <cellStyle name="Normal 8 2 2 2 2 4 2" xfId="29044"/>
    <cellStyle name="Normal 8 2 2 2 2 4 3" xfId="47138"/>
    <cellStyle name="Normal 8 2 2 2 2 4_Лист1" xfId="26793"/>
    <cellStyle name="Normal 8 2 2 2 2 5" xfId="1981"/>
    <cellStyle name="Normal 8 2 2 2 2 5 2" xfId="29358"/>
    <cellStyle name="Normal 8 2 2 2 2 5 3" xfId="47450"/>
    <cellStyle name="Normal 8 2 2 2 2 5_Лист1" xfId="26794"/>
    <cellStyle name="Normal 8 2 2 2 2 6" xfId="2627"/>
    <cellStyle name="Normal 8 2 2 2 2 6 2" xfId="30003"/>
    <cellStyle name="Normal 8 2 2 2 2 6 3" xfId="48095"/>
    <cellStyle name="Normal 8 2 2 2 2 6_Лист1" xfId="26795"/>
    <cellStyle name="Normal 8 2 2 2 2 7" xfId="3526"/>
    <cellStyle name="Normal 8 2 2 2 2 7 2" xfId="30899"/>
    <cellStyle name="Normal 8 2 2 2 2 7 3" xfId="48989"/>
    <cellStyle name="Normal 8 2 2 2 2 7_Лист1" xfId="26796"/>
    <cellStyle name="Normal 8 2 2 2 2 8" xfId="4173"/>
    <cellStyle name="Normal 8 2 2 2 2 8 2" xfId="31544"/>
    <cellStyle name="Normal 8 2 2 2 2 8 3" xfId="49634"/>
    <cellStyle name="Normal 8 2 2 2 2 8_Лист1" xfId="26797"/>
    <cellStyle name="Normal 8 2 2 2 2 9" xfId="4485"/>
    <cellStyle name="Normal 8 2 2 2 2 9 2" xfId="31856"/>
    <cellStyle name="Normal 8 2 2 2 2 9 3" xfId="49946"/>
    <cellStyle name="Normal 8 2 2 2 2 9_Лист1" xfId="26798"/>
    <cellStyle name="Normal 8 2 2 2 2_Лист1" xfId="26786"/>
    <cellStyle name="Normal 8 2 2 2 3" xfId="625"/>
    <cellStyle name="Normal 8 2 2 2 3 10" xfId="4693"/>
    <cellStyle name="Normal 8 2 2 2 3 10 2" xfId="32064"/>
    <cellStyle name="Normal 8 2 2 2 3 10 3" xfId="50154"/>
    <cellStyle name="Normal 8 2 2 2 3 10_Лист1" xfId="26800"/>
    <cellStyle name="Normal 8 2 2 2 3 11" xfId="5005"/>
    <cellStyle name="Normal 8 2 2 2 3 11 2" xfId="32376"/>
    <cellStyle name="Normal 8 2 2 2 3 11 3" xfId="50466"/>
    <cellStyle name="Normal 8 2 2 2 3 11_Лист1" xfId="26801"/>
    <cellStyle name="Normal 8 2 2 2 3 12" xfId="10735"/>
    <cellStyle name="Normal 8 2 2 2 3 12 2" xfId="38088"/>
    <cellStyle name="Normal 8 2 2 2 3 12 3" xfId="56172"/>
    <cellStyle name="Normal 8 2 2 2 3 12_Лист1" xfId="26802"/>
    <cellStyle name="Normal 8 2 2 2 3 13" xfId="12626"/>
    <cellStyle name="Normal 8 2 2 2 3 13 2" xfId="39972"/>
    <cellStyle name="Normal 8 2 2 2 3 13 3" xfId="58053"/>
    <cellStyle name="Normal 8 2 2 2 3 13_Лист1" xfId="26803"/>
    <cellStyle name="Normal 8 2 2 2 3 14" xfId="28002"/>
    <cellStyle name="Normal 8 2 2 2 3 15" xfId="46098"/>
    <cellStyle name="Normal 8 2 2 2 3 2" xfId="938"/>
    <cellStyle name="Normal 8 2 2 2 3 2 2" xfId="28315"/>
    <cellStyle name="Normal 8 2 2 2 3 2 3" xfId="46410"/>
    <cellStyle name="Normal 8 2 2 2 3 2_Лист1" xfId="26804"/>
    <cellStyle name="Normal 8 2 2 2 3 3" xfId="1251"/>
    <cellStyle name="Normal 8 2 2 2 3 3 2" xfId="28628"/>
    <cellStyle name="Normal 8 2 2 2 3 3 3" xfId="46722"/>
    <cellStyle name="Normal 8 2 2 2 3 3_Лист1" xfId="26805"/>
    <cellStyle name="Normal 8 2 2 2 3 4" xfId="1563"/>
    <cellStyle name="Normal 8 2 2 2 3 4 2" xfId="28940"/>
    <cellStyle name="Normal 8 2 2 2 3 4 3" xfId="47034"/>
    <cellStyle name="Normal 8 2 2 2 3 4_Лист1" xfId="26806"/>
    <cellStyle name="Normal 8 2 2 2 3 5" xfId="1877"/>
    <cellStyle name="Normal 8 2 2 2 3 5 2" xfId="29254"/>
    <cellStyle name="Normal 8 2 2 2 3 5 3" xfId="47346"/>
    <cellStyle name="Normal 8 2 2 2 3 5_Лист1" xfId="26807"/>
    <cellStyle name="Normal 8 2 2 2 3 6" xfId="2523"/>
    <cellStyle name="Normal 8 2 2 2 3 6 2" xfId="29899"/>
    <cellStyle name="Normal 8 2 2 2 3 6 3" xfId="47991"/>
    <cellStyle name="Normal 8 2 2 2 3 6_Лист1" xfId="26808"/>
    <cellStyle name="Normal 8 2 2 2 3 7" xfId="3422"/>
    <cellStyle name="Normal 8 2 2 2 3 7 2" xfId="30795"/>
    <cellStyle name="Normal 8 2 2 2 3 7 3" xfId="48885"/>
    <cellStyle name="Normal 8 2 2 2 3 7_Лист1" xfId="26809"/>
    <cellStyle name="Normal 8 2 2 2 3 8" xfId="4069"/>
    <cellStyle name="Normal 8 2 2 2 3 8 2" xfId="31440"/>
    <cellStyle name="Normal 8 2 2 2 3 8 3" xfId="49530"/>
    <cellStyle name="Normal 8 2 2 2 3 8_Лист1" xfId="26810"/>
    <cellStyle name="Normal 8 2 2 2 3 9" xfId="4381"/>
    <cellStyle name="Normal 8 2 2 2 3 9 2" xfId="31752"/>
    <cellStyle name="Normal 8 2 2 2 3 9 3" xfId="49842"/>
    <cellStyle name="Normal 8 2 2 2 3 9_Лист1" xfId="26811"/>
    <cellStyle name="Normal 8 2 2 2 3_Лист1" xfId="26799"/>
    <cellStyle name="Normal 8 2 2 2 4" xfId="729"/>
    <cellStyle name="Normal 8 2 2 2 4 2" xfId="2768"/>
    <cellStyle name="Normal 8 2 2 2 4 2 2" xfId="30144"/>
    <cellStyle name="Normal 8 2 2 2 4 2 3" xfId="48236"/>
    <cellStyle name="Normal 8 2 2 2 4 2_Лист1" xfId="26813"/>
    <cellStyle name="Normal 8 2 2 2 4 3" xfId="7677"/>
    <cellStyle name="Normal 8 2 2 2 4 3 2" xfId="35035"/>
    <cellStyle name="Normal 8 2 2 2 4 3 3" xfId="53122"/>
    <cellStyle name="Normal 8 2 2 2 4 3_Лист1" xfId="26814"/>
    <cellStyle name="Normal 8 2 2 2 4 4" xfId="28106"/>
    <cellStyle name="Normal 8 2 2 2 4 5" xfId="46202"/>
    <cellStyle name="Normal 8 2 2 2 4_Лист1" xfId="26812"/>
    <cellStyle name="Normal 8 2 2 2 5" xfId="833"/>
    <cellStyle name="Normal 8 2 2 2 5 2" xfId="28210"/>
    <cellStyle name="Normal 8 2 2 2 5 3" xfId="46306"/>
    <cellStyle name="Normal 8 2 2 2 5_Лист1" xfId="26815"/>
    <cellStyle name="Normal 8 2 2 2 6" xfId="1147"/>
    <cellStyle name="Normal 8 2 2 2 6 2" xfId="28524"/>
    <cellStyle name="Normal 8 2 2 2 6 3" xfId="46618"/>
    <cellStyle name="Normal 8 2 2 2 6_Лист1" xfId="26816"/>
    <cellStyle name="Normal 8 2 2 2 7" xfId="1459"/>
    <cellStyle name="Normal 8 2 2 2 7 2" xfId="28836"/>
    <cellStyle name="Normal 8 2 2 2 7 3" xfId="46930"/>
    <cellStyle name="Normal 8 2 2 2 7_Лист1" xfId="26817"/>
    <cellStyle name="Normal 8 2 2 2 8" xfId="1773"/>
    <cellStyle name="Normal 8 2 2 2 8 2" xfId="29150"/>
    <cellStyle name="Normal 8 2 2 2 8 3" xfId="47242"/>
    <cellStyle name="Normal 8 2 2 2 8_Лист1" xfId="26818"/>
    <cellStyle name="Normal 8 2 2 2 9" xfId="2419"/>
    <cellStyle name="Normal 8 2 2 2 9 2" xfId="29795"/>
    <cellStyle name="Normal 8 2 2 2 9 3" xfId="47887"/>
    <cellStyle name="Normal 8 2 2 2 9_Лист1" xfId="26819"/>
    <cellStyle name="Normal 8 2 2 2_Лист1" xfId="26778"/>
    <cellStyle name="Normal 8 2 2 20" xfId="5799"/>
    <cellStyle name="Normal 8 2 2 20 2" xfId="33161"/>
    <cellStyle name="Normal 8 2 2 20 3" xfId="51250"/>
    <cellStyle name="Normal 8 2 2 20_Лист1" xfId="26820"/>
    <cellStyle name="Normal 8 2 2 21" xfId="12210"/>
    <cellStyle name="Normal 8 2 2 21 2" xfId="39556"/>
    <cellStyle name="Normal 8 2 2 21 3" xfId="57637"/>
    <cellStyle name="Normal 8 2 2 21_Лист1" xfId="26821"/>
    <cellStyle name="Normal 8 2 2 22" xfId="12470"/>
    <cellStyle name="Normal 8 2 2 22 2" xfId="39816"/>
    <cellStyle name="Normal 8 2 2 22 3" xfId="57897"/>
    <cellStyle name="Normal 8 2 2 22_Лист1" xfId="26822"/>
    <cellStyle name="Normal 8 2 2 23" xfId="12883"/>
    <cellStyle name="Normal 8 2 2 23 2" xfId="40227"/>
    <cellStyle name="Normal 8 2 2 23 3" xfId="58308"/>
    <cellStyle name="Normal 8 2 2 23_Лист1" xfId="26823"/>
    <cellStyle name="Normal 8 2 2 24" xfId="13495"/>
    <cellStyle name="Normal 8 2 2 24 2" xfId="40834"/>
    <cellStyle name="Normal 8 2 2 24 3" xfId="58910"/>
    <cellStyle name="Normal 8 2 2 24_Лист1" xfId="26824"/>
    <cellStyle name="Normal 8 2 2 25" xfId="27460"/>
    <cellStyle name="Normal 8 2 2 26" xfId="45560"/>
    <cellStyle name="Normal 8 2 2 3" xfId="416"/>
    <cellStyle name="Normal 8 2 2 3 10" xfId="4745"/>
    <cellStyle name="Normal 8 2 2 3 10 2" xfId="32116"/>
    <cellStyle name="Normal 8 2 2 3 10 3" xfId="50206"/>
    <cellStyle name="Normal 8 2 2 3 10_Лист1" xfId="26826"/>
    <cellStyle name="Normal 8 2 2 3 11" xfId="5057"/>
    <cellStyle name="Normal 8 2 2 3 11 2" xfId="32428"/>
    <cellStyle name="Normal 8 2 2 3 11 3" xfId="50518"/>
    <cellStyle name="Normal 8 2 2 3 11_Лист1" xfId="26827"/>
    <cellStyle name="Normal 8 2 2 3 12" xfId="6209"/>
    <cellStyle name="Normal 8 2 2 3 12 2" xfId="33569"/>
    <cellStyle name="Normal 8 2 2 3 12 3" xfId="51656"/>
    <cellStyle name="Normal 8 2 2 3 12_Лист1" xfId="26828"/>
    <cellStyle name="Normal 8 2 2 3 13" xfId="12678"/>
    <cellStyle name="Normal 8 2 2 3 13 2" xfId="40024"/>
    <cellStyle name="Normal 8 2 2 3 13 3" xfId="58105"/>
    <cellStyle name="Normal 8 2 2 3 13_Лист1" xfId="26829"/>
    <cellStyle name="Normal 8 2 2 3 14" xfId="27793"/>
    <cellStyle name="Normal 8 2 2 3 15" xfId="45890"/>
    <cellStyle name="Normal 8 2 2 3 2" xfId="990"/>
    <cellStyle name="Normal 8 2 2 3 2 2" xfId="9654"/>
    <cellStyle name="Normal 8 2 2 3 2 2 2" xfId="37007"/>
    <cellStyle name="Normal 8 2 2 3 2 2 3" xfId="55091"/>
    <cellStyle name="Normal 8 2 2 3 2 2_Лист1" xfId="26831"/>
    <cellStyle name="Normal 8 2 2 3 2 3" xfId="28367"/>
    <cellStyle name="Normal 8 2 2 3 2 4" xfId="46462"/>
    <cellStyle name="Normal 8 2 2 3 2_Лист1" xfId="26830"/>
    <cellStyle name="Normal 8 2 2 3 3" xfId="1303"/>
    <cellStyle name="Normal 8 2 2 3 3 2" xfId="10964"/>
    <cellStyle name="Normal 8 2 2 3 3 2 2" xfId="38317"/>
    <cellStyle name="Normal 8 2 2 3 3 2 3" xfId="56401"/>
    <cellStyle name="Normal 8 2 2 3 3 2_Лист1" xfId="26833"/>
    <cellStyle name="Normal 8 2 2 3 3 3" xfId="28680"/>
    <cellStyle name="Normal 8 2 2 3 3 4" xfId="46774"/>
    <cellStyle name="Normal 8 2 2 3 3_Лист1" xfId="26832"/>
    <cellStyle name="Normal 8 2 2 3 4" xfId="1615"/>
    <cellStyle name="Normal 8 2 2 3 4 2" xfId="7906"/>
    <cellStyle name="Normal 8 2 2 3 4 2 2" xfId="35264"/>
    <cellStyle name="Normal 8 2 2 3 4 2 3" xfId="53351"/>
    <cellStyle name="Normal 8 2 2 3 4 2_Лист1" xfId="26835"/>
    <cellStyle name="Normal 8 2 2 3 4 3" xfId="28992"/>
    <cellStyle name="Normal 8 2 2 3 4 4" xfId="47086"/>
    <cellStyle name="Normal 8 2 2 3 4_Лист1" xfId="26834"/>
    <cellStyle name="Normal 8 2 2 3 5" xfId="1929"/>
    <cellStyle name="Normal 8 2 2 3 5 2" xfId="29306"/>
    <cellStyle name="Normal 8 2 2 3 5 3" xfId="47398"/>
    <cellStyle name="Normal 8 2 2 3 5_Лист1" xfId="26836"/>
    <cellStyle name="Normal 8 2 2 3 6" xfId="2575"/>
    <cellStyle name="Normal 8 2 2 3 6 2" xfId="29951"/>
    <cellStyle name="Normal 8 2 2 3 6 3" xfId="48043"/>
    <cellStyle name="Normal 8 2 2 3 6_Лист1" xfId="26837"/>
    <cellStyle name="Normal 8 2 2 3 7" xfId="3474"/>
    <cellStyle name="Normal 8 2 2 3 7 2" xfId="30847"/>
    <cellStyle name="Normal 8 2 2 3 7 3" xfId="48937"/>
    <cellStyle name="Normal 8 2 2 3 7_Лист1" xfId="26838"/>
    <cellStyle name="Normal 8 2 2 3 8" xfId="4121"/>
    <cellStyle name="Normal 8 2 2 3 8 2" xfId="31492"/>
    <cellStyle name="Normal 8 2 2 3 8 3" xfId="49582"/>
    <cellStyle name="Normal 8 2 2 3 8_Лист1" xfId="26839"/>
    <cellStyle name="Normal 8 2 2 3 9" xfId="4433"/>
    <cellStyle name="Normal 8 2 2 3 9 2" xfId="31804"/>
    <cellStyle name="Normal 8 2 2 3 9 3" xfId="49894"/>
    <cellStyle name="Normal 8 2 2 3 9_Лист1" xfId="26840"/>
    <cellStyle name="Normal 8 2 2 3_Лист1" xfId="26825"/>
    <cellStyle name="Normal 8 2 2 4" xfId="468"/>
    <cellStyle name="Normal 8 2 2 4 10" xfId="4641"/>
    <cellStyle name="Normal 8 2 2 4 10 2" xfId="32012"/>
    <cellStyle name="Normal 8 2 2 4 10 3" xfId="50102"/>
    <cellStyle name="Normal 8 2 2 4 10_Лист1" xfId="26842"/>
    <cellStyle name="Normal 8 2 2 4 11" xfId="4953"/>
    <cellStyle name="Normal 8 2 2 4 11 2" xfId="32324"/>
    <cellStyle name="Normal 8 2 2 4 11 3" xfId="50414"/>
    <cellStyle name="Normal 8 2 2 4 11_Лист1" xfId="26843"/>
    <cellStyle name="Normal 8 2 2 4 12" xfId="6492"/>
    <cellStyle name="Normal 8 2 2 4 12 2" xfId="33850"/>
    <cellStyle name="Normal 8 2 2 4 12 3" xfId="51937"/>
    <cellStyle name="Normal 8 2 2 4 12_Лист1" xfId="26844"/>
    <cellStyle name="Normal 8 2 2 4 13" xfId="12574"/>
    <cellStyle name="Normal 8 2 2 4 13 2" xfId="39920"/>
    <cellStyle name="Normal 8 2 2 4 13 3" xfId="58001"/>
    <cellStyle name="Normal 8 2 2 4 13_Лист1" xfId="26845"/>
    <cellStyle name="Normal 8 2 2 4 14" xfId="27845"/>
    <cellStyle name="Normal 8 2 2 4 15" xfId="45942"/>
    <cellStyle name="Normal 8 2 2 4 2" xfId="886"/>
    <cellStyle name="Normal 8 2 2 4 2 2" xfId="11245"/>
    <cellStyle name="Normal 8 2 2 4 2 2 2" xfId="38598"/>
    <cellStyle name="Normal 8 2 2 4 2 2 3" xfId="56682"/>
    <cellStyle name="Normal 8 2 2 4 2 2_Лист1" xfId="26847"/>
    <cellStyle name="Normal 8 2 2 4 2 3" xfId="28263"/>
    <cellStyle name="Normal 8 2 2 4 2 4" xfId="46358"/>
    <cellStyle name="Normal 8 2 2 4 2_Лист1" xfId="26846"/>
    <cellStyle name="Normal 8 2 2 4 3" xfId="1199"/>
    <cellStyle name="Normal 8 2 2 4 3 2" xfId="8187"/>
    <cellStyle name="Normal 8 2 2 4 3 2 2" xfId="35545"/>
    <cellStyle name="Normal 8 2 2 4 3 2 3" xfId="53632"/>
    <cellStyle name="Normal 8 2 2 4 3 2_Лист1" xfId="26849"/>
    <cellStyle name="Normal 8 2 2 4 3 3" xfId="28576"/>
    <cellStyle name="Normal 8 2 2 4 3 4" xfId="46670"/>
    <cellStyle name="Normal 8 2 2 4 3_Лист1" xfId="26848"/>
    <cellStyle name="Normal 8 2 2 4 4" xfId="1511"/>
    <cellStyle name="Normal 8 2 2 4 4 2" xfId="28888"/>
    <cellStyle name="Normal 8 2 2 4 4 3" xfId="46982"/>
    <cellStyle name="Normal 8 2 2 4 4_Лист1" xfId="26850"/>
    <cellStyle name="Normal 8 2 2 4 5" xfId="1825"/>
    <cellStyle name="Normal 8 2 2 4 5 2" xfId="29202"/>
    <cellStyle name="Normal 8 2 2 4 5 3" xfId="47294"/>
    <cellStyle name="Normal 8 2 2 4 5_Лист1" xfId="26851"/>
    <cellStyle name="Normal 8 2 2 4 6" xfId="2471"/>
    <cellStyle name="Normal 8 2 2 4 6 2" xfId="29847"/>
    <cellStyle name="Normal 8 2 2 4 6 3" xfId="47939"/>
    <cellStyle name="Normal 8 2 2 4 6_Лист1" xfId="26852"/>
    <cellStyle name="Normal 8 2 2 4 7" xfId="3370"/>
    <cellStyle name="Normal 8 2 2 4 7 2" xfId="30743"/>
    <cellStyle name="Normal 8 2 2 4 7 3" xfId="48833"/>
    <cellStyle name="Normal 8 2 2 4 7_Лист1" xfId="26853"/>
    <cellStyle name="Normal 8 2 2 4 8" xfId="4017"/>
    <cellStyle name="Normal 8 2 2 4 8 2" xfId="31388"/>
    <cellStyle name="Normal 8 2 2 4 8 3" xfId="49478"/>
    <cellStyle name="Normal 8 2 2 4 8_Лист1" xfId="26854"/>
    <cellStyle name="Normal 8 2 2 4 9" xfId="4329"/>
    <cellStyle name="Normal 8 2 2 4 9 2" xfId="31700"/>
    <cellStyle name="Normal 8 2 2 4 9 3" xfId="49790"/>
    <cellStyle name="Normal 8 2 2 4 9_Лист1" xfId="26855"/>
    <cellStyle name="Normal 8 2 2 4_Лист1" xfId="26841"/>
    <cellStyle name="Normal 8 2 2 5" xfId="573"/>
    <cellStyle name="Normal 8 2 2 5 2" xfId="2820"/>
    <cellStyle name="Normal 8 2 2 5 2 2" xfId="11578"/>
    <cellStyle name="Normal 8 2 2 5 2 2 2" xfId="38931"/>
    <cellStyle name="Normal 8 2 2 5 2 2 3" xfId="57015"/>
    <cellStyle name="Normal 8 2 2 5 2 2_Лист1" xfId="26858"/>
    <cellStyle name="Normal 8 2 2 5 2 3" xfId="30196"/>
    <cellStyle name="Normal 8 2 2 5 2 4" xfId="48288"/>
    <cellStyle name="Normal 8 2 2 5 2_Лист1" xfId="26857"/>
    <cellStyle name="Normal 8 2 2 5 3" xfId="8520"/>
    <cellStyle name="Normal 8 2 2 5 3 2" xfId="35878"/>
    <cellStyle name="Normal 8 2 2 5 3 3" xfId="53965"/>
    <cellStyle name="Normal 8 2 2 5 3_Лист1" xfId="26859"/>
    <cellStyle name="Normal 8 2 2 5 4" xfId="27950"/>
    <cellStyle name="Normal 8 2 2 5 5" xfId="46046"/>
    <cellStyle name="Normal 8 2 2 5_Лист1" xfId="26856"/>
    <cellStyle name="Normal 8 2 2 6" xfId="677"/>
    <cellStyle name="Normal 8 2 2 6 2" xfId="10558"/>
    <cellStyle name="Normal 8 2 2 6 2 2" xfId="37911"/>
    <cellStyle name="Normal 8 2 2 6 2 3" xfId="55995"/>
    <cellStyle name="Normal 8 2 2 6 2_Лист1" xfId="26861"/>
    <cellStyle name="Normal 8 2 2 6 3" xfId="7500"/>
    <cellStyle name="Normal 8 2 2 6 3 2" xfId="34858"/>
    <cellStyle name="Normal 8 2 2 6 3 3" xfId="52945"/>
    <cellStyle name="Normal 8 2 2 6 3_Лист1" xfId="26862"/>
    <cellStyle name="Normal 8 2 2 6 4" xfId="28054"/>
    <cellStyle name="Normal 8 2 2 6 5" xfId="46150"/>
    <cellStyle name="Normal 8 2 2 6_Лист1" xfId="26860"/>
    <cellStyle name="Normal 8 2 2 7" xfId="781"/>
    <cellStyle name="Normal 8 2 2 7 2" xfId="9174"/>
    <cellStyle name="Normal 8 2 2 7 2 2" xfId="36532"/>
    <cellStyle name="Normal 8 2 2 7 2 3" xfId="54619"/>
    <cellStyle name="Normal 8 2 2 7 2_Лист1" xfId="26864"/>
    <cellStyle name="Normal 8 2 2 7 3" xfId="28158"/>
    <cellStyle name="Normal 8 2 2 7 4" xfId="46254"/>
    <cellStyle name="Normal 8 2 2 7_Лист1" xfId="26863"/>
    <cellStyle name="Normal 8 2 2 8" xfId="1095"/>
    <cellStyle name="Normal 8 2 2 8 2" xfId="10178"/>
    <cellStyle name="Normal 8 2 2 8 2 2" xfId="37531"/>
    <cellStyle name="Normal 8 2 2 8 2 3" xfId="55615"/>
    <cellStyle name="Normal 8 2 2 8 2_Лист1" xfId="26866"/>
    <cellStyle name="Normal 8 2 2 8 3" xfId="28472"/>
    <cellStyle name="Normal 8 2 2 8 4" xfId="46566"/>
    <cellStyle name="Normal 8 2 2 8_Лист1" xfId="26865"/>
    <cellStyle name="Normal 8 2 2 9" xfId="1407"/>
    <cellStyle name="Normal 8 2 2 9 2" xfId="7120"/>
    <cellStyle name="Normal 8 2 2 9 2 2" xfId="34478"/>
    <cellStyle name="Normal 8 2 2 9 2 3" xfId="52565"/>
    <cellStyle name="Normal 8 2 2 9 2_Лист1" xfId="26868"/>
    <cellStyle name="Normal 8 2 2 9 3" xfId="28784"/>
    <cellStyle name="Normal 8 2 2 9 4" xfId="46878"/>
    <cellStyle name="Normal 8 2 2 9_Лист1" xfId="26867"/>
    <cellStyle name="Normal 8 2 2_Лист1" xfId="26767"/>
    <cellStyle name="Normal 8 2 20" xfId="3887"/>
    <cellStyle name="Normal 8 2 20 2" xfId="31258"/>
    <cellStyle name="Normal 8 2 20 3" xfId="49348"/>
    <cellStyle name="Normal 8 2 20_Лист1" xfId="26869"/>
    <cellStyle name="Normal 8 2 21" xfId="4199"/>
    <cellStyle name="Normal 8 2 21 2" xfId="31570"/>
    <cellStyle name="Normal 8 2 21 3" xfId="49660"/>
    <cellStyle name="Normal 8 2 21_Лист1" xfId="26870"/>
    <cellStyle name="Normal 8 2 22" xfId="4511"/>
    <cellStyle name="Normal 8 2 22 2" xfId="31882"/>
    <cellStyle name="Normal 8 2 22 3" xfId="49972"/>
    <cellStyle name="Normal 8 2 22_Лист1" xfId="26871"/>
    <cellStyle name="Normal 8 2 23" xfId="4823"/>
    <cellStyle name="Normal 8 2 23 2" xfId="32194"/>
    <cellStyle name="Normal 8 2 23 3" xfId="50284"/>
    <cellStyle name="Normal 8 2 23_Лист1" xfId="26872"/>
    <cellStyle name="Normal 8 2 24" xfId="5236"/>
    <cellStyle name="Normal 8 2 24 2" xfId="32605"/>
    <cellStyle name="Normal 8 2 24 3" xfId="50695"/>
    <cellStyle name="Normal 8 2 24_Лист1" xfId="26873"/>
    <cellStyle name="Normal 8 2 25" xfId="5773"/>
    <cellStyle name="Normal 8 2 25 2" xfId="33135"/>
    <cellStyle name="Normal 8 2 25 3" xfId="51224"/>
    <cellStyle name="Normal 8 2 25_Лист1" xfId="26874"/>
    <cellStyle name="Normal 8 2 26" xfId="12184"/>
    <cellStyle name="Normal 8 2 26 2" xfId="39530"/>
    <cellStyle name="Normal 8 2 26 3" xfId="57611"/>
    <cellStyle name="Normal 8 2 26_Лист1" xfId="26875"/>
    <cellStyle name="Normal 8 2 27" xfId="12444"/>
    <cellStyle name="Normal 8 2 27 2" xfId="39790"/>
    <cellStyle name="Normal 8 2 27 3" xfId="57871"/>
    <cellStyle name="Normal 8 2 27_Лист1" xfId="26876"/>
    <cellStyle name="Normal 8 2 28" xfId="12857"/>
    <cellStyle name="Normal 8 2 28 2" xfId="40201"/>
    <cellStyle name="Normal 8 2 28 3" xfId="58282"/>
    <cellStyle name="Normal 8 2 28_Лист1" xfId="26877"/>
    <cellStyle name="Normal 8 2 29" xfId="13343"/>
    <cellStyle name="Normal 8 2 29 2" xfId="40683"/>
    <cellStyle name="Normal 8 2 29 3" xfId="58760"/>
    <cellStyle name="Normal 8 2 29_Лист1" xfId="26878"/>
    <cellStyle name="Normal 8 2 3" xfId="108"/>
    <cellStyle name="Normal 8 2 3 10" xfId="2393"/>
    <cellStyle name="Normal 8 2 3 10 2" xfId="29769"/>
    <cellStyle name="Normal 8 2 3 10 3" xfId="47861"/>
    <cellStyle name="Normal 8 2 3 10_Лист1" xfId="26880"/>
    <cellStyle name="Normal 8 2 3 11" xfId="3292"/>
    <cellStyle name="Normal 8 2 3 11 2" xfId="30665"/>
    <cellStyle name="Normal 8 2 3 11 3" xfId="48755"/>
    <cellStyle name="Normal 8 2 3 11_Лист1" xfId="26881"/>
    <cellStyle name="Normal 8 2 3 12" xfId="3705"/>
    <cellStyle name="Normal 8 2 3 12 2" xfId="31076"/>
    <cellStyle name="Normal 8 2 3 12 3" xfId="49166"/>
    <cellStyle name="Normal 8 2 3 12_Лист1" xfId="26882"/>
    <cellStyle name="Normal 8 2 3 13" xfId="3939"/>
    <cellStyle name="Normal 8 2 3 13 2" xfId="31310"/>
    <cellStyle name="Normal 8 2 3 13 3" xfId="49400"/>
    <cellStyle name="Normal 8 2 3 13_Лист1" xfId="26883"/>
    <cellStyle name="Normal 8 2 3 14" xfId="4251"/>
    <cellStyle name="Normal 8 2 3 14 2" xfId="31622"/>
    <cellStyle name="Normal 8 2 3 14 3" xfId="49712"/>
    <cellStyle name="Normal 8 2 3 14_Лист1" xfId="26884"/>
    <cellStyle name="Normal 8 2 3 15" xfId="4563"/>
    <cellStyle name="Normal 8 2 3 15 2" xfId="31934"/>
    <cellStyle name="Normal 8 2 3 15 3" xfId="50024"/>
    <cellStyle name="Normal 8 2 3 15_Лист1" xfId="26885"/>
    <cellStyle name="Normal 8 2 3 16" xfId="4875"/>
    <cellStyle name="Normal 8 2 3 16 2" xfId="32246"/>
    <cellStyle name="Normal 8 2 3 16 3" xfId="50336"/>
    <cellStyle name="Normal 8 2 3 16_Лист1" xfId="26886"/>
    <cellStyle name="Normal 8 2 3 17" xfId="5288"/>
    <cellStyle name="Normal 8 2 3 17 2" xfId="32657"/>
    <cellStyle name="Normal 8 2 3 17 3" xfId="50747"/>
    <cellStyle name="Normal 8 2 3 17_Лист1" xfId="26887"/>
    <cellStyle name="Normal 8 2 3 18" xfId="5825"/>
    <cellStyle name="Normal 8 2 3 18 2" xfId="33187"/>
    <cellStyle name="Normal 8 2 3 18 3" xfId="51276"/>
    <cellStyle name="Normal 8 2 3 18_Лист1" xfId="26888"/>
    <cellStyle name="Normal 8 2 3 19" xfId="12236"/>
    <cellStyle name="Normal 8 2 3 19 2" xfId="39582"/>
    <cellStyle name="Normal 8 2 3 19 3" xfId="57663"/>
    <cellStyle name="Normal 8 2 3 19_Лист1" xfId="26889"/>
    <cellStyle name="Normal 8 2 3 2" xfId="494"/>
    <cellStyle name="Normal 8 2 3 2 10" xfId="4771"/>
    <cellStyle name="Normal 8 2 3 2 10 2" xfId="32142"/>
    <cellStyle name="Normal 8 2 3 2 10 3" xfId="50232"/>
    <cellStyle name="Normal 8 2 3 2 10_Лист1" xfId="26891"/>
    <cellStyle name="Normal 8 2 3 2 11" xfId="5083"/>
    <cellStyle name="Normal 8 2 3 2 11 2" xfId="32454"/>
    <cellStyle name="Normal 8 2 3 2 11 3" xfId="50544"/>
    <cellStyle name="Normal 8 2 3 2 11_Лист1" xfId="26892"/>
    <cellStyle name="Normal 8 2 3 2 12" xfId="6004"/>
    <cellStyle name="Normal 8 2 3 2 12 2" xfId="33366"/>
    <cellStyle name="Normal 8 2 3 2 12 3" xfId="51453"/>
    <cellStyle name="Normal 8 2 3 2 12_Лист1" xfId="26893"/>
    <cellStyle name="Normal 8 2 3 2 13" xfId="12704"/>
    <cellStyle name="Normal 8 2 3 2 13 2" xfId="40050"/>
    <cellStyle name="Normal 8 2 3 2 13 3" xfId="58131"/>
    <cellStyle name="Normal 8 2 3 2 13_Лист1" xfId="26894"/>
    <cellStyle name="Normal 8 2 3 2 14" xfId="27871"/>
    <cellStyle name="Normal 8 2 3 2 15" xfId="45968"/>
    <cellStyle name="Normal 8 2 3 2 2" xfId="1016"/>
    <cellStyle name="Normal 8 2 3 2 2 2" xfId="2639"/>
    <cellStyle name="Normal 8 2 3 2 2 2 2" xfId="30015"/>
    <cellStyle name="Normal 8 2 3 2 2 2 3" xfId="48107"/>
    <cellStyle name="Normal 8 2 3 2 2 2_Лист1" xfId="26896"/>
    <cellStyle name="Normal 8 2 3 2 2 3" xfId="9680"/>
    <cellStyle name="Normal 8 2 3 2 2 3 2" xfId="37033"/>
    <cellStyle name="Normal 8 2 3 2 2 3 3" xfId="55117"/>
    <cellStyle name="Normal 8 2 3 2 2 3_Лист1" xfId="26897"/>
    <cellStyle name="Normal 8 2 3 2 2 4" xfId="28393"/>
    <cellStyle name="Normal 8 2 3 2 2 5" xfId="46488"/>
    <cellStyle name="Normal 8 2 3 2 2_Лист1" xfId="26895"/>
    <cellStyle name="Normal 8 2 3 2 3" xfId="1329"/>
    <cellStyle name="Normal 8 2 3 2 3 2" xfId="10761"/>
    <cellStyle name="Normal 8 2 3 2 3 2 2" xfId="38114"/>
    <cellStyle name="Normal 8 2 3 2 3 2 3" xfId="56198"/>
    <cellStyle name="Normal 8 2 3 2 3 2_Лист1" xfId="26899"/>
    <cellStyle name="Normal 8 2 3 2 3 3" xfId="28706"/>
    <cellStyle name="Normal 8 2 3 2 3 4" xfId="46800"/>
    <cellStyle name="Normal 8 2 3 2 3_Лист1" xfId="26898"/>
    <cellStyle name="Normal 8 2 3 2 4" xfId="1641"/>
    <cellStyle name="Normal 8 2 3 2 4 2" xfId="7703"/>
    <cellStyle name="Normal 8 2 3 2 4 2 2" xfId="35061"/>
    <cellStyle name="Normal 8 2 3 2 4 2 3" xfId="53148"/>
    <cellStyle name="Normal 8 2 3 2 4 2_Лист1" xfId="26901"/>
    <cellStyle name="Normal 8 2 3 2 4 3" xfId="29018"/>
    <cellStyle name="Normal 8 2 3 2 4 4" xfId="47112"/>
    <cellStyle name="Normal 8 2 3 2 4_Лист1" xfId="26900"/>
    <cellStyle name="Normal 8 2 3 2 5" xfId="1955"/>
    <cellStyle name="Normal 8 2 3 2 5 2" xfId="29332"/>
    <cellStyle name="Normal 8 2 3 2 5 3" xfId="47424"/>
    <cellStyle name="Normal 8 2 3 2 5_Лист1" xfId="26902"/>
    <cellStyle name="Normal 8 2 3 2 6" xfId="2601"/>
    <cellStyle name="Normal 8 2 3 2 6 2" xfId="29977"/>
    <cellStyle name="Normal 8 2 3 2 6 3" xfId="48069"/>
    <cellStyle name="Normal 8 2 3 2 6_Лист1" xfId="26903"/>
    <cellStyle name="Normal 8 2 3 2 7" xfId="3500"/>
    <cellStyle name="Normal 8 2 3 2 7 2" xfId="30873"/>
    <cellStyle name="Normal 8 2 3 2 7 3" xfId="48963"/>
    <cellStyle name="Normal 8 2 3 2 7_Лист1" xfId="26904"/>
    <cellStyle name="Normal 8 2 3 2 8" xfId="4147"/>
    <cellStyle name="Normal 8 2 3 2 8 2" xfId="31518"/>
    <cellStyle name="Normal 8 2 3 2 8 3" xfId="49608"/>
    <cellStyle name="Normal 8 2 3 2 8_Лист1" xfId="26905"/>
    <cellStyle name="Normal 8 2 3 2 9" xfId="4459"/>
    <cellStyle name="Normal 8 2 3 2 9 2" xfId="31830"/>
    <cellStyle name="Normal 8 2 3 2 9 3" xfId="49920"/>
    <cellStyle name="Normal 8 2 3 2 9_Лист1" xfId="26906"/>
    <cellStyle name="Normal 8 2 3 2_Лист1" xfId="26890"/>
    <cellStyle name="Normal 8 2 3 20" xfId="12496"/>
    <cellStyle name="Normal 8 2 3 20 2" xfId="39842"/>
    <cellStyle name="Normal 8 2 3 20 3" xfId="57923"/>
    <cellStyle name="Normal 8 2 3 20_Лист1" xfId="26907"/>
    <cellStyle name="Normal 8 2 3 21" xfId="12909"/>
    <cellStyle name="Normal 8 2 3 21 2" xfId="40253"/>
    <cellStyle name="Normal 8 2 3 21 3" xfId="58334"/>
    <cellStyle name="Normal 8 2 3 21_Лист1" xfId="26908"/>
    <cellStyle name="Normal 8 2 3 22" xfId="13521"/>
    <cellStyle name="Normal 8 2 3 22 2" xfId="40860"/>
    <cellStyle name="Normal 8 2 3 22 3" xfId="58936"/>
    <cellStyle name="Normal 8 2 3 22_Лист1" xfId="26909"/>
    <cellStyle name="Normal 8 2 3 23" xfId="27486"/>
    <cellStyle name="Normal 8 2 3 24" xfId="45586"/>
    <cellStyle name="Normal 8 2 3 3" xfId="599"/>
    <cellStyle name="Normal 8 2 3 3 10" xfId="4667"/>
    <cellStyle name="Normal 8 2 3 3 10 2" xfId="32038"/>
    <cellStyle name="Normal 8 2 3 3 10 3" xfId="50128"/>
    <cellStyle name="Normal 8 2 3 3 10_Лист1" xfId="26911"/>
    <cellStyle name="Normal 8 2 3 3 11" xfId="4979"/>
    <cellStyle name="Normal 8 2 3 3 11 2" xfId="32350"/>
    <cellStyle name="Normal 8 2 3 3 11 3" xfId="50440"/>
    <cellStyle name="Normal 8 2 3 3 11_Лист1" xfId="26912"/>
    <cellStyle name="Normal 8 2 3 3 12" xfId="6235"/>
    <cellStyle name="Normal 8 2 3 3 12 2" xfId="33595"/>
    <cellStyle name="Normal 8 2 3 3 12 3" xfId="51682"/>
    <cellStyle name="Normal 8 2 3 3 12_Лист1" xfId="26913"/>
    <cellStyle name="Normal 8 2 3 3 13" xfId="12600"/>
    <cellStyle name="Normal 8 2 3 3 13 2" xfId="39946"/>
    <cellStyle name="Normal 8 2 3 3 13 3" xfId="58027"/>
    <cellStyle name="Normal 8 2 3 3 13_Лист1" xfId="26914"/>
    <cellStyle name="Normal 8 2 3 3 14" xfId="27976"/>
    <cellStyle name="Normal 8 2 3 3 15" xfId="46072"/>
    <cellStyle name="Normal 8 2 3 3 2" xfId="912"/>
    <cellStyle name="Normal 8 2 3 3 2 2" xfId="10990"/>
    <cellStyle name="Normal 8 2 3 3 2 2 2" xfId="38343"/>
    <cellStyle name="Normal 8 2 3 3 2 2 3" xfId="56427"/>
    <cellStyle name="Normal 8 2 3 3 2 2_Лист1" xfId="26916"/>
    <cellStyle name="Normal 8 2 3 3 2 3" xfId="28289"/>
    <cellStyle name="Normal 8 2 3 3 2 4" xfId="46384"/>
    <cellStyle name="Normal 8 2 3 3 2_Лист1" xfId="26915"/>
    <cellStyle name="Normal 8 2 3 3 3" xfId="1225"/>
    <cellStyle name="Normal 8 2 3 3 3 2" xfId="7932"/>
    <cellStyle name="Normal 8 2 3 3 3 2 2" xfId="35290"/>
    <cellStyle name="Normal 8 2 3 3 3 2 3" xfId="53377"/>
    <cellStyle name="Normal 8 2 3 3 3 2_Лист1" xfId="26918"/>
    <cellStyle name="Normal 8 2 3 3 3 3" xfId="28602"/>
    <cellStyle name="Normal 8 2 3 3 3 4" xfId="46696"/>
    <cellStyle name="Normal 8 2 3 3 3_Лист1" xfId="26917"/>
    <cellStyle name="Normal 8 2 3 3 4" xfId="1537"/>
    <cellStyle name="Normal 8 2 3 3 4 2" xfId="28914"/>
    <cellStyle name="Normal 8 2 3 3 4 3" xfId="47008"/>
    <cellStyle name="Normal 8 2 3 3 4_Лист1" xfId="26919"/>
    <cellStyle name="Normal 8 2 3 3 5" xfId="1851"/>
    <cellStyle name="Normal 8 2 3 3 5 2" xfId="29228"/>
    <cellStyle name="Normal 8 2 3 3 5 3" xfId="47320"/>
    <cellStyle name="Normal 8 2 3 3 5_Лист1" xfId="26920"/>
    <cellStyle name="Normal 8 2 3 3 6" xfId="2497"/>
    <cellStyle name="Normal 8 2 3 3 6 2" xfId="29873"/>
    <cellStyle name="Normal 8 2 3 3 6 3" xfId="47965"/>
    <cellStyle name="Normal 8 2 3 3 6_Лист1" xfId="26921"/>
    <cellStyle name="Normal 8 2 3 3 7" xfId="3396"/>
    <cellStyle name="Normal 8 2 3 3 7 2" xfId="30769"/>
    <cellStyle name="Normal 8 2 3 3 7 3" xfId="48859"/>
    <cellStyle name="Normal 8 2 3 3 7_Лист1" xfId="26922"/>
    <cellStyle name="Normal 8 2 3 3 8" xfId="4043"/>
    <cellStyle name="Normal 8 2 3 3 8 2" xfId="31414"/>
    <cellStyle name="Normal 8 2 3 3 8 3" xfId="49504"/>
    <cellStyle name="Normal 8 2 3 3 8_Лист1" xfId="26923"/>
    <cellStyle name="Normal 8 2 3 3 9" xfId="4355"/>
    <cellStyle name="Normal 8 2 3 3 9 2" xfId="31726"/>
    <cellStyle name="Normal 8 2 3 3 9 3" xfId="49816"/>
    <cellStyle name="Normal 8 2 3 3 9_Лист1" xfId="26924"/>
    <cellStyle name="Normal 8 2 3 3_Лист1" xfId="26910"/>
    <cellStyle name="Normal 8 2 3 4" xfId="703"/>
    <cellStyle name="Normal 8 2 3 4 2" xfId="2794"/>
    <cellStyle name="Normal 8 2 3 4 2 2" xfId="11271"/>
    <cellStyle name="Normal 8 2 3 4 2 2 2" xfId="38624"/>
    <cellStyle name="Normal 8 2 3 4 2 2 3" xfId="56708"/>
    <cellStyle name="Normal 8 2 3 4 2 2_Лист1" xfId="26927"/>
    <cellStyle name="Normal 8 2 3 4 2 3" xfId="30170"/>
    <cellStyle name="Normal 8 2 3 4 2 4" xfId="48262"/>
    <cellStyle name="Normal 8 2 3 4 2_Лист1" xfId="26926"/>
    <cellStyle name="Normal 8 2 3 4 3" xfId="8213"/>
    <cellStyle name="Normal 8 2 3 4 3 2" xfId="35571"/>
    <cellStyle name="Normal 8 2 3 4 3 3" xfId="53658"/>
    <cellStyle name="Normal 8 2 3 4 3_Лист1" xfId="26928"/>
    <cellStyle name="Normal 8 2 3 4 4" xfId="6518"/>
    <cellStyle name="Normal 8 2 3 4 4 2" xfId="33876"/>
    <cellStyle name="Normal 8 2 3 4 4 3" xfId="51963"/>
    <cellStyle name="Normal 8 2 3 4 4_Лист1" xfId="26929"/>
    <cellStyle name="Normal 8 2 3 4 5" xfId="28080"/>
    <cellStyle name="Normal 8 2 3 4 6" xfId="46176"/>
    <cellStyle name="Normal 8 2 3 4_Лист1" xfId="26925"/>
    <cellStyle name="Normal 8 2 3 5" xfId="807"/>
    <cellStyle name="Normal 8 2 3 5 2" xfId="11604"/>
    <cellStyle name="Normal 8 2 3 5 2 2" xfId="38957"/>
    <cellStyle name="Normal 8 2 3 5 2 3" xfId="57041"/>
    <cellStyle name="Normal 8 2 3 5 2_Лист1" xfId="26931"/>
    <cellStyle name="Normal 8 2 3 5 3" xfId="8546"/>
    <cellStyle name="Normal 8 2 3 5 3 2" xfId="35904"/>
    <cellStyle name="Normal 8 2 3 5 3 3" xfId="53991"/>
    <cellStyle name="Normal 8 2 3 5 3_Лист1" xfId="26932"/>
    <cellStyle name="Normal 8 2 3 5 4" xfId="28184"/>
    <cellStyle name="Normal 8 2 3 5 5" xfId="46280"/>
    <cellStyle name="Normal 8 2 3 5_Лист1" xfId="26930"/>
    <cellStyle name="Normal 8 2 3 6" xfId="1121"/>
    <cellStyle name="Normal 8 2 3 6 2" xfId="10584"/>
    <cellStyle name="Normal 8 2 3 6 2 2" xfId="37937"/>
    <cellStyle name="Normal 8 2 3 6 2 3" xfId="56021"/>
    <cellStyle name="Normal 8 2 3 6 2_Лист1" xfId="26934"/>
    <cellStyle name="Normal 8 2 3 6 3" xfId="7526"/>
    <cellStyle name="Normal 8 2 3 6 3 2" xfId="34884"/>
    <cellStyle name="Normal 8 2 3 6 3 3" xfId="52971"/>
    <cellStyle name="Normal 8 2 3 6 3_Лист1" xfId="26935"/>
    <cellStyle name="Normal 8 2 3 6 4" xfId="28498"/>
    <cellStyle name="Normal 8 2 3 6 5" xfId="46592"/>
    <cellStyle name="Normal 8 2 3 6_Лист1" xfId="26933"/>
    <cellStyle name="Normal 8 2 3 7" xfId="1433"/>
    <cellStyle name="Normal 8 2 3 7 2" xfId="9200"/>
    <cellStyle name="Normal 8 2 3 7 2 2" xfId="36558"/>
    <cellStyle name="Normal 8 2 3 7 2 3" xfId="54645"/>
    <cellStyle name="Normal 8 2 3 7 2_Лист1" xfId="26937"/>
    <cellStyle name="Normal 8 2 3 7 3" xfId="28810"/>
    <cellStyle name="Normal 8 2 3 7 4" xfId="46904"/>
    <cellStyle name="Normal 8 2 3 7_Лист1" xfId="26936"/>
    <cellStyle name="Normal 8 2 3 8" xfId="1747"/>
    <cellStyle name="Normal 8 2 3 8 2" xfId="10204"/>
    <cellStyle name="Normal 8 2 3 8 2 2" xfId="37557"/>
    <cellStyle name="Normal 8 2 3 8 2 3" xfId="55641"/>
    <cellStyle name="Normal 8 2 3 8 2_Лист1" xfId="26939"/>
    <cellStyle name="Normal 8 2 3 8 3" xfId="29124"/>
    <cellStyle name="Normal 8 2 3 8 4" xfId="47216"/>
    <cellStyle name="Normal 8 2 3 8_Лист1" xfId="26938"/>
    <cellStyle name="Normal 8 2 3 9" xfId="2158"/>
    <cellStyle name="Normal 8 2 3 9 2" xfId="7146"/>
    <cellStyle name="Normal 8 2 3 9 2 2" xfId="34504"/>
    <cellStyle name="Normal 8 2 3 9 2 3" xfId="52591"/>
    <cellStyle name="Normal 8 2 3 9 2_Лист1" xfId="26941"/>
    <cellStyle name="Normal 8 2 3 9 3" xfId="29535"/>
    <cellStyle name="Normal 8 2 3 9 4" xfId="47627"/>
    <cellStyle name="Normal 8 2 3 9_Лист1" xfId="26940"/>
    <cellStyle name="Normal 8 2 3_Лист1" xfId="26879"/>
    <cellStyle name="Normal 8 2 30" xfId="27433"/>
    <cellStyle name="Normal 8 2 31" xfId="45534"/>
    <cellStyle name="Normal 8 2 4" xfId="134"/>
    <cellStyle name="Normal 8 2 4 10" xfId="4095"/>
    <cellStyle name="Normal 8 2 4 10 2" xfId="31466"/>
    <cellStyle name="Normal 8 2 4 10 3" xfId="49556"/>
    <cellStyle name="Normal 8 2 4 10_Лист1" xfId="26943"/>
    <cellStyle name="Normal 8 2 4 11" xfId="4407"/>
    <cellStyle name="Normal 8 2 4 11 2" xfId="31778"/>
    <cellStyle name="Normal 8 2 4 11 3" xfId="49868"/>
    <cellStyle name="Normal 8 2 4 11_Лист1" xfId="26944"/>
    <cellStyle name="Normal 8 2 4 12" xfId="4719"/>
    <cellStyle name="Normal 8 2 4 12 2" xfId="32090"/>
    <cellStyle name="Normal 8 2 4 12 3" xfId="50180"/>
    <cellStyle name="Normal 8 2 4 12_Лист1" xfId="26945"/>
    <cellStyle name="Normal 8 2 4 13" xfId="5031"/>
    <cellStyle name="Normal 8 2 4 13 2" xfId="32402"/>
    <cellStyle name="Normal 8 2 4 13 3" xfId="50492"/>
    <cellStyle name="Normal 8 2 4 13_Лист1" xfId="26946"/>
    <cellStyle name="Normal 8 2 4 14" xfId="5314"/>
    <cellStyle name="Normal 8 2 4 14 2" xfId="32683"/>
    <cellStyle name="Normal 8 2 4 14 3" xfId="50773"/>
    <cellStyle name="Normal 8 2 4 14_Лист1" xfId="26947"/>
    <cellStyle name="Normal 8 2 4 15" xfId="6030"/>
    <cellStyle name="Normal 8 2 4 15 2" xfId="33392"/>
    <cellStyle name="Normal 8 2 4 15 3" xfId="51479"/>
    <cellStyle name="Normal 8 2 4 15_Лист1" xfId="26948"/>
    <cellStyle name="Normal 8 2 4 16" xfId="12262"/>
    <cellStyle name="Normal 8 2 4 16 2" xfId="39608"/>
    <cellStyle name="Normal 8 2 4 16 3" xfId="57689"/>
    <cellStyle name="Normal 8 2 4 16_Лист1" xfId="26949"/>
    <cellStyle name="Normal 8 2 4 17" xfId="12652"/>
    <cellStyle name="Normal 8 2 4 17 2" xfId="39998"/>
    <cellStyle name="Normal 8 2 4 17 3" xfId="58079"/>
    <cellStyle name="Normal 8 2 4 17_Лист1" xfId="26950"/>
    <cellStyle name="Normal 8 2 4 18" xfId="12935"/>
    <cellStyle name="Normal 8 2 4 18 2" xfId="40279"/>
    <cellStyle name="Normal 8 2 4 18 3" xfId="58360"/>
    <cellStyle name="Normal 8 2 4 18_Лист1" xfId="26951"/>
    <cellStyle name="Normal 8 2 4 19" xfId="13469"/>
    <cellStyle name="Normal 8 2 4 19 2" xfId="40808"/>
    <cellStyle name="Normal 8 2 4 19 3" xfId="58884"/>
    <cellStyle name="Normal 8 2 4 19_Лист1" xfId="26952"/>
    <cellStyle name="Normal 8 2 4 2" xfId="964"/>
    <cellStyle name="Normal 8 2 4 2 2" xfId="2686"/>
    <cellStyle name="Normal 8 2 4 2 2 2" xfId="9628"/>
    <cellStyle name="Normal 8 2 4 2 2 2 2" xfId="36981"/>
    <cellStyle name="Normal 8 2 4 2 2 2 3" xfId="55065"/>
    <cellStyle name="Normal 8 2 4 2 2 2_Лист1" xfId="26955"/>
    <cellStyle name="Normal 8 2 4 2 2 3" xfId="30062"/>
    <cellStyle name="Normal 8 2 4 2 2 4" xfId="48154"/>
    <cellStyle name="Normal 8 2 4 2 2_Лист1" xfId="26954"/>
    <cellStyle name="Normal 8 2 4 2 3" xfId="11016"/>
    <cellStyle name="Normal 8 2 4 2 3 2" xfId="38369"/>
    <cellStyle name="Normal 8 2 4 2 3 3" xfId="56453"/>
    <cellStyle name="Normal 8 2 4 2 3_Лист1" xfId="26956"/>
    <cellStyle name="Normal 8 2 4 2 4" xfId="7958"/>
    <cellStyle name="Normal 8 2 4 2 4 2" xfId="35316"/>
    <cellStyle name="Normal 8 2 4 2 4 3" xfId="53403"/>
    <cellStyle name="Normal 8 2 4 2 4_Лист1" xfId="26957"/>
    <cellStyle name="Normal 8 2 4 2 5" xfId="6261"/>
    <cellStyle name="Normal 8 2 4 2 5 2" xfId="33621"/>
    <cellStyle name="Normal 8 2 4 2 5 3" xfId="51708"/>
    <cellStyle name="Normal 8 2 4 2 5_Лист1" xfId="26958"/>
    <cellStyle name="Normal 8 2 4 2 6" xfId="28341"/>
    <cellStyle name="Normal 8 2 4 2 7" xfId="46436"/>
    <cellStyle name="Normal 8 2 4 2_Лист1" xfId="26953"/>
    <cellStyle name="Normal 8 2 4 20" xfId="27512"/>
    <cellStyle name="Normal 8 2 4 21" xfId="45612"/>
    <cellStyle name="Normal 8 2 4 3" xfId="1277"/>
    <cellStyle name="Normal 8 2 4 3 2" xfId="11297"/>
    <cellStyle name="Normal 8 2 4 3 2 2" xfId="38650"/>
    <cellStyle name="Normal 8 2 4 3 2 3" xfId="56734"/>
    <cellStyle name="Normal 8 2 4 3 2_Лист1" xfId="26960"/>
    <cellStyle name="Normal 8 2 4 3 3" xfId="8239"/>
    <cellStyle name="Normal 8 2 4 3 3 2" xfId="35597"/>
    <cellStyle name="Normal 8 2 4 3 3 3" xfId="53684"/>
    <cellStyle name="Normal 8 2 4 3 3_Лист1" xfId="26961"/>
    <cellStyle name="Normal 8 2 4 3 4" xfId="6544"/>
    <cellStyle name="Normal 8 2 4 3 4 2" xfId="33902"/>
    <cellStyle name="Normal 8 2 4 3 4 3" xfId="51989"/>
    <cellStyle name="Normal 8 2 4 3 4_Лист1" xfId="26962"/>
    <cellStyle name="Normal 8 2 4 3 5" xfId="28654"/>
    <cellStyle name="Normal 8 2 4 3 6" xfId="46748"/>
    <cellStyle name="Normal 8 2 4 3_Лист1" xfId="26959"/>
    <cellStyle name="Normal 8 2 4 4" xfId="1589"/>
    <cellStyle name="Normal 8 2 4 4 2" xfId="11630"/>
    <cellStyle name="Normal 8 2 4 4 2 2" xfId="38983"/>
    <cellStyle name="Normal 8 2 4 4 2 3" xfId="57067"/>
    <cellStyle name="Normal 8 2 4 4 2_Лист1" xfId="26964"/>
    <cellStyle name="Normal 8 2 4 4 3" xfId="8572"/>
    <cellStyle name="Normal 8 2 4 4 3 2" xfId="35930"/>
    <cellStyle name="Normal 8 2 4 4 3 3" xfId="54017"/>
    <cellStyle name="Normal 8 2 4 4 3_Лист1" xfId="26965"/>
    <cellStyle name="Normal 8 2 4 4 4" xfId="28966"/>
    <cellStyle name="Normal 8 2 4 4 5" xfId="47060"/>
    <cellStyle name="Normal 8 2 4 4_Лист1" xfId="26963"/>
    <cellStyle name="Normal 8 2 4 5" xfId="1903"/>
    <cellStyle name="Normal 8 2 4 5 2" xfId="10787"/>
    <cellStyle name="Normal 8 2 4 5 2 2" xfId="38140"/>
    <cellStyle name="Normal 8 2 4 5 2 3" xfId="56224"/>
    <cellStyle name="Normal 8 2 4 5 2_Лист1" xfId="26967"/>
    <cellStyle name="Normal 8 2 4 5 3" xfId="7729"/>
    <cellStyle name="Normal 8 2 4 5 3 2" xfId="35087"/>
    <cellStyle name="Normal 8 2 4 5 3 3" xfId="53174"/>
    <cellStyle name="Normal 8 2 4 5 3_Лист1" xfId="26968"/>
    <cellStyle name="Normal 8 2 4 5 4" xfId="29280"/>
    <cellStyle name="Normal 8 2 4 5 5" xfId="47372"/>
    <cellStyle name="Normal 8 2 4 5_Лист1" xfId="26966"/>
    <cellStyle name="Normal 8 2 4 6" xfId="2184"/>
    <cellStyle name="Normal 8 2 4 6 2" xfId="9148"/>
    <cellStyle name="Normal 8 2 4 6 2 2" xfId="36506"/>
    <cellStyle name="Normal 8 2 4 6 2 3" xfId="54593"/>
    <cellStyle name="Normal 8 2 4 6 2_Лист1" xfId="26970"/>
    <cellStyle name="Normal 8 2 4 6 3" xfId="29561"/>
    <cellStyle name="Normal 8 2 4 6 4" xfId="47653"/>
    <cellStyle name="Normal 8 2 4 6_Лист1" xfId="26969"/>
    <cellStyle name="Normal 8 2 4 7" xfId="2549"/>
    <cellStyle name="Normal 8 2 4 7 2" xfId="10152"/>
    <cellStyle name="Normal 8 2 4 7 2 2" xfId="37505"/>
    <cellStyle name="Normal 8 2 4 7 2 3" xfId="55589"/>
    <cellStyle name="Normal 8 2 4 7 2_Лист1" xfId="26972"/>
    <cellStyle name="Normal 8 2 4 7 3" xfId="29925"/>
    <cellStyle name="Normal 8 2 4 7 4" xfId="48017"/>
    <cellStyle name="Normal 8 2 4 7_Лист1" xfId="26971"/>
    <cellStyle name="Normal 8 2 4 8" xfId="3448"/>
    <cellStyle name="Normal 8 2 4 8 2" xfId="7094"/>
    <cellStyle name="Normal 8 2 4 8 2 2" xfId="34452"/>
    <cellStyle name="Normal 8 2 4 8 2 3" xfId="52539"/>
    <cellStyle name="Normal 8 2 4 8 2_Лист1" xfId="26974"/>
    <cellStyle name="Normal 8 2 4 8 3" xfId="30821"/>
    <cellStyle name="Normal 8 2 4 8 4" xfId="48911"/>
    <cellStyle name="Normal 8 2 4 8_Лист1" xfId="26973"/>
    <cellStyle name="Normal 8 2 4 9" xfId="3731"/>
    <cellStyle name="Normal 8 2 4 9 2" xfId="31102"/>
    <cellStyle name="Normal 8 2 4 9 3" xfId="49192"/>
    <cellStyle name="Normal 8 2 4 9_Лист1" xfId="26975"/>
    <cellStyle name="Normal 8 2 4_Лист1" xfId="26942"/>
    <cellStyle name="Normal 8 2 5" xfId="160"/>
    <cellStyle name="Normal 8 2 5 10" xfId="3991"/>
    <cellStyle name="Normal 8 2 5 10 2" xfId="31362"/>
    <cellStyle name="Normal 8 2 5 10 3" xfId="49452"/>
    <cellStyle name="Normal 8 2 5 10_Лист1" xfId="26977"/>
    <cellStyle name="Normal 8 2 5 11" xfId="4303"/>
    <cellStyle name="Normal 8 2 5 11 2" xfId="31674"/>
    <cellStyle name="Normal 8 2 5 11 3" xfId="49764"/>
    <cellStyle name="Normal 8 2 5 11_Лист1" xfId="26978"/>
    <cellStyle name="Normal 8 2 5 12" xfId="4615"/>
    <cellStyle name="Normal 8 2 5 12 2" xfId="31986"/>
    <cellStyle name="Normal 8 2 5 12 3" xfId="50076"/>
    <cellStyle name="Normal 8 2 5 12_Лист1" xfId="26979"/>
    <cellStyle name="Normal 8 2 5 13" xfId="4927"/>
    <cellStyle name="Normal 8 2 5 13 2" xfId="32298"/>
    <cellStyle name="Normal 8 2 5 13 3" xfId="50388"/>
    <cellStyle name="Normal 8 2 5 13_Лист1" xfId="26980"/>
    <cellStyle name="Normal 8 2 5 14" xfId="5340"/>
    <cellStyle name="Normal 8 2 5 14 2" xfId="32709"/>
    <cellStyle name="Normal 8 2 5 14 3" xfId="50799"/>
    <cellStyle name="Normal 8 2 5 14_Лист1" xfId="26981"/>
    <cellStyle name="Normal 8 2 5 15" xfId="6056"/>
    <cellStyle name="Normal 8 2 5 15 2" xfId="33418"/>
    <cellStyle name="Normal 8 2 5 15 3" xfId="51505"/>
    <cellStyle name="Normal 8 2 5 15_Лист1" xfId="26982"/>
    <cellStyle name="Normal 8 2 5 16" xfId="12288"/>
    <cellStyle name="Normal 8 2 5 16 2" xfId="39634"/>
    <cellStyle name="Normal 8 2 5 16 3" xfId="57715"/>
    <cellStyle name="Normal 8 2 5 16_Лист1" xfId="26983"/>
    <cellStyle name="Normal 8 2 5 17" xfId="12548"/>
    <cellStyle name="Normal 8 2 5 17 2" xfId="39894"/>
    <cellStyle name="Normal 8 2 5 17 3" xfId="57975"/>
    <cellStyle name="Normal 8 2 5 17_Лист1" xfId="26984"/>
    <cellStyle name="Normal 8 2 5 18" xfId="12961"/>
    <cellStyle name="Normal 8 2 5 18 2" xfId="40305"/>
    <cellStyle name="Normal 8 2 5 18 3" xfId="58386"/>
    <cellStyle name="Normal 8 2 5 18_Лист1" xfId="26985"/>
    <cellStyle name="Normal 8 2 5 19" xfId="13560"/>
    <cellStyle name="Normal 8 2 5 19 2" xfId="40899"/>
    <cellStyle name="Normal 8 2 5 19 3" xfId="58975"/>
    <cellStyle name="Normal 8 2 5 19_Лист1" xfId="26986"/>
    <cellStyle name="Normal 8 2 5 2" xfId="860"/>
    <cellStyle name="Normal 8 2 5 2 2" xfId="2742"/>
    <cellStyle name="Normal 8 2 5 2 2 2" xfId="11042"/>
    <cellStyle name="Normal 8 2 5 2 2 2 2" xfId="38395"/>
    <cellStyle name="Normal 8 2 5 2 2 2 3" xfId="56479"/>
    <cellStyle name="Normal 8 2 5 2 2 2_Лист1" xfId="26989"/>
    <cellStyle name="Normal 8 2 5 2 2 3" xfId="30118"/>
    <cellStyle name="Normal 8 2 5 2 2 4" xfId="48210"/>
    <cellStyle name="Normal 8 2 5 2 2_Лист1" xfId="26988"/>
    <cellStyle name="Normal 8 2 5 2 3" xfId="7984"/>
    <cellStyle name="Normal 8 2 5 2 3 2" xfId="35342"/>
    <cellStyle name="Normal 8 2 5 2 3 3" xfId="53429"/>
    <cellStyle name="Normal 8 2 5 2 3_Лист1" xfId="26990"/>
    <cellStyle name="Normal 8 2 5 2 4" xfId="6287"/>
    <cellStyle name="Normal 8 2 5 2 4 2" xfId="33647"/>
    <cellStyle name="Normal 8 2 5 2 4 3" xfId="51734"/>
    <cellStyle name="Normal 8 2 5 2 4_Лист1" xfId="26991"/>
    <cellStyle name="Normal 8 2 5 2 5" xfId="28237"/>
    <cellStyle name="Normal 8 2 5 2 6" xfId="46332"/>
    <cellStyle name="Normal 8 2 5 2_Лист1" xfId="26987"/>
    <cellStyle name="Normal 8 2 5 20" xfId="27538"/>
    <cellStyle name="Normal 8 2 5 21" xfId="45638"/>
    <cellStyle name="Normal 8 2 5 3" xfId="1173"/>
    <cellStyle name="Normal 8 2 5 3 2" xfId="11323"/>
    <cellStyle name="Normal 8 2 5 3 2 2" xfId="38676"/>
    <cellStyle name="Normal 8 2 5 3 2 3" xfId="56760"/>
    <cellStyle name="Normal 8 2 5 3 2_Лист1" xfId="26993"/>
    <cellStyle name="Normal 8 2 5 3 3" xfId="8265"/>
    <cellStyle name="Normal 8 2 5 3 3 2" xfId="35623"/>
    <cellStyle name="Normal 8 2 5 3 3 3" xfId="53710"/>
    <cellStyle name="Normal 8 2 5 3 3_Лист1" xfId="26994"/>
    <cellStyle name="Normal 8 2 5 3 4" xfId="6570"/>
    <cellStyle name="Normal 8 2 5 3 4 2" xfId="33928"/>
    <cellStyle name="Normal 8 2 5 3 4 3" xfId="52015"/>
    <cellStyle name="Normal 8 2 5 3 4_Лист1" xfId="26995"/>
    <cellStyle name="Normal 8 2 5 3 5" xfId="28550"/>
    <cellStyle name="Normal 8 2 5 3 6" xfId="46644"/>
    <cellStyle name="Normal 8 2 5 3_Лист1" xfId="26992"/>
    <cellStyle name="Normal 8 2 5 4" xfId="1485"/>
    <cellStyle name="Normal 8 2 5 4 2" xfId="11656"/>
    <cellStyle name="Normal 8 2 5 4 2 2" xfId="39009"/>
    <cellStyle name="Normal 8 2 5 4 2 3" xfId="57093"/>
    <cellStyle name="Normal 8 2 5 4 2_Лист1" xfId="26997"/>
    <cellStyle name="Normal 8 2 5 4 3" xfId="8598"/>
    <cellStyle name="Normal 8 2 5 4 3 2" xfId="35956"/>
    <cellStyle name="Normal 8 2 5 4 3 3" xfId="54043"/>
    <cellStyle name="Normal 8 2 5 4 3_Лист1" xfId="26998"/>
    <cellStyle name="Normal 8 2 5 4 4" xfId="28862"/>
    <cellStyle name="Normal 8 2 5 4 5" xfId="46956"/>
    <cellStyle name="Normal 8 2 5 4_Лист1" xfId="26996"/>
    <cellStyle name="Normal 8 2 5 5" xfId="1799"/>
    <cellStyle name="Normal 8 2 5 5 2" xfId="9706"/>
    <cellStyle name="Normal 8 2 5 5 2 2" xfId="37059"/>
    <cellStyle name="Normal 8 2 5 5 2 3" xfId="55143"/>
    <cellStyle name="Normal 8 2 5 5 2_Лист1" xfId="27000"/>
    <cellStyle name="Normal 8 2 5 5 3" xfId="29176"/>
    <cellStyle name="Normal 8 2 5 5 4" xfId="47268"/>
    <cellStyle name="Normal 8 2 5 5_Лист1" xfId="26999"/>
    <cellStyle name="Normal 8 2 5 6" xfId="2210"/>
    <cellStyle name="Normal 8 2 5 6 2" xfId="10813"/>
    <cellStyle name="Normal 8 2 5 6 2 2" xfId="38166"/>
    <cellStyle name="Normal 8 2 5 6 2 3" xfId="56250"/>
    <cellStyle name="Normal 8 2 5 6 2_Лист1" xfId="27002"/>
    <cellStyle name="Normal 8 2 5 6 3" xfId="29587"/>
    <cellStyle name="Normal 8 2 5 6 4" xfId="47679"/>
    <cellStyle name="Normal 8 2 5 6_Лист1" xfId="27001"/>
    <cellStyle name="Normal 8 2 5 7" xfId="2445"/>
    <cellStyle name="Normal 8 2 5 7 2" xfId="7755"/>
    <cellStyle name="Normal 8 2 5 7 2 2" xfId="35113"/>
    <cellStyle name="Normal 8 2 5 7 2 3" xfId="53200"/>
    <cellStyle name="Normal 8 2 5 7 2_Лист1" xfId="27004"/>
    <cellStyle name="Normal 8 2 5 7 3" xfId="29821"/>
    <cellStyle name="Normal 8 2 5 7 4" xfId="47913"/>
    <cellStyle name="Normal 8 2 5 7_Лист1" xfId="27003"/>
    <cellStyle name="Normal 8 2 5 8" xfId="3344"/>
    <cellStyle name="Normal 8 2 5 8 2" xfId="30717"/>
    <cellStyle name="Normal 8 2 5 8 3" xfId="48807"/>
    <cellStyle name="Normal 8 2 5 8_Лист1" xfId="27005"/>
    <cellStyle name="Normal 8 2 5 9" xfId="3757"/>
    <cellStyle name="Normal 8 2 5 9 2" xfId="31128"/>
    <cellStyle name="Normal 8 2 5 9 3" xfId="49218"/>
    <cellStyle name="Normal 8 2 5 9_Лист1" xfId="27006"/>
    <cellStyle name="Normal 8 2 5_Лист1" xfId="26976"/>
    <cellStyle name="Normal 8 2 6" xfId="186"/>
    <cellStyle name="Normal 8 2 6 10" xfId="12987"/>
    <cellStyle name="Normal 8 2 6 10 2" xfId="40331"/>
    <cellStyle name="Normal 8 2 6 10 3" xfId="58412"/>
    <cellStyle name="Normal 8 2 6 10_Лист1" xfId="27008"/>
    <cellStyle name="Normal 8 2 6 11" xfId="13586"/>
    <cellStyle name="Normal 8 2 6 11 2" xfId="40925"/>
    <cellStyle name="Normal 8 2 6 11 3" xfId="59001"/>
    <cellStyle name="Normal 8 2 6 11_Лист1" xfId="27009"/>
    <cellStyle name="Normal 8 2 6 12" xfId="27564"/>
    <cellStyle name="Normal 8 2 6 13" xfId="45664"/>
    <cellStyle name="Normal 8 2 6 2" xfId="2236"/>
    <cellStyle name="Normal 8 2 6 2 2" xfId="11068"/>
    <cellStyle name="Normal 8 2 6 2 2 2" xfId="38421"/>
    <cellStyle name="Normal 8 2 6 2 2 3" xfId="56505"/>
    <cellStyle name="Normal 8 2 6 2 2_Лист1" xfId="27011"/>
    <cellStyle name="Normal 8 2 6 2 3" xfId="8010"/>
    <cellStyle name="Normal 8 2 6 2 3 2" xfId="35368"/>
    <cellStyle name="Normal 8 2 6 2 3 3" xfId="53455"/>
    <cellStyle name="Normal 8 2 6 2 3_Лист1" xfId="27012"/>
    <cellStyle name="Normal 8 2 6 2 4" xfId="6313"/>
    <cellStyle name="Normal 8 2 6 2 4 2" xfId="33673"/>
    <cellStyle name="Normal 8 2 6 2 4 3" xfId="51760"/>
    <cellStyle name="Normal 8 2 6 2 4_Лист1" xfId="27013"/>
    <cellStyle name="Normal 8 2 6 2 5" xfId="29613"/>
    <cellStyle name="Normal 8 2 6 2 6" xfId="47705"/>
    <cellStyle name="Normal 8 2 6 2_Лист1" xfId="27010"/>
    <cellStyle name="Normal 8 2 6 3" xfId="3094"/>
    <cellStyle name="Normal 8 2 6 3 2" xfId="11349"/>
    <cellStyle name="Normal 8 2 6 3 2 2" xfId="38702"/>
    <cellStyle name="Normal 8 2 6 3 2 3" xfId="56786"/>
    <cellStyle name="Normal 8 2 6 3 2_Лист1" xfId="27015"/>
    <cellStyle name="Normal 8 2 6 3 3" xfId="8291"/>
    <cellStyle name="Normal 8 2 6 3 3 2" xfId="35649"/>
    <cellStyle name="Normal 8 2 6 3 3 3" xfId="53736"/>
    <cellStyle name="Normal 8 2 6 3 3_Лист1" xfId="27016"/>
    <cellStyle name="Normal 8 2 6 3 4" xfId="6596"/>
    <cellStyle name="Normal 8 2 6 3 4 2" xfId="33954"/>
    <cellStyle name="Normal 8 2 6 3 4 3" xfId="52041"/>
    <cellStyle name="Normal 8 2 6 3 4_Лист1" xfId="27017"/>
    <cellStyle name="Normal 8 2 6 3 5" xfId="30469"/>
    <cellStyle name="Normal 8 2 6 3 6" xfId="48561"/>
    <cellStyle name="Normal 8 2 6 3_Лист1" xfId="27014"/>
    <cellStyle name="Normal 8 2 6 4" xfId="3783"/>
    <cellStyle name="Normal 8 2 6 4 2" xfId="11682"/>
    <cellStyle name="Normal 8 2 6 4 2 2" xfId="39035"/>
    <cellStyle name="Normal 8 2 6 4 2 3" xfId="57119"/>
    <cellStyle name="Normal 8 2 6 4 2_Лист1" xfId="27019"/>
    <cellStyle name="Normal 8 2 6 4 3" xfId="8624"/>
    <cellStyle name="Normal 8 2 6 4 3 2" xfId="35982"/>
    <cellStyle name="Normal 8 2 6 4 3 3" xfId="54069"/>
    <cellStyle name="Normal 8 2 6 4 3_Лист1" xfId="27020"/>
    <cellStyle name="Normal 8 2 6 4 4" xfId="31154"/>
    <cellStyle name="Normal 8 2 6 4 5" xfId="49244"/>
    <cellStyle name="Normal 8 2 6 4_Лист1" xfId="27018"/>
    <cellStyle name="Normal 8 2 6 5" xfId="5366"/>
    <cellStyle name="Normal 8 2 6 5 2" xfId="9502"/>
    <cellStyle name="Normal 8 2 6 5 2 2" xfId="36856"/>
    <cellStyle name="Normal 8 2 6 5 2 3" xfId="54941"/>
    <cellStyle name="Normal 8 2 6 5 2_Лист1" xfId="27022"/>
    <cellStyle name="Normal 8 2 6 5 3" xfId="32735"/>
    <cellStyle name="Normal 8 2 6 5 4" xfId="50825"/>
    <cellStyle name="Normal 8 2 6 5_Лист1" xfId="27021"/>
    <cellStyle name="Normal 8 2 6 6" xfId="10709"/>
    <cellStyle name="Normal 8 2 6 6 2" xfId="38062"/>
    <cellStyle name="Normal 8 2 6 6 3" xfId="56146"/>
    <cellStyle name="Normal 8 2 6 6_Лист1" xfId="27023"/>
    <cellStyle name="Normal 8 2 6 7" xfId="7651"/>
    <cellStyle name="Normal 8 2 6 7 2" xfId="35009"/>
    <cellStyle name="Normal 8 2 6 7 3" xfId="53096"/>
    <cellStyle name="Normal 8 2 6 7_Лист1" xfId="27024"/>
    <cellStyle name="Normal 8 2 6 8" xfId="5952"/>
    <cellStyle name="Normal 8 2 6 8 2" xfId="33314"/>
    <cellStyle name="Normal 8 2 6 8 3" xfId="51401"/>
    <cellStyle name="Normal 8 2 6 8_Лист1" xfId="27025"/>
    <cellStyle name="Normal 8 2 6 9" xfId="12314"/>
    <cellStyle name="Normal 8 2 6 9 2" xfId="39660"/>
    <cellStyle name="Normal 8 2 6 9 3" xfId="57741"/>
    <cellStyle name="Normal 8 2 6 9_Лист1" xfId="27026"/>
    <cellStyle name="Normal 8 2 6_Лист1" xfId="27007"/>
    <cellStyle name="Normal 8 2 7" xfId="213"/>
    <cellStyle name="Normal 8 2 7 10" xfId="27591"/>
    <cellStyle name="Normal 8 2 7 11" xfId="45690"/>
    <cellStyle name="Normal 8 2 7 2" xfId="2262"/>
    <cellStyle name="Normal 8 2 7 2 2" xfId="11375"/>
    <cellStyle name="Normal 8 2 7 2 2 2" xfId="38728"/>
    <cellStyle name="Normal 8 2 7 2 2 3" xfId="56812"/>
    <cellStyle name="Normal 8 2 7 2 2_Лист1" xfId="27029"/>
    <cellStyle name="Normal 8 2 7 2 3" xfId="8317"/>
    <cellStyle name="Normal 8 2 7 2 3 2" xfId="35675"/>
    <cellStyle name="Normal 8 2 7 2 3 3" xfId="53762"/>
    <cellStyle name="Normal 8 2 7 2 3_Лист1" xfId="27030"/>
    <cellStyle name="Normal 8 2 7 2 4" xfId="6622"/>
    <cellStyle name="Normal 8 2 7 2 4 2" xfId="33980"/>
    <cellStyle name="Normal 8 2 7 2 4 3" xfId="52067"/>
    <cellStyle name="Normal 8 2 7 2 4_Лист1" xfId="27031"/>
    <cellStyle name="Normal 8 2 7 2 5" xfId="29639"/>
    <cellStyle name="Normal 8 2 7 2 6" xfId="47731"/>
    <cellStyle name="Normal 8 2 7 2_Лист1" xfId="27028"/>
    <cellStyle name="Normal 8 2 7 3" xfId="3068"/>
    <cellStyle name="Normal 8 2 7 3 2" xfId="11708"/>
    <cellStyle name="Normal 8 2 7 3 2 2" xfId="39061"/>
    <cellStyle name="Normal 8 2 7 3 2 3" xfId="57145"/>
    <cellStyle name="Normal 8 2 7 3 2_Лист1" xfId="27033"/>
    <cellStyle name="Normal 8 2 7 3 3" xfId="8650"/>
    <cellStyle name="Normal 8 2 7 3 3 2" xfId="36008"/>
    <cellStyle name="Normal 8 2 7 3 3 3" xfId="54095"/>
    <cellStyle name="Normal 8 2 7 3 3_Лист1" xfId="27034"/>
    <cellStyle name="Normal 8 2 7 3 4" xfId="30443"/>
    <cellStyle name="Normal 8 2 7 3 5" xfId="48535"/>
    <cellStyle name="Normal 8 2 7 3_Лист1" xfId="27032"/>
    <cellStyle name="Normal 8 2 7 4" xfId="3809"/>
    <cellStyle name="Normal 8 2 7 4 2" xfId="11094"/>
    <cellStyle name="Normal 8 2 7 4 2 2" xfId="38447"/>
    <cellStyle name="Normal 8 2 7 4 2 3" xfId="56531"/>
    <cellStyle name="Normal 8 2 7 4 2_Лист1" xfId="27036"/>
    <cellStyle name="Normal 8 2 7 4 3" xfId="31180"/>
    <cellStyle name="Normal 8 2 7 4 4" xfId="49270"/>
    <cellStyle name="Normal 8 2 7 4_Лист1" xfId="27035"/>
    <cellStyle name="Normal 8 2 7 5" xfId="5392"/>
    <cellStyle name="Normal 8 2 7 5 2" xfId="8036"/>
    <cellStyle name="Normal 8 2 7 5 2 2" xfId="35394"/>
    <cellStyle name="Normal 8 2 7 5 2 3" xfId="53481"/>
    <cellStyle name="Normal 8 2 7 5 2_Лист1" xfId="27038"/>
    <cellStyle name="Normal 8 2 7 5 3" xfId="32761"/>
    <cellStyle name="Normal 8 2 7 5 4" xfId="50851"/>
    <cellStyle name="Normal 8 2 7 5_Лист1" xfId="27037"/>
    <cellStyle name="Normal 8 2 7 6" xfId="6339"/>
    <cellStyle name="Normal 8 2 7 6 2" xfId="33699"/>
    <cellStyle name="Normal 8 2 7 6 3" xfId="51786"/>
    <cellStyle name="Normal 8 2 7 6_Лист1" xfId="27039"/>
    <cellStyle name="Normal 8 2 7 7" xfId="12340"/>
    <cellStyle name="Normal 8 2 7 7 2" xfId="39686"/>
    <cellStyle name="Normal 8 2 7 7 3" xfId="57767"/>
    <cellStyle name="Normal 8 2 7 7_Лист1" xfId="27040"/>
    <cellStyle name="Normal 8 2 7 8" xfId="13013"/>
    <cellStyle name="Normal 8 2 7 8 2" xfId="40357"/>
    <cellStyle name="Normal 8 2 7 8 3" xfId="58438"/>
    <cellStyle name="Normal 8 2 7 8_Лист1" xfId="27041"/>
    <cellStyle name="Normal 8 2 7 9" xfId="13612"/>
    <cellStyle name="Normal 8 2 7 9 2" xfId="40951"/>
    <cellStyle name="Normal 8 2 7 9 3" xfId="59027"/>
    <cellStyle name="Normal 8 2 7 9_Лист1" xfId="27042"/>
    <cellStyle name="Normal 8 2 7_Лист1" xfId="27027"/>
    <cellStyle name="Normal 8 2 8" xfId="390"/>
    <cellStyle name="Normal 8 2 8 10" xfId="27767"/>
    <cellStyle name="Normal 8 2 8 11" xfId="45864"/>
    <cellStyle name="Normal 8 2 8 2" xfId="2288"/>
    <cellStyle name="Normal 8 2 8 2 2" xfId="11401"/>
    <cellStyle name="Normal 8 2 8 2 2 2" xfId="38754"/>
    <cellStyle name="Normal 8 2 8 2 2 3" xfId="56838"/>
    <cellStyle name="Normal 8 2 8 2 2_Лист1" xfId="27045"/>
    <cellStyle name="Normal 8 2 8 2 3" xfId="8343"/>
    <cellStyle name="Normal 8 2 8 2 3 2" xfId="35701"/>
    <cellStyle name="Normal 8 2 8 2 3 3" xfId="53788"/>
    <cellStyle name="Normal 8 2 8 2 3_Лист1" xfId="27046"/>
    <cellStyle name="Normal 8 2 8 2 4" xfId="6648"/>
    <cellStyle name="Normal 8 2 8 2 4 2" xfId="34006"/>
    <cellStyle name="Normal 8 2 8 2 4 3" xfId="52093"/>
    <cellStyle name="Normal 8 2 8 2 4_Лист1" xfId="27047"/>
    <cellStyle name="Normal 8 2 8 2 5" xfId="29665"/>
    <cellStyle name="Normal 8 2 8 2 6" xfId="47757"/>
    <cellStyle name="Normal 8 2 8 2_Лист1" xfId="27044"/>
    <cellStyle name="Normal 8 2 8 3" xfId="3042"/>
    <cellStyle name="Normal 8 2 8 3 2" xfId="11734"/>
    <cellStyle name="Normal 8 2 8 3 2 2" xfId="39087"/>
    <cellStyle name="Normal 8 2 8 3 2 3" xfId="57171"/>
    <cellStyle name="Normal 8 2 8 3 2_Лист1" xfId="27049"/>
    <cellStyle name="Normal 8 2 8 3 3" xfId="8676"/>
    <cellStyle name="Normal 8 2 8 3 3 2" xfId="36034"/>
    <cellStyle name="Normal 8 2 8 3 3 3" xfId="54121"/>
    <cellStyle name="Normal 8 2 8 3 3_Лист1" xfId="27050"/>
    <cellStyle name="Normal 8 2 8 3 4" xfId="30417"/>
    <cellStyle name="Normal 8 2 8 3 5" xfId="48509"/>
    <cellStyle name="Normal 8 2 8 3_Лист1" xfId="27048"/>
    <cellStyle name="Normal 8 2 8 4" xfId="3835"/>
    <cellStyle name="Normal 8 2 8 4 2" xfId="10938"/>
    <cellStyle name="Normal 8 2 8 4 2 2" xfId="38291"/>
    <cellStyle name="Normal 8 2 8 4 2 3" xfId="56375"/>
    <cellStyle name="Normal 8 2 8 4 2_Лист1" xfId="27052"/>
    <cellStyle name="Normal 8 2 8 4 3" xfId="31206"/>
    <cellStyle name="Normal 8 2 8 4 4" xfId="49296"/>
    <cellStyle name="Normal 8 2 8 4_Лист1" xfId="27051"/>
    <cellStyle name="Normal 8 2 8 5" xfId="5418"/>
    <cellStyle name="Normal 8 2 8 5 2" xfId="7880"/>
    <cellStyle name="Normal 8 2 8 5 2 2" xfId="35238"/>
    <cellStyle name="Normal 8 2 8 5 2 3" xfId="53325"/>
    <cellStyle name="Normal 8 2 8 5 2_Лист1" xfId="27054"/>
    <cellStyle name="Normal 8 2 8 5 3" xfId="32787"/>
    <cellStyle name="Normal 8 2 8 5 4" xfId="50877"/>
    <cellStyle name="Normal 8 2 8 5_Лист1" xfId="27053"/>
    <cellStyle name="Normal 8 2 8 6" xfId="6183"/>
    <cellStyle name="Normal 8 2 8 6 2" xfId="33543"/>
    <cellStyle name="Normal 8 2 8 6 3" xfId="51630"/>
    <cellStyle name="Normal 8 2 8 6_Лист1" xfId="27055"/>
    <cellStyle name="Normal 8 2 8 7" xfId="12366"/>
    <cellStyle name="Normal 8 2 8 7 2" xfId="39712"/>
    <cellStyle name="Normal 8 2 8 7 3" xfId="57793"/>
    <cellStyle name="Normal 8 2 8 7_Лист1" xfId="27056"/>
    <cellStyle name="Normal 8 2 8 8" xfId="13039"/>
    <cellStyle name="Normal 8 2 8 8 2" xfId="40383"/>
    <cellStyle name="Normal 8 2 8 8 3" xfId="58464"/>
    <cellStyle name="Normal 8 2 8 8_Лист1" xfId="27057"/>
    <cellStyle name="Normal 8 2 8 9" xfId="13638"/>
    <cellStyle name="Normal 8 2 8 9 2" xfId="40977"/>
    <cellStyle name="Normal 8 2 8 9 3" xfId="59053"/>
    <cellStyle name="Normal 8 2 8 9_Лист1" xfId="27058"/>
    <cellStyle name="Normal 8 2 8_Лист1" xfId="27043"/>
    <cellStyle name="Normal 8 2 9" xfId="442"/>
    <cellStyle name="Normal 8 2 9 10" xfId="45916"/>
    <cellStyle name="Normal 8 2 9 2" xfId="2315"/>
    <cellStyle name="Normal 8 2 9 2 2" xfId="11760"/>
    <cellStyle name="Normal 8 2 9 2 2 2" xfId="39113"/>
    <cellStyle name="Normal 8 2 9 2 2 3" xfId="57197"/>
    <cellStyle name="Normal 8 2 9 2 2_Лист1" xfId="27061"/>
    <cellStyle name="Normal 8 2 9 2 3" xfId="8702"/>
    <cellStyle name="Normal 8 2 9 2 3 2" xfId="36060"/>
    <cellStyle name="Normal 8 2 9 2 3 3" xfId="54147"/>
    <cellStyle name="Normal 8 2 9 2 3_Лист1" xfId="27062"/>
    <cellStyle name="Normal 8 2 9 2 4" xfId="29691"/>
    <cellStyle name="Normal 8 2 9 2 5" xfId="47783"/>
    <cellStyle name="Normal 8 2 9 2_Лист1" xfId="27060"/>
    <cellStyle name="Normal 8 2 9 3" xfId="3016"/>
    <cellStyle name="Normal 8 2 9 3 2" xfId="11427"/>
    <cellStyle name="Normal 8 2 9 3 2 2" xfId="38780"/>
    <cellStyle name="Normal 8 2 9 3 2 3" xfId="56864"/>
    <cellStyle name="Normal 8 2 9 3 2_Лист1" xfId="27064"/>
    <cellStyle name="Normal 8 2 9 3 3" xfId="30391"/>
    <cellStyle name="Normal 8 2 9 3 4" xfId="48483"/>
    <cellStyle name="Normal 8 2 9 3_Лист1" xfId="27063"/>
    <cellStyle name="Normal 8 2 9 4" xfId="3861"/>
    <cellStyle name="Normal 8 2 9 4 2" xfId="8369"/>
    <cellStyle name="Normal 8 2 9 4 2 2" xfId="35727"/>
    <cellStyle name="Normal 8 2 9 4 2 3" xfId="53814"/>
    <cellStyle name="Normal 8 2 9 4 2_Лист1" xfId="27066"/>
    <cellStyle name="Normal 8 2 9 4 3" xfId="31232"/>
    <cellStyle name="Normal 8 2 9 4 4" xfId="49322"/>
    <cellStyle name="Normal 8 2 9 4_Лист1" xfId="27065"/>
    <cellStyle name="Normal 8 2 9 5" xfId="5444"/>
    <cellStyle name="Normal 8 2 9 5 2" xfId="32813"/>
    <cellStyle name="Normal 8 2 9 5 3" xfId="50903"/>
    <cellStyle name="Normal 8 2 9 5_Лист1" xfId="27067"/>
    <cellStyle name="Normal 8 2 9 6" xfId="6674"/>
    <cellStyle name="Normal 8 2 9 6 2" xfId="34032"/>
    <cellStyle name="Normal 8 2 9 6 3" xfId="52119"/>
    <cellStyle name="Normal 8 2 9 6_Лист1" xfId="27068"/>
    <cellStyle name="Normal 8 2 9 7" xfId="12392"/>
    <cellStyle name="Normal 8 2 9 7 2" xfId="39738"/>
    <cellStyle name="Normal 8 2 9 7 3" xfId="57819"/>
    <cellStyle name="Normal 8 2 9 7_Лист1" xfId="27069"/>
    <cellStyle name="Normal 8 2 9 8" xfId="13664"/>
    <cellStyle name="Normal 8 2 9 8 2" xfId="41003"/>
    <cellStyle name="Normal 8 2 9 8 3" xfId="59079"/>
    <cellStyle name="Normal 8 2 9 8_Лист1" xfId="27070"/>
    <cellStyle name="Normal 8 2 9 9" xfId="27819"/>
    <cellStyle name="Normal 8 2 9_Лист1" xfId="27059"/>
    <cellStyle name="Normal 8 2_Лист1" xfId="26739"/>
    <cellStyle name="Normal 8 20" xfId="3575"/>
    <cellStyle name="Normal 8 20 2" xfId="30947"/>
    <cellStyle name="Normal 8 20 3" xfId="49037"/>
    <cellStyle name="Normal 8 20_Лист1" xfId="27071"/>
    <cellStyle name="Normal 8 21" xfId="3874"/>
    <cellStyle name="Normal 8 21 2" xfId="31245"/>
    <cellStyle name="Normal 8 21 3" xfId="49335"/>
    <cellStyle name="Normal 8 21_Лист1" xfId="27072"/>
    <cellStyle name="Normal 8 22" xfId="4186"/>
    <cellStyle name="Normal 8 22 2" xfId="31557"/>
    <cellStyle name="Normal 8 22 3" xfId="49647"/>
    <cellStyle name="Normal 8 22_Лист1" xfId="27073"/>
    <cellStyle name="Normal 8 23" xfId="4498"/>
    <cellStyle name="Normal 8 23 2" xfId="31869"/>
    <cellStyle name="Normal 8 23 3" xfId="49959"/>
    <cellStyle name="Normal 8 23_Лист1" xfId="27074"/>
    <cellStyle name="Normal 8 24" xfId="4810"/>
    <cellStyle name="Normal 8 24 2" xfId="32181"/>
    <cellStyle name="Normal 8 24 3" xfId="50271"/>
    <cellStyle name="Normal 8 24_Лист1" xfId="27075"/>
    <cellStyle name="Normal 8 25" xfId="5211"/>
    <cellStyle name="Normal 8 25 2" xfId="32580"/>
    <cellStyle name="Normal 8 25 3" xfId="50670"/>
    <cellStyle name="Normal 8 25_Лист1" xfId="27076"/>
    <cellStyle name="Normal 8 26" xfId="5647"/>
    <cellStyle name="Normal 8 26 2" xfId="33011"/>
    <cellStyle name="Normal 8 26 3" xfId="51100"/>
    <cellStyle name="Normal 8 26_Лист1" xfId="27077"/>
    <cellStyle name="Normal 8 27" xfId="12159"/>
    <cellStyle name="Normal 8 27 2" xfId="39505"/>
    <cellStyle name="Normal 8 27 3" xfId="57586"/>
    <cellStyle name="Normal 8 27_Лист1" xfId="27078"/>
    <cellStyle name="Normal 8 28" xfId="12431"/>
    <cellStyle name="Normal 8 28 2" xfId="39777"/>
    <cellStyle name="Normal 8 28 3" xfId="57858"/>
    <cellStyle name="Normal 8 28_Лист1" xfId="27079"/>
    <cellStyle name="Normal 8 29" xfId="12832"/>
    <cellStyle name="Normal 8 29 2" xfId="40176"/>
    <cellStyle name="Normal 8 29 3" xfId="58257"/>
    <cellStyle name="Normal 8 29_Лист1" xfId="27080"/>
    <cellStyle name="Normal 8 3" xfId="69"/>
    <cellStyle name="Normal 8 3 10" xfId="1708"/>
    <cellStyle name="Normal 8 3 10 2" xfId="29085"/>
    <cellStyle name="Normal 8 3 10 3" xfId="47177"/>
    <cellStyle name="Normal 8 3 10_Лист1" xfId="27082"/>
    <cellStyle name="Normal 8 3 11" xfId="2093"/>
    <cellStyle name="Normal 8 3 11 2" xfId="29470"/>
    <cellStyle name="Normal 8 3 11 3" xfId="47562"/>
    <cellStyle name="Normal 8 3 11_Лист1" xfId="27083"/>
    <cellStyle name="Normal 8 3 12" xfId="2354"/>
    <cellStyle name="Normal 8 3 12 2" xfId="29730"/>
    <cellStyle name="Normal 8 3 12 3" xfId="47822"/>
    <cellStyle name="Normal 8 3 12_Лист1" xfId="27084"/>
    <cellStyle name="Normal 8 3 13" xfId="3253"/>
    <cellStyle name="Normal 8 3 13 2" xfId="30626"/>
    <cellStyle name="Normal 8 3 13 3" xfId="48716"/>
    <cellStyle name="Normal 8 3 13_Лист1" xfId="27085"/>
    <cellStyle name="Normal 8 3 14" xfId="3640"/>
    <cellStyle name="Normal 8 3 14 2" xfId="31011"/>
    <cellStyle name="Normal 8 3 14 3" xfId="49101"/>
    <cellStyle name="Normal 8 3 14_Лист1" xfId="27086"/>
    <cellStyle name="Normal 8 3 15" xfId="3900"/>
    <cellStyle name="Normal 8 3 15 2" xfId="31271"/>
    <cellStyle name="Normal 8 3 15 3" xfId="49361"/>
    <cellStyle name="Normal 8 3 15_Лист1" xfId="27087"/>
    <cellStyle name="Normal 8 3 16" xfId="4212"/>
    <cellStyle name="Normal 8 3 16 2" xfId="31583"/>
    <cellStyle name="Normal 8 3 16 3" xfId="49673"/>
    <cellStyle name="Normal 8 3 16_Лист1" xfId="27088"/>
    <cellStyle name="Normal 8 3 17" xfId="4524"/>
    <cellStyle name="Normal 8 3 17 2" xfId="31895"/>
    <cellStyle name="Normal 8 3 17 3" xfId="49985"/>
    <cellStyle name="Normal 8 3 17_Лист1" xfId="27089"/>
    <cellStyle name="Normal 8 3 18" xfId="4836"/>
    <cellStyle name="Normal 8 3 18 2" xfId="32207"/>
    <cellStyle name="Normal 8 3 18 3" xfId="50297"/>
    <cellStyle name="Normal 8 3 18_Лист1" xfId="27090"/>
    <cellStyle name="Normal 8 3 19" xfId="5223"/>
    <cellStyle name="Normal 8 3 19 2" xfId="32592"/>
    <cellStyle name="Normal 8 3 19 3" xfId="50682"/>
    <cellStyle name="Normal 8 3 19_Лист1" xfId="27091"/>
    <cellStyle name="Normal 8 3 2" xfId="227"/>
    <cellStyle name="Normal 8 3 2 10" xfId="3305"/>
    <cellStyle name="Normal 8 3 2 10 2" xfId="30678"/>
    <cellStyle name="Normal 8 3 2 10 3" xfId="48768"/>
    <cellStyle name="Normal 8 3 2 10_Лист1" xfId="27093"/>
    <cellStyle name="Normal 8 3 2 11" xfId="3952"/>
    <cellStyle name="Normal 8 3 2 11 2" xfId="31323"/>
    <cellStyle name="Normal 8 3 2 11 3" xfId="49413"/>
    <cellStyle name="Normal 8 3 2 11_Лист1" xfId="27094"/>
    <cellStyle name="Normal 8 3 2 12" xfId="4264"/>
    <cellStyle name="Normal 8 3 2 12 2" xfId="31635"/>
    <cellStyle name="Normal 8 3 2 12 3" xfId="49725"/>
    <cellStyle name="Normal 8 3 2 12_Лист1" xfId="27095"/>
    <cellStyle name="Normal 8 3 2 13" xfId="4576"/>
    <cellStyle name="Normal 8 3 2 13 2" xfId="31947"/>
    <cellStyle name="Normal 8 3 2 13 3" xfId="50037"/>
    <cellStyle name="Normal 8 3 2 13_Лист1" xfId="27096"/>
    <cellStyle name="Normal 8 3 2 14" xfId="4888"/>
    <cellStyle name="Normal 8 3 2 14 2" xfId="32259"/>
    <cellStyle name="Normal 8 3 2 14 3" xfId="50349"/>
    <cellStyle name="Normal 8 3 2 14_Лист1" xfId="27097"/>
    <cellStyle name="Normal 8 3 2 15" xfId="5939"/>
    <cellStyle name="Normal 8 3 2 15 2" xfId="33301"/>
    <cellStyle name="Normal 8 3 2 15 3" xfId="51388"/>
    <cellStyle name="Normal 8 3 2 15_Лист1" xfId="27098"/>
    <cellStyle name="Normal 8 3 2 16" xfId="12509"/>
    <cellStyle name="Normal 8 3 2 16 2" xfId="39855"/>
    <cellStyle name="Normal 8 3 2 16 3" xfId="57936"/>
    <cellStyle name="Normal 8 3 2 16_Лист1" xfId="27099"/>
    <cellStyle name="Normal 8 3 2 17" xfId="27605"/>
    <cellStyle name="Normal 8 3 2 18" xfId="45703"/>
    <cellStyle name="Normal 8 3 2 2" xfId="507"/>
    <cellStyle name="Normal 8 3 2 2 10" xfId="4784"/>
    <cellStyle name="Normal 8 3 2 2 10 2" xfId="32155"/>
    <cellStyle name="Normal 8 3 2 2 10 3" xfId="50245"/>
    <cellStyle name="Normal 8 3 2 2 10_Лист1" xfId="27101"/>
    <cellStyle name="Normal 8 3 2 2 11" xfId="5096"/>
    <cellStyle name="Normal 8 3 2 2 11 2" xfId="32467"/>
    <cellStyle name="Normal 8 3 2 2 11 3" xfId="50557"/>
    <cellStyle name="Normal 8 3 2 2 11_Лист1" xfId="27102"/>
    <cellStyle name="Normal 8 3 2 2 12" xfId="9719"/>
    <cellStyle name="Normal 8 3 2 2 12 2" xfId="37072"/>
    <cellStyle name="Normal 8 3 2 2 12 3" xfId="55156"/>
    <cellStyle name="Normal 8 3 2 2 12_Лист1" xfId="27103"/>
    <cellStyle name="Normal 8 3 2 2 13" xfId="12717"/>
    <cellStyle name="Normal 8 3 2 2 13 2" xfId="40063"/>
    <cellStyle name="Normal 8 3 2 2 13 3" xfId="58144"/>
    <cellStyle name="Normal 8 3 2 2 13_Лист1" xfId="27104"/>
    <cellStyle name="Normal 8 3 2 2 14" xfId="27884"/>
    <cellStyle name="Normal 8 3 2 2 15" xfId="45981"/>
    <cellStyle name="Normal 8 3 2 2 2" xfId="1029"/>
    <cellStyle name="Normal 8 3 2 2 2 2" xfId="28406"/>
    <cellStyle name="Normal 8 3 2 2 2 3" xfId="46501"/>
    <cellStyle name="Normal 8 3 2 2 2_Лист1" xfId="27105"/>
    <cellStyle name="Normal 8 3 2 2 3" xfId="1342"/>
    <cellStyle name="Normal 8 3 2 2 3 2" xfId="28719"/>
    <cellStyle name="Normal 8 3 2 2 3 3" xfId="46813"/>
    <cellStyle name="Normal 8 3 2 2 3_Лист1" xfId="27106"/>
    <cellStyle name="Normal 8 3 2 2 4" xfId="1654"/>
    <cellStyle name="Normal 8 3 2 2 4 2" xfId="29031"/>
    <cellStyle name="Normal 8 3 2 2 4 3" xfId="47125"/>
    <cellStyle name="Normal 8 3 2 2 4_Лист1" xfId="27107"/>
    <cellStyle name="Normal 8 3 2 2 5" xfId="1968"/>
    <cellStyle name="Normal 8 3 2 2 5 2" xfId="29345"/>
    <cellStyle name="Normal 8 3 2 2 5 3" xfId="47437"/>
    <cellStyle name="Normal 8 3 2 2 5_Лист1" xfId="27108"/>
    <cellStyle name="Normal 8 3 2 2 6" xfId="2614"/>
    <cellStyle name="Normal 8 3 2 2 6 2" xfId="29990"/>
    <cellStyle name="Normal 8 3 2 2 6 3" xfId="48082"/>
    <cellStyle name="Normal 8 3 2 2 6_Лист1" xfId="27109"/>
    <cellStyle name="Normal 8 3 2 2 7" xfId="3513"/>
    <cellStyle name="Normal 8 3 2 2 7 2" xfId="30886"/>
    <cellStyle name="Normal 8 3 2 2 7 3" xfId="48976"/>
    <cellStyle name="Normal 8 3 2 2 7_Лист1" xfId="27110"/>
    <cellStyle name="Normal 8 3 2 2 8" xfId="4160"/>
    <cellStyle name="Normal 8 3 2 2 8 2" xfId="31531"/>
    <cellStyle name="Normal 8 3 2 2 8 3" xfId="49621"/>
    <cellStyle name="Normal 8 3 2 2 8_Лист1" xfId="27111"/>
    <cellStyle name="Normal 8 3 2 2 9" xfId="4472"/>
    <cellStyle name="Normal 8 3 2 2 9 2" xfId="31843"/>
    <cellStyle name="Normal 8 3 2 2 9 3" xfId="49933"/>
    <cellStyle name="Normal 8 3 2 2 9_Лист1" xfId="27112"/>
    <cellStyle name="Normal 8 3 2 2_Лист1" xfId="27100"/>
    <cellStyle name="Normal 8 3 2 3" xfId="612"/>
    <cellStyle name="Normal 8 3 2 3 10" xfId="4680"/>
    <cellStyle name="Normal 8 3 2 3 10 2" xfId="32051"/>
    <cellStyle name="Normal 8 3 2 3 10 3" xfId="50141"/>
    <cellStyle name="Normal 8 3 2 3 10_Лист1" xfId="27114"/>
    <cellStyle name="Normal 8 3 2 3 11" xfId="4992"/>
    <cellStyle name="Normal 8 3 2 3 11 2" xfId="32363"/>
    <cellStyle name="Normal 8 3 2 3 11 3" xfId="50453"/>
    <cellStyle name="Normal 8 3 2 3 11_Лист1" xfId="27115"/>
    <cellStyle name="Normal 8 3 2 3 12" xfId="10696"/>
    <cellStyle name="Normal 8 3 2 3 12 2" xfId="38049"/>
    <cellStyle name="Normal 8 3 2 3 12 3" xfId="56133"/>
    <cellStyle name="Normal 8 3 2 3 12_Лист1" xfId="27116"/>
    <cellStyle name="Normal 8 3 2 3 13" xfId="12613"/>
    <cellStyle name="Normal 8 3 2 3 13 2" xfId="39959"/>
    <cellStyle name="Normal 8 3 2 3 13 3" xfId="58040"/>
    <cellStyle name="Normal 8 3 2 3 13_Лист1" xfId="27117"/>
    <cellStyle name="Normal 8 3 2 3 14" xfId="27989"/>
    <cellStyle name="Normal 8 3 2 3 15" xfId="46085"/>
    <cellStyle name="Normal 8 3 2 3 2" xfId="925"/>
    <cellStyle name="Normal 8 3 2 3 2 2" xfId="28302"/>
    <cellStyle name="Normal 8 3 2 3 2 3" xfId="46397"/>
    <cellStyle name="Normal 8 3 2 3 2_Лист1" xfId="27118"/>
    <cellStyle name="Normal 8 3 2 3 3" xfId="1238"/>
    <cellStyle name="Normal 8 3 2 3 3 2" xfId="28615"/>
    <cellStyle name="Normal 8 3 2 3 3 3" xfId="46709"/>
    <cellStyle name="Normal 8 3 2 3 3_Лист1" xfId="27119"/>
    <cellStyle name="Normal 8 3 2 3 4" xfId="1550"/>
    <cellStyle name="Normal 8 3 2 3 4 2" xfId="28927"/>
    <cellStyle name="Normal 8 3 2 3 4 3" xfId="47021"/>
    <cellStyle name="Normal 8 3 2 3 4_Лист1" xfId="27120"/>
    <cellStyle name="Normal 8 3 2 3 5" xfId="1864"/>
    <cellStyle name="Normal 8 3 2 3 5 2" xfId="29241"/>
    <cellStyle name="Normal 8 3 2 3 5 3" xfId="47333"/>
    <cellStyle name="Normal 8 3 2 3 5_Лист1" xfId="27121"/>
    <cellStyle name="Normal 8 3 2 3 6" xfId="2510"/>
    <cellStyle name="Normal 8 3 2 3 6 2" xfId="29886"/>
    <cellStyle name="Normal 8 3 2 3 6 3" xfId="47978"/>
    <cellStyle name="Normal 8 3 2 3 6_Лист1" xfId="27122"/>
    <cellStyle name="Normal 8 3 2 3 7" xfId="3409"/>
    <cellStyle name="Normal 8 3 2 3 7 2" xfId="30782"/>
    <cellStyle name="Normal 8 3 2 3 7 3" xfId="48872"/>
    <cellStyle name="Normal 8 3 2 3 7_Лист1" xfId="27123"/>
    <cellStyle name="Normal 8 3 2 3 8" xfId="4056"/>
    <cellStyle name="Normal 8 3 2 3 8 2" xfId="31427"/>
    <cellStyle name="Normal 8 3 2 3 8 3" xfId="49517"/>
    <cellStyle name="Normal 8 3 2 3 8_Лист1" xfId="27124"/>
    <cellStyle name="Normal 8 3 2 3 9" xfId="4368"/>
    <cellStyle name="Normal 8 3 2 3 9 2" xfId="31739"/>
    <cellStyle name="Normal 8 3 2 3 9 3" xfId="49829"/>
    <cellStyle name="Normal 8 3 2 3 9_Лист1" xfId="27125"/>
    <cellStyle name="Normal 8 3 2 3_Лист1" xfId="27113"/>
    <cellStyle name="Normal 8 3 2 4" xfId="716"/>
    <cellStyle name="Normal 8 3 2 4 2" xfId="2781"/>
    <cellStyle name="Normal 8 3 2 4 2 2" xfId="30157"/>
    <cellStyle name="Normal 8 3 2 4 2 3" xfId="48249"/>
    <cellStyle name="Normal 8 3 2 4 2_Лист1" xfId="27127"/>
    <cellStyle name="Normal 8 3 2 4 3" xfId="7638"/>
    <cellStyle name="Normal 8 3 2 4 3 2" xfId="34996"/>
    <cellStyle name="Normal 8 3 2 4 3 3" xfId="53083"/>
    <cellStyle name="Normal 8 3 2 4 3_Лист1" xfId="27128"/>
    <cellStyle name="Normal 8 3 2 4 4" xfId="28093"/>
    <cellStyle name="Normal 8 3 2 4 5" xfId="46189"/>
    <cellStyle name="Normal 8 3 2 4_Лист1" xfId="27126"/>
    <cellStyle name="Normal 8 3 2 5" xfId="820"/>
    <cellStyle name="Normal 8 3 2 5 2" xfId="28197"/>
    <cellStyle name="Normal 8 3 2 5 3" xfId="46293"/>
    <cellStyle name="Normal 8 3 2 5_Лист1" xfId="27129"/>
    <cellStyle name="Normal 8 3 2 6" xfId="1134"/>
    <cellStyle name="Normal 8 3 2 6 2" xfId="28511"/>
    <cellStyle name="Normal 8 3 2 6 3" xfId="46605"/>
    <cellStyle name="Normal 8 3 2 6_Лист1" xfId="27130"/>
    <cellStyle name="Normal 8 3 2 7" xfId="1446"/>
    <cellStyle name="Normal 8 3 2 7 2" xfId="28823"/>
    <cellStyle name="Normal 8 3 2 7 3" xfId="46917"/>
    <cellStyle name="Normal 8 3 2 7_Лист1" xfId="27131"/>
    <cellStyle name="Normal 8 3 2 8" xfId="1760"/>
    <cellStyle name="Normal 8 3 2 8 2" xfId="29137"/>
    <cellStyle name="Normal 8 3 2 8 3" xfId="47229"/>
    <cellStyle name="Normal 8 3 2 8_Лист1" xfId="27132"/>
    <cellStyle name="Normal 8 3 2 9" xfId="2406"/>
    <cellStyle name="Normal 8 3 2 9 2" xfId="29782"/>
    <cellStyle name="Normal 8 3 2 9 3" xfId="47874"/>
    <cellStyle name="Normal 8 3 2 9_Лист1" xfId="27133"/>
    <cellStyle name="Normal 8 3 2_Лист1" xfId="27092"/>
    <cellStyle name="Normal 8 3 20" xfId="5760"/>
    <cellStyle name="Normal 8 3 20 2" xfId="33122"/>
    <cellStyle name="Normal 8 3 20 3" xfId="51211"/>
    <cellStyle name="Normal 8 3 20_Лист1" xfId="27134"/>
    <cellStyle name="Normal 8 3 21" xfId="12171"/>
    <cellStyle name="Normal 8 3 21 2" xfId="39517"/>
    <cellStyle name="Normal 8 3 21 3" xfId="57598"/>
    <cellStyle name="Normal 8 3 21_Лист1" xfId="27135"/>
    <cellStyle name="Normal 8 3 22" xfId="12457"/>
    <cellStyle name="Normal 8 3 22 2" xfId="39803"/>
    <cellStyle name="Normal 8 3 22 3" xfId="57884"/>
    <cellStyle name="Normal 8 3 22_Лист1" xfId="27136"/>
    <cellStyle name="Normal 8 3 23" xfId="12844"/>
    <cellStyle name="Normal 8 3 23 2" xfId="40188"/>
    <cellStyle name="Normal 8 3 23 3" xfId="58269"/>
    <cellStyle name="Normal 8 3 23_Лист1" xfId="27137"/>
    <cellStyle name="Normal 8 3 24" xfId="13456"/>
    <cellStyle name="Normal 8 3 24 2" xfId="40795"/>
    <cellStyle name="Normal 8 3 24 3" xfId="58871"/>
    <cellStyle name="Normal 8 3 24_Лист1" xfId="27138"/>
    <cellStyle name="Normal 8 3 25" xfId="27447"/>
    <cellStyle name="Normal 8 3 26" xfId="45547"/>
    <cellStyle name="Normal 8 3 3" xfId="377"/>
    <cellStyle name="Normal 8 3 3 10" xfId="4732"/>
    <cellStyle name="Normal 8 3 3 10 2" xfId="32103"/>
    <cellStyle name="Normal 8 3 3 10 3" xfId="50193"/>
    <cellStyle name="Normal 8 3 3 10_Лист1" xfId="27140"/>
    <cellStyle name="Normal 8 3 3 11" xfId="5044"/>
    <cellStyle name="Normal 8 3 3 11 2" xfId="32415"/>
    <cellStyle name="Normal 8 3 3 11 3" xfId="50505"/>
    <cellStyle name="Normal 8 3 3 11_Лист1" xfId="27141"/>
    <cellStyle name="Normal 8 3 3 12" xfId="6170"/>
    <cellStyle name="Normal 8 3 3 12 2" xfId="33530"/>
    <cellStyle name="Normal 8 3 3 12 3" xfId="51617"/>
    <cellStyle name="Normal 8 3 3 12_Лист1" xfId="27142"/>
    <cellStyle name="Normal 8 3 3 13" xfId="12665"/>
    <cellStyle name="Normal 8 3 3 13 2" xfId="40011"/>
    <cellStyle name="Normal 8 3 3 13 3" xfId="58092"/>
    <cellStyle name="Normal 8 3 3 13_Лист1" xfId="27143"/>
    <cellStyle name="Normal 8 3 3 14" xfId="27754"/>
    <cellStyle name="Normal 8 3 3 15" xfId="45851"/>
    <cellStyle name="Normal 8 3 3 2" xfId="977"/>
    <cellStyle name="Normal 8 3 3 2 2" xfId="9615"/>
    <cellStyle name="Normal 8 3 3 2 2 2" xfId="36968"/>
    <cellStyle name="Normal 8 3 3 2 2 3" xfId="55052"/>
    <cellStyle name="Normal 8 3 3 2 2_Лист1" xfId="27145"/>
    <cellStyle name="Normal 8 3 3 2 3" xfId="28354"/>
    <cellStyle name="Normal 8 3 3 2 4" xfId="46449"/>
    <cellStyle name="Normal 8 3 3 2_Лист1" xfId="27144"/>
    <cellStyle name="Normal 8 3 3 3" xfId="1290"/>
    <cellStyle name="Normal 8 3 3 3 2" xfId="10925"/>
    <cellStyle name="Normal 8 3 3 3 2 2" xfId="38278"/>
    <cellStyle name="Normal 8 3 3 3 2 3" xfId="56362"/>
    <cellStyle name="Normal 8 3 3 3 2_Лист1" xfId="27147"/>
    <cellStyle name="Normal 8 3 3 3 3" xfId="28667"/>
    <cellStyle name="Normal 8 3 3 3 4" xfId="46761"/>
    <cellStyle name="Normal 8 3 3 3_Лист1" xfId="27146"/>
    <cellStyle name="Normal 8 3 3 4" xfId="1602"/>
    <cellStyle name="Normal 8 3 3 4 2" xfId="7867"/>
    <cellStyle name="Normal 8 3 3 4 2 2" xfId="35225"/>
    <cellStyle name="Normal 8 3 3 4 2 3" xfId="53312"/>
    <cellStyle name="Normal 8 3 3 4 2_Лист1" xfId="27149"/>
    <cellStyle name="Normal 8 3 3 4 3" xfId="28979"/>
    <cellStyle name="Normal 8 3 3 4 4" xfId="47073"/>
    <cellStyle name="Normal 8 3 3 4_Лист1" xfId="27148"/>
    <cellStyle name="Normal 8 3 3 5" xfId="1916"/>
    <cellStyle name="Normal 8 3 3 5 2" xfId="29293"/>
    <cellStyle name="Normal 8 3 3 5 3" xfId="47385"/>
    <cellStyle name="Normal 8 3 3 5_Лист1" xfId="27150"/>
    <cellStyle name="Normal 8 3 3 6" xfId="2562"/>
    <cellStyle name="Normal 8 3 3 6 2" xfId="29938"/>
    <cellStyle name="Normal 8 3 3 6 3" xfId="48030"/>
    <cellStyle name="Normal 8 3 3 6_Лист1" xfId="27151"/>
    <cellStyle name="Normal 8 3 3 7" xfId="3461"/>
    <cellStyle name="Normal 8 3 3 7 2" xfId="30834"/>
    <cellStyle name="Normal 8 3 3 7 3" xfId="48924"/>
    <cellStyle name="Normal 8 3 3 7_Лист1" xfId="27152"/>
    <cellStyle name="Normal 8 3 3 8" xfId="4108"/>
    <cellStyle name="Normal 8 3 3 8 2" xfId="31479"/>
    <cellStyle name="Normal 8 3 3 8 3" xfId="49569"/>
    <cellStyle name="Normal 8 3 3 8_Лист1" xfId="27153"/>
    <cellStyle name="Normal 8 3 3 9" xfId="4420"/>
    <cellStyle name="Normal 8 3 3 9 2" xfId="31791"/>
    <cellStyle name="Normal 8 3 3 9 3" xfId="49881"/>
    <cellStyle name="Normal 8 3 3 9_Лист1" xfId="27154"/>
    <cellStyle name="Normal 8 3 3_Лист1" xfId="27139"/>
    <cellStyle name="Normal 8 3 4" xfId="455"/>
    <cellStyle name="Normal 8 3 4 10" xfId="4628"/>
    <cellStyle name="Normal 8 3 4 10 2" xfId="31999"/>
    <cellStyle name="Normal 8 3 4 10 3" xfId="50089"/>
    <cellStyle name="Normal 8 3 4 10_Лист1" xfId="27156"/>
    <cellStyle name="Normal 8 3 4 11" xfId="4940"/>
    <cellStyle name="Normal 8 3 4 11 2" xfId="32311"/>
    <cellStyle name="Normal 8 3 4 11 3" xfId="50401"/>
    <cellStyle name="Normal 8 3 4 11_Лист1" xfId="27157"/>
    <cellStyle name="Normal 8 3 4 12" xfId="6453"/>
    <cellStyle name="Normal 8 3 4 12 2" xfId="33811"/>
    <cellStyle name="Normal 8 3 4 12 3" xfId="51898"/>
    <cellStyle name="Normal 8 3 4 12_Лист1" xfId="27158"/>
    <cellStyle name="Normal 8 3 4 13" xfId="12561"/>
    <cellStyle name="Normal 8 3 4 13 2" xfId="39907"/>
    <cellStyle name="Normal 8 3 4 13 3" xfId="57988"/>
    <cellStyle name="Normal 8 3 4 13_Лист1" xfId="27159"/>
    <cellStyle name="Normal 8 3 4 14" xfId="27832"/>
    <cellStyle name="Normal 8 3 4 15" xfId="45929"/>
    <cellStyle name="Normal 8 3 4 2" xfId="873"/>
    <cellStyle name="Normal 8 3 4 2 2" xfId="11206"/>
    <cellStyle name="Normal 8 3 4 2 2 2" xfId="38559"/>
    <cellStyle name="Normal 8 3 4 2 2 3" xfId="56643"/>
    <cellStyle name="Normal 8 3 4 2 2_Лист1" xfId="27161"/>
    <cellStyle name="Normal 8 3 4 2 3" xfId="28250"/>
    <cellStyle name="Normal 8 3 4 2 4" xfId="46345"/>
    <cellStyle name="Normal 8 3 4 2_Лист1" xfId="27160"/>
    <cellStyle name="Normal 8 3 4 3" xfId="1186"/>
    <cellStyle name="Normal 8 3 4 3 2" xfId="8148"/>
    <cellStyle name="Normal 8 3 4 3 2 2" xfId="35506"/>
    <cellStyle name="Normal 8 3 4 3 2 3" xfId="53593"/>
    <cellStyle name="Normal 8 3 4 3 2_Лист1" xfId="27163"/>
    <cellStyle name="Normal 8 3 4 3 3" xfId="28563"/>
    <cellStyle name="Normal 8 3 4 3 4" xfId="46657"/>
    <cellStyle name="Normal 8 3 4 3_Лист1" xfId="27162"/>
    <cellStyle name="Normal 8 3 4 4" xfId="1498"/>
    <cellStyle name="Normal 8 3 4 4 2" xfId="28875"/>
    <cellStyle name="Normal 8 3 4 4 3" xfId="46969"/>
    <cellStyle name="Normal 8 3 4 4_Лист1" xfId="27164"/>
    <cellStyle name="Normal 8 3 4 5" xfId="1812"/>
    <cellStyle name="Normal 8 3 4 5 2" xfId="29189"/>
    <cellStyle name="Normal 8 3 4 5 3" xfId="47281"/>
    <cellStyle name="Normal 8 3 4 5_Лист1" xfId="27165"/>
    <cellStyle name="Normal 8 3 4 6" xfId="2458"/>
    <cellStyle name="Normal 8 3 4 6 2" xfId="29834"/>
    <cellStyle name="Normal 8 3 4 6 3" xfId="47926"/>
    <cellStyle name="Normal 8 3 4 6_Лист1" xfId="27166"/>
    <cellStyle name="Normal 8 3 4 7" xfId="3357"/>
    <cellStyle name="Normal 8 3 4 7 2" xfId="30730"/>
    <cellStyle name="Normal 8 3 4 7 3" xfId="48820"/>
    <cellStyle name="Normal 8 3 4 7_Лист1" xfId="27167"/>
    <cellStyle name="Normal 8 3 4 8" xfId="4004"/>
    <cellStyle name="Normal 8 3 4 8 2" xfId="31375"/>
    <cellStyle name="Normal 8 3 4 8 3" xfId="49465"/>
    <cellStyle name="Normal 8 3 4 8_Лист1" xfId="27168"/>
    <cellStyle name="Normal 8 3 4 9" xfId="4316"/>
    <cellStyle name="Normal 8 3 4 9 2" xfId="31687"/>
    <cellStyle name="Normal 8 3 4 9 3" xfId="49777"/>
    <cellStyle name="Normal 8 3 4 9_Лист1" xfId="27169"/>
    <cellStyle name="Normal 8 3 4_Лист1" xfId="27155"/>
    <cellStyle name="Normal 8 3 5" xfId="560"/>
    <cellStyle name="Normal 8 3 5 2" xfId="2833"/>
    <cellStyle name="Normal 8 3 5 2 2" xfId="11539"/>
    <cellStyle name="Normal 8 3 5 2 2 2" xfId="38892"/>
    <cellStyle name="Normal 8 3 5 2 2 3" xfId="56976"/>
    <cellStyle name="Normal 8 3 5 2 2_Лист1" xfId="27172"/>
    <cellStyle name="Normal 8 3 5 2 3" xfId="30209"/>
    <cellStyle name="Normal 8 3 5 2 4" xfId="48301"/>
    <cellStyle name="Normal 8 3 5 2_Лист1" xfId="27171"/>
    <cellStyle name="Normal 8 3 5 3" xfId="8481"/>
    <cellStyle name="Normal 8 3 5 3 2" xfId="35839"/>
    <cellStyle name="Normal 8 3 5 3 3" xfId="53926"/>
    <cellStyle name="Normal 8 3 5 3_Лист1" xfId="27173"/>
    <cellStyle name="Normal 8 3 5 4" xfId="27937"/>
    <cellStyle name="Normal 8 3 5 5" xfId="46033"/>
    <cellStyle name="Normal 8 3 5_Лист1" xfId="27170"/>
    <cellStyle name="Normal 8 3 6" xfId="664"/>
    <cellStyle name="Normal 8 3 6 2" xfId="10519"/>
    <cellStyle name="Normal 8 3 6 2 2" xfId="37872"/>
    <cellStyle name="Normal 8 3 6 2 3" xfId="55956"/>
    <cellStyle name="Normal 8 3 6 2_Лист1" xfId="27175"/>
    <cellStyle name="Normal 8 3 6 3" xfId="7461"/>
    <cellStyle name="Normal 8 3 6 3 2" xfId="34819"/>
    <cellStyle name="Normal 8 3 6 3 3" xfId="52906"/>
    <cellStyle name="Normal 8 3 6 3_Лист1" xfId="27176"/>
    <cellStyle name="Normal 8 3 6 4" xfId="28041"/>
    <cellStyle name="Normal 8 3 6 5" xfId="46137"/>
    <cellStyle name="Normal 8 3 6_Лист1" xfId="27174"/>
    <cellStyle name="Normal 8 3 7" xfId="768"/>
    <cellStyle name="Normal 8 3 7 2" xfId="9135"/>
    <cellStyle name="Normal 8 3 7 2 2" xfId="36493"/>
    <cellStyle name="Normal 8 3 7 2 3" xfId="54580"/>
    <cellStyle name="Normal 8 3 7 2_Лист1" xfId="27178"/>
    <cellStyle name="Normal 8 3 7 3" xfId="28145"/>
    <cellStyle name="Normal 8 3 7 4" xfId="46241"/>
    <cellStyle name="Normal 8 3 7_Лист1" xfId="27177"/>
    <cellStyle name="Normal 8 3 8" xfId="1082"/>
    <cellStyle name="Normal 8 3 8 2" xfId="10139"/>
    <cellStyle name="Normal 8 3 8 2 2" xfId="37492"/>
    <cellStyle name="Normal 8 3 8 2 3" xfId="55576"/>
    <cellStyle name="Normal 8 3 8 2_Лист1" xfId="27180"/>
    <cellStyle name="Normal 8 3 8 3" xfId="28459"/>
    <cellStyle name="Normal 8 3 8 4" xfId="46553"/>
    <cellStyle name="Normal 8 3 8_Лист1" xfId="27179"/>
    <cellStyle name="Normal 8 3 9" xfId="1394"/>
    <cellStyle name="Normal 8 3 9 2" xfId="7081"/>
    <cellStyle name="Normal 8 3 9 2 2" xfId="34439"/>
    <cellStyle name="Normal 8 3 9 2 3" xfId="52526"/>
    <cellStyle name="Normal 8 3 9 2_Лист1" xfId="27182"/>
    <cellStyle name="Normal 8 3 9 3" xfId="28771"/>
    <cellStyle name="Normal 8 3 9 4" xfId="46865"/>
    <cellStyle name="Normal 8 3 9_Лист1" xfId="27181"/>
    <cellStyle name="Normal 8 3_Лист1" xfId="27081"/>
    <cellStyle name="Normal 8 30" xfId="13242"/>
    <cellStyle name="Normal 8 30 2" xfId="40582"/>
    <cellStyle name="Normal 8 30 3" xfId="58661"/>
    <cellStyle name="Normal 8 30_Лист1" xfId="27183"/>
    <cellStyle name="Normal 8 31" xfId="27418"/>
    <cellStyle name="Normal 8 32" xfId="45521"/>
    <cellStyle name="Normal 8 4" xfId="95"/>
    <cellStyle name="Normal 8 4 10" xfId="2119"/>
    <cellStyle name="Normal 8 4 10 2" xfId="29496"/>
    <cellStyle name="Normal 8 4 10 3" xfId="47588"/>
    <cellStyle name="Normal 8 4 10_Лист1" xfId="27185"/>
    <cellStyle name="Normal 8 4 11" xfId="2380"/>
    <cellStyle name="Normal 8 4 11 2" xfId="29756"/>
    <cellStyle name="Normal 8 4 11 3" xfId="47848"/>
    <cellStyle name="Normal 8 4 11_Лист1" xfId="27186"/>
    <cellStyle name="Normal 8 4 12" xfId="3279"/>
    <cellStyle name="Normal 8 4 12 2" xfId="30652"/>
    <cellStyle name="Normal 8 4 12 3" xfId="48742"/>
    <cellStyle name="Normal 8 4 12_Лист1" xfId="27187"/>
    <cellStyle name="Normal 8 4 13" xfId="3666"/>
    <cellStyle name="Normal 8 4 13 2" xfId="31037"/>
    <cellStyle name="Normal 8 4 13 3" xfId="49127"/>
    <cellStyle name="Normal 8 4 13_Лист1" xfId="27188"/>
    <cellStyle name="Normal 8 4 14" xfId="3926"/>
    <cellStyle name="Normal 8 4 14 2" xfId="31297"/>
    <cellStyle name="Normal 8 4 14 3" xfId="49387"/>
    <cellStyle name="Normal 8 4 14_Лист1" xfId="27189"/>
    <cellStyle name="Normal 8 4 15" xfId="4238"/>
    <cellStyle name="Normal 8 4 15 2" xfId="31609"/>
    <cellStyle name="Normal 8 4 15 3" xfId="49699"/>
    <cellStyle name="Normal 8 4 15_Лист1" xfId="27190"/>
    <cellStyle name="Normal 8 4 16" xfId="4550"/>
    <cellStyle name="Normal 8 4 16 2" xfId="31921"/>
    <cellStyle name="Normal 8 4 16 3" xfId="50011"/>
    <cellStyle name="Normal 8 4 16_Лист1" xfId="27191"/>
    <cellStyle name="Normal 8 4 17" xfId="4862"/>
    <cellStyle name="Normal 8 4 17 2" xfId="32233"/>
    <cellStyle name="Normal 8 4 17 3" xfId="50323"/>
    <cellStyle name="Normal 8 4 17_Лист1" xfId="27192"/>
    <cellStyle name="Normal 8 4 18" xfId="5249"/>
    <cellStyle name="Normal 8 4 18 2" xfId="32618"/>
    <cellStyle name="Normal 8 4 18 3" xfId="50708"/>
    <cellStyle name="Normal 8 4 18_Лист1" xfId="27193"/>
    <cellStyle name="Normal 8 4 19" xfId="5786"/>
    <cellStyle name="Normal 8 4 19 2" xfId="33148"/>
    <cellStyle name="Normal 8 4 19 3" xfId="51237"/>
    <cellStyle name="Normal 8 4 19_Лист1" xfId="27194"/>
    <cellStyle name="Normal 8 4 2" xfId="403"/>
    <cellStyle name="Normal 8 4 2 10" xfId="4758"/>
    <cellStyle name="Normal 8 4 2 10 2" xfId="32129"/>
    <cellStyle name="Normal 8 4 2 10 3" xfId="50219"/>
    <cellStyle name="Normal 8 4 2 10_Лист1" xfId="27196"/>
    <cellStyle name="Normal 8 4 2 11" xfId="5070"/>
    <cellStyle name="Normal 8 4 2 11 2" xfId="32441"/>
    <cellStyle name="Normal 8 4 2 11 3" xfId="50531"/>
    <cellStyle name="Normal 8 4 2 11_Лист1" xfId="27197"/>
    <cellStyle name="Normal 8 4 2 12" xfId="5965"/>
    <cellStyle name="Normal 8 4 2 12 2" xfId="33327"/>
    <cellStyle name="Normal 8 4 2 12 3" xfId="51414"/>
    <cellStyle name="Normal 8 4 2 12_Лист1" xfId="27198"/>
    <cellStyle name="Normal 8 4 2 13" xfId="12691"/>
    <cellStyle name="Normal 8 4 2 13 2" xfId="40037"/>
    <cellStyle name="Normal 8 4 2 13 3" xfId="58118"/>
    <cellStyle name="Normal 8 4 2 13_Лист1" xfId="27199"/>
    <cellStyle name="Normal 8 4 2 14" xfId="27780"/>
    <cellStyle name="Normal 8 4 2 15" xfId="45877"/>
    <cellStyle name="Normal 8 4 2 2" xfId="1003"/>
    <cellStyle name="Normal 8 4 2 2 2" xfId="2652"/>
    <cellStyle name="Normal 8 4 2 2 2 2" xfId="30028"/>
    <cellStyle name="Normal 8 4 2 2 2 3" xfId="48120"/>
    <cellStyle name="Normal 8 4 2 2 2_Лист1" xfId="27201"/>
    <cellStyle name="Normal 8 4 2 2 3" xfId="9641"/>
    <cellStyle name="Normal 8 4 2 2 3 2" xfId="36994"/>
    <cellStyle name="Normal 8 4 2 2 3 3" xfId="55078"/>
    <cellStyle name="Normal 8 4 2 2 3_Лист1" xfId="27202"/>
    <cellStyle name="Normal 8 4 2 2 4" xfId="28380"/>
    <cellStyle name="Normal 8 4 2 2 5" xfId="46475"/>
    <cellStyle name="Normal 8 4 2 2_Лист1" xfId="27200"/>
    <cellStyle name="Normal 8 4 2 3" xfId="1316"/>
    <cellStyle name="Normal 8 4 2 3 2" xfId="10722"/>
    <cellStyle name="Normal 8 4 2 3 2 2" xfId="38075"/>
    <cellStyle name="Normal 8 4 2 3 2 3" xfId="56159"/>
    <cellStyle name="Normal 8 4 2 3 2_Лист1" xfId="27204"/>
    <cellStyle name="Normal 8 4 2 3 3" xfId="28693"/>
    <cellStyle name="Normal 8 4 2 3 4" xfId="46787"/>
    <cellStyle name="Normal 8 4 2 3_Лист1" xfId="27203"/>
    <cellStyle name="Normal 8 4 2 4" xfId="1628"/>
    <cellStyle name="Normal 8 4 2 4 2" xfId="7664"/>
    <cellStyle name="Normal 8 4 2 4 2 2" xfId="35022"/>
    <cellStyle name="Normal 8 4 2 4 2 3" xfId="53109"/>
    <cellStyle name="Normal 8 4 2 4 2_Лист1" xfId="27206"/>
    <cellStyle name="Normal 8 4 2 4 3" xfId="29005"/>
    <cellStyle name="Normal 8 4 2 4 4" xfId="47099"/>
    <cellStyle name="Normal 8 4 2 4_Лист1" xfId="27205"/>
    <cellStyle name="Normal 8 4 2 5" xfId="1942"/>
    <cellStyle name="Normal 8 4 2 5 2" xfId="29319"/>
    <cellStyle name="Normal 8 4 2 5 3" xfId="47411"/>
    <cellStyle name="Normal 8 4 2 5_Лист1" xfId="27207"/>
    <cellStyle name="Normal 8 4 2 6" xfId="2588"/>
    <cellStyle name="Normal 8 4 2 6 2" xfId="29964"/>
    <cellStyle name="Normal 8 4 2 6 3" xfId="48056"/>
    <cellStyle name="Normal 8 4 2 6_Лист1" xfId="27208"/>
    <cellStyle name="Normal 8 4 2 7" xfId="3487"/>
    <cellStyle name="Normal 8 4 2 7 2" xfId="30860"/>
    <cellStyle name="Normal 8 4 2 7 3" xfId="48950"/>
    <cellStyle name="Normal 8 4 2 7_Лист1" xfId="27209"/>
    <cellStyle name="Normal 8 4 2 8" xfId="4134"/>
    <cellStyle name="Normal 8 4 2 8 2" xfId="31505"/>
    <cellStyle name="Normal 8 4 2 8 3" xfId="49595"/>
    <cellStyle name="Normal 8 4 2 8_Лист1" xfId="27210"/>
    <cellStyle name="Normal 8 4 2 9" xfId="4446"/>
    <cellStyle name="Normal 8 4 2 9 2" xfId="31817"/>
    <cellStyle name="Normal 8 4 2 9 3" xfId="49907"/>
    <cellStyle name="Normal 8 4 2 9_Лист1" xfId="27211"/>
    <cellStyle name="Normal 8 4 2_Лист1" xfId="27195"/>
    <cellStyle name="Normal 8 4 20" xfId="12197"/>
    <cellStyle name="Normal 8 4 20 2" xfId="39543"/>
    <cellStyle name="Normal 8 4 20 3" xfId="57624"/>
    <cellStyle name="Normal 8 4 20_Лист1" xfId="27212"/>
    <cellStyle name="Normal 8 4 21" xfId="12483"/>
    <cellStyle name="Normal 8 4 21 2" xfId="39829"/>
    <cellStyle name="Normal 8 4 21 3" xfId="57910"/>
    <cellStyle name="Normal 8 4 21_Лист1" xfId="27213"/>
    <cellStyle name="Normal 8 4 22" xfId="12870"/>
    <cellStyle name="Normal 8 4 22 2" xfId="40214"/>
    <cellStyle name="Normal 8 4 22 3" xfId="58295"/>
    <cellStyle name="Normal 8 4 22_Лист1" xfId="27214"/>
    <cellStyle name="Normal 8 4 23" xfId="13482"/>
    <cellStyle name="Normal 8 4 23 2" xfId="40821"/>
    <cellStyle name="Normal 8 4 23 3" xfId="58897"/>
    <cellStyle name="Normal 8 4 23_Лист1" xfId="27215"/>
    <cellStyle name="Normal 8 4 24" xfId="27473"/>
    <cellStyle name="Normal 8 4 25" xfId="45573"/>
    <cellStyle name="Normal 8 4 3" xfId="481"/>
    <cellStyle name="Normal 8 4 3 10" xfId="4654"/>
    <cellStyle name="Normal 8 4 3 10 2" xfId="32025"/>
    <cellStyle name="Normal 8 4 3 10 3" xfId="50115"/>
    <cellStyle name="Normal 8 4 3 10_Лист1" xfId="27217"/>
    <cellStyle name="Normal 8 4 3 11" xfId="4966"/>
    <cellStyle name="Normal 8 4 3 11 2" xfId="32337"/>
    <cellStyle name="Normal 8 4 3 11 3" xfId="50427"/>
    <cellStyle name="Normal 8 4 3 11_Лист1" xfId="27218"/>
    <cellStyle name="Normal 8 4 3 12" xfId="6196"/>
    <cellStyle name="Normal 8 4 3 12 2" xfId="33556"/>
    <cellStyle name="Normal 8 4 3 12 3" xfId="51643"/>
    <cellStyle name="Normal 8 4 3 12_Лист1" xfId="27219"/>
    <cellStyle name="Normal 8 4 3 13" xfId="12587"/>
    <cellStyle name="Normal 8 4 3 13 2" xfId="39933"/>
    <cellStyle name="Normal 8 4 3 13 3" xfId="58014"/>
    <cellStyle name="Normal 8 4 3 13_Лист1" xfId="27220"/>
    <cellStyle name="Normal 8 4 3 14" xfId="27858"/>
    <cellStyle name="Normal 8 4 3 15" xfId="45955"/>
    <cellStyle name="Normal 8 4 3 2" xfId="899"/>
    <cellStyle name="Normal 8 4 3 2 2" xfId="10951"/>
    <cellStyle name="Normal 8 4 3 2 2 2" xfId="38304"/>
    <cellStyle name="Normal 8 4 3 2 2 3" xfId="56388"/>
    <cellStyle name="Normal 8 4 3 2 2_Лист1" xfId="27222"/>
    <cellStyle name="Normal 8 4 3 2 3" xfId="28276"/>
    <cellStyle name="Normal 8 4 3 2 4" xfId="46371"/>
    <cellStyle name="Normal 8 4 3 2_Лист1" xfId="27221"/>
    <cellStyle name="Normal 8 4 3 3" xfId="1212"/>
    <cellStyle name="Normal 8 4 3 3 2" xfId="7893"/>
    <cellStyle name="Normal 8 4 3 3 2 2" xfId="35251"/>
    <cellStyle name="Normal 8 4 3 3 2 3" xfId="53338"/>
    <cellStyle name="Normal 8 4 3 3 2_Лист1" xfId="27224"/>
    <cellStyle name="Normal 8 4 3 3 3" xfId="28589"/>
    <cellStyle name="Normal 8 4 3 3 4" xfId="46683"/>
    <cellStyle name="Normal 8 4 3 3_Лист1" xfId="27223"/>
    <cellStyle name="Normal 8 4 3 4" xfId="1524"/>
    <cellStyle name="Normal 8 4 3 4 2" xfId="28901"/>
    <cellStyle name="Normal 8 4 3 4 3" xfId="46995"/>
    <cellStyle name="Normal 8 4 3 4_Лист1" xfId="27225"/>
    <cellStyle name="Normal 8 4 3 5" xfId="1838"/>
    <cellStyle name="Normal 8 4 3 5 2" xfId="29215"/>
    <cellStyle name="Normal 8 4 3 5 3" xfId="47307"/>
    <cellStyle name="Normal 8 4 3 5_Лист1" xfId="27226"/>
    <cellStyle name="Normal 8 4 3 6" xfId="2484"/>
    <cellStyle name="Normal 8 4 3 6 2" xfId="29860"/>
    <cellStyle name="Normal 8 4 3 6 3" xfId="47952"/>
    <cellStyle name="Normal 8 4 3 6_Лист1" xfId="27227"/>
    <cellStyle name="Normal 8 4 3 7" xfId="3383"/>
    <cellStyle name="Normal 8 4 3 7 2" xfId="30756"/>
    <cellStyle name="Normal 8 4 3 7 3" xfId="48846"/>
    <cellStyle name="Normal 8 4 3 7_Лист1" xfId="27228"/>
    <cellStyle name="Normal 8 4 3 8" xfId="4030"/>
    <cellStyle name="Normal 8 4 3 8 2" xfId="31401"/>
    <cellStyle name="Normal 8 4 3 8 3" xfId="49491"/>
    <cellStyle name="Normal 8 4 3 8_Лист1" xfId="27229"/>
    <cellStyle name="Normal 8 4 3 9" xfId="4342"/>
    <cellStyle name="Normal 8 4 3 9 2" xfId="31713"/>
    <cellStyle name="Normal 8 4 3 9 3" xfId="49803"/>
    <cellStyle name="Normal 8 4 3 9_Лист1" xfId="27230"/>
    <cellStyle name="Normal 8 4 3_Лист1" xfId="27216"/>
    <cellStyle name="Normal 8 4 4" xfId="586"/>
    <cellStyle name="Normal 8 4 4 2" xfId="2807"/>
    <cellStyle name="Normal 8 4 4 2 2" xfId="11232"/>
    <cellStyle name="Normal 8 4 4 2 2 2" xfId="38585"/>
    <cellStyle name="Normal 8 4 4 2 2 3" xfId="56669"/>
    <cellStyle name="Normal 8 4 4 2 2_Лист1" xfId="27233"/>
    <cellStyle name="Normal 8 4 4 2 3" xfId="30183"/>
    <cellStyle name="Normal 8 4 4 2 4" xfId="48275"/>
    <cellStyle name="Normal 8 4 4 2_Лист1" xfId="27232"/>
    <cellStyle name="Normal 8 4 4 3" xfId="8174"/>
    <cellStyle name="Normal 8 4 4 3 2" xfId="35532"/>
    <cellStyle name="Normal 8 4 4 3 3" xfId="53619"/>
    <cellStyle name="Normal 8 4 4 3_Лист1" xfId="27234"/>
    <cellStyle name="Normal 8 4 4 4" xfId="6479"/>
    <cellStyle name="Normal 8 4 4 4 2" xfId="33837"/>
    <cellStyle name="Normal 8 4 4 4 3" xfId="51924"/>
    <cellStyle name="Normal 8 4 4 4_Лист1" xfId="27235"/>
    <cellStyle name="Normal 8 4 4 5" xfId="27963"/>
    <cellStyle name="Normal 8 4 4 6" xfId="46059"/>
    <cellStyle name="Normal 8 4 4_Лист1" xfId="27231"/>
    <cellStyle name="Normal 8 4 5" xfId="690"/>
    <cellStyle name="Normal 8 4 5 2" xfId="11565"/>
    <cellStyle name="Normal 8 4 5 2 2" xfId="38918"/>
    <cellStyle name="Normal 8 4 5 2 3" xfId="57002"/>
    <cellStyle name="Normal 8 4 5 2_Лист1" xfId="27237"/>
    <cellStyle name="Normal 8 4 5 3" xfId="8507"/>
    <cellStyle name="Normal 8 4 5 3 2" xfId="35865"/>
    <cellStyle name="Normal 8 4 5 3 3" xfId="53952"/>
    <cellStyle name="Normal 8 4 5 3_Лист1" xfId="27238"/>
    <cellStyle name="Normal 8 4 5 4" xfId="28067"/>
    <cellStyle name="Normal 8 4 5 5" xfId="46163"/>
    <cellStyle name="Normal 8 4 5_Лист1" xfId="27236"/>
    <cellStyle name="Normal 8 4 6" xfId="794"/>
    <cellStyle name="Normal 8 4 6 2" xfId="10545"/>
    <cellStyle name="Normal 8 4 6 2 2" xfId="37898"/>
    <cellStyle name="Normal 8 4 6 2 3" xfId="55982"/>
    <cellStyle name="Normal 8 4 6 2_Лист1" xfId="27240"/>
    <cellStyle name="Normal 8 4 6 3" xfId="7487"/>
    <cellStyle name="Normal 8 4 6 3 2" xfId="34845"/>
    <cellStyle name="Normal 8 4 6 3 3" xfId="52932"/>
    <cellStyle name="Normal 8 4 6 3_Лист1" xfId="27241"/>
    <cellStyle name="Normal 8 4 6 4" xfId="28171"/>
    <cellStyle name="Normal 8 4 6 5" xfId="46267"/>
    <cellStyle name="Normal 8 4 6_Лист1" xfId="27239"/>
    <cellStyle name="Normal 8 4 7" xfId="1108"/>
    <cellStyle name="Normal 8 4 7 2" xfId="9161"/>
    <cellStyle name="Normal 8 4 7 2 2" xfId="36519"/>
    <cellStyle name="Normal 8 4 7 2 3" xfId="54606"/>
    <cellStyle name="Normal 8 4 7 2_Лист1" xfId="27243"/>
    <cellStyle name="Normal 8 4 7 3" xfId="28485"/>
    <cellStyle name="Normal 8 4 7 4" xfId="46579"/>
    <cellStyle name="Normal 8 4 7_Лист1" xfId="27242"/>
    <cellStyle name="Normal 8 4 8" xfId="1420"/>
    <cellStyle name="Normal 8 4 8 2" xfId="10165"/>
    <cellStyle name="Normal 8 4 8 2 2" xfId="37518"/>
    <cellStyle name="Normal 8 4 8 2 3" xfId="55602"/>
    <cellStyle name="Normal 8 4 8 2_Лист1" xfId="27245"/>
    <cellStyle name="Normal 8 4 8 3" xfId="28797"/>
    <cellStyle name="Normal 8 4 8 4" xfId="46891"/>
    <cellStyle name="Normal 8 4 8_Лист1" xfId="27244"/>
    <cellStyle name="Normal 8 4 9" xfId="1734"/>
    <cellStyle name="Normal 8 4 9 2" xfId="7107"/>
    <cellStyle name="Normal 8 4 9 2 2" xfId="34465"/>
    <cellStyle name="Normal 8 4 9 2 3" xfId="52552"/>
    <cellStyle name="Normal 8 4 9 2_Лист1" xfId="27247"/>
    <cellStyle name="Normal 8 4 9 3" xfId="29111"/>
    <cellStyle name="Normal 8 4 9 4" xfId="47203"/>
    <cellStyle name="Normal 8 4 9_Лист1" xfId="27246"/>
    <cellStyle name="Normal 8 4_Лист1" xfId="27184"/>
    <cellStyle name="Normal 8 5" xfId="121"/>
    <cellStyle name="Normal 8 5 10" xfId="4082"/>
    <cellStyle name="Normal 8 5 10 2" xfId="31453"/>
    <cellStyle name="Normal 8 5 10 3" xfId="49543"/>
    <cellStyle name="Normal 8 5 10_Лист1" xfId="27249"/>
    <cellStyle name="Normal 8 5 11" xfId="4394"/>
    <cellStyle name="Normal 8 5 11 2" xfId="31765"/>
    <cellStyle name="Normal 8 5 11 3" xfId="49855"/>
    <cellStyle name="Normal 8 5 11_Лист1" xfId="27250"/>
    <cellStyle name="Normal 8 5 12" xfId="4706"/>
    <cellStyle name="Normal 8 5 12 2" xfId="32077"/>
    <cellStyle name="Normal 8 5 12 3" xfId="50167"/>
    <cellStyle name="Normal 8 5 12_Лист1" xfId="27251"/>
    <cellStyle name="Normal 8 5 13" xfId="5018"/>
    <cellStyle name="Normal 8 5 13 2" xfId="32389"/>
    <cellStyle name="Normal 8 5 13 3" xfId="50479"/>
    <cellStyle name="Normal 8 5 13_Лист1" xfId="27252"/>
    <cellStyle name="Normal 8 5 14" xfId="5275"/>
    <cellStyle name="Normal 8 5 14 2" xfId="32644"/>
    <cellStyle name="Normal 8 5 14 3" xfId="50734"/>
    <cellStyle name="Normal 8 5 14_Лист1" xfId="27253"/>
    <cellStyle name="Normal 8 5 15" xfId="5812"/>
    <cellStyle name="Normal 8 5 15 2" xfId="33174"/>
    <cellStyle name="Normal 8 5 15 3" xfId="51263"/>
    <cellStyle name="Normal 8 5 15_Лист1" xfId="27254"/>
    <cellStyle name="Normal 8 5 16" xfId="12223"/>
    <cellStyle name="Normal 8 5 16 2" xfId="39569"/>
    <cellStyle name="Normal 8 5 16 3" xfId="57650"/>
    <cellStyle name="Normal 8 5 16_Лист1" xfId="27255"/>
    <cellStyle name="Normal 8 5 17" xfId="12639"/>
    <cellStyle name="Normal 8 5 17 2" xfId="39985"/>
    <cellStyle name="Normal 8 5 17 3" xfId="58066"/>
    <cellStyle name="Normal 8 5 17_Лист1" xfId="27256"/>
    <cellStyle name="Normal 8 5 18" xfId="12896"/>
    <cellStyle name="Normal 8 5 18 2" xfId="40240"/>
    <cellStyle name="Normal 8 5 18 3" xfId="58321"/>
    <cellStyle name="Normal 8 5 18_Лист1" xfId="27257"/>
    <cellStyle name="Normal 8 5 19" xfId="13508"/>
    <cellStyle name="Normal 8 5 19 2" xfId="40847"/>
    <cellStyle name="Normal 8 5 19 3" xfId="58923"/>
    <cellStyle name="Normal 8 5 19_Лист1" xfId="27258"/>
    <cellStyle name="Normal 8 5 2" xfId="951"/>
    <cellStyle name="Normal 8 5 2 2" xfId="2882"/>
    <cellStyle name="Normal 8 5 2 2 2" xfId="9667"/>
    <cellStyle name="Normal 8 5 2 2 2 2" xfId="37020"/>
    <cellStyle name="Normal 8 5 2 2 2 3" xfId="55104"/>
    <cellStyle name="Normal 8 5 2 2 2_Лист1" xfId="27261"/>
    <cellStyle name="Normal 8 5 2 2 3" xfId="30257"/>
    <cellStyle name="Normal 8 5 2 2 4" xfId="48349"/>
    <cellStyle name="Normal 8 5 2 2_Лист1" xfId="27260"/>
    <cellStyle name="Normal 8 5 2 3" xfId="10748"/>
    <cellStyle name="Normal 8 5 2 3 2" xfId="38101"/>
    <cellStyle name="Normal 8 5 2 3 3" xfId="56185"/>
    <cellStyle name="Normal 8 5 2 3_Лист1" xfId="27262"/>
    <cellStyle name="Normal 8 5 2 4" xfId="7690"/>
    <cellStyle name="Normal 8 5 2 4 2" xfId="35048"/>
    <cellStyle name="Normal 8 5 2 4 3" xfId="53135"/>
    <cellStyle name="Normal 8 5 2 4_Лист1" xfId="27263"/>
    <cellStyle name="Normal 8 5 2 5" xfId="5991"/>
    <cellStyle name="Normal 8 5 2 5 2" xfId="33353"/>
    <cellStyle name="Normal 8 5 2 5 3" xfId="51440"/>
    <cellStyle name="Normal 8 5 2 5_Лист1" xfId="27264"/>
    <cellStyle name="Normal 8 5 2 6" xfId="28328"/>
    <cellStyle name="Normal 8 5 2 7" xfId="46423"/>
    <cellStyle name="Normal 8 5 2_Лист1" xfId="27259"/>
    <cellStyle name="Normal 8 5 20" xfId="27499"/>
    <cellStyle name="Normal 8 5 21" xfId="45599"/>
    <cellStyle name="Normal 8 5 3" xfId="1264"/>
    <cellStyle name="Normal 8 5 3 2" xfId="2699"/>
    <cellStyle name="Normal 8 5 3 2 2" xfId="10977"/>
    <cellStyle name="Normal 8 5 3 2 2 2" xfId="38330"/>
    <cellStyle name="Normal 8 5 3 2 2 3" xfId="56414"/>
    <cellStyle name="Normal 8 5 3 2 2_Лист1" xfId="27267"/>
    <cellStyle name="Normal 8 5 3 2 3" xfId="30075"/>
    <cellStyle name="Normal 8 5 3 2 4" xfId="48167"/>
    <cellStyle name="Normal 8 5 3 2_Лист1" xfId="27266"/>
    <cellStyle name="Normal 8 5 3 3" xfId="7919"/>
    <cellStyle name="Normal 8 5 3 3 2" xfId="35277"/>
    <cellStyle name="Normal 8 5 3 3 3" xfId="53364"/>
    <cellStyle name="Normal 8 5 3 3_Лист1" xfId="27268"/>
    <cellStyle name="Normal 8 5 3 4" xfId="6222"/>
    <cellStyle name="Normal 8 5 3 4 2" xfId="33582"/>
    <cellStyle name="Normal 8 5 3 4 3" xfId="51669"/>
    <cellStyle name="Normal 8 5 3 4_Лист1" xfId="27269"/>
    <cellStyle name="Normal 8 5 3 5" xfId="28641"/>
    <cellStyle name="Normal 8 5 3 6" xfId="46735"/>
    <cellStyle name="Normal 8 5 3_Лист1" xfId="27265"/>
    <cellStyle name="Normal 8 5 4" xfId="1576"/>
    <cellStyle name="Normal 8 5 4 2" xfId="11258"/>
    <cellStyle name="Normal 8 5 4 2 2" xfId="38611"/>
    <cellStyle name="Normal 8 5 4 2 3" xfId="56695"/>
    <cellStyle name="Normal 8 5 4 2_Лист1" xfId="27271"/>
    <cellStyle name="Normal 8 5 4 3" xfId="8200"/>
    <cellStyle name="Normal 8 5 4 3 2" xfId="35558"/>
    <cellStyle name="Normal 8 5 4 3 3" xfId="53645"/>
    <cellStyle name="Normal 8 5 4 3_Лист1" xfId="27272"/>
    <cellStyle name="Normal 8 5 4 4" xfId="6505"/>
    <cellStyle name="Normal 8 5 4 4 2" xfId="33863"/>
    <cellStyle name="Normal 8 5 4 4 3" xfId="51950"/>
    <cellStyle name="Normal 8 5 4 4_Лист1" xfId="27273"/>
    <cellStyle name="Normal 8 5 4 5" xfId="28953"/>
    <cellStyle name="Normal 8 5 4 6" xfId="47047"/>
    <cellStyle name="Normal 8 5 4_Лист1" xfId="27270"/>
    <cellStyle name="Normal 8 5 5" xfId="1890"/>
    <cellStyle name="Normal 8 5 5 2" xfId="11591"/>
    <cellStyle name="Normal 8 5 5 2 2" xfId="38944"/>
    <cellStyle name="Normal 8 5 5 2 3" xfId="57028"/>
    <cellStyle name="Normal 8 5 5 2_Лист1" xfId="27275"/>
    <cellStyle name="Normal 8 5 5 3" xfId="8533"/>
    <cellStyle name="Normal 8 5 5 3 2" xfId="35891"/>
    <cellStyle name="Normal 8 5 5 3 3" xfId="53978"/>
    <cellStyle name="Normal 8 5 5 3_Лист1" xfId="27276"/>
    <cellStyle name="Normal 8 5 5 4" xfId="29267"/>
    <cellStyle name="Normal 8 5 5 5" xfId="47359"/>
    <cellStyle name="Normal 8 5 5_Лист1" xfId="27274"/>
    <cellStyle name="Normal 8 5 6" xfId="2145"/>
    <cellStyle name="Normal 8 5 6 2" xfId="10571"/>
    <cellStyle name="Normal 8 5 6 2 2" xfId="37924"/>
    <cellStyle name="Normal 8 5 6 2 3" xfId="56008"/>
    <cellStyle name="Normal 8 5 6 2_Лист1" xfId="27278"/>
    <cellStyle name="Normal 8 5 6 3" xfId="7513"/>
    <cellStyle name="Normal 8 5 6 3 2" xfId="34871"/>
    <cellStyle name="Normal 8 5 6 3 3" xfId="52958"/>
    <cellStyle name="Normal 8 5 6 3_Лист1" xfId="27279"/>
    <cellStyle name="Normal 8 5 6 4" xfId="29522"/>
    <cellStyle name="Normal 8 5 6 5" xfId="47614"/>
    <cellStyle name="Normal 8 5 6_Лист1" xfId="27277"/>
    <cellStyle name="Normal 8 5 7" xfId="2536"/>
    <cellStyle name="Normal 8 5 7 2" xfId="9187"/>
    <cellStyle name="Normal 8 5 7 2 2" xfId="36545"/>
    <cellStyle name="Normal 8 5 7 2 3" xfId="54632"/>
    <cellStyle name="Normal 8 5 7 2_Лист1" xfId="27281"/>
    <cellStyle name="Normal 8 5 7 3" xfId="29912"/>
    <cellStyle name="Normal 8 5 7 4" xfId="48004"/>
    <cellStyle name="Normal 8 5 7_Лист1" xfId="27280"/>
    <cellStyle name="Normal 8 5 8" xfId="3435"/>
    <cellStyle name="Normal 8 5 8 2" xfId="10191"/>
    <cellStyle name="Normal 8 5 8 2 2" xfId="37544"/>
    <cellStyle name="Normal 8 5 8 2 3" xfId="55628"/>
    <cellStyle name="Normal 8 5 8 2_Лист1" xfId="27283"/>
    <cellStyle name="Normal 8 5 8 3" xfId="30808"/>
    <cellStyle name="Normal 8 5 8 4" xfId="48898"/>
    <cellStyle name="Normal 8 5 8_Лист1" xfId="27282"/>
    <cellStyle name="Normal 8 5 9" xfId="3692"/>
    <cellStyle name="Normal 8 5 9 2" xfId="7133"/>
    <cellStyle name="Normal 8 5 9 2 2" xfId="34491"/>
    <cellStyle name="Normal 8 5 9 2 3" xfId="52578"/>
    <cellStyle name="Normal 8 5 9 2_Лист1" xfId="27285"/>
    <cellStyle name="Normal 8 5 9 3" xfId="31063"/>
    <cellStyle name="Normal 8 5 9 4" xfId="49153"/>
    <cellStyle name="Normal 8 5 9_Лист1" xfId="27284"/>
    <cellStyle name="Normal 8 5_Лист1" xfId="27248"/>
    <cellStyle name="Normal 8 6" xfId="147"/>
    <cellStyle name="Normal 8 6 10" xfId="3978"/>
    <cellStyle name="Normal 8 6 10 2" xfId="31349"/>
    <cellStyle name="Normal 8 6 10 3" xfId="49439"/>
    <cellStyle name="Normal 8 6 10_Лист1" xfId="27287"/>
    <cellStyle name="Normal 8 6 11" xfId="4290"/>
    <cellStyle name="Normal 8 6 11 2" xfId="31661"/>
    <cellStyle name="Normal 8 6 11 3" xfId="49751"/>
    <cellStyle name="Normal 8 6 11_Лист1" xfId="27288"/>
    <cellStyle name="Normal 8 6 12" xfId="4602"/>
    <cellStyle name="Normal 8 6 12 2" xfId="31973"/>
    <cellStyle name="Normal 8 6 12 3" xfId="50063"/>
    <cellStyle name="Normal 8 6 12_Лист1" xfId="27289"/>
    <cellStyle name="Normal 8 6 13" xfId="4914"/>
    <cellStyle name="Normal 8 6 13 2" xfId="32285"/>
    <cellStyle name="Normal 8 6 13 3" xfId="50375"/>
    <cellStyle name="Normal 8 6 13_Лист1" xfId="27290"/>
    <cellStyle name="Normal 8 6 14" xfId="5301"/>
    <cellStyle name="Normal 8 6 14 2" xfId="32670"/>
    <cellStyle name="Normal 8 6 14 3" xfId="50760"/>
    <cellStyle name="Normal 8 6 14_Лист1" xfId="27291"/>
    <cellStyle name="Normal 8 6 15" xfId="5748"/>
    <cellStyle name="Normal 8 6 15 2" xfId="33110"/>
    <cellStyle name="Normal 8 6 15 3" xfId="51199"/>
    <cellStyle name="Normal 8 6 15_Лист1" xfId="27292"/>
    <cellStyle name="Normal 8 6 16" xfId="12249"/>
    <cellStyle name="Normal 8 6 16 2" xfId="39595"/>
    <cellStyle name="Normal 8 6 16 3" xfId="57676"/>
    <cellStyle name="Normal 8 6 16_Лист1" xfId="27293"/>
    <cellStyle name="Normal 8 6 17" xfId="12535"/>
    <cellStyle name="Normal 8 6 17 2" xfId="39881"/>
    <cellStyle name="Normal 8 6 17 3" xfId="57962"/>
    <cellStyle name="Normal 8 6 17_Лист1" xfId="27294"/>
    <cellStyle name="Normal 8 6 18" xfId="12922"/>
    <cellStyle name="Normal 8 6 18 2" xfId="40266"/>
    <cellStyle name="Normal 8 6 18 3" xfId="58347"/>
    <cellStyle name="Normal 8 6 18_Лист1" xfId="27295"/>
    <cellStyle name="Normal 8 6 19" xfId="13444"/>
    <cellStyle name="Normal 8 6 19 2" xfId="40783"/>
    <cellStyle name="Normal 8 6 19 3" xfId="58859"/>
    <cellStyle name="Normal 8 6 19_Лист1" xfId="27296"/>
    <cellStyle name="Normal 8 6 2" xfId="847"/>
    <cellStyle name="Normal 8 6 2 2" xfId="2755"/>
    <cellStyle name="Normal 8 6 2 2 2" xfId="9603"/>
    <cellStyle name="Normal 8 6 2 2 2 2" xfId="36956"/>
    <cellStyle name="Normal 8 6 2 2 2 3" xfId="55040"/>
    <cellStyle name="Normal 8 6 2 2 2_Лист1" xfId="27299"/>
    <cellStyle name="Normal 8 6 2 2 3" xfId="30131"/>
    <cellStyle name="Normal 8 6 2 2 4" xfId="48223"/>
    <cellStyle name="Normal 8 6 2 2_Лист1" xfId="27298"/>
    <cellStyle name="Normal 8 6 2 3" xfId="10774"/>
    <cellStyle name="Normal 8 6 2 3 2" xfId="38127"/>
    <cellStyle name="Normal 8 6 2 3 3" xfId="56211"/>
    <cellStyle name="Normal 8 6 2 3_Лист1" xfId="27300"/>
    <cellStyle name="Normal 8 6 2 4" xfId="7716"/>
    <cellStyle name="Normal 8 6 2 4 2" xfId="35074"/>
    <cellStyle name="Normal 8 6 2 4 3" xfId="53161"/>
    <cellStyle name="Normal 8 6 2 4_Лист1" xfId="27301"/>
    <cellStyle name="Normal 8 6 2 5" xfId="6017"/>
    <cellStyle name="Normal 8 6 2 5 2" xfId="33379"/>
    <cellStyle name="Normal 8 6 2 5 3" xfId="51466"/>
    <cellStyle name="Normal 8 6 2 5_Лист1" xfId="27302"/>
    <cellStyle name="Normal 8 6 2 6" xfId="28224"/>
    <cellStyle name="Normal 8 6 2 7" xfId="46319"/>
    <cellStyle name="Normal 8 6 2_Лист1" xfId="27297"/>
    <cellStyle name="Normal 8 6 20" xfId="27525"/>
    <cellStyle name="Normal 8 6 21" xfId="45625"/>
    <cellStyle name="Normal 8 6 3" xfId="1160"/>
    <cellStyle name="Normal 8 6 3 2" xfId="11003"/>
    <cellStyle name="Normal 8 6 3 2 2" xfId="38356"/>
    <cellStyle name="Normal 8 6 3 2 3" xfId="56440"/>
    <cellStyle name="Normal 8 6 3 2_Лист1" xfId="27304"/>
    <cellStyle name="Normal 8 6 3 3" xfId="7945"/>
    <cellStyle name="Normal 8 6 3 3 2" xfId="35303"/>
    <cellStyle name="Normal 8 6 3 3 3" xfId="53390"/>
    <cellStyle name="Normal 8 6 3 3_Лист1" xfId="27305"/>
    <cellStyle name="Normal 8 6 3 4" xfId="6248"/>
    <cellStyle name="Normal 8 6 3 4 2" xfId="33608"/>
    <cellStyle name="Normal 8 6 3 4 3" xfId="51695"/>
    <cellStyle name="Normal 8 6 3 4_Лист1" xfId="27306"/>
    <cellStyle name="Normal 8 6 3 5" xfId="28537"/>
    <cellStyle name="Normal 8 6 3 6" xfId="46631"/>
    <cellStyle name="Normal 8 6 3_Лист1" xfId="27303"/>
    <cellStyle name="Normal 8 6 4" xfId="1472"/>
    <cellStyle name="Normal 8 6 4 2" xfId="11284"/>
    <cellStyle name="Normal 8 6 4 2 2" xfId="38637"/>
    <cellStyle name="Normal 8 6 4 2 3" xfId="56721"/>
    <cellStyle name="Normal 8 6 4 2_Лист1" xfId="27308"/>
    <cellStyle name="Normal 8 6 4 3" xfId="8226"/>
    <cellStyle name="Normal 8 6 4 3 2" xfId="35584"/>
    <cellStyle name="Normal 8 6 4 3 3" xfId="53671"/>
    <cellStyle name="Normal 8 6 4 3_Лист1" xfId="27309"/>
    <cellStyle name="Normal 8 6 4 4" xfId="6531"/>
    <cellStyle name="Normal 8 6 4 4 2" xfId="33889"/>
    <cellStyle name="Normal 8 6 4 4 3" xfId="51976"/>
    <cellStyle name="Normal 8 6 4 4_Лист1" xfId="27310"/>
    <cellStyle name="Normal 8 6 4 5" xfId="28849"/>
    <cellStyle name="Normal 8 6 4 6" xfId="46943"/>
    <cellStyle name="Normal 8 6 4_Лист1" xfId="27307"/>
    <cellStyle name="Normal 8 6 5" xfId="1786"/>
    <cellStyle name="Normal 8 6 5 2" xfId="11617"/>
    <cellStyle name="Normal 8 6 5 2 2" xfId="38970"/>
    <cellStyle name="Normal 8 6 5 2 3" xfId="57054"/>
    <cellStyle name="Normal 8 6 5 2_Лист1" xfId="27312"/>
    <cellStyle name="Normal 8 6 5 3" xfId="8559"/>
    <cellStyle name="Normal 8 6 5 3 2" xfId="35917"/>
    <cellStyle name="Normal 8 6 5 3 3" xfId="54004"/>
    <cellStyle name="Normal 8 6 5 3_Лист1" xfId="27313"/>
    <cellStyle name="Normal 8 6 5 4" xfId="29163"/>
    <cellStyle name="Normal 8 6 5 5" xfId="47255"/>
    <cellStyle name="Normal 8 6 5_Лист1" xfId="27311"/>
    <cellStyle name="Normal 8 6 6" xfId="2171"/>
    <cellStyle name="Normal 8 6 6 2" xfId="10507"/>
    <cellStyle name="Normal 8 6 6 2 2" xfId="37860"/>
    <cellStyle name="Normal 8 6 6 2 3" xfId="55944"/>
    <cellStyle name="Normal 8 6 6 2_Лист1" xfId="27315"/>
    <cellStyle name="Normal 8 6 6 3" xfId="7449"/>
    <cellStyle name="Normal 8 6 6 3 2" xfId="34807"/>
    <cellStyle name="Normal 8 6 6 3 3" xfId="52894"/>
    <cellStyle name="Normal 8 6 6 3_Лист1" xfId="27316"/>
    <cellStyle name="Normal 8 6 6 4" xfId="29548"/>
    <cellStyle name="Normal 8 6 6 5" xfId="47640"/>
    <cellStyle name="Normal 8 6 6_Лист1" xfId="27314"/>
    <cellStyle name="Normal 8 6 7" xfId="2432"/>
    <cellStyle name="Normal 8 6 7 2" xfId="9123"/>
    <cellStyle name="Normal 8 6 7 2 2" xfId="36481"/>
    <cellStyle name="Normal 8 6 7 2 3" xfId="54568"/>
    <cellStyle name="Normal 8 6 7 2_Лист1" xfId="27318"/>
    <cellStyle name="Normal 8 6 7 3" xfId="29808"/>
    <cellStyle name="Normal 8 6 7 4" xfId="47900"/>
    <cellStyle name="Normal 8 6 7_Лист1" xfId="27317"/>
    <cellStyle name="Normal 8 6 8" xfId="3331"/>
    <cellStyle name="Normal 8 6 8 2" xfId="10127"/>
    <cellStyle name="Normal 8 6 8 2 2" xfId="37480"/>
    <cellStyle name="Normal 8 6 8 2 3" xfId="55564"/>
    <cellStyle name="Normal 8 6 8 2_Лист1" xfId="27320"/>
    <cellStyle name="Normal 8 6 8 3" xfId="30704"/>
    <cellStyle name="Normal 8 6 8 4" xfId="48794"/>
    <cellStyle name="Normal 8 6 8_Лист1" xfId="27319"/>
    <cellStyle name="Normal 8 6 9" xfId="3718"/>
    <cellStyle name="Normal 8 6 9 2" xfId="7069"/>
    <cellStyle name="Normal 8 6 9 2 2" xfId="34427"/>
    <cellStyle name="Normal 8 6 9 2 3" xfId="52514"/>
    <cellStyle name="Normal 8 6 9 2_Лист1" xfId="27322"/>
    <cellStyle name="Normal 8 6 9 3" xfId="31089"/>
    <cellStyle name="Normal 8 6 9 4" xfId="49179"/>
    <cellStyle name="Normal 8 6 9_Лист1" xfId="27321"/>
    <cellStyle name="Normal 8 6_Лист1" xfId="27286"/>
    <cellStyle name="Normal 8 7" xfId="173"/>
    <cellStyle name="Normal 8 7 10" xfId="12948"/>
    <cellStyle name="Normal 8 7 10 2" xfId="40292"/>
    <cellStyle name="Normal 8 7 10 3" xfId="58373"/>
    <cellStyle name="Normal 8 7 10_Лист1" xfId="27324"/>
    <cellStyle name="Normal 8 7 11" xfId="13557"/>
    <cellStyle name="Normal 8 7 11 2" xfId="40896"/>
    <cellStyle name="Normal 8 7 11 3" xfId="58972"/>
    <cellStyle name="Normal 8 7 11_Лист1" xfId="27325"/>
    <cellStyle name="Normal 8 7 12" xfId="27551"/>
    <cellStyle name="Normal 8 7 13" xfId="45651"/>
    <cellStyle name="Normal 8 7 2" xfId="2197"/>
    <cellStyle name="Normal 8 7 2 2" xfId="11029"/>
    <cellStyle name="Normal 8 7 2 2 2" xfId="38382"/>
    <cellStyle name="Normal 8 7 2 2 3" xfId="56466"/>
    <cellStyle name="Normal 8 7 2 2_Лист1" xfId="27327"/>
    <cellStyle name="Normal 8 7 2 3" xfId="7971"/>
    <cellStyle name="Normal 8 7 2 3 2" xfId="35329"/>
    <cellStyle name="Normal 8 7 2 3 3" xfId="53416"/>
    <cellStyle name="Normal 8 7 2 3_Лист1" xfId="27328"/>
    <cellStyle name="Normal 8 7 2 4" xfId="6274"/>
    <cellStyle name="Normal 8 7 2 4 2" xfId="33634"/>
    <cellStyle name="Normal 8 7 2 4 3" xfId="51721"/>
    <cellStyle name="Normal 8 7 2 4_Лист1" xfId="27329"/>
    <cellStyle name="Normal 8 7 2 5" xfId="29574"/>
    <cellStyle name="Normal 8 7 2 6" xfId="47666"/>
    <cellStyle name="Normal 8 7 2_Лист1" xfId="27326"/>
    <cellStyle name="Normal 8 7 3" xfId="3130"/>
    <cellStyle name="Normal 8 7 3 2" xfId="11310"/>
    <cellStyle name="Normal 8 7 3 2 2" xfId="38663"/>
    <cellStyle name="Normal 8 7 3 2 3" xfId="56747"/>
    <cellStyle name="Normal 8 7 3 2_Лист1" xfId="27331"/>
    <cellStyle name="Normal 8 7 3 3" xfId="8252"/>
    <cellStyle name="Normal 8 7 3 3 2" xfId="35610"/>
    <cellStyle name="Normal 8 7 3 3 3" xfId="53697"/>
    <cellStyle name="Normal 8 7 3 3_Лист1" xfId="27332"/>
    <cellStyle name="Normal 8 7 3 4" xfId="6557"/>
    <cellStyle name="Normal 8 7 3 4 2" xfId="33915"/>
    <cellStyle name="Normal 8 7 3 4 3" xfId="52002"/>
    <cellStyle name="Normal 8 7 3 4_Лист1" xfId="27333"/>
    <cellStyle name="Normal 8 7 3 5" xfId="30505"/>
    <cellStyle name="Normal 8 7 3 6" xfId="48597"/>
    <cellStyle name="Normal 8 7 3_Лист1" xfId="27330"/>
    <cellStyle name="Normal 8 7 4" xfId="3744"/>
    <cellStyle name="Normal 8 7 4 2" xfId="11643"/>
    <cellStyle name="Normal 8 7 4 2 2" xfId="38996"/>
    <cellStyle name="Normal 8 7 4 2 3" xfId="57080"/>
    <cellStyle name="Normal 8 7 4 2_Лист1" xfId="27335"/>
    <cellStyle name="Normal 8 7 4 3" xfId="8585"/>
    <cellStyle name="Normal 8 7 4 3 2" xfId="35943"/>
    <cellStyle name="Normal 8 7 4 3 3" xfId="54030"/>
    <cellStyle name="Normal 8 7 4 3_Лист1" xfId="27336"/>
    <cellStyle name="Normal 8 7 4 4" xfId="31115"/>
    <cellStyle name="Normal 8 7 4 5" xfId="49205"/>
    <cellStyle name="Normal 8 7 4_Лист1" xfId="27334"/>
    <cellStyle name="Normal 8 7 5" xfId="5327"/>
    <cellStyle name="Normal 8 7 5 2" xfId="9693"/>
    <cellStyle name="Normal 8 7 5 2 2" xfId="37046"/>
    <cellStyle name="Normal 8 7 5 2 3" xfId="55130"/>
    <cellStyle name="Normal 8 7 5 2_Лист1" xfId="27338"/>
    <cellStyle name="Normal 8 7 5 3" xfId="32696"/>
    <cellStyle name="Normal 8 7 5 4" xfId="50786"/>
    <cellStyle name="Normal 8 7 5_Лист1" xfId="27337"/>
    <cellStyle name="Normal 8 7 6" xfId="10800"/>
    <cellStyle name="Normal 8 7 6 2" xfId="38153"/>
    <cellStyle name="Normal 8 7 6 3" xfId="56237"/>
    <cellStyle name="Normal 8 7 6_Лист1" xfId="27339"/>
    <cellStyle name="Normal 8 7 7" xfId="7742"/>
    <cellStyle name="Normal 8 7 7 2" xfId="35100"/>
    <cellStyle name="Normal 8 7 7 3" xfId="53187"/>
    <cellStyle name="Normal 8 7 7_Лист1" xfId="27340"/>
    <cellStyle name="Normal 8 7 8" xfId="6043"/>
    <cellStyle name="Normal 8 7 8 2" xfId="33405"/>
    <cellStyle name="Normal 8 7 8 3" xfId="51492"/>
    <cellStyle name="Normal 8 7 8_Лист1" xfId="27341"/>
    <cellStyle name="Normal 8 7 9" xfId="12275"/>
    <cellStyle name="Normal 8 7 9 2" xfId="39621"/>
    <cellStyle name="Normal 8 7 9 3" xfId="57702"/>
    <cellStyle name="Normal 8 7 9_Лист1" xfId="27342"/>
    <cellStyle name="Normal 8 7_Лист1" xfId="27323"/>
    <cellStyle name="Normal 8 8" xfId="200"/>
    <cellStyle name="Normal 8 8 10" xfId="12974"/>
    <cellStyle name="Normal 8 8 10 2" xfId="40318"/>
    <cellStyle name="Normal 8 8 10 3" xfId="58399"/>
    <cellStyle name="Normal 8 8 10_Лист1" xfId="27344"/>
    <cellStyle name="Normal 8 8 11" xfId="13573"/>
    <cellStyle name="Normal 8 8 11 2" xfId="40912"/>
    <cellStyle name="Normal 8 8 11 3" xfId="58988"/>
    <cellStyle name="Normal 8 8 11_Лист1" xfId="27345"/>
    <cellStyle name="Normal 8 8 12" xfId="27578"/>
    <cellStyle name="Normal 8 8 13" xfId="45677"/>
    <cellStyle name="Normal 8 8 2" xfId="2223"/>
    <cellStyle name="Normal 8 8 2 2" xfId="11055"/>
    <cellStyle name="Normal 8 8 2 2 2" xfId="38408"/>
    <cellStyle name="Normal 8 8 2 2 3" xfId="56492"/>
    <cellStyle name="Normal 8 8 2 2_Лист1" xfId="27347"/>
    <cellStyle name="Normal 8 8 2 3" xfId="7997"/>
    <cellStyle name="Normal 8 8 2 3 2" xfId="35355"/>
    <cellStyle name="Normal 8 8 2 3 3" xfId="53442"/>
    <cellStyle name="Normal 8 8 2 3_Лист1" xfId="27348"/>
    <cellStyle name="Normal 8 8 2 4" xfId="6300"/>
    <cellStyle name="Normal 8 8 2 4 2" xfId="33660"/>
    <cellStyle name="Normal 8 8 2 4 3" xfId="51747"/>
    <cellStyle name="Normal 8 8 2 4_Лист1" xfId="27349"/>
    <cellStyle name="Normal 8 8 2 5" xfId="29600"/>
    <cellStyle name="Normal 8 8 2 6" xfId="47692"/>
    <cellStyle name="Normal 8 8 2_Лист1" xfId="27346"/>
    <cellStyle name="Normal 8 8 3" xfId="3107"/>
    <cellStyle name="Normal 8 8 3 2" xfId="11336"/>
    <cellStyle name="Normal 8 8 3 2 2" xfId="38689"/>
    <cellStyle name="Normal 8 8 3 2 3" xfId="56773"/>
    <cellStyle name="Normal 8 8 3 2_Лист1" xfId="27351"/>
    <cellStyle name="Normal 8 8 3 3" xfId="8278"/>
    <cellStyle name="Normal 8 8 3 3 2" xfId="35636"/>
    <cellStyle name="Normal 8 8 3 3 3" xfId="53723"/>
    <cellStyle name="Normal 8 8 3 3_Лист1" xfId="27352"/>
    <cellStyle name="Normal 8 8 3 4" xfId="6583"/>
    <cellStyle name="Normal 8 8 3 4 2" xfId="33941"/>
    <cellStyle name="Normal 8 8 3 4 3" xfId="52028"/>
    <cellStyle name="Normal 8 8 3 4_Лист1" xfId="27353"/>
    <cellStyle name="Normal 8 8 3 5" xfId="30482"/>
    <cellStyle name="Normal 8 8 3 6" xfId="48574"/>
    <cellStyle name="Normal 8 8 3_Лист1" xfId="27350"/>
    <cellStyle name="Normal 8 8 4" xfId="3770"/>
    <cellStyle name="Normal 8 8 4 2" xfId="11669"/>
    <cellStyle name="Normal 8 8 4 2 2" xfId="39022"/>
    <cellStyle name="Normal 8 8 4 2 3" xfId="57106"/>
    <cellStyle name="Normal 8 8 4 2_Лист1" xfId="27355"/>
    <cellStyle name="Normal 8 8 4 3" xfId="8611"/>
    <cellStyle name="Normal 8 8 4 3 2" xfId="35969"/>
    <cellStyle name="Normal 8 8 4 3 3" xfId="54056"/>
    <cellStyle name="Normal 8 8 4 3_Лист1" xfId="27356"/>
    <cellStyle name="Normal 8 8 4 4" xfId="31141"/>
    <cellStyle name="Normal 8 8 4 5" xfId="49231"/>
    <cellStyle name="Normal 8 8 4_Лист1" xfId="27354"/>
    <cellStyle name="Normal 8 8 5" xfId="5353"/>
    <cellStyle name="Normal 8 8 5 2" xfId="9401"/>
    <cellStyle name="Normal 8 8 5 2 2" xfId="36756"/>
    <cellStyle name="Normal 8 8 5 2 3" xfId="54842"/>
    <cellStyle name="Normal 8 8 5 2_Лист1" xfId="27358"/>
    <cellStyle name="Normal 8 8 5 3" xfId="32722"/>
    <cellStyle name="Normal 8 8 5 4" xfId="50812"/>
    <cellStyle name="Normal 8 8 5_Лист1" xfId="27357"/>
    <cellStyle name="Normal 8 8 6" xfId="10684"/>
    <cellStyle name="Normal 8 8 6 2" xfId="38037"/>
    <cellStyle name="Normal 8 8 6 3" xfId="56121"/>
    <cellStyle name="Normal 8 8 6_Лист1" xfId="27359"/>
    <cellStyle name="Normal 8 8 7" xfId="7626"/>
    <cellStyle name="Normal 8 8 7 2" xfId="34984"/>
    <cellStyle name="Normal 8 8 7 3" xfId="53071"/>
    <cellStyle name="Normal 8 8 7_Лист1" xfId="27360"/>
    <cellStyle name="Normal 8 8 8" xfId="5927"/>
    <cellStyle name="Normal 8 8 8 2" xfId="33289"/>
    <cellStyle name="Normal 8 8 8 3" xfId="51376"/>
    <cellStyle name="Normal 8 8 8_Лист1" xfId="27361"/>
    <cellStyle name="Normal 8 8 9" xfId="12301"/>
    <cellStyle name="Normal 8 8 9 2" xfId="39647"/>
    <cellStyle name="Normal 8 8 9 3" xfId="57728"/>
    <cellStyle name="Normal 8 8 9_Лист1" xfId="27362"/>
    <cellStyle name="Normal 8 8_Лист1" xfId="27343"/>
    <cellStyle name="Normal 8 9" xfId="365"/>
    <cellStyle name="Normal 8 9 10" xfId="27742"/>
    <cellStyle name="Normal 8 9 11" xfId="45839"/>
    <cellStyle name="Normal 8 9 2" xfId="2249"/>
    <cellStyle name="Normal 8 9 2 2" xfId="11362"/>
    <cellStyle name="Normal 8 9 2 2 2" xfId="38715"/>
    <cellStyle name="Normal 8 9 2 2 3" xfId="56799"/>
    <cellStyle name="Normal 8 9 2 2_Лист1" xfId="27365"/>
    <cellStyle name="Normal 8 9 2 3" xfId="8304"/>
    <cellStyle name="Normal 8 9 2 3 2" xfId="35662"/>
    <cellStyle name="Normal 8 9 2 3 3" xfId="53749"/>
    <cellStyle name="Normal 8 9 2 3_Лист1" xfId="27366"/>
    <cellStyle name="Normal 8 9 2 4" xfId="6609"/>
    <cellStyle name="Normal 8 9 2 4 2" xfId="33967"/>
    <cellStyle name="Normal 8 9 2 4 3" xfId="52054"/>
    <cellStyle name="Normal 8 9 2 4_Лист1" xfId="27367"/>
    <cellStyle name="Normal 8 9 2 5" xfId="29626"/>
    <cellStyle name="Normal 8 9 2 6" xfId="47718"/>
    <cellStyle name="Normal 8 9 2_Лист1" xfId="27364"/>
    <cellStyle name="Normal 8 9 3" xfId="3081"/>
    <cellStyle name="Normal 8 9 3 2" xfId="11695"/>
    <cellStyle name="Normal 8 9 3 2 2" xfId="39048"/>
    <cellStyle name="Normal 8 9 3 2 3" xfId="57132"/>
    <cellStyle name="Normal 8 9 3 2_Лист1" xfId="27369"/>
    <cellStyle name="Normal 8 9 3 3" xfId="8637"/>
    <cellStyle name="Normal 8 9 3 3 2" xfId="35995"/>
    <cellStyle name="Normal 8 9 3 3 3" xfId="54082"/>
    <cellStyle name="Normal 8 9 3 3_Лист1" xfId="27370"/>
    <cellStyle name="Normal 8 9 3 4" xfId="30456"/>
    <cellStyle name="Normal 8 9 3 5" xfId="48548"/>
    <cellStyle name="Normal 8 9 3_Лист1" xfId="27368"/>
    <cellStyle name="Normal 8 9 4" xfId="3796"/>
    <cellStyle name="Normal 8 9 4 2" xfId="11081"/>
    <cellStyle name="Normal 8 9 4 2 2" xfId="38434"/>
    <cellStyle name="Normal 8 9 4 2 3" xfId="56518"/>
    <cellStyle name="Normal 8 9 4 2_Лист1" xfId="27372"/>
    <cellStyle name="Normal 8 9 4 3" xfId="31167"/>
    <cellStyle name="Normal 8 9 4 4" xfId="49257"/>
    <cellStyle name="Normal 8 9 4_Лист1" xfId="27371"/>
    <cellStyle name="Normal 8 9 5" xfId="5379"/>
    <cellStyle name="Normal 8 9 5 2" xfId="8023"/>
    <cellStyle name="Normal 8 9 5 2 2" xfId="35381"/>
    <cellStyle name="Normal 8 9 5 2 3" xfId="53468"/>
    <cellStyle name="Normal 8 9 5 2_Лист1" xfId="27374"/>
    <cellStyle name="Normal 8 9 5 3" xfId="32748"/>
    <cellStyle name="Normal 8 9 5 4" xfId="50838"/>
    <cellStyle name="Normal 8 9 5_Лист1" xfId="27373"/>
    <cellStyle name="Normal 8 9 6" xfId="6326"/>
    <cellStyle name="Normal 8 9 6 2" xfId="33686"/>
    <cellStyle name="Normal 8 9 6 3" xfId="51773"/>
    <cellStyle name="Normal 8 9 6_Лист1" xfId="27375"/>
    <cellStyle name="Normal 8 9 7" xfId="12327"/>
    <cellStyle name="Normal 8 9 7 2" xfId="39673"/>
    <cellStyle name="Normal 8 9 7 3" xfId="57754"/>
    <cellStyle name="Normal 8 9 7_Лист1" xfId="27376"/>
    <cellStyle name="Normal 8 9 8" xfId="13000"/>
    <cellStyle name="Normal 8 9 8 2" xfId="40344"/>
    <cellStyle name="Normal 8 9 8 3" xfId="58425"/>
    <cellStyle name="Normal 8 9 8_Лист1" xfId="27377"/>
    <cellStyle name="Normal 8 9 9" xfId="13599"/>
    <cellStyle name="Normal 8 9 9 2" xfId="40938"/>
    <cellStyle name="Normal 8 9 9 3" xfId="59014"/>
    <cellStyle name="Normal 8 9 9_Лист1" xfId="27378"/>
    <cellStyle name="Normal 8 9_Лист1" xfId="27363"/>
    <cellStyle name="Normal 8_Лист1" xfId="26685"/>
    <cellStyle name="Normal 9" xfId="42"/>
    <cellStyle name="Normal 9 2" xfId="27420"/>
    <cellStyle name="Normal 9_Лист1" xfId="27379"/>
    <cellStyle name="Percent 2" xfId="30"/>
    <cellStyle name="Вывод 2" xfId="1044"/>
    <cellStyle name="Вывод 2 2" xfId="28421"/>
    <cellStyle name="Вывод 2_Лист1" xfId="43908"/>
    <cellStyle name="Обычный 2" xfId="6"/>
    <cellStyle name="Обычный 2 2" xfId="31"/>
    <cellStyle name="Обычный 2 2 2" xfId="27409"/>
    <cellStyle name="Обычный 2 2_Лист1" xfId="44451"/>
    <cellStyle name="Обычный 2 3" xfId="33"/>
    <cellStyle name="Обычный 2 3 10" xfId="371"/>
    <cellStyle name="Обычный 2 3 10 10" xfId="5806"/>
    <cellStyle name="Обычный 2 3 10 10 2" xfId="33168"/>
    <cellStyle name="Обычный 2 3 10 10 3" xfId="51257"/>
    <cellStyle name="Обычный 2 3 10 10_Лист1" xfId="44787"/>
    <cellStyle name="Обычный 2 3 10 11" xfId="12217"/>
    <cellStyle name="Обычный 2 3 10 11 2" xfId="39563"/>
    <cellStyle name="Обычный 2 3 10 11 3" xfId="57644"/>
    <cellStyle name="Обычный 2 3 10 11_Лист1" xfId="42189"/>
    <cellStyle name="Обычный 2 3 10 12" xfId="12890"/>
    <cellStyle name="Обычный 2 3 10 12 2" xfId="40234"/>
    <cellStyle name="Обычный 2 3 10 12 3" xfId="58315"/>
    <cellStyle name="Обычный 2 3 10 12_Лист1" xfId="43085"/>
    <cellStyle name="Обычный 2 3 10 13" xfId="13502"/>
    <cellStyle name="Обычный 2 3 10 13 2" xfId="40841"/>
    <cellStyle name="Обычный 2 3 10 13 3" xfId="58917"/>
    <cellStyle name="Обычный 2 3 10 13_Лист1" xfId="43652"/>
    <cellStyle name="Обычный 2 3 10 14" xfId="27748"/>
    <cellStyle name="Обычный 2 3 10 15" xfId="45845"/>
    <cellStyle name="Обычный 2 3 10 2" xfId="2139"/>
    <cellStyle name="Обычный 2 3 10 2 2" xfId="9661"/>
    <cellStyle name="Обычный 2 3 10 2 2 2" xfId="37014"/>
    <cellStyle name="Обычный 2 3 10 2 2 3" xfId="55098"/>
    <cellStyle name="Обычный 2 3 10 2 2_Лист1" xfId="42050"/>
    <cellStyle name="Обычный 2 3 10 2 3" xfId="10742"/>
    <cellStyle name="Обычный 2 3 10 2 3 2" xfId="38095"/>
    <cellStyle name="Обычный 2 3 10 2 3 3" xfId="56179"/>
    <cellStyle name="Обычный 2 3 10 2 3_Лист1" xfId="42993"/>
    <cellStyle name="Обычный 2 3 10 2 4" xfId="7684"/>
    <cellStyle name="Обычный 2 3 10 2 4 2" xfId="35042"/>
    <cellStyle name="Обычный 2 3 10 2 4 3" xfId="53129"/>
    <cellStyle name="Обычный 2 3 10 2 4_Лист1" xfId="43560"/>
    <cellStyle name="Обычный 2 3 10 2 5" xfId="5985"/>
    <cellStyle name="Обычный 2 3 10 2 5 2" xfId="33347"/>
    <cellStyle name="Обычный 2 3 10 2 5 3" xfId="51434"/>
    <cellStyle name="Обычный 2 3 10 2 5_Лист1" xfId="44587"/>
    <cellStyle name="Обычный 2 3 10 2 6" xfId="29516"/>
    <cellStyle name="Обычный 2 3 10 2 7" xfId="47608"/>
    <cellStyle name="Обычный 2 3 10 2_Лист1" xfId="44679"/>
    <cellStyle name="Обычный 2 3 10 3" xfId="3169"/>
    <cellStyle name="Обычный 2 3 10 3 2" xfId="10971"/>
    <cellStyle name="Обычный 2 3 10 3 2 2" xfId="38324"/>
    <cellStyle name="Обычный 2 3 10 3 2 3" xfId="56408"/>
    <cellStyle name="Обычный 2 3 10 3 2_Лист1" xfId="41697"/>
    <cellStyle name="Обычный 2 3 10 3 3" xfId="7913"/>
    <cellStyle name="Обычный 2 3 10 3 3 2" xfId="35271"/>
    <cellStyle name="Обычный 2 3 10 3 3 3" xfId="53358"/>
    <cellStyle name="Обычный 2 3 10 3 3_Лист1" xfId="45411"/>
    <cellStyle name="Обычный 2 3 10 3 4" xfId="6216"/>
    <cellStyle name="Обычный 2 3 10 3 4 2" xfId="33576"/>
    <cellStyle name="Обычный 2 3 10 3 4 3" xfId="51663"/>
    <cellStyle name="Обычный 2 3 10 3 4_Лист1" xfId="42917"/>
    <cellStyle name="Обычный 2 3 10 3 5" xfId="30544"/>
    <cellStyle name="Обычный 2 3 10 3 6" xfId="48636"/>
    <cellStyle name="Обычный 2 3 10 3_Лист1" xfId="44072"/>
    <cellStyle name="Обычный 2 3 10 4" xfId="3686"/>
    <cellStyle name="Обычный 2 3 10 4 2" xfId="11252"/>
    <cellStyle name="Обычный 2 3 10 4 2 2" xfId="38605"/>
    <cellStyle name="Обычный 2 3 10 4 2 3" xfId="56689"/>
    <cellStyle name="Обычный 2 3 10 4 2_Лист1" xfId="44323"/>
    <cellStyle name="Обычный 2 3 10 4 3" xfId="8194"/>
    <cellStyle name="Обычный 2 3 10 4 3 2" xfId="35552"/>
    <cellStyle name="Обычный 2 3 10 4 3 3" xfId="53639"/>
    <cellStyle name="Обычный 2 3 10 4 3_Лист1" xfId="43980"/>
    <cellStyle name="Обычный 2 3 10 4 4" xfId="6499"/>
    <cellStyle name="Обычный 2 3 10 4 4 2" xfId="33857"/>
    <cellStyle name="Обычный 2 3 10 4 4 3" xfId="51944"/>
    <cellStyle name="Обычный 2 3 10 4 4_Лист1" xfId="43484"/>
    <cellStyle name="Обычный 2 3 10 4 5" xfId="31057"/>
    <cellStyle name="Обычный 2 3 10 4 6" xfId="49147"/>
    <cellStyle name="Обычный 2 3 10 4_Лист1" xfId="43296"/>
    <cellStyle name="Обычный 2 3 10 5" xfId="5269"/>
    <cellStyle name="Обычный 2 3 10 5 2" xfId="11585"/>
    <cellStyle name="Обычный 2 3 10 5 2 2" xfId="38938"/>
    <cellStyle name="Обычный 2 3 10 5 2 3" xfId="57022"/>
    <cellStyle name="Обычный 2 3 10 5 2_Лист1" xfId="44144"/>
    <cellStyle name="Обычный 2 3 10 5 3" xfId="8527"/>
    <cellStyle name="Обычный 2 3 10 5 3 2" xfId="35885"/>
    <cellStyle name="Обычный 2 3 10 5 3 3" xfId="53972"/>
    <cellStyle name="Обычный 2 3 10 5 3_Лист1" xfId="41954"/>
    <cellStyle name="Обычный 2 3 10 5 4" xfId="32638"/>
    <cellStyle name="Обычный 2 3 10 5 5" xfId="50728"/>
    <cellStyle name="Обычный 2 3 10 5_Лист1" xfId="44511"/>
    <cellStyle name="Обычный 2 3 10 6" xfId="7507"/>
    <cellStyle name="Обычный 2 3 10 6 2" xfId="10565"/>
    <cellStyle name="Обычный 2 3 10 6 2 2" xfId="37918"/>
    <cellStyle name="Обычный 2 3 10 6 2 3" xfId="56002"/>
    <cellStyle name="Обычный 2 3 10 6 2_Лист1" xfId="45339"/>
    <cellStyle name="Обычный 2 3 10 6 3" xfId="34865"/>
    <cellStyle name="Обычный 2 3 10 6 4" xfId="52952"/>
    <cellStyle name="Обычный 2 3 10 6_Лист1" xfId="41156"/>
    <cellStyle name="Обычный 2 3 10 7" xfId="9181"/>
    <cellStyle name="Обычный 2 3 10 7 2" xfId="36539"/>
    <cellStyle name="Обычный 2 3 10 7 3" xfId="54626"/>
    <cellStyle name="Обычный 2 3 10 7_Лист1" xfId="45207"/>
    <cellStyle name="Обычный 2 3 10 8" xfId="10185"/>
    <cellStyle name="Обычный 2 3 10 8 2" xfId="37538"/>
    <cellStyle name="Обычный 2 3 10 8 3" xfId="55622"/>
    <cellStyle name="Обычный 2 3 10 8_Лист1" xfId="44995"/>
    <cellStyle name="Обычный 2 3 10 9" xfId="7127"/>
    <cellStyle name="Обычный 2 3 10 9 2" xfId="34485"/>
    <cellStyle name="Обычный 2 3 10 9 3" xfId="52572"/>
    <cellStyle name="Обычный 2 3 10 9_Лист1" xfId="42857"/>
    <cellStyle name="Обычный 2 3 10_Лист1" xfId="43760"/>
    <cellStyle name="Обычный 2 3 11" xfId="397"/>
    <cellStyle name="Обычный 2 3 11 10" xfId="5658"/>
    <cellStyle name="Обычный 2 3 11 10 2" xfId="33021"/>
    <cellStyle name="Обычный 2 3 11 10 3" xfId="51110"/>
    <cellStyle name="Обычный 2 3 11 10_Лист1" xfId="44228"/>
    <cellStyle name="Обычный 2 3 11 11" xfId="12243"/>
    <cellStyle name="Обычный 2 3 11 11 2" xfId="39589"/>
    <cellStyle name="Обычный 2 3 11 11 3" xfId="57670"/>
    <cellStyle name="Обычный 2 3 11 11_Лист1" xfId="43884"/>
    <cellStyle name="Обычный 2 3 11 12" xfId="12916"/>
    <cellStyle name="Обычный 2 3 11 12 2" xfId="40260"/>
    <cellStyle name="Обычный 2 3 11 12 3" xfId="58341"/>
    <cellStyle name="Обычный 2 3 11 12_Лист1" xfId="44391"/>
    <cellStyle name="Обычный 2 3 11 13" xfId="13354"/>
    <cellStyle name="Обычный 2 3 11 13 2" xfId="40694"/>
    <cellStyle name="Обычный 2 3 11 13 3" xfId="58770"/>
    <cellStyle name="Обычный 2 3 11 13_Лист1" xfId="43364"/>
    <cellStyle name="Обычный 2 3 11 14" xfId="27774"/>
    <cellStyle name="Обычный 2 3 11 15" xfId="45871"/>
    <cellStyle name="Обычный 2 3 11 2" xfId="2165"/>
    <cellStyle name="Обычный 2 3 11 2 2" xfId="9513"/>
    <cellStyle name="Обычный 2 3 11 2 2 2" xfId="36867"/>
    <cellStyle name="Обычный 2 3 11 2 2 3" xfId="54951"/>
    <cellStyle name="Обычный 2 3 11 2 2_Лист1" xfId="44783"/>
    <cellStyle name="Обычный 2 3 11 2 3" xfId="10768"/>
    <cellStyle name="Обычный 2 3 11 2 3 2" xfId="38121"/>
    <cellStyle name="Обычный 2 3 11 2 3 3" xfId="56205"/>
    <cellStyle name="Обычный 2 3 11 2 3_Лист1" xfId="42677"/>
    <cellStyle name="Обычный 2 3 11 2 4" xfId="7710"/>
    <cellStyle name="Обычный 2 3 11 2 4 2" xfId="35068"/>
    <cellStyle name="Обычный 2 3 11 2 4 3" xfId="53155"/>
    <cellStyle name="Обычный 2 3 11 2 4_Лист1" xfId="43081"/>
    <cellStyle name="Обычный 2 3 11 2 5" xfId="6011"/>
    <cellStyle name="Обычный 2 3 11 2 5 2" xfId="33373"/>
    <cellStyle name="Обычный 2 3 11 2 5 3" xfId="51460"/>
    <cellStyle name="Обычный 2 3 11 2 5_Лист1" xfId="43648"/>
    <cellStyle name="Обычный 2 3 11 2 6" xfId="29542"/>
    <cellStyle name="Обычный 2 3 11 2 7" xfId="47634"/>
    <cellStyle name="Обычный 2 3 11 2_Лист1" xfId="43756"/>
    <cellStyle name="Обычный 2 3 11 3" xfId="3157"/>
    <cellStyle name="Обычный 2 3 11 3 2" xfId="10997"/>
    <cellStyle name="Обычный 2 3 11 3 2 2" xfId="38350"/>
    <cellStyle name="Обычный 2 3 11 3 2 3" xfId="56434"/>
    <cellStyle name="Обычный 2 3 11 3 2_Лист1" xfId="42185"/>
    <cellStyle name="Обычный 2 3 11 3 3" xfId="7939"/>
    <cellStyle name="Обычный 2 3 11 3 3 2" xfId="35297"/>
    <cellStyle name="Обычный 2 3 11 3 3 3" xfId="53384"/>
    <cellStyle name="Обычный 2 3 11 3 3_Лист1" xfId="42989"/>
    <cellStyle name="Обычный 2 3 11 3 4" xfId="6242"/>
    <cellStyle name="Обычный 2 3 11 3 4 2" xfId="33602"/>
    <cellStyle name="Обычный 2 3 11 3 4 3" xfId="51689"/>
    <cellStyle name="Обычный 2 3 11 3 4_Лист1" xfId="43556"/>
    <cellStyle name="Обычный 2 3 11 3 5" xfId="30532"/>
    <cellStyle name="Обычный 2 3 11 3 6" xfId="48624"/>
    <cellStyle name="Обычный 2 3 11 3_Лист1" xfId="44675"/>
    <cellStyle name="Обычный 2 3 11 4" xfId="3712"/>
    <cellStyle name="Обычный 2 3 11 4 2" xfId="11278"/>
    <cellStyle name="Обычный 2 3 11 4 2 2" xfId="38631"/>
    <cellStyle name="Обычный 2 3 11 4 2 3" xfId="56715"/>
    <cellStyle name="Обычный 2 3 11 4 2_Лист1" xfId="44048"/>
    <cellStyle name="Обычный 2 3 11 4 3" xfId="8220"/>
    <cellStyle name="Обычный 2 3 11 4 3 2" xfId="35578"/>
    <cellStyle name="Обычный 2 3 11 4 3 3" xfId="53665"/>
    <cellStyle name="Обычный 2 3 11 4 3_Лист1" xfId="42054"/>
    <cellStyle name="Обычный 2 3 11 4 4" xfId="6525"/>
    <cellStyle name="Обычный 2 3 11 4 4 2" xfId="33883"/>
    <cellStyle name="Обычный 2 3 11 4 4 3" xfId="51970"/>
    <cellStyle name="Обычный 2 3 11 4 4_Лист1" xfId="45407"/>
    <cellStyle name="Обычный 2 3 11 4 5" xfId="31083"/>
    <cellStyle name="Обычный 2 3 11 4 6" xfId="49173"/>
    <cellStyle name="Обычный 2 3 11 4_Лист1" xfId="44583"/>
    <cellStyle name="Обычный 2 3 11 5" xfId="5295"/>
    <cellStyle name="Обычный 2 3 11 5 2" xfId="11611"/>
    <cellStyle name="Обычный 2 3 11 5 2 2" xfId="38964"/>
    <cellStyle name="Обычный 2 3 11 5 2 3" xfId="57048"/>
    <cellStyle name="Обычный 2 3 11 5 2_Лист1" xfId="43292"/>
    <cellStyle name="Обычный 2 3 11 5 3" xfId="8553"/>
    <cellStyle name="Обычный 2 3 11 5 3 2" xfId="35911"/>
    <cellStyle name="Обычный 2 3 11 5 3 3" xfId="53998"/>
    <cellStyle name="Обычный 2 3 11 5 3_Лист1" xfId="44319"/>
    <cellStyle name="Обычный 2 3 11 5 4" xfId="32664"/>
    <cellStyle name="Обычный 2 3 11 5 5" xfId="50754"/>
    <cellStyle name="Обычный 2 3 11 5_Лист1" xfId="42913"/>
    <cellStyle name="Обычный 2 3 11 6" xfId="7360"/>
    <cellStyle name="Обычный 2 3 11 6 2" xfId="10418"/>
    <cellStyle name="Обычный 2 3 11 6 2 2" xfId="37771"/>
    <cellStyle name="Обычный 2 3 11 6 2 3" xfId="55855"/>
    <cellStyle name="Обычный 2 3 11 6 2_Лист1" xfId="44507"/>
    <cellStyle name="Обычный 2 3 11 6 3" xfId="34718"/>
    <cellStyle name="Обычный 2 3 11 6 4" xfId="52805"/>
    <cellStyle name="Обычный 2 3 11 6_Лист1" xfId="43976"/>
    <cellStyle name="Обычный 2 3 11 7" xfId="9034"/>
    <cellStyle name="Обычный 2 3 11 7 2" xfId="36392"/>
    <cellStyle name="Обычный 2 3 11 7 3" xfId="54479"/>
    <cellStyle name="Обычный 2 3 11 7_Лист1" xfId="44140"/>
    <cellStyle name="Обычный 2 3 11 8" xfId="10038"/>
    <cellStyle name="Обычный 2 3 11 8 2" xfId="37391"/>
    <cellStyle name="Обычный 2 3 11 8 3" xfId="55475"/>
    <cellStyle name="Обычный 2 3 11 8_Лист1" xfId="43480"/>
    <cellStyle name="Обычный 2 3 11 9" xfId="6980"/>
    <cellStyle name="Обычный 2 3 11 9 2" xfId="34338"/>
    <cellStyle name="Обычный 2 3 11 9 3" xfId="52425"/>
    <cellStyle name="Обычный 2 3 11 9_Лист1" xfId="41693"/>
    <cellStyle name="Обычный 2 3 11_Лист1" xfId="41104"/>
    <cellStyle name="Обычный 2 3 12" xfId="252"/>
    <cellStyle name="Обычный 2 3 12 10" xfId="12942"/>
    <cellStyle name="Обычный 2 3 12 10 2" xfId="40286"/>
    <cellStyle name="Обычный 2 3 12 10 3" xfId="58367"/>
    <cellStyle name="Обычный 2 3 12 10_Лист1" xfId="42853"/>
    <cellStyle name="Обычный 2 3 12 11" xfId="13552"/>
    <cellStyle name="Обычный 2 3 12 11 2" xfId="40891"/>
    <cellStyle name="Обычный 2 3 12 11 3" xfId="58967"/>
    <cellStyle name="Обычный 2 3 12 11_Лист1" xfId="43256"/>
    <cellStyle name="Обычный 2 3 12 12" xfId="27630"/>
    <cellStyle name="Обычный 2 3 12 13" xfId="45727"/>
    <cellStyle name="Обычный 2 3 12 2" xfId="2191"/>
    <cellStyle name="Обычный 2 3 12 2 2" xfId="11023"/>
    <cellStyle name="Обычный 2 3 12 2 2 2" xfId="38376"/>
    <cellStyle name="Обычный 2 3 12 2 2 3" xfId="56460"/>
    <cellStyle name="Обычный 2 3 12 2 2_Лист1" xfId="43940"/>
    <cellStyle name="Обычный 2 3 12 2 3" xfId="7965"/>
    <cellStyle name="Обычный 2 3 12 2 3 2" xfId="35323"/>
    <cellStyle name="Обычный 2 3 12 2 3 3" xfId="53410"/>
    <cellStyle name="Обычный 2 3 12 2 3_Лист1" xfId="43420"/>
    <cellStyle name="Обычный 2 3 12 2 4" xfId="6268"/>
    <cellStyle name="Обычный 2 3 12 2 4 2" xfId="33628"/>
    <cellStyle name="Обычный 2 3 12 2 4 3" xfId="51715"/>
    <cellStyle name="Обычный 2 3 12 2 4_Лист1" xfId="44447"/>
    <cellStyle name="Обычный 2 3 12 2 5" xfId="29568"/>
    <cellStyle name="Обычный 2 3 12 2 6" xfId="47660"/>
    <cellStyle name="Обычный 2 3 12 2_Лист1" xfId="44283"/>
    <cellStyle name="Обычный 2 3 12 3" xfId="3136"/>
    <cellStyle name="Обычный 2 3 12 3 2" xfId="11304"/>
    <cellStyle name="Обычный 2 3 12 3 2 2" xfId="38657"/>
    <cellStyle name="Обычный 2 3 12 3 2 3" xfId="56741"/>
    <cellStyle name="Обычный 2 3 12 3 2_Лист1" xfId="41958"/>
    <cellStyle name="Обычный 2 3 12 3 3" xfId="8246"/>
    <cellStyle name="Обычный 2 3 12 3 3 2" xfId="35604"/>
    <cellStyle name="Обычный 2 3 12 3 3 3" xfId="53691"/>
    <cellStyle name="Обычный 2 3 12 3 3_Лист1" xfId="41152"/>
    <cellStyle name="Обычный 2 3 12 3 4" xfId="6551"/>
    <cellStyle name="Обычный 2 3 12 3 4 2" xfId="33909"/>
    <cellStyle name="Обычный 2 3 12 3 4 3" xfId="51996"/>
    <cellStyle name="Обычный 2 3 12 3 4_Лист1" xfId="45315"/>
    <cellStyle name="Обычный 2 3 12 3 5" xfId="30511"/>
    <cellStyle name="Обычный 2 3 12 3 6" xfId="48603"/>
    <cellStyle name="Обычный 2 3 12 3_Лист1" xfId="44104"/>
    <cellStyle name="Обычный 2 3 12 4" xfId="3738"/>
    <cellStyle name="Обычный 2 3 12 4 2" xfId="11637"/>
    <cellStyle name="Обычный 2 3 12 4 2 2" xfId="38990"/>
    <cellStyle name="Обычный 2 3 12 4 2 3" xfId="57074"/>
    <cellStyle name="Обычный 2 3 12 4 2_Лист1" xfId="44991"/>
    <cellStyle name="Обычный 2 3 12 4 3" xfId="8579"/>
    <cellStyle name="Обычный 2 3 12 4 3 2" xfId="35937"/>
    <cellStyle name="Обычный 2 3 12 4 3 3" xfId="54024"/>
    <cellStyle name="Обычный 2 3 12 4 3_Лист1" xfId="44923"/>
    <cellStyle name="Обычный 2 3 12 4 4" xfId="31109"/>
    <cellStyle name="Обычный 2 3 12 4 5" xfId="49199"/>
    <cellStyle name="Обычный 2 3 12 4_Лист1" xfId="45203"/>
    <cellStyle name="Обычный 2 3 12 5" xfId="5321"/>
    <cellStyle name="Обычный 2 3 12 5 2" xfId="9687"/>
    <cellStyle name="Обычный 2 3 12 5 2 2" xfId="37040"/>
    <cellStyle name="Обычный 2 3 12 5 2 3" xfId="55124"/>
    <cellStyle name="Обычный 2 3 12 5 2_Лист1" xfId="43201"/>
    <cellStyle name="Обычный 2 3 12 5 3" xfId="32690"/>
    <cellStyle name="Обычный 2 3 12 5 4" xfId="50780"/>
    <cellStyle name="Обычный 2 3 12 5_Лист1" xfId="42797"/>
    <cellStyle name="Обычный 2 3 12 6" xfId="10794"/>
    <cellStyle name="Обычный 2 3 12 6 2" xfId="38147"/>
    <cellStyle name="Обычный 2 3 12 6 3" xfId="56231"/>
    <cellStyle name="Обычный 2 3 12 6_Лист1" xfId="41096"/>
    <cellStyle name="Обычный 2 3 12 7" xfId="7736"/>
    <cellStyle name="Обычный 2 3 12 7 2" xfId="35094"/>
    <cellStyle name="Обычный 2 3 12 7 3" xfId="53181"/>
    <cellStyle name="Обычный 2 3 12 7_Лист1" xfId="43872"/>
    <cellStyle name="Обычный 2 3 12 8" xfId="6037"/>
    <cellStyle name="Обычный 2 3 12 8 2" xfId="33399"/>
    <cellStyle name="Обычный 2 3 12 8 3" xfId="51486"/>
    <cellStyle name="Обычный 2 3 12 8_Лист1" xfId="42089"/>
    <cellStyle name="Обычный 2 3 12 9" xfId="12269"/>
    <cellStyle name="Обычный 2 3 12 9 2" xfId="39615"/>
    <cellStyle name="Обычный 2 3 12 9 3" xfId="57696"/>
    <cellStyle name="Обычный 2 3 12 9_Лист1" xfId="43352"/>
    <cellStyle name="Обычный 2 3 12_Лист1" xfId="45371"/>
    <cellStyle name="Обычный 2 3 13" xfId="423"/>
    <cellStyle name="Обычный 2 3 13 10" xfId="12968"/>
    <cellStyle name="Обычный 2 3 13 10 2" xfId="40312"/>
    <cellStyle name="Обычный 2 3 13 10 3" xfId="58393"/>
    <cellStyle name="Обычный 2 3 13 10_Лист1" xfId="41801"/>
    <cellStyle name="Обычный 2 3 13 11" xfId="13567"/>
    <cellStyle name="Обычный 2 3 13 11 2" xfId="40906"/>
    <cellStyle name="Обычный 2 3 13 11 3" xfId="58982"/>
    <cellStyle name="Обычный 2 3 13 11_Лист1" xfId="43744"/>
    <cellStyle name="Обычный 2 3 13 12" xfId="27800"/>
    <cellStyle name="Обычный 2 3 13 13" xfId="45897"/>
    <cellStyle name="Обычный 2 3 13 2" xfId="2217"/>
    <cellStyle name="Обычный 2 3 13 2 2" xfId="11049"/>
    <cellStyle name="Обычный 2 3 13 2 2 2" xfId="38402"/>
    <cellStyle name="Обычный 2 3 13 2 2 3" xfId="56486"/>
    <cellStyle name="Обычный 2 3 13 2 2_Лист1" xfId="41681"/>
    <cellStyle name="Обычный 2 3 13 2 3" xfId="7991"/>
    <cellStyle name="Обычный 2 3 13 2 3 2" xfId="35349"/>
    <cellStyle name="Обычный 2 3 13 2 3 3" xfId="53436"/>
    <cellStyle name="Обычный 2 3 13 2 3_Лист1" xfId="43069"/>
    <cellStyle name="Обычный 2 3 13 2 4" xfId="6294"/>
    <cellStyle name="Обычный 2 3 13 2 4 2" xfId="33654"/>
    <cellStyle name="Обычный 2 3 13 2 4 3" xfId="51741"/>
    <cellStyle name="Обычный 2 3 13 2 4_Лист1" xfId="43636"/>
    <cellStyle name="Обычный 2 3 13 2 5" xfId="29594"/>
    <cellStyle name="Обычный 2 3 13 2 6" xfId="47686"/>
    <cellStyle name="Обычный 2 3 13 2_Лист1" xfId="44771"/>
    <cellStyle name="Обычный 2 3 13 3" xfId="3113"/>
    <cellStyle name="Обычный 2 3 13 3 2" xfId="11330"/>
    <cellStyle name="Обычный 2 3 13 3 2 2" xfId="38683"/>
    <cellStyle name="Обычный 2 3 13 3 2 3" xfId="56767"/>
    <cellStyle name="Обычный 2 3 13 3 2_Лист1" xfId="41597"/>
    <cellStyle name="Обычный 2 3 13 3 3" xfId="8272"/>
    <cellStyle name="Обычный 2 3 13 3 3 2" xfId="35630"/>
    <cellStyle name="Обычный 2 3 13 3 3 3" xfId="53717"/>
    <cellStyle name="Обычный 2 3 13 3 3_Лист1" xfId="42977"/>
    <cellStyle name="Обычный 2 3 13 3 4" xfId="6577"/>
    <cellStyle name="Обычный 2 3 13 3 4 2" xfId="33935"/>
    <cellStyle name="Обычный 2 3 13 3 4 3" xfId="52022"/>
    <cellStyle name="Обычный 2 3 13 3 4_Лист1" xfId="43544"/>
    <cellStyle name="Обычный 2 3 13 3 5" xfId="30488"/>
    <cellStyle name="Обычный 2 3 13 3 6" xfId="48580"/>
    <cellStyle name="Обычный 2 3 13 3_Лист1" xfId="44663"/>
    <cellStyle name="Обычный 2 3 13 4" xfId="3764"/>
    <cellStyle name="Обычный 2 3 13 4 2" xfId="11663"/>
    <cellStyle name="Обычный 2 3 13 4 2 2" xfId="39016"/>
    <cellStyle name="Обычный 2 3 13 4 2 3" xfId="57100"/>
    <cellStyle name="Обычный 2 3 13 4 2_Лист1" xfId="44036"/>
    <cellStyle name="Обычный 2 3 13 4 3" xfId="8605"/>
    <cellStyle name="Обычный 2 3 13 4 3 2" xfId="35963"/>
    <cellStyle name="Обычный 2 3 13 4 3 3" xfId="54050"/>
    <cellStyle name="Обычный 2 3 13 4 3_Лист1" xfId="41501"/>
    <cellStyle name="Обычный 2 3 13 4 4" xfId="31135"/>
    <cellStyle name="Обычный 2 3 13 4 5" xfId="49225"/>
    <cellStyle name="Обычный 2 3 13 4_Лист1" xfId="44571"/>
    <cellStyle name="Обычный 2 3 13 5" xfId="5347"/>
    <cellStyle name="Обычный 2 3 13 5 2" xfId="9210"/>
    <cellStyle name="Обычный 2 3 13 5 2 2" xfId="36568"/>
    <cellStyle name="Обычный 2 3 13 5 2 3" xfId="54655"/>
    <cellStyle name="Обычный 2 3 13 5 2_Лист1" xfId="42901"/>
    <cellStyle name="Обычный 2 3 13 5 3" xfId="32716"/>
    <cellStyle name="Обычный 2 3 13 5 4" xfId="50806"/>
    <cellStyle name="Обычный 2 3 13 5_Лист1" xfId="45395"/>
    <cellStyle name="Обычный 2 3 13 6" xfId="10595"/>
    <cellStyle name="Обычный 2 3 13 6 2" xfId="37948"/>
    <cellStyle name="Обычный 2 3 13 6 3" xfId="56032"/>
    <cellStyle name="Обычный 2 3 13 6_Лист1" xfId="43280"/>
    <cellStyle name="Обычный 2 3 13 7" xfId="7537"/>
    <cellStyle name="Обычный 2 3 13 7 2" xfId="34895"/>
    <cellStyle name="Обычный 2 3 13 7 3" xfId="52982"/>
    <cellStyle name="Обычный 2 3 13 7_Лист1" xfId="44307"/>
    <cellStyle name="Обычный 2 3 13 8" xfId="5837"/>
    <cellStyle name="Обычный 2 3 13 8 2" xfId="33199"/>
    <cellStyle name="Обычный 2 3 13 8 3" xfId="51287"/>
    <cellStyle name="Обычный 2 3 13 8_Лист1" xfId="43964"/>
    <cellStyle name="Обычный 2 3 13 9" xfId="12295"/>
    <cellStyle name="Обычный 2 3 13 9 2" xfId="39641"/>
    <cellStyle name="Обычный 2 3 13 9 3" xfId="57722"/>
    <cellStyle name="Обычный 2 3 13 9_Лист1" xfId="44495"/>
    <cellStyle name="Обычный 2 3 13_Лист1" xfId="44379"/>
    <cellStyle name="Обычный 2 3 14" xfId="528"/>
    <cellStyle name="Обычный 2 3 14 10" xfId="27905"/>
    <cellStyle name="Обычный 2 3 14 11" xfId="46001"/>
    <cellStyle name="Обычный 2 3 14 2" xfId="2243"/>
    <cellStyle name="Обычный 2 3 14 2 2" xfId="11356"/>
    <cellStyle name="Обычный 2 3 14 2 2 2" xfId="38709"/>
    <cellStyle name="Обычный 2 3 14 2 2 3" xfId="56793"/>
    <cellStyle name="Обычный 2 3 14 2 2_Лист1" xfId="41405"/>
    <cellStyle name="Обычный 2 3 14 2 3" xfId="8298"/>
    <cellStyle name="Обычный 2 3 14 2 3 2" xfId="35656"/>
    <cellStyle name="Обычный 2 3 14 2 3 3" xfId="53743"/>
    <cellStyle name="Обычный 2 3 14 2 3_Лист1" xfId="45359"/>
    <cellStyle name="Обычный 2 3 14 2 4" xfId="6603"/>
    <cellStyle name="Обычный 2 3 14 2 4 2" xfId="33961"/>
    <cellStyle name="Обычный 2 3 14 2 4 3" xfId="52048"/>
    <cellStyle name="Обычный 2 3 14 2 4_Лист1" xfId="42841"/>
    <cellStyle name="Обычный 2 3 14 2 5" xfId="29620"/>
    <cellStyle name="Обычный 2 3 14 2 6" xfId="47712"/>
    <cellStyle name="Обычный 2 3 14 2_Лист1" xfId="43468"/>
    <cellStyle name="Обычный 2 3 14 3" xfId="3087"/>
    <cellStyle name="Обычный 2 3 14 3 2" xfId="11689"/>
    <cellStyle name="Обычный 2 3 14 3 2 2" xfId="39042"/>
    <cellStyle name="Обычный 2 3 14 3 2 3" xfId="57126"/>
    <cellStyle name="Обычный 2 3 14 3 2_Лист1" xfId="44271"/>
    <cellStyle name="Обычный 2 3 14 3 3" xfId="8631"/>
    <cellStyle name="Обычный 2 3 14 3 3 2" xfId="35989"/>
    <cellStyle name="Обычный 2 3 14 3 3 3" xfId="54076"/>
    <cellStyle name="Обычный 2 3 14 3 3_Лист1" xfId="43928"/>
    <cellStyle name="Обычный 2 3 14 3 4" xfId="30462"/>
    <cellStyle name="Обычный 2 3 14 3 5" xfId="48554"/>
    <cellStyle name="Обычный 2 3 14 3_Лист1" xfId="43244"/>
    <cellStyle name="Обычный 2 3 14 4" xfId="3790"/>
    <cellStyle name="Обычный 2 3 14 4 2" xfId="11075"/>
    <cellStyle name="Обычный 2 3 14 4 2 2" xfId="38428"/>
    <cellStyle name="Обычный 2 3 14 4 2 3" xfId="56512"/>
    <cellStyle name="Обычный 2 3 14 4 2_Лист1" xfId="44435"/>
    <cellStyle name="Обычный 2 3 14 4 3" xfId="31161"/>
    <cellStyle name="Обычный 2 3 14 4 4" xfId="49251"/>
    <cellStyle name="Обычный 2 3 14 4_Лист1" xfId="43408"/>
    <cellStyle name="Обычный 2 3 14 5" xfId="5373"/>
    <cellStyle name="Обычный 2 3 14 5 2" xfId="8017"/>
    <cellStyle name="Обычный 2 3 14 5 2 2" xfId="35375"/>
    <cellStyle name="Обычный 2 3 14 5 2 3" xfId="53462"/>
    <cellStyle name="Обычный 2 3 14 5 2_Лист1" xfId="41910"/>
    <cellStyle name="Обычный 2 3 14 5 3" xfId="32742"/>
    <cellStyle name="Обычный 2 3 14 5 4" xfId="50832"/>
    <cellStyle name="Обычный 2 3 14 5_Лист1" xfId="44092"/>
    <cellStyle name="Обычный 2 3 14 6" xfId="6320"/>
    <cellStyle name="Обычный 2 3 14 6 2" xfId="33680"/>
    <cellStyle name="Обычный 2 3 14 6 3" xfId="51767"/>
    <cellStyle name="Обычный 2 3 14 6_Лист1" xfId="41308"/>
    <cellStyle name="Обычный 2 3 14 7" xfId="12321"/>
    <cellStyle name="Обычный 2 3 14 7 2" xfId="39667"/>
    <cellStyle name="Обычный 2 3 14 7 3" xfId="57748"/>
    <cellStyle name="Обычный 2 3 14 7_Лист1" xfId="45303"/>
    <cellStyle name="Обычный 2 3 14 8" xfId="12994"/>
    <cellStyle name="Обычный 2 3 14 8 2" xfId="40338"/>
    <cellStyle name="Обычный 2 3 14 8 3" xfId="58419"/>
    <cellStyle name="Обычный 2 3 14 8_Лист1" xfId="45191"/>
    <cellStyle name="Обычный 2 3 14 9" xfId="13593"/>
    <cellStyle name="Обычный 2 3 14 9 2" xfId="40932"/>
    <cellStyle name="Обычный 2 3 14 9 3" xfId="59008"/>
    <cellStyle name="Обычный 2 3 14 9_Лист1" xfId="45335"/>
    <cellStyle name="Обычный 2 3 14_Лист1" xfId="44128"/>
    <cellStyle name="Обычный 2 3 15" xfId="632"/>
    <cellStyle name="Обычный 2 3 15 10" xfId="28009"/>
    <cellStyle name="Обычный 2 3 15 11" xfId="46105"/>
    <cellStyle name="Обычный 2 3 15 2" xfId="2269"/>
    <cellStyle name="Обычный 2 3 15 2 2" xfId="11382"/>
    <cellStyle name="Обычный 2 3 15 2 2 2" xfId="38735"/>
    <cellStyle name="Обычный 2 3 15 2 2 3" xfId="56819"/>
    <cellStyle name="Обычный 2 3 15 2 2_Лист1" xfId="43221"/>
    <cellStyle name="Обычный 2 3 15 2 3" xfId="8324"/>
    <cellStyle name="Обычный 2 3 15 2 3 2" xfId="35682"/>
    <cellStyle name="Обычный 2 3 15 2 3 3" xfId="53769"/>
    <cellStyle name="Обычный 2 3 15 2 3_Лист1" xfId="44248"/>
    <cellStyle name="Обычный 2 3 15 2 4" xfId="6629"/>
    <cellStyle name="Обычный 2 3 15 2 4 2" xfId="33987"/>
    <cellStyle name="Обычный 2 3 15 2 4 3" xfId="52074"/>
    <cellStyle name="Обычный 2 3 15 2 4_Лист1" xfId="43904"/>
    <cellStyle name="Обычный 2 3 15 2 5" xfId="29646"/>
    <cellStyle name="Обычный 2 3 15 2 6" xfId="47738"/>
    <cellStyle name="Обычный 2 3 15 2_Лист1" xfId="42817"/>
    <cellStyle name="Обычный 2 3 15 3" xfId="3061"/>
    <cellStyle name="Обычный 2 3 15 3 2" xfId="11715"/>
    <cellStyle name="Обычный 2 3 15 3 2 2" xfId="39068"/>
    <cellStyle name="Обычный 2 3 15 3 2 3" xfId="57152"/>
    <cellStyle name="Обычный 2 3 15 3 2_Лист1" xfId="44411"/>
    <cellStyle name="Обычный 2 3 15 3 3" xfId="8657"/>
    <cellStyle name="Обычный 2 3 15 3 3 2" xfId="36015"/>
    <cellStyle name="Обычный 2 3 15 3 3 3" xfId="54102"/>
    <cellStyle name="Обычный 2 3 15 3 3_Лист1" xfId="44068"/>
    <cellStyle name="Обычный 2 3 15 3 4" xfId="30436"/>
    <cellStyle name="Обычный 2 3 15 3 5" xfId="48528"/>
    <cellStyle name="Обычный 2 3 15 3_Лист1" xfId="43384"/>
    <cellStyle name="Обычный 2 3 15 4" xfId="3816"/>
    <cellStyle name="Обычный 2 3 15 4 2" xfId="10824"/>
    <cellStyle name="Обычный 2 3 15 4 2 2" xfId="38177"/>
    <cellStyle name="Обычный 2 3 15 4 2 3" xfId="56261"/>
    <cellStyle name="Обычный 2 3 15 4 2_Лист1" xfId="41140"/>
    <cellStyle name="Обычный 2 3 15 4 3" xfId="31187"/>
    <cellStyle name="Обычный 2 3 15 4 4" xfId="49277"/>
    <cellStyle name="Обычный 2 3 15 4_Лист1" xfId="41962"/>
    <cellStyle name="Обычный 2 3 15 5" xfId="5399"/>
    <cellStyle name="Обычный 2 3 15 5 2" xfId="7766"/>
    <cellStyle name="Обычный 2 3 15 5 2 2" xfId="35124"/>
    <cellStyle name="Обычный 2 3 15 5 2 3" xfId="53211"/>
    <cellStyle name="Обычный 2 3 15 5 2_Лист1" xfId="44955"/>
    <cellStyle name="Обычный 2 3 15 5 3" xfId="32768"/>
    <cellStyle name="Обычный 2 3 15 5 4" xfId="50858"/>
    <cellStyle name="Обычный 2 3 15 5_Лист1" xfId="45107"/>
    <cellStyle name="Обычный 2 3 15 6" xfId="6068"/>
    <cellStyle name="Обычный 2 3 15 6 2" xfId="33429"/>
    <cellStyle name="Обычный 2 3 15 6 3" xfId="51516"/>
    <cellStyle name="Обычный 2 3 15 6_Лист1" xfId="44911"/>
    <cellStyle name="Обычный 2 3 15 7" xfId="12347"/>
    <cellStyle name="Обычный 2 3 15 7 2" xfId="39693"/>
    <cellStyle name="Обычный 2 3 15 7 3" xfId="57774"/>
    <cellStyle name="Обычный 2 3 15 7_Лист1" xfId="42785"/>
    <cellStyle name="Обычный 2 3 15 8" xfId="13020"/>
    <cellStyle name="Обычный 2 3 15 8 2" xfId="40364"/>
    <cellStyle name="Обычный 2 3 15 8 3" xfId="58445"/>
    <cellStyle name="Обычный 2 3 15 8_Лист1" xfId="42665"/>
    <cellStyle name="Обычный 2 3 15 9" xfId="13619"/>
    <cellStyle name="Обычный 2 3 15 9 2" xfId="40958"/>
    <cellStyle name="Обычный 2 3 15 9 3" xfId="59034"/>
    <cellStyle name="Обычный 2 3 15 9_Лист1" xfId="42581"/>
    <cellStyle name="Обычный 2 3 15_Лист1" xfId="44979"/>
    <cellStyle name="Обычный 2 3 16" xfId="736"/>
    <cellStyle name="Обычный 2 3 16 10" xfId="46209"/>
    <cellStyle name="Обычный 2 3 16 2" xfId="2296"/>
    <cellStyle name="Обычный 2 3 16 2 2" xfId="11741"/>
    <cellStyle name="Обычный 2 3 16 2 2 2" xfId="39094"/>
    <cellStyle name="Обычный 2 3 16 2 2 3" xfId="57178"/>
    <cellStyle name="Обычный 2 3 16 2 2_Лист1" xfId="43189"/>
    <cellStyle name="Обычный 2 3 16 2 3" xfId="8683"/>
    <cellStyle name="Обычный 2 3 16 2 3 2" xfId="36041"/>
    <cellStyle name="Обычный 2 3 16 2 3 3" xfId="54128"/>
    <cellStyle name="Обычный 2 3 16 2 3_Лист1" xfId="42293"/>
    <cellStyle name="Обычный 2 3 16 2 4" xfId="29672"/>
    <cellStyle name="Обычный 2 3 16 2 5" xfId="47764"/>
    <cellStyle name="Обычный 2 3 16 2_Лист1" xfId="42389"/>
    <cellStyle name="Обычный 2 3 16 3" xfId="3035"/>
    <cellStyle name="Обычный 2 3 16 3 2" xfId="11408"/>
    <cellStyle name="Обычный 2 3 16 3 2 2" xfId="38761"/>
    <cellStyle name="Обычный 2 3 16 3 2 3" xfId="56845"/>
    <cellStyle name="Обычный 2 3 16 3 2_Лист1" xfId="42173"/>
    <cellStyle name="Обычный 2 3 16 3 3" xfId="30410"/>
    <cellStyle name="Обычный 2 3 16 3 4" xfId="48502"/>
    <cellStyle name="Обычный 2 3 16 3_Лист1" xfId="44216"/>
    <cellStyle name="Обычный 2 3 16 4" xfId="3842"/>
    <cellStyle name="Обычный 2 3 16 4 2" xfId="8350"/>
    <cellStyle name="Обычный 2 3 16 4 2 2" xfId="35708"/>
    <cellStyle name="Обычный 2 3 16 4 2 3" xfId="53795"/>
    <cellStyle name="Обычный 2 3 16 4 2_Лист1" xfId="43860"/>
    <cellStyle name="Обычный 2 3 16 4 3" xfId="31213"/>
    <cellStyle name="Обычный 2 3 16 4 4" xfId="49303"/>
    <cellStyle name="Обычный 2 3 16 4_Лист1" xfId="41088"/>
    <cellStyle name="Обычный 2 3 16 5" xfId="5425"/>
    <cellStyle name="Обычный 2 3 16 5 2" xfId="32794"/>
    <cellStyle name="Обычный 2 3 16 5 3" xfId="50884"/>
    <cellStyle name="Обычный 2 3 16 5_Лист1" xfId="42121"/>
    <cellStyle name="Обычный 2 3 16 6" xfId="6655"/>
    <cellStyle name="Обычный 2 3 16 6 2" xfId="34013"/>
    <cellStyle name="Обычный 2 3 16 6 3" xfId="52100"/>
    <cellStyle name="Обычный 2 3 16 6_Лист1" xfId="43340"/>
    <cellStyle name="Обычный 2 3 16 7" xfId="12373"/>
    <cellStyle name="Обычный 2 3 16 7 2" xfId="39719"/>
    <cellStyle name="Обычный 2 3 16 7 3" xfId="57800"/>
    <cellStyle name="Обычный 2 3 16 7_Лист1" xfId="44367"/>
    <cellStyle name="Обычный 2 3 16 8" xfId="13645"/>
    <cellStyle name="Обычный 2 3 16 8 2" xfId="40984"/>
    <cellStyle name="Обычный 2 3 16 8 3" xfId="59060"/>
    <cellStyle name="Обычный 2 3 16 8_Лист1" xfId="41833"/>
    <cellStyle name="Обычный 2 3 16 9" xfId="28113"/>
    <cellStyle name="Обычный 2 3 16_Лист1" xfId="42485"/>
    <cellStyle name="Обычный 2 3 17" xfId="1050"/>
    <cellStyle name="Обычный 2 3 17 2" xfId="3009"/>
    <cellStyle name="Обычный 2 3 17 2 2" xfId="11767"/>
    <cellStyle name="Обычный 2 3 17 2 2 2" xfId="39120"/>
    <cellStyle name="Обычный 2 3 17 2 2 3" xfId="57204"/>
    <cellStyle name="Обычный 2 3 17 2 2_Лист1" xfId="41677"/>
    <cellStyle name="Обычный 2 3 17 2 3" xfId="8709"/>
    <cellStyle name="Обычный 2 3 17 2 3 2" xfId="36067"/>
    <cellStyle name="Обычный 2 3 17 2 3 3" xfId="54154"/>
    <cellStyle name="Обычный 2 3 17 2 3_Лист1" xfId="43065"/>
    <cellStyle name="Обычный 2 3 17 2 4" xfId="30384"/>
    <cellStyle name="Обычный 2 3 17 2 5" xfId="48476"/>
    <cellStyle name="Обычный 2 3 17 2_Лист1" xfId="44767"/>
    <cellStyle name="Обычный 2 3 17 3" xfId="11105"/>
    <cellStyle name="Обычный 2 3 17 3 2" xfId="38458"/>
    <cellStyle name="Обычный 2 3 17 3 3" xfId="56542"/>
    <cellStyle name="Обычный 2 3 17 3_Лист1" xfId="43632"/>
    <cellStyle name="Обычный 2 3 17 4" xfId="8047"/>
    <cellStyle name="Обычный 2 3 17 4 2" xfId="35405"/>
    <cellStyle name="Обычный 2 3 17 4 3" xfId="53492"/>
    <cellStyle name="Обычный 2 3 17 4_Лист1" xfId="44659"/>
    <cellStyle name="Обычный 2 3 17 5" xfId="6351"/>
    <cellStyle name="Обычный 2 3 17 5 2" xfId="33710"/>
    <cellStyle name="Обычный 2 3 17 5 3" xfId="51797"/>
    <cellStyle name="Обычный 2 3 17 5_Лист1" xfId="41629"/>
    <cellStyle name="Обычный 2 3 17 6" xfId="12399"/>
    <cellStyle name="Обычный 2 3 17 6 2" xfId="39745"/>
    <cellStyle name="Обычный 2 3 17 6 3" xfId="57826"/>
    <cellStyle name="Обычный 2 3 17 6_Лист1" xfId="42973"/>
    <cellStyle name="Обычный 2 3 17 7" xfId="13671"/>
    <cellStyle name="Обычный 2 3 17 7 2" xfId="41010"/>
    <cellStyle name="Обычный 2 3 17 7 3" xfId="59086"/>
    <cellStyle name="Обычный 2 3 17 7_Лист1" xfId="43540"/>
    <cellStyle name="Обычный 2 3 17 8" xfId="28427"/>
    <cellStyle name="Обычный 2 3 17 9" xfId="46521"/>
    <cellStyle name="Обычный 2 3 17_Лист1" xfId="43740"/>
    <cellStyle name="Обычный 2 3 18" xfId="1362"/>
    <cellStyle name="Обычный 2 3 18 2" xfId="2967"/>
    <cellStyle name="Обычный 2 3 18 2 2" xfId="11438"/>
    <cellStyle name="Обычный 2 3 18 2 2 2" xfId="38791"/>
    <cellStyle name="Обычный 2 3 18 2 2 3" xfId="56875"/>
    <cellStyle name="Обычный 2 3 18 2 2_Лист1" xfId="41533"/>
    <cellStyle name="Обычный 2 3 18 2 3" xfId="30342"/>
    <cellStyle name="Обычный 2 3 18 2 4" xfId="48434"/>
    <cellStyle name="Обычный 2 3 18 2_Лист1" xfId="44024"/>
    <cellStyle name="Обычный 2 3 18 3" xfId="8380"/>
    <cellStyle name="Обычный 2 3 18 3 2" xfId="35738"/>
    <cellStyle name="Обычный 2 3 18 3 3" xfId="53825"/>
    <cellStyle name="Обычный 2 3 18 3_Лист1" xfId="45391"/>
    <cellStyle name="Обычный 2 3 18 4" xfId="12069"/>
    <cellStyle name="Обычный 2 3 18 4 2" xfId="39415"/>
    <cellStyle name="Обычный 2 3 18 4 3" xfId="57497"/>
    <cellStyle name="Обычный 2 3 18 4_Лист1" xfId="42897"/>
    <cellStyle name="Обычный 2 3 18 5" xfId="13530"/>
    <cellStyle name="Обычный 2 3 18 5 2" xfId="40869"/>
    <cellStyle name="Обычный 2 3 18 5 3" xfId="58945"/>
    <cellStyle name="Обычный 2 3 18 5_Лист1" xfId="43276"/>
    <cellStyle name="Обычный 2 3 18 6" xfId="28739"/>
    <cellStyle name="Обычный 2 3 18 7" xfId="46833"/>
    <cellStyle name="Обычный 2 3 18_Лист1" xfId="44567"/>
    <cellStyle name="Обычный 2 3 19" xfId="1676"/>
    <cellStyle name="Обычный 2 3 19 2" xfId="2865"/>
    <cellStyle name="Обычный 2 3 19 2 2" xfId="10221"/>
    <cellStyle name="Обычный 2 3 19 2 2 2" xfId="37574"/>
    <cellStyle name="Обычный 2 3 19 2 2 3" xfId="55658"/>
    <cellStyle name="Обычный 2 3 19 2 2_Лист1" xfId="43464"/>
    <cellStyle name="Обычный 2 3 19 2 3" xfId="30241"/>
    <cellStyle name="Обычный 2 3 19 2 4" xfId="48333"/>
    <cellStyle name="Обычный 2 3 19 2_Лист1" xfId="43960"/>
    <cellStyle name="Обычный 2 3 19 3" xfId="7163"/>
    <cellStyle name="Обычный 2 3 19 3 2" xfId="34521"/>
    <cellStyle name="Обычный 2 3 19 3 3" xfId="52608"/>
    <cellStyle name="Обычный 2 3 19 3_Лист1" xfId="44491"/>
    <cellStyle name="Обычный 2 3 19 4" xfId="29053"/>
    <cellStyle name="Обычный 2 3 19 5" xfId="47145"/>
    <cellStyle name="Обычный 2 3 19_Лист1" xfId="44303"/>
    <cellStyle name="Обычный 2 3 2" xfId="49"/>
    <cellStyle name="Обычный 2 3 2 10" xfId="541"/>
    <cellStyle name="Обычный 2 3 2 10 10" xfId="27918"/>
    <cellStyle name="Обычный 2 3 2 10 11" xfId="46014"/>
    <cellStyle name="Обычный 2 3 2 10 2" xfId="2282"/>
    <cellStyle name="Обычный 2 3 2 10 2 2" xfId="11395"/>
    <cellStyle name="Обычный 2 3 2 10 2 2 2" xfId="38748"/>
    <cellStyle name="Обычный 2 3 2 10 2 2 3" xfId="56832"/>
    <cellStyle name="Обычный 2 3 2 10 2 2_Лист1" xfId="45355"/>
    <cellStyle name="Обычный 2 3 2 10 2 3" xfId="8337"/>
    <cellStyle name="Обычный 2 3 2 10 2 3 2" xfId="35695"/>
    <cellStyle name="Обычный 2 3 2 10 2 3 3" xfId="53782"/>
    <cellStyle name="Обычный 2 3 2 10 2 3_Лист1" xfId="42837"/>
    <cellStyle name="Обычный 2 3 2 10 2 4" xfId="6642"/>
    <cellStyle name="Обычный 2 3 2 10 2 4 2" xfId="34000"/>
    <cellStyle name="Обычный 2 3 2 10 2 4 3" xfId="52087"/>
    <cellStyle name="Обычный 2 3 2 10 2 4_Лист1" xfId="43240"/>
    <cellStyle name="Обычный 2 3 2 10 2 5" xfId="29659"/>
    <cellStyle name="Обычный 2 3 2 10 2 6" xfId="47751"/>
    <cellStyle name="Обычный 2 3 2 10 2_Лист1" xfId="41437"/>
    <cellStyle name="Обычный 2 3 2 10 3" xfId="3048"/>
    <cellStyle name="Обычный 2 3 2 10 3 2" xfId="11728"/>
    <cellStyle name="Обычный 2 3 2 10 3 2 2" xfId="39081"/>
    <cellStyle name="Обычный 2 3 2 10 3 2 3" xfId="57165"/>
    <cellStyle name="Обычный 2 3 2 10 3 2_Лист1" xfId="43924"/>
    <cellStyle name="Обычный 2 3 2 10 3 3" xfId="8670"/>
    <cellStyle name="Обычный 2 3 2 10 3 3 2" xfId="36028"/>
    <cellStyle name="Обычный 2 3 2 10 3 3 3" xfId="54115"/>
    <cellStyle name="Обычный 2 3 2 10 3 3_Лист1" xfId="43404"/>
    <cellStyle name="Обычный 2 3 2 10 3 4" xfId="30423"/>
    <cellStyle name="Обычный 2 3 2 10 3 5" xfId="48515"/>
    <cellStyle name="Обычный 2 3 2 10 3_Лист1" xfId="44267"/>
    <cellStyle name="Обычный 2 3 2 10 4" xfId="3829"/>
    <cellStyle name="Обычный 2 3 2 10 4 2" xfId="10833"/>
    <cellStyle name="Обычный 2 3 2 10 4 2 2" xfId="38186"/>
    <cellStyle name="Обычный 2 3 2 10 4 2 3" xfId="56270"/>
    <cellStyle name="Обычный 2 3 2 10 4 2_Лист1" xfId="44088"/>
    <cellStyle name="Обычный 2 3 2 10 4 3" xfId="31200"/>
    <cellStyle name="Обычный 2 3 2 10 4 4" xfId="49290"/>
    <cellStyle name="Обычный 2 3 2 10 4_Лист1" xfId="44431"/>
    <cellStyle name="Обычный 2 3 2 10 5" xfId="5412"/>
    <cellStyle name="Обычный 2 3 2 10 5 2" xfId="7775"/>
    <cellStyle name="Обычный 2 3 2 10 5 2 2" xfId="35133"/>
    <cellStyle name="Обычный 2 3 2 10 5 2 3" xfId="53220"/>
    <cellStyle name="Обычный 2 3 2 10 5 2_Лист1" xfId="41340"/>
    <cellStyle name="Обычный 2 3 2 10 5 3" xfId="32781"/>
    <cellStyle name="Обычный 2 3 2 10 5 4" xfId="50871"/>
    <cellStyle name="Обычный 2 3 2 10 5_Лист1" xfId="41966"/>
    <cellStyle name="Обычный 2 3 2 10 6" xfId="6077"/>
    <cellStyle name="Обычный 2 3 2 10 6 2" xfId="33438"/>
    <cellStyle name="Обычный 2 3 2 10 6 3" xfId="51525"/>
    <cellStyle name="Обычный 2 3 2 10 6_Лист1" xfId="45291"/>
    <cellStyle name="Обычный 2 3 2 10 7" xfId="12360"/>
    <cellStyle name="Обычный 2 3 2 10 7 2" xfId="39706"/>
    <cellStyle name="Обычный 2 3 2 10 7 3" xfId="57787"/>
    <cellStyle name="Обычный 2 3 2 10 7_Лист1" xfId="45187"/>
    <cellStyle name="Обычный 2 3 2 10 8" xfId="13033"/>
    <cellStyle name="Обычный 2 3 2 10 8 2" xfId="40377"/>
    <cellStyle name="Обычный 2 3 2 10 8 3" xfId="58458"/>
    <cellStyle name="Обычный 2 3 2 10 8_Лист1" xfId="45331"/>
    <cellStyle name="Обычный 2 3 2 10 9" xfId="13632"/>
    <cellStyle name="Обычный 2 3 2 10 9 2" xfId="40971"/>
    <cellStyle name="Обычный 2 3 2 10 9 3" xfId="59047"/>
    <cellStyle name="Обычный 2 3 2 10 9_Лист1" xfId="44975"/>
    <cellStyle name="Обычный 2 3 2 10_Лист1" xfId="41890"/>
    <cellStyle name="Обычный 2 3 2 11" xfId="645"/>
    <cellStyle name="Обычный 2 3 2 11 10" xfId="46118"/>
    <cellStyle name="Обычный 2 3 2 11 2" xfId="2309"/>
    <cellStyle name="Обычный 2 3 2 11 2 2" xfId="11754"/>
    <cellStyle name="Обычный 2 3 2 11 2 2 2" xfId="39107"/>
    <cellStyle name="Обычный 2 3 2 11 2 2 3" xfId="57191"/>
    <cellStyle name="Обычный 2 3 2 11 2 2_Лист1" xfId="44244"/>
    <cellStyle name="Обычный 2 3 2 11 2 3" xfId="8696"/>
    <cellStyle name="Обычный 2 3 2 11 2 3 2" xfId="36054"/>
    <cellStyle name="Обычный 2 3 2 11 2 3 3" xfId="54141"/>
    <cellStyle name="Обычный 2 3 2 11 2 3_Лист1" xfId="43900"/>
    <cellStyle name="Обычный 2 3 2 11 2 4" xfId="29685"/>
    <cellStyle name="Обычный 2 3 2 11 2 5" xfId="47777"/>
    <cellStyle name="Обычный 2 3 2 11 2_Лист1" xfId="43217"/>
    <cellStyle name="Обычный 2 3 2 11 3" xfId="3022"/>
    <cellStyle name="Обычный 2 3 2 11 3 2" xfId="11421"/>
    <cellStyle name="Обычный 2 3 2 11 3 2 2" xfId="38774"/>
    <cellStyle name="Обычный 2 3 2 11 3 2 3" xfId="56858"/>
    <cellStyle name="Обычный 2 3 2 11 3 2_Лист1" xfId="44407"/>
    <cellStyle name="Обычный 2 3 2 11 3 3" xfId="30397"/>
    <cellStyle name="Обычный 2 3 2 11 3 4" xfId="48489"/>
    <cellStyle name="Обычный 2 3 2 11 3_Лист1" xfId="43380"/>
    <cellStyle name="Обычный 2 3 2 11 4" xfId="3855"/>
    <cellStyle name="Обычный 2 3 2 11 4 2" xfId="8363"/>
    <cellStyle name="Обычный 2 3 2 11 4 2 2" xfId="35721"/>
    <cellStyle name="Обычный 2 3 2 11 4 2 3" xfId="53808"/>
    <cellStyle name="Обычный 2 3 2 11 4 2_Лист1" xfId="41982"/>
    <cellStyle name="Обычный 2 3 2 11 4 3" xfId="31226"/>
    <cellStyle name="Обычный 2 3 2 11 4 4" xfId="49316"/>
    <cellStyle name="Обычный 2 3 2 11 4_Лист1" xfId="44064"/>
    <cellStyle name="Обычный 2 3 2 11 5" xfId="5438"/>
    <cellStyle name="Обычный 2 3 2 11 5 2" xfId="32807"/>
    <cellStyle name="Обычный 2 3 2 11 5 3" xfId="50897"/>
    <cellStyle name="Обычный 2 3 2 11 5_Лист1" xfId="41136"/>
    <cellStyle name="Обычный 2 3 2 11 6" xfId="6668"/>
    <cellStyle name="Обычный 2 3 2 11 6 2" xfId="34026"/>
    <cellStyle name="Обычный 2 3 2 11 6 3" xfId="52113"/>
    <cellStyle name="Обычный 2 3 2 11 6_Лист1" xfId="45139"/>
    <cellStyle name="Обычный 2 3 2 11 7" xfId="12386"/>
    <cellStyle name="Обычный 2 3 2 11 7 2" xfId="39732"/>
    <cellStyle name="Обычный 2 3 2 11 7 3" xfId="57813"/>
    <cellStyle name="Обычный 2 3 2 11 7_Лист1" xfId="44951"/>
    <cellStyle name="Обычный 2 3 2 11 8" xfId="13658"/>
    <cellStyle name="Обычный 2 3 2 11 8 2" xfId="40997"/>
    <cellStyle name="Обычный 2 3 2 11 8 3" xfId="59073"/>
    <cellStyle name="Обычный 2 3 2 11 8_Лист1" xfId="44899"/>
    <cellStyle name="Обычный 2 3 2 11 9" xfId="28022"/>
    <cellStyle name="Обычный 2 3 2 11_Лист1" xfId="42813"/>
    <cellStyle name="Обычный 2 3 2 12" xfId="749"/>
    <cellStyle name="Обычный 2 3 2 12 2" xfId="2996"/>
    <cellStyle name="Обычный 2 3 2 12 2 2" xfId="11780"/>
    <cellStyle name="Обычный 2 3 2 12 2 2 2" xfId="39133"/>
    <cellStyle name="Обычный 2 3 2 12 2 2 3" xfId="57217"/>
    <cellStyle name="Обычный 2 3 2 12 2 2_Лист1" xfId="42613"/>
    <cellStyle name="Обычный 2 3 2 12 2 3" xfId="8722"/>
    <cellStyle name="Обычный 2 3 2 12 2 3 2" xfId="36080"/>
    <cellStyle name="Обычный 2 3 2 12 2 3 3" xfId="54167"/>
    <cellStyle name="Обычный 2 3 2 12 2 3_Лист1" xfId="42517"/>
    <cellStyle name="Обычный 2 3 2 12 2 4" xfId="30371"/>
    <cellStyle name="Обычный 2 3 2 12 2 5" xfId="48463"/>
    <cellStyle name="Обычный 2 3 2 12 2_Лист1" xfId="42661"/>
    <cellStyle name="Обычный 2 3 2 12 3" xfId="11114"/>
    <cellStyle name="Обычный 2 3 2 12 3 2" xfId="38467"/>
    <cellStyle name="Обычный 2 3 2 12 3 3" xfId="56551"/>
    <cellStyle name="Обычный 2 3 2 12 3_Лист1" xfId="42421"/>
    <cellStyle name="Обычный 2 3 2 12 4" xfId="8056"/>
    <cellStyle name="Обычный 2 3 2 12 4 2" xfId="35414"/>
    <cellStyle name="Обычный 2 3 2 12 4 3" xfId="53501"/>
    <cellStyle name="Обычный 2 3 2 12 4_Лист1" xfId="43177"/>
    <cellStyle name="Обычный 2 3 2 12 5" xfId="6360"/>
    <cellStyle name="Обычный 2 3 2 12 5 2" xfId="33719"/>
    <cellStyle name="Обычный 2 3 2 12 5 3" xfId="51806"/>
    <cellStyle name="Обычный 2 3 2 12 5_Лист1" xfId="42325"/>
    <cellStyle name="Обычный 2 3 2 12 6" xfId="12412"/>
    <cellStyle name="Обычный 2 3 2 12 6 2" xfId="39758"/>
    <cellStyle name="Обычный 2 3 2 12 6 3" xfId="57839"/>
    <cellStyle name="Обычный 2 3 2 12 6_Лист1" xfId="44204"/>
    <cellStyle name="Обычный 2 3 2 12 7" xfId="13684"/>
    <cellStyle name="Обычный 2 3 2 12 7 2" xfId="41023"/>
    <cellStyle name="Обычный 2 3 2 12 7 3" xfId="59099"/>
    <cellStyle name="Обычный 2 3 2 12 7_Лист1" xfId="42169"/>
    <cellStyle name="Обычный 2 3 2 12 8" xfId="28126"/>
    <cellStyle name="Обычный 2 3 2 12 9" xfId="46222"/>
    <cellStyle name="Обычный 2 3 2 12_Лист1" xfId="42773"/>
    <cellStyle name="Обычный 2 3 2 13" xfId="1063"/>
    <cellStyle name="Обычный 2 3 2 13 2" xfId="2958"/>
    <cellStyle name="Обычный 2 3 2 13 2 2" xfId="11447"/>
    <cellStyle name="Обычный 2 3 2 13 2 2 2" xfId="38800"/>
    <cellStyle name="Обычный 2 3 2 13 2 2 3" xfId="56884"/>
    <cellStyle name="Обычный 2 3 2 13 2 2_Лист1" xfId="41581"/>
    <cellStyle name="Обычный 2 3 2 13 2 3" xfId="30333"/>
    <cellStyle name="Обычный 2 3 2 13 2 4" xfId="48425"/>
    <cellStyle name="Обычный 2 3 2 13 2_Лист1" xfId="43852"/>
    <cellStyle name="Обычный 2 3 2 13 3" xfId="8389"/>
    <cellStyle name="Обычный 2 3 2 13 3 2" xfId="35747"/>
    <cellStyle name="Обычный 2 3 2 13 3 3" xfId="53834"/>
    <cellStyle name="Обычный 2 3 2 13 3_Лист1" xfId="43332"/>
    <cellStyle name="Обычный 2 3 2 13 4" xfId="12078"/>
    <cellStyle name="Обычный 2 3 2 13 4 2" xfId="39424"/>
    <cellStyle name="Обычный 2 3 2 13 4 3" xfId="57506"/>
    <cellStyle name="Обычный 2 3 2 13 4_Лист1" xfId="44359"/>
    <cellStyle name="Обычный 2 3 2 13 5" xfId="13538"/>
    <cellStyle name="Обычный 2 3 2 13 5 2" xfId="40877"/>
    <cellStyle name="Обычный 2 3 2 13 5 3" xfId="58953"/>
    <cellStyle name="Обычный 2 3 2 13 5_Лист1" xfId="41485"/>
    <cellStyle name="Обычный 2 3 2 13 6" xfId="28440"/>
    <cellStyle name="Обычный 2 3 2 13 7" xfId="46534"/>
    <cellStyle name="Обычный 2 3 2 13_Лист1" xfId="41080"/>
    <cellStyle name="Обычный 2 3 2 14" xfId="1375"/>
    <cellStyle name="Обычный 2 3 2 14 2" xfId="2852"/>
    <cellStyle name="Обычный 2 3 2 14 2 2" xfId="10242"/>
    <cellStyle name="Обычный 2 3 2 14 2 2 2" xfId="37595"/>
    <cellStyle name="Обычный 2 3 2 14 2 2 3" xfId="55679"/>
    <cellStyle name="Обычный 2 3 2 14 2 2_Лист1" xfId="41389"/>
    <cellStyle name="Обычный 2 3 2 14 2 3" xfId="30228"/>
    <cellStyle name="Обычный 2 3 2 14 2 4" xfId="48320"/>
    <cellStyle name="Обычный 2 3 2 14 2_Лист1" xfId="44763"/>
    <cellStyle name="Обычный 2 3 2 14 3" xfId="7184"/>
    <cellStyle name="Обычный 2 3 2 14 3 2" xfId="34542"/>
    <cellStyle name="Обычный 2 3 2 14 3 3" xfId="52629"/>
    <cellStyle name="Обычный 2 3 2 14 3_Лист1" xfId="43061"/>
    <cellStyle name="Обычный 2 3 2 14 4" xfId="28752"/>
    <cellStyle name="Обычный 2 3 2 14 5" xfId="46846"/>
    <cellStyle name="Обычный 2 3 2 14_Лист1" xfId="43736"/>
    <cellStyle name="Обычный 2 3 2 15" xfId="1689"/>
    <cellStyle name="Обычный 2 3 2 15 2" xfId="8759"/>
    <cellStyle name="Обычный 2 3 2 15 2 2" xfId="36117"/>
    <cellStyle name="Обычный 2 3 2 15 2 3" xfId="54204"/>
    <cellStyle name="Обычный 2 3 2 15 2_Лист1" xfId="44655"/>
    <cellStyle name="Обычный 2 3 2 15 3" xfId="29066"/>
    <cellStyle name="Обычный 2 3 2 15 4" xfId="47158"/>
    <cellStyle name="Обычный 2 3 2 15_Лист1" xfId="43628"/>
    <cellStyle name="Обычный 2 3 2 16" xfId="2001"/>
    <cellStyle name="Обычный 2 3 2 16 2" xfId="9763"/>
    <cellStyle name="Обычный 2 3 2 16 2 2" xfId="37116"/>
    <cellStyle name="Обычный 2 3 2 16 2 3" xfId="55200"/>
    <cellStyle name="Обычный 2 3 2 16 2_Лист1" xfId="42969"/>
    <cellStyle name="Обычный 2 3 2 16 3" xfId="29378"/>
    <cellStyle name="Обычный 2 3 2 16 4" xfId="47470"/>
    <cellStyle name="Обычный 2 3 2 16_Лист1" xfId="41292"/>
    <cellStyle name="Обычный 2 3 2 17" xfId="2335"/>
    <cellStyle name="Обычный 2 3 2 17 2" xfId="6705"/>
    <cellStyle name="Обычный 2 3 2 17 2 2" xfId="34063"/>
    <cellStyle name="Обычный 2 3 2 17 2 3" xfId="52150"/>
    <cellStyle name="Обычный 2 3 2 17 2_Лист1" xfId="44563"/>
    <cellStyle name="Обычный 2 3 2 17 3" xfId="29711"/>
    <cellStyle name="Обычный 2 3 2 17 4" xfId="47803"/>
    <cellStyle name="Обычный 2 3 2 17_Лист1" xfId="43536"/>
    <cellStyle name="Обычный 2 3 2 18" xfId="3234"/>
    <cellStyle name="Обычный 2 3 2 18 2" xfId="30607"/>
    <cellStyle name="Обычный 2 3 2 18 3" xfId="48697"/>
    <cellStyle name="Обычный 2 3 2 18_Лист1" xfId="44016"/>
    <cellStyle name="Обычный 2 3 2 19" xfId="3547"/>
    <cellStyle name="Обычный 2 3 2 19 2" xfId="30919"/>
    <cellStyle name="Обычный 2 3 2 19 3" xfId="49009"/>
    <cellStyle name="Обычный 2 3 2 19_Лист1" xfId="41260"/>
    <cellStyle name="Обычный 2 3 2 2" xfId="76"/>
    <cellStyle name="Обычный 2 3 2 2 10" xfId="1715"/>
    <cellStyle name="Обычный 2 3 2 2 10 2" xfId="6727"/>
    <cellStyle name="Обычный 2 3 2 2 10 2 2" xfId="34085"/>
    <cellStyle name="Обычный 2 3 2 2 10 2 3" xfId="52172"/>
    <cellStyle name="Обычный 2 3 2 2 10 2_Лист1" xfId="43272"/>
    <cellStyle name="Обычный 2 3 2 2 10 3" xfId="29092"/>
    <cellStyle name="Обычный 2 3 2 2 10 4" xfId="47184"/>
    <cellStyle name="Обычный 2 3 2 2 10_Лист1" xfId="42893"/>
    <cellStyle name="Обычный 2 3 2 2 11" xfId="2057"/>
    <cellStyle name="Обычный 2 3 2 2 11 2" xfId="29434"/>
    <cellStyle name="Обычный 2 3 2 2 11 3" xfId="47526"/>
    <cellStyle name="Обычный 2 3 2 2 11_Лист1" xfId="44299"/>
    <cellStyle name="Обычный 2 3 2 2 12" xfId="2361"/>
    <cellStyle name="Обычный 2 3 2 2 12 2" xfId="29737"/>
    <cellStyle name="Обычный 2 3 2 2 12 3" xfId="47829"/>
    <cellStyle name="Обычный 2 3 2 2 12_Лист1" xfId="43956"/>
    <cellStyle name="Обычный 2 3 2 2 13" xfId="3260"/>
    <cellStyle name="Обычный 2 3 2 2 13 2" xfId="30633"/>
    <cellStyle name="Обычный 2 3 2 2 13 3" xfId="48723"/>
    <cellStyle name="Обычный 2 3 2 2 13_Лист1" xfId="43460"/>
    <cellStyle name="Обычный 2 3 2 2 14" xfId="3606"/>
    <cellStyle name="Обычный 2 3 2 2 14 2" xfId="30977"/>
    <cellStyle name="Обычный 2 3 2 2 14 3" xfId="49067"/>
    <cellStyle name="Обычный 2 3 2 2 14_Лист1" xfId="44487"/>
    <cellStyle name="Обычный 2 3 2 2 15" xfId="3907"/>
    <cellStyle name="Обычный 2 3 2 2 15 2" xfId="31278"/>
    <cellStyle name="Обычный 2 3 2 2 15 3" xfId="49368"/>
    <cellStyle name="Обычный 2 3 2 2 15_Лист1" xfId="44120"/>
    <cellStyle name="Обычный 2 3 2 2 16" xfId="4219"/>
    <cellStyle name="Обычный 2 3 2 2 16 2" xfId="31590"/>
    <cellStyle name="Обычный 2 3 2 2 16 3" xfId="49680"/>
    <cellStyle name="Обычный 2 3 2 2 16_Лист1" xfId="41926"/>
    <cellStyle name="Обычный 2 3 2 2 17" xfId="4531"/>
    <cellStyle name="Обычный 2 3 2 2 17 2" xfId="31902"/>
    <cellStyle name="Обычный 2 3 2 2 17 3" xfId="49992"/>
    <cellStyle name="Обычный 2 3 2 2 17_Лист1" xfId="41228"/>
    <cellStyle name="Обычный 2 3 2 2 18" xfId="4843"/>
    <cellStyle name="Обычный 2 3 2 2 18 2" xfId="32214"/>
    <cellStyle name="Обычный 2 3 2 2 18 3" xfId="50304"/>
    <cellStyle name="Обычный 2 3 2 2 18_Лист1" xfId="42405"/>
    <cellStyle name="Обычный 2 3 2 2 19" xfId="5187"/>
    <cellStyle name="Обычный 2 3 2 2 19 2" xfId="32556"/>
    <cellStyle name="Обычный 2 3 2 2 19 3" xfId="50646"/>
    <cellStyle name="Обычный 2 3 2 2 19_Лист1" xfId="42309"/>
    <cellStyle name="Обычный 2 3 2 2 2" xfId="234"/>
    <cellStyle name="Обычный 2 3 2 2 2 10" xfId="3312"/>
    <cellStyle name="Обычный 2 3 2 2 2 10 2" xfId="30685"/>
    <cellStyle name="Обычный 2 3 2 2 2 10 3" xfId="48775"/>
    <cellStyle name="Обычный 2 3 2 2 2 10_Лист1" xfId="41817"/>
    <cellStyle name="Обычный 2 3 2 2 2 11" xfId="3959"/>
    <cellStyle name="Обычный 2 3 2 2 2 11 2" xfId="31330"/>
    <cellStyle name="Обычный 2 3 2 2 2 11 3" xfId="49420"/>
    <cellStyle name="Обычный 2 3 2 2 2 11_Лист1" xfId="43236"/>
    <cellStyle name="Обычный 2 3 2 2 2 12" xfId="4271"/>
    <cellStyle name="Обычный 2 3 2 2 2 12 2" xfId="31642"/>
    <cellStyle name="Обычный 2 3 2 2 2 12 3" xfId="49732"/>
    <cellStyle name="Обычный 2 3 2 2 2 12_Лист1" xfId="41613"/>
    <cellStyle name="Обычный 2 3 2 2 2 13" xfId="4583"/>
    <cellStyle name="Обычный 2 3 2 2 2 13 2" xfId="31954"/>
    <cellStyle name="Обычный 2 3 2 2 2 13 3" xfId="50044"/>
    <cellStyle name="Обычный 2 3 2 2 2 13_Лист1" xfId="44263"/>
    <cellStyle name="Обычный 2 3 2 2 2 14" xfId="4895"/>
    <cellStyle name="Обычный 2 3 2 2 2 14 2" xfId="32266"/>
    <cellStyle name="Обычный 2 3 2 2 2 14 3" xfId="50356"/>
    <cellStyle name="Обычный 2 3 2 2 2 14_Лист1" xfId="41517"/>
    <cellStyle name="Обычный 2 3 2 2 2 15" xfId="5724"/>
    <cellStyle name="Обычный 2 3 2 2 2 15 2" xfId="33086"/>
    <cellStyle name="Обычный 2 3 2 2 2 15 3" xfId="51175"/>
    <cellStyle name="Обычный 2 3 2 2 2 15_Лист1" xfId="43920"/>
    <cellStyle name="Обычный 2 3 2 2 2 16" xfId="12516"/>
    <cellStyle name="Обычный 2 3 2 2 2 16 2" xfId="39862"/>
    <cellStyle name="Обычный 2 3 2 2 2 16 3" xfId="57943"/>
    <cellStyle name="Обычный 2 3 2 2 2 16_Лист1" xfId="41421"/>
    <cellStyle name="Обычный 2 3 2 2 2 17" xfId="13319"/>
    <cellStyle name="Обычный 2 3 2 2 2 17 2" xfId="40659"/>
    <cellStyle name="Обычный 2 3 2 2 2 17 3" xfId="58736"/>
    <cellStyle name="Обычный 2 3 2 2 2 17_Лист1" xfId="43400"/>
    <cellStyle name="Обычный 2 3 2 2 2 18" xfId="27612"/>
    <cellStyle name="Обычный 2 3 2 2 2 19" xfId="45710"/>
    <cellStyle name="Обычный 2 3 2 2 2 2" xfId="514"/>
    <cellStyle name="Обычный 2 3 2 2 2 2 10" xfId="4791"/>
    <cellStyle name="Обычный 2 3 2 2 2 2 10 2" xfId="32162"/>
    <cellStyle name="Обычный 2 3 2 2 2 2 10 3" xfId="50252"/>
    <cellStyle name="Обычный 2 3 2 2 2 2 10_Лист1" xfId="44084"/>
    <cellStyle name="Обычный 2 3 2 2 2 2 11" xfId="5103"/>
    <cellStyle name="Обычный 2 3 2 2 2 2 11 2" xfId="32474"/>
    <cellStyle name="Обычный 2 3 2 2 2 2 11 3" xfId="50564"/>
    <cellStyle name="Обычный 2 3 2 2 2 2 11_Лист1" xfId="41898"/>
    <cellStyle name="Обычный 2 3 2 2 2 2 12" xfId="7425"/>
    <cellStyle name="Обычный 2 3 2 2 2 2 12 2" xfId="34783"/>
    <cellStyle name="Обычный 2 3 2 2 2 2 12 3" xfId="52870"/>
    <cellStyle name="Обычный 2 3 2 2 2 2 12_Лист1" xfId="41324"/>
    <cellStyle name="Обычный 2 3 2 2 2 2 13" xfId="12724"/>
    <cellStyle name="Обычный 2 3 2 2 2 2 13 2" xfId="40070"/>
    <cellStyle name="Обычный 2 3 2 2 2 2 13 3" xfId="58151"/>
    <cellStyle name="Обычный 2 3 2 2 2 2 13_Лист1" xfId="45351"/>
    <cellStyle name="Обычный 2 3 2 2 2 2 14" xfId="27891"/>
    <cellStyle name="Обычный 2 3 2 2 2 2 15" xfId="45988"/>
    <cellStyle name="Обычный 2 3 2 2 2 2 2" xfId="1036"/>
    <cellStyle name="Обычный 2 3 2 2 2 2 2 2" xfId="9478"/>
    <cellStyle name="Обычный 2 3 2 2 2 2 2 2 2" xfId="36832"/>
    <cellStyle name="Обычный 2 3 2 2 2 2 2 2 3" xfId="54917"/>
    <cellStyle name="Обычный 2 3 2 2 2 2 2 2_Лист1" xfId="42833"/>
    <cellStyle name="Обычный 2 3 2 2 2 2 2 3" xfId="28413"/>
    <cellStyle name="Обычный 2 3 2 2 2 2 2 4" xfId="46508"/>
    <cellStyle name="Обычный 2 3 2 2 2 2 2_Лист1" xfId="45123"/>
    <cellStyle name="Обычный 2 3 2 2 2 2 3" xfId="1349"/>
    <cellStyle name="Обычный 2 3 2 2 2 2 3 2" xfId="10483"/>
    <cellStyle name="Обычный 2 3 2 2 2 2 3 2 2" xfId="37836"/>
    <cellStyle name="Обычный 2 3 2 2 2 2 3 2 3" xfId="55920"/>
    <cellStyle name="Обычный 2 3 2 2 2 2 3 2_Лист1" xfId="42501"/>
    <cellStyle name="Обычный 2 3 2 2 2 2 3 3" xfId="28726"/>
    <cellStyle name="Обычный 2 3 2 2 2 2 3 4" xfId="46820"/>
    <cellStyle name="Обычный 2 3 2 2 2 2 3_Лист1" xfId="42597"/>
    <cellStyle name="Обычный 2 3 2 2 2 2 4" xfId="1661"/>
    <cellStyle name="Обычный 2 3 2 2 2 2 4 2" xfId="29038"/>
    <cellStyle name="Обычный 2 3 2 2 2 2 4 3" xfId="47132"/>
    <cellStyle name="Обычный 2 3 2 2 2 2 4_Лист1" xfId="41196"/>
    <cellStyle name="Обычный 2 3 2 2 2 2 5" xfId="1975"/>
    <cellStyle name="Обычный 2 3 2 2 2 2 5 2" xfId="29352"/>
    <cellStyle name="Обычный 2 3 2 2 2 2 5 3" xfId="47444"/>
    <cellStyle name="Обычный 2 3 2 2 2 2 5_Лист1" xfId="45283"/>
    <cellStyle name="Обычный 2 3 2 2 2 2 6" xfId="2621"/>
    <cellStyle name="Обычный 2 3 2 2 2 2 6 2" xfId="29997"/>
    <cellStyle name="Обычный 2 3 2 2 2 2 6 3" xfId="48089"/>
    <cellStyle name="Обычный 2 3 2 2 2 2 6_Лист1" xfId="45183"/>
    <cellStyle name="Обычный 2 3 2 2 2 2 7" xfId="3520"/>
    <cellStyle name="Обычный 2 3 2 2 2 2 7 2" xfId="30893"/>
    <cellStyle name="Обычный 2 3 2 2 2 2 7 3" xfId="48983"/>
    <cellStyle name="Обычный 2 3 2 2 2 2 7_Лист1" xfId="45091"/>
    <cellStyle name="Обычный 2 3 2 2 2 2 8" xfId="4167"/>
    <cellStyle name="Обычный 2 3 2 2 2 2 8 2" xfId="31538"/>
    <cellStyle name="Обычный 2 3 2 2 2 2 8 3" xfId="49628"/>
    <cellStyle name="Обычный 2 3 2 2 2 2 8_Лист1" xfId="44947"/>
    <cellStyle name="Обычный 2 3 2 2 2 2 9" xfId="4479"/>
    <cellStyle name="Обычный 2 3 2 2 2 2 9 2" xfId="31850"/>
    <cellStyle name="Обычный 2 3 2 2 2 2 9 3" xfId="49940"/>
    <cellStyle name="Обычный 2 3 2 2 2 2 9_Лист1" xfId="44891"/>
    <cellStyle name="Обычный 2 3 2 2 2 2_Лист1" xfId="44427"/>
    <cellStyle name="Обычный 2 3 2 2 2 3" xfId="619"/>
    <cellStyle name="Обычный 2 3 2 2 2 3 10" xfId="4687"/>
    <cellStyle name="Обычный 2 3 2 2 2 3 10 2" xfId="32058"/>
    <cellStyle name="Обычный 2 3 2 2 2 3 10 3" xfId="50148"/>
    <cellStyle name="Обычный 2 3 2 2 2 3 10_Лист1" xfId="42341"/>
    <cellStyle name="Обычный 2 3 2 2 2 3 11" xfId="4999"/>
    <cellStyle name="Обычный 2 3 2 2 2 3 11 2" xfId="32370"/>
    <cellStyle name="Обычный 2 3 2 2 2 3 11 3" xfId="50460"/>
    <cellStyle name="Обычный 2 3 2 2 2 3 11_Лист1" xfId="42137"/>
    <cellStyle name="Обычный 2 3 2 2 2 3 12" xfId="9000"/>
    <cellStyle name="Обычный 2 3 2 2 2 3 12 2" xfId="36358"/>
    <cellStyle name="Обычный 2 3 2 2 2 3 12 3" xfId="54445"/>
    <cellStyle name="Обычный 2 3 2 2 2 3 12_Лист1" xfId="41849"/>
    <cellStyle name="Обычный 2 3 2 2 2 3 13" xfId="12620"/>
    <cellStyle name="Обычный 2 3 2 2 2 3 13 2" xfId="39966"/>
    <cellStyle name="Обычный 2 3 2 2 2 3 13 3" xfId="58047"/>
    <cellStyle name="Обычный 2 3 2 2 2 3 13_Лист1" xfId="43213"/>
    <cellStyle name="Обычный 2 3 2 2 2 3 14" xfId="27996"/>
    <cellStyle name="Обычный 2 3 2 2 2 3 15" xfId="46092"/>
    <cellStyle name="Обычный 2 3 2 2 2 3 2" xfId="932"/>
    <cellStyle name="Обычный 2 3 2 2 2 3 2 2" xfId="28309"/>
    <cellStyle name="Обычный 2 3 2 2 2 3 2 3" xfId="46404"/>
    <cellStyle name="Обычный 2 3 2 2 2 3 2_Лист1" xfId="41645"/>
    <cellStyle name="Обычный 2 3 2 2 2 3 3" xfId="1245"/>
    <cellStyle name="Обычный 2 3 2 2 2 3 3 2" xfId="28622"/>
    <cellStyle name="Обычный 2 3 2 2 2 3 3 3" xfId="46716"/>
    <cellStyle name="Обычный 2 3 2 2 2 3 3_Лист1" xfId="44240"/>
    <cellStyle name="Обычный 2 3 2 2 2 3 4" xfId="1557"/>
    <cellStyle name="Обычный 2 3 2 2 2 3 4 2" xfId="28934"/>
    <cellStyle name="Обычный 2 3 2 2 2 3 4 3" xfId="47028"/>
    <cellStyle name="Обычный 2 3 2 2 2 3 4_Лист1" xfId="41549"/>
    <cellStyle name="Обычный 2 3 2 2 2 3 5" xfId="1871"/>
    <cellStyle name="Обычный 2 3 2 2 2 3 5 2" xfId="29248"/>
    <cellStyle name="Обычный 2 3 2 2 2 3 5 3" xfId="47340"/>
    <cellStyle name="Обычный 2 3 2 2 2 3 5_Лист1" xfId="43896"/>
    <cellStyle name="Обычный 2 3 2 2 2 3 6" xfId="2517"/>
    <cellStyle name="Обычный 2 3 2 2 2 3 6 2" xfId="29893"/>
    <cellStyle name="Обычный 2 3 2 2 2 3 6 3" xfId="47985"/>
    <cellStyle name="Обычный 2 3 2 2 2 3 6_Лист1" xfId="41453"/>
    <cellStyle name="Обычный 2 3 2 2 2 3 7" xfId="3416"/>
    <cellStyle name="Обычный 2 3 2 2 2 3 7 2" xfId="30789"/>
    <cellStyle name="Обычный 2 3 2 2 2 3 7 3" xfId="48879"/>
    <cellStyle name="Обычный 2 3 2 2 2 3 7_Лист1" xfId="43376"/>
    <cellStyle name="Обычный 2 3 2 2 2 3 8" xfId="4063"/>
    <cellStyle name="Обычный 2 3 2 2 2 3 8 2" xfId="31434"/>
    <cellStyle name="Обычный 2 3 2 2 2 3 8 3" xfId="49524"/>
    <cellStyle name="Обычный 2 3 2 2 2 3 8_Лист1" xfId="44403"/>
    <cellStyle name="Обычный 2 3 2 2 2 3 9" xfId="4375"/>
    <cellStyle name="Обычный 2 3 2 2 2 3 9 2" xfId="31746"/>
    <cellStyle name="Обычный 2 3 2 2 2 3 9 3" xfId="49836"/>
    <cellStyle name="Обычный 2 3 2 2 2 3 9_Лист1" xfId="44060"/>
    <cellStyle name="Обычный 2 3 2 2 2 3_Лист1" xfId="42437"/>
    <cellStyle name="Обычный 2 3 2 2 2 4" xfId="723"/>
    <cellStyle name="Обычный 2 3 2 2 2 4 2" xfId="2774"/>
    <cellStyle name="Обычный 2 3 2 2 2 4 2 2" xfId="30150"/>
    <cellStyle name="Обычный 2 3 2 2 2 4 2 3" xfId="48242"/>
    <cellStyle name="Обычный 2 3 2 2 2 4 2_Лист1" xfId="41356"/>
    <cellStyle name="Обычный 2 3 2 2 2 4 3" xfId="10004"/>
    <cellStyle name="Обычный 2 3 2 2 2 4 3 2" xfId="37357"/>
    <cellStyle name="Обычный 2 3 2 2 2 4 3 3" xfId="55441"/>
    <cellStyle name="Обычный 2 3 2 2 2 4 3_Лист1" xfId="45327"/>
    <cellStyle name="Обычный 2 3 2 2 2 4 4" xfId="28100"/>
    <cellStyle name="Обычный 2 3 2 2 2 4 5" xfId="46196"/>
    <cellStyle name="Обычный 2 3 2 2 2 4_Лист1" xfId="41874"/>
    <cellStyle name="Обычный 2 3 2 2 2 5" xfId="827"/>
    <cellStyle name="Обычный 2 3 2 2 2 5 2" xfId="6946"/>
    <cellStyle name="Обычный 2 3 2 2 2 5 2 2" xfId="34304"/>
    <cellStyle name="Обычный 2 3 2 2 2 5 2 3" xfId="52391"/>
    <cellStyle name="Обычный 2 3 2 2 2 5 2_Лист1" xfId="44971"/>
    <cellStyle name="Обычный 2 3 2 2 2 5 3" xfId="28204"/>
    <cellStyle name="Обычный 2 3 2 2 2 5 4" xfId="46300"/>
    <cellStyle name="Обычный 2 3 2 2 2 5_Лист1" xfId="45155"/>
    <cellStyle name="Обычный 2 3 2 2 2 6" xfId="1141"/>
    <cellStyle name="Обычный 2 3 2 2 2 6 2" xfId="28518"/>
    <cellStyle name="Обычный 2 3 2 2 2 6 3" xfId="46612"/>
    <cellStyle name="Обычный 2 3 2 2 2 6_Лист1" xfId="42809"/>
    <cellStyle name="Обычный 2 3 2 2 2 7" xfId="1453"/>
    <cellStyle name="Обычный 2 3 2 2 2 7 2" xfId="28830"/>
    <cellStyle name="Обычный 2 3 2 2 2 7 3" xfId="46924"/>
    <cellStyle name="Обычный 2 3 2 2 2 7_Лист1" xfId="42629"/>
    <cellStyle name="Обычный 2 3 2 2 2 8" xfId="1767"/>
    <cellStyle name="Обычный 2 3 2 2 2 8 2" xfId="29144"/>
    <cellStyle name="Обычный 2 3 2 2 2 8 3" xfId="47236"/>
    <cellStyle name="Обычный 2 3 2 2 2 8_Лист1" xfId="42533"/>
    <cellStyle name="Обычный 2 3 2 2 2 9" xfId="2413"/>
    <cellStyle name="Обычный 2 3 2 2 2 9 2" xfId="29789"/>
    <cellStyle name="Обычный 2 3 2 2 2 9 3" xfId="47881"/>
    <cellStyle name="Обычный 2 3 2 2 2 9_Лист1" xfId="41132"/>
    <cellStyle name="Обычный 2 3 2 2 2_Лист1" xfId="42105"/>
    <cellStyle name="Обычный 2 3 2 2 20" xfId="5500"/>
    <cellStyle name="Обычный 2 3 2 2 20 2" xfId="32867"/>
    <cellStyle name="Обычный 2 3 2 2 20 3" xfId="50956"/>
    <cellStyle name="Обычный 2 3 2 2 20_Лист1" xfId="42765"/>
    <cellStyle name="Обычный 2 3 2 2 21" xfId="11877"/>
    <cellStyle name="Обычный 2 3 2 2 21 2" xfId="39225"/>
    <cellStyle name="Обычный 2 3 2 2 21 3" xfId="57309"/>
    <cellStyle name="Обычный 2 3 2 2 21_Лист1" xfId="42657"/>
    <cellStyle name="Обычный 2 3 2 2 22" xfId="12135"/>
    <cellStyle name="Обычный 2 3 2 2 22 2" xfId="39481"/>
    <cellStyle name="Обычный 2 3 2 2 22 3" xfId="57562"/>
    <cellStyle name="Обычный 2 3 2 2 22_Лист1" xfId="42565"/>
    <cellStyle name="Обычный 2 3 2 2 23" xfId="12464"/>
    <cellStyle name="Обычный 2 3 2 2 23 2" xfId="39810"/>
    <cellStyle name="Обычный 2 3 2 2 23 3" xfId="57891"/>
    <cellStyle name="Обычный 2 3 2 2 23_Лист1" xfId="42469"/>
    <cellStyle name="Обычный 2 3 2 2 24" xfId="12808"/>
    <cellStyle name="Обычный 2 3 2 2 24 2" xfId="40152"/>
    <cellStyle name="Обычный 2 3 2 2 24 3" xfId="58233"/>
    <cellStyle name="Обычный 2 3 2 2 24_Лист1" xfId="42373"/>
    <cellStyle name="Обычный 2 3 2 2 25" xfId="13095"/>
    <cellStyle name="Обычный 2 3 2 2 25 2" xfId="40437"/>
    <cellStyle name="Обычный 2 3 2 2 25 3" xfId="58517"/>
    <cellStyle name="Обычный 2 3 2 2 25_Лист1" xfId="42277"/>
    <cellStyle name="Обычный 2 3 2 2 26" xfId="27454"/>
    <cellStyle name="Обычный 2 3 2 2 27" xfId="45554"/>
    <cellStyle name="Обычный 2 3 2 2 3" xfId="319"/>
    <cellStyle name="Обычный 2 3 2 2 3 10" xfId="4739"/>
    <cellStyle name="Обычный 2 3 2 2 3 10 2" xfId="32110"/>
    <cellStyle name="Обычный 2 3 2 2 3 10 3" xfId="50200"/>
    <cellStyle name="Обычный 2 3 2 2 3 10_Лист1" xfId="42073"/>
    <cellStyle name="Обычный 2 3 2 2 3 11" xfId="5051"/>
    <cellStyle name="Обычный 2 3 2 2 3 11 2" xfId="32422"/>
    <cellStyle name="Обычный 2 3 2 2 3 11 3" xfId="50512"/>
    <cellStyle name="Обычный 2 3 2 2 3 11_Лист1" xfId="43169"/>
    <cellStyle name="Обычный 2 3 2 2 3 12" xfId="5903"/>
    <cellStyle name="Обычный 2 3 2 2 3 12 2" xfId="33265"/>
    <cellStyle name="Обычный 2 3 2 2 3 12 3" xfId="51352"/>
    <cellStyle name="Обычный 2 3 2 2 3 12_Лист1" xfId="41785"/>
    <cellStyle name="Обычный 2 3 2 2 3 13" xfId="12672"/>
    <cellStyle name="Обычный 2 3 2 2 3 13 2" xfId="40018"/>
    <cellStyle name="Обычный 2 3 2 2 3 13 3" xfId="58099"/>
    <cellStyle name="Обычный 2 3 2 2 3 13_Лист1" xfId="44196"/>
    <cellStyle name="Обычный 2 3 2 2 3 14" xfId="13420"/>
    <cellStyle name="Обычный 2 3 2 2 3 14 2" xfId="40759"/>
    <cellStyle name="Обычный 2 3 2 2 3 14 3" xfId="58835"/>
    <cellStyle name="Обычный 2 3 2 2 3 14_Лист1" xfId="41673"/>
    <cellStyle name="Обычный 2 3 2 2 3 15" xfId="27696"/>
    <cellStyle name="Обычный 2 3 2 2 3 16" xfId="45793"/>
    <cellStyle name="Обычный 2 3 2 2 3 2" xfId="984"/>
    <cellStyle name="Обычный 2 3 2 2 3 2 2" xfId="2668"/>
    <cellStyle name="Обычный 2 3 2 2 3 2 2 2" xfId="9579"/>
    <cellStyle name="Обычный 2 3 2 2 3 2 2 2 2" xfId="36932"/>
    <cellStyle name="Обычный 2 3 2 2 3 2 2 2 3" xfId="55016"/>
    <cellStyle name="Обычный 2 3 2 2 3 2 2 2_Лист1" xfId="44759"/>
    <cellStyle name="Обычный 2 3 2 2 3 2 2 3" xfId="30044"/>
    <cellStyle name="Обычный 2 3 2 2 3 2 2 4" xfId="48136"/>
    <cellStyle name="Обычный 2 3 2 2 3 2 2_Лист1" xfId="43732"/>
    <cellStyle name="Обычный 2 3 2 2 3 2 3" xfId="10660"/>
    <cellStyle name="Обычный 2 3 2 2 3 2 3 2" xfId="38013"/>
    <cellStyle name="Обычный 2 3 2 2 3 2 3 3" xfId="56097"/>
    <cellStyle name="Обычный 2 3 2 2 3 2 3_Лист1" xfId="41477"/>
    <cellStyle name="Обычный 2 3 2 2 3 2 4" xfId="7602"/>
    <cellStyle name="Обычный 2 3 2 2 3 2 4 2" xfId="34960"/>
    <cellStyle name="Обычный 2 3 2 2 3 2 4 3" xfId="53047"/>
    <cellStyle name="Обычный 2 3 2 2 3 2 4_Лист1" xfId="43057"/>
    <cellStyle name="Обычный 2 3 2 2 3 2 5" xfId="28361"/>
    <cellStyle name="Обычный 2 3 2 2 3 2 6" xfId="46456"/>
    <cellStyle name="Обычный 2 3 2 2 3 2_Лист1" xfId="41072"/>
    <cellStyle name="Обычный 2 3 2 2 3 3" xfId="1297"/>
    <cellStyle name="Обычный 2 3 2 2 3 3 2" xfId="9099"/>
    <cellStyle name="Обычный 2 3 2 2 3 3 2 2" xfId="36457"/>
    <cellStyle name="Обычный 2 3 2 2 3 3 2 3" xfId="54544"/>
    <cellStyle name="Обычный 2 3 2 2 3 3 2_Лист1" xfId="44651"/>
    <cellStyle name="Обычный 2 3 2 2 3 3 3" xfId="28674"/>
    <cellStyle name="Обычный 2 3 2 2 3 3 4" xfId="46768"/>
    <cellStyle name="Обычный 2 3 2 2 3 3_Лист1" xfId="43624"/>
    <cellStyle name="Обычный 2 3 2 2 3 4" xfId="1609"/>
    <cellStyle name="Обычный 2 3 2 2 3 4 2" xfId="10103"/>
    <cellStyle name="Обычный 2 3 2 2 3 4 2 2" xfId="37456"/>
    <cellStyle name="Обычный 2 3 2 2 3 4 2 3" xfId="55540"/>
    <cellStyle name="Обычный 2 3 2 2 3 4 2_Лист1" xfId="41381"/>
    <cellStyle name="Обычный 2 3 2 2 3 4 3" xfId="28986"/>
    <cellStyle name="Обычный 2 3 2 2 3 4 4" xfId="47080"/>
    <cellStyle name="Обычный 2 3 2 2 3 4_Лист1" xfId="44008"/>
    <cellStyle name="Обычный 2 3 2 2 3 5" xfId="1923"/>
    <cellStyle name="Обычный 2 3 2 2 3 5 2" xfId="7045"/>
    <cellStyle name="Обычный 2 3 2 2 3 5 2 2" xfId="34403"/>
    <cellStyle name="Обычный 2 3 2 2 3 5 2 3" xfId="52490"/>
    <cellStyle name="Обычный 2 3 2 2 3 5 2_Лист1" xfId="43532"/>
    <cellStyle name="Обычный 2 3 2 2 3 5 3" xfId="29300"/>
    <cellStyle name="Обычный 2 3 2 2 3 5 4" xfId="47392"/>
    <cellStyle name="Обычный 2 3 2 2 3 5_Лист1" xfId="42965"/>
    <cellStyle name="Обычный 2 3 2 2 3 6" xfId="2569"/>
    <cellStyle name="Обычный 2 3 2 2 3 6 2" xfId="29945"/>
    <cellStyle name="Обычный 2 3 2 2 3 6 3" xfId="48037"/>
    <cellStyle name="Обычный 2 3 2 2 3 6_Лист1" xfId="44559"/>
    <cellStyle name="Обычный 2 3 2 2 3 7" xfId="3468"/>
    <cellStyle name="Обычный 2 3 2 2 3 7 2" xfId="30841"/>
    <cellStyle name="Обычный 2 3 2 2 3 7 3" xfId="48931"/>
    <cellStyle name="Обычный 2 3 2 2 3 7_Лист1" xfId="44176"/>
    <cellStyle name="Обычный 2 3 2 2 3 8" xfId="4115"/>
    <cellStyle name="Обычный 2 3 2 2 3 8 2" xfId="31486"/>
    <cellStyle name="Обычный 2 3 2 2 3 8 3" xfId="49576"/>
    <cellStyle name="Обычный 2 3 2 2 3 8_Лист1" xfId="41284"/>
    <cellStyle name="Обычный 2 3 2 2 3 9" xfId="4427"/>
    <cellStyle name="Обычный 2 3 2 2 3 9 2" xfId="31798"/>
    <cellStyle name="Обычный 2 3 2 2 3 9 3" xfId="49888"/>
    <cellStyle name="Обычный 2 3 2 2 3 9_Лист1" xfId="45383"/>
    <cellStyle name="Обычный 2 3 2 2 3_Лист1" xfId="42165"/>
    <cellStyle name="Обычный 2 3 2 2 4" xfId="462"/>
    <cellStyle name="Обычный 2 3 2 2 4 10" xfId="4635"/>
    <cellStyle name="Обычный 2 3 2 2 4 10 2" xfId="32006"/>
    <cellStyle name="Обычный 2 3 2 2 4 10 3" xfId="50096"/>
    <cellStyle name="Обычный 2 3 2 2 4 10_Лист1" xfId="43268"/>
    <cellStyle name="Обычный 2 3 2 2 4 11" xfId="4947"/>
    <cellStyle name="Обычный 2 3 2 2 4 11 2" xfId="32318"/>
    <cellStyle name="Обычный 2 3 2 2 4 11 3" xfId="50408"/>
    <cellStyle name="Обычный 2 3 2 2 4 11_Лист1" xfId="44295"/>
    <cellStyle name="Обычный 2 3 2 2 4 12" xfId="6134"/>
    <cellStyle name="Обычный 2 3 2 2 4 12 2" xfId="33494"/>
    <cellStyle name="Обычный 2 3 2 2 4 12 3" xfId="51581"/>
    <cellStyle name="Обычный 2 3 2 2 4 12_Лист1" xfId="43952"/>
    <cellStyle name="Обычный 2 3 2 2 4 13" xfId="12568"/>
    <cellStyle name="Обычный 2 3 2 2 4 13 2" xfId="39914"/>
    <cellStyle name="Обычный 2 3 2 2 4 13 3" xfId="57995"/>
    <cellStyle name="Обычный 2 3 2 2 4 13_Лист1" xfId="43456"/>
    <cellStyle name="Обычный 2 3 2 2 4 14" xfId="27839"/>
    <cellStyle name="Обычный 2 3 2 2 4 15" xfId="45936"/>
    <cellStyle name="Обычный 2 3 2 2 4 2" xfId="880"/>
    <cellStyle name="Обычный 2 3 2 2 4 2 2" xfId="9726"/>
    <cellStyle name="Обычный 2 3 2 2 4 2 2 2" xfId="37079"/>
    <cellStyle name="Обычный 2 3 2 2 4 2 2 3" xfId="55163"/>
    <cellStyle name="Обычный 2 3 2 2 4 2 2_Лист1" xfId="44116"/>
    <cellStyle name="Обычный 2 3 2 2 4 2 3" xfId="28257"/>
    <cellStyle name="Обычный 2 3 2 2 4 2 4" xfId="46352"/>
    <cellStyle name="Обычный 2 3 2 2 4 2_Лист1" xfId="44483"/>
    <cellStyle name="Обычный 2 3 2 2 4 3" xfId="1193"/>
    <cellStyle name="Обычный 2 3 2 2 4 3 2" xfId="10889"/>
    <cellStyle name="Обычный 2 3 2 2 4 3 2 2" xfId="38242"/>
    <cellStyle name="Обычный 2 3 2 2 4 3 2 3" xfId="56326"/>
    <cellStyle name="Обычный 2 3 2 2 4 3 2_Лист1" xfId="41252"/>
    <cellStyle name="Обычный 2 3 2 2 4 3 3" xfId="28570"/>
    <cellStyle name="Обычный 2 3 2 2 4 3 4" xfId="46664"/>
    <cellStyle name="Обычный 2 3 2 2 4 3_Лист1" xfId="41934"/>
    <cellStyle name="Обычный 2 3 2 2 4 4" xfId="1505"/>
    <cellStyle name="Обычный 2 3 2 2 4 4 2" xfId="7831"/>
    <cellStyle name="Обычный 2 3 2 2 4 4 2 2" xfId="35189"/>
    <cellStyle name="Обычный 2 3 2 2 4 4 2 3" xfId="53276"/>
    <cellStyle name="Обычный 2 3 2 2 4 4 2_Лист1" xfId="42829"/>
    <cellStyle name="Обычный 2 3 2 2 4 4 3" xfId="28882"/>
    <cellStyle name="Обычный 2 3 2 2 4 4 4" xfId="46976"/>
    <cellStyle name="Обычный 2 3 2 2 4 4_Лист1" xfId="45347"/>
    <cellStyle name="Обычный 2 3 2 2 4 5" xfId="1819"/>
    <cellStyle name="Обычный 2 3 2 2 4 5 2" xfId="29196"/>
    <cellStyle name="Обычный 2 3 2 2 4 5 3" xfId="47288"/>
    <cellStyle name="Обычный 2 3 2 2 4 5_Лист1" xfId="43232"/>
    <cellStyle name="Обычный 2 3 2 2 4 6" xfId="2465"/>
    <cellStyle name="Обычный 2 3 2 2 4 6 2" xfId="29841"/>
    <cellStyle name="Обычный 2 3 2 2 4 6 3" xfId="47933"/>
    <cellStyle name="Обычный 2 3 2 2 4 6_Лист1" xfId="44259"/>
    <cellStyle name="Обычный 2 3 2 2 4 7" xfId="3364"/>
    <cellStyle name="Обычный 2 3 2 2 4 7 2" xfId="30737"/>
    <cellStyle name="Обычный 2 3 2 2 4 7 3" xfId="48827"/>
    <cellStyle name="Обычный 2 3 2 2 4 7_Лист1" xfId="43916"/>
    <cellStyle name="Обычный 2 3 2 2 4 8" xfId="4011"/>
    <cellStyle name="Обычный 2 3 2 2 4 8 2" xfId="31382"/>
    <cellStyle name="Обычный 2 3 2 2 4 8 3" xfId="49472"/>
    <cellStyle name="Обычный 2 3 2 2 4 8_Лист1" xfId="43396"/>
    <cellStyle name="Обычный 2 3 2 2 4 9" xfId="4323"/>
    <cellStyle name="Обычный 2 3 2 2 4 9 2" xfId="31694"/>
    <cellStyle name="Обычный 2 3 2 2 4 9 3" xfId="49784"/>
    <cellStyle name="Обычный 2 3 2 2 4 9_Лист1" xfId="44423"/>
    <cellStyle name="Обычный 2 3 2 2 4_Лист1" xfId="42889"/>
    <cellStyle name="Обычный 2 3 2 2 5" xfId="567"/>
    <cellStyle name="Обычный 2 3 2 2 5 2" xfId="2826"/>
    <cellStyle name="Обычный 2 3 2 2 5 2 2" xfId="9254"/>
    <cellStyle name="Обычный 2 3 2 2 5 2 2 2" xfId="36612"/>
    <cellStyle name="Обычный 2 3 2 2 5 2 2 3" xfId="54698"/>
    <cellStyle name="Обычный 2 3 2 2 5 2 2_Лист1" xfId="41220"/>
    <cellStyle name="Обычный 2 3 2 2 5 2 3" xfId="30202"/>
    <cellStyle name="Обычный 2 3 2 2 5 2 4" xfId="48294"/>
    <cellStyle name="Обычный 2 3 2 2 5 2_Лист1" xfId="41970"/>
    <cellStyle name="Обычный 2 3 2 2 5 3" xfId="11170"/>
    <cellStyle name="Обычный 2 3 2 2 5 3 2" xfId="38523"/>
    <cellStyle name="Обычный 2 3 2 2 5 3 3" xfId="56607"/>
    <cellStyle name="Обычный 2 3 2 2 5 3_Лист1" xfId="42397"/>
    <cellStyle name="Обычный 2 3 2 2 5 4" xfId="8112"/>
    <cellStyle name="Обычный 2 3 2 2 5 4 2" xfId="35470"/>
    <cellStyle name="Обычный 2 3 2 2 5 4 3" xfId="53557"/>
    <cellStyle name="Обычный 2 3 2 2 5 4_Лист1" xfId="42301"/>
    <cellStyle name="Обычный 2 3 2 2 5 5" xfId="6417"/>
    <cellStyle name="Обычный 2 3 2 2 5 5 2" xfId="33775"/>
    <cellStyle name="Обычный 2 3 2 2 5 5 3" xfId="51862"/>
    <cellStyle name="Обычный 2 3 2 2 5 5_Лист1" xfId="42097"/>
    <cellStyle name="Обычный 2 3 2 2 5 6" xfId="27944"/>
    <cellStyle name="Обычный 2 3 2 2 5 7" xfId="46040"/>
    <cellStyle name="Обычный 2 3 2 2 5_Лист1" xfId="44080"/>
    <cellStyle name="Обычный 2 3 2 2 6" xfId="671"/>
    <cellStyle name="Обычный 2 3 2 2 6 2" xfId="11503"/>
    <cellStyle name="Обычный 2 3 2 2 6 2 2" xfId="38856"/>
    <cellStyle name="Обычный 2 3 2 2 6 2 3" xfId="56940"/>
    <cellStyle name="Обычный 2 3 2 2 6 2_Лист1" xfId="43209"/>
    <cellStyle name="Обычный 2 3 2 2 6 3" xfId="8445"/>
    <cellStyle name="Обычный 2 3 2 2 6 3 2" xfId="35803"/>
    <cellStyle name="Обычный 2 3 2 2 6 3 3" xfId="53890"/>
    <cellStyle name="Обычный 2 3 2 2 6 3_Лист1" xfId="41605"/>
    <cellStyle name="Обычный 2 3 2 2 6 4" xfId="28048"/>
    <cellStyle name="Обычный 2 3 2 2 6 5" xfId="46144"/>
    <cellStyle name="Обычный 2 3 2 2 6_Лист1" xfId="41809"/>
    <cellStyle name="Обычный 2 3 2 2 7" xfId="775"/>
    <cellStyle name="Обычный 2 3 2 2 7 2" xfId="10264"/>
    <cellStyle name="Обычный 2 3 2 2 7 2 2" xfId="37617"/>
    <cellStyle name="Обычный 2 3 2 2 7 2 3" xfId="55701"/>
    <cellStyle name="Обычный 2 3 2 2 7 2_Лист1" xfId="41509"/>
    <cellStyle name="Обычный 2 3 2 2 7 3" xfId="7206"/>
    <cellStyle name="Обычный 2 3 2 2 7 3 2" xfId="34564"/>
    <cellStyle name="Обычный 2 3 2 2 7 3 3" xfId="52651"/>
    <cellStyle name="Обычный 2 3 2 2 7 3_Лист1" xfId="43892"/>
    <cellStyle name="Обычный 2 3 2 2 7 4" xfId="28152"/>
    <cellStyle name="Обычный 2 3 2 2 7 5" xfId="46248"/>
    <cellStyle name="Обычный 2 3 2 2 7_Лист1" xfId="44236"/>
    <cellStyle name="Обычный 2 3 2 2 8" xfId="1089"/>
    <cellStyle name="Обычный 2 3 2 2 8 2" xfId="8781"/>
    <cellStyle name="Обычный 2 3 2 2 8 2 2" xfId="36139"/>
    <cellStyle name="Обычный 2 3 2 2 8 2 3" xfId="54226"/>
    <cellStyle name="Обычный 2 3 2 2 8 2_Лист1" xfId="43372"/>
    <cellStyle name="Обычный 2 3 2 2 8 3" xfId="28466"/>
    <cellStyle name="Обычный 2 3 2 2 8 4" xfId="46560"/>
    <cellStyle name="Обычный 2 3 2 2 8_Лист1" xfId="41413"/>
    <cellStyle name="Обычный 2 3 2 2 9" xfId="1401"/>
    <cellStyle name="Обычный 2 3 2 2 9 2" xfId="9785"/>
    <cellStyle name="Обычный 2 3 2 2 9 2 2" xfId="37138"/>
    <cellStyle name="Обычный 2 3 2 2 9 2 3" xfId="55222"/>
    <cellStyle name="Обычный 2 3 2 2 9 2_Лист1" xfId="44056"/>
    <cellStyle name="Обычный 2 3 2 2 9 3" xfId="28778"/>
    <cellStyle name="Обычный 2 3 2 2 9 4" xfId="46872"/>
    <cellStyle name="Обычный 2 3 2 2 9_Лист1" xfId="44399"/>
    <cellStyle name="Обычный 2 3 2 2_Лист1" xfId="45387"/>
    <cellStyle name="Обычный 2 3 2 20" xfId="3881"/>
    <cellStyle name="Обычный 2 3 2 20 2" xfId="31252"/>
    <cellStyle name="Обычный 2 3 2 20 3" xfId="49342"/>
    <cellStyle name="Обычный 2 3 2 20_Лист1" xfId="41902"/>
    <cellStyle name="Обычный 2 3 2 21" xfId="4193"/>
    <cellStyle name="Обычный 2 3 2 21 2" xfId="31564"/>
    <cellStyle name="Обычный 2 3 2 21 3" xfId="49654"/>
    <cellStyle name="Обычный 2 3 2 21_Лист1" xfId="41316"/>
    <cellStyle name="Обычный 2 3 2 22" xfId="4505"/>
    <cellStyle name="Обычный 2 3 2 22 2" xfId="31876"/>
    <cellStyle name="Обычный 2 3 2 22 3" xfId="49966"/>
    <cellStyle name="Обычный 2 3 2 22_Лист1" xfId="45323"/>
    <cellStyle name="Обычный 2 3 2 23" xfId="4817"/>
    <cellStyle name="Обычный 2 3 2 23 2" xfId="32188"/>
    <cellStyle name="Обычный 2 3 2 23 3" xfId="50278"/>
    <cellStyle name="Обычный 2 3 2 23_Лист1" xfId="45115"/>
    <cellStyle name="Обычный 2 3 2 24" xfId="5130"/>
    <cellStyle name="Обычный 2 3 2 24 2" xfId="32500"/>
    <cellStyle name="Обычный 2 3 2 24 3" xfId="50590"/>
    <cellStyle name="Обычный 2 3 2 24_Лист1" xfId="44931"/>
    <cellStyle name="Обычный 2 3 2 25" xfId="5477"/>
    <cellStyle name="Обычный 2 3 2 25 2" xfId="32845"/>
    <cellStyle name="Обычный 2 3 2 25 3" xfId="50934"/>
    <cellStyle name="Обычный 2 3 2 25_Лист1" xfId="42805"/>
    <cellStyle name="Обычный 2 3 2 26" xfId="11819"/>
    <cellStyle name="Обычный 2 3 2 26 2" xfId="39170"/>
    <cellStyle name="Обычный 2 3 2 26 3" xfId="57254"/>
    <cellStyle name="Обычный 2 3 2 26_Лист1" xfId="42589"/>
    <cellStyle name="Обычный 2 3 2 27" xfId="11854"/>
    <cellStyle name="Обычный 2 3 2 27 2" xfId="39203"/>
    <cellStyle name="Обычный 2 3 2 27 3" xfId="57287"/>
    <cellStyle name="Обычный 2 3 2 27_Лист1" xfId="42493"/>
    <cellStyle name="Обычный 2 3 2 28" xfId="12009"/>
    <cellStyle name="Обычный 2 3 2 28 2" xfId="39355"/>
    <cellStyle name="Обычный 2 3 2 28 3" xfId="57438"/>
    <cellStyle name="Обычный 2 3 2 28_Лист1" xfId="41188"/>
    <cellStyle name="Обычный 2 3 2 29" xfId="12438"/>
    <cellStyle name="Обычный 2 3 2 29 2" xfId="39784"/>
    <cellStyle name="Обычный 2 3 2 29 3" xfId="57865"/>
    <cellStyle name="Обычный 2 3 2 29_Лист1" xfId="42429"/>
    <cellStyle name="Обычный 2 3 2 3" xfId="102"/>
    <cellStyle name="Обычный 2 3 2 3 10" xfId="2100"/>
    <cellStyle name="Обычный 2 3 2 3 10 2" xfId="6751"/>
    <cellStyle name="Обычный 2 3 2 3 10 2 2" xfId="34109"/>
    <cellStyle name="Обычный 2 3 2 3 10 2 3" xfId="52196"/>
    <cellStyle name="Обычный 2 3 2 3 10 2_Лист1" xfId="41841"/>
    <cellStyle name="Обычный 2 3 2 3 10 3" xfId="29477"/>
    <cellStyle name="Обычный 2 3 2 3 10 4" xfId="47569"/>
    <cellStyle name="Обычный 2 3 2 3 10_Лист1" xfId="42129"/>
    <cellStyle name="Обычный 2 3 2 3 11" xfId="2387"/>
    <cellStyle name="Обычный 2 3 2 3 11 2" xfId="29763"/>
    <cellStyle name="Обычный 2 3 2 3 11 3" xfId="47855"/>
    <cellStyle name="Обычный 2 3 2 3 11_Лист1" xfId="43197"/>
    <cellStyle name="Обычный 2 3 2 3 12" xfId="3286"/>
    <cellStyle name="Обычный 2 3 2 3 12 2" xfId="30659"/>
    <cellStyle name="Обычный 2 3 2 3 12 3" xfId="48749"/>
    <cellStyle name="Обычный 2 3 2 3 12_Лист1" xfId="41637"/>
    <cellStyle name="Обычный 2 3 2 3 13" xfId="3647"/>
    <cellStyle name="Обычный 2 3 2 3 13 2" xfId="31018"/>
    <cellStyle name="Обычный 2 3 2 3 13 3" xfId="49108"/>
    <cellStyle name="Обычный 2 3 2 3 13_Лист1" xfId="44224"/>
    <cellStyle name="Обычный 2 3 2 3 14" xfId="3933"/>
    <cellStyle name="Обычный 2 3 2 3 14 2" xfId="31304"/>
    <cellStyle name="Обычный 2 3 2 3 14 3" xfId="49394"/>
    <cellStyle name="Обычный 2 3 2 3 14_Лист1" xfId="41541"/>
    <cellStyle name="Обычный 2 3 2 3 15" xfId="4245"/>
    <cellStyle name="Обычный 2 3 2 3 15 2" xfId="31616"/>
    <cellStyle name="Обычный 2 3 2 3 15 3" xfId="49706"/>
    <cellStyle name="Обычный 2 3 2 3 15_Лист1" xfId="43880"/>
    <cellStyle name="Обычный 2 3 2 3 16" xfId="4557"/>
    <cellStyle name="Обычный 2 3 2 3 16 2" xfId="31928"/>
    <cellStyle name="Обычный 2 3 2 3 16 3" xfId="50018"/>
    <cellStyle name="Обычный 2 3 2 3 16_Лист1" xfId="41445"/>
    <cellStyle name="Обычный 2 3 2 3 17" xfId="4869"/>
    <cellStyle name="Обычный 2 3 2 3 17 2" xfId="32240"/>
    <cellStyle name="Обычный 2 3 2 3 17 3" xfId="50330"/>
    <cellStyle name="Обычный 2 3 2 3 17_Лист1" xfId="43360"/>
    <cellStyle name="Обычный 2 3 2 3 18" xfId="5230"/>
    <cellStyle name="Обычный 2 3 2 3 18 2" xfId="32599"/>
    <cellStyle name="Обычный 2 3 2 3 18 3" xfId="50689"/>
    <cellStyle name="Обычный 2 3 2 3 18_Лист1" xfId="44387"/>
    <cellStyle name="Обычный 2 3 2 3 19" xfId="5525"/>
    <cellStyle name="Обычный 2 3 2 3 19 2" xfId="32891"/>
    <cellStyle name="Обычный 2 3 2 3 19 3" xfId="50980"/>
    <cellStyle name="Обычный 2 3 2 3 19_Лист1" xfId="44044"/>
    <cellStyle name="Обычный 2 3 2 3 2" xfId="384"/>
    <cellStyle name="Обычный 2 3 2 3 2 10" xfId="4765"/>
    <cellStyle name="Обычный 2 3 2 3 2 10 2" xfId="32136"/>
    <cellStyle name="Обычный 2 3 2 3 2 10 3" xfId="50226"/>
    <cellStyle name="Обычный 2 3 2 3 2 10_Лист1" xfId="41348"/>
    <cellStyle name="Обычный 2 3 2 3 2 11" xfId="5077"/>
    <cellStyle name="Обычный 2 3 2 3 2 11 2" xfId="32448"/>
    <cellStyle name="Обычный 2 3 2 3 2 11 3" xfId="50538"/>
    <cellStyle name="Обычный 2 3 2 3 2 11_Лист1" xfId="45311"/>
    <cellStyle name="Обычный 2 3 2 3 2 12" xfId="5767"/>
    <cellStyle name="Обычный 2 3 2 3 2 12 2" xfId="33129"/>
    <cellStyle name="Обычный 2 3 2 3 2 12 3" xfId="51218"/>
    <cellStyle name="Обычный 2 3 2 3 2 12_Лист1" xfId="45147"/>
    <cellStyle name="Обычный 2 3 2 3 2 13" xfId="12698"/>
    <cellStyle name="Обычный 2 3 2 3 2 13 2" xfId="40044"/>
    <cellStyle name="Обычный 2 3 2 3 2 13 3" xfId="58125"/>
    <cellStyle name="Обычный 2 3 2 3 2 13_Лист1" xfId="44967"/>
    <cellStyle name="Обычный 2 3 2 3 2 14" xfId="13463"/>
    <cellStyle name="Обычный 2 3 2 3 2 14 2" xfId="40802"/>
    <cellStyle name="Обычный 2 3 2 3 2 14 3" xfId="58878"/>
    <cellStyle name="Обычный 2 3 2 3 2 14_Лист1" xfId="44919"/>
    <cellStyle name="Обычный 2 3 2 3 2 15" xfId="27761"/>
    <cellStyle name="Обычный 2 3 2 3 2 16" xfId="45858"/>
    <cellStyle name="Обычный 2 3 2 3 2 2" xfId="1010"/>
    <cellStyle name="Обычный 2 3 2 3 2 2 2" xfId="2645"/>
    <cellStyle name="Обычный 2 3 2 3 2 2 2 2" xfId="9622"/>
    <cellStyle name="Обычный 2 3 2 3 2 2 2 2 2" xfId="36975"/>
    <cellStyle name="Обычный 2 3 2 3 2 2 2 2 3" xfId="55059"/>
    <cellStyle name="Обычный 2 3 2 3 2 2 2 2_Лист1" xfId="42525"/>
    <cellStyle name="Обычный 2 3 2 3 2 2 2 3" xfId="30021"/>
    <cellStyle name="Обычный 2 3 2 3 2 2 2 4" xfId="48113"/>
    <cellStyle name="Обычный 2 3 2 3 2 2 2_Лист1" xfId="42621"/>
    <cellStyle name="Обычный 2 3 2 3 2 2 3" xfId="10526"/>
    <cellStyle name="Обычный 2 3 2 3 2 2 3 2" xfId="37879"/>
    <cellStyle name="Обычный 2 3 2 3 2 2 3 3" xfId="55963"/>
    <cellStyle name="Обычный 2 3 2 3 2 2 3_Лист1" xfId="41128"/>
    <cellStyle name="Обычный 2 3 2 3 2 2 4" xfId="7468"/>
    <cellStyle name="Обычный 2 3 2 3 2 2 4 2" xfId="34826"/>
    <cellStyle name="Обычный 2 3 2 3 2 2 4 3" xfId="52913"/>
    <cellStyle name="Обычный 2 3 2 3 2 2 4_Лист1" xfId="45491"/>
    <cellStyle name="Обычный 2 3 2 3 2 2 5" xfId="28387"/>
    <cellStyle name="Обычный 2 3 2 3 2 2 6" xfId="46482"/>
    <cellStyle name="Обычный 2 3 2 3 2 2_Лист1" xfId="42793"/>
    <cellStyle name="Обычный 2 3 2 3 2 3" xfId="1323"/>
    <cellStyle name="Обычный 2 3 2 3 2 3 2" xfId="9142"/>
    <cellStyle name="Обычный 2 3 2 3 2 3 2 2" xfId="36500"/>
    <cellStyle name="Обычный 2 3 2 3 2 3 2 3" xfId="54587"/>
    <cellStyle name="Обычный 2 3 2 3 2 3 2_Лист1" xfId="45179"/>
    <cellStyle name="Обычный 2 3 2 3 2 3 3" xfId="28700"/>
    <cellStyle name="Обычный 2 3 2 3 2 3 4" xfId="46794"/>
    <cellStyle name="Обычный 2 3 2 3 2 3_Лист1" xfId="45275"/>
    <cellStyle name="Обычный 2 3 2 3 2 4" xfId="1635"/>
    <cellStyle name="Обычный 2 3 2 3 2 4 2" xfId="10146"/>
    <cellStyle name="Обычный 2 3 2 3 2 4 2 2" xfId="37499"/>
    <cellStyle name="Обычный 2 3 2 3 2 4 2 3" xfId="55583"/>
    <cellStyle name="Обычный 2 3 2 3 2 4 2_Лист1" xfId="44943"/>
    <cellStyle name="Обычный 2 3 2 3 2 4 3" xfId="29012"/>
    <cellStyle name="Обычный 2 3 2 3 2 4 4" xfId="47106"/>
    <cellStyle name="Обычный 2 3 2 3 2 4_Лист1" xfId="45083"/>
    <cellStyle name="Обычный 2 3 2 3 2 5" xfId="1949"/>
    <cellStyle name="Обычный 2 3 2 3 2 5 2" xfId="7088"/>
    <cellStyle name="Обычный 2 3 2 3 2 5 2 2" xfId="34446"/>
    <cellStyle name="Обычный 2 3 2 3 2 5 2 3" xfId="52533"/>
    <cellStyle name="Обычный 2 3 2 3 2 5 2_Лист1" xfId="44871"/>
    <cellStyle name="Обычный 2 3 2 3 2 5 3" xfId="29326"/>
    <cellStyle name="Обычный 2 3 2 3 2 5 4" xfId="47418"/>
    <cellStyle name="Обычный 2 3 2 3 2 5_Лист1" xfId="44883"/>
    <cellStyle name="Обычный 2 3 2 3 2 6" xfId="2595"/>
    <cellStyle name="Обычный 2 3 2 3 2 6 2" xfId="29971"/>
    <cellStyle name="Обычный 2 3 2 3 2 6 3" xfId="48063"/>
    <cellStyle name="Обычный 2 3 2 3 2 6_Лист1" xfId="42757"/>
    <cellStyle name="Обычный 2 3 2 3 2 7" xfId="3494"/>
    <cellStyle name="Обычный 2 3 2 3 2 7 2" xfId="30867"/>
    <cellStyle name="Обычный 2 3 2 3 2 7 3" xfId="48957"/>
    <cellStyle name="Обычный 2 3 2 3 2 7_Лист1" xfId="44212"/>
    <cellStyle name="Обычный 2 3 2 3 2 8" xfId="4141"/>
    <cellStyle name="Обычный 2 3 2 3 2 8 2" xfId="31512"/>
    <cellStyle name="Обычный 2 3 2 3 2 8 3" xfId="49602"/>
    <cellStyle name="Обычный 2 3 2 3 2 8_Лист1" xfId="41589"/>
    <cellStyle name="Обычный 2 3 2 3 2 9" xfId="4453"/>
    <cellStyle name="Обычный 2 3 2 3 2 9 2" xfId="31824"/>
    <cellStyle name="Обычный 2 3 2 3 2 9 3" xfId="49914"/>
    <cellStyle name="Обычный 2 3 2 3 2 9_Лист1" xfId="43868"/>
    <cellStyle name="Обычный 2 3 2 3 2_Лист1" xfId="41882"/>
    <cellStyle name="Обычный 2 3 2 3 20" xfId="11902"/>
    <cellStyle name="Обычный 2 3 2 3 20 2" xfId="39249"/>
    <cellStyle name="Обычный 2 3 2 3 20 3" xfId="57333"/>
    <cellStyle name="Обычный 2 3 2 3 20_Лист1" xfId="41493"/>
    <cellStyle name="Обычный 2 3 2 3 21" xfId="12178"/>
    <cellStyle name="Обычный 2 3 2 3 21 2" xfId="39524"/>
    <cellStyle name="Обычный 2 3 2 3 21 3" xfId="57605"/>
    <cellStyle name="Обычный 2 3 2 3 21_Лист1" xfId="43348"/>
    <cellStyle name="Обычный 2 3 2 3 22" xfId="12490"/>
    <cellStyle name="Обычный 2 3 2 3 22 2" xfId="39836"/>
    <cellStyle name="Обычный 2 3 2 3 22 3" xfId="57917"/>
    <cellStyle name="Обычный 2 3 2 3 22_Лист1" xfId="44375"/>
    <cellStyle name="Обычный 2 3 2 3 23" xfId="12851"/>
    <cellStyle name="Обычный 2 3 2 3 23 2" xfId="40195"/>
    <cellStyle name="Обычный 2 3 2 3 23 3" xfId="58276"/>
    <cellStyle name="Обычный 2 3 2 3 23_Лист1" xfId="41397"/>
    <cellStyle name="Обычный 2 3 2 3 24" xfId="13120"/>
    <cellStyle name="Обычный 2 3 2 3 24 2" xfId="40462"/>
    <cellStyle name="Обычный 2 3 2 3 24 3" xfId="58541"/>
    <cellStyle name="Обычный 2 3 2 3 24_Лист1" xfId="43752"/>
    <cellStyle name="Обычный 2 3 2 3 25" xfId="27480"/>
    <cellStyle name="Обычный 2 3 2 3 26" xfId="45580"/>
    <cellStyle name="Обычный 2 3 2 3 3" xfId="488"/>
    <cellStyle name="Обычный 2 3 2 3 3 10" xfId="4661"/>
    <cellStyle name="Обычный 2 3 2 3 3 10 2" xfId="32032"/>
    <cellStyle name="Обычный 2 3 2 3 3 10 3" xfId="50122"/>
    <cellStyle name="Обычный 2 3 2 3 3 10_Лист1" xfId="41300"/>
    <cellStyle name="Обычный 2 3 2 3 3 11" xfId="4973"/>
    <cellStyle name="Обычный 2 3 2 3 3 11 2" xfId="32344"/>
    <cellStyle name="Обычный 2 3 2 3 3 11 3" xfId="50434"/>
    <cellStyle name="Обычный 2 3 2 3 3 11_Лист1" xfId="43077"/>
    <cellStyle name="Обычный 2 3 2 3 3 12" xfId="5946"/>
    <cellStyle name="Обычный 2 3 2 3 3 12 2" xfId="33308"/>
    <cellStyle name="Обычный 2 3 2 3 3 12 3" xfId="51395"/>
    <cellStyle name="Обычный 2 3 2 3 3 12_Лист1" xfId="43644"/>
    <cellStyle name="Обычный 2 3 2 3 3 13" xfId="12594"/>
    <cellStyle name="Обычный 2 3 2 3 3 13 2" xfId="39940"/>
    <cellStyle name="Обычный 2 3 2 3 3 13 3" xfId="58021"/>
    <cellStyle name="Обычный 2 3 2 3 3 13_Лист1" xfId="44671"/>
    <cellStyle name="Обычный 2 3 2 3 3 14" xfId="27865"/>
    <cellStyle name="Обычный 2 3 2 3 3 15" xfId="45962"/>
    <cellStyle name="Обычный 2 3 2 3 3 2" xfId="906"/>
    <cellStyle name="Обычный 2 3 2 3 3 2 2" xfId="2715"/>
    <cellStyle name="Обычный 2 3 2 3 3 2 2 2" xfId="30091"/>
    <cellStyle name="Обычный 2 3 2 3 3 2 2 3" xfId="48183"/>
    <cellStyle name="Обычный 2 3 2 3 3 2 2_Лист1" xfId="42985"/>
    <cellStyle name="Обычный 2 3 2 3 3 2 3" xfId="9279"/>
    <cellStyle name="Обычный 2 3 2 3 3 2 3 2" xfId="36636"/>
    <cellStyle name="Обычный 2 3 2 3 3 2 3 3" xfId="54722"/>
    <cellStyle name="Обычный 2 3 2 3 3 2 3_Лист1" xfId="43552"/>
    <cellStyle name="Обычный 2 3 2 3 3 2 4" xfId="28283"/>
    <cellStyle name="Обычный 2 3 2 3 3 2 5" xfId="46378"/>
    <cellStyle name="Обычный 2 3 2 3 3 2_Лист1" xfId="41268"/>
    <cellStyle name="Обычный 2 3 2 3 3 3" xfId="1219"/>
    <cellStyle name="Обычный 2 3 2 3 3 3 2" xfId="10703"/>
    <cellStyle name="Обычный 2 3 2 3 3 3 2 2" xfId="38056"/>
    <cellStyle name="Обычный 2 3 2 3 3 3 2 3" xfId="56140"/>
    <cellStyle name="Обычный 2 3 2 3 3 3 2_Лист1" xfId="44032"/>
    <cellStyle name="Обычный 2 3 2 3 3 3 3" xfId="28596"/>
    <cellStyle name="Обычный 2 3 2 3 3 3 4" xfId="46690"/>
    <cellStyle name="Обычный 2 3 2 3 3 3_Лист1" xfId="44579"/>
    <cellStyle name="Обычный 2 3 2 3 3 4" xfId="1531"/>
    <cellStyle name="Обычный 2 3 2 3 3 4 2" xfId="7645"/>
    <cellStyle name="Обычный 2 3 2 3 3 4 2 2" xfId="35003"/>
    <cellStyle name="Обычный 2 3 2 3 3 4 2 3" xfId="53090"/>
    <cellStyle name="Обычный 2 3 2 3 3 4 2_Лист1" xfId="41236"/>
    <cellStyle name="Обычный 2 3 2 3 3 4 3" xfId="28908"/>
    <cellStyle name="Обычный 2 3 2 3 3 4 4" xfId="47002"/>
    <cellStyle name="Обычный 2 3 2 3 3 4_Лист1" xfId="41918"/>
    <cellStyle name="Обычный 2 3 2 3 3 5" xfId="1845"/>
    <cellStyle name="Обычный 2 3 2 3 3 5 2" xfId="29222"/>
    <cellStyle name="Обычный 2 3 2 3 3 5 3" xfId="47314"/>
    <cellStyle name="Обычный 2 3 2 3 3 5_Лист1" xfId="42413"/>
    <cellStyle name="Обычный 2 3 2 3 3 6" xfId="2491"/>
    <cellStyle name="Обычный 2 3 2 3 3 6 2" xfId="29867"/>
    <cellStyle name="Обычный 2 3 2 3 3 6 3" xfId="47959"/>
    <cellStyle name="Обычный 2 3 2 3 3 6_Лист1" xfId="42317"/>
    <cellStyle name="Обычный 2 3 2 3 3 7" xfId="3390"/>
    <cellStyle name="Обычный 2 3 2 3 3 7 2" xfId="30763"/>
    <cellStyle name="Обычный 2 3 2 3 3 7 3" xfId="48853"/>
    <cellStyle name="Обычный 2 3 2 3 3 7_Лист1" xfId="42113"/>
    <cellStyle name="Обычный 2 3 2 3 3 8" xfId="4037"/>
    <cellStyle name="Обычный 2 3 2 3 3 8 2" xfId="31408"/>
    <cellStyle name="Обычный 2 3 2 3 3 8 3" xfId="49498"/>
    <cellStyle name="Обычный 2 3 2 3 3 8_Лист1" xfId="41825"/>
    <cellStyle name="Обычный 2 3 2 3 3 9" xfId="4349"/>
    <cellStyle name="Обычный 2 3 2 3 3 9 2" xfId="31720"/>
    <cellStyle name="Обычный 2 3 2 3 3 9 3" xfId="49810"/>
    <cellStyle name="Обычный 2 3 2 3 3 9_Лист1" xfId="43288"/>
    <cellStyle name="Обычный 2 3 2 3 3_Лист1" xfId="44779"/>
    <cellStyle name="Обычный 2 3 2 3 4" xfId="593"/>
    <cellStyle name="Обычный 2 3 2 3 4 2" xfId="2800"/>
    <cellStyle name="Обычный 2 3 2 3 4 2 2" xfId="10932"/>
    <cellStyle name="Обычный 2 3 2 3 4 2 2 2" xfId="38285"/>
    <cellStyle name="Обычный 2 3 2 3 4 2 2 3" xfId="56369"/>
    <cellStyle name="Обычный 2 3 2 3 4 2 2_Лист1" xfId="41525"/>
    <cellStyle name="Обычный 2 3 2 3 4 2 3" xfId="30176"/>
    <cellStyle name="Обычный 2 3 2 3 4 2 4" xfId="48268"/>
    <cellStyle name="Обычный 2 3 2 3 4 2_Лист1" xfId="44315"/>
    <cellStyle name="Обычный 2 3 2 3 4 3" xfId="7874"/>
    <cellStyle name="Обычный 2 3 2 3 4 3 2" xfId="35232"/>
    <cellStyle name="Обычный 2 3 2 3 4 3 3" xfId="53319"/>
    <cellStyle name="Обычный 2 3 2 3 4 3_Лист1" xfId="43972"/>
    <cellStyle name="Обычный 2 3 2 3 4 4" xfId="6177"/>
    <cellStyle name="Обычный 2 3 2 3 4 4 2" xfId="33537"/>
    <cellStyle name="Обычный 2 3 2 3 4 4 3" xfId="51624"/>
    <cellStyle name="Обычный 2 3 2 3 4 4_Лист1" xfId="41429"/>
    <cellStyle name="Обычный 2 3 2 3 4 5" xfId="27970"/>
    <cellStyle name="Обычный 2 3 2 3 4 6" xfId="46066"/>
    <cellStyle name="Обычный 2 3 2 3 4_Лист1" xfId="41621"/>
    <cellStyle name="Обычный 2 3 2 3 5" xfId="697"/>
    <cellStyle name="Обычный 2 3 2 3 5 2" xfId="11213"/>
    <cellStyle name="Обычный 2 3 2 3 5 2 2" xfId="38566"/>
    <cellStyle name="Обычный 2 3 2 3 5 2 3" xfId="56650"/>
    <cellStyle name="Обычный 2 3 2 3 5 2_Лист1" xfId="44503"/>
    <cellStyle name="Обычный 2 3 2 3 5 3" xfId="8155"/>
    <cellStyle name="Обычный 2 3 2 3 5 3 2" xfId="35513"/>
    <cellStyle name="Обычный 2 3 2 3 5 3 3" xfId="53600"/>
    <cellStyle name="Обычный 2 3 2 3 5 3_Лист1" xfId="44136"/>
    <cellStyle name="Обычный 2 3 2 3 5 4" xfId="6460"/>
    <cellStyle name="Обычный 2 3 2 3 5 4 2" xfId="33818"/>
    <cellStyle name="Обычный 2 3 2 3 5 4 3" xfId="51905"/>
    <cellStyle name="Обычный 2 3 2 3 5 4_Лист1" xfId="41332"/>
    <cellStyle name="Обычный 2 3 2 3 5 5" xfId="28074"/>
    <cellStyle name="Обычный 2 3 2 3 5 6" xfId="46170"/>
    <cellStyle name="Обычный 2 3 2 3 5_Лист1" xfId="43476"/>
    <cellStyle name="Обычный 2 3 2 3 6" xfId="801"/>
    <cellStyle name="Обычный 2 3 2 3 6 2" xfId="11546"/>
    <cellStyle name="Обычный 2 3 2 3 6 2 2" xfId="38899"/>
    <cellStyle name="Обычный 2 3 2 3 6 2 3" xfId="56983"/>
    <cellStyle name="Обычный 2 3 2 3 6 2_Лист1" xfId="45131"/>
    <cellStyle name="Обычный 2 3 2 3 6 3" xfId="8488"/>
    <cellStyle name="Обычный 2 3 2 3 6 3 2" xfId="35846"/>
    <cellStyle name="Обычный 2 3 2 3 6 3 3" xfId="53933"/>
    <cellStyle name="Обычный 2 3 2 3 6 3_Лист1" xfId="42909"/>
    <cellStyle name="Обычный 2 3 2 3 6 4" xfId="28178"/>
    <cellStyle name="Обычный 2 3 2 3 6 5" xfId="46274"/>
    <cellStyle name="Обычный 2 3 2 3 6_Лист1" xfId="45403"/>
    <cellStyle name="Обычный 2 3 2 3 7" xfId="1115"/>
    <cellStyle name="Обычный 2 3 2 3 7 2" xfId="10288"/>
    <cellStyle name="Обычный 2 3 2 3 7 2 2" xfId="37641"/>
    <cellStyle name="Обычный 2 3 2 3 7 2 3" xfId="55725"/>
    <cellStyle name="Обычный 2 3 2 3 7 2_Лист1" xfId="42509"/>
    <cellStyle name="Обычный 2 3 2 3 7 3" xfId="7230"/>
    <cellStyle name="Обычный 2 3 2 3 7 3 2" xfId="34588"/>
    <cellStyle name="Обычный 2 3 2 3 7 3 3" xfId="52675"/>
    <cellStyle name="Обычный 2 3 2 3 7 3_Лист1" xfId="41204"/>
    <cellStyle name="Обычный 2 3 2 3 7 4" xfId="28492"/>
    <cellStyle name="Обычный 2 3 2 3 7 5" xfId="46586"/>
    <cellStyle name="Обычный 2 3 2 3 7_Лист1" xfId="42605"/>
    <cellStyle name="Обычный 2 3 2 3 8" xfId="1427"/>
    <cellStyle name="Обычный 2 3 2 3 8 2" xfId="8805"/>
    <cellStyle name="Обычный 2 3 2 3 8 2 2" xfId="36163"/>
    <cellStyle name="Обычный 2 3 2 3 8 2 3" xfId="54250"/>
    <cellStyle name="Обычный 2 3 2 3 8 2_Лист1" xfId="45199"/>
    <cellStyle name="Обычный 2 3 2 3 8 3" xfId="28804"/>
    <cellStyle name="Обычный 2 3 2 3 8 4" xfId="46898"/>
    <cellStyle name="Обычный 2 3 2 3 8_Лист1" xfId="45299"/>
    <cellStyle name="Обычный 2 3 2 3 9" xfId="1741"/>
    <cellStyle name="Обычный 2 3 2 3 9 2" xfId="9809"/>
    <cellStyle name="Обычный 2 3 2 3 9 2 2" xfId="37162"/>
    <cellStyle name="Обычный 2 3 2 3 9 2 3" xfId="55246"/>
    <cellStyle name="Обычный 2 3 2 3 9 2_Лист1" xfId="44987"/>
    <cellStyle name="Обычный 2 3 2 3 9 3" xfId="29118"/>
    <cellStyle name="Обычный 2 3 2 3 9 4" xfId="47210"/>
    <cellStyle name="Обычный 2 3 2 3 9_Лист1" xfId="45099"/>
    <cellStyle name="Обычный 2 3 2 3_Лист1" xfId="42333"/>
    <cellStyle name="Обычный 2 3 2 30" xfId="12751"/>
    <cellStyle name="Обычный 2 3 2 30 2" xfId="40096"/>
    <cellStyle name="Обычный 2 3 2 30 3" xfId="58177"/>
    <cellStyle name="Обычный 2 3 2 30_Лист1" xfId="44907"/>
    <cellStyle name="Обычный 2 3 2 31" xfId="13072"/>
    <cellStyle name="Обычный 2 3 2 31 2" xfId="40415"/>
    <cellStyle name="Обычный 2 3 2 31 3" xfId="58495"/>
    <cellStyle name="Обычный 2 3 2 31_Лист1" xfId="42445"/>
    <cellStyle name="Обычный 2 3 2 32" xfId="13723"/>
    <cellStyle name="Обычный 2 3 2 32 2" xfId="41061"/>
    <cellStyle name="Обычный 2 3 2 32 3" xfId="59136"/>
    <cellStyle name="Обычный 2 3 2 32_Лист1" xfId="42349"/>
    <cellStyle name="Обычный 2 3 2 33" xfId="27427"/>
    <cellStyle name="Обычный 2 3 2 34" xfId="45528"/>
    <cellStyle name="Обычный 2 3 2 4" xfId="128"/>
    <cellStyle name="Обычный 2 3 2 4 10" xfId="3673"/>
    <cellStyle name="Обычный 2 3 2 4 10 2" xfId="6786"/>
    <cellStyle name="Обычный 2 3 2 4 10 2 2" xfId="34144"/>
    <cellStyle name="Обычный 2 3 2 4 10 2 3" xfId="52231"/>
    <cellStyle name="Обычный 2 3 2 4 10 2_Лист1" xfId="43252"/>
    <cellStyle name="Обычный 2 3 2 4 10 3" xfId="31044"/>
    <cellStyle name="Обычный 2 3 2 4 10 4" xfId="49134"/>
    <cellStyle name="Обычный 2 3 2 4 10_Лист1" xfId="41857"/>
    <cellStyle name="Обычный 2 3 2 4 11" xfId="4089"/>
    <cellStyle name="Обычный 2 3 2 4 11 2" xfId="31460"/>
    <cellStyle name="Обычный 2 3 2 4 11 3" xfId="49550"/>
    <cellStyle name="Обычный 2 3 2 4 11_Лист1" xfId="41653"/>
    <cellStyle name="Обычный 2 3 2 4 12" xfId="4401"/>
    <cellStyle name="Обычный 2 3 2 4 12 2" xfId="31772"/>
    <cellStyle name="Обычный 2 3 2 4 12 3" xfId="49862"/>
    <cellStyle name="Обычный 2 3 2 4 12_Лист1" xfId="44279"/>
    <cellStyle name="Обычный 2 3 2 4 13" xfId="4713"/>
    <cellStyle name="Обычный 2 3 2 4 13 2" xfId="32084"/>
    <cellStyle name="Обычный 2 3 2 4 13 3" xfId="50174"/>
    <cellStyle name="Обычный 2 3 2 4 13_Лист1" xfId="41557"/>
    <cellStyle name="Обычный 2 3 2 4 14" xfId="5025"/>
    <cellStyle name="Обычный 2 3 2 4 14 2" xfId="32396"/>
    <cellStyle name="Обычный 2 3 2 4 14 3" xfId="50486"/>
    <cellStyle name="Обычный 2 3 2 4 14_Лист1" xfId="43936"/>
    <cellStyle name="Обычный 2 3 2 4 15" xfId="5256"/>
    <cellStyle name="Обычный 2 3 2 4 15 2" xfId="32625"/>
    <cellStyle name="Обычный 2 3 2 4 15 3" xfId="50715"/>
    <cellStyle name="Обычный 2 3 2 4 15_Лист1" xfId="41461"/>
    <cellStyle name="Обычный 2 3 2 4 16" xfId="5561"/>
    <cellStyle name="Обычный 2 3 2 4 16 2" xfId="32926"/>
    <cellStyle name="Обычный 2 3 2 4 16 3" xfId="51015"/>
    <cellStyle name="Обычный 2 3 2 4 16_Лист1" xfId="43416"/>
    <cellStyle name="Обычный 2 3 2 4 17" xfId="11938"/>
    <cellStyle name="Обычный 2 3 2 4 17 2" xfId="39285"/>
    <cellStyle name="Обычный 2 3 2 4 17 3" xfId="57368"/>
    <cellStyle name="Обычный 2 3 2 4 17_Лист1" xfId="44443"/>
    <cellStyle name="Обычный 2 3 2 4 18" xfId="12204"/>
    <cellStyle name="Обычный 2 3 2 4 18 2" xfId="39550"/>
    <cellStyle name="Обычный 2 3 2 4 18 3" xfId="57631"/>
    <cellStyle name="Обычный 2 3 2 4 18_Лист1" xfId="44100"/>
    <cellStyle name="Обычный 2 3 2 4 19" xfId="12646"/>
    <cellStyle name="Обычный 2 3 2 4 19 2" xfId="39992"/>
    <cellStyle name="Обычный 2 3 2 4 19 3" xfId="58073"/>
    <cellStyle name="Обычный 2 3 2 4 19_Лист1" xfId="41866"/>
    <cellStyle name="Обычный 2 3 2 4 2" xfId="410"/>
    <cellStyle name="Обычный 2 3 2 4 2 2" xfId="2888"/>
    <cellStyle name="Обычный 2 3 2 4 2 2 2" xfId="9648"/>
    <cellStyle name="Обычный 2 3 2 4 2 2 2 2" xfId="37001"/>
    <cellStyle name="Обычный 2 3 2 4 2 2 2 3" xfId="55085"/>
    <cellStyle name="Обычный 2 3 2 4 2 2 2_Лист1" xfId="45163"/>
    <cellStyle name="Обычный 2 3 2 4 2 2 3" xfId="10552"/>
    <cellStyle name="Обычный 2 3 2 4 2 2 3 2" xfId="37905"/>
    <cellStyle name="Обычный 2 3 2 4 2 2 3 3" xfId="55989"/>
    <cellStyle name="Обычный 2 3 2 4 2 2 3_Лист1" xfId="42849"/>
    <cellStyle name="Обычный 2 3 2 4 2 2 4" xfId="7494"/>
    <cellStyle name="Обычный 2 3 2 4 2 2 4 2" xfId="34852"/>
    <cellStyle name="Обычный 2 3 2 4 2 2 4 3" xfId="52939"/>
    <cellStyle name="Обычный 2 3 2 4 2 2 4_Лист1" xfId="42637"/>
    <cellStyle name="Обычный 2 3 2 4 2 2 5" xfId="30263"/>
    <cellStyle name="Обычный 2 3 2 4 2 2 6" xfId="48355"/>
    <cellStyle name="Обычный 2 3 2 4 2 2_Лист1" xfId="45367"/>
    <cellStyle name="Обычный 2 3 2 4 2 3" xfId="9168"/>
    <cellStyle name="Обычный 2 3 2 4 2 3 2" xfId="36526"/>
    <cellStyle name="Обычный 2 3 2 4 2 3 3" xfId="54613"/>
    <cellStyle name="Обычный 2 3 2 4 2 3_Лист1" xfId="42541"/>
    <cellStyle name="Обычный 2 3 2 4 2 4" xfId="10172"/>
    <cellStyle name="Обычный 2 3 2 4 2 4 2" xfId="37525"/>
    <cellStyle name="Обычный 2 3 2 4 2 4 3" xfId="55609"/>
    <cellStyle name="Обычный 2 3 2 4 2 4_Лист1" xfId="41148"/>
    <cellStyle name="Обычный 2 3 2 4 2 5" xfId="7114"/>
    <cellStyle name="Обычный 2 3 2 4 2 5 2" xfId="34472"/>
    <cellStyle name="Обычный 2 3 2 4 2 5 3" xfId="52559"/>
    <cellStyle name="Обычный 2 3 2 4 2 5_Лист1" xfId="42781"/>
    <cellStyle name="Обычный 2 3 2 4 2 6" xfId="5793"/>
    <cellStyle name="Обычный 2 3 2 4 2 6 2" xfId="33155"/>
    <cellStyle name="Обычный 2 3 2 4 2 6 3" xfId="51244"/>
    <cellStyle name="Обычный 2 3 2 4 2 6_Лист1" xfId="42673"/>
    <cellStyle name="Обычный 2 3 2 4 2 7" xfId="13489"/>
    <cellStyle name="Обычный 2 3 2 4 2 7 2" xfId="40828"/>
    <cellStyle name="Обычный 2 3 2 4 2 7 3" xfId="58904"/>
    <cellStyle name="Обычный 2 3 2 4 2 7_Лист1" xfId="42573"/>
    <cellStyle name="Обычный 2 3 2 4 2 8" xfId="27787"/>
    <cellStyle name="Обычный 2 3 2 4 2 9" xfId="45884"/>
    <cellStyle name="Обычный 2 3 2 4 2_Лист1" xfId="41364"/>
    <cellStyle name="Обычный 2 3 2 4 20" xfId="12877"/>
    <cellStyle name="Обычный 2 3 2 4 20 2" xfId="40221"/>
    <cellStyle name="Обычный 2 3 2 4 20 3" xfId="58302"/>
    <cellStyle name="Обычный 2 3 2 4 20_Лист1" xfId="42477"/>
    <cellStyle name="Обычный 2 3 2 4 21" xfId="13156"/>
    <cellStyle name="Обычный 2 3 2 4 21 2" xfId="40497"/>
    <cellStyle name="Обычный 2 3 2 4 21 3" xfId="58576"/>
    <cellStyle name="Обычный 2 3 2 4 21_Лист1" xfId="42381"/>
    <cellStyle name="Обычный 2 3 2 4 22" xfId="27506"/>
    <cellStyle name="Обычный 2 3 2 4 23" xfId="45606"/>
    <cellStyle name="Обычный 2 3 2 4 3" xfId="958"/>
    <cellStyle name="Обычный 2 3 2 4 3 2" xfId="2692"/>
    <cellStyle name="Обычный 2 3 2 4 3 2 2" xfId="9315"/>
    <cellStyle name="Обычный 2 3 2 4 3 2 2 2" xfId="36671"/>
    <cellStyle name="Обычный 2 3 2 4 3 2 2 3" xfId="54757"/>
    <cellStyle name="Обычный 2 3 2 4 3 2 2_Лист1" xfId="42081"/>
    <cellStyle name="Обычный 2 3 2 4 3 2 3" xfId="30068"/>
    <cellStyle name="Обычный 2 3 2 4 3 2 4" xfId="48160"/>
    <cellStyle name="Обычный 2 3 2 4 3 2_Лист1" xfId="42181"/>
    <cellStyle name="Обычный 2 3 2 4 3 3" xfId="10729"/>
    <cellStyle name="Обычный 2 3 2 4 3 3 2" xfId="38082"/>
    <cellStyle name="Обычный 2 3 2 4 3 3 3" xfId="56166"/>
    <cellStyle name="Обычный 2 3 2 4 3 3_Лист1" xfId="41793"/>
    <cellStyle name="Обычный 2 3 2 4 3 4" xfId="7671"/>
    <cellStyle name="Обычный 2 3 2 4 3 4 2" xfId="35029"/>
    <cellStyle name="Обычный 2 3 2 4 3 4 3" xfId="53116"/>
    <cellStyle name="Обычный 2 3 2 4 3 4_Лист1" xfId="43185"/>
    <cellStyle name="Обычный 2 3 2 4 3 5" xfId="5972"/>
    <cellStyle name="Обычный 2 3 2 4 3 5 2" xfId="33334"/>
    <cellStyle name="Обычный 2 3 2 4 3 5 3" xfId="51421"/>
    <cellStyle name="Обычный 2 3 2 4 3 5_Лист1" xfId="41689"/>
    <cellStyle name="Обычный 2 3 2 4 3 6" xfId="28335"/>
    <cellStyle name="Обычный 2 3 2 4 3 7" xfId="46430"/>
    <cellStyle name="Обычный 2 3 2 4 3_Лист1" xfId="42285"/>
    <cellStyle name="Обычный 2 3 2 4 4" xfId="1271"/>
    <cellStyle name="Обычный 2 3 2 4 4 2" xfId="10958"/>
    <cellStyle name="Обычный 2 3 2 4 4 2 2" xfId="38311"/>
    <cellStyle name="Обычный 2 3 2 4 4 2 3" xfId="56395"/>
    <cellStyle name="Обычный 2 3 2 4 4 2_Лист1" xfId="42653"/>
    <cellStyle name="Обычный 2 3 2 4 4 3" xfId="7900"/>
    <cellStyle name="Обычный 2 3 2 4 4 3 2" xfId="35258"/>
    <cellStyle name="Обычный 2 3 2 4 4 3 3" xfId="53345"/>
    <cellStyle name="Обычный 2 3 2 4 4 3_Лист1" xfId="42557"/>
    <cellStyle name="Обычный 2 3 2 4 4 4" xfId="6203"/>
    <cellStyle name="Обычный 2 3 2 4 4 4 2" xfId="33563"/>
    <cellStyle name="Обычный 2 3 2 4 4 4 3" xfId="51650"/>
    <cellStyle name="Обычный 2 3 2 4 4 4_Лист1" xfId="42461"/>
    <cellStyle name="Обычный 2 3 2 4 4 5" xfId="28648"/>
    <cellStyle name="Обычный 2 3 2 4 4 6" xfId="46742"/>
    <cellStyle name="Обычный 2 3 2 4 4_Лист1" xfId="41112"/>
    <cellStyle name="Обычный 2 3 2 4 5" xfId="1583"/>
    <cellStyle name="Обычный 2 3 2 4 5 2" xfId="11239"/>
    <cellStyle name="Обычный 2 3 2 4 5 2 2" xfId="38592"/>
    <cellStyle name="Обычный 2 3 2 4 5 2 3" xfId="56676"/>
    <cellStyle name="Обычный 2 3 2 4 5 2_Лист1" xfId="42269"/>
    <cellStyle name="Обычный 2 3 2 4 5 3" xfId="8181"/>
    <cellStyle name="Обычный 2 3 2 4 5 3 2" xfId="35539"/>
    <cellStyle name="Обычный 2 3 2 4 5 3 3" xfId="53626"/>
    <cellStyle name="Обычный 2 3 2 4 5 3_Лист1" xfId="42161"/>
    <cellStyle name="Обычный 2 3 2 4 5 4" xfId="6486"/>
    <cellStyle name="Обычный 2 3 2 4 5 4 2" xfId="33844"/>
    <cellStyle name="Обычный 2 3 2 4 5 4 3" xfId="51931"/>
    <cellStyle name="Обычный 2 3 2 4 5 4_Лист1" xfId="43161"/>
    <cellStyle name="Обычный 2 3 2 4 5 5" xfId="28960"/>
    <cellStyle name="Обычный 2 3 2 4 5 6" xfId="47054"/>
    <cellStyle name="Обычный 2 3 2 4 5_Лист1" xfId="42365"/>
    <cellStyle name="Обычный 2 3 2 4 6" xfId="1897"/>
    <cellStyle name="Обычный 2 3 2 4 6 2" xfId="11572"/>
    <cellStyle name="Обычный 2 3 2 4 6 2 2" xfId="38925"/>
    <cellStyle name="Обычный 2 3 2 4 6 2 3" xfId="57009"/>
    <cellStyle name="Обычный 2 3 2 4 6 2_Лист1" xfId="44188"/>
    <cellStyle name="Обычный 2 3 2 4 6 3" xfId="8514"/>
    <cellStyle name="Обычный 2 3 2 4 6 3 2" xfId="35872"/>
    <cellStyle name="Обычный 2 3 2 4 6 3 3" xfId="53959"/>
    <cellStyle name="Обычный 2 3 2 4 6 3_Лист1" xfId="41777"/>
    <cellStyle name="Обычный 2 3 2 4 6 4" xfId="29274"/>
    <cellStyle name="Обычный 2 3 2 4 6 5" xfId="47366"/>
    <cellStyle name="Обычный 2 3 2 4 6_Лист1" xfId="42065"/>
    <cellStyle name="Обычный 2 3 2 4 7" xfId="2126"/>
    <cellStyle name="Обычный 2 3 2 4 7 2" xfId="10323"/>
    <cellStyle name="Обычный 2 3 2 4 7 2 2" xfId="37676"/>
    <cellStyle name="Обычный 2 3 2 4 7 2 3" xfId="55760"/>
    <cellStyle name="Обычный 2 3 2 4 7 2_Лист1" xfId="41669"/>
    <cellStyle name="Обычный 2 3 2 4 7 3" xfId="7265"/>
    <cellStyle name="Обычный 2 3 2 4 7 3 2" xfId="34623"/>
    <cellStyle name="Обычный 2 3 2 4 7 3 3" xfId="52710"/>
    <cellStyle name="Обычный 2 3 2 4 7 3_Лист1" xfId="43324"/>
    <cellStyle name="Обычный 2 3 2 4 7 4" xfId="29503"/>
    <cellStyle name="Обычный 2 3 2 4 7 5" xfId="47595"/>
    <cellStyle name="Обычный 2 3 2 4 7_Лист1" xfId="43844"/>
    <cellStyle name="Обычный 2 3 2 4 8" xfId="2543"/>
    <cellStyle name="Обычный 2 3 2 4 8 2" xfId="8840"/>
    <cellStyle name="Обычный 2 3 2 4 8 2 2" xfId="36198"/>
    <cellStyle name="Обычный 2 3 2 4 8 2 3" xfId="54285"/>
    <cellStyle name="Обычный 2 3 2 4 8 2_Лист1" xfId="41573"/>
    <cellStyle name="Обычный 2 3 2 4 8 3" xfId="29919"/>
    <cellStyle name="Обычный 2 3 2 4 8 4" xfId="48011"/>
    <cellStyle name="Обычный 2 3 2 4 8_Лист1" xfId="44351"/>
    <cellStyle name="Обычный 2 3 2 4 9" xfId="3442"/>
    <cellStyle name="Обычный 2 3 2 4 9 2" xfId="9844"/>
    <cellStyle name="Обычный 2 3 2 4 9 2 2" xfId="37197"/>
    <cellStyle name="Обычный 2 3 2 4 9 2 3" xfId="55281"/>
    <cellStyle name="Обычный 2 3 2 4 9 2_Лист1" xfId="45487"/>
    <cellStyle name="Обычный 2 3 2 4 9 3" xfId="30815"/>
    <cellStyle name="Обычный 2 3 2 4 9 4" xfId="48905"/>
    <cellStyle name="Обычный 2 3 2 4 9_Лист1" xfId="27393"/>
    <cellStyle name="Обычный 2 3 2 4_Лист1" xfId="42145"/>
    <cellStyle name="Обычный 2 3 2 5" xfId="154"/>
    <cellStyle name="Обычный 2 3 2 5 10" xfId="3985"/>
    <cellStyle name="Обычный 2 3 2 5 10 2" xfId="6821"/>
    <cellStyle name="Обычный 2 3 2 5 10 2 2" xfId="34179"/>
    <cellStyle name="Обычный 2 3 2 5 10 2 3" xfId="52266"/>
    <cellStyle name="Обычный 2 3 2 5 10 2_Лист1" xfId="45075"/>
    <cellStyle name="Обычный 2 3 2 5 10 3" xfId="31356"/>
    <cellStyle name="Обычный 2 3 2 5 10 4" xfId="49446"/>
    <cellStyle name="Обычный 2 3 2 5 10_Лист1" xfId="45171"/>
    <cellStyle name="Обычный 2 3 2 5 11" xfId="4297"/>
    <cellStyle name="Обычный 2 3 2 5 11 2" xfId="31668"/>
    <cellStyle name="Обычный 2 3 2 5 11 3" xfId="49758"/>
    <cellStyle name="Обычный 2 3 2 5 11_Лист1" xfId="44935"/>
    <cellStyle name="Обычный 2 3 2 5 12" xfId="4609"/>
    <cellStyle name="Обычный 2 3 2 5 12 2" xfId="31980"/>
    <cellStyle name="Обычный 2 3 2 5 12 3" xfId="50070"/>
    <cellStyle name="Обычный 2 3 2 5 12_Лист1" xfId="44879"/>
    <cellStyle name="Обычный 2 3 2 5 13" xfId="4921"/>
    <cellStyle name="Обычный 2 3 2 5 13 2" xfId="32292"/>
    <cellStyle name="Обычный 2 3 2 5 13 3" xfId="50382"/>
    <cellStyle name="Обычный 2 3 2 5 13_Лист1" xfId="44867"/>
    <cellStyle name="Обычный 2 3 2 5 14" xfId="5282"/>
    <cellStyle name="Обычный 2 3 2 5 14 2" xfId="32651"/>
    <cellStyle name="Обычный 2 3 2 5 14 3" xfId="50741"/>
    <cellStyle name="Обычный 2 3 2 5 14_Лист1" xfId="42753"/>
    <cellStyle name="Обычный 2 3 2 5 15" xfId="5597"/>
    <cellStyle name="Обычный 2 3 2 5 15 2" xfId="32961"/>
    <cellStyle name="Обычный 2 3 2 5 15 3" xfId="51050"/>
    <cellStyle name="Обычный 2 3 2 5 15_Лист1" xfId="45259"/>
    <cellStyle name="Обычный 2 3 2 5 16" xfId="11973"/>
    <cellStyle name="Обычный 2 3 2 5 16 2" xfId="39320"/>
    <cellStyle name="Обычный 2 3 2 5 16 3" xfId="57403"/>
    <cellStyle name="Обычный 2 3 2 5 16_Лист1" xfId="45047"/>
    <cellStyle name="Обычный 2 3 2 5 17" xfId="12230"/>
    <cellStyle name="Обычный 2 3 2 5 17 2" xfId="39576"/>
    <cellStyle name="Обычный 2 3 2 5 17 3" xfId="57657"/>
    <cellStyle name="Обычный 2 3 2 5 17_Лист1" xfId="43045"/>
    <cellStyle name="Обычный 2 3 2 5 18" xfId="12542"/>
    <cellStyle name="Обычный 2 3 2 5 18 2" xfId="39888"/>
    <cellStyle name="Обычный 2 3 2 5 18 3" xfId="57969"/>
    <cellStyle name="Обычный 2 3 2 5 18_Лист1" xfId="43612"/>
    <cellStyle name="Обычный 2 3 2 5 19" xfId="12903"/>
    <cellStyle name="Обычный 2 3 2 5 19 2" xfId="40247"/>
    <cellStyle name="Обычный 2 3 2 5 19 3" xfId="58328"/>
    <cellStyle name="Обычный 2 3 2 5 19_Лист1" xfId="44639"/>
    <cellStyle name="Обычный 2 3 2 5 2" xfId="854"/>
    <cellStyle name="Обычный 2 3 2 5 2 2" xfId="2877"/>
    <cellStyle name="Обычный 2 3 2 5 2 2 2" xfId="9674"/>
    <cellStyle name="Обычный 2 3 2 5 2 2 2 2" xfId="37027"/>
    <cellStyle name="Обычный 2 3 2 5 2 2 2 3" xfId="55111"/>
    <cellStyle name="Обычный 2 3 2 5 2 2 2_Лист1" xfId="42241"/>
    <cellStyle name="Обычный 2 3 2 5 2 2 3" xfId="10578"/>
    <cellStyle name="Обычный 2 3 2 5 2 2 3 2" xfId="37931"/>
    <cellStyle name="Обычный 2 3 2 5 2 2 3 3" xfId="56015"/>
    <cellStyle name="Обычный 2 3 2 5 2 2 3_Лист1" xfId="43812"/>
    <cellStyle name="Обычный 2 3 2 5 2 2 4" xfId="7520"/>
    <cellStyle name="Обычный 2 3 2 5 2 2 4 2" xfId="34878"/>
    <cellStyle name="Обычный 2 3 2 5 2 2 4 3" xfId="52965"/>
    <cellStyle name="Обычный 2 3 2 5 2 2 4_Лист1" xfId="44839"/>
    <cellStyle name="Обычный 2 3 2 5 2 2 5" xfId="30252"/>
    <cellStyle name="Обычный 2 3 2 5 2 2 6" xfId="48344"/>
    <cellStyle name="Обычный 2 3 2 5 2 2_Лист1" xfId="44012"/>
    <cellStyle name="Обычный 2 3 2 5 2 3" xfId="9194"/>
    <cellStyle name="Обычный 2 3 2 5 2 3 2" xfId="36552"/>
    <cellStyle name="Обычный 2 3 2 5 2 3 3" xfId="54639"/>
    <cellStyle name="Обычный 2 3 2 5 2 3_Лист1" xfId="42010"/>
    <cellStyle name="Обычный 2 3 2 5 2 4" xfId="10198"/>
    <cellStyle name="Обычный 2 3 2 5 2 4 2" xfId="37551"/>
    <cellStyle name="Обычный 2 3 2 5 2 4 3" xfId="55635"/>
    <cellStyle name="Обычный 2 3 2 5 2 4_Лист1" xfId="43137"/>
    <cellStyle name="Обычный 2 3 2 5 2 5" xfId="7140"/>
    <cellStyle name="Обычный 2 3 2 5 2 5 2" xfId="34498"/>
    <cellStyle name="Обычный 2 3 2 5 2 5 3" xfId="52585"/>
    <cellStyle name="Обычный 2 3 2 5 2 5_Лист1" xfId="43704"/>
    <cellStyle name="Обычный 2 3 2 5 2 6" xfId="5819"/>
    <cellStyle name="Обычный 2 3 2 5 2 6 2" xfId="33181"/>
    <cellStyle name="Обычный 2 3 2 5 2 6 3" xfId="51270"/>
    <cellStyle name="Обычный 2 3 2 5 2 6_Лист1" xfId="44731"/>
    <cellStyle name="Обычный 2 3 2 5 2 7" xfId="13515"/>
    <cellStyle name="Обычный 2 3 2 5 2 7 2" xfId="40854"/>
    <cellStyle name="Обычный 2 3 2 5 2 7 3" xfId="58930"/>
    <cellStyle name="Обычный 2 3 2 5 2 7_Лист1" xfId="41749"/>
    <cellStyle name="Обычный 2 3 2 5 2 8" xfId="28231"/>
    <cellStyle name="Обычный 2 3 2 5 2 9" xfId="46326"/>
    <cellStyle name="Обычный 2 3 2 5 2_Лист1" xfId="42733"/>
    <cellStyle name="Обычный 2 3 2 5 20" xfId="13192"/>
    <cellStyle name="Обычный 2 3 2 5 20 2" xfId="40532"/>
    <cellStyle name="Обычный 2 3 2 5 20 3" xfId="58611"/>
    <cellStyle name="Обычный 2 3 2 5 20_Лист1" xfId="45459"/>
    <cellStyle name="Обычный 2 3 2 5 21" xfId="27532"/>
    <cellStyle name="Обычный 2 3 2 5 22" xfId="45632"/>
    <cellStyle name="Обычный 2 3 2 5 3" xfId="1167"/>
    <cellStyle name="Обычный 2 3 2 5 3 2" xfId="2748"/>
    <cellStyle name="Обычный 2 3 2 5 3 2 2" xfId="9351"/>
    <cellStyle name="Обычный 2 3 2 5 3 2 2 2" xfId="36706"/>
    <cellStyle name="Обычный 2 3 2 5 3 2 2 3" xfId="54792"/>
    <cellStyle name="Обычный 2 3 2 5 3 2 2_Лист1" xfId="42885"/>
    <cellStyle name="Обычный 2 3 2 5 3 2 3" xfId="30124"/>
    <cellStyle name="Обычный 2 3 2 5 3 2 4" xfId="48216"/>
    <cellStyle name="Обычный 2 3 2 5 3 2_Лист1" xfId="45039"/>
    <cellStyle name="Обычный 2 3 2 5 3 3" xfId="10755"/>
    <cellStyle name="Обычный 2 3 2 5 3 3 2" xfId="38108"/>
    <cellStyle name="Обычный 2 3 2 5 3 3 3" xfId="56192"/>
    <cellStyle name="Обычный 2 3 2 5 3 3_Лист1" xfId="43452"/>
    <cellStyle name="Обычный 2 3 2 5 3 4" xfId="7697"/>
    <cellStyle name="Обычный 2 3 2 5 3 4 2" xfId="35055"/>
    <cellStyle name="Обычный 2 3 2 5 3 4 3" xfId="53142"/>
    <cellStyle name="Обычный 2 3 2 5 3 4_Лист1" xfId="44479"/>
    <cellStyle name="Обычный 2 3 2 5 3 5" xfId="5998"/>
    <cellStyle name="Обычный 2 3 2 5 3 5 2" xfId="33360"/>
    <cellStyle name="Обычный 2 3 2 5 3 5 3" xfId="51447"/>
    <cellStyle name="Обычный 2 3 2 5 3 5_Лист1" xfId="44172"/>
    <cellStyle name="Обычный 2 3 2 5 3 6" xfId="28544"/>
    <cellStyle name="Обычный 2 3 2 5 3 7" xfId="46638"/>
    <cellStyle name="Обычный 2 3 2 5 3_Лист1" xfId="41184"/>
    <cellStyle name="Обычный 2 3 2 5 4" xfId="1479"/>
    <cellStyle name="Обычный 2 3 2 5 4 2" xfId="10984"/>
    <cellStyle name="Обычный 2 3 2 5 4 2 2" xfId="38337"/>
    <cellStyle name="Обычный 2 3 2 5 4 2 3" xfId="56421"/>
    <cellStyle name="Обычный 2 3 2 5 4 2_Лист1" xfId="43804"/>
    <cellStyle name="Обычный 2 3 2 5 4 3" xfId="7926"/>
    <cellStyle name="Обычный 2 3 2 5 4 3 2" xfId="35284"/>
    <cellStyle name="Обычный 2 3 2 5 4 3 3" xfId="53371"/>
    <cellStyle name="Обычный 2 3 2 5 4 3_Лист1" xfId="44831"/>
    <cellStyle name="Обычный 2 3 2 5 4 4" xfId="6229"/>
    <cellStyle name="Обычный 2 3 2 5 4 4 2" xfId="33589"/>
    <cellStyle name="Обычный 2 3 2 5 4 4 3" xfId="51676"/>
    <cellStyle name="Обычный 2 3 2 5 4 4_Лист1" xfId="42233"/>
    <cellStyle name="Обычный 2 3 2 5 4 5" xfId="28856"/>
    <cellStyle name="Обычный 2 3 2 5 4 6" xfId="46950"/>
    <cellStyle name="Обычный 2 3 2 5 4_Лист1" xfId="42725"/>
    <cellStyle name="Обычный 2 3 2 5 5" xfId="1793"/>
    <cellStyle name="Обычный 2 3 2 5 5 2" xfId="11265"/>
    <cellStyle name="Обычный 2 3 2 5 5 2 2" xfId="38618"/>
    <cellStyle name="Обычный 2 3 2 5 5 2 3" xfId="56702"/>
    <cellStyle name="Обычный 2 3 2 5 5 2_Лист1" xfId="43696"/>
    <cellStyle name="Обычный 2 3 2 5 5 3" xfId="8207"/>
    <cellStyle name="Обычный 2 3 2 5 5 3 2" xfId="35565"/>
    <cellStyle name="Обычный 2 3 2 5 5 3 3" xfId="53652"/>
    <cellStyle name="Обычный 2 3 2 5 5 3_Лист1" xfId="44723"/>
    <cellStyle name="Обычный 2 3 2 5 5 4" xfId="6512"/>
    <cellStyle name="Обычный 2 3 2 5 5 4 2" xfId="33870"/>
    <cellStyle name="Обычный 2 3 2 5 5 4 3" xfId="51957"/>
    <cellStyle name="Обычный 2 3 2 5 5 4_Лист1" xfId="42018"/>
    <cellStyle name="Обычный 2 3 2 5 5 5" xfId="29170"/>
    <cellStyle name="Обычный 2 3 2 5 5 6" xfId="47262"/>
    <cellStyle name="Обычный 2 3 2 5 5_Лист1" xfId="43129"/>
    <cellStyle name="Обычный 2 3 2 5 6" xfId="2152"/>
    <cellStyle name="Обычный 2 3 2 5 6 2" xfId="11598"/>
    <cellStyle name="Обычный 2 3 2 5 6 2 2" xfId="38951"/>
    <cellStyle name="Обычный 2 3 2 5 6 2 3" xfId="57035"/>
    <cellStyle name="Обычный 2 3 2 5 6 2_Лист1" xfId="43604"/>
    <cellStyle name="Обычный 2 3 2 5 6 3" xfId="8540"/>
    <cellStyle name="Обычный 2 3 2 5 6 3 2" xfId="35898"/>
    <cellStyle name="Обычный 2 3 2 5 6 3 3" xfId="53985"/>
    <cellStyle name="Обычный 2 3 2 5 6 3_Лист1" xfId="44631"/>
    <cellStyle name="Обычный 2 3 2 5 6 4" xfId="29529"/>
    <cellStyle name="Обычный 2 3 2 5 6 5" xfId="47621"/>
    <cellStyle name="Обычный 2 3 2 5 6_Лист1" xfId="43037"/>
    <cellStyle name="Обычный 2 3 2 5 7" xfId="2439"/>
    <cellStyle name="Обычный 2 3 2 5 7 2" xfId="10358"/>
    <cellStyle name="Обычный 2 3 2 5 7 2 2" xfId="37711"/>
    <cellStyle name="Обычный 2 3 2 5 7 2 3" xfId="55795"/>
    <cellStyle name="Обычный 2 3 2 5 7 2_Лист1" xfId="45451"/>
    <cellStyle name="Обычный 2 3 2 5 7 3" xfId="7300"/>
    <cellStyle name="Обычный 2 3 2 5 7 3 2" xfId="34658"/>
    <cellStyle name="Обычный 2 3 2 5 7 3 3" xfId="52745"/>
    <cellStyle name="Обычный 2 3 2 5 7 3_Лист1" xfId="45251"/>
    <cellStyle name="Обычный 2 3 2 5 7 4" xfId="29815"/>
    <cellStyle name="Обычный 2 3 2 5 7 5" xfId="47907"/>
    <cellStyle name="Обычный 2 3 2 5 7_Лист1" xfId="41741"/>
    <cellStyle name="Обычный 2 3 2 5 8" xfId="3338"/>
    <cellStyle name="Обычный 2 3 2 5 8 2" xfId="8875"/>
    <cellStyle name="Обычный 2 3 2 5 8 2 2" xfId="36233"/>
    <cellStyle name="Обычный 2 3 2 5 8 2 3" xfId="54320"/>
    <cellStyle name="Обычный 2 3 2 5 8 2_Лист1" xfId="42953"/>
    <cellStyle name="Обычный 2 3 2 5 8 3" xfId="30711"/>
    <cellStyle name="Обычный 2 3 2 5 8 4" xfId="48801"/>
    <cellStyle name="Обычный 2 3 2 5 8_Лист1" xfId="41124"/>
    <cellStyle name="Обычный 2 3 2 5 9" xfId="3699"/>
    <cellStyle name="Обычный 2 3 2 5 9 2" xfId="9879"/>
    <cellStyle name="Обычный 2 3 2 5 9 2 2" xfId="37232"/>
    <cellStyle name="Обычный 2 3 2 5 9 2 3" xfId="55316"/>
    <cellStyle name="Обычный 2 3 2 5 9 2_Лист1" xfId="44291"/>
    <cellStyle name="Обычный 2 3 2 5 9 3" xfId="31070"/>
    <cellStyle name="Обычный 2 3 2 5 9 4" xfId="49160"/>
    <cellStyle name="Обычный 2 3 2 5 9_Лист1" xfId="43264"/>
    <cellStyle name="Обычный 2 3 2 5_Лист1" xfId="45271"/>
    <cellStyle name="Обычный 2 3 2 6" xfId="180"/>
    <cellStyle name="Обычный 2 3 2 6 10" xfId="5667"/>
    <cellStyle name="Обычный 2 3 2 6 10 2" xfId="33030"/>
    <cellStyle name="Обычный 2 3 2 6 10 3" xfId="51119"/>
    <cellStyle name="Обычный 2 3 2 6 10_Лист1" xfId="43520"/>
    <cellStyle name="Обычный 2 3 2 6 11" xfId="12256"/>
    <cellStyle name="Обычный 2 3 2 6 11 2" xfId="39602"/>
    <cellStyle name="Обычный 2 3 2 6 11 3" xfId="57683"/>
    <cellStyle name="Обычный 2 3 2 6 11_Лист1" xfId="44547"/>
    <cellStyle name="Обычный 2 3 2 6 12" xfId="12929"/>
    <cellStyle name="Обычный 2 3 2 6 12 2" xfId="40273"/>
    <cellStyle name="Обычный 2 3 2 6 12 3" xfId="58354"/>
    <cellStyle name="Обычный 2 3 2 6 12_Лист1" xfId="42717"/>
    <cellStyle name="Обычный 2 3 2 6 13" xfId="13262"/>
    <cellStyle name="Обычный 2 3 2 6 13 2" xfId="40602"/>
    <cellStyle name="Обычный 2 3 2 6 13 3" xfId="58680"/>
    <cellStyle name="Обычный 2 3 2 6 13_Лист1" xfId="43796"/>
    <cellStyle name="Обычный 2 3 2 6 14" xfId="27558"/>
    <cellStyle name="Обычный 2 3 2 6 15" xfId="45658"/>
    <cellStyle name="Обычный 2 3 2 6 2" xfId="2178"/>
    <cellStyle name="Обычный 2 3 2 6 2 2" xfId="9421"/>
    <cellStyle name="Обычный 2 3 2 6 2 2 2" xfId="36775"/>
    <cellStyle name="Обычный 2 3 2 6 2 2 3" xfId="54861"/>
    <cellStyle name="Обычный 2 3 2 6 2 2_Лист1" xfId="42225"/>
    <cellStyle name="Обычный 2 3 2 6 2 3" xfId="10781"/>
    <cellStyle name="Обычный 2 3 2 6 2 3 2" xfId="38134"/>
    <cellStyle name="Обычный 2 3 2 6 2 3 3" xfId="56218"/>
    <cellStyle name="Обычный 2 3 2 6 2 3_Лист1" xfId="43121"/>
    <cellStyle name="Обычный 2 3 2 6 2 4" xfId="7723"/>
    <cellStyle name="Обычный 2 3 2 6 2 4 2" xfId="35081"/>
    <cellStyle name="Обычный 2 3 2 6 2 4 3" xfId="53168"/>
    <cellStyle name="Обычный 2 3 2 6 2 4_Лист1" xfId="43688"/>
    <cellStyle name="Обычный 2 3 2 6 2 5" xfId="6024"/>
    <cellStyle name="Обычный 2 3 2 6 2 5 2" xfId="33386"/>
    <cellStyle name="Обычный 2 3 2 6 2 5 3" xfId="51473"/>
    <cellStyle name="Обычный 2 3 2 6 2 5_Лист1" xfId="44715"/>
    <cellStyle name="Обычный 2 3 2 6 2 6" xfId="29555"/>
    <cellStyle name="Обычный 2 3 2 6 2 7" xfId="47647"/>
    <cellStyle name="Обычный 2 3 2 6 2_Лист1" xfId="44823"/>
    <cellStyle name="Обычный 2 3 2 6 3" xfId="3146"/>
    <cellStyle name="Обычный 2 3 2 6 3 2" xfId="11010"/>
    <cellStyle name="Обычный 2 3 2 6 3 2 2" xfId="38363"/>
    <cellStyle name="Обычный 2 3 2 6 3 2 3" xfId="56447"/>
    <cellStyle name="Обычный 2 3 2 6 3 2_Лист1" xfId="43029"/>
    <cellStyle name="Обычный 2 3 2 6 3 3" xfId="7952"/>
    <cellStyle name="Обычный 2 3 2 6 3 3 2" xfId="35310"/>
    <cellStyle name="Обычный 2 3 2 6 3 3 3" xfId="53397"/>
    <cellStyle name="Обычный 2 3 2 6 3 3_Лист1" xfId="43596"/>
    <cellStyle name="Обычный 2 3 2 6 3 4" xfId="6255"/>
    <cellStyle name="Обычный 2 3 2 6 3 4 2" xfId="33615"/>
    <cellStyle name="Обычный 2 3 2 6 3 4 3" xfId="51702"/>
    <cellStyle name="Обычный 2 3 2 6 3 4_Лист1" xfId="44623"/>
    <cellStyle name="Обычный 2 3 2 6 3 5" xfId="30521"/>
    <cellStyle name="Обычный 2 3 2 6 3 6" xfId="48613"/>
    <cellStyle name="Обычный 2 3 2 6 3_Лист1" xfId="42026"/>
    <cellStyle name="Обычный 2 3 2 6 4" xfId="3725"/>
    <cellStyle name="Обычный 2 3 2 6 4 2" xfId="11291"/>
    <cellStyle name="Обычный 2 3 2 6 4 2 2" xfId="38644"/>
    <cellStyle name="Обычный 2 3 2 6 4 2 3" xfId="56728"/>
    <cellStyle name="Обычный 2 3 2 6 4 2_Лист1" xfId="41733"/>
    <cellStyle name="Обычный 2 3 2 6 4 3" xfId="8233"/>
    <cellStyle name="Обычный 2 3 2 6 4 3 2" xfId="35591"/>
    <cellStyle name="Обычный 2 3 2 6 4 3 3" xfId="53678"/>
    <cellStyle name="Обычный 2 3 2 6 4 3_Лист1" xfId="45379"/>
    <cellStyle name="Обычный 2 3 2 6 4 4" xfId="6538"/>
    <cellStyle name="Обычный 2 3 2 6 4 4 2" xfId="33896"/>
    <cellStyle name="Обычный 2 3 2 6 4 4 3" xfId="51983"/>
    <cellStyle name="Обычный 2 3 2 6 4 4_Лист1" xfId="45243"/>
    <cellStyle name="Обычный 2 3 2 6 4 5" xfId="31096"/>
    <cellStyle name="Обычный 2 3 2 6 4 6" xfId="49186"/>
    <cellStyle name="Обычный 2 3 2 6 4_Лист1" xfId="44112"/>
    <cellStyle name="Обычный 2 3 2 6 5" xfId="5308"/>
    <cellStyle name="Обычный 2 3 2 6 5 2" xfId="11624"/>
    <cellStyle name="Обычный 2 3 2 6 5 2 2" xfId="38977"/>
    <cellStyle name="Обычный 2 3 2 6 5 2 3" xfId="57061"/>
    <cellStyle name="Обычный 2 3 2 6 5 2_Лист1" xfId="41108"/>
    <cellStyle name="Обычный 2 3 2 6 5 3" xfId="8566"/>
    <cellStyle name="Обычный 2 3 2 6 5 3 2" xfId="35924"/>
    <cellStyle name="Обычный 2 3 2 6 5 3 3" xfId="54011"/>
    <cellStyle name="Обычный 2 3 2 6 5 3_Лист1" xfId="43228"/>
    <cellStyle name="Обычный 2 3 2 6 5 4" xfId="32677"/>
    <cellStyle name="Обычный 2 3 2 6 5 5" xfId="50767"/>
    <cellStyle name="Обычный 2 3 2 6 5_Лист1" xfId="45031"/>
    <cellStyle name="Обычный 2 3 2 6 6" xfId="7369"/>
    <cellStyle name="Обычный 2 3 2 6 6 2" xfId="10427"/>
    <cellStyle name="Обычный 2 3 2 6 6 2 2" xfId="37780"/>
    <cellStyle name="Обычный 2 3 2 6 6 2 3" xfId="55864"/>
    <cellStyle name="Обычный 2 3 2 6 6 2_Лист1" xfId="43912"/>
    <cellStyle name="Обычный 2 3 2 6 6 3" xfId="34727"/>
    <cellStyle name="Обычный 2 3 2 6 6 4" xfId="52814"/>
    <cellStyle name="Обычный 2 3 2 6 6_Лист1" xfId="44255"/>
    <cellStyle name="Обычный 2 3 2 6 7" xfId="8944"/>
    <cellStyle name="Обычный 2 3 2 6 7 2" xfId="36302"/>
    <cellStyle name="Обычный 2 3 2 6 7 3" xfId="54389"/>
    <cellStyle name="Обычный 2 3 2 6 7_Лист1" xfId="44419"/>
    <cellStyle name="Обычный 2 3 2 6 8" xfId="9948"/>
    <cellStyle name="Обычный 2 3 2 6 8 2" xfId="37301"/>
    <cellStyle name="Обычный 2 3 2 6 8 3" xfId="55385"/>
    <cellStyle name="Обычный 2 3 2 6 8_Лист1" xfId="43392"/>
    <cellStyle name="Обычный 2 3 2 6 9" xfId="6890"/>
    <cellStyle name="Обычный 2 3 2 6 9 2" xfId="34248"/>
    <cellStyle name="Обычный 2 3 2 6 9 3" xfId="52335"/>
    <cellStyle name="Обычный 2 3 2 6 9_Лист1" xfId="43788"/>
    <cellStyle name="Обычный 2 3 2 6_Лист1" xfId="43948"/>
    <cellStyle name="Обычный 2 3 2 7" xfId="207"/>
    <cellStyle name="Обычный 2 3 2 7 10" xfId="12282"/>
    <cellStyle name="Обычный 2 3 2 7 10 2" xfId="39628"/>
    <cellStyle name="Обычный 2 3 2 7 10 3" xfId="57709"/>
    <cellStyle name="Обычный 2 3 2 7 10_Лист1" xfId="42709"/>
    <cellStyle name="Обычный 2 3 2 7 11" xfId="12955"/>
    <cellStyle name="Обычный 2 3 2 7 11 2" xfId="40299"/>
    <cellStyle name="Обычный 2 3 2 7 11 3" xfId="58380"/>
    <cellStyle name="Обычный 2 3 2 7 11_Лист1" xfId="43113"/>
    <cellStyle name="Обычный 2 3 2 7 12" xfId="13363"/>
    <cellStyle name="Обычный 2 3 2 7 12 2" xfId="40703"/>
    <cellStyle name="Обычный 2 3 2 7 12 3" xfId="58779"/>
    <cellStyle name="Обычный 2 3 2 7 12_Лист1" xfId="43680"/>
    <cellStyle name="Обычный 2 3 2 7 13" xfId="27585"/>
    <cellStyle name="Обычный 2 3 2 7 14" xfId="45684"/>
    <cellStyle name="Обычный 2 3 2 7 2" xfId="2204"/>
    <cellStyle name="Обычный 2 3 2 7 2 2" xfId="9522"/>
    <cellStyle name="Обычный 2 3 2 7 2 2 2" xfId="36876"/>
    <cellStyle name="Обычный 2 3 2 7 2 2 3" xfId="54960"/>
    <cellStyle name="Обычный 2 3 2 7 2 2_Лист1" xfId="42217"/>
    <cellStyle name="Обычный 2 3 2 7 2 3" xfId="11036"/>
    <cellStyle name="Обычный 2 3 2 7 2 3 2" xfId="38389"/>
    <cellStyle name="Обычный 2 3 2 7 2 3 3" xfId="56473"/>
    <cellStyle name="Обычный 2 3 2 7 2 3_Лист1" xfId="43021"/>
    <cellStyle name="Обычный 2 3 2 7 2 4" xfId="7978"/>
    <cellStyle name="Обычный 2 3 2 7 2 4 2" xfId="35336"/>
    <cellStyle name="Обычный 2 3 2 7 2 4 3" xfId="53423"/>
    <cellStyle name="Обычный 2 3 2 7 2 4_Лист1" xfId="43588"/>
    <cellStyle name="Обычный 2 3 2 7 2 5" xfId="6281"/>
    <cellStyle name="Обычный 2 3 2 7 2 5 2" xfId="33641"/>
    <cellStyle name="Обычный 2 3 2 7 2 5 3" xfId="51728"/>
    <cellStyle name="Обычный 2 3 2 7 2 5_Лист1" xfId="44615"/>
    <cellStyle name="Обычный 2 3 2 7 2 6" xfId="29581"/>
    <cellStyle name="Обычный 2 3 2 7 2 7" xfId="47673"/>
    <cellStyle name="Обычный 2 3 2 7 2_Лист1" xfId="44707"/>
    <cellStyle name="Обычный 2 3 2 7 3" xfId="3124"/>
    <cellStyle name="Обычный 2 3 2 7 3 2" xfId="11317"/>
    <cellStyle name="Обычный 2 3 2 7 3 2 2" xfId="38670"/>
    <cellStyle name="Обычный 2 3 2 7 3 2 3" xfId="56754"/>
    <cellStyle name="Обычный 2 3 2 7 3 2_Лист1" xfId="42945"/>
    <cellStyle name="Обычный 2 3 2 7 3 3" xfId="8259"/>
    <cellStyle name="Обычный 2 3 2 7 3 3 2" xfId="35617"/>
    <cellStyle name="Обычный 2 3 2 7 3 3 3" xfId="53704"/>
    <cellStyle name="Обычный 2 3 2 7 3 3_Лист1" xfId="43512"/>
    <cellStyle name="Обычный 2 3 2 7 3 4" xfId="6564"/>
    <cellStyle name="Обычный 2 3 2 7 3 4 2" xfId="33922"/>
    <cellStyle name="Обычный 2 3 2 7 3 4 3" xfId="52009"/>
    <cellStyle name="Обычный 2 3 2 7 3 4_Лист1" xfId="44539"/>
    <cellStyle name="Обычный 2 3 2 7 3 5" xfId="30499"/>
    <cellStyle name="Обычный 2 3 2 7 3 6" xfId="48591"/>
    <cellStyle name="Обычный 2 3 2 7 3_Лист1" xfId="42034"/>
    <cellStyle name="Обычный 2 3 2 7 4" xfId="3751"/>
    <cellStyle name="Обычный 2 3 2 7 4 2" xfId="11650"/>
    <cellStyle name="Обычный 2 3 2 7 4 2 2" xfId="39003"/>
    <cellStyle name="Обычный 2 3 2 7 4 2 3" xfId="57087"/>
    <cellStyle name="Обычный 2 3 2 7 4 2_Лист1" xfId="41725"/>
    <cellStyle name="Обычный 2 3 2 7 4 3" xfId="8592"/>
    <cellStyle name="Обычный 2 3 2 7 4 3 2" xfId="35950"/>
    <cellStyle name="Обычный 2 3 2 7 4 3 3" xfId="54037"/>
    <cellStyle name="Обычный 2 3 2 7 4 3_Лист1" xfId="45343"/>
    <cellStyle name="Обычный 2 3 2 7 4 4" xfId="31122"/>
    <cellStyle name="Обычный 2 3 2 7 4 5" xfId="49212"/>
    <cellStyle name="Обычный 2 3 2 7 4_Лист1" xfId="44076"/>
    <cellStyle name="Обычный 2 3 2 7 5" xfId="5334"/>
    <cellStyle name="Обычный 2 3 2 7 5 2" xfId="10807"/>
    <cellStyle name="Обычный 2 3 2 7 5 2 2" xfId="38160"/>
    <cellStyle name="Обычный 2 3 2 7 5 2 3" xfId="56244"/>
    <cellStyle name="Обычный 2 3 2 7 5 2_Лист1" xfId="45023"/>
    <cellStyle name="Обычный 2 3 2 7 5 3" xfId="7749"/>
    <cellStyle name="Обычный 2 3 2 7 5 3 2" xfId="35107"/>
    <cellStyle name="Обычный 2 3 2 7 5 3 3" xfId="53194"/>
    <cellStyle name="Обычный 2 3 2 7 5 3_Лист1" xfId="42825"/>
    <cellStyle name="Обычный 2 3 2 7 5 4" xfId="32703"/>
    <cellStyle name="Обычный 2 3 2 7 5 5" xfId="50793"/>
    <cellStyle name="Обычный 2 3 2 7 5_Лист1" xfId="45235"/>
    <cellStyle name="Обычный 2 3 2 7 6" xfId="9043"/>
    <cellStyle name="Обычный 2 3 2 7 6 2" xfId="36401"/>
    <cellStyle name="Обычный 2 3 2 7 6 3" xfId="54488"/>
    <cellStyle name="Обычный 2 3 2 7 6_Лист1" xfId="41100"/>
    <cellStyle name="Обычный 2 3 2 7 7" xfId="10047"/>
    <cellStyle name="Обычный 2 3 2 7 7 2" xfId="37400"/>
    <cellStyle name="Обычный 2 3 2 7 7 3" xfId="55484"/>
    <cellStyle name="Обычный 2 3 2 7 7_Лист1" xfId="44232"/>
    <cellStyle name="Обычный 2 3 2 7 8" xfId="6989"/>
    <cellStyle name="Обычный 2 3 2 7 8 2" xfId="34347"/>
    <cellStyle name="Обычный 2 3 2 7 8 3" xfId="52434"/>
    <cellStyle name="Обычный 2 3 2 7 8_Лист1" xfId="42209"/>
    <cellStyle name="Обычный 2 3 2 7 9" xfId="6050"/>
    <cellStyle name="Обычный 2 3 2 7 9 2" xfId="33412"/>
    <cellStyle name="Обычный 2 3 2 7 9 3" xfId="51499"/>
    <cellStyle name="Обычный 2 3 2 7 9_Лист1" xfId="43888"/>
    <cellStyle name="Обычный 2 3 2 7_Лист1" xfId="44815"/>
    <cellStyle name="Обычный 2 3 2 8" xfId="261"/>
    <cellStyle name="Обычный 2 3 2 8 10" xfId="12981"/>
    <cellStyle name="Обычный 2 3 2 8 10 2" xfId="40325"/>
    <cellStyle name="Обычный 2 3 2 8 10 3" xfId="58406"/>
    <cellStyle name="Обычный 2 3 2 8 10_Лист1" xfId="43368"/>
    <cellStyle name="Обычный 2 3 2 8 11" xfId="13580"/>
    <cellStyle name="Обычный 2 3 2 8 11 2" xfId="40919"/>
    <cellStyle name="Обычный 2 3 2 8 11 3" xfId="58995"/>
    <cellStyle name="Обычный 2 3 2 8 11_Лист1" xfId="44395"/>
    <cellStyle name="Обычный 2 3 2 8 12" xfId="27639"/>
    <cellStyle name="Обычный 2 3 2 8 13" xfId="45736"/>
    <cellStyle name="Обычный 2 3 2 8 2" xfId="2230"/>
    <cellStyle name="Обычный 2 3 2 8 2 2" xfId="11062"/>
    <cellStyle name="Обычный 2 3 2 8 2 2 2" xfId="38415"/>
    <cellStyle name="Обычный 2 3 2 8 2 2 3" xfId="56499"/>
    <cellStyle name="Обычный 2 3 2 8 2 2_Лист1" xfId="43780"/>
    <cellStyle name="Обычный 2 3 2 8 2 3" xfId="8004"/>
    <cellStyle name="Обычный 2 3 2 8 2 3 2" xfId="35362"/>
    <cellStyle name="Обычный 2 3 2 8 2 3 3" xfId="53449"/>
    <cellStyle name="Обычный 2 3 2 8 2 3_Лист1" xfId="44807"/>
    <cellStyle name="Обычный 2 3 2 8 2 4" xfId="6307"/>
    <cellStyle name="Обычный 2 3 2 8 2 4 2" xfId="33667"/>
    <cellStyle name="Обычный 2 3 2 8 2 4 3" xfId="51754"/>
    <cellStyle name="Обычный 2 3 2 8 2 4_Лист1" xfId="41717"/>
    <cellStyle name="Обычный 2 3 2 8 2 5" xfId="29607"/>
    <cellStyle name="Обычный 2 3 2 8 2 6" xfId="47699"/>
    <cellStyle name="Обычный 2 3 2 8 2_Лист1" xfId="41805"/>
    <cellStyle name="Обычный 2 3 2 8 3" xfId="3100"/>
    <cellStyle name="Обычный 2 3 2 8 3 2" xfId="11343"/>
    <cellStyle name="Обычный 2 3 2 8 3 2 2" xfId="38696"/>
    <cellStyle name="Обычный 2 3 2 8 3 2 3" xfId="56780"/>
    <cellStyle name="Обычный 2 3 2 8 3 2_Лист1" xfId="43672"/>
    <cellStyle name="Обычный 2 3 2 8 3 3" xfId="8285"/>
    <cellStyle name="Обычный 2 3 2 8 3 3 2" xfId="35643"/>
    <cellStyle name="Обычный 2 3 2 8 3 3 3" xfId="53730"/>
    <cellStyle name="Обычный 2 3 2 8 3 3_Лист1" xfId="44699"/>
    <cellStyle name="Обычный 2 3 2 8 3 4" xfId="6590"/>
    <cellStyle name="Обычный 2 3 2 8 3 4 2" xfId="33948"/>
    <cellStyle name="Обычный 2 3 2 8 3 4 3" xfId="52035"/>
    <cellStyle name="Обычный 2 3 2 8 3 4_Лист1" xfId="41601"/>
    <cellStyle name="Обычный 2 3 2 8 3 5" xfId="30475"/>
    <cellStyle name="Обычный 2 3 2 8 3 6" xfId="48567"/>
    <cellStyle name="Обычный 2 3 2 8 3_Лист1" xfId="43105"/>
    <cellStyle name="Обычный 2 3 2 8 4" xfId="3777"/>
    <cellStyle name="Обычный 2 3 2 8 4 2" xfId="11676"/>
    <cellStyle name="Обычный 2 3 2 8 4 2 2" xfId="39029"/>
    <cellStyle name="Обычный 2 3 2 8 4 2 3" xfId="57113"/>
    <cellStyle name="Обычный 2 3 2 8 4 2_Лист1" xfId="43580"/>
    <cellStyle name="Обычный 2 3 2 8 4 3" xfId="8618"/>
    <cellStyle name="Обычный 2 3 2 8 4 3 2" xfId="35976"/>
    <cellStyle name="Обычный 2 3 2 8 4 3 3" xfId="54063"/>
    <cellStyle name="Обычный 2 3 2 8 4 3_Лист1" xfId="44607"/>
    <cellStyle name="Обычный 2 3 2 8 4 4" xfId="31148"/>
    <cellStyle name="Обычный 2 3 2 8 4 5" xfId="49238"/>
    <cellStyle name="Обычный 2 3 2 8 4_Лист1" xfId="43013"/>
    <cellStyle name="Обычный 2 3 2 8 5" xfId="5360"/>
    <cellStyle name="Обычный 2 3 2 8 5 2" xfId="9700"/>
    <cellStyle name="Обычный 2 3 2 8 5 2 2" xfId="37053"/>
    <cellStyle name="Обычный 2 3 2 8 5 2 3" xfId="55137"/>
    <cellStyle name="Обычный 2 3 2 8 5 2_Лист1" xfId="42937"/>
    <cellStyle name="Обычный 2 3 2 8 5 3" xfId="32729"/>
    <cellStyle name="Обычный 2 3 2 8 5 4" xfId="50819"/>
    <cellStyle name="Обычный 2 3 2 8 5_Лист1" xfId="41505"/>
    <cellStyle name="Обычный 2 3 2 8 6" xfId="10604"/>
    <cellStyle name="Обычный 2 3 2 8 6 2" xfId="37957"/>
    <cellStyle name="Обычный 2 3 2 8 6 3" xfId="56041"/>
    <cellStyle name="Обычный 2 3 2 8 6_Лист1" xfId="43504"/>
    <cellStyle name="Обычный 2 3 2 8 7" xfId="7546"/>
    <cellStyle name="Обычный 2 3 2 8 7 2" xfId="34904"/>
    <cellStyle name="Обычный 2 3 2 8 7 3" xfId="52991"/>
    <cellStyle name="Обычный 2 3 2 8 7_Лист1" xfId="44531"/>
    <cellStyle name="Обычный 2 3 2 8 8" xfId="5846"/>
    <cellStyle name="Обычный 2 3 2 8 8 2" xfId="33208"/>
    <cellStyle name="Обычный 2 3 2 8 8 3" xfId="51296"/>
    <cellStyle name="Обычный 2 3 2 8 8_Лист1" xfId="44052"/>
    <cellStyle name="Обычный 2 3 2 8 9" xfId="12308"/>
    <cellStyle name="Обычный 2 3 2 8 9 2" xfId="39654"/>
    <cellStyle name="Обычный 2 3 2 8 9 3" xfId="57735"/>
    <cellStyle name="Обычный 2 3 2 8 9_Лист1" xfId="41906"/>
    <cellStyle name="Обычный 2 3 2 8_Лист1" xfId="42093"/>
    <cellStyle name="Обычный 2 3 2 9" xfId="436"/>
    <cellStyle name="Обычный 2 3 2 9 10" xfId="13606"/>
    <cellStyle name="Обычный 2 3 2 9 10 2" xfId="40945"/>
    <cellStyle name="Обычный 2 3 2 9 10 3" xfId="59021"/>
    <cellStyle name="Обычный 2 3 2 9 10_Лист1" xfId="45319"/>
    <cellStyle name="Обычный 2 3 2 9 11" xfId="27813"/>
    <cellStyle name="Обычный 2 3 2 9 12" xfId="45910"/>
    <cellStyle name="Обычный 2 3 2 9 2" xfId="2256"/>
    <cellStyle name="Обычный 2 3 2 9 2 2" xfId="11369"/>
    <cellStyle name="Обычный 2 3 2 9 2 2 2" xfId="38722"/>
    <cellStyle name="Обычный 2 3 2 9 2 2 3" xfId="56806"/>
    <cellStyle name="Обычный 2 3 2 9 2 2_Лист1" xfId="42877"/>
    <cellStyle name="Обычный 2 3 2 9 2 3" xfId="8311"/>
    <cellStyle name="Обычный 2 3 2 9 2 3 2" xfId="35669"/>
    <cellStyle name="Обычный 2 3 2 9 2 3 3" xfId="53756"/>
    <cellStyle name="Обычный 2 3 2 9 2 3_Лист1" xfId="43316"/>
    <cellStyle name="Обычный 2 3 2 9 2 4" xfId="6616"/>
    <cellStyle name="Обычный 2 3 2 9 2 4 2" xfId="33974"/>
    <cellStyle name="Обычный 2 3 2 9 2 4 3" xfId="52061"/>
    <cellStyle name="Обычный 2 3 2 9 2 4_Лист1" xfId="44343"/>
    <cellStyle name="Обычный 2 3 2 9 2 5" xfId="29633"/>
    <cellStyle name="Обычный 2 3 2 9 2 6" xfId="47725"/>
    <cellStyle name="Обычный 2 3 2 9 2_Лист1" xfId="45431"/>
    <cellStyle name="Обычный 2 3 2 9 3" xfId="3074"/>
    <cellStyle name="Обычный 2 3 2 9 3 2" xfId="11702"/>
    <cellStyle name="Обычный 2 3 2 9 3 2 2" xfId="39055"/>
    <cellStyle name="Обычный 2 3 2 9 3 2 3" xfId="57139"/>
    <cellStyle name="Обычный 2 3 2 9 3 2_Лист1" xfId="43444"/>
    <cellStyle name="Обычный 2 3 2 9 3 3" xfId="8644"/>
    <cellStyle name="Обычный 2 3 2 9 3 3 2" xfId="36002"/>
    <cellStyle name="Обычный 2 3 2 9 3 3 3" xfId="54089"/>
    <cellStyle name="Обычный 2 3 2 9 3 3_Лист1" xfId="44471"/>
    <cellStyle name="Обычный 2 3 2 9 3 4" xfId="30449"/>
    <cellStyle name="Обычный 2 3 2 9 3 5" xfId="48541"/>
    <cellStyle name="Обычный 2 3 2 9 3_Лист1" xfId="44000"/>
    <cellStyle name="Обычный 2 3 2 9 4" xfId="3803"/>
    <cellStyle name="Обычный 2 3 2 9 4 2" xfId="9231"/>
    <cellStyle name="Обычный 2 3 2 9 4 2 2" xfId="36589"/>
    <cellStyle name="Обычный 2 3 2 9 4 2 3" xfId="54676"/>
    <cellStyle name="Обычный 2 3 2 9 4 2_Лист1" xfId="41946"/>
    <cellStyle name="Обычный 2 3 2 9 4 3" xfId="31174"/>
    <cellStyle name="Обычный 2 3 2 9 4 4" xfId="49264"/>
    <cellStyle name="Обычный 2 3 2 9 4_Лист1" xfId="44164"/>
    <cellStyle name="Обычный 2 3 2 9 5" xfId="5386"/>
    <cellStyle name="Обычный 2 3 2 9 5 2" xfId="11088"/>
    <cellStyle name="Обычный 2 3 2 9 5 2 2" xfId="38441"/>
    <cellStyle name="Обычный 2 3 2 9 5 2 3" xfId="56525"/>
    <cellStyle name="Обычный 2 3 2 9 5 2_Лист1" xfId="45227"/>
    <cellStyle name="Обычный 2 3 2 9 5 3" xfId="32755"/>
    <cellStyle name="Обычный 2 3 2 9 5 4" xfId="50845"/>
    <cellStyle name="Обычный 2 3 2 9 5_Лист1" xfId="41312"/>
    <cellStyle name="Обычный 2 3 2 9 6" xfId="8030"/>
    <cellStyle name="Обычный 2 3 2 9 6 2" xfId="35388"/>
    <cellStyle name="Обычный 2 3 2 9 6 3" xfId="53475"/>
    <cellStyle name="Обычный 2 3 2 9 6_Лист1" xfId="45111"/>
    <cellStyle name="Обычный 2 3 2 9 7" xfId="6333"/>
    <cellStyle name="Обычный 2 3 2 9 7 2" xfId="33693"/>
    <cellStyle name="Обычный 2 3 2 9 7 3" xfId="51780"/>
    <cellStyle name="Обычный 2 3 2 9 7_Лист1" xfId="45015"/>
    <cellStyle name="Обычный 2 3 2 9 8" xfId="12334"/>
    <cellStyle name="Обычный 2 3 2 9 8 2" xfId="39680"/>
    <cellStyle name="Обычный 2 3 2 9 8 3" xfId="57761"/>
    <cellStyle name="Обычный 2 3 2 9 8_Лист1" xfId="44927"/>
    <cellStyle name="Обычный 2 3 2 9 9" xfId="13007"/>
    <cellStyle name="Обычный 2 3 2 9 9 2" xfId="40351"/>
    <cellStyle name="Обычный 2 3 2 9 9 3" xfId="58432"/>
    <cellStyle name="Обычный 2 3 2 9 9_Лист1" xfId="42801"/>
    <cellStyle name="Обычный 2 3 2 9_Лист1" xfId="41409"/>
    <cellStyle name="Обычный 2 3 2_Лист1" xfId="44124"/>
    <cellStyle name="Обычный 2 3 20" xfId="1992"/>
    <cellStyle name="Обычный 2 3 20 2" xfId="8738"/>
    <cellStyle name="Обычный 2 3 20 2 2" xfId="36096"/>
    <cellStyle name="Обычный 2 3 20 2 3" xfId="54183"/>
    <cellStyle name="Обычный 2 3 20 2_Лист1" xfId="42585"/>
    <cellStyle name="Обычный 2 3 20 3" xfId="29369"/>
    <cellStyle name="Обычный 2 3 20 4" xfId="47461"/>
    <cellStyle name="Обычный 2 3 20_Лист1" xfId="42701"/>
    <cellStyle name="Обычный 2 3 21" xfId="2322"/>
    <cellStyle name="Обычный 2 3 21 2" xfId="9742"/>
    <cellStyle name="Обычный 2 3 21 2 2" xfId="37095"/>
    <cellStyle name="Обычный 2 3 21 2 3" xfId="55179"/>
    <cellStyle name="Обычный 2 3 21 2_Лист1" xfId="42393"/>
    <cellStyle name="Обычный 2 3 21 3" xfId="29698"/>
    <cellStyle name="Обычный 2 3 21 4" xfId="47790"/>
    <cellStyle name="Обычный 2 3 21_Лист1" xfId="42489"/>
    <cellStyle name="Обычный 2 3 22" xfId="3221"/>
    <cellStyle name="Обычный 2 3 22 2" xfId="6684"/>
    <cellStyle name="Обычный 2 3 22 2 2" xfId="34042"/>
    <cellStyle name="Обычный 2 3 22 2 3" xfId="52129"/>
    <cellStyle name="Обычный 2 3 22 2_Лист1" xfId="42297"/>
    <cellStyle name="Обычный 2 3 22 3" xfId="30594"/>
    <cellStyle name="Обычный 2 3 22 4" xfId="48684"/>
    <cellStyle name="Обычный 2 3 22_Лист1" xfId="43205"/>
    <cellStyle name="Обычный 2 3 23" xfId="3538"/>
    <cellStyle name="Обычный 2 3 23 2" xfId="30910"/>
    <cellStyle name="Обычный 2 3 23 3" xfId="49000"/>
    <cellStyle name="Обычный 2 3 23_Лист1" xfId="41092"/>
    <cellStyle name="Обычный 2 3 24" xfId="3868"/>
    <cellStyle name="Обычный 2 3 24 2" xfId="31239"/>
    <cellStyle name="Обычный 2 3 24 3" xfId="49329"/>
    <cellStyle name="Обычный 2 3 24_Лист1" xfId="44220"/>
    <cellStyle name="Обычный 2 3 25" xfId="4180"/>
    <cellStyle name="Обычный 2 3 25 2" xfId="31551"/>
    <cellStyle name="Обычный 2 3 25 3" xfId="49641"/>
    <cellStyle name="Обычный 2 3 25_Лист1" xfId="42125"/>
    <cellStyle name="Обычный 2 3 26" xfId="4492"/>
    <cellStyle name="Обычный 2 3 26 2" xfId="31863"/>
    <cellStyle name="Обычный 2 3 26 3" xfId="49953"/>
    <cellStyle name="Обычный 2 3 26_Лист1" xfId="43876"/>
    <cellStyle name="Обычный 2 3 27" xfId="4804"/>
    <cellStyle name="Обычный 2 3 27 2" xfId="32175"/>
    <cellStyle name="Обычный 2 3 27 3" xfId="50265"/>
    <cellStyle name="Обычный 2 3 27_Лист1" xfId="41837"/>
    <cellStyle name="Обычный 2 3 28" xfId="5121"/>
    <cellStyle name="Обычный 2 3 28 2" xfId="32491"/>
    <cellStyle name="Обычный 2 3 28 3" xfId="50581"/>
    <cellStyle name="Обычный 2 3 28_Лист1" xfId="43356"/>
    <cellStyle name="Обычный 2 3 29" xfId="5455"/>
    <cellStyle name="Обычный 2 3 29 2" xfId="32824"/>
    <cellStyle name="Обычный 2 3 29 3" xfId="50913"/>
    <cellStyle name="Обычный 2 3 29_Лист1" xfId="44383"/>
    <cellStyle name="Обычный 2 3 3" xfId="63"/>
    <cellStyle name="Обычный 2 3 3 10" xfId="1702"/>
    <cellStyle name="Обычный 2 3 3 10 2" xfId="10233"/>
    <cellStyle name="Обычный 2 3 3 10 2 2" xfId="37586"/>
    <cellStyle name="Обычный 2 3 3 10 2 3" xfId="55670"/>
    <cellStyle name="Обычный 2 3 3 10 2_Лист1" xfId="44799"/>
    <cellStyle name="Обычный 2 3 3 10 3" xfId="7175"/>
    <cellStyle name="Обычный 2 3 3 10 3 2" xfId="34533"/>
    <cellStyle name="Обычный 2 3 3 10 3 3" xfId="52620"/>
    <cellStyle name="Обычный 2 3 3 10 3_Лист1" xfId="41633"/>
    <cellStyle name="Обычный 2 3 3 10 4" xfId="29079"/>
    <cellStyle name="Обычный 2 3 3 10 5" xfId="47171"/>
    <cellStyle name="Обычный 2 3 3 10_Лист1" xfId="43772"/>
    <cellStyle name="Обычный 2 3 3 11" xfId="2010"/>
    <cellStyle name="Обычный 2 3 3 11 2" xfId="8750"/>
    <cellStyle name="Обычный 2 3 3 11 2 2" xfId="36108"/>
    <cellStyle name="Обычный 2 3 3 11 2 3" xfId="54195"/>
    <cellStyle name="Обычный 2 3 3 11 2_Лист1" xfId="43664"/>
    <cellStyle name="Обычный 2 3 3 11 3" xfId="29387"/>
    <cellStyle name="Обычный 2 3 3 11 4" xfId="47479"/>
    <cellStyle name="Обычный 2 3 3 11_Лист1" xfId="43097"/>
    <cellStyle name="Обычный 2 3 3 12" xfId="2348"/>
    <cellStyle name="Обычный 2 3 3 12 2" xfId="9754"/>
    <cellStyle name="Обычный 2 3 3 12 2 2" xfId="37107"/>
    <cellStyle name="Обычный 2 3 3 12 2 3" xfId="55191"/>
    <cellStyle name="Обычный 2 3 3 12 2_Лист1" xfId="41537"/>
    <cellStyle name="Обычный 2 3 3 12 3" xfId="29724"/>
    <cellStyle name="Обычный 2 3 3 12 4" xfId="47816"/>
    <cellStyle name="Обычный 2 3 3 12_Лист1" xfId="44691"/>
    <cellStyle name="Обычный 2 3 3 13" xfId="3247"/>
    <cellStyle name="Обычный 2 3 3 13 2" xfId="6696"/>
    <cellStyle name="Обычный 2 3 3 13 2 2" xfId="34054"/>
    <cellStyle name="Обычный 2 3 3 13 2 3" xfId="52141"/>
    <cellStyle name="Обычный 2 3 3 13 2_Лист1" xfId="43572"/>
    <cellStyle name="Обычный 2 3 3 13 3" xfId="30620"/>
    <cellStyle name="Обычный 2 3 3 13 4" xfId="48710"/>
    <cellStyle name="Обычный 2 3 3 13_Лист1" xfId="43005"/>
    <cellStyle name="Обычный 2 3 3 14" xfId="3558"/>
    <cellStyle name="Обычный 2 3 3 14 2" xfId="30930"/>
    <cellStyle name="Обычный 2 3 3 14 3" xfId="49020"/>
    <cellStyle name="Обычный 2 3 3 14_Лист1" xfId="44599"/>
    <cellStyle name="Обычный 2 3 3 15" xfId="3894"/>
    <cellStyle name="Обычный 2 3 3 15 2" xfId="31265"/>
    <cellStyle name="Обычный 2 3 3 15 3" xfId="49355"/>
    <cellStyle name="Обычный 2 3 3 15_Лист1" xfId="41441"/>
    <cellStyle name="Обычный 2 3 3 16" xfId="4206"/>
    <cellStyle name="Обычный 2 3 3 16 2" xfId="31577"/>
    <cellStyle name="Обычный 2 3 3 16 3" xfId="49667"/>
    <cellStyle name="Обычный 2 3 3 16_Лист1" xfId="42929"/>
    <cellStyle name="Обычный 2 3 3 17" xfId="4518"/>
    <cellStyle name="Обычный 2 3 3 17 2" xfId="31889"/>
    <cellStyle name="Обычный 2 3 3 17 3" xfId="49979"/>
    <cellStyle name="Обычный 2 3 3 17_Лист1" xfId="43496"/>
    <cellStyle name="Обычный 2 3 3 18" xfId="4830"/>
    <cellStyle name="Обычный 2 3 3 18 2" xfId="32201"/>
    <cellStyle name="Обычный 2 3 3 18 3" xfId="50291"/>
    <cellStyle name="Обычный 2 3 3 18_Лист1" xfId="44523"/>
    <cellStyle name="Обычный 2 3 3 19" xfId="5139"/>
    <cellStyle name="Обычный 2 3 3 19 2" xfId="32509"/>
    <cellStyle name="Обычный 2 3 3 19 3" xfId="50599"/>
    <cellStyle name="Обычный 2 3 3 19_Лист1" xfId="44040"/>
    <cellStyle name="Обычный 2 3 3 2" xfId="221"/>
    <cellStyle name="Обычный 2 3 3 2 10" xfId="2066"/>
    <cellStyle name="Обычный 2 3 3 2 10 2" xfId="6762"/>
    <cellStyle name="Обычный 2 3 3 2 10 2 2" xfId="34120"/>
    <cellStyle name="Обычный 2 3 3 2 10 2 3" xfId="52207"/>
    <cellStyle name="Обычный 2 3 3 2 10 2_Лист1" xfId="45307"/>
    <cellStyle name="Обычный 2 3 3 2 10 3" xfId="29443"/>
    <cellStyle name="Обычный 2 3 3 2 10 4" xfId="47535"/>
    <cellStyle name="Обычный 2 3 3 2 10_Лист1" xfId="41344"/>
    <cellStyle name="Обычный 2 3 3 2 11" xfId="2400"/>
    <cellStyle name="Обычный 2 3 3 2 11 2" xfId="29776"/>
    <cellStyle name="Обычный 2 3 3 2 11 3" xfId="47868"/>
    <cellStyle name="Обычный 2 3 3 2 11_Лист1" xfId="45219"/>
    <cellStyle name="Обычный 2 3 3 2 12" xfId="3299"/>
    <cellStyle name="Обычный 2 3 3 2 12 2" xfId="30672"/>
    <cellStyle name="Обычный 2 3 3 2 12 3" xfId="48762"/>
    <cellStyle name="Обычный 2 3 3 2 12_Лист1" xfId="45423"/>
    <cellStyle name="Обычный 2 3 3 2 13" xfId="3615"/>
    <cellStyle name="Обычный 2 3 3 2 13 2" xfId="30986"/>
    <cellStyle name="Обычный 2 3 3 2 13 3" xfId="49076"/>
    <cellStyle name="Обычный 2 3 3 2 13_Лист1" xfId="42869"/>
    <cellStyle name="Обычный 2 3 3 2 14" xfId="3946"/>
    <cellStyle name="Обычный 2 3 3 2 14 2" xfId="31317"/>
    <cellStyle name="Обычный 2 3 3 2 14 3" xfId="49407"/>
    <cellStyle name="Обычный 2 3 3 2 14_Лист1" xfId="43308"/>
    <cellStyle name="Обычный 2 3 3 2 15" xfId="4258"/>
    <cellStyle name="Обычный 2 3 3 2 15 2" xfId="31629"/>
    <cellStyle name="Обычный 2 3 3 2 15 3" xfId="49719"/>
    <cellStyle name="Обычный 2 3 3 2 15_Лист1" xfId="44335"/>
    <cellStyle name="Обычный 2 3 3 2 16" xfId="4570"/>
    <cellStyle name="Обычный 2 3 3 2 16 2" xfId="31941"/>
    <cellStyle name="Обычный 2 3 3 2 16 3" xfId="50031"/>
    <cellStyle name="Обычный 2 3 3 2 16_Лист1" xfId="43992"/>
    <cellStyle name="Обычный 2 3 3 2 17" xfId="4882"/>
    <cellStyle name="Обычный 2 3 3 2 17 2" xfId="32253"/>
    <cellStyle name="Обычный 2 3 3 2 17 3" xfId="50343"/>
    <cellStyle name="Обычный 2 3 3 2 17_Лист1" xfId="43436"/>
    <cellStyle name="Обычный 2 3 3 2 18" xfId="5196"/>
    <cellStyle name="Обычный 2 3 3 2 18 2" xfId="32565"/>
    <cellStyle name="Обычный 2 3 3 2 18 3" xfId="50655"/>
    <cellStyle name="Обычный 2 3 3 2 18_Лист1" xfId="44463"/>
    <cellStyle name="Обычный 2 3 3 2 19" xfId="5536"/>
    <cellStyle name="Обычный 2 3 3 2 19 2" xfId="32902"/>
    <cellStyle name="Обычный 2 3 3 2 19 3" xfId="50991"/>
    <cellStyle name="Обычный 2 3 3 2 19_Лист1" xfId="44156"/>
    <cellStyle name="Обычный 2 3 3 2 2" xfId="328"/>
    <cellStyle name="Обычный 2 3 3 2 2 10" xfId="4778"/>
    <cellStyle name="Обычный 2 3 3 2 2 10 2" xfId="32149"/>
    <cellStyle name="Обычный 2 3 3 2 2 10 3" xfId="50239"/>
    <cellStyle name="Обычный 2 3 3 2 2 10_Лист1" xfId="41176"/>
    <cellStyle name="Обычный 2 3 3 2 2 11" xfId="5090"/>
    <cellStyle name="Обычный 2 3 3 2 2 11 2" xfId="32461"/>
    <cellStyle name="Обычный 2 3 3 2 2 11 3" xfId="50551"/>
    <cellStyle name="Обычный 2 3 3 2 2 11_Лист1" xfId="45143"/>
    <cellStyle name="Обычный 2 3 3 2 2 12" xfId="5733"/>
    <cellStyle name="Обычный 2 3 3 2 2 12 2" xfId="33095"/>
    <cellStyle name="Обычный 2 3 3 2 2 12 3" xfId="51184"/>
    <cellStyle name="Обычный 2 3 3 2 2 12_Лист1" xfId="45007"/>
    <cellStyle name="Обычный 2 3 3 2 2 13" xfId="12711"/>
    <cellStyle name="Обычный 2 3 3 2 2 13 2" xfId="40057"/>
    <cellStyle name="Обычный 2 3 3 2 2 13 3" xfId="58138"/>
    <cellStyle name="Обычный 2 3 3 2 2 13_Лист1" xfId="44915"/>
    <cellStyle name="Обычный 2 3 3 2 2 14" xfId="13328"/>
    <cellStyle name="Обычный 2 3 3 2 2 14 2" xfId="40668"/>
    <cellStyle name="Обычный 2 3 3 2 2 14 3" xfId="58745"/>
    <cellStyle name="Обычный 2 3 3 2 2 14_Лист1" xfId="42789"/>
    <cellStyle name="Обычный 2 3 3 2 2 15" xfId="27705"/>
    <cellStyle name="Обычный 2 3 3 2 2 16" xfId="45802"/>
    <cellStyle name="Обычный 2 3 3 2 2 2" xfId="1023"/>
    <cellStyle name="Обычный 2 3 3 2 2 2 2" xfId="2632"/>
    <cellStyle name="Обычный 2 3 3 2 2 2 2 2" xfId="9487"/>
    <cellStyle name="Обычный 2 3 3 2 2 2 2 2 2" xfId="36841"/>
    <cellStyle name="Обычный 2 3 3 2 2 2 2 2 3" xfId="54926"/>
    <cellStyle name="Обычный 2 3 3 2 2 2 2 2_Лист1" xfId="42521"/>
    <cellStyle name="Обычный 2 3 3 2 2 2 2 3" xfId="30008"/>
    <cellStyle name="Обычный 2 3 3 2 2 2 2 4" xfId="48100"/>
    <cellStyle name="Обычный 2 3 3 2 2 2 2_Лист1" xfId="42617"/>
    <cellStyle name="Обычный 2 3 3 2 2 2 3" xfId="10492"/>
    <cellStyle name="Обычный 2 3 3 2 2 2 3 2" xfId="37845"/>
    <cellStyle name="Обычный 2 3 3 2 2 2 3 3" xfId="55929"/>
    <cellStyle name="Обычный 2 3 3 2 2 2 3_Лист1" xfId="42425"/>
    <cellStyle name="Обычный 2 3 3 2 2 2 4" xfId="7434"/>
    <cellStyle name="Обычный 2 3 3 2 2 2 4 2" xfId="34792"/>
    <cellStyle name="Обычный 2 3 3 2 2 2 4 3" xfId="52879"/>
    <cellStyle name="Обычный 2 3 3 2 2 2 4_Лист1" xfId="42329"/>
    <cellStyle name="Обычный 2 3 3 2 2 2 5" xfId="28400"/>
    <cellStyle name="Обычный 2 3 3 2 2 2 6" xfId="46495"/>
    <cellStyle name="Обычный 2 3 3 2 2 2_Лист1" xfId="42693"/>
    <cellStyle name="Обычный 2 3 3 2 2 3" xfId="1336"/>
    <cellStyle name="Обычный 2 3 3 2 2 3 2" xfId="9009"/>
    <cellStyle name="Обычный 2 3 3 2 2 3 2 2" xfId="36367"/>
    <cellStyle name="Обычный 2 3 3 2 2 3 2 3" xfId="54454"/>
    <cellStyle name="Обычный 2 3 3 2 2 3 2_Лист1" xfId="42201"/>
    <cellStyle name="Обычный 2 3 3 2 2 3 3" xfId="28713"/>
    <cellStyle name="Обычный 2 3 3 2 2 3 4" xfId="46807"/>
    <cellStyle name="Обычный 2 3 3 2 2 3_Лист1" xfId="43193"/>
    <cellStyle name="Обычный 2 3 3 2 2 4" xfId="1648"/>
    <cellStyle name="Обычный 2 3 3 2 2 4 2" xfId="10013"/>
    <cellStyle name="Обычный 2 3 3 2 2 4 2 2" xfId="37366"/>
    <cellStyle name="Обычный 2 3 3 2 2 4 2 3" xfId="55450"/>
    <cellStyle name="Обычный 2 3 3 2 2 4 2_Лист1" xfId="45495"/>
    <cellStyle name="Обычный 2 3 3 2 2 4 3" xfId="29025"/>
    <cellStyle name="Обычный 2 3 3 2 2 4 4" xfId="47119"/>
    <cellStyle name="Обычный 2 3 3 2 2 4_Лист1" xfId="41084"/>
    <cellStyle name="Обычный 2 3 3 2 2 5" xfId="1962"/>
    <cellStyle name="Обычный 2 3 3 2 2 5 2" xfId="6955"/>
    <cellStyle name="Обычный 2 3 3 2 2 5 2 2" xfId="34313"/>
    <cellStyle name="Обычный 2 3 3 2 2 5 2 3" xfId="52400"/>
    <cellStyle name="Обычный 2 3 3 2 2 5 2_Лист1" xfId="45175"/>
    <cellStyle name="Обычный 2 3 3 2 2 5 3" xfId="29339"/>
    <cellStyle name="Обычный 2 3 3 2 2 5 4" xfId="47431"/>
    <cellStyle name="Обычный 2 3 3 2 2 5_Лист1" xfId="45279"/>
    <cellStyle name="Обычный 2 3 3 2 2 6" xfId="2608"/>
    <cellStyle name="Обычный 2 3 3 2 2 6 2" xfId="29984"/>
    <cellStyle name="Обычный 2 3 3 2 2 6 3" xfId="48076"/>
    <cellStyle name="Обычный 2 3 3 2 2 6_Лист1" xfId="44208"/>
    <cellStyle name="Обычный 2 3 3 2 2 7" xfId="3507"/>
    <cellStyle name="Обычный 2 3 3 2 2 7 2" xfId="30880"/>
    <cellStyle name="Обычный 2 3 3 2 2 7 3" xfId="48970"/>
    <cellStyle name="Обычный 2 3 3 2 2 7_Лист1" xfId="41585"/>
    <cellStyle name="Обычный 2 3 3 2 2 8" xfId="4154"/>
    <cellStyle name="Обычный 2 3 3 2 2 8 2" xfId="31525"/>
    <cellStyle name="Обычный 2 3 3 2 2 8 3" xfId="49615"/>
    <cellStyle name="Обычный 2 3 3 2 2 8_Лист1" xfId="43864"/>
    <cellStyle name="Обычный 2 3 3 2 2 9" xfId="4466"/>
    <cellStyle name="Обычный 2 3 3 2 2 9 2" xfId="31837"/>
    <cellStyle name="Обычный 2 3 3 2 2 9 3" xfId="49927"/>
    <cellStyle name="Обычный 2 3 3 2 2 9_Лист1" xfId="41489"/>
    <cellStyle name="Обычный 2 3 3 2 2_Лист1" xfId="41950"/>
    <cellStyle name="Обычный 2 3 3 2 20" xfId="11913"/>
    <cellStyle name="Обычный 2 3 3 2 20 2" xfId="39260"/>
    <cellStyle name="Обычный 2 3 3 2 20 3" xfId="57344"/>
    <cellStyle name="Обычный 2 3 3 2 20_Лист1" xfId="43344"/>
    <cellStyle name="Обычный 2 3 3 2 21" xfId="12144"/>
    <cellStyle name="Обычный 2 3 3 2 21 2" xfId="39490"/>
    <cellStyle name="Обычный 2 3 3 2 21 3" xfId="57571"/>
    <cellStyle name="Обычный 2 3 3 2 21_Лист1" xfId="44371"/>
    <cellStyle name="Обычный 2 3 3 2 22" xfId="12503"/>
    <cellStyle name="Обычный 2 3 3 2 22 2" xfId="39849"/>
    <cellStyle name="Обычный 2 3 3 2 22 3" xfId="57930"/>
    <cellStyle name="Обычный 2 3 3 2 22_Лист1" xfId="41393"/>
    <cellStyle name="Обычный 2 3 3 2 23" xfId="12817"/>
    <cellStyle name="Обычный 2 3 3 2 23 2" xfId="40161"/>
    <cellStyle name="Обычный 2 3 3 2 23 3" xfId="58242"/>
    <cellStyle name="Обычный 2 3 3 2 23_Лист1" xfId="43764"/>
    <cellStyle name="Обычный 2 3 3 2 24" xfId="13131"/>
    <cellStyle name="Обычный 2 3 3 2 24 2" xfId="40473"/>
    <cellStyle name="Обычный 2 3 3 2 24 3" xfId="58552"/>
    <cellStyle name="Обычный 2 3 3 2 24_Лист1" xfId="44791"/>
    <cellStyle name="Обычный 2 3 3 2 25" xfId="27599"/>
    <cellStyle name="Обычный 2 3 3 2 26" xfId="45697"/>
    <cellStyle name="Обычный 2 3 3 2 3" xfId="501"/>
    <cellStyle name="Обычный 2 3 3 2 3 10" xfId="4674"/>
    <cellStyle name="Обычный 2 3 3 2 3 10 2" xfId="32045"/>
    <cellStyle name="Обычный 2 3 3 2 3 10 3" xfId="50135"/>
    <cellStyle name="Обычный 2 3 3 2 3 10_Лист1" xfId="43089"/>
    <cellStyle name="Обычный 2 3 3 2 3 11" xfId="4986"/>
    <cellStyle name="Обычный 2 3 3 2 3 11 2" xfId="32357"/>
    <cellStyle name="Обычный 2 3 3 2 3 11 3" xfId="50447"/>
    <cellStyle name="Обычный 2 3 3 2 3 11_Лист1" xfId="43656"/>
    <cellStyle name="Обычный 2 3 3 2 3 12" xfId="5912"/>
    <cellStyle name="Обычный 2 3 3 2 3 12 2" xfId="33274"/>
    <cellStyle name="Обычный 2 3 3 2 3 12 3" xfId="51361"/>
    <cellStyle name="Обычный 2 3 3 2 3 12_Лист1" xfId="44683"/>
    <cellStyle name="Обычный 2 3 3 2 3 13" xfId="12607"/>
    <cellStyle name="Обычный 2 3 3 2 3 13 2" xfId="39953"/>
    <cellStyle name="Обычный 2 3 3 2 3 13 3" xfId="58034"/>
    <cellStyle name="Обычный 2 3 3 2 3 13_Лист1" xfId="41264"/>
    <cellStyle name="Обычный 2 3 3 2 3 14" xfId="13429"/>
    <cellStyle name="Обычный 2 3 3 2 3 14 2" xfId="40768"/>
    <cellStyle name="Обычный 2 3 3 2 3 14 3" xfId="58844"/>
    <cellStyle name="Обычный 2 3 3 2 3 14_Лист1" xfId="42997"/>
    <cellStyle name="Обычный 2 3 3 2 3 15" xfId="27878"/>
    <cellStyle name="Обычный 2 3 3 2 3 16" xfId="45975"/>
    <cellStyle name="Обычный 2 3 3 2 3 2" xfId="919"/>
    <cellStyle name="Обычный 2 3 3 2 3 2 2" xfId="9588"/>
    <cellStyle name="Обычный 2 3 3 2 3 2 2 2" xfId="36941"/>
    <cellStyle name="Обычный 2 3 3 2 3 2 2 3" xfId="55025"/>
    <cellStyle name="Обычный 2 3 3 2 3 2 2_Лист1" xfId="44591"/>
    <cellStyle name="Обычный 2 3 3 2 3 2 3" xfId="10669"/>
    <cellStyle name="Обычный 2 3 3 2 3 2 3 2" xfId="38022"/>
    <cellStyle name="Обычный 2 3 3 2 3 2 3 3" xfId="56106"/>
    <cellStyle name="Обычный 2 3 3 2 3 2 3_Лист1" xfId="41922"/>
    <cellStyle name="Обычный 2 3 3 2 3 2 4" xfId="7611"/>
    <cellStyle name="Обычный 2 3 3 2 3 2 4 2" xfId="34969"/>
    <cellStyle name="Обычный 2 3 3 2 3 2 4 3" xfId="53056"/>
    <cellStyle name="Обычный 2 3 3 2 3 2 4_Лист1" xfId="41232"/>
    <cellStyle name="Обычный 2 3 3 2 3 2 5" xfId="28296"/>
    <cellStyle name="Обычный 2 3 3 2 3 2 6" xfId="46391"/>
    <cellStyle name="Обычный 2 3 3 2 3 2_Лист1" xfId="43564"/>
    <cellStyle name="Обычный 2 3 3 2 3 3" xfId="1232"/>
    <cellStyle name="Обычный 2 3 3 2 3 3 2" xfId="9108"/>
    <cellStyle name="Обычный 2 3 3 2 3 3 2 2" xfId="36466"/>
    <cellStyle name="Обычный 2 3 3 2 3 3 2 3" xfId="54553"/>
    <cellStyle name="Обычный 2 3 3 2 3 3 2_Лист1" xfId="42313"/>
    <cellStyle name="Обычный 2 3 3 2 3 3 3" xfId="28609"/>
    <cellStyle name="Обычный 2 3 3 2 3 3 4" xfId="46703"/>
    <cellStyle name="Обычный 2 3 3 2 3 3_Лист1" xfId="42409"/>
    <cellStyle name="Обычный 2 3 3 2 3 4" xfId="1544"/>
    <cellStyle name="Обычный 2 3 3 2 3 4 2" xfId="10112"/>
    <cellStyle name="Обычный 2 3 3 2 3 4 2 2" xfId="37465"/>
    <cellStyle name="Обычный 2 3 3 2 3 4 2 3" xfId="55549"/>
    <cellStyle name="Обычный 2 3 3 2 3 4 2_Лист1" xfId="41821"/>
    <cellStyle name="Обычный 2 3 3 2 3 4 3" xfId="28921"/>
    <cellStyle name="Обычный 2 3 3 2 3 4 4" xfId="47015"/>
    <cellStyle name="Обычный 2 3 3 2 3 4_Лист1" xfId="42109"/>
    <cellStyle name="Обычный 2 3 3 2 3 5" xfId="1858"/>
    <cellStyle name="Обычный 2 3 3 2 3 5 2" xfId="7054"/>
    <cellStyle name="Обычный 2 3 3 2 3 5 2 2" xfId="34412"/>
    <cellStyle name="Обычный 2 3 3 2 3 5 2 3" xfId="52499"/>
    <cellStyle name="Обычный 2 3 3 2 3 5 2_Лист1" xfId="43488"/>
    <cellStyle name="Обычный 2 3 3 2 3 5 3" xfId="29235"/>
    <cellStyle name="Обычный 2 3 3 2 3 5 4" xfId="47327"/>
    <cellStyle name="Обычный 2 3 3 2 3 5_Лист1" xfId="41617"/>
    <cellStyle name="Обычный 2 3 3 2 3 6" xfId="2504"/>
    <cellStyle name="Обычный 2 3 3 2 3 6 2" xfId="29880"/>
    <cellStyle name="Обычный 2 3 3 2 3 6 3" xfId="47972"/>
    <cellStyle name="Обычный 2 3 3 2 3 6_Лист1" xfId="41521"/>
    <cellStyle name="Обычный 2 3 3 2 3 7" xfId="3403"/>
    <cellStyle name="Обычный 2 3 3 2 3 7 2" xfId="30776"/>
    <cellStyle name="Обычный 2 3 3 2 3 7 3" xfId="48866"/>
    <cellStyle name="Обычный 2 3 3 2 3 7_Лист1" xfId="44515"/>
    <cellStyle name="Обычный 2 3 3 2 3 8" xfId="4050"/>
    <cellStyle name="Обычный 2 3 3 2 3 8 2" xfId="31421"/>
    <cellStyle name="Обычный 2 3 3 2 3 8 3" xfId="49511"/>
    <cellStyle name="Обычный 2 3 3 2 3 8_Лист1" xfId="41425"/>
    <cellStyle name="Обычный 2 3 3 2 3 9" xfId="4362"/>
    <cellStyle name="Обычный 2 3 3 2 3 9 2" xfId="31733"/>
    <cellStyle name="Обычный 2 3 3 2 3 9 3" xfId="49823"/>
    <cellStyle name="Обычный 2 3 3 2 3 9_Лист1" xfId="44028"/>
    <cellStyle name="Обычный 2 3 3 2 3_Лист1" xfId="41296"/>
    <cellStyle name="Обычный 2 3 3 2 4" xfId="606"/>
    <cellStyle name="Обычный 2 3 3 2 4 2" xfId="2787"/>
    <cellStyle name="Обычный 2 3 3 2 4 2 2" xfId="9290"/>
    <cellStyle name="Обычный 2 3 3 2 4 2 2 2" xfId="36647"/>
    <cellStyle name="Обычный 2 3 3 2 4 2 2 3" xfId="54733"/>
    <cellStyle name="Обычный 2 3 3 2 4 2 2_Лист1" xfId="45127"/>
    <cellStyle name="Обычный 2 3 3 2 4 2 3" xfId="30163"/>
    <cellStyle name="Обычный 2 3 3 2 4 2 4" xfId="48255"/>
    <cellStyle name="Обычный 2 3 3 2 4 2_Лист1" xfId="41328"/>
    <cellStyle name="Обычный 2 3 3 2 4 3" xfId="10898"/>
    <cellStyle name="Обычный 2 3 3 2 4 3 2" xfId="38251"/>
    <cellStyle name="Обычный 2 3 3 2 4 3 3" xfId="56335"/>
    <cellStyle name="Обычный 2 3 3 2 4 3_Лист1" xfId="42921"/>
    <cellStyle name="Обычный 2 3 3 2 4 4" xfId="7840"/>
    <cellStyle name="Обычный 2 3 3 2 4 4 2" xfId="35198"/>
    <cellStyle name="Обычный 2 3 3 2 4 4 3" xfId="53285"/>
    <cellStyle name="Обычный 2 3 3 2 4 4_Лист1" xfId="42601"/>
    <cellStyle name="Обычный 2 3 3 2 4 5" xfId="6143"/>
    <cellStyle name="Обычный 2 3 3 2 4 5 2" xfId="33503"/>
    <cellStyle name="Обычный 2 3 3 2 4 5 3" xfId="51590"/>
    <cellStyle name="Обычный 2 3 3 2 4 5_Лист1" xfId="42505"/>
    <cellStyle name="Обычный 2 3 3 2 4 6" xfId="27983"/>
    <cellStyle name="Обычный 2 3 3 2 4 7" xfId="46079"/>
    <cellStyle name="Обычный 2 3 3 2 4_Лист1" xfId="41894"/>
    <cellStyle name="Обычный 2 3 3 2 5" xfId="710"/>
    <cellStyle name="Обычный 2 3 3 2 5 2" xfId="11179"/>
    <cellStyle name="Обычный 2 3 3 2 5 2 2" xfId="38532"/>
    <cellStyle name="Обычный 2 3 3 2 5 2 3" xfId="56616"/>
    <cellStyle name="Обычный 2 3 3 2 5 2_Лист1" xfId="45295"/>
    <cellStyle name="Обычный 2 3 3 2 5 3" xfId="8121"/>
    <cellStyle name="Обычный 2 3 3 2 5 3 2" xfId="35479"/>
    <cellStyle name="Обычный 2 3 3 2 5 3 3" xfId="53566"/>
    <cellStyle name="Обычный 2 3 3 2 5 3_Лист1" xfId="45211"/>
    <cellStyle name="Обычный 2 3 3 2 5 4" xfId="6426"/>
    <cellStyle name="Обычный 2 3 3 2 5 4 2" xfId="33784"/>
    <cellStyle name="Обычный 2 3 3 2 5 4 3" xfId="51871"/>
    <cellStyle name="Обычный 2 3 3 2 5 4_Лист1" xfId="45095"/>
    <cellStyle name="Обычный 2 3 3 2 5 5" xfId="28087"/>
    <cellStyle name="Обычный 2 3 3 2 5 6" xfId="46183"/>
    <cellStyle name="Обычный 2 3 3 2 5_Лист1" xfId="41200"/>
    <cellStyle name="Обычный 2 3 3 2 6" xfId="814"/>
    <cellStyle name="Обычный 2 3 3 2 6 2" xfId="11512"/>
    <cellStyle name="Обычный 2 3 3 2 6 2 2" xfId="38865"/>
    <cellStyle name="Обычный 2 3 3 2 6 2 3" xfId="56949"/>
    <cellStyle name="Обычный 2 3 3 2 6 2_Лист1" xfId="44903"/>
    <cellStyle name="Обычный 2 3 3 2 6 3" xfId="8454"/>
    <cellStyle name="Обычный 2 3 3 2 6 3 2" xfId="35812"/>
    <cellStyle name="Обычный 2 3 3 2 6 3 3" xfId="53899"/>
    <cellStyle name="Обычный 2 3 3 2 6 3_Лист1" xfId="42441"/>
    <cellStyle name="Обычный 2 3 3 2 6 4" xfId="28191"/>
    <cellStyle name="Обычный 2 3 3 2 6 5" xfId="46287"/>
    <cellStyle name="Обычный 2 3 3 2 6_Лист1" xfId="44999"/>
    <cellStyle name="Обычный 2 3 3 2 7" xfId="1128"/>
    <cellStyle name="Обычный 2 3 3 2 7 2" xfId="10299"/>
    <cellStyle name="Обычный 2 3 3 2 7 2 2" xfId="37652"/>
    <cellStyle name="Обычный 2 3 3 2 7 2 3" xfId="55736"/>
    <cellStyle name="Обычный 2 3 3 2 7 2_Лист1" xfId="42141"/>
    <cellStyle name="Обычный 2 3 3 2 7 3" xfId="7241"/>
    <cellStyle name="Обычный 2 3 3 2 7 3 2" xfId="34599"/>
    <cellStyle name="Обычный 2 3 3 2 7 3 3" xfId="52686"/>
    <cellStyle name="Обычный 2 3 3 2 7 3_Лист1" xfId="41853"/>
    <cellStyle name="Обычный 2 3 3 2 7 4" xfId="28505"/>
    <cellStyle name="Обычный 2 3 3 2 7 5" xfId="46599"/>
    <cellStyle name="Обычный 2 3 3 2 7_Лист1" xfId="42345"/>
    <cellStyle name="Обычный 2 3 3 2 8" xfId="1440"/>
    <cellStyle name="Обычный 2 3 3 2 8 2" xfId="8816"/>
    <cellStyle name="Обычный 2 3 3 2 8 2 2" xfId="36174"/>
    <cellStyle name="Обычный 2 3 3 2 8 2 3" xfId="54261"/>
    <cellStyle name="Обычный 2 3 3 2 8 2_Лист1" xfId="41649"/>
    <cellStyle name="Обычный 2 3 3 2 8 3" xfId="28817"/>
    <cellStyle name="Обычный 2 3 3 2 8 4" xfId="46911"/>
    <cellStyle name="Обычный 2 3 3 2 8_Лист1" xfId="43300"/>
    <cellStyle name="Обычный 2 3 3 2 9" xfId="1754"/>
    <cellStyle name="Обычный 2 3 3 2 9 2" xfId="9820"/>
    <cellStyle name="Обычный 2 3 3 2 9 2 2" xfId="37173"/>
    <cellStyle name="Обычный 2 3 3 2 9 2 3" xfId="55257"/>
    <cellStyle name="Обычный 2 3 3 2 9 2_Лист1" xfId="41553"/>
    <cellStyle name="Обычный 2 3 3 2 9 3" xfId="29131"/>
    <cellStyle name="Обычный 2 3 3 2 9 4" xfId="47223"/>
    <cellStyle name="Обычный 2 3 3 2 9_Лист1" xfId="44327"/>
    <cellStyle name="Обычный 2 3 3 2_Лист1" xfId="41886"/>
    <cellStyle name="Обычный 2 3 3 20" xfId="5468"/>
    <cellStyle name="Обычный 2 3 3 20 2" xfId="32836"/>
    <cellStyle name="Обычный 2 3 3 20 3" xfId="50925"/>
    <cellStyle name="Обычный 2 3 3 20_Лист1" xfId="43984"/>
    <cellStyle name="Обычный 2 3 3 21" xfId="11810"/>
    <cellStyle name="Обычный 2 3 3 21 2" xfId="39161"/>
    <cellStyle name="Обычный 2 3 3 21 3" xfId="57245"/>
    <cellStyle name="Обычный 2 3 3 21_Лист1" xfId="41457"/>
    <cellStyle name="Обычный 2 3 3 22" xfId="11845"/>
    <cellStyle name="Обычный 2 3 3 22 2" xfId="39194"/>
    <cellStyle name="Обычный 2 3 3 22 3" xfId="57278"/>
    <cellStyle name="Обычный 2 3 3 22_Лист1" xfId="43428"/>
    <cellStyle name="Обычный 2 3 3 23" xfId="12020"/>
    <cellStyle name="Обычный 2 3 3 23 2" xfId="39366"/>
    <cellStyle name="Обычный 2 3 3 23 3" xfId="57449"/>
    <cellStyle name="Обычный 2 3 3 23_Лист1" xfId="44455"/>
    <cellStyle name="Обычный 2 3 3 24" xfId="12451"/>
    <cellStyle name="Обычный 2 3 3 24 2" xfId="39797"/>
    <cellStyle name="Обычный 2 3 3 24 3" xfId="57878"/>
    <cellStyle name="Обычный 2 3 3 24_Лист1" xfId="44148"/>
    <cellStyle name="Обычный 2 3 3 25" xfId="12760"/>
    <cellStyle name="Обычный 2 3 3 25 2" xfId="40105"/>
    <cellStyle name="Обычный 2 3 3 25 3" xfId="58186"/>
    <cellStyle name="Обычный 2 3 3 25_Лист1" xfId="41870"/>
    <cellStyle name="Обычный 2 3 3 26" xfId="13063"/>
    <cellStyle name="Обычный 2 3 3 26 2" xfId="40406"/>
    <cellStyle name="Обычный 2 3 3 26 3" xfId="58486"/>
    <cellStyle name="Обычный 2 3 3 26_Лист1" xfId="41360"/>
    <cellStyle name="Обычный 2 3 3 27" xfId="13714"/>
    <cellStyle name="Обычный 2 3 3 27 2" xfId="41052"/>
    <cellStyle name="Обычный 2 3 3 27 3" xfId="59127"/>
    <cellStyle name="Обычный 2 3 3 27_Лист1" xfId="45415"/>
    <cellStyle name="Обычный 2 3 3 28" xfId="27441"/>
    <cellStyle name="Обычный 2 3 3 29" xfId="45541"/>
    <cellStyle name="Обычный 2 3 3 3" xfId="270"/>
    <cellStyle name="Обычный 2 3 3 3 10" xfId="4726"/>
    <cellStyle name="Обычный 2 3 3 3 10 2" xfId="32097"/>
    <cellStyle name="Обычный 2 3 3 3 10 3" xfId="50187"/>
    <cellStyle name="Обычный 2 3 3 3 10_Лист1" xfId="42861"/>
    <cellStyle name="Обычный 2 3 3 3 11" xfId="5038"/>
    <cellStyle name="Обычный 2 3 3 3 11 2" xfId="32409"/>
    <cellStyle name="Обычный 2 3 3 3 11 3" xfId="50499"/>
    <cellStyle name="Обычный 2 3 3 3 11_Лист1" xfId="42633"/>
    <cellStyle name="Обычный 2 3 3 3 12" xfId="5572"/>
    <cellStyle name="Обычный 2 3 3 3 12 2" xfId="32937"/>
    <cellStyle name="Обычный 2 3 3 3 12 3" xfId="51026"/>
    <cellStyle name="Обычный 2 3 3 3 12_Лист1" xfId="42537"/>
    <cellStyle name="Обычный 2 3 3 3 13" xfId="11949"/>
    <cellStyle name="Обычный 2 3 3 3 13 2" xfId="39296"/>
    <cellStyle name="Обычный 2 3 3 3 13 3" xfId="57379"/>
    <cellStyle name="Обычный 2 3 3 3 13_Лист1" xfId="41168"/>
    <cellStyle name="Обычный 2 3 3 3 14" xfId="12087"/>
    <cellStyle name="Обычный 2 3 3 3 14 2" xfId="39433"/>
    <cellStyle name="Обычный 2 3 3 3 14 3" xfId="57515"/>
    <cellStyle name="Обычный 2 3 3 3 14_Лист1" xfId="42777"/>
    <cellStyle name="Обычный 2 3 3 3 15" xfId="12659"/>
    <cellStyle name="Обычный 2 3 3 3 15 2" xfId="40005"/>
    <cellStyle name="Обычный 2 3 3 3 15 3" xfId="58086"/>
    <cellStyle name="Обычный 2 3 3 3 15_Лист1" xfId="42685"/>
    <cellStyle name="Обычный 2 3 3 3 16" xfId="13167"/>
    <cellStyle name="Обычный 2 3 3 3 16 2" xfId="40508"/>
    <cellStyle name="Обычный 2 3 3 3 16 3" xfId="58587"/>
    <cellStyle name="Обычный 2 3 3 3 16_Лист1" xfId="42569"/>
    <cellStyle name="Обычный 2 3 3 3 17" xfId="27648"/>
    <cellStyle name="Обычный 2 3 3 3 18" xfId="45745"/>
    <cellStyle name="Обычный 2 3 3 3 2" xfId="971"/>
    <cellStyle name="Обычный 2 3 3 3 2 2" xfId="2679"/>
    <cellStyle name="Обычный 2 3 3 3 2 2 2" xfId="9326"/>
    <cellStyle name="Обычный 2 3 3 3 2 2 2 2" xfId="36682"/>
    <cellStyle name="Обычный 2 3 3 3 2 2 2 3" xfId="54768"/>
    <cellStyle name="Обычный 2 3 3 3 2 2 2_Лист1" xfId="42281"/>
    <cellStyle name="Обычный 2 3 3 3 2 2 3" xfId="30055"/>
    <cellStyle name="Обычный 2 3 3 3 2 2 4" xfId="48147"/>
    <cellStyle name="Обычный 2 3 3 3 2 2_Лист1" xfId="42377"/>
    <cellStyle name="Обычный 2 3 3 3 2 3" xfId="10334"/>
    <cellStyle name="Обычный 2 3 3 3 2 3 2" xfId="37687"/>
    <cellStyle name="Обычный 2 3 3 3 2 3 3" xfId="55771"/>
    <cellStyle name="Обычный 2 3 3 3 2 3_Лист1" xfId="42193"/>
    <cellStyle name="Обычный 2 3 3 3 2 4" xfId="7276"/>
    <cellStyle name="Обычный 2 3 3 3 2 4 2" xfId="34634"/>
    <cellStyle name="Обычный 2 3 3 3 2 4 3" xfId="52721"/>
    <cellStyle name="Обычный 2 3 3 3 2 4_Лист1" xfId="42077"/>
    <cellStyle name="Обычный 2 3 3 3 2 5" xfId="28348"/>
    <cellStyle name="Обычный 2 3 3 3 2 6" xfId="46443"/>
    <cellStyle name="Обычный 2 3 3 3 2_Лист1" xfId="42473"/>
    <cellStyle name="Обычный 2 3 3 3 3" xfId="1284"/>
    <cellStyle name="Обычный 2 3 3 3 3 2" xfId="8851"/>
    <cellStyle name="Обычный 2 3 3 3 3 2 2" xfId="36209"/>
    <cellStyle name="Обычный 2 3 3 3 3 2 3" xfId="54296"/>
    <cellStyle name="Обычный 2 3 3 3 3 2_Лист1" xfId="43181"/>
    <cellStyle name="Обычный 2 3 3 3 3 3" xfId="28661"/>
    <cellStyle name="Обычный 2 3 3 3 3 4" xfId="46755"/>
    <cellStyle name="Обычный 2 3 3 3 3_Лист1" xfId="41789"/>
    <cellStyle name="Обычный 2 3 3 3 4" xfId="1596"/>
    <cellStyle name="Обычный 2 3 3 3 4 2" xfId="9855"/>
    <cellStyle name="Обычный 2 3 3 3 4 2 2" xfId="37208"/>
    <cellStyle name="Обычный 2 3 3 3 4 2 3" xfId="55292"/>
    <cellStyle name="Обычный 2 3 3 3 4 2_Лист1" xfId="41076"/>
    <cellStyle name="Обычный 2 3 3 3 4 3" xfId="28973"/>
    <cellStyle name="Обычный 2 3 3 3 4 4" xfId="47067"/>
    <cellStyle name="Обычный 2 3 3 3 4_Лист1" xfId="41701"/>
    <cellStyle name="Обычный 2 3 3 3 5" xfId="1910"/>
    <cellStyle name="Обычный 2 3 3 3 5 2" xfId="6797"/>
    <cellStyle name="Обычный 2 3 3 3 5 2 2" xfId="34155"/>
    <cellStyle name="Обычный 2 3 3 3 5 2 3" xfId="52242"/>
    <cellStyle name="Обычный 2 3 3 3 5 2_Лист1" xfId="44939"/>
    <cellStyle name="Обычный 2 3 3 3 5 3" xfId="29287"/>
    <cellStyle name="Обычный 2 3 3 3 5 4" xfId="47379"/>
    <cellStyle name="Обычный 2 3 3 3 5_Лист1" xfId="45079"/>
    <cellStyle name="Обычный 2 3 3 3 6" xfId="2556"/>
    <cellStyle name="Обычный 2 3 3 3 6 2" xfId="29932"/>
    <cellStyle name="Обычный 2 3 3 3 6 3" xfId="48024"/>
    <cellStyle name="Обычный 2 3 3 3 6_Лист1" xfId="44887"/>
    <cellStyle name="Обычный 2 3 3 3 7" xfId="3455"/>
    <cellStyle name="Обычный 2 3 3 3 7 2" xfId="30828"/>
    <cellStyle name="Обычный 2 3 3 3 7 3" xfId="48918"/>
    <cellStyle name="Обычный 2 3 3 3 7_Лист1" xfId="44875"/>
    <cellStyle name="Обычный 2 3 3 3 8" xfId="4102"/>
    <cellStyle name="Обычный 2 3 3 3 8 2" xfId="31473"/>
    <cellStyle name="Обычный 2 3 3 3 8 3" xfId="49563"/>
    <cellStyle name="Обычный 2 3 3 3 8_Лист1" xfId="42761"/>
    <cellStyle name="Обычный 2 3 3 3 9" xfId="4414"/>
    <cellStyle name="Обычный 2 3 3 3 9 2" xfId="31785"/>
    <cellStyle name="Обычный 2 3 3 3 9 3" xfId="49875"/>
    <cellStyle name="Обычный 2 3 3 3 9_Лист1" xfId="42649"/>
    <cellStyle name="Обычный 2 3 3 3_Лист1" xfId="45159"/>
    <cellStyle name="Обычный 2 3 3 4" xfId="449"/>
    <cellStyle name="Обычный 2 3 3 4 10" xfId="4622"/>
    <cellStyle name="Обычный 2 3 3 4 10 2" xfId="31993"/>
    <cellStyle name="Обычный 2 3 3 4 10 3" xfId="50083"/>
    <cellStyle name="Обычный 2 3 3 4 10_Лист1" xfId="42457"/>
    <cellStyle name="Обычный 2 3 3 4 11" xfId="4934"/>
    <cellStyle name="Обычный 2 3 3 4 11 2" xfId="32305"/>
    <cellStyle name="Обычный 2 3 3 4 11 3" xfId="50395"/>
    <cellStyle name="Обычный 2 3 3 4 11_Лист1" xfId="42361"/>
    <cellStyle name="Обычный 2 3 3 4 12" xfId="5608"/>
    <cellStyle name="Обычный 2 3 3 4 12 2" xfId="32972"/>
    <cellStyle name="Обычный 2 3 3 4 12 3" xfId="51061"/>
    <cellStyle name="Обычный 2 3 3 4 12_Лист1" xfId="42265"/>
    <cellStyle name="Обычный 2 3 3 4 13" xfId="11984"/>
    <cellStyle name="Обычный 2 3 3 4 13 2" xfId="39331"/>
    <cellStyle name="Обычный 2 3 3 4 13 3" xfId="57414"/>
    <cellStyle name="Обычный 2 3 3 4 13_Лист1" xfId="44200"/>
    <cellStyle name="Обычный 2 3 3 4 14" xfId="12555"/>
    <cellStyle name="Обычный 2 3 3 4 14 2" xfId="39901"/>
    <cellStyle name="Обычный 2 3 3 4 14 3" xfId="57982"/>
    <cellStyle name="Обычный 2 3 3 4 14_Лист1" xfId="41481"/>
    <cellStyle name="Обычный 2 3 3 4 15" xfId="13203"/>
    <cellStyle name="Обычный 2 3 3 4 15 2" xfId="40543"/>
    <cellStyle name="Обычный 2 3 3 4 15 3" xfId="58622"/>
    <cellStyle name="Обычный 2 3 3 4 15_Лист1" xfId="43856"/>
    <cellStyle name="Обычный 2 3 3 4 16" xfId="27826"/>
    <cellStyle name="Обычный 2 3 3 4 17" xfId="45923"/>
    <cellStyle name="Обычный 2 3 3 4 2" xfId="867"/>
    <cellStyle name="Обычный 2 3 3 4 2 2" xfId="2735"/>
    <cellStyle name="Обычный 2 3 3 4 2 2 2" xfId="9362"/>
    <cellStyle name="Обычный 2 3 3 4 2 2 2 2" xfId="36717"/>
    <cellStyle name="Обычный 2 3 3 4 2 2 2 3" xfId="54803"/>
    <cellStyle name="Обычный 2 3 3 4 2 2 2_Лист1" xfId="44363"/>
    <cellStyle name="Обычный 2 3 3 4 2 2 3" xfId="30111"/>
    <cellStyle name="Обычный 2 3 3 4 2 2 4" xfId="48203"/>
    <cellStyle name="Обычный 2 3 3 4 2 2_Лист1" xfId="43336"/>
    <cellStyle name="Обычный 2 3 3 4 2 3" xfId="10369"/>
    <cellStyle name="Обычный 2 3 3 4 2 3 2" xfId="37722"/>
    <cellStyle name="Обычный 2 3 3 4 2 3 3" xfId="55806"/>
    <cellStyle name="Обычный 2 3 3 4 2 3_Лист1" xfId="41288"/>
    <cellStyle name="Обычный 2 3 3 4 2 4" xfId="7311"/>
    <cellStyle name="Обычный 2 3 3 4 2 4 2" xfId="34669"/>
    <cellStyle name="Обычный 2 3 3 4 2 4 3" xfId="52756"/>
    <cellStyle name="Обычный 2 3 3 4 2 4_Лист1" xfId="43748"/>
    <cellStyle name="Обычный 2 3 3 4 2 5" xfId="28244"/>
    <cellStyle name="Обычный 2 3 3 4 2 6" xfId="46339"/>
    <cellStyle name="Обычный 2 3 3 4 2_Лист1" xfId="41385"/>
    <cellStyle name="Обычный 2 3 3 4 3" xfId="1180"/>
    <cellStyle name="Обычный 2 3 3 4 3 2" xfId="8886"/>
    <cellStyle name="Обычный 2 3 3 4 3 2 2" xfId="36244"/>
    <cellStyle name="Обычный 2 3 3 4 3 2 3" xfId="54331"/>
    <cellStyle name="Обычный 2 3 3 4 3 2_Лист1" xfId="41256"/>
    <cellStyle name="Обычный 2 3 3 4 3 3" xfId="28557"/>
    <cellStyle name="Обычный 2 3 3 4 3 4" xfId="46651"/>
    <cellStyle name="Обычный 2 3 3 4 3_Лист1" xfId="44775"/>
    <cellStyle name="Обычный 2 3 3 4 4" xfId="1492"/>
    <cellStyle name="Обычный 2 3 3 4 4 2" xfId="9890"/>
    <cellStyle name="Обычный 2 3 3 4 4 2 2" xfId="37243"/>
    <cellStyle name="Обычный 2 3 3 4 4 2 3" xfId="55327"/>
    <cellStyle name="Обычный 2 3 3 4 4 2_Лист1" xfId="43640"/>
    <cellStyle name="Обычный 2 3 3 4 4 3" xfId="28869"/>
    <cellStyle name="Обычный 2 3 3 4 4 4" xfId="46963"/>
    <cellStyle name="Обычный 2 3 3 4 4_Лист1" xfId="43073"/>
    <cellStyle name="Обычный 2 3 3 4 5" xfId="1806"/>
    <cellStyle name="Обычный 2 3 3 4 5 2" xfId="6832"/>
    <cellStyle name="Обычный 2 3 3 4 5 2 2" xfId="34190"/>
    <cellStyle name="Обычный 2 3 3 4 5 2 3" xfId="52277"/>
    <cellStyle name="Обычный 2 3 3 4 5 2_Лист1" xfId="44020"/>
    <cellStyle name="Обычный 2 3 3 4 5 3" xfId="29183"/>
    <cellStyle name="Обычный 2 3 3 4 5 4" xfId="47275"/>
    <cellStyle name="Обычный 2 3 3 4 5_Лист1" xfId="44667"/>
    <cellStyle name="Обычный 2 3 3 4 6" xfId="2452"/>
    <cellStyle name="Обычный 2 3 3 4 6 2" xfId="29828"/>
    <cellStyle name="Обычный 2 3 3 4 6 3" xfId="47920"/>
    <cellStyle name="Обычный 2 3 3 4 6_Лист1" xfId="41930"/>
    <cellStyle name="Обычный 2 3 3 4 7" xfId="3351"/>
    <cellStyle name="Обычный 2 3 3 4 7 2" xfId="30724"/>
    <cellStyle name="Обычный 2 3 3 4 7 3" xfId="48814"/>
    <cellStyle name="Обычный 2 3 3 4 7_Лист1" xfId="41224"/>
    <cellStyle name="Обычный 2 3 3 4 8" xfId="3998"/>
    <cellStyle name="Обычный 2 3 3 4 8 2" xfId="31369"/>
    <cellStyle name="Обычный 2 3 3 4 8 3" xfId="49459"/>
    <cellStyle name="Обычный 2 3 3 4 8_Лист1" xfId="42401"/>
    <cellStyle name="Обычный 2 3 3 4 9" xfId="4310"/>
    <cellStyle name="Обычный 2 3 3 4 9 2" xfId="31681"/>
    <cellStyle name="Обычный 2 3 3 4 9 3" xfId="49771"/>
    <cellStyle name="Обычный 2 3 3 4 9_Лист1" xfId="42305"/>
    <cellStyle name="Обычный 2 3 3 4_Лист1" xfId="42553"/>
    <cellStyle name="Обычный 2 3 3 5" xfId="554"/>
    <cellStyle name="Обычный 2 3 3 5 2" xfId="2949"/>
    <cellStyle name="Обычный 2 3 3 5 2 2" xfId="9430"/>
    <cellStyle name="Обычный 2 3 3 5 2 2 2" xfId="36784"/>
    <cellStyle name="Обычный 2 3 3 5 2 2 3" xfId="54870"/>
    <cellStyle name="Обычный 2 3 3 5 2 2_Лист1" xfId="41609"/>
    <cellStyle name="Обычный 2 3 3 5 2 3" xfId="10436"/>
    <cellStyle name="Обычный 2 3 3 5 2 3 2" xfId="37789"/>
    <cellStyle name="Обычный 2 3 3 5 2 3 3" xfId="55873"/>
    <cellStyle name="Обычный 2 3 3 5 2 3_Лист1" xfId="43548"/>
    <cellStyle name="Обычный 2 3 3 5 2 4" xfId="7378"/>
    <cellStyle name="Обычный 2 3 3 5 2 4 2" xfId="34736"/>
    <cellStyle name="Обычный 2 3 3 5 2 4 3" xfId="52823"/>
    <cellStyle name="Обычный 2 3 3 5 2 4_Лист1" xfId="41513"/>
    <cellStyle name="Обычный 2 3 3 5 2 5" xfId="30324"/>
    <cellStyle name="Обычный 2 3 3 5 2 6" xfId="48416"/>
    <cellStyle name="Обычный 2 3 3 5 2_Лист1" xfId="41813"/>
    <cellStyle name="Обычный 2 3 3 5 3" xfId="8953"/>
    <cellStyle name="Обычный 2 3 3 5 3 2" xfId="36311"/>
    <cellStyle name="Обычный 2 3 3 5 3 3" xfId="54398"/>
    <cellStyle name="Обычный 2 3 3 5 3_Лист1" xfId="44575"/>
    <cellStyle name="Обычный 2 3 3 5 4" xfId="9957"/>
    <cellStyle name="Обычный 2 3 3 5 4 2" xfId="37310"/>
    <cellStyle name="Обычный 2 3 3 5 4 3" xfId="55394"/>
    <cellStyle name="Обычный 2 3 3 5 4_Лист1" xfId="41417"/>
    <cellStyle name="Обычный 2 3 3 5 5" xfId="6899"/>
    <cellStyle name="Обычный 2 3 3 5 5 2" xfId="34257"/>
    <cellStyle name="Обычный 2 3 3 5 5 3" xfId="52344"/>
    <cellStyle name="Обычный 2 3 3 5 5_Лист1" xfId="44180"/>
    <cellStyle name="Обычный 2 3 3 5 6" xfId="5676"/>
    <cellStyle name="Обычный 2 3 3 5 6 2" xfId="33039"/>
    <cellStyle name="Обычный 2 3 3 5 6 3" xfId="51128"/>
    <cellStyle name="Обычный 2 3 3 5 6_Лист1" xfId="41320"/>
    <cellStyle name="Обычный 2 3 3 5 7" xfId="13271"/>
    <cellStyle name="Обычный 2 3 3 5 7 2" xfId="40611"/>
    <cellStyle name="Обычный 2 3 3 5 7 3" xfId="58689"/>
    <cellStyle name="Обычный 2 3 3 5 7_Лист1" xfId="45119"/>
    <cellStyle name="Обычный 2 3 3 5 8" xfId="27931"/>
    <cellStyle name="Обычный 2 3 3 5 9" xfId="46027"/>
    <cellStyle name="Обычный 2 3 3 5_Лист1" xfId="42101"/>
    <cellStyle name="Обычный 2 3 3 6" xfId="658"/>
    <cellStyle name="Обычный 2 3 3 6 2" xfId="2839"/>
    <cellStyle name="Обычный 2 3 3 6 2 2" xfId="9531"/>
    <cellStyle name="Обычный 2 3 3 6 2 2 2" xfId="36885"/>
    <cellStyle name="Обычный 2 3 3 6 2 2 3" xfId="54969"/>
    <cellStyle name="Обычный 2 3 3 6 2 2_Лист1" xfId="42497"/>
    <cellStyle name="Обычный 2 3 3 6 2 3" xfId="10613"/>
    <cellStyle name="Обычный 2 3 3 6 2 3 2" xfId="37966"/>
    <cellStyle name="Обычный 2 3 3 6 2 3 3" xfId="56050"/>
    <cellStyle name="Обычный 2 3 3 6 2 3_Лист1" xfId="41192"/>
    <cellStyle name="Обычный 2 3 3 6 2 4" xfId="7555"/>
    <cellStyle name="Обычный 2 3 3 6 2 4 2" xfId="34913"/>
    <cellStyle name="Обычный 2 3 3 6 2 4 3" xfId="53000"/>
    <cellStyle name="Обычный 2 3 3 6 2 4_Лист1" xfId="42433"/>
    <cellStyle name="Обычный 2 3 3 6 2 5" xfId="30215"/>
    <cellStyle name="Обычный 2 3 3 6 2 6" xfId="48307"/>
    <cellStyle name="Обычный 2 3 3 6 2_Лист1" xfId="42593"/>
    <cellStyle name="Обычный 2 3 3 6 3" xfId="9052"/>
    <cellStyle name="Обычный 2 3 3 6 3 2" xfId="36410"/>
    <cellStyle name="Обычный 2 3 3 6 3 3" xfId="54497"/>
    <cellStyle name="Обычный 2 3 3 6 3_Лист1" xfId="42337"/>
    <cellStyle name="Обычный 2 3 3 6 4" xfId="10056"/>
    <cellStyle name="Обычный 2 3 3 6 4 2" xfId="37409"/>
    <cellStyle name="Обычный 2 3 3 6 4 3" xfId="55493"/>
    <cellStyle name="Обычный 2 3 3 6 4_Лист1" xfId="42133"/>
    <cellStyle name="Обычный 2 3 3 6 5" xfId="6998"/>
    <cellStyle name="Обычный 2 3 3 6 5 2" xfId="34356"/>
    <cellStyle name="Обычный 2 3 3 6 5 3" xfId="52443"/>
    <cellStyle name="Обычный 2 3 3 6 5_Лист1" xfId="41845"/>
    <cellStyle name="Обычный 2 3 3 6 6" xfId="5855"/>
    <cellStyle name="Обычный 2 3 3 6 6 2" xfId="33217"/>
    <cellStyle name="Обычный 2 3 3 6 6 3" xfId="51305"/>
    <cellStyle name="Обычный 2 3 3 6 6_Лист1" xfId="43284"/>
    <cellStyle name="Обычный 2 3 3 6 7" xfId="13372"/>
    <cellStyle name="Обычный 2 3 3 6 7 2" xfId="40712"/>
    <cellStyle name="Обычный 2 3 3 6 7 3" xfId="58788"/>
    <cellStyle name="Обычный 2 3 3 6 7_Лист1" xfId="41641"/>
    <cellStyle name="Обычный 2 3 3 6 8" xfId="28035"/>
    <cellStyle name="Обычный 2 3 3 6 9" xfId="46131"/>
    <cellStyle name="Обычный 2 3 3 6_Лист1" xfId="42981"/>
    <cellStyle name="Обычный 2 3 3 7" xfId="762"/>
    <cellStyle name="Обычный 2 3 3 7 2" xfId="9713"/>
    <cellStyle name="Обычный 2 3 3 7 2 2" xfId="37066"/>
    <cellStyle name="Обычный 2 3 3 7 2 3" xfId="55150"/>
    <cellStyle name="Обычный 2 3 3 7 2_Лист1" xfId="41545"/>
    <cellStyle name="Обычный 2 3 3 7 3" xfId="10842"/>
    <cellStyle name="Обычный 2 3 3 7 3 2" xfId="38195"/>
    <cellStyle name="Обычный 2 3 3 7 3 3" xfId="56279"/>
    <cellStyle name="Обычный 2 3 3 7 3_Лист1" xfId="43968"/>
    <cellStyle name="Обычный 2 3 3 7 4" xfId="7784"/>
    <cellStyle name="Обычный 2 3 3 7 4 2" xfId="35142"/>
    <cellStyle name="Обычный 2 3 3 7 4 3" xfId="53229"/>
    <cellStyle name="Обычный 2 3 3 7 4_Лист1" xfId="41449"/>
    <cellStyle name="Обычный 2 3 3 7 5" xfId="6086"/>
    <cellStyle name="Обычный 2 3 3 7 5 2" xfId="33447"/>
    <cellStyle name="Обычный 2 3 3 7 5 3" xfId="51534"/>
    <cellStyle name="Обычный 2 3 3 7 5_Лист1" xfId="43472"/>
    <cellStyle name="Обычный 2 3 3 7 6" xfId="28139"/>
    <cellStyle name="Обычный 2 3 3 7 7" xfId="46235"/>
    <cellStyle name="Обычный 2 3 3 7_Лист1" xfId="44311"/>
    <cellStyle name="Обычный 2 3 3 8" xfId="1076"/>
    <cellStyle name="Обычный 2 3 3 8 2" xfId="9222"/>
    <cellStyle name="Обычный 2 3 3 8 2 2" xfId="36580"/>
    <cellStyle name="Обычный 2 3 3 8 2 3" xfId="54667"/>
    <cellStyle name="Обычный 2 3 3 8 2_Лист1" xfId="44132"/>
    <cellStyle name="Обычный 2 3 3 8 3" xfId="11123"/>
    <cellStyle name="Обычный 2 3 3 8 3 2" xfId="38476"/>
    <cellStyle name="Обычный 2 3 3 8 3 3" xfId="56560"/>
    <cellStyle name="Обычный 2 3 3 8 3_Лист1" xfId="41878"/>
    <cellStyle name="Обычный 2 3 3 8 4" xfId="8065"/>
    <cellStyle name="Обычный 2 3 3 8 4 2" xfId="35423"/>
    <cellStyle name="Обычный 2 3 3 8 4 3" xfId="53510"/>
    <cellStyle name="Обычный 2 3 3 8 4_Лист1" xfId="41352"/>
    <cellStyle name="Обычный 2 3 3 8 5" xfId="6369"/>
    <cellStyle name="Обычный 2 3 3 8 5 2" xfId="33728"/>
    <cellStyle name="Обычный 2 3 3 8 5 3" xfId="51815"/>
    <cellStyle name="Обычный 2 3 3 8 5_Лист1" xfId="45399"/>
    <cellStyle name="Обычный 2 3 3 8 6" xfId="28453"/>
    <cellStyle name="Обычный 2 3 3 8 7" xfId="46547"/>
    <cellStyle name="Обычный 2 3 3 8_Лист1" xfId="44499"/>
    <cellStyle name="Обычный 2 3 3 9" xfId="1388"/>
    <cellStyle name="Обычный 2 3 3 9 2" xfId="11456"/>
    <cellStyle name="Обычный 2 3 3 9 2 2" xfId="38809"/>
    <cellStyle name="Обычный 2 3 3 9 2 3" xfId="56893"/>
    <cellStyle name="Обычный 2 3 3 9 2_Лист1" xfId="42905"/>
    <cellStyle name="Обычный 2 3 3 9 3" xfId="8398"/>
    <cellStyle name="Обычный 2 3 3 9 3 2" xfId="35756"/>
    <cellStyle name="Обычный 2 3 3 9 3 3" xfId="53843"/>
    <cellStyle name="Обычный 2 3 3 9 3_Лист1" xfId="42625"/>
    <cellStyle name="Обычный 2 3 3 9 4" xfId="28765"/>
    <cellStyle name="Обычный 2 3 3 9 5" xfId="46859"/>
    <cellStyle name="Обычный 2 3 3 9_Лист1" xfId="45151"/>
    <cellStyle name="Обычный 2 3 3_Лист1" xfId="41709"/>
    <cellStyle name="Обычный 2 3 30" xfId="11797"/>
    <cellStyle name="Обычный 2 3 30 2" xfId="39149"/>
    <cellStyle name="Обычный 2 3 30 3" xfId="57233"/>
    <cellStyle name="Обычный 2 3 30_Лист1" xfId="42529"/>
    <cellStyle name="Обычный 2 3 31" xfId="11832"/>
    <cellStyle name="Обычный 2 3 31 2" xfId="39182"/>
    <cellStyle name="Обычный 2 3 31 3" xfId="57266"/>
    <cellStyle name="Обычный 2 3 31_Лист1" xfId="41144"/>
    <cellStyle name="Обычный 2 3 32" xfId="12000"/>
    <cellStyle name="Обычный 2 3 32 2" xfId="39346"/>
    <cellStyle name="Обычный 2 3 32 3" xfId="57429"/>
    <cellStyle name="Обычный 2 3 32_Лист1" xfId="45287"/>
    <cellStyle name="Обычный 2 3 33" xfId="12425"/>
    <cellStyle name="Обычный 2 3 33 2" xfId="39771"/>
    <cellStyle name="Обычный 2 3 33 3" xfId="57852"/>
    <cellStyle name="Обычный 2 3 33_Лист1" xfId="45195"/>
    <cellStyle name="Обычный 2 3 34" xfId="12742"/>
    <cellStyle name="Обычный 2 3 34 2" xfId="40087"/>
    <cellStyle name="Обычный 2 3 34 3" xfId="58168"/>
    <cellStyle name="Обычный 2 3 34_Лист1" xfId="45087"/>
    <cellStyle name="Обычный 2 3 35" xfId="13050"/>
    <cellStyle name="Обычный 2 3 35 2" xfId="40393"/>
    <cellStyle name="Обычный 2 3 35 3" xfId="58474"/>
    <cellStyle name="Обычный 2 3 35_Лист1" xfId="44983"/>
    <cellStyle name="Обычный 2 3 36" xfId="13701"/>
    <cellStyle name="Обычный 2 3 36 2" xfId="41039"/>
    <cellStyle name="Обычный 2 3 36 3" xfId="59115"/>
    <cellStyle name="Обычный 2 3 36_Лист1" xfId="44895"/>
    <cellStyle name="Обычный 2 3 37" xfId="27411"/>
    <cellStyle name="Обычный 2 3 38" xfId="45515"/>
    <cellStyle name="Обычный 2 3 4" xfId="89"/>
    <cellStyle name="Обычный 2 3 4 10" xfId="2019"/>
    <cellStyle name="Обычный 2 3 4 10 2" xfId="9776"/>
    <cellStyle name="Обычный 2 3 4 10 2 2" xfId="37129"/>
    <cellStyle name="Обычный 2 3 4 10 2 3" xfId="55213"/>
    <cellStyle name="Обычный 2 3 4 10 2_Лист1" xfId="41593"/>
    <cellStyle name="Обычный 2 3 4 10 3" xfId="29396"/>
    <cellStyle name="Обычный 2 3 4 10 4" xfId="47488"/>
    <cellStyle name="Обычный 2 3 4 10_Лист1" xfId="41797"/>
    <cellStyle name="Обычный 2 3 4 11" xfId="2374"/>
    <cellStyle name="Обычный 2 3 4 11 2" xfId="6718"/>
    <cellStyle name="Обычный 2 3 4 11 2 2" xfId="34076"/>
    <cellStyle name="Обычный 2 3 4 11 2 3" xfId="52163"/>
    <cellStyle name="Обычный 2 3 4 11 2_Лист1" xfId="41401"/>
    <cellStyle name="Обычный 2 3 4 11 3" xfId="29750"/>
    <cellStyle name="Обычный 2 3 4 11 4" xfId="47842"/>
    <cellStyle name="Обычный 2 3 4 11_Лист1" xfId="41497"/>
    <cellStyle name="Обычный 2 3 4 12" xfId="3273"/>
    <cellStyle name="Обычный 2 3 4 12 2" xfId="30646"/>
    <cellStyle name="Обычный 2 3 4 12 3" xfId="48736"/>
    <cellStyle name="Обычный 2 3 4 12_Лист1" xfId="43248"/>
    <cellStyle name="Обычный 2 3 4 13" xfId="3569"/>
    <cellStyle name="Обычный 2 3 4 13 2" xfId="30941"/>
    <cellStyle name="Обычный 2 3 4 13 3" xfId="49031"/>
    <cellStyle name="Обычный 2 3 4 13_Лист1" xfId="41304"/>
    <cellStyle name="Обычный 2 3 4 14" xfId="3920"/>
    <cellStyle name="Обычный 2 3 4 14 2" xfId="31291"/>
    <cellStyle name="Обычный 2 3 4 14 3" xfId="49381"/>
    <cellStyle name="Обычный 2 3 4 14_Лист1" xfId="44275"/>
    <cellStyle name="Обычный 2 3 4 15" xfId="4232"/>
    <cellStyle name="Обычный 2 3 4 15 2" xfId="31603"/>
    <cellStyle name="Обычный 2 3 4 15 3" xfId="49693"/>
    <cellStyle name="Обычный 2 3 4 15_Лист1" xfId="41914"/>
    <cellStyle name="Обычный 2 3 4 16" xfId="4544"/>
    <cellStyle name="Обычный 2 3 4 16 2" xfId="31915"/>
    <cellStyle name="Обычный 2 3 4 16 3" xfId="50005"/>
    <cellStyle name="Обычный 2 3 4 16_Лист1" xfId="41272"/>
    <cellStyle name="Обычный 2 3 4 17" xfId="4856"/>
    <cellStyle name="Обычный 2 3 4 17 2" xfId="32227"/>
    <cellStyle name="Обычный 2 3 4 17 3" xfId="50317"/>
    <cellStyle name="Обычный 2 3 4 17_Лист1" xfId="42417"/>
    <cellStyle name="Обычный 2 3 4 18" xfId="5148"/>
    <cellStyle name="Обычный 2 3 4 18 2" xfId="32518"/>
    <cellStyle name="Обычный 2 3 4 18 3" xfId="50608"/>
    <cellStyle name="Обычный 2 3 4 18_Лист1" xfId="42321"/>
    <cellStyle name="Обычный 2 3 4 19" xfId="5491"/>
    <cellStyle name="Обычный 2 3 4 19 2" xfId="32858"/>
    <cellStyle name="Обычный 2 3 4 19 3" xfId="50947"/>
    <cellStyle name="Обычный 2 3 4 19_Лист1" xfId="42117"/>
    <cellStyle name="Обычный 2 3 4 2" xfId="279"/>
    <cellStyle name="Обычный 2 3 4 2 10" xfId="4752"/>
    <cellStyle name="Обычный 2 3 4 2 10 2" xfId="32123"/>
    <cellStyle name="Обычный 2 3 4 2 10 3" xfId="50213"/>
    <cellStyle name="Обычный 2 3 4 2 10_Лист1" xfId="41625"/>
    <cellStyle name="Обычный 2 3 4 2 11" xfId="5064"/>
    <cellStyle name="Обычный 2 3 4 2 11 2" xfId="32435"/>
    <cellStyle name="Обычный 2 3 4 2 11 3" xfId="50525"/>
    <cellStyle name="Обычный 2 3 4 2 11_Лист1" xfId="41529"/>
    <cellStyle name="Обычный 2 3 4 2 12" xfId="5619"/>
    <cellStyle name="Обычный 2 3 4 2 12 2" xfId="32983"/>
    <cellStyle name="Обычный 2 3 4 2 12 3" xfId="51072"/>
    <cellStyle name="Обычный 2 3 4 2 12_Лист1" xfId="41433"/>
    <cellStyle name="Обычный 2 3 4 2 13" xfId="12096"/>
    <cellStyle name="Обычный 2 3 4 2 13 2" xfId="39442"/>
    <cellStyle name="Обычный 2 3 4 2 13 3" xfId="57524"/>
    <cellStyle name="Обычный 2 3 4 2 13_Лист1" xfId="41336"/>
    <cellStyle name="Обычный 2 3 4 2 14" xfId="12685"/>
    <cellStyle name="Обычный 2 3 4 2 14 2" xfId="40031"/>
    <cellStyle name="Обычный 2 3 4 2 14 3" xfId="58112"/>
    <cellStyle name="Обычный 2 3 4 2 14_Лист1" xfId="45135"/>
    <cellStyle name="Обычный 2 3 4 2 15" xfId="13214"/>
    <cellStyle name="Обычный 2 3 4 2 15 2" xfId="40554"/>
    <cellStyle name="Обычный 2 3 4 2 15 3" xfId="58633"/>
    <cellStyle name="Обычный 2 3 4 2 15_Лист1" xfId="43932"/>
    <cellStyle name="Обычный 2 3 4 2 16" xfId="27657"/>
    <cellStyle name="Обычный 2 3 4 2 17" xfId="45754"/>
    <cellStyle name="Обычный 2 3 4 2 2" xfId="997"/>
    <cellStyle name="Обычный 2 3 4 2 2 2" xfId="2658"/>
    <cellStyle name="Обычный 2 3 4 2 2 2 2" xfId="9373"/>
    <cellStyle name="Обычный 2 3 4 2 2 2 2 2" xfId="36728"/>
    <cellStyle name="Обычный 2 3 4 2 2 2 2 3" xfId="54814"/>
    <cellStyle name="Обычный 2 3 4 2 2 2 2_Лист1" xfId="41240"/>
    <cellStyle name="Обычный 2 3 4 2 2 2 3" xfId="30034"/>
    <cellStyle name="Обычный 2 3 4 2 2 2 4" xfId="48126"/>
    <cellStyle name="Обычный 2 3 4 2 2 2_Лист1" xfId="42513"/>
    <cellStyle name="Обычный 2 3 4 2 2 3" xfId="10380"/>
    <cellStyle name="Обычный 2 3 4 2 2 3 2" xfId="37733"/>
    <cellStyle name="Обычный 2 3 4 2 2 3 3" xfId="55817"/>
    <cellStyle name="Обычный 2 3 4 2 2 3_Лист1" xfId="42449"/>
    <cellStyle name="Обычный 2 3 4 2 2 4" xfId="7322"/>
    <cellStyle name="Обычный 2 3 4 2 2 4 2" xfId="34680"/>
    <cellStyle name="Обычный 2 3 4 2 2 4 3" xfId="52767"/>
    <cellStyle name="Обычный 2 3 4 2 2 4_Лист1" xfId="42353"/>
    <cellStyle name="Обычный 2 3 4 2 2 5" xfId="28374"/>
    <cellStyle name="Обычный 2 3 4 2 2 6" xfId="46469"/>
    <cellStyle name="Обычный 2 3 4 2 2_Лист1" xfId="42609"/>
    <cellStyle name="Обычный 2 3 4 2 3" xfId="1310"/>
    <cellStyle name="Обычный 2 3 4 2 3 2" xfId="8897"/>
    <cellStyle name="Обычный 2 3 4 2 3 2 2" xfId="36255"/>
    <cellStyle name="Обычный 2 3 4 2 3 2 3" xfId="54342"/>
    <cellStyle name="Обычный 2 3 4 2 3 2_Лист1" xfId="41861"/>
    <cellStyle name="Обычный 2 3 4 2 3 3" xfId="28687"/>
    <cellStyle name="Обычный 2 3 4 2 3 4" xfId="46781"/>
    <cellStyle name="Обычный 2 3 4 2 3_Лист1" xfId="42149"/>
    <cellStyle name="Обычный 2 3 4 2 4" xfId="1622"/>
    <cellStyle name="Обычный 2 3 4 2 4 2" xfId="9901"/>
    <cellStyle name="Обычный 2 3 4 2 4 2 2" xfId="37254"/>
    <cellStyle name="Обычный 2 3 4 2 4 2 3" xfId="55338"/>
    <cellStyle name="Обычный 2 3 4 2 4 2_Лист1" xfId="41561"/>
    <cellStyle name="Обычный 2 3 4 2 4 3" xfId="28999"/>
    <cellStyle name="Обычный 2 3 4 2 4 4" xfId="47093"/>
    <cellStyle name="Обычный 2 3 4 2 4_Лист1" xfId="41657"/>
    <cellStyle name="Обычный 2 3 4 2 5" xfId="1936"/>
    <cellStyle name="Обычный 2 3 4 2 5 2" xfId="6843"/>
    <cellStyle name="Обычный 2 3 4 2 5 2 2" xfId="34201"/>
    <cellStyle name="Обычный 2 3 4 2 5 2 3" xfId="52288"/>
    <cellStyle name="Обычный 2 3 4 2 5 2_Лист1" xfId="41465"/>
    <cellStyle name="Обычный 2 3 4 2 5 3" xfId="29313"/>
    <cellStyle name="Обычный 2 3 4 2 5 4" xfId="47405"/>
    <cellStyle name="Обычный 2 3 4 2 5_Лист1" xfId="44439"/>
    <cellStyle name="Обычный 2 3 4 2 6" xfId="2582"/>
    <cellStyle name="Обычный 2 3 4 2 6 2" xfId="29958"/>
    <cellStyle name="Обычный 2 3 4 2 6 3" xfId="48050"/>
    <cellStyle name="Обычный 2 3 4 2 6_Лист1" xfId="44096"/>
    <cellStyle name="Обычный 2 3 4 2 7" xfId="3481"/>
    <cellStyle name="Обычный 2 3 4 2 7 2" xfId="30854"/>
    <cellStyle name="Обычный 2 3 4 2 7 3" xfId="48944"/>
    <cellStyle name="Обычный 2 3 4 2 7_Лист1" xfId="41368"/>
    <cellStyle name="Обычный 2 3 4 2 8" xfId="4128"/>
    <cellStyle name="Обычный 2 3 4 2 8 2" xfId="31499"/>
    <cellStyle name="Обычный 2 3 4 2 8 3" xfId="49589"/>
    <cellStyle name="Обычный 2 3 4 2 8_Лист1" xfId="45167"/>
    <cellStyle name="Обычный 2 3 4 2 9" xfId="4440"/>
    <cellStyle name="Обычный 2 3 4 2 9 2" xfId="31811"/>
    <cellStyle name="Обычный 2 3 4 2 9 3" xfId="49901"/>
    <cellStyle name="Обычный 2 3 4 2 9_Лист1" xfId="43412"/>
    <cellStyle name="Обычный 2 3 4 2_Лист1" xfId="41829"/>
    <cellStyle name="Обычный 2 3 4 20" xfId="11868"/>
    <cellStyle name="Обычный 2 3 4 20 2" xfId="39216"/>
    <cellStyle name="Обычный 2 3 4 20 3" xfId="57300"/>
    <cellStyle name="Обычный 2 3 4 20_Лист1" xfId="42641"/>
    <cellStyle name="Обычный 2 3 4 21" xfId="12031"/>
    <cellStyle name="Обычный 2 3 4 21 2" xfId="39377"/>
    <cellStyle name="Обычный 2 3 4 21 3" xfId="57460"/>
    <cellStyle name="Обычный 2 3 4 21_Лист1" xfId="42545"/>
    <cellStyle name="Обычный 2 3 4 22" xfId="12477"/>
    <cellStyle name="Обычный 2 3 4 22 2" xfId="39823"/>
    <cellStyle name="Обычный 2 3 4 22 3" xfId="57904"/>
    <cellStyle name="Обычный 2 3 4 22_Лист1" xfId="41208"/>
    <cellStyle name="Обычный 2 3 4 23" xfId="12769"/>
    <cellStyle name="Обычный 2 3 4 23 2" xfId="40114"/>
    <cellStyle name="Обычный 2 3 4 23 3" xfId="58195"/>
    <cellStyle name="Обычный 2 3 4 23_Лист1" xfId="45363"/>
    <cellStyle name="Обычный 2 3 4 24" xfId="13086"/>
    <cellStyle name="Обычный 2 3 4 24 2" xfId="40428"/>
    <cellStyle name="Обычный 2 3 4 24 3" xfId="58508"/>
    <cellStyle name="Обычный 2 3 4 24_Лист1" xfId="45103"/>
    <cellStyle name="Обычный 2 3 4 25" xfId="27467"/>
    <cellStyle name="Обычный 2 3 4 26" xfId="45567"/>
    <cellStyle name="Обычный 2 3 4 3" xfId="475"/>
    <cellStyle name="Обычный 2 3 4 3 10" xfId="4648"/>
    <cellStyle name="Обычный 2 3 4 3 10 2" xfId="32019"/>
    <cellStyle name="Обычный 2 3 4 3 10 3" xfId="50109"/>
    <cellStyle name="Обычный 2 3 4 3 10_Лист1" xfId="42577"/>
    <cellStyle name="Обычный 2 3 4 3 11" xfId="4960"/>
    <cellStyle name="Обычный 2 3 4 3 11 2" xfId="32331"/>
    <cellStyle name="Обычный 2 3 4 3 11 3" xfId="50421"/>
    <cellStyle name="Обычный 2 3 4 3 11_Лист1" xfId="42481"/>
    <cellStyle name="Обычный 2 3 4 3 12" xfId="5685"/>
    <cellStyle name="Обычный 2 3 4 3 12 2" xfId="33048"/>
    <cellStyle name="Обычный 2 3 4 3 12 3" xfId="51137"/>
    <cellStyle name="Обычный 2 3 4 3 12_Лист1" xfId="42385"/>
    <cellStyle name="Обычный 2 3 4 3 13" xfId="12581"/>
    <cellStyle name="Обычный 2 3 4 3 13 2" xfId="39927"/>
    <cellStyle name="Обычный 2 3 4 3 13 3" xfId="58008"/>
    <cellStyle name="Обычный 2 3 4 3 13_Лист1" xfId="42289"/>
    <cellStyle name="Обычный 2 3 4 3 14" xfId="13280"/>
    <cellStyle name="Обычный 2 3 4 3 14 2" xfId="40620"/>
    <cellStyle name="Обычный 2 3 4 3 14 3" xfId="58698"/>
    <cellStyle name="Обычный 2 3 4 3 14_Лист1" xfId="42085"/>
    <cellStyle name="Обычный 2 3 4 3 15" xfId="27852"/>
    <cellStyle name="Обычный 2 3 4 3 16" xfId="45949"/>
    <cellStyle name="Обычный 2 3 4 3 2" xfId="893"/>
    <cellStyle name="Обычный 2 3 4 3 2 2" xfId="2725"/>
    <cellStyle name="Обычный 2 3 4 3 2 2 2" xfId="9439"/>
    <cellStyle name="Обычный 2 3 4 3 2 2 2 2" xfId="36793"/>
    <cellStyle name="Обычный 2 3 4 3 2 2 2 3" xfId="54879"/>
    <cellStyle name="Обычный 2 3 4 3 2 2 2_Лист1" xfId="42561"/>
    <cellStyle name="Обычный 2 3 4 3 2 2 3" xfId="30101"/>
    <cellStyle name="Обычный 2 3 4 3 2 2 4" xfId="48193"/>
    <cellStyle name="Обычный 2 3 4 3 2 2_Лист1" xfId="42669"/>
    <cellStyle name="Обычный 2 3 4 3 2 3" xfId="10445"/>
    <cellStyle name="Обычный 2 3 4 3 2 3 2" xfId="37798"/>
    <cellStyle name="Обычный 2 3 4 3 2 3 3" xfId="55882"/>
    <cellStyle name="Обычный 2 3 4 3 2 3_Лист1" xfId="42465"/>
    <cellStyle name="Обычный 2 3 4 3 2 4" xfId="7387"/>
    <cellStyle name="Обычный 2 3 4 3 2 4 2" xfId="34745"/>
    <cellStyle name="Обычный 2 3 4 3 2 4 3" xfId="52832"/>
    <cellStyle name="Обычный 2 3 4 3 2 4_Лист1" xfId="42369"/>
    <cellStyle name="Обычный 2 3 4 3 2 5" xfId="28270"/>
    <cellStyle name="Обычный 2 3 4 3 2 6" xfId="46365"/>
    <cellStyle name="Обычный 2 3 4 3 2_Лист1" xfId="41116"/>
    <cellStyle name="Обычный 2 3 4 3 3" xfId="1206"/>
    <cellStyle name="Обычный 2 3 4 3 3 2" xfId="8962"/>
    <cellStyle name="Обычный 2 3 4 3 3 2 2" xfId="36320"/>
    <cellStyle name="Обычный 2 3 4 3 3 2 3" xfId="54407"/>
    <cellStyle name="Обычный 2 3 4 3 3 2_Лист1" xfId="42177"/>
    <cellStyle name="Обычный 2 3 4 3 3 3" xfId="28583"/>
    <cellStyle name="Обычный 2 3 4 3 3 4" xfId="46677"/>
    <cellStyle name="Обычный 2 3 4 3 3_Лист1" xfId="42273"/>
    <cellStyle name="Обычный 2 3 4 3 4" xfId="1518"/>
    <cellStyle name="Обычный 2 3 4 3 4 2" xfId="9966"/>
    <cellStyle name="Обычный 2 3 4 3 4 2 2" xfId="37319"/>
    <cellStyle name="Обычный 2 3 4 3 4 2 3" xfId="55403"/>
    <cellStyle name="Обычный 2 3 4 3 4 2_Лист1" xfId="41781"/>
    <cellStyle name="Обычный 2 3 4 3 4 3" xfId="28895"/>
    <cellStyle name="Обычный 2 3 4 3 4 4" xfId="46989"/>
    <cellStyle name="Обычный 2 3 4 3 4_Лист1" xfId="42069"/>
    <cellStyle name="Обычный 2 3 4 3 5" xfId="1832"/>
    <cellStyle name="Обычный 2 3 4 3 5 2" xfId="6908"/>
    <cellStyle name="Обычный 2 3 4 3 5 2 2" xfId="34266"/>
    <cellStyle name="Обычный 2 3 4 3 5 2 3" xfId="52353"/>
    <cellStyle name="Обычный 2 3 4 3 5 2_Лист1" xfId="43173"/>
    <cellStyle name="Обычный 2 3 4 3 5 3" xfId="29209"/>
    <cellStyle name="Обычный 2 3 4 3 5 4" xfId="47301"/>
    <cellStyle name="Обычный 2 3 4 3 5_Лист1" xfId="41685"/>
    <cellStyle name="Обычный 2 3 4 3 6" xfId="2478"/>
    <cellStyle name="Обычный 2 3 4 3 6 2" xfId="29854"/>
    <cellStyle name="Обычный 2 3 4 3 6 3" xfId="47946"/>
    <cellStyle name="Обычный 2 3 4 3 6_Лист1" xfId="41577"/>
    <cellStyle name="Обычный 2 3 4 3 7" xfId="3377"/>
    <cellStyle name="Обычный 2 3 4 3 7 2" xfId="30750"/>
    <cellStyle name="Обычный 2 3 4 3 7 3" xfId="48840"/>
    <cellStyle name="Обычный 2 3 4 3 7_Лист1" xfId="41068"/>
    <cellStyle name="Обычный 2 3 4 3 8" xfId="4024"/>
    <cellStyle name="Обычный 2 3 4 3 8 2" xfId="31395"/>
    <cellStyle name="Обычный 2 3 4 3 8 3" xfId="49485"/>
    <cellStyle name="Обычный 2 3 4 3 8_Лист1" xfId="42157"/>
    <cellStyle name="Обычный 2 3 4 3 9" xfId="4336"/>
    <cellStyle name="Обычный 2 3 4 3 9 2" xfId="31707"/>
    <cellStyle name="Обычный 2 3 4 3 9 3" xfId="49797"/>
    <cellStyle name="Обычный 2 3 4 3 9_Лист1" xfId="42061"/>
    <cellStyle name="Обычный 2 3 4 3_Лист1" xfId="42845"/>
    <cellStyle name="Обычный 2 3 4 4" xfId="580"/>
    <cellStyle name="Обычный 2 3 4 4 2" xfId="2813"/>
    <cellStyle name="Обычный 2 3 4 4 2 2" xfId="9540"/>
    <cellStyle name="Обычный 2 3 4 4 2 2 2" xfId="36894"/>
    <cellStyle name="Обычный 2 3 4 4 2 2 3" xfId="54978"/>
    <cellStyle name="Обычный 2 3 4 4 2 2_Лист1" xfId="44192"/>
    <cellStyle name="Обычный 2 3 4 4 2 3" xfId="10622"/>
    <cellStyle name="Обычный 2 3 4 4 2 3 2" xfId="37975"/>
    <cellStyle name="Обычный 2 3 4 4 2 3 3" xfId="56059"/>
    <cellStyle name="Обычный 2 3 4 4 2 3_Лист1" xfId="41665"/>
    <cellStyle name="Обычный 2 3 4 4 2 4" xfId="7564"/>
    <cellStyle name="Обычный 2 3 4 4 2 4 2" xfId="34922"/>
    <cellStyle name="Обычный 2 3 4 4 2 4 3" xfId="53009"/>
    <cellStyle name="Обычный 2 3 4 4 2 4_Лист1" xfId="43848"/>
    <cellStyle name="Обычный 2 3 4 4 2 5" xfId="30189"/>
    <cellStyle name="Обычный 2 3 4 4 2 6" xfId="48281"/>
    <cellStyle name="Обычный 2 3 4 4 2_Лист1" xfId="41773"/>
    <cellStyle name="Обычный 2 3 4 4 3" xfId="9061"/>
    <cellStyle name="Обычный 2 3 4 4 3 2" xfId="36419"/>
    <cellStyle name="Обычный 2 3 4 4 3 3" xfId="54506"/>
    <cellStyle name="Обычный 2 3 4 4 3_Лист1" xfId="41569"/>
    <cellStyle name="Обычный 2 3 4 4 4" xfId="10065"/>
    <cellStyle name="Обычный 2 3 4 4 4 2" xfId="37418"/>
    <cellStyle name="Обычный 2 3 4 4 4 3" xfId="55502"/>
    <cellStyle name="Обычный 2 3 4 4 4_Лист1" xfId="43328"/>
    <cellStyle name="Обычный 2 3 4 4 5" xfId="7007"/>
    <cellStyle name="Обычный 2 3 4 4 5 2" xfId="34365"/>
    <cellStyle name="Обычный 2 3 4 4 5 3" xfId="52452"/>
    <cellStyle name="Обычный 2 3 4 4 5_Лист1" xfId="44355"/>
    <cellStyle name="Обычный 2 3 4 4 6" xfId="5864"/>
    <cellStyle name="Обычный 2 3 4 4 6 2" xfId="33226"/>
    <cellStyle name="Обычный 2 3 4 4 6 3" xfId="51314"/>
    <cellStyle name="Обычный 2 3 4 4 6_Лист1" xfId="41938"/>
    <cellStyle name="Обычный 2 3 4 4 7" xfId="13381"/>
    <cellStyle name="Обычный 2 3 4 4 7 2" xfId="40721"/>
    <cellStyle name="Обычный 2 3 4 4 7 3" xfId="58797"/>
    <cellStyle name="Обычный 2 3 4 4 7_Лист1" xfId="41473"/>
    <cellStyle name="Обычный 2 3 4 4 8" xfId="27957"/>
    <cellStyle name="Обычный 2 3 4 4 9" xfId="46053"/>
    <cellStyle name="Обычный 2 3 4 4_Лист1" xfId="43165"/>
    <cellStyle name="Обычный 2 3 4 5" xfId="684"/>
    <cellStyle name="Обычный 2 3 4 5 2" xfId="9245"/>
    <cellStyle name="Обычный 2 3 4 5 2 2" xfId="36603"/>
    <cellStyle name="Обычный 2 3 4 5 2 3" xfId="54689"/>
    <cellStyle name="Обычный 2 3 4 5 2_Лист1" xfId="44963"/>
    <cellStyle name="Обычный 2 3 4 5 3" xfId="10851"/>
    <cellStyle name="Обычный 2 3 4 5 3 2" xfId="38204"/>
    <cellStyle name="Обычный 2 3 4 5 3 3" xfId="56288"/>
    <cellStyle name="Обычный 2 3 4 5 3_Лист1" xfId="43728"/>
    <cellStyle name="Обычный 2 3 4 5 4" xfId="7793"/>
    <cellStyle name="Обычный 2 3 4 5 4 2" xfId="35151"/>
    <cellStyle name="Обычный 2 3 4 5 4 3" xfId="53238"/>
    <cellStyle name="Обычный 2 3 4 5 4_Лист1" xfId="44755"/>
    <cellStyle name="Обычный 2 3 4 5 5" xfId="6095"/>
    <cellStyle name="Обычный 2 3 4 5 5 2" xfId="33456"/>
    <cellStyle name="Обычный 2 3 4 5 5 3" xfId="51543"/>
    <cellStyle name="Обычный 2 3 4 5 5_Лист1" xfId="41974"/>
    <cellStyle name="Обычный 2 3 4 5 6" xfId="28061"/>
    <cellStyle name="Обычный 2 3 4 5 7" xfId="46157"/>
    <cellStyle name="Обычный 2 3 4 5_Лист1" xfId="45439"/>
    <cellStyle name="Обычный 2 3 4 6" xfId="788"/>
    <cellStyle name="Обычный 2 3 4 6 2" xfId="11132"/>
    <cellStyle name="Обычный 2 3 4 6 2 2" xfId="38485"/>
    <cellStyle name="Обычный 2 3 4 6 2 3" xfId="56569"/>
    <cellStyle name="Обычный 2 3 4 6 2_Лист1" xfId="45483"/>
    <cellStyle name="Обычный 2 3 4 6 3" xfId="8074"/>
    <cellStyle name="Обычный 2 3 4 6 3 2" xfId="35432"/>
    <cellStyle name="Обычный 2 3 4 6 3 3" xfId="53519"/>
    <cellStyle name="Обычный 2 3 4 6 3_Лист1" xfId="45071"/>
    <cellStyle name="Обычный 2 3 4 6 4" xfId="6378"/>
    <cellStyle name="Обычный 2 3 4 6 4 2" xfId="33737"/>
    <cellStyle name="Обычный 2 3 4 6 4 3" xfId="51824"/>
    <cellStyle name="Обычный 2 3 4 6 4_Лист1" xfId="43053"/>
    <cellStyle name="Обычный 2 3 4 6 5" xfId="28165"/>
    <cellStyle name="Обычный 2 3 4 6 6" xfId="46261"/>
    <cellStyle name="Обычный 2 3 4 6_Лист1" xfId="41377"/>
    <cellStyle name="Обычный 2 3 4 7" xfId="1102"/>
    <cellStyle name="Обычный 2 3 4 7 2" xfId="11465"/>
    <cellStyle name="Обычный 2 3 4 7 2 2" xfId="38818"/>
    <cellStyle name="Обычный 2 3 4 7 2 3" xfId="56902"/>
    <cellStyle name="Обычный 2 3 4 7 2_Лист1" xfId="44647"/>
    <cellStyle name="Обычный 2 3 4 7 3" xfId="8407"/>
    <cellStyle name="Обычный 2 3 4 7 3 2" xfId="35765"/>
    <cellStyle name="Обычный 2 3 4 7 3 3" xfId="53852"/>
    <cellStyle name="Обычный 2 3 4 7 3_Лист1" xfId="43836"/>
    <cellStyle name="Обычный 2 3 4 7 4" xfId="28479"/>
    <cellStyle name="Обычный 2 3 4 7 5" xfId="46573"/>
    <cellStyle name="Обычный 2 3 4 7_Лист1" xfId="43620"/>
    <cellStyle name="Обычный 2 3 4 8" xfId="1414"/>
    <cellStyle name="Обычный 2 3 4 8 2" xfId="10255"/>
    <cellStyle name="Обычный 2 3 4 8 2 2" xfId="37608"/>
    <cellStyle name="Обычный 2 3 4 8 2 3" xfId="55692"/>
    <cellStyle name="Обычный 2 3 4 8 2_Лист1" xfId="41986"/>
    <cellStyle name="Обычный 2 3 4 8 3" xfId="7197"/>
    <cellStyle name="Обычный 2 3 4 8 3 2" xfId="34555"/>
    <cellStyle name="Обычный 2 3 4 8 3 3" xfId="52642"/>
    <cellStyle name="Обычный 2 3 4 8 3_Лист1" xfId="41280"/>
    <cellStyle name="Обычный 2 3 4 8 4" xfId="28791"/>
    <cellStyle name="Обычный 2 3 4 8 5" xfId="46885"/>
    <cellStyle name="Обычный 2 3 4 8_Лист1" xfId="44863"/>
    <cellStyle name="Обычный 2 3 4 9" xfId="1728"/>
    <cellStyle name="Обычный 2 3 4 9 2" xfId="8772"/>
    <cellStyle name="Обычный 2 3 4 9 2 2" xfId="36130"/>
    <cellStyle name="Обычный 2 3 4 9 2 3" xfId="54217"/>
    <cellStyle name="Обычный 2 3 4 9 2_Лист1" xfId="45063"/>
    <cellStyle name="Обычный 2 3 4 9 3" xfId="29105"/>
    <cellStyle name="Обычный 2 3 4 9 4" xfId="47197"/>
    <cellStyle name="Обычный 2 3 4 9_Лист1" xfId="45475"/>
    <cellStyle name="Обычный 2 3 4_Лист1" xfId="42769"/>
    <cellStyle name="Обычный 2 3 5" xfId="115"/>
    <cellStyle name="Обычный 2 3 5 10" xfId="3581"/>
    <cellStyle name="Обычный 2 3 5 10 2" xfId="9800"/>
    <cellStyle name="Обычный 2 3 5 10 2 2" xfId="37153"/>
    <cellStyle name="Обычный 2 3 5 10 2 3" xfId="55237"/>
    <cellStyle name="Обычный 2 3 5 10 2_Лист1" xfId="43720"/>
    <cellStyle name="Обычный 2 3 5 10 3" xfId="30953"/>
    <cellStyle name="Обычный 2 3 5 10 4" xfId="49043"/>
    <cellStyle name="Обычный 2 3 5 10_Лист1" xfId="42749"/>
    <cellStyle name="Обычный 2 3 5 11" xfId="4076"/>
    <cellStyle name="Обычный 2 3 5 11 2" xfId="6742"/>
    <cellStyle name="Обычный 2 3 5 11 2 2" xfId="34100"/>
    <cellStyle name="Обычный 2 3 5 11 2 3" xfId="52187"/>
    <cellStyle name="Обычный 2 3 5 11 2_Лист1" xfId="44747"/>
    <cellStyle name="Обычный 2 3 5 11 3" xfId="31447"/>
    <cellStyle name="Обычный 2 3 5 11 4" xfId="49537"/>
    <cellStyle name="Обычный 2 3 5 11_Лист1" xfId="42257"/>
    <cellStyle name="Обычный 2 3 5 12" xfId="4388"/>
    <cellStyle name="Обычный 2 3 5 12 2" xfId="31759"/>
    <cellStyle name="Обычный 2 3 5 12 3" xfId="49849"/>
    <cellStyle name="Обычный 2 3 5 12_Лист1" xfId="41994"/>
    <cellStyle name="Обычный 2 3 5 13" xfId="4700"/>
    <cellStyle name="Обычный 2 3 5 13 2" xfId="32071"/>
    <cellStyle name="Обычный 2 3 5 13 3" xfId="50161"/>
    <cellStyle name="Обычный 2 3 5 13_Лист1" xfId="43828"/>
    <cellStyle name="Обычный 2 3 5 14" xfId="5012"/>
    <cellStyle name="Обычный 2 3 5 14 2" xfId="32383"/>
    <cellStyle name="Обычный 2 3 5 14 3" xfId="50473"/>
    <cellStyle name="Обычный 2 3 5 14_Лист1" xfId="44855"/>
    <cellStyle name="Обычный 2 3 5 15" xfId="5159"/>
    <cellStyle name="Обычный 2 3 5 15 2" xfId="32529"/>
    <cellStyle name="Обычный 2 3 5 15 3" xfId="50619"/>
    <cellStyle name="Обычный 2 3 5 15_Лист1" xfId="41765"/>
    <cellStyle name="Обычный 2 3 5 16" xfId="5516"/>
    <cellStyle name="Обычный 2 3 5 16 2" xfId="32882"/>
    <cellStyle name="Обычный 2 3 5 16 3" xfId="50971"/>
    <cellStyle name="Обычный 2 3 5 16_Лист1" xfId="41248"/>
    <cellStyle name="Обычный 2 3 5 17" xfId="11893"/>
    <cellStyle name="Обычный 2 3 5 17 2" xfId="39240"/>
    <cellStyle name="Обычный 2 3 5 17 3" xfId="57324"/>
    <cellStyle name="Обычный 2 3 5 17_Лист1" xfId="45467"/>
    <cellStyle name="Обычный 2 3 5 18" xfId="12042"/>
    <cellStyle name="Обычный 2 3 5 18 2" xfId="39388"/>
    <cellStyle name="Обычный 2 3 5 18 3" xfId="57471"/>
    <cellStyle name="Обычный 2 3 5 18_Лист1" xfId="45267"/>
    <cellStyle name="Обычный 2 3 5 19" xfId="12633"/>
    <cellStyle name="Обычный 2 3 5 19 2" xfId="39979"/>
    <cellStyle name="Обычный 2 3 5 19 3" xfId="58060"/>
    <cellStyle name="Обычный 2 3 5 19_Лист1" xfId="45055"/>
    <cellStyle name="Обычный 2 3 5 2" xfId="290"/>
    <cellStyle name="Обычный 2 3 5 2 10" xfId="45765"/>
    <cellStyle name="Обычный 2 3 5 2 2" xfId="2982"/>
    <cellStyle name="Обычный 2 3 5 2 2 2" xfId="9384"/>
    <cellStyle name="Обычный 2 3 5 2 2 2 2" xfId="36739"/>
    <cellStyle name="Обычный 2 3 5 2 2 2 3" xfId="54825"/>
    <cellStyle name="Обычный 2 3 5 2 2 2_Лист1" xfId="42741"/>
    <cellStyle name="Обычный 2 3 5 2 2 3" xfId="10391"/>
    <cellStyle name="Обычный 2 3 5 2 2 3 2" xfId="37744"/>
    <cellStyle name="Обычный 2 3 5 2 2 3 3" xfId="55828"/>
    <cellStyle name="Обычный 2 3 5 2 2 3_Лист1" xfId="44555"/>
    <cellStyle name="Обычный 2 3 5 2 2 4" xfId="7333"/>
    <cellStyle name="Обычный 2 3 5 2 2 4 2" xfId="34691"/>
    <cellStyle name="Обычный 2 3 5 2 2 4 3" xfId="52778"/>
    <cellStyle name="Обычный 2 3 5 2 2 4_Лист1" xfId="42249"/>
    <cellStyle name="Обычный 2 3 5 2 2 5" xfId="30357"/>
    <cellStyle name="Обычный 2 3 5 2 2 6" xfId="48449"/>
    <cellStyle name="Обычный 2 3 5 2 2_Лист1" xfId="43528"/>
    <cellStyle name="Обычный 2 3 5 2 3" xfId="8908"/>
    <cellStyle name="Обычный 2 3 5 2 3 2" xfId="36266"/>
    <cellStyle name="Обычный 2 3 5 2 3 3" xfId="54353"/>
    <cellStyle name="Обычный 2 3 5 2 3_Лист1" xfId="43820"/>
    <cellStyle name="Обычный 2 3 5 2 4" xfId="9912"/>
    <cellStyle name="Обычный 2 3 5 2 4 2" xfId="37265"/>
    <cellStyle name="Обычный 2 3 5 2 4 3" xfId="55349"/>
    <cellStyle name="Обычный 2 3 5 2 4_Лист1" xfId="44847"/>
    <cellStyle name="Обычный 2 3 5 2 5" xfId="6854"/>
    <cellStyle name="Обычный 2 3 5 2 5 2" xfId="34212"/>
    <cellStyle name="Обычный 2 3 5 2 5 3" xfId="52299"/>
    <cellStyle name="Обычный 2 3 5 2 5_Лист1" xfId="42002"/>
    <cellStyle name="Обычный 2 3 5 2 6" xfId="5630"/>
    <cellStyle name="Обычный 2 3 5 2 6 2" xfId="32994"/>
    <cellStyle name="Обычный 2 3 5 2 6 3" xfId="51083"/>
    <cellStyle name="Обычный 2 3 5 2 6_Лист1" xfId="43145"/>
    <cellStyle name="Обычный 2 3 5 2 7" xfId="12107"/>
    <cellStyle name="Обычный 2 3 5 2 7 2" xfId="39453"/>
    <cellStyle name="Обычный 2 3 5 2 7 3" xfId="57535"/>
    <cellStyle name="Обычный 2 3 5 2 7_Лист1" xfId="43712"/>
    <cellStyle name="Обычный 2 3 5 2 8" xfId="13225"/>
    <cellStyle name="Обычный 2 3 5 2 8 2" xfId="40565"/>
    <cellStyle name="Обычный 2 3 5 2 8 3" xfId="58644"/>
    <cellStyle name="Обычный 2 3 5 2 8_Лист1" xfId="44739"/>
    <cellStyle name="Обычный 2 3 5 2 9" xfId="27668"/>
    <cellStyle name="Обычный 2 3 5 2_Лист1" xfId="42961"/>
    <cellStyle name="Обычный 2 3 5 20" xfId="12780"/>
    <cellStyle name="Обычный 2 3 5 20 2" xfId="40125"/>
    <cellStyle name="Обычный 2 3 5 20 3" xfId="58206"/>
    <cellStyle name="Обычный 2 3 5 20_Лист1" xfId="41757"/>
    <cellStyle name="Обычный 2 3 5 21" xfId="13111"/>
    <cellStyle name="Обычный 2 3 5 21 2" xfId="40453"/>
    <cellStyle name="Обычный 2 3 5 21 3" xfId="58532"/>
    <cellStyle name="Обычный 2 3 5 21_Лист1" xfId="41216"/>
    <cellStyle name="Обычный 2 3 5 22" xfId="27493"/>
    <cellStyle name="Обычный 2 3 5 23" xfId="45593"/>
    <cellStyle name="Обычный 2 3 5 3" xfId="945"/>
    <cellStyle name="Обычный 2 3 5 3 2" xfId="2937"/>
    <cellStyle name="Обычный 2 3 5 3 2 2" xfId="9450"/>
    <cellStyle name="Обычный 2 3 5 3 2 2 2" xfId="36804"/>
    <cellStyle name="Обычный 2 3 5 3 2 2 3" xfId="54890"/>
    <cellStyle name="Обычный 2 3 5 3 2 2_Лист1" xfId="42549"/>
    <cellStyle name="Обычный 2 3 5 3 2 3" xfId="10456"/>
    <cellStyle name="Обычный 2 3 5 3 2 3 2" xfId="37809"/>
    <cellStyle name="Обычный 2 3 5 3 2 3 3" xfId="55893"/>
    <cellStyle name="Обычный 2 3 5 3 2 3_Лист1" xfId="42453"/>
    <cellStyle name="Обычный 2 3 5 3 2 4" xfId="7398"/>
    <cellStyle name="Обычный 2 3 5 3 2 4 2" xfId="34756"/>
    <cellStyle name="Обычный 2 3 5 3 2 4 3" xfId="52843"/>
    <cellStyle name="Обычный 2 3 5 3 2 4_Лист1" xfId="42357"/>
    <cellStyle name="Обычный 2 3 5 3 2 5" xfId="30312"/>
    <cellStyle name="Обычный 2 3 5 3 2 6" xfId="48404"/>
    <cellStyle name="Обычный 2 3 5 3 2_Лист1" xfId="42645"/>
    <cellStyle name="Обычный 2 3 5 3 3" xfId="8973"/>
    <cellStyle name="Обычный 2 3 5 3 3 2" xfId="36331"/>
    <cellStyle name="Обычный 2 3 5 3 3 3" xfId="54418"/>
    <cellStyle name="Обычный 2 3 5 3 3_Лист1" xfId="42261"/>
    <cellStyle name="Обычный 2 3 5 3 4" xfId="9977"/>
    <cellStyle name="Обычный 2 3 5 3 4 2" xfId="37330"/>
    <cellStyle name="Обычный 2 3 5 3 4 3" xfId="55414"/>
    <cellStyle name="Обычный 2 3 5 3 4_Лист1" xfId="42153"/>
    <cellStyle name="Обычный 2 3 5 3 5" xfId="6919"/>
    <cellStyle name="Обычный 2 3 5 3 5 2" xfId="34277"/>
    <cellStyle name="Обычный 2 3 5 3 5 3" xfId="52364"/>
    <cellStyle name="Обычный 2 3 5 3 5_Лист1" xfId="43157"/>
    <cellStyle name="Обычный 2 3 5 3 6" xfId="5696"/>
    <cellStyle name="Обычный 2 3 5 3 6 2" xfId="33059"/>
    <cellStyle name="Обычный 2 3 5 3 6 3" xfId="51148"/>
    <cellStyle name="Обычный 2 3 5 3 6_Лист1" xfId="42057"/>
    <cellStyle name="Обычный 2 3 5 3 7" xfId="13291"/>
    <cellStyle name="Обычный 2 3 5 3 7 2" xfId="40631"/>
    <cellStyle name="Обычный 2 3 5 3 7 3" xfId="58709"/>
    <cellStyle name="Обычный 2 3 5 3 7_Лист1" xfId="44184"/>
    <cellStyle name="Обычный 2 3 5 3 8" xfId="28322"/>
    <cellStyle name="Обычный 2 3 5 3 9" xfId="46417"/>
    <cellStyle name="Обычный 2 3 5 3_Лист1" xfId="36817"/>
    <cellStyle name="Обычный 2 3 5 4" xfId="1258"/>
    <cellStyle name="Обычный 2 3 5 4 2" xfId="2705"/>
    <cellStyle name="Обычный 2 3 5 4 2 2" xfId="9551"/>
    <cellStyle name="Обычный 2 3 5 4 2 2 2" xfId="36905"/>
    <cellStyle name="Обычный 2 3 5 4 2 2 3" xfId="54989"/>
    <cellStyle name="Обычный 2 3 5 4 2 2_Лист1" xfId="41661"/>
    <cellStyle name="Обычный 2 3 5 4 2 3" xfId="10633"/>
    <cellStyle name="Обычный 2 3 5 4 2 3 2" xfId="37986"/>
    <cellStyle name="Обычный 2 3 5 4 2 3 3" xfId="56070"/>
    <cellStyle name="Обычный 2 3 5 4 2 3_Лист1" xfId="43320"/>
    <cellStyle name="Обычный 2 3 5 4 2 4" xfId="7575"/>
    <cellStyle name="Обычный 2 3 5 4 2 4 2" xfId="34933"/>
    <cellStyle name="Обычный 2 3 5 4 2 4 3" xfId="53020"/>
    <cellStyle name="Обычный 2 3 5 4 2 4_Лист1" xfId="44347"/>
    <cellStyle name="Обычный 2 3 5 4 2 5" xfId="30081"/>
    <cellStyle name="Обычный 2 3 5 4 2 6" xfId="48173"/>
    <cellStyle name="Обычный 2 3 5 4 2_Лист1" xfId="43840"/>
    <cellStyle name="Обычный 2 3 5 4 3" xfId="9072"/>
    <cellStyle name="Обычный 2 3 5 4 3 2" xfId="36430"/>
    <cellStyle name="Обычный 2 3 5 4 3 3" xfId="54517"/>
    <cellStyle name="Обычный 2 3 5 4 3_Лист1" xfId="41942"/>
    <cellStyle name="Обычный 2 3 5 4 4" xfId="10076"/>
    <cellStyle name="Обычный 2 3 5 4 4 2" xfId="37429"/>
    <cellStyle name="Обычный 2 3 5 4 4 3" xfId="55513"/>
    <cellStyle name="Обычный 2 3 5 4 4_Лист1" xfId="41565"/>
    <cellStyle name="Обычный 2 3 5 4 5" xfId="7018"/>
    <cellStyle name="Обычный 2 3 5 4 5 2" xfId="34376"/>
    <cellStyle name="Обычный 2 3 5 4 5 3" xfId="52463"/>
    <cellStyle name="Обычный 2 3 5 4 5_Лист1" xfId="43306"/>
    <cellStyle name="Обычный 2 3 5 4 6" xfId="5875"/>
    <cellStyle name="Обычный 2 3 5 4 6 2" xfId="33237"/>
    <cellStyle name="Обычный 2 3 5 4 6 3" xfId="51325"/>
    <cellStyle name="Обычный 2 3 5 4 6_Лист1" xfId="44333"/>
    <cellStyle name="Обычный 2 3 5 4 7" xfId="13392"/>
    <cellStyle name="Обычный 2 3 5 4 7 2" xfId="40732"/>
    <cellStyle name="Обычный 2 3 5 4 7 3" xfId="58808"/>
    <cellStyle name="Обычный 2 3 5 4 7_Лист1" xfId="43990"/>
    <cellStyle name="Обычный 2 3 5 4 8" xfId="28635"/>
    <cellStyle name="Обычный 2 3 5 4 9" xfId="46729"/>
    <cellStyle name="Обычный 2 3 5 4_Лист1" xfId="41769"/>
    <cellStyle name="Обычный 2 3 5 5" xfId="1570"/>
    <cellStyle name="Обычный 2 3 5 5 2" xfId="9270"/>
    <cellStyle name="Обычный 2 3 5 5 2 2" xfId="36627"/>
    <cellStyle name="Обычный 2 3 5 5 2 3" xfId="54713"/>
    <cellStyle name="Обычный 2 3 5 5 2_Лист1" xfId="43434"/>
    <cellStyle name="Обычный 2 3 5 5 3" xfId="10862"/>
    <cellStyle name="Обычный 2 3 5 5 3 2" xfId="38215"/>
    <cellStyle name="Обычный 2 3 5 5 3 3" xfId="56299"/>
    <cellStyle name="Обычный 2 3 5 5 3_Лист1" xfId="43770"/>
    <cellStyle name="Обычный 2 3 5 5 4" xfId="7804"/>
    <cellStyle name="Обычный 2 3 5 5 4 2" xfId="35162"/>
    <cellStyle name="Обычный 2 3 5 5 4 3" xfId="53249"/>
    <cellStyle name="Обычный 2 3 5 5 4_Лист1" xfId="44797"/>
    <cellStyle name="Обычный 2 3 5 5 5" xfId="6106"/>
    <cellStyle name="Обычный 2 3 5 5 5 2" xfId="33467"/>
    <cellStyle name="Обычный 2 3 5 5 5 3" xfId="51554"/>
    <cellStyle name="Обычный 2 3 5 5 5_Лист1" xfId="42691"/>
    <cellStyle name="Обычный 2 3 5 5 6" xfId="28947"/>
    <cellStyle name="Обычный 2 3 5 5 7" xfId="47041"/>
    <cellStyle name="Обычный 2 3 5 5_Лист1" xfId="44461"/>
    <cellStyle name="Обычный 2 3 5 6" xfId="1884"/>
    <cellStyle name="Обычный 2 3 5 6 2" xfId="11143"/>
    <cellStyle name="Обычный 2 3 5 6 2 2" xfId="38496"/>
    <cellStyle name="Обычный 2 3 5 6 2 3" xfId="56580"/>
    <cellStyle name="Обычный 2 3 5 6 2_Лист1" xfId="43662"/>
    <cellStyle name="Обычный 2 3 5 6 3" xfId="8085"/>
    <cellStyle name="Обычный 2 3 5 6 3 2" xfId="35443"/>
    <cellStyle name="Обычный 2 3 5 6 3 3" xfId="53530"/>
    <cellStyle name="Обычный 2 3 5 6 3_Лист1" xfId="44689"/>
    <cellStyle name="Обычный 2 3 5 6 4" xfId="6389"/>
    <cellStyle name="Обычный 2 3 5 6 4 2" xfId="33748"/>
    <cellStyle name="Обычный 2 3 5 6 4 3" xfId="51835"/>
    <cellStyle name="Обычный 2 3 5 6 4_Лист1" xfId="42199"/>
    <cellStyle name="Обычный 2 3 5 6 5" xfId="29261"/>
    <cellStyle name="Обычный 2 3 5 6 6" xfId="47353"/>
    <cellStyle name="Обычный 2 3 5 6_Лист1" xfId="43095"/>
    <cellStyle name="Обычный 2 3 5 7" xfId="2030"/>
    <cellStyle name="Обычный 2 3 5 7 2" xfId="11476"/>
    <cellStyle name="Обычный 2 3 5 7 2 2" xfId="38829"/>
    <cellStyle name="Обычный 2 3 5 7 2 3" xfId="56913"/>
    <cellStyle name="Обычный 2 3 5 7 2_Лист1" xfId="43570"/>
    <cellStyle name="Обычный 2 3 5 7 3" xfId="8418"/>
    <cellStyle name="Обычный 2 3 5 7 3 2" xfId="35776"/>
    <cellStyle name="Обычный 2 3 5 7 3 3" xfId="53863"/>
    <cellStyle name="Обычный 2 3 5 7 3_Лист1" xfId="44597"/>
    <cellStyle name="Обычный 2 3 5 7 4" xfId="29407"/>
    <cellStyle name="Обычный 2 3 5 7 5" xfId="47499"/>
    <cellStyle name="Обычный 2 3 5 7_Лист1" xfId="43003"/>
    <cellStyle name="Обычный 2 3 5 8" xfId="2530"/>
    <cellStyle name="Обычный 2 3 5 8 2" xfId="10279"/>
    <cellStyle name="Обычный 2 3 5 8 2 2" xfId="37632"/>
    <cellStyle name="Обычный 2 3 5 8 2 3" xfId="55716"/>
    <cellStyle name="Обычный 2 3 5 8 2_Лист1" xfId="42927"/>
    <cellStyle name="Обычный 2 3 5 8 3" xfId="7221"/>
    <cellStyle name="Обычный 2 3 5 8 3 2" xfId="34579"/>
    <cellStyle name="Обычный 2 3 5 8 3 3" xfId="52666"/>
    <cellStyle name="Обычный 2 3 5 8 3_Лист1" xfId="43494"/>
    <cellStyle name="Обычный 2 3 5 8 4" xfId="29906"/>
    <cellStyle name="Обычный 2 3 5 8 5" xfId="47998"/>
    <cellStyle name="Обычный 2 3 5 8_Лист1" xfId="42044"/>
    <cellStyle name="Обычный 2 3 5 9" xfId="3429"/>
    <cellStyle name="Обычный 2 3 5 9 2" xfId="8796"/>
    <cellStyle name="Обычный 2 3 5 9 2 2" xfId="36154"/>
    <cellStyle name="Обычный 2 3 5 9 2 3" xfId="54241"/>
    <cellStyle name="Обычный 2 3 5 9 2_Лист1" xfId="44154"/>
    <cellStyle name="Обычный 2 3 5 9 3" xfId="30802"/>
    <cellStyle name="Обычный 2 3 5 9 4" xfId="48892"/>
    <cellStyle name="Обычный 2 3 5 9_Лист1" xfId="44521"/>
    <cellStyle name="Обычный 2 3 5_Лист1" xfId="43153"/>
    <cellStyle name="Обычный 2 3 6" xfId="141"/>
    <cellStyle name="Обычный 2 3 6 10" xfId="3597"/>
    <cellStyle name="Обычный 2 3 6 10 2" xfId="9835"/>
    <cellStyle name="Обычный 2 3 6 10 2 2" xfId="37188"/>
    <cellStyle name="Обычный 2 3 6 10 2 3" xfId="55272"/>
    <cellStyle name="Обычный 2 3 6 10 2_Лист1" xfId="45217"/>
    <cellStyle name="Обычный 2 3 6 10 3" xfId="30968"/>
    <cellStyle name="Обычный 2 3 6 10 4" xfId="49058"/>
    <cellStyle name="Обычный 2 3 6 10_Лист1" xfId="45421"/>
    <cellStyle name="Обычный 2 3 6 11" xfId="3972"/>
    <cellStyle name="Обычный 2 3 6 11 2" xfId="6777"/>
    <cellStyle name="Обычный 2 3 6 11 2 2" xfId="34135"/>
    <cellStyle name="Обычный 2 3 6 11 2 3" xfId="52222"/>
    <cellStyle name="Обычный 2 3 6 11 2_Лист1" xfId="42867"/>
    <cellStyle name="Обычный 2 3 6 11 3" xfId="31343"/>
    <cellStyle name="Обычный 2 3 6 11 4" xfId="49433"/>
    <cellStyle name="Обычный 2 3 6 11_Лист1" xfId="45005"/>
    <cellStyle name="Обычный 2 3 6 12" xfId="4284"/>
    <cellStyle name="Обычный 2 3 6 12 2" xfId="31655"/>
    <cellStyle name="Обычный 2 3 6 12 3" xfId="49745"/>
    <cellStyle name="Обычный 2 3 6 12_Лист1" xfId="41162"/>
    <cellStyle name="Обычный 2 3 6 13" xfId="4596"/>
    <cellStyle name="Обычный 2 3 6 13 2" xfId="31967"/>
    <cellStyle name="Обычный 2 3 6 13 3" xfId="50057"/>
    <cellStyle name="Обычный 2 3 6 13_Лист1" xfId="43226"/>
    <cellStyle name="Обычный 2 3 6 14" xfId="4908"/>
    <cellStyle name="Обычный 2 3 6 14 2" xfId="32279"/>
    <cellStyle name="Обычный 2 3 6 14 3" xfId="50369"/>
    <cellStyle name="Обычный 2 3 6 14_Лист1" xfId="44253"/>
    <cellStyle name="Обычный 2 3 6 15" xfId="5178"/>
    <cellStyle name="Обычный 2 3 6 15 2" xfId="32547"/>
    <cellStyle name="Обычный 2 3 6 15 3" xfId="50637"/>
    <cellStyle name="Обычный 2 3 6 15_Лист1" xfId="43910"/>
    <cellStyle name="Обычный 2 3 6 16" xfId="5552"/>
    <cellStyle name="Обычный 2 3 6 16 2" xfId="32917"/>
    <cellStyle name="Обычный 2 3 6 16 3" xfId="51006"/>
    <cellStyle name="Обычный 2 3 6 16_Лист1" xfId="43426"/>
    <cellStyle name="Обычный 2 3 6 17" xfId="11929"/>
    <cellStyle name="Обычный 2 3 6 17 2" xfId="39276"/>
    <cellStyle name="Обычный 2 3 6 17 3" xfId="57359"/>
    <cellStyle name="Обычный 2 3 6 17_Лист1" xfId="44453"/>
    <cellStyle name="Обычный 2 3 6 18" xfId="12053"/>
    <cellStyle name="Обычный 2 3 6 18 2" xfId="39399"/>
    <cellStyle name="Обычный 2 3 6 18 3" xfId="57482"/>
    <cellStyle name="Обычный 2 3 6 18_Лист1" xfId="42683"/>
    <cellStyle name="Обычный 2 3 6 19" xfId="12529"/>
    <cellStyle name="Обычный 2 3 6 19 2" xfId="39875"/>
    <cellStyle name="Обычный 2 3 6 19 3" xfId="57956"/>
    <cellStyle name="Обычный 2 3 6 19_Лист1" xfId="43762"/>
    <cellStyle name="Обычный 2 3 6 2" xfId="308"/>
    <cellStyle name="Обычный 2 3 6 2 10" xfId="45782"/>
    <cellStyle name="Обычный 2 3 6 2 2" xfId="2925"/>
    <cellStyle name="Обычный 2 3 6 2 2 2" xfId="9395"/>
    <cellStyle name="Обычный 2 3 6 2 2 2 2" xfId="36750"/>
    <cellStyle name="Обычный 2 3 6 2 2 2 3" xfId="54836"/>
    <cellStyle name="Обычный 2 3 6 2 2 2_Лист1" xfId="43087"/>
    <cellStyle name="Обычный 2 3 6 2 2 3" xfId="10402"/>
    <cellStyle name="Обычный 2 3 6 2 2 3 2" xfId="37755"/>
    <cellStyle name="Обычный 2 3 6 2 2 3 3" xfId="55839"/>
    <cellStyle name="Обычный 2 3 6 2 2 3_Лист1" xfId="43654"/>
    <cellStyle name="Обычный 2 3 6 2 2 4" xfId="7344"/>
    <cellStyle name="Обычный 2 3 6 2 2 4 2" xfId="34702"/>
    <cellStyle name="Обычный 2 3 6 2 2 4 3" xfId="52789"/>
    <cellStyle name="Обычный 2 3 6 2 2 4_Лист1" xfId="44681"/>
    <cellStyle name="Обычный 2 3 6 2 2 5" xfId="30300"/>
    <cellStyle name="Обычный 2 3 6 2 2 6" xfId="48392"/>
    <cellStyle name="Обычный 2 3 6 2 2_Лист1" xfId="42191"/>
    <cellStyle name="Обычный 2 3 6 2 3" xfId="8919"/>
    <cellStyle name="Обычный 2 3 6 2 3 2" xfId="36277"/>
    <cellStyle name="Обычный 2 3 6 2 3 3" xfId="54364"/>
    <cellStyle name="Обычный 2 3 6 2 3_Лист1" xfId="42048"/>
    <cellStyle name="Обычный 2 3 6 2 4" xfId="9923"/>
    <cellStyle name="Обычный 2 3 6 2 4 2" xfId="37276"/>
    <cellStyle name="Обычный 2 3 6 2 4 3" xfId="55360"/>
    <cellStyle name="Обычный 2 3 6 2 4_Лист1" xfId="42995"/>
    <cellStyle name="Обычный 2 3 6 2 5" xfId="6865"/>
    <cellStyle name="Обычный 2 3 6 2 5 2" xfId="34223"/>
    <cellStyle name="Обычный 2 3 6 2 5 3" xfId="52310"/>
    <cellStyle name="Обычный 2 3 6 2 5_Лист1" xfId="43562"/>
    <cellStyle name="Обычный 2 3 6 2 6" xfId="5641"/>
    <cellStyle name="Обычный 2 3 6 2 6 2" xfId="33005"/>
    <cellStyle name="Обычный 2 3 6 2 6 3" xfId="51094"/>
    <cellStyle name="Обычный 2 3 6 2 6_Лист1" xfId="44589"/>
    <cellStyle name="Обычный 2 3 6 2 7" xfId="12126"/>
    <cellStyle name="Обычный 2 3 6 2 7 2" xfId="39472"/>
    <cellStyle name="Обычный 2 3 6 2 7 3" xfId="57553"/>
    <cellStyle name="Обычный 2 3 6 2 7_Лист1" xfId="44074"/>
    <cellStyle name="Обычный 2 3 6 2 8" xfId="13236"/>
    <cellStyle name="Обычный 2 3 6 2 8 2" xfId="40576"/>
    <cellStyle name="Обычный 2 3 6 2 8 3" xfId="58655"/>
    <cellStyle name="Обычный 2 3 6 2 8_Лист1" xfId="41699"/>
    <cellStyle name="Обычный 2 3 6 2 9" xfId="27685"/>
    <cellStyle name="Обычный 2 3 6 2_Лист1" xfId="44789"/>
    <cellStyle name="Обычный 2 3 6 20" xfId="12799"/>
    <cellStyle name="Обычный 2 3 6 20 2" xfId="40143"/>
    <cellStyle name="Обычный 2 3 6 20 3" xfId="58224"/>
    <cellStyle name="Обычный 2 3 6 20_Лист1" xfId="45413"/>
    <cellStyle name="Обычный 2 3 6 21" xfId="13147"/>
    <cellStyle name="Обычный 2 3 6 21 2" xfId="40488"/>
    <cellStyle name="Обычный 2 3 6 21 3" xfId="58567"/>
    <cellStyle name="Обычный 2 3 6 21_Лист1" xfId="42919"/>
    <cellStyle name="Обычный 2 3 6 22" xfId="27519"/>
    <cellStyle name="Обычный 2 3 6 23" xfId="45619"/>
    <cellStyle name="Обычный 2 3 6 3" xfId="841"/>
    <cellStyle name="Обычный 2 3 6 3 2" xfId="2761"/>
    <cellStyle name="Обычный 2 3 6 3 2 2" xfId="9469"/>
    <cellStyle name="Обычный 2 3 6 3 2 2 2" xfId="36823"/>
    <cellStyle name="Обычный 2 3 6 3 2 2 3" xfId="54908"/>
    <cellStyle name="Обычный 2 3 6 3 2 2_Лист1" xfId="43982"/>
    <cellStyle name="Обычный 2 3 6 3 2 3" xfId="10474"/>
    <cellStyle name="Обычный 2 3 6 3 2 3 2" xfId="37827"/>
    <cellStyle name="Обычный 2 3 6 3 2 3 3" xfId="55911"/>
    <cellStyle name="Обычный 2 3 6 3 2 3_Лист1" xfId="43486"/>
    <cellStyle name="Обычный 2 3 6 3 2 4" xfId="7416"/>
    <cellStyle name="Обычный 2 3 6 3 2 4 2" xfId="34774"/>
    <cellStyle name="Обычный 2 3 6 3 2 4 3" xfId="52861"/>
    <cellStyle name="Обычный 2 3 6 3 2 4_Лист1" xfId="44513"/>
    <cellStyle name="Обычный 2 3 6 3 2 5" xfId="30137"/>
    <cellStyle name="Обычный 2 3 6 3 2 6" xfId="48229"/>
    <cellStyle name="Обычный 2 3 6 3 2_Лист1" xfId="44325"/>
    <cellStyle name="Обычный 2 3 6 3 3" xfId="8991"/>
    <cellStyle name="Обычный 2 3 6 3 3 2" xfId="36349"/>
    <cellStyle name="Обычный 2 3 6 3 3 3" xfId="54436"/>
    <cellStyle name="Обычный 2 3 6 3 3_Лист1" xfId="44146"/>
    <cellStyle name="Обычный 2 3 6 3 4" xfId="9995"/>
    <cellStyle name="Обычный 2 3 6 3 4 2" xfId="37348"/>
    <cellStyle name="Обычный 2 3 6 3 4 3" xfId="55432"/>
    <cellStyle name="Обычный 2 3 6 3 4_Лист1" xfId="41952"/>
    <cellStyle name="Обычный 2 3 6 3 5" xfId="6937"/>
    <cellStyle name="Обычный 2 3 6 3 5 2" xfId="34295"/>
    <cellStyle name="Обычный 2 3 6 3 5 3" xfId="52382"/>
    <cellStyle name="Обычный 2 3 6 3 5_Лист1" xfId="41158"/>
    <cellStyle name="Обычный 2 3 6 3 6" xfId="5715"/>
    <cellStyle name="Обычный 2 3 6 3 6 2" xfId="33077"/>
    <cellStyle name="Обычный 2 3 6 3 6 3" xfId="51166"/>
    <cellStyle name="Обычный 2 3 6 3 6_Лист1" xfId="45341"/>
    <cellStyle name="Обычный 2 3 6 3 7" xfId="13310"/>
    <cellStyle name="Обычный 2 3 6 3 7 2" xfId="40650"/>
    <cellStyle name="Обычный 2 3 6 3 7 3" xfId="58727"/>
    <cellStyle name="Обычный 2 3 6 3 7_Лист1" xfId="45209"/>
    <cellStyle name="Обычный 2 3 6 3 8" xfId="28218"/>
    <cellStyle name="Обычный 2 3 6 3 9" xfId="46313"/>
    <cellStyle name="Обычный 2 3 6 3_Лист1" xfId="43298"/>
    <cellStyle name="Обычный 2 3 6 4" xfId="1154"/>
    <cellStyle name="Обычный 2 3 6 4 2" xfId="7593"/>
    <cellStyle name="Обычный 2 3 6 4 2 2" xfId="9570"/>
    <cellStyle name="Обычный 2 3 6 4 2 2 2" xfId="36923"/>
    <cellStyle name="Обычный 2 3 6 4 2 2 3" xfId="55007"/>
    <cellStyle name="Обычный 2 3 6 4 2 2_Лист1" xfId="41106"/>
    <cellStyle name="Обычный 2 3 6 4 2 3" xfId="10651"/>
    <cellStyle name="Обычный 2 3 6 4 2 3 2" xfId="38004"/>
    <cellStyle name="Обычный 2 3 6 4 2 3 3" xfId="56088"/>
    <cellStyle name="Обычный 2 3 6 4 2 3_Лист1" xfId="44230"/>
    <cellStyle name="Обычный 2 3 6 4 2 4" xfId="34951"/>
    <cellStyle name="Обычный 2 3 6 4 2 5" xfId="53038"/>
    <cellStyle name="Обычный 2 3 6 4 2_Лист1" xfId="42859"/>
    <cellStyle name="Обычный 2 3 6 4 3" xfId="9090"/>
    <cellStyle name="Обычный 2 3 6 4 3 2" xfId="36448"/>
    <cellStyle name="Обычный 2 3 6 4 3 3" xfId="54535"/>
    <cellStyle name="Обычный 2 3 6 4 3_Лист1" xfId="43886"/>
    <cellStyle name="Обычный 2 3 6 4 4" xfId="10094"/>
    <cellStyle name="Обычный 2 3 6 4 4 2" xfId="37447"/>
    <cellStyle name="Обычный 2 3 6 4 4 3" xfId="55531"/>
    <cellStyle name="Обычный 2 3 6 4 4_Лист1" xfId="44393"/>
    <cellStyle name="Обычный 2 3 6 4 5" xfId="7036"/>
    <cellStyle name="Обычный 2 3 6 4 5 2" xfId="34394"/>
    <cellStyle name="Обычный 2 3 6 4 5 3" xfId="52481"/>
    <cellStyle name="Обычный 2 3 6 4 5_Лист1" xfId="43366"/>
    <cellStyle name="Обычный 2 3 6 4 6" xfId="5894"/>
    <cellStyle name="Обычный 2 3 6 4 6 2" xfId="33256"/>
    <cellStyle name="Обычный 2 3 6 4 6 3" xfId="51343"/>
    <cellStyle name="Обычный 2 3 6 4 6_Лист1" xfId="43758"/>
    <cellStyle name="Обычный 2 3 6 4 7" xfId="13411"/>
    <cellStyle name="Обычный 2 3 6 4 7 2" xfId="40750"/>
    <cellStyle name="Обычный 2 3 6 4 7 3" xfId="58826"/>
    <cellStyle name="Обычный 2 3 6 4 7_Лист1" xfId="44785"/>
    <cellStyle name="Обычный 2 3 6 4 8" xfId="28531"/>
    <cellStyle name="Обычный 2 3 6 4 9" xfId="46625"/>
    <cellStyle name="Обычный 2 3 6 4_Лист1" xfId="44997"/>
    <cellStyle name="Обычный 2 3 6 5" xfId="1466"/>
    <cellStyle name="Обычный 2 3 6 5 2" xfId="9306"/>
    <cellStyle name="Обычный 2 3 6 5 2 2" xfId="36662"/>
    <cellStyle name="Обычный 2 3 6 5 2 3" xfId="54748"/>
    <cellStyle name="Обычный 2 3 6 5 2_Лист1" xfId="43083"/>
    <cellStyle name="Обычный 2 3 6 5 3" xfId="10880"/>
    <cellStyle name="Обычный 2 3 6 5 3 2" xfId="38233"/>
    <cellStyle name="Обычный 2 3 6 5 3 3" xfId="56317"/>
    <cellStyle name="Обычный 2 3 6 5 3_Лист1" xfId="43650"/>
    <cellStyle name="Обычный 2 3 6 5 4" xfId="7822"/>
    <cellStyle name="Обычный 2 3 6 5 4 2" xfId="35180"/>
    <cellStyle name="Обычный 2 3 6 5 4 3" xfId="53267"/>
    <cellStyle name="Обычный 2 3 6 5 4_Лист1" xfId="44677"/>
    <cellStyle name="Обычный 2 3 6 5 5" xfId="6125"/>
    <cellStyle name="Обычный 2 3 6 5 5 2" xfId="33485"/>
    <cellStyle name="Обычный 2 3 6 5 5 3" xfId="51572"/>
    <cellStyle name="Обычный 2 3 6 5 5_Лист1" xfId="42187"/>
    <cellStyle name="Обычный 2 3 6 5 6" xfId="28843"/>
    <cellStyle name="Обычный 2 3 6 5 7" xfId="46937"/>
    <cellStyle name="Обычный 2 3 6 5_Лист1" xfId="42679"/>
    <cellStyle name="Обычный 2 3 6 6" xfId="1780"/>
    <cellStyle name="Обычный 2 3 6 6 2" xfId="11161"/>
    <cellStyle name="Обычный 2 3 6 6 2 2" xfId="38514"/>
    <cellStyle name="Обычный 2 3 6 6 2 3" xfId="56598"/>
    <cellStyle name="Обычный 2 3 6 6 2_Лист1" xfId="43558"/>
    <cellStyle name="Обычный 2 3 6 6 3" xfId="8103"/>
    <cellStyle name="Обычный 2 3 6 6 3 2" xfId="35461"/>
    <cellStyle name="Обычный 2 3 6 6 3 3" xfId="53548"/>
    <cellStyle name="Обычный 2 3 6 6 3_Лист1" xfId="44585"/>
    <cellStyle name="Обычный 2 3 6 6 4" xfId="6408"/>
    <cellStyle name="Обычный 2 3 6 6 4 2" xfId="33766"/>
    <cellStyle name="Обычный 2 3 6 6 4 3" xfId="51853"/>
    <cellStyle name="Обычный 2 3 6 6 4_Лист1" xfId="44050"/>
    <cellStyle name="Обычный 2 3 6 6 5" xfId="29157"/>
    <cellStyle name="Обычный 2 3 6 6 6" xfId="47249"/>
    <cellStyle name="Обычный 2 3 6 6_Лист1" xfId="42991"/>
    <cellStyle name="Обычный 2 3 6 7" xfId="2048"/>
    <cellStyle name="Обычный 2 3 6 7 2" xfId="11494"/>
    <cellStyle name="Обычный 2 3 6 7 2 2" xfId="38847"/>
    <cellStyle name="Обычный 2 3 6 7 2 3" xfId="56931"/>
    <cellStyle name="Обычный 2 3 6 7 2_Лист1" xfId="45409"/>
    <cellStyle name="Обычный 2 3 6 7 3" xfId="8436"/>
    <cellStyle name="Обычный 2 3 6 7 3 2" xfId="35794"/>
    <cellStyle name="Обычный 2 3 6 7 3 3" xfId="53881"/>
    <cellStyle name="Обычный 2 3 6 7 3_Лист1" xfId="42915"/>
    <cellStyle name="Обычный 2 3 6 7 4" xfId="29425"/>
    <cellStyle name="Обычный 2 3 6 7 5" xfId="47517"/>
    <cellStyle name="Обычный 2 3 6 7_Лист1" xfId="42052"/>
    <cellStyle name="Обычный 2 3 6 8" xfId="2426"/>
    <cellStyle name="Обычный 2 3 6 8 2" xfId="10314"/>
    <cellStyle name="Обычный 2 3 6 8 2 2" xfId="37667"/>
    <cellStyle name="Обычный 2 3 6 8 2 3" xfId="55751"/>
    <cellStyle name="Обычный 2 3 6 8 2_Лист1" xfId="44321"/>
    <cellStyle name="Обычный 2 3 6 8 3" xfId="7256"/>
    <cellStyle name="Обычный 2 3 6 8 3 2" xfId="34614"/>
    <cellStyle name="Обычный 2 3 6 8 3 3" xfId="52701"/>
    <cellStyle name="Обычный 2 3 6 8 3_Лист1" xfId="43978"/>
    <cellStyle name="Обычный 2 3 6 8 4" xfId="29802"/>
    <cellStyle name="Обычный 2 3 6 8 5" xfId="47894"/>
    <cellStyle name="Обычный 2 3 6 8_Лист1" xfId="43294"/>
    <cellStyle name="Обычный 2 3 6 9" xfId="3325"/>
    <cellStyle name="Обычный 2 3 6 9 2" xfId="8831"/>
    <cellStyle name="Обычный 2 3 6 9 2 2" xfId="36189"/>
    <cellStyle name="Обычный 2 3 6 9 2 3" xfId="54276"/>
    <cellStyle name="Обычный 2 3 6 9 2_Лист1" xfId="44142"/>
    <cellStyle name="Обычный 2 3 6 9 3" xfId="30698"/>
    <cellStyle name="Обычный 2 3 6 9 4" xfId="48788"/>
    <cellStyle name="Обычный 2 3 6 9_Лист1" xfId="44509"/>
    <cellStyle name="Обычный 2 3 6_Лист1" xfId="41707"/>
    <cellStyle name="Обычный 2 3 7" xfId="167"/>
    <cellStyle name="Обычный 2 3 7 10" xfId="6812"/>
    <cellStyle name="Обычный 2 3 7 10 2" xfId="34170"/>
    <cellStyle name="Обычный 2 3 7 10 3" xfId="52257"/>
    <cellStyle name="Обычный 2 3 7 10_Лист1" xfId="41695"/>
    <cellStyle name="Обычный 2 3 7 11" xfId="5588"/>
    <cellStyle name="Обычный 2 3 7 11 2" xfId="32952"/>
    <cellStyle name="Обычный 2 3 7 11 3" xfId="51041"/>
    <cellStyle name="Обычный 2 3 7 11_Лист1" xfId="45373"/>
    <cellStyle name="Обычный 2 3 7 12" xfId="11964"/>
    <cellStyle name="Обычный 2 3 7 12 2" xfId="39311"/>
    <cellStyle name="Обычный 2 3 7 12 3" xfId="57394"/>
    <cellStyle name="Обычный 2 3 7 12_Лист1" xfId="42855"/>
    <cellStyle name="Обычный 2 3 7 13" xfId="12153"/>
    <cellStyle name="Обычный 2 3 7 13 2" xfId="39499"/>
    <cellStyle name="Обычный 2 3 7 13 3" xfId="57580"/>
    <cellStyle name="Обычный 2 3 7 13_Лист1" xfId="43258"/>
    <cellStyle name="Обычный 2 3 7 14" xfId="12826"/>
    <cellStyle name="Обычный 2 3 7 14 2" xfId="40170"/>
    <cellStyle name="Обычный 2 3 7 14 3" xfId="58251"/>
    <cellStyle name="Обычный 2 3 7 14_Лист1" xfId="44285"/>
    <cellStyle name="Обычный 2 3 7 15" xfId="13183"/>
    <cellStyle name="Обычный 2 3 7 15 2" xfId="40523"/>
    <cellStyle name="Обычный 2 3 7 15 3" xfId="58602"/>
    <cellStyle name="Обычный 2 3 7 15_Лист1" xfId="43942"/>
    <cellStyle name="Обычный 2 3 7 16" xfId="27545"/>
    <cellStyle name="Обычный 2 3 7 17" xfId="45645"/>
    <cellStyle name="Обычный 2 3 7 2" xfId="337"/>
    <cellStyle name="Обычный 2 3 7 2 2" xfId="2914"/>
    <cellStyle name="Обычный 2 3 7 2 2 2" xfId="9496"/>
    <cellStyle name="Обычный 2 3 7 2 2 2 2" xfId="36850"/>
    <cellStyle name="Обычный 2 3 7 2 2 2 3" xfId="54935"/>
    <cellStyle name="Обычный 2 3 7 2 2 2_Лист1" xfId="44106"/>
    <cellStyle name="Обычный 2 3 7 2 2 3" xfId="10501"/>
    <cellStyle name="Обычный 2 3 7 2 2 3 2" xfId="37854"/>
    <cellStyle name="Обычный 2 3 7 2 2 3 3" xfId="55938"/>
    <cellStyle name="Обычный 2 3 7 2 2 3_Лист1" xfId="41956"/>
    <cellStyle name="Обычный 2 3 7 2 2 4" xfId="7443"/>
    <cellStyle name="Обычный 2 3 7 2 2 4 2" xfId="34801"/>
    <cellStyle name="Обычный 2 3 7 2 2 4 3" xfId="52888"/>
    <cellStyle name="Обычный 2 3 7 2 2 4_Лист1" xfId="41154"/>
    <cellStyle name="Обычный 2 3 7 2 2 5" xfId="30289"/>
    <cellStyle name="Обычный 2 3 7 2 2 6" xfId="48381"/>
    <cellStyle name="Обычный 2 3 7 2 2_Лист1" xfId="44449"/>
    <cellStyle name="Обычный 2 3 7 2 3" xfId="9018"/>
    <cellStyle name="Обычный 2 3 7 2 3 2" xfId="36376"/>
    <cellStyle name="Обычный 2 3 7 2 3 3" xfId="54463"/>
    <cellStyle name="Обычный 2 3 7 2 3_Лист1" xfId="45317"/>
    <cellStyle name="Обычный 2 3 7 2 4" xfId="10022"/>
    <cellStyle name="Обычный 2 3 7 2 4 2" xfId="37375"/>
    <cellStyle name="Обычный 2 3 7 2 4 3" xfId="55459"/>
    <cellStyle name="Обычный 2 3 7 2 4_Лист1" xfId="45205"/>
    <cellStyle name="Обычный 2 3 7 2 5" xfId="6964"/>
    <cellStyle name="Обычный 2 3 7 2 5 2" xfId="34322"/>
    <cellStyle name="Обычный 2 3 7 2 5 3" xfId="52409"/>
    <cellStyle name="Обычный 2 3 7 2 5_Лист1" xfId="44993"/>
    <cellStyle name="Обычный 2 3 7 2 6" xfId="5742"/>
    <cellStyle name="Обычный 2 3 7 2 6 2" xfId="33104"/>
    <cellStyle name="Обычный 2 3 7 2 6 3" xfId="51193"/>
    <cellStyle name="Обычный 2 3 7 2 6_Лист1" xfId="44925"/>
    <cellStyle name="Обычный 2 3 7 2 7" xfId="13337"/>
    <cellStyle name="Обычный 2 3 7 2 7 2" xfId="40677"/>
    <cellStyle name="Обычный 2 3 7 2 7 3" xfId="58754"/>
    <cellStyle name="Обычный 2 3 7 2 7_Лист1" xfId="42799"/>
    <cellStyle name="Обычный 2 3 7 2 8" xfId="27714"/>
    <cellStyle name="Обычный 2 3 7 2 9" xfId="45811"/>
    <cellStyle name="Обычный 2 3 7 2_Лист1" xfId="43422"/>
    <cellStyle name="Обычный 2 3 7 3" xfId="2075"/>
    <cellStyle name="Обычный 2 3 7 3 2" xfId="7620"/>
    <cellStyle name="Обычный 2 3 7 3 2 2" xfId="9597"/>
    <cellStyle name="Обычный 2 3 7 3 2 2 2" xfId="36950"/>
    <cellStyle name="Обычный 2 3 7 3 2 2 3" xfId="55034"/>
    <cellStyle name="Обычный 2 3 7 3 2 2_Лист1" xfId="43874"/>
    <cellStyle name="Обычный 2 3 7 3 2 3" xfId="10678"/>
    <cellStyle name="Обычный 2 3 7 3 2 3 2" xfId="38031"/>
    <cellStyle name="Обычный 2 3 7 3 2 3 3" xfId="56115"/>
    <cellStyle name="Обычный 2 3 7 3 2 3_Лист1" xfId="42091"/>
    <cellStyle name="Обычный 2 3 7 3 2 4" xfId="34978"/>
    <cellStyle name="Обычный 2 3 7 3 2 5" xfId="53065"/>
    <cellStyle name="Обычный 2 3 7 3 2_Лист1" xfId="41098"/>
    <cellStyle name="Обычный 2 3 7 3 3" xfId="9117"/>
    <cellStyle name="Обычный 2 3 7 3 3 2" xfId="36475"/>
    <cellStyle name="Обычный 2 3 7 3 3 3" xfId="54562"/>
    <cellStyle name="Обычный 2 3 7 3 3_Лист1" xfId="43354"/>
    <cellStyle name="Обычный 2 3 7 3 4" xfId="10121"/>
    <cellStyle name="Обычный 2 3 7 3 4 2" xfId="37474"/>
    <cellStyle name="Обычный 2 3 7 3 4 3" xfId="55558"/>
    <cellStyle name="Обычный 2 3 7 3 4_Лист1" xfId="44381"/>
    <cellStyle name="Обычный 2 3 7 3 5" xfId="7063"/>
    <cellStyle name="Обычный 2 3 7 3 5 2" xfId="34421"/>
    <cellStyle name="Обычный 2 3 7 3 5 3" xfId="52508"/>
    <cellStyle name="Обычный 2 3 7 3 5_Лист1" xfId="41803"/>
    <cellStyle name="Обычный 2 3 7 3 6" xfId="5921"/>
    <cellStyle name="Обычный 2 3 7 3 6 2" xfId="33283"/>
    <cellStyle name="Обычный 2 3 7 3 6 3" xfId="51370"/>
    <cellStyle name="Обычный 2 3 7 3 6_Лист1" xfId="43746"/>
    <cellStyle name="Обычный 2 3 7 3 7" xfId="13438"/>
    <cellStyle name="Обычный 2 3 7 3 7 2" xfId="40777"/>
    <cellStyle name="Обычный 2 3 7 3 7 3" xfId="58853"/>
    <cellStyle name="Обычный 2 3 7 3 7_Лист1" xfId="44773"/>
    <cellStyle name="Обычный 2 3 7 3 8" xfId="29452"/>
    <cellStyle name="Обычный 2 3 7 3 9" xfId="47544"/>
    <cellStyle name="Обычный 2 3 7 3_Лист1" xfId="43203"/>
    <cellStyle name="Обычный 2 3 7 4" xfId="3199"/>
    <cellStyle name="Обычный 2 3 7 4 2" xfId="9342"/>
    <cellStyle name="Обычный 2 3 7 4 2 2" xfId="36697"/>
    <cellStyle name="Обычный 2 3 7 4 2 3" xfId="54783"/>
    <cellStyle name="Обычный 2 3 7 4 2_Лист1" xfId="43071"/>
    <cellStyle name="Обычный 2 3 7 4 3" xfId="10907"/>
    <cellStyle name="Обычный 2 3 7 4 3 2" xfId="38260"/>
    <cellStyle name="Обычный 2 3 7 4 3 3" xfId="56344"/>
    <cellStyle name="Обычный 2 3 7 4 3_Лист1" xfId="43638"/>
    <cellStyle name="Обычный 2 3 7 4 4" xfId="7849"/>
    <cellStyle name="Обычный 2 3 7 4 4 2" xfId="35207"/>
    <cellStyle name="Обычный 2 3 7 4 4 3" xfId="53294"/>
    <cellStyle name="Обычный 2 3 7 4 4_Лист1" xfId="44665"/>
    <cellStyle name="Обычный 2 3 7 4 5" xfId="6152"/>
    <cellStyle name="Обычный 2 3 7 4 5 2" xfId="33512"/>
    <cellStyle name="Обычный 2 3 7 4 5 3" xfId="51599"/>
    <cellStyle name="Обычный 2 3 7 4 5_Лист1" xfId="41599"/>
    <cellStyle name="Обычный 2 3 7 4 6" xfId="30574"/>
    <cellStyle name="Обычный 2 3 7 4 7" xfId="48665"/>
    <cellStyle name="Обычный 2 3 7 4_Лист1" xfId="41683"/>
    <cellStyle name="Обычный 2 3 7 5" xfId="3624"/>
    <cellStyle name="Обычный 2 3 7 5 2" xfId="11188"/>
    <cellStyle name="Обычный 2 3 7 5 2 2" xfId="38541"/>
    <cellStyle name="Обычный 2 3 7 5 2 3" xfId="56625"/>
    <cellStyle name="Обычный 2 3 7 5 2_Лист1" xfId="43546"/>
    <cellStyle name="Обычный 2 3 7 5 3" xfId="8130"/>
    <cellStyle name="Обычный 2 3 7 5 3 2" xfId="35488"/>
    <cellStyle name="Обычный 2 3 7 5 3 3" xfId="53575"/>
    <cellStyle name="Обычный 2 3 7 5 3_Лист1" xfId="44573"/>
    <cellStyle name="Обычный 2 3 7 5 4" xfId="6435"/>
    <cellStyle name="Обычный 2 3 7 5 4 2" xfId="33793"/>
    <cellStyle name="Обычный 2 3 7 5 4 3" xfId="51880"/>
    <cellStyle name="Обычный 2 3 7 5 4_Лист1" xfId="44038"/>
    <cellStyle name="Обычный 2 3 7 5 5" xfId="30995"/>
    <cellStyle name="Обычный 2 3 7 5 6" xfId="49085"/>
    <cellStyle name="Обычный 2 3 7 5_Лист1" xfId="42979"/>
    <cellStyle name="Обычный 2 3 7 6" xfId="5205"/>
    <cellStyle name="Обычный 2 3 7 6 2" xfId="11521"/>
    <cellStyle name="Обычный 2 3 7 6 2 2" xfId="38874"/>
    <cellStyle name="Обычный 2 3 7 6 2 3" xfId="56958"/>
    <cellStyle name="Обычный 2 3 7 6 2_Лист1" xfId="45397"/>
    <cellStyle name="Обычный 2 3 7 6 3" xfId="8463"/>
    <cellStyle name="Обычный 2 3 7 6 3 2" xfId="35821"/>
    <cellStyle name="Обычный 2 3 7 6 3 3" xfId="53908"/>
    <cellStyle name="Обычный 2 3 7 6 3_Лист1" xfId="42903"/>
    <cellStyle name="Обычный 2 3 7 6 4" xfId="32574"/>
    <cellStyle name="Обычный 2 3 7 6 5" xfId="50664"/>
    <cellStyle name="Обычный 2 3 7 6_Лист1" xfId="41503"/>
    <cellStyle name="Обычный 2 3 7 7" xfId="7291"/>
    <cellStyle name="Обычный 2 3 7 7 2" xfId="10349"/>
    <cellStyle name="Обычный 2 3 7 7 2 2" xfId="37702"/>
    <cellStyle name="Обычный 2 3 7 7 2 3" xfId="55786"/>
    <cellStyle name="Обычный 2 3 7 7 2_Лист1" xfId="44309"/>
    <cellStyle name="Обычный 2 3 7 7 3" xfId="34649"/>
    <cellStyle name="Обычный 2 3 7 7 4" xfId="52736"/>
    <cellStyle name="Обычный 2 3 7 7_Лист1" xfId="43282"/>
    <cellStyle name="Обычный 2 3 7 8" xfId="8866"/>
    <cellStyle name="Обычный 2 3 7 8 2" xfId="36224"/>
    <cellStyle name="Обычный 2 3 7 8 3" xfId="54311"/>
    <cellStyle name="Обычный 2 3 7 8_Лист1" xfId="43966"/>
    <cellStyle name="Обычный 2 3 7 9" xfId="9870"/>
    <cellStyle name="Обычный 2 3 7 9 2" xfId="37223"/>
    <cellStyle name="Обычный 2 3 7 9 3" xfId="55307"/>
    <cellStyle name="Обычный 2 3 7 9_Лист1" xfId="44497"/>
    <cellStyle name="Обычный 2 3 7_Лист1" xfId="43482"/>
    <cellStyle name="Обычный 2 3 8" xfId="194"/>
    <cellStyle name="Обычный 2 3 8 10" xfId="5754"/>
    <cellStyle name="Обычный 2 3 8 10 2" xfId="33116"/>
    <cellStyle name="Обычный 2 3 8 10 3" xfId="51205"/>
    <cellStyle name="Обычный 2 3 8 10_Лист1" xfId="43470"/>
    <cellStyle name="Обычный 2 3 8 11" xfId="12165"/>
    <cellStyle name="Обычный 2 3 8 11 2" xfId="39511"/>
    <cellStyle name="Обычный 2 3 8 11 3" xfId="57592"/>
    <cellStyle name="Обычный 2 3 8 11_Лист1" xfId="41407"/>
    <cellStyle name="Обычный 2 3 8 12" xfId="12838"/>
    <cellStyle name="Обычный 2 3 8 12 2" xfId="40182"/>
    <cellStyle name="Обычный 2 3 8 12 3" xfId="58263"/>
    <cellStyle name="Обычный 2 3 8 12_Лист1" xfId="45361"/>
    <cellStyle name="Обычный 2 3 8 13" xfId="13253"/>
    <cellStyle name="Обычный 2 3 8 13 2" xfId="40593"/>
    <cellStyle name="Обычный 2 3 8 13 3" xfId="58671"/>
    <cellStyle name="Обычный 2 3 8 13_Лист1" xfId="42843"/>
    <cellStyle name="Обычный 2 3 8 14" xfId="27572"/>
    <cellStyle name="Обычный 2 3 8 15" xfId="45671"/>
    <cellStyle name="Обычный 2 3 8 2" xfId="348"/>
    <cellStyle name="Обычный 2 3 8 2 2" xfId="2903"/>
    <cellStyle name="Обычный 2 3 8 2 2 2" xfId="9609"/>
    <cellStyle name="Обычный 2 3 8 2 2 2 2" xfId="36962"/>
    <cellStyle name="Обычный 2 3 8 2 2 2 3" xfId="55046"/>
    <cellStyle name="Обычный 2 3 8 2 2 2_Лист1" xfId="43930"/>
    <cellStyle name="Обычный 2 3 8 2 2 3" xfId="10690"/>
    <cellStyle name="Обычный 2 3 8 2 2 3 2" xfId="38043"/>
    <cellStyle name="Обычный 2 3 8 2 2 3 3" xfId="56127"/>
    <cellStyle name="Обычный 2 3 8 2 2 3_Лист1" xfId="43410"/>
    <cellStyle name="Обычный 2 3 8 2 2 4" xfId="7632"/>
    <cellStyle name="Обычный 2 3 8 2 2 4 2" xfId="34990"/>
    <cellStyle name="Обычный 2 3 8 2 2 4 3" xfId="53077"/>
    <cellStyle name="Обычный 2 3 8 2 2 4_Лист1" xfId="44437"/>
    <cellStyle name="Обычный 2 3 8 2 2 5" xfId="30278"/>
    <cellStyle name="Обычный 2 3 8 2 2 6" xfId="48370"/>
    <cellStyle name="Обычный 2 3 8 2 2_Лист1" xfId="44273"/>
    <cellStyle name="Обычный 2 3 8 2 3" xfId="9129"/>
    <cellStyle name="Обычный 2 3 8 2 3 2" xfId="36487"/>
    <cellStyle name="Обычный 2 3 8 2 3 3" xfId="54574"/>
    <cellStyle name="Обычный 2 3 8 2 3_Лист1" xfId="44094"/>
    <cellStyle name="Обычный 2 3 8 2 4" xfId="10133"/>
    <cellStyle name="Обычный 2 3 8 2 4 2" xfId="37486"/>
    <cellStyle name="Обычный 2 3 8 2 4 3" xfId="55570"/>
    <cellStyle name="Обычный 2 3 8 2 4_Лист1" xfId="41908"/>
    <cellStyle name="Обычный 2 3 8 2 5" xfId="7075"/>
    <cellStyle name="Обычный 2 3 8 2 5 2" xfId="34433"/>
    <cellStyle name="Обычный 2 3 8 2 5 3" xfId="52520"/>
    <cellStyle name="Обычный 2 3 8 2 5_Лист1" xfId="41310"/>
    <cellStyle name="Обычный 2 3 8 2 6" xfId="5933"/>
    <cellStyle name="Обычный 2 3 8 2 6 2" xfId="33295"/>
    <cellStyle name="Обычный 2 3 8 2 6 3" xfId="51382"/>
    <cellStyle name="Обычный 2 3 8 2 6_Лист1" xfId="45305"/>
    <cellStyle name="Обычный 2 3 8 2 7" xfId="13450"/>
    <cellStyle name="Обычный 2 3 8 2 7 2" xfId="40789"/>
    <cellStyle name="Обычный 2 3 8 2 7 3" xfId="58865"/>
    <cellStyle name="Обычный 2 3 8 2 7_Лист1" xfId="45193"/>
    <cellStyle name="Обычный 2 3 8 2 8" xfId="27725"/>
    <cellStyle name="Обычный 2 3 8 2 9" xfId="45822"/>
    <cellStyle name="Обычный 2 3 8 2_Лист1" xfId="43246"/>
    <cellStyle name="Обычный 2 3 8 3" xfId="2087"/>
    <cellStyle name="Обычный 2 3 8 3 2" xfId="9412"/>
    <cellStyle name="Обычный 2 3 8 3 2 2" xfId="36766"/>
    <cellStyle name="Обычный 2 3 8 3 2 3" xfId="54852"/>
    <cellStyle name="Обычный 2 3 8 3 2_Лист1" xfId="44981"/>
    <cellStyle name="Обычный 2 3 8 3 3" xfId="10919"/>
    <cellStyle name="Обычный 2 3 8 3 3 2" xfId="38272"/>
    <cellStyle name="Обычный 2 3 8 3 3 3" xfId="56356"/>
    <cellStyle name="Обычный 2 3 8 3 3_Лист1" xfId="42819"/>
    <cellStyle name="Обычный 2 3 8 3 4" xfId="7861"/>
    <cellStyle name="Обычный 2 3 8 3 4 2" xfId="35219"/>
    <cellStyle name="Обычный 2 3 8 3 4 3" xfId="53306"/>
    <cellStyle name="Обычный 2 3 8 3 4_Лист1" xfId="43223"/>
    <cellStyle name="Обычный 2 3 8 3 5" xfId="6164"/>
    <cellStyle name="Обычный 2 3 8 3 5 2" xfId="33524"/>
    <cellStyle name="Обычный 2 3 8 3 5 3" xfId="51611"/>
    <cellStyle name="Обычный 2 3 8 3 5_Лист1" xfId="44250"/>
    <cellStyle name="Обычный 2 3 8 3 6" xfId="29464"/>
    <cellStyle name="Обычный 2 3 8 3 7" xfId="47556"/>
    <cellStyle name="Обычный 2 3 8 3_Лист1" xfId="45337"/>
    <cellStyle name="Обычный 2 3 8 4" xfId="3190"/>
    <cellStyle name="Обычный 2 3 8 4 2" xfId="11200"/>
    <cellStyle name="Обычный 2 3 8 4 2 2" xfId="38553"/>
    <cellStyle name="Обычный 2 3 8 4 2 3" xfId="56637"/>
    <cellStyle name="Обычный 2 3 8 4 2_Лист1" xfId="43386"/>
    <cellStyle name="Обычный 2 3 8 4 3" xfId="8142"/>
    <cellStyle name="Обычный 2 3 8 4 3 2" xfId="35500"/>
    <cellStyle name="Обычный 2 3 8 4 3 3" xfId="53587"/>
    <cellStyle name="Обычный 2 3 8 4 3_Лист1" xfId="44413"/>
    <cellStyle name="Обычный 2 3 8 4 4" xfId="6447"/>
    <cellStyle name="Обычный 2 3 8 4 4 2" xfId="33805"/>
    <cellStyle name="Обычный 2 3 8 4 4 3" xfId="51892"/>
    <cellStyle name="Обычный 2 3 8 4 4_Лист1" xfId="44070"/>
    <cellStyle name="Обычный 2 3 8 4 5" xfId="30565"/>
    <cellStyle name="Обычный 2 3 8 4 6" xfId="48656"/>
    <cellStyle name="Обычный 2 3 8 4_Лист1" xfId="43906"/>
    <cellStyle name="Обычный 2 3 8 5" xfId="3634"/>
    <cellStyle name="Обычный 2 3 8 5 2" xfId="11533"/>
    <cellStyle name="Обычный 2 3 8 5 2 2" xfId="38886"/>
    <cellStyle name="Обычный 2 3 8 5 2 3" xfId="56970"/>
    <cellStyle name="Обычный 2 3 8 5 2_Лист1" xfId="41142"/>
    <cellStyle name="Обычный 2 3 8 5 3" xfId="8475"/>
    <cellStyle name="Обычный 2 3 8 5 3 2" xfId="35833"/>
    <cellStyle name="Обычный 2 3 8 5 3 3" xfId="53920"/>
    <cellStyle name="Обычный 2 3 8 5 3_Лист1" xfId="45109"/>
    <cellStyle name="Обычный 2 3 8 5 4" xfId="31005"/>
    <cellStyle name="Обычный 2 3 8 5 5" xfId="49095"/>
    <cellStyle name="Обычный 2 3 8 5_Лист1" xfId="41960"/>
    <cellStyle name="Обычный 2 3 8 6" xfId="5217"/>
    <cellStyle name="Обычный 2 3 8 6 2" xfId="10513"/>
    <cellStyle name="Обычный 2 3 8 6 2 2" xfId="37866"/>
    <cellStyle name="Обычный 2 3 8 6 2 3" xfId="55950"/>
    <cellStyle name="Обычный 2 3 8 6 2_Лист1" xfId="44913"/>
    <cellStyle name="Обычный 2 3 8 6 3" xfId="7455"/>
    <cellStyle name="Обычный 2 3 8 6 3 2" xfId="34813"/>
    <cellStyle name="Обычный 2 3 8 6 3 3" xfId="52900"/>
    <cellStyle name="Обычный 2 3 8 6 3_Лист1" xfId="42787"/>
    <cellStyle name="Обычный 2 3 8 6 4" xfId="32586"/>
    <cellStyle name="Обычный 2 3 8 6 5" xfId="50676"/>
    <cellStyle name="Обычный 2 3 8 6_Лист1" xfId="44957"/>
    <cellStyle name="Обычный 2 3 8 7" xfId="8935"/>
    <cellStyle name="Обычный 2 3 8 7 2" xfId="36293"/>
    <cellStyle name="Обычный 2 3 8 7 3" xfId="54380"/>
    <cellStyle name="Обычный 2 3 8 7_Лист1" xfId="42667"/>
    <cellStyle name="Обычный 2 3 8 8" xfId="9939"/>
    <cellStyle name="Обычный 2 3 8 8 2" xfId="37292"/>
    <cellStyle name="Обычный 2 3 8 8 3" xfId="55376"/>
    <cellStyle name="Обычный 2 3 8 8_Лист1" xfId="42583"/>
    <cellStyle name="Обычный 2 3 8 9" xfId="6881"/>
    <cellStyle name="Обычный 2 3 8 9 2" xfId="34239"/>
    <cellStyle name="Обычный 2 3 8 9 3" xfId="52326"/>
    <cellStyle name="Обычный 2 3 8 9_Лист1" xfId="42487"/>
    <cellStyle name="Обычный 2 3 8_Лист1" xfId="44130"/>
    <cellStyle name="Обычный 2 3 9" xfId="359"/>
    <cellStyle name="Обычный 2 3 9 10" xfId="5780"/>
    <cellStyle name="Обычный 2 3 9 10 2" xfId="33142"/>
    <cellStyle name="Обычный 2 3 9 10 3" xfId="51231"/>
    <cellStyle name="Обычный 2 3 9 10_Лист1" xfId="43191"/>
    <cellStyle name="Обычный 2 3 9 11" xfId="12191"/>
    <cellStyle name="Обычный 2 3 9 11 2" xfId="39537"/>
    <cellStyle name="Обычный 2 3 9 11 3" xfId="57618"/>
    <cellStyle name="Обычный 2 3 9 11_Лист1" xfId="42295"/>
    <cellStyle name="Обычный 2 3 9 12" xfId="12864"/>
    <cellStyle name="Обычный 2 3 9 12 2" xfId="40208"/>
    <cellStyle name="Обычный 2 3 9 12 3" xfId="58289"/>
    <cellStyle name="Обычный 2 3 9 12_Лист1" xfId="44218"/>
    <cellStyle name="Обычный 2 3 9 13" xfId="13476"/>
    <cellStyle name="Обычный 2 3 9 13 2" xfId="40815"/>
    <cellStyle name="Обычный 2 3 9 13 3" xfId="58891"/>
    <cellStyle name="Обычный 2 3 9 13_Лист1" xfId="42175"/>
    <cellStyle name="Обычный 2 3 9 14" xfId="27736"/>
    <cellStyle name="Обычный 2 3 9 15" xfId="45833"/>
    <cellStyle name="Обычный 2 3 9 2" xfId="2113"/>
    <cellStyle name="Обычный 2 3 9 2 2" xfId="9635"/>
    <cellStyle name="Обычный 2 3 9 2 2 2" xfId="36988"/>
    <cellStyle name="Обычный 2 3 9 2 2 3" xfId="55072"/>
    <cellStyle name="Обычный 2 3 9 2 2_Лист1" xfId="43862"/>
    <cellStyle name="Обычный 2 3 9 2 3" xfId="10716"/>
    <cellStyle name="Обычный 2 3 9 2 3 2" xfId="38069"/>
    <cellStyle name="Обычный 2 3 9 2 3 3" xfId="56153"/>
    <cellStyle name="Обычный 2 3 9 2 3_Лист1" xfId="42123"/>
    <cellStyle name="Обычный 2 3 9 2 4" xfId="7658"/>
    <cellStyle name="Обычный 2 3 9 2 4 2" xfId="35016"/>
    <cellStyle name="Обычный 2 3 9 2 4 3" xfId="53103"/>
    <cellStyle name="Обычный 2 3 9 2 4_Лист1" xfId="43342"/>
    <cellStyle name="Обычный 2 3 9 2 5" xfId="5959"/>
    <cellStyle name="Обычный 2 3 9 2 5 2" xfId="33321"/>
    <cellStyle name="Обычный 2 3 9 2 5 3" xfId="51408"/>
    <cellStyle name="Обычный 2 3 9 2 5_Лист1" xfId="44369"/>
    <cellStyle name="Обычный 2 3 9 2 6" xfId="29490"/>
    <cellStyle name="Обычный 2 3 9 2 7" xfId="47582"/>
    <cellStyle name="Обычный 2 3 9 2_Лист1" xfId="41090"/>
    <cellStyle name="Обычный 2 3 9 3" xfId="3181"/>
    <cellStyle name="Обычный 2 3 9 3 2" xfId="10945"/>
    <cellStyle name="Обычный 2 3 9 3 2 2" xfId="38298"/>
    <cellStyle name="Обычный 2 3 9 3 2 3" xfId="56382"/>
    <cellStyle name="Обычный 2 3 9 3 2_Лист1" xfId="43742"/>
    <cellStyle name="Обычный 2 3 9 3 3" xfId="7887"/>
    <cellStyle name="Обычный 2 3 9 3 3 2" xfId="35245"/>
    <cellStyle name="Обычный 2 3 9 3 3 3" xfId="53332"/>
    <cellStyle name="Обычный 2 3 9 3 3_Лист1" xfId="44769"/>
    <cellStyle name="Обычный 2 3 9 3 4" xfId="6190"/>
    <cellStyle name="Обычный 2 3 9 3 4 2" xfId="33550"/>
    <cellStyle name="Обычный 2 3 9 3 4 3" xfId="51637"/>
    <cellStyle name="Обычный 2 3 9 3 4_Лист1" xfId="41679"/>
    <cellStyle name="Обычный 2 3 9 3 5" xfId="30556"/>
    <cellStyle name="Обычный 2 3 9 3 6" xfId="48647"/>
    <cellStyle name="Обычный 2 3 9 3_Лист1" xfId="41835"/>
    <cellStyle name="Обычный 2 3 9 4" xfId="3660"/>
    <cellStyle name="Обычный 2 3 9 4 2" xfId="11226"/>
    <cellStyle name="Обычный 2 3 9 4 2 2" xfId="38579"/>
    <cellStyle name="Обычный 2 3 9 4 2 3" xfId="56663"/>
    <cellStyle name="Обычный 2 3 9 4 2_Лист1" xfId="43634"/>
    <cellStyle name="Обычный 2 3 9 4 3" xfId="8168"/>
    <cellStyle name="Обычный 2 3 9 4 3 2" xfId="35526"/>
    <cellStyle name="Обычный 2 3 9 4 3 3" xfId="53613"/>
    <cellStyle name="Обычный 2 3 9 4 3_Лист1" xfId="44661"/>
    <cellStyle name="Обычный 2 3 9 4 4" xfId="6473"/>
    <cellStyle name="Обычный 2 3 9 4 4 2" xfId="33831"/>
    <cellStyle name="Обычный 2 3 9 4 4 3" xfId="51918"/>
    <cellStyle name="Обычный 2 3 9 4 4_Лист1" xfId="41631"/>
    <cellStyle name="Обычный 2 3 9 4 5" xfId="31031"/>
    <cellStyle name="Обычный 2 3 9 4 6" xfId="49121"/>
    <cellStyle name="Обычный 2 3 9 4_Лист1" xfId="43067"/>
    <cellStyle name="Обычный 2 3 9 5" xfId="5243"/>
    <cellStyle name="Обычный 2 3 9 5 2" xfId="11559"/>
    <cellStyle name="Обычный 2 3 9 5 2 2" xfId="38912"/>
    <cellStyle name="Обычный 2 3 9 5 2 3" xfId="56996"/>
    <cellStyle name="Обычный 2 3 9 5 2_Лист1" xfId="43542"/>
    <cellStyle name="Обычный 2 3 9 5 3" xfId="8501"/>
    <cellStyle name="Обычный 2 3 9 5 3 2" xfId="35859"/>
    <cellStyle name="Обычный 2 3 9 5 3 3" xfId="53946"/>
    <cellStyle name="Обычный 2 3 9 5 3_Лист1" xfId="44569"/>
    <cellStyle name="Обычный 2 3 9 5 4" xfId="32612"/>
    <cellStyle name="Обычный 2 3 9 5 5" xfId="50702"/>
    <cellStyle name="Обычный 2 3 9 5_Лист1" xfId="42975"/>
    <cellStyle name="Обычный 2 3 9 6" xfId="7481"/>
    <cellStyle name="Обычный 2 3 9 6 2" xfId="10539"/>
    <cellStyle name="Обычный 2 3 9 6 2 2" xfId="37892"/>
    <cellStyle name="Обычный 2 3 9 6 2 3" xfId="55976"/>
    <cellStyle name="Обычный 2 3 9 6 2_Лист1" xfId="41535"/>
    <cellStyle name="Обычный 2 3 9 6 3" xfId="34839"/>
    <cellStyle name="Обычный 2 3 9 6 4" xfId="52926"/>
    <cellStyle name="Обычный 2 3 9 6_Лист1" xfId="44026"/>
    <cellStyle name="Обычный 2 3 9 7" xfId="9155"/>
    <cellStyle name="Обычный 2 3 9 7 2" xfId="36513"/>
    <cellStyle name="Обычный 2 3 9 7 3" xfId="54600"/>
    <cellStyle name="Обычный 2 3 9 7_Лист1" xfId="45393"/>
    <cellStyle name="Обычный 2 3 9 8" xfId="10159"/>
    <cellStyle name="Обычный 2 3 9 8 2" xfId="37512"/>
    <cellStyle name="Обычный 2 3 9 8 3" xfId="55596"/>
    <cellStyle name="Обычный 2 3 9 8_Лист1" xfId="42899"/>
    <cellStyle name="Обычный 2 3 9 9" xfId="7101"/>
    <cellStyle name="Обычный 2 3 9 9 2" xfId="34459"/>
    <cellStyle name="Обычный 2 3 9 9 3" xfId="52546"/>
    <cellStyle name="Обычный 2 3 9 9_Лист1" xfId="43278"/>
    <cellStyle name="Обычный 2 3 9_Лист1" xfId="42391"/>
    <cellStyle name="Обычный 2 3_Лист1" xfId="42681"/>
    <cellStyle name="Обычный 2 4" xfId="21"/>
    <cellStyle name="Обычный 2 4 10" xfId="367"/>
    <cellStyle name="Обычный 2 4 10 10" xfId="5802"/>
    <cellStyle name="Обычный 2 4 10 10 2" xfId="33164"/>
    <cellStyle name="Обычный 2 4 10 10 3" xfId="51253"/>
    <cellStyle name="Обычный 2 4 10 10_Лист1" xfId="43466"/>
    <cellStyle name="Обычный 2 4 10 11" xfId="12213"/>
    <cellStyle name="Обычный 2 4 10 11 2" xfId="39559"/>
    <cellStyle name="Обычный 2 4 10 11 3" xfId="57640"/>
    <cellStyle name="Обычный 2 4 10 11_Лист1" xfId="44493"/>
    <cellStyle name="Обычный 2 4 10 12" xfId="12886"/>
    <cellStyle name="Обычный 2 4 10 12 2" xfId="40230"/>
    <cellStyle name="Обычный 2 4 10 12 3" xfId="58311"/>
    <cellStyle name="Обычный 2 4 10 12_Лист1" xfId="44126"/>
    <cellStyle name="Обычный 2 4 10 13" xfId="13498"/>
    <cellStyle name="Обычный 2 4 10 13 2" xfId="40837"/>
    <cellStyle name="Обычный 2 4 10 13 3" xfId="58913"/>
    <cellStyle name="Обычный 2 4 10 13_Лист1" xfId="41888"/>
    <cellStyle name="Обычный 2 4 10 14" xfId="27744"/>
    <cellStyle name="Обычный 2 4 10 15" xfId="45841"/>
    <cellStyle name="Обычный 2 4 10 2" xfId="2135"/>
    <cellStyle name="Обычный 2 4 10 2 2" xfId="9657"/>
    <cellStyle name="Обычный 2 4 10 2 2 2" xfId="37010"/>
    <cellStyle name="Обычный 2 4 10 2 2 3" xfId="55094"/>
    <cellStyle name="Обычный 2 4 10 2 2_Лист1" xfId="45357"/>
    <cellStyle name="Обычный 2 4 10 2 3" xfId="10738"/>
    <cellStyle name="Обычный 2 4 10 2 3 2" xfId="38091"/>
    <cellStyle name="Обычный 2 4 10 2 3 3" xfId="56175"/>
    <cellStyle name="Обычный 2 4 10 2 3_Лист1" xfId="42839"/>
    <cellStyle name="Обычный 2 4 10 2 4" xfId="7680"/>
    <cellStyle name="Обычный 2 4 10 2 4 2" xfId="35038"/>
    <cellStyle name="Обычный 2 4 10 2 4 3" xfId="53125"/>
    <cellStyle name="Обычный 2 4 10 2 4_Лист1" xfId="43242"/>
    <cellStyle name="Обычный 2 4 10 2 5" xfId="5981"/>
    <cellStyle name="Обычный 2 4 10 2 5 2" xfId="33343"/>
    <cellStyle name="Обычный 2 4 10 2 5 3" xfId="51430"/>
    <cellStyle name="Обычный 2 4 10 2 5_Лист1" xfId="44269"/>
    <cellStyle name="Обычный 2 4 10 2 6" xfId="29512"/>
    <cellStyle name="Обычный 2 4 10 2 7" xfId="47604"/>
    <cellStyle name="Обычный 2 4 10 2_Лист1" xfId="41439"/>
    <cellStyle name="Обычный 2 4 10 3" xfId="3173"/>
    <cellStyle name="Обычный 2 4 10 3 2" xfId="10967"/>
    <cellStyle name="Обычный 2 4 10 3 2 2" xfId="38320"/>
    <cellStyle name="Обычный 2 4 10 3 2 3" xfId="56404"/>
    <cellStyle name="Обычный 2 4 10 3 2_Лист1" xfId="43406"/>
    <cellStyle name="Обычный 2 4 10 3 3" xfId="7909"/>
    <cellStyle name="Обычный 2 4 10 3 3 2" xfId="35267"/>
    <cellStyle name="Обычный 2 4 10 3 3 3" xfId="53354"/>
    <cellStyle name="Обычный 2 4 10 3 3_Лист1" xfId="44433"/>
    <cellStyle name="Обычный 2 4 10 3 4" xfId="6212"/>
    <cellStyle name="Обычный 2 4 10 3 4 2" xfId="33572"/>
    <cellStyle name="Обычный 2 4 10 3 4 3" xfId="51659"/>
    <cellStyle name="Обычный 2 4 10 3 4_Лист1" xfId="44090"/>
    <cellStyle name="Обычный 2 4 10 3 5" xfId="30548"/>
    <cellStyle name="Обычный 2 4 10 3 6" xfId="48640"/>
    <cellStyle name="Обычный 2 4 10 3_Лист1" xfId="43926"/>
    <cellStyle name="Обычный 2 4 10 4" xfId="3682"/>
    <cellStyle name="Обычный 2 4 10 4 2" xfId="11248"/>
    <cellStyle name="Обычный 2 4 10 4 2 2" xfId="38601"/>
    <cellStyle name="Обычный 2 4 10 4 2 3" xfId="56685"/>
    <cellStyle name="Обычный 2 4 10 4 2_Лист1" xfId="41342"/>
    <cellStyle name="Обычный 2 4 10 4 3" xfId="8190"/>
    <cellStyle name="Обычный 2 4 10 4 3 2" xfId="35548"/>
    <cellStyle name="Обычный 2 4 10 4 3 3" xfId="53635"/>
    <cellStyle name="Обычный 2 4 10 4 3_Лист1" xfId="45293"/>
    <cellStyle name="Обычный 2 4 10 4 4" xfId="6495"/>
    <cellStyle name="Обычный 2 4 10 4 4 2" xfId="33853"/>
    <cellStyle name="Обычный 2 4 10 4 4 3" xfId="51940"/>
    <cellStyle name="Обычный 2 4 10 4 4_Лист1" xfId="45189"/>
    <cellStyle name="Обычный 2 4 10 4 5" xfId="31053"/>
    <cellStyle name="Обычный 2 4 10 4 6" xfId="49143"/>
    <cellStyle name="Обычный 2 4 10 4_Лист1" xfId="41964"/>
    <cellStyle name="Обычный 2 4 10 5" xfId="5265"/>
    <cellStyle name="Обычный 2 4 10 5 2" xfId="11581"/>
    <cellStyle name="Обычный 2 4 10 5 2 2" xfId="38934"/>
    <cellStyle name="Обычный 2 4 10 5 2 3" xfId="57018"/>
    <cellStyle name="Обычный 2 4 10 5 2_Лист1" xfId="44977"/>
    <cellStyle name="Обычный 2 4 10 5 3" xfId="8523"/>
    <cellStyle name="Обычный 2 4 10 5 3 2" xfId="35881"/>
    <cellStyle name="Обычный 2 4 10 5 3 3" xfId="53968"/>
    <cellStyle name="Обычный 2 4 10 5 3_Лист1" xfId="42815"/>
    <cellStyle name="Обычный 2 4 10 5 4" xfId="32634"/>
    <cellStyle name="Обычный 2 4 10 5 5" xfId="50724"/>
    <cellStyle name="Обычный 2 4 10 5_Лист1" xfId="45333"/>
    <cellStyle name="Обычный 2 4 10 6" xfId="7503"/>
    <cellStyle name="Обычный 2 4 10 6 2" xfId="10561"/>
    <cellStyle name="Обычный 2 4 10 6 2 2" xfId="37914"/>
    <cellStyle name="Обычный 2 4 10 6 2 3" xfId="55998"/>
    <cellStyle name="Обычный 2 4 10 6 2_Лист1" xfId="44246"/>
    <cellStyle name="Обычный 2 4 10 6 3" xfId="34861"/>
    <cellStyle name="Обычный 2 4 10 6 4" xfId="52948"/>
    <cellStyle name="Обычный 2 4 10 6_Лист1" xfId="43219"/>
    <cellStyle name="Обычный 2 4 10 7" xfId="9177"/>
    <cellStyle name="Обычный 2 4 10 7 2" xfId="36535"/>
    <cellStyle name="Обычный 2 4 10 7 3" xfId="54622"/>
    <cellStyle name="Обычный 2 4 10 7_Лист1" xfId="43902"/>
    <cellStyle name="Обычный 2 4 10 8" xfId="10181"/>
    <cellStyle name="Обычный 2 4 10 8 2" xfId="37534"/>
    <cellStyle name="Обычный 2 4 10 8 3" xfId="55618"/>
    <cellStyle name="Обычный 2 4 10 8_Лист1" xfId="43382"/>
    <cellStyle name="Обычный 2 4 10 9" xfId="7123"/>
    <cellStyle name="Обычный 2 4 10 9 2" xfId="34481"/>
    <cellStyle name="Обычный 2 4 10 9 3" xfId="52568"/>
    <cellStyle name="Обычный 2 4 10 9_Лист1" xfId="44409"/>
    <cellStyle name="Обычный 2 4 10_Лист1" xfId="43962"/>
    <cellStyle name="Обычный 2 4 11" xfId="393"/>
    <cellStyle name="Обычный 2 4 11 10" xfId="5654"/>
    <cellStyle name="Обычный 2 4 11 10 2" xfId="33017"/>
    <cellStyle name="Обычный 2 4 11 10 3" xfId="51106"/>
    <cellStyle name="Обычный 2 4 11 10_Лист1" xfId="41980"/>
    <cellStyle name="Обычный 2 4 11 11" xfId="12239"/>
    <cellStyle name="Обычный 2 4 11 11 2" xfId="39585"/>
    <cellStyle name="Обычный 2 4 11 11 3" xfId="57666"/>
    <cellStyle name="Обычный 2 4 11 11_Лист1" xfId="41138"/>
    <cellStyle name="Обычный 2 4 11 12" xfId="12912"/>
    <cellStyle name="Обычный 2 4 11 12 2" xfId="40256"/>
    <cellStyle name="Обычный 2 4 11 12 3" xfId="58337"/>
    <cellStyle name="Обычный 2 4 11 12_Лист1" xfId="45141"/>
    <cellStyle name="Обычный 2 4 11 13" xfId="13350"/>
    <cellStyle name="Обычный 2 4 11 13 2" xfId="40690"/>
    <cellStyle name="Обычный 2 4 11 13 3" xfId="58766"/>
    <cellStyle name="Обычный 2 4 11 13_Лист1" xfId="44953"/>
    <cellStyle name="Обычный 2 4 11 14" xfId="27770"/>
    <cellStyle name="Обычный 2 4 11 15" xfId="45867"/>
    <cellStyle name="Обычный 2 4 11 2" xfId="2161"/>
    <cellStyle name="Обычный 2 4 11 2 2" xfId="9509"/>
    <cellStyle name="Обычный 2 4 11 2 2 2" xfId="36863"/>
    <cellStyle name="Обычный 2 4 11 2 2 3" xfId="54947"/>
    <cellStyle name="Обычный 2 4 11 2 2_Лист1" xfId="42775"/>
    <cellStyle name="Обычный 2 4 11 2 3" xfId="10764"/>
    <cellStyle name="Обычный 2 4 11 2 3 2" xfId="38117"/>
    <cellStyle name="Обычный 2 4 11 2 3 3" xfId="56201"/>
    <cellStyle name="Обычный 2 4 11 2 3_Лист1" xfId="42663"/>
    <cellStyle name="Обычный 2 4 11 2 4" xfId="7706"/>
    <cellStyle name="Обычный 2 4 11 2 4 2" xfId="35064"/>
    <cellStyle name="Обычный 2 4 11 2 4 3" xfId="53151"/>
    <cellStyle name="Обычный 2 4 11 2 4_Лист1" xfId="42615"/>
    <cellStyle name="Обычный 2 4 11 2 5" xfId="6007"/>
    <cellStyle name="Обычный 2 4 11 2 5 2" xfId="33369"/>
    <cellStyle name="Обычный 2 4 11 2 5 3" xfId="51456"/>
    <cellStyle name="Обычный 2 4 11 2 5_Лист1" xfId="42519"/>
    <cellStyle name="Обычный 2 4 11 2 6" xfId="29538"/>
    <cellStyle name="Обычный 2 4 11 2 7" xfId="47630"/>
    <cellStyle name="Обычный 2 4 11 2_Лист1" xfId="44901"/>
    <cellStyle name="Обычный 2 4 11 3" xfId="3161"/>
    <cellStyle name="Обычный 2 4 11 3 2" xfId="10993"/>
    <cellStyle name="Обычный 2 4 11 3 2 2" xfId="38346"/>
    <cellStyle name="Обычный 2 4 11 3 2 3" xfId="56430"/>
    <cellStyle name="Обычный 2 4 11 3 2_Лист1" xfId="43179"/>
    <cellStyle name="Обычный 2 4 11 3 3" xfId="7935"/>
    <cellStyle name="Обычный 2 4 11 3 3 2" xfId="35293"/>
    <cellStyle name="Обычный 2 4 11 3 3 3" xfId="53380"/>
    <cellStyle name="Обычный 2 4 11 3 3_Лист1" xfId="42327"/>
    <cellStyle name="Обычный 2 4 11 3 4" xfId="6238"/>
    <cellStyle name="Обычный 2 4 11 3 4 2" xfId="33598"/>
    <cellStyle name="Обычный 2 4 11 3 4 3" xfId="51685"/>
    <cellStyle name="Обычный 2 4 11 3 4_Лист1" xfId="44206"/>
    <cellStyle name="Обычный 2 4 11 3 5" xfId="30536"/>
    <cellStyle name="Обычный 2 4 11 3 6" xfId="48628"/>
    <cellStyle name="Обычный 2 4 11 3_Лист1" xfId="42423"/>
    <cellStyle name="Обычный 2 4 11 4" xfId="3708"/>
    <cellStyle name="Обычный 2 4 11 4 2" xfId="11274"/>
    <cellStyle name="Обычный 2 4 11 4 2 2" xfId="38627"/>
    <cellStyle name="Обычный 2 4 11 4 2 3" xfId="56711"/>
    <cellStyle name="Обычный 2 4 11 4 2_Лист1" xfId="41082"/>
    <cellStyle name="Обычный 2 4 11 4 3" xfId="8216"/>
    <cellStyle name="Обычный 2 4 11 4 3 2" xfId="35574"/>
    <cellStyle name="Обычный 2 4 11 4 3 3" xfId="53661"/>
    <cellStyle name="Обычный 2 4 11 4 3_Лист1" xfId="43854"/>
    <cellStyle name="Обычный 2 4 11 4 4" xfId="6521"/>
    <cellStyle name="Обычный 2 4 11 4 4 2" xfId="33879"/>
    <cellStyle name="Обычный 2 4 11 4 4 3" xfId="51966"/>
    <cellStyle name="Обычный 2 4 11 4 4_Лист1" xfId="41583"/>
    <cellStyle name="Обычный 2 4 11 4 5" xfId="31079"/>
    <cellStyle name="Обычный 2 4 11 4 6" xfId="49169"/>
    <cellStyle name="Обычный 2 4 11 4_Лист1" xfId="42171"/>
    <cellStyle name="Обычный 2 4 11 5" xfId="5291"/>
    <cellStyle name="Обычный 2 4 11 5 2" xfId="11607"/>
    <cellStyle name="Обычный 2 4 11 5 2 2" xfId="38960"/>
    <cellStyle name="Обычный 2 4 11 5 2 3" xfId="57044"/>
    <cellStyle name="Обычный 2 4 11 5 2_Лист1" xfId="44361"/>
    <cellStyle name="Обычный 2 4 11 5 3" xfId="8549"/>
    <cellStyle name="Обычный 2 4 11 5 3 2" xfId="35907"/>
    <cellStyle name="Обычный 2 4 11 5 3 3" xfId="53994"/>
    <cellStyle name="Обычный 2 4 11 5 3_Лист1" xfId="41487"/>
    <cellStyle name="Обычный 2 4 11 5 4" xfId="32660"/>
    <cellStyle name="Обычный 2 4 11 5 5" xfId="50750"/>
    <cellStyle name="Обычный 2 4 11 5_Лист1" xfId="43334"/>
    <cellStyle name="Обычный 2 4 11 6" xfId="7356"/>
    <cellStyle name="Обычный 2 4 11 6 2" xfId="10414"/>
    <cellStyle name="Обычный 2 4 11 6 2 2" xfId="37767"/>
    <cellStyle name="Обычный 2 4 11 6 2 3" xfId="55851"/>
    <cellStyle name="Обычный 2 4 11 6 2_Лист1" xfId="44765"/>
    <cellStyle name="Обычный 2 4 11 6 3" xfId="34714"/>
    <cellStyle name="Обычный 2 4 11 6 4" xfId="52801"/>
    <cellStyle name="Обычный 2 4 11 6_Лист1" xfId="43738"/>
    <cellStyle name="Обычный 2 4 11 7" xfId="9030"/>
    <cellStyle name="Обычный 2 4 11 7 2" xfId="36388"/>
    <cellStyle name="Обычный 2 4 11 7 3" xfId="54475"/>
    <cellStyle name="Обычный 2 4 11 7_Лист1" xfId="41391"/>
    <cellStyle name="Обычный 2 4 11 8" xfId="10034"/>
    <cellStyle name="Обычный 2 4 11 8 2" xfId="37387"/>
    <cellStyle name="Обычный 2 4 11 8 3" xfId="55471"/>
    <cellStyle name="Обычный 2 4 11 8_Лист1" xfId="43063"/>
    <cellStyle name="Обычный 2 4 11 9" xfId="6976"/>
    <cellStyle name="Обычный 2 4 11 9 2" xfId="34334"/>
    <cellStyle name="Обычный 2 4 11 9 3" xfId="52421"/>
    <cellStyle name="Обычный 2 4 11 9_Лист1" xfId="43630"/>
    <cellStyle name="Обычный 2 4 11_Лист1" xfId="44066"/>
    <cellStyle name="Обычный 2 4 12" xfId="248"/>
    <cellStyle name="Обычный 2 4 12 10" xfId="12938"/>
    <cellStyle name="Обычный 2 4 12 10 2" xfId="40282"/>
    <cellStyle name="Обычный 2 4 12 10 3" xfId="58363"/>
    <cellStyle name="Обычный 2 4 12 10_Лист1" xfId="41294"/>
    <cellStyle name="Обычный 2 4 12 11" xfId="13548"/>
    <cellStyle name="Обычный 2 4 12 11 2" xfId="40887"/>
    <cellStyle name="Обычный 2 4 12 11 3" xfId="58963"/>
    <cellStyle name="Обычный 2 4 12 11_Лист1" xfId="42971"/>
    <cellStyle name="Обычный 2 4 12 12" xfId="27626"/>
    <cellStyle name="Обычный 2 4 12 13" xfId="45723"/>
    <cellStyle name="Обычный 2 4 12 2" xfId="2187"/>
    <cellStyle name="Обычный 2 4 12 2 2" xfId="11019"/>
    <cellStyle name="Обычный 2 4 12 2 2 2" xfId="38372"/>
    <cellStyle name="Обычный 2 4 12 2 2 3" xfId="56456"/>
    <cellStyle name="Обычный 2 4 12 2 2_Лист1" xfId="44565"/>
    <cellStyle name="Обычный 2 4 12 2 3" xfId="7961"/>
    <cellStyle name="Обычный 2 4 12 2 3 2" xfId="35319"/>
    <cellStyle name="Обычный 2 4 12 2 3 3" xfId="53406"/>
    <cellStyle name="Обычный 2 4 12 2 3_Лист1" xfId="44018"/>
    <cellStyle name="Обычный 2 4 12 2 4" xfId="6264"/>
    <cellStyle name="Обычный 2 4 12 2 4 2" xfId="33624"/>
    <cellStyle name="Обычный 2 4 12 2 4 3" xfId="51711"/>
    <cellStyle name="Обычный 2 4 12 2 4_Лист1" xfId="41262"/>
    <cellStyle name="Обычный 2 4 12 2 5" xfId="29564"/>
    <cellStyle name="Обычный 2 4 12 2 6" xfId="47656"/>
    <cellStyle name="Обычный 2 4 12 2_Лист1" xfId="43538"/>
    <cellStyle name="Обычный 2 4 12 3" xfId="3140"/>
    <cellStyle name="Обычный 2 4 12 3 2" xfId="11300"/>
    <cellStyle name="Обычный 2 4 12 3 2 2" xfId="38653"/>
    <cellStyle name="Обычный 2 4 12 3 2 3" xfId="56737"/>
    <cellStyle name="Обычный 2 4 12 3 2_Лист1" xfId="42895"/>
    <cellStyle name="Обычный 2 4 12 3 3" xfId="8242"/>
    <cellStyle name="Обычный 2 4 12 3 3 2" xfId="35600"/>
    <cellStyle name="Обычный 2 4 12 3 3 3" xfId="53687"/>
    <cellStyle name="Обычный 2 4 12 3 3_Лист1" xfId="43274"/>
    <cellStyle name="Обычный 2 4 12 3 4" xfId="6547"/>
    <cellStyle name="Обычный 2 4 12 3 4 2" xfId="33905"/>
    <cellStyle name="Обычный 2 4 12 3 4 3" xfId="51992"/>
    <cellStyle name="Обычный 2 4 12 3 4_Лист1" xfId="44301"/>
    <cellStyle name="Обычный 2 4 12 3 5" xfId="30515"/>
    <cellStyle name="Обычный 2 4 12 3 6" xfId="48607"/>
    <cellStyle name="Обычный 2 4 12 3_Лист1" xfId="45389"/>
    <cellStyle name="Обычный 2 4 12 4" xfId="3734"/>
    <cellStyle name="Обычный 2 4 12 4 2" xfId="11633"/>
    <cellStyle name="Обычный 2 4 12 4 2 2" xfId="38986"/>
    <cellStyle name="Обычный 2 4 12 4 2 3" xfId="57070"/>
    <cellStyle name="Обычный 2 4 12 4 2_Лист1" xfId="43462"/>
    <cellStyle name="Обычный 2 4 12 4 3" xfId="8575"/>
    <cellStyle name="Обычный 2 4 12 4 3 2" xfId="35933"/>
    <cellStyle name="Обычный 2 4 12 4 3 3" xfId="54020"/>
    <cellStyle name="Обычный 2 4 12 4 3_Лист1" xfId="44489"/>
    <cellStyle name="Обычный 2 4 12 4 4" xfId="31105"/>
    <cellStyle name="Обычный 2 4 12 4 5" xfId="49195"/>
    <cellStyle name="Обычный 2 4 12 4_Лист1" xfId="43958"/>
    <cellStyle name="Обычный 2 4 12 5" xfId="5317"/>
    <cellStyle name="Обычный 2 4 12 5 2" xfId="9683"/>
    <cellStyle name="Обычный 2 4 12 5 2 2" xfId="37036"/>
    <cellStyle name="Обычный 2 4 12 5 2 3" xfId="55120"/>
    <cellStyle name="Обычный 2 4 12 5 2_Лист1" xfId="41924"/>
    <cellStyle name="Обычный 2 4 12 5 3" xfId="32686"/>
    <cellStyle name="Обычный 2 4 12 5 4" xfId="50776"/>
    <cellStyle name="Обычный 2 4 12 5_Лист1" xfId="44122"/>
    <cellStyle name="Обычный 2 4 12 6" xfId="10790"/>
    <cellStyle name="Обычный 2 4 12 6 2" xfId="38143"/>
    <cellStyle name="Обычный 2 4 12 6 3" xfId="56227"/>
    <cellStyle name="Обычный 2 4 12 6_Лист1" xfId="41230"/>
    <cellStyle name="Обычный 2 4 12 7" xfId="7732"/>
    <cellStyle name="Обычный 2 4 12 7 2" xfId="35090"/>
    <cellStyle name="Обычный 2 4 12 7 3" xfId="53177"/>
    <cellStyle name="Обычный 2 4 12 7_Лист1" xfId="42407"/>
    <cellStyle name="Обычный 2 4 12 8" xfId="6033"/>
    <cellStyle name="Обычный 2 4 12 8 2" xfId="33395"/>
    <cellStyle name="Обычный 2 4 12 8 3" xfId="51482"/>
    <cellStyle name="Обычный 2 4 12 8_Лист1" xfId="42311"/>
    <cellStyle name="Обычный 2 4 12 9" xfId="12265"/>
    <cellStyle name="Обычный 2 4 12 9 2" xfId="39611"/>
    <cellStyle name="Обычный 2 4 12 9 3" xfId="57692"/>
    <cellStyle name="Обычный 2 4 12 9_Лист1" xfId="42107"/>
    <cellStyle name="Обычный 2 4 12_Лист1" xfId="44657"/>
    <cellStyle name="Обычный 2 4 13" xfId="419"/>
    <cellStyle name="Обычный 2 4 13 10" xfId="12964"/>
    <cellStyle name="Обычный 2 4 13 10 2" xfId="40308"/>
    <cellStyle name="Обычный 2 4 13 10 3" xfId="58389"/>
    <cellStyle name="Обычный 2 4 13 10_Лист1" xfId="43238"/>
    <cellStyle name="Обычный 2 4 13 11" xfId="13563"/>
    <cellStyle name="Обычный 2 4 13 11 2" xfId="40902"/>
    <cellStyle name="Обычный 2 4 13 11 3" xfId="58978"/>
    <cellStyle name="Обычный 2 4 13 11_Лист1" xfId="41615"/>
    <cellStyle name="Обычный 2 4 13 12" xfId="27796"/>
    <cellStyle name="Обычный 2 4 13 13" xfId="45893"/>
    <cellStyle name="Обычный 2 4 13 2" xfId="2213"/>
    <cellStyle name="Обычный 2 4 13 2 2" xfId="11045"/>
    <cellStyle name="Обычный 2 4 13 2 2 2" xfId="38398"/>
    <cellStyle name="Обычный 2 4 13 2 2 3" xfId="56482"/>
    <cellStyle name="Обычный 2 4 13 2 2_Лист1" xfId="41519"/>
    <cellStyle name="Обычный 2 4 13 2 3" xfId="7987"/>
    <cellStyle name="Обычный 2 4 13 2 3 2" xfId="35345"/>
    <cellStyle name="Обычный 2 4 13 2 3 3" xfId="53432"/>
    <cellStyle name="Обычный 2 4 13 2 3_Лист1" xfId="43922"/>
    <cellStyle name="Обычный 2 4 13 2 4" xfId="6290"/>
    <cellStyle name="Обычный 2 4 13 2 4 2" xfId="33650"/>
    <cellStyle name="Обычный 2 4 13 2 4 3" xfId="51737"/>
    <cellStyle name="Обычный 2 4 13 2 4_Лист1" xfId="41423"/>
    <cellStyle name="Обычный 2 4 13 2 5" xfId="29590"/>
    <cellStyle name="Обычный 2 4 13 2 6" xfId="47682"/>
    <cellStyle name="Обычный 2 4 13 2_Лист1" xfId="44265"/>
    <cellStyle name="Обычный 2 4 13 3" xfId="3117"/>
    <cellStyle name="Обычный 2 4 13 3 2" xfId="11326"/>
    <cellStyle name="Обычный 2 4 13 3 2 2" xfId="38679"/>
    <cellStyle name="Обычный 2 4 13 3 2 3" xfId="56763"/>
    <cellStyle name="Обычный 2 4 13 3 2_Лист1" xfId="44429"/>
    <cellStyle name="Обычный 2 4 13 3 3" xfId="8268"/>
    <cellStyle name="Обычный 2 4 13 3 3 2" xfId="35626"/>
    <cellStyle name="Обычный 2 4 13 3 3 3" xfId="53713"/>
    <cellStyle name="Обычный 2 4 13 3 3_Лист1" xfId="44086"/>
    <cellStyle name="Обычный 2 4 13 3 4" xfId="6573"/>
    <cellStyle name="Обычный 2 4 13 3 4 2" xfId="33931"/>
    <cellStyle name="Обычный 2 4 13 3 4 3" xfId="52018"/>
    <cellStyle name="Обычный 2 4 13 3 4_Лист1" xfId="41896"/>
    <cellStyle name="Обычный 2 4 13 3 5" xfId="30492"/>
    <cellStyle name="Обычный 2 4 13 3 6" xfId="48584"/>
    <cellStyle name="Обычный 2 4 13 3_Лист1" xfId="43402"/>
    <cellStyle name="Обычный 2 4 13 4" xfId="3760"/>
    <cellStyle name="Обычный 2 4 13 4 2" xfId="11659"/>
    <cellStyle name="Обычный 2 4 13 4 2 2" xfId="39012"/>
    <cellStyle name="Обычный 2 4 13 4 2 3" xfId="57096"/>
    <cellStyle name="Обычный 2 4 13 4 2_Лист1" xfId="45353"/>
    <cellStyle name="Обычный 2 4 13 4 3" xfId="8601"/>
    <cellStyle name="Обычный 2 4 13 4 3 2" xfId="35959"/>
    <cellStyle name="Обычный 2 4 13 4 3 3" xfId="54046"/>
    <cellStyle name="Обычный 2 4 13 4 3_Лист1" xfId="45125"/>
    <cellStyle name="Обычный 2 4 13 4 4" xfId="31131"/>
    <cellStyle name="Обычный 2 4 13 4 5" xfId="49221"/>
    <cellStyle name="Обычный 2 4 13 4_Лист1" xfId="41326"/>
    <cellStyle name="Обычный 2 4 13 5" xfId="5343"/>
    <cellStyle name="Обычный 2 4 13 5 2" xfId="9206"/>
    <cellStyle name="Обычный 2 4 13 5 2 2" xfId="36564"/>
    <cellStyle name="Обычный 2 4 13 5 2 3" xfId="54651"/>
    <cellStyle name="Обычный 2 4 13 5 2_Лист1" xfId="42599"/>
    <cellStyle name="Обычный 2 4 13 5 3" xfId="32712"/>
    <cellStyle name="Обычный 2 4 13 5 4" xfId="50802"/>
    <cellStyle name="Обычный 2 4 13 5_Лист1" xfId="42835"/>
    <cellStyle name="Обычный 2 4 13 6" xfId="10591"/>
    <cellStyle name="Обычный 2 4 13 6 2" xfId="37944"/>
    <cellStyle name="Обычный 2 4 13 6 3" xfId="56028"/>
    <cellStyle name="Обычный 2 4 13 6_Лист1" xfId="42503"/>
    <cellStyle name="Обычный 2 4 13 7" xfId="7533"/>
    <cellStyle name="Обычный 2 4 13 7 2" xfId="34891"/>
    <cellStyle name="Обычный 2 4 13 7 3" xfId="52978"/>
    <cellStyle name="Обычный 2 4 13 7_Лист1" xfId="41198"/>
    <cellStyle name="Обычный 2 4 13 8" xfId="5833"/>
    <cellStyle name="Обычный 2 4 13 8 2" xfId="33195"/>
    <cellStyle name="Обычный 2 4 13 8 3" xfId="51283"/>
    <cellStyle name="Обычный 2 4 13 8_Лист1" xfId="45285"/>
    <cellStyle name="Обычный 2 4 13 9" xfId="12291"/>
    <cellStyle name="Обычный 2 4 13 9 2" xfId="39637"/>
    <cellStyle name="Обычный 2 4 13 9 3" xfId="57718"/>
    <cellStyle name="Обычный 2 4 13 9_Лист1" xfId="45185"/>
    <cellStyle name="Обычный 2 4 13_Лист1" xfId="41819"/>
    <cellStyle name="Обычный 2 4 14" xfId="524"/>
    <cellStyle name="Обычный 2 4 14 10" xfId="27901"/>
    <cellStyle name="Обычный 2 4 14 11" xfId="45997"/>
    <cellStyle name="Обычный 2 4 14 2" xfId="2239"/>
    <cellStyle name="Обычный 2 4 14 2 2" xfId="11352"/>
    <cellStyle name="Обычный 2 4 14 2 2 2" xfId="38705"/>
    <cellStyle name="Обычный 2 4 14 2 2 3" xfId="56789"/>
    <cellStyle name="Обычный 2 4 14 2 2_Лист1" xfId="44893"/>
    <cellStyle name="Обычный 2 4 14 2 3" xfId="8294"/>
    <cellStyle name="Обычный 2 4 14 2 3 2" xfId="35652"/>
    <cellStyle name="Обычный 2 4 14 2 3 3" xfId="53739"/>
    <cellStyle name="Обычный 2 4 14 2 3_Лист1" xfId="42439"/>
    <cellStyle name="Обычный 2 4 14 2 4" xfId="6599"/>
    <cellStyle name="Обычный 2 4 14 2 4 2" xfId="33957"/>
    <cellStyle name="Обычный 2 4 14 2 4 3" xfId="52044"/>
    <cellStyle name="Обычный 2 4 14 2 4_Лист1" xfId="42343"/>
    <cellStyle name="Обычный 2 4 14 2 5" xfId="29616"/>
    <cellStyle name="Обычный 2 4 14 2 6" xfId="47708"/>
    <cellStyle name="Обычный 2 4 14 2_Лист1" xfId="44949"/>
    <cellStyle name="Обычный 2 4 14 3" xfId="3091"/>
    <cellStyle name="Обычный 2 4 14 3 2" xfId="11685"/>
    <cellStyle name="Обычный 2 4 14 3 2 2" xfId="39038"/>
    <cellStyle name="Обычный 2 4 14 3 2 3" xfId="57122"/>
    <cellStyle name="Обычный 2 4 14 3 2_Лист1" xfId="41851"/>
    <cellStyle name="Обычный 2 4 14 3 3" xfId="8627"/>
    <cellStyle name="Обычный 2 4 14 3 3 2" xfId="35985"/>
    <cellStyle name="Обычный 2 4 14 3 3 3" xfId="54072"/>
    <cellStyle name="Обычный 2 4 14 3 3_Лист1" xfId="43215"/>
    <cellStyle name="Обычный 2 4 14 3 4" xfId="30466"/>
    <cellStyle name="Обычный 2 4 14 3 5" xfId="48558"/>
    <cellStyle name="Обычный 2 4 14 3_Лист1" xfId="42139"/>
    <cellStyle name="Обычный 2 4 14 4" xfId="3786"/>
    <cellStyle name="Обычный 2 4 14 4 2" xfId="11071"/>
    <cellStyle name="Обычный 2 4 14 4 2 2" xfId="38424"/>
    <cellStyle name="Обычный 2 4 14 4 2 3" xfId="56508"/>
    <cellStyle name="Обычный 2 4 14 4 2_Лист1" xfId="44242"/>
    <cellStyle name="Обычный 2 4 14 4 3" xfId="31157"/>
    <cellStyle name="Обычный 2 4 14 4 4" xfId="49247"/>
    <cellStyle name="Обычный 2 4 14 4_Лист1" xfId="41647"/>
    <cellStyle name="Обычный 2 4 14 5" xfId="5369"/>
    <cellStyle name="Обычный 2 4 14 5 2" xfId="8013"/>
    <cellStyle name="Обычный 2 4 14 5 2 2" xfId="35371"/>
    <cellStyle name="Обычный 2 4 14 5 2 3" xfId="53458"/>
    <cellStyle name="Обычный 2 4 14 5 2_Лист1" xfId="43898"/>
    <cellStyle name="Обычный 2 4 14 5 3" xfId="32738"/>
    <cellStyle name="Обычный 2 4 14 5 4" xfId="50828"/>
    <cellStyle name="Обычный 2 4 14 5_Лист1" xfId="41551"/>
    <cellStyle name="Обычный 2 4 14 6" xfId="6316"/>
    <cellStyle name="Обычный 2 4 14 6 2" xfId="33676"/>
    <cellStyle name="Обычный 2 4 14 6 3" xfId="51763"/>
    <cellStyle name="Обычный 2 4 14 6_Лист1" xfId="41455"/>
    <cellStyle name="Обычный 2 4 14 7" xfId="12317"/>
    <cellStyle name="Обычный 2 4 14 7 2" xfId="39663"/>
    <cellStyle name="Обычный 2 4 14 7 3" xfId="57744"/>
    <cellStyle name="Обычный 2 4 14 7_Лист1" xfId="43378"/>
    <cellStyle name="Обычный 2 4 14 8" xfId="12990"/>
    <cellStyle name="Обычный 2 4 14 8 2" xfId="40334"/>
    <cellStyle name="Обычный 2 4 14 8 3" xfId="58415"/>
    <cellStyle name="Обычный 2 4 14 8_Лист1" xfId="44405"/>
    <cellStyle name="Обычный 2 4 14 9" xfId="13589"/>
    <cellStyle name="Обычный 2 4 14 9 2" xfId="40928"/>
    <cellStyle name="Обычный 2 4 14 9 3" xfId="59004"/>
    <cellStyle name="Обычный 2 4 14 9_Лист1" xfId="44062"/>
    <cellStyle name="Обычный 2 4 14_Лист1" xfId="45093"/>
    <cellStyle name="Обычный 2 4 15" xfId="628"/>
    <cellStyle name="Обычный 2 4 15 10" xfId="28005"/>
    <cellStyle name="Обычный 2 4 15 11" xfId="46101"/>
    <cellStyle name="Обычный 2 4 15 2" xfId="2265"/>
    <cellStyle name="Обычный 2 4 15 2 2" xfId="11378"/>
    <cellStyle name="Обычный 2 4 15 2 2 2" xfId="38731"/>
    <cellStyle name="Обычный 2 4 15 2 2 3" xfId="56815"/>
    <cellStyle name="Обычный 2 4 15 2 2_Лист1" xfId="45329"/>
    <cellStyle name="Обычный 2 4 15 2 3" xfId="8320"/>
    <cellStyle name="Обычный 2 4 15 2 3 2" xfId="35678"/>
    <cellStyle name="Обычный 2 4 15 2 3 3" xfId="53765"/>
    <cellStyle name="Обычный 2 4 15 2 3_Лист1" xfId="45157"/>
    <cellStyle name="Обычный 2 4 15 2 4" xfId="6625"/>
    <cellStyle name="Обычный 2 4 15 2 4 2" xfId="33983"/>
    <cellStyle name="Обычный 2 4 15 2 4 3" xfId="52070"/>
    <cellStyle name="Обычный 2 4 15 2 4_Лист1" xfId="44973"/>
    <cellStyle name="Обычный 2 4 15 2 5" xfId="29642"/>
    <cellStyle name="Обычный 2 4 15 2 6" xfId="47734"/>
    <cellStyle name="Обычный 2 4 15 2_Лист1" xfId="41358"/>
    <cellStyle name="Обычный 2 4 15 3" xfId="3065"/>
    <cellStyle name="Обычный 2 4 15 3 2" xfId="11711"/>
    <cellStyle name="Обычный 2 4 15 3 2 2" xfId="39064"/>
    <cellStyle name="Обычный 2 4 15 3 2 3" xfId="57148"/>
    <cellStyle name="Обычный 2 4 15 3 2_Лист1" xfId="42631"/>
    <cellStyle name="Обычный 2 4 15 3 3" xfId="8653"/>
    <cellStyle name="Обычный 2 4 15 3 3 2" xfId="36011"/>
    <cellStyle name="Обычный 2 4 15 3 3 3" xfId="54098"/>
    <cellStyle name="Обычный 2 4 15 3 3_Лист1" xfId="42535"/>
    <cellStyle name="Обычный 2 4 15 3 4" xfId="30440"/>
    <cellStyle name="Обычный 2 4 15 3 5" xfId="48532"/>
    <cellStyle name="Обычный 2 4 15 3_Лист1" xfId="42811"/>
    <cellStyle name="Обычный 2 4 15 4" xfId="3812"/>
    <cellStyle name="Обычный 2 4 15 4 2" xfId="10820"/>
    <cellStyle name="Обычный 2 4 15 4 2 2" xfId="38173"/>
    <cellStyle name="Обычный 2 4 15 4 2 3" xfId="56257"/>
    <cellStyle name="Обычный 2 4 15 4 2_Лист1" xfId="42767"/>
    <cellStyle name="Обычный 2 4 15 4 3" xfId="31183"/>
    <cellStyle name="Обычный 2 4 15 4 4" xfId="49273"/>
    <cellStyle name="Обычный 2 4 15 4_Лист1" xfId="41134"/>
    <cellStyle name="Обычный 2 4 15 5" xfId="5395"/>
    <cellStyle name="Обычный 2 4 15 5 2" xfId="7762"/>
    <cellStyle name="Обычный 2 4 15 5 2 2" xfId="35120"/>
    <cellStyle name="Обычный 2 4 15 5 2 3" xfId="53207"/>
    <cellStyle name="Обычный 2 4 15 5 2_Лист1" xfId="42567"/>
    <cellStyle name="Обычный 2 4 15 5 3" xfId="32764"/>
    <cellStyle name="Обычный 2 4 15 5 4" xfId="50854"/>
    <cellStyle name="Обычный 2 4 15 5_Лист1" xfId="42659"/>
    <cellStyle name="Обычный 2 4 15 6" xfId="6064"/>
    <cellStyle name="Обычный 2 4 15 6 2" xfId="33425"/>
    <cellStyle name="Обычный 2 4 15 6 3" xfId="51512"/>
    <cellStyle name="Обычный 2 4 15 6_Лист1" xfId="42471"/>
    <cellStyle name="Обычный 2 4 15 7" xfId="12343"/>
    <cellStyle name="Обычный 2 4 15 7 2" xfId="39689"/>
    <cellStyle name="Обычный 2 4 15 7 3" xfId="57770"/>
    <cellStyle name="Обычный 2 4 15 7_Лист1" xfId="42375"/>
    <cellStyle name="Обычный 2 4 15 8" xfId="13016"/>
    <cellStyle name="Обычный 2 4 15 8 2" xfId="40360"/>
    <cellStyle name="Обычный 2 4 15 8 3" xfId="58441"/>
    <cellStyle name="Обычный 2 4 15 8_Лист1" xfId="42279"/>
    <cellStyle name="Обычный 2 4 15 9" xfId="13615"/>
    <cellStyle name="Обычный 2 4 15 9 2" xfId="40954"/>
    <cellStyle name="Обычный 2 4 15 9 3" xfId="59030"/>
    <cellStyle name="Обычный 2 4 15 9_Лист1" xfId="42167"/>
    <cellStyle name="Обычный 2 4 15_Лист1" xfId="41872"/>
    <cellStyle name="Обычный 2 4 16" xfId="732"/>
    <cellStyle name="Обычный 2 4 16 10" xfId="46205"/>
    <cellStyle name="Обычный 2 4 16 2" xfId="2292"/>
    <cellStyle name="Обычный 2 4 16 2 2" xfId="11737"/>
    <cellStyle name="Обычный 2 4 16 2 2 2" xfId="39090"/>
    <cellStyle name="Обычный 2 4 16 2 2 3" xfId="57174"/>
    <cellStyle name="Обычный 2 4 16 2 2_Лист1" xfId="41787"/>
    <cellStyle name="Обычный 2 4 16 2 3" xfId="8679"/>
    <cellStyle name="Обычный 2 4 16 2 3 2" xfId="36037"/>
    <cellStyle name="Обычный 2 4 16 2 3 3" xfId="54124"/>
    <cellStyle name="Обычный 2 4 16 2 3_Лист1" xfId="44198"/>
    <cellStyle name="Обычный 2 4 16 2 4" xfId="29668"/>
    <cellStyle name="Обычный 2 4 16 2 5" xfId="47760"/>
    <cellStyle name="Обычный 2 4 16 2_Лист1" xfId="43171"/>
    <cellStyle name="Обычный 2 4 16 3" xfId="3039"/>
    <cellStyle name="Обычный 2 4 16 3 2" xfId="11404"/>
    <cellStyle name="Обычный 2 4 16 3 2 2" xfId="38757"/>
    <cellStyle name="Обычный 2 4 16 3 2 3" xfId="56841"/>
    <cellStyle name="Обычный 2 4 16 3 2_Лист1" xfId="41074"/>
    <cellStyle name="Обычный 2 4 16 3 3" xfId="30414"/>
    <cellStyle name="Обычный 2 4 16 3 4" xfId="48506"/>
    <cellStyle name="Обычный 2 4 16 3_Лист1" xfId="41675"/>
    <cellStyle name="Обычный 2 4 16 4" xfId="3838"/>
    <cellStyle name="Обычный 2 4 16 4 2" xfId="8346"/>
    <cellStyle name="Обычный 2 4 16 4 2 2" xfId="35704"/>
    <cellStyle name="Обычный 2 4 16 4 2 3" xfId="53791"/>
    <cellStyle name="Обычный 2 4 16 4 2_Лист1" xfId="45273"/>
    <cellStyle name="Обычный 2 4 16 4 3" xfId="31209"/>
    <cellStyle name="Обычный 2 4 16 4 4" xfId="49299"/>
    <cellStyle name="Обычный 2 4 16 4_Лист1" xfId="45489"/>
    <cellStyle name="Обычный 2 4 16 5" xfId="5421"/>
    <cellStyle name="Обычный 2 4 16 5 2" xfId="32790"/>
    <cellStyle name="Обычный 2 4 16 5 3" xfId="50880"/>
    <cellStyle name="Обычный 2 4 16 5_Лист1" xfId="45173"/>
    <cellStyle name="Обычный 2 4 16 6" xfId="6651"/>
    <cellStyle name="Обычный 2 4 16 6 2" xfId="34009"/>
    <cellStyle name="Обычный 2 4 16 6 3" xfId="52096"/>
    <cellStyle name="Обычный 2 4 16 6_Лист1" xfId="45077"/>
    <cellStyle name="Обычный 2 4 16 7" xfId="12369"/>
    <cellStyle name="Обычный 2 4 16 7 2" xfId="39715"/>
    <cellStyle name="Обычный 2 4 16 7 3" xfId="57796"/>
    <cellStyle name="Обычный 2 4 16 7_Лист1" xfId="44937"/>
    <cellStyle name="Обычный 2 4 16 8" xfId="13641"/>
    <cellStyle name="Обычный 2 4 16 8 2" xfId="40980"/>
    <cellStyle name="Обычный 2 4 16 8 3" xfId="59056"/>
    <cellStyle name="Обычный 2 4 16 8_Лист1" xfId="44881"/>
    <cellStyle name="Обычный 2 4 16 9" xfId="28109"/>
    <cellStyle name="Обычный 2 4 16_Лист1" xfId="42075"/>
    <cellStyle name="Обычный 2 4 17" xfId="1046"/>
    <cellStyle name="Обычный 2 4 17 2" xfId="3013"/>
    <cellStyle name="Обычный 2 4 17 2 2" xfId="11763"/>
    <cellStyle name="Обычный 2 4 17 2 2 2" xfId="39116"/>
    <cellStyle name="Обычный 2 4 17 2 2 3" xfId="57200"/>
    <cellStyle name="Обычный 2 4 17 2 2_Лист1" xfId="44761"/>
    <cellStyle name="Обычный 2 4 17 2 3" xfId="8705"/>
    <cellStyle name="Обычный 2 4 17 2 3 2" xfId="36063"/>
    <cellStyle name="Обычный 2 4 17 2 3 3" xfId="54150"/>
    <cellStyle name="Обычный 2 4 17 2 3_Лист1" xfId="41479"/>
    <cellStyle name="Обычный 2 4 17 2 4" xfId="30388"/>
    <cellStyle name="Обычный 2 4 17 2 5" xfId="48480"/>
    <cellStyle name="Обычный 2 4 17 2_Лист1" xfId="43734"/>
    <cellStyle name="Обычный 2 4 17 3" xfId="11101"/>
    <cellStyle name="Обычный 2 4 17 3 2" xfId="38454"/>
    <cellStyle name="Обычный 2 4 17 3 3" xfId="56538"/>
    <cellStyle name="Обычный 2 4 17 3_Лист1" xfId="43059"/>
    <cellStyle name="Обычный 2 4 17 4" xfId="8043"/>
    <cellStyle name="Обычный 2 4 17 4 2" xfId="35401"/>
    <cellStyle name="Обычный 2 4 17 4 3" xfId="53488"/>
    <cellStyle name="Обычный 2 4 17 4_Лист1" xfId="43626"/>
    <cellStyle name="Обычный 2 4 17 5" xfId="6347"/>
    <cellStyle name="Обычный 2 4 17 5 2" xfId="33706"/>
    <cellStyle name="Обычный 2 4 17 5 3" xfId="51793"/>
    <cellStyle name="Обычный 2 4 17 5_Лист1" xfId="44653"/>
    <cellStyle name="Обычный 2 4 17 6" xfId="12395"/>
    <cellStyle name="Обычный 2 4 17 6 2" xfId="39741"/>
    <cellStyle name="Обычный 2 4 17 6 3" xfId="57822"/>
    <cellStyle name="Обычный 2 4 17 6_Лист1" xfId="44010"/>
    <cellStyle name="Обычный 2 4 17 7" xfId="13667"/>
    <cellStyle name="Обычный 2 4 17 7 2" xfId="41006"/>
    <cellStyle name="Обычный 2 4 17 7 3" xfId="59082"/>
    <cellStyle name="Обычный 2 4 17 7_Лист1" xfId="41383"/>
    <cellStyle name="Обычный 2 4 17 8" xfId="28423"/>
    <cellStyle name="Обычный 2 4 17 9" xfId="46517"/>
    <cellStyle name="Обычный 2 4 17_Лист1" xfId="44869"/>
    <cellStyle name="Обычный 2 4 18" xfId="1358"/>
    <cellStyle name="Обычный 2 4 18 2" xfId="2971"/>
    <cellStyle name="Обычный 2 4 18 2 2" xfId="11434"/>
    <cellStyle name="Обычный 2 4 18 2 2 2" xfId="38787"/>
    <cellStyle name="Обычный 2 4 18 2 2 3" xfId="56871"/>
    <cellStyle name="Обычный 2 4 18 2 2_Лист1" xfId="44561"/>
    <cellStyle name="Обычный 2 4 18 2 3" xfId="30346"/>
    <cellStyle name="Обычный 2 4 18 2 4" xfId="48438"/>
    <cellStyle name="Обычный 2 4 18 2_Лист1" xfId="43534"/>
    <cellStyle name="Обычный 2 4 18 3" xfId="8376"/>
    <cellStyle name="Обычный 2 4 18 3 2" xfId="35734"/>
    <cellStyle name="Обычный 2 4 18 3 3" xfId="53821"/>
    <cellStyle name="Обычный 2 4 18 3_Лист1" xfId="44178"/>
    <cellStyle name="Обычный 2 4 18 4" xfId="12065"/>
    <cellStyle name="Обычный 2 4 18 4 2" xfId="39411"/>
    <cellStyle name="Обычный 2 4 18 4 3" xfId="57493"/>
    <cellStyle name="Обычный 2 4 18 4_Лист1" xfId="41286"/>
    <cellStyle name="Обычный 2 4 18 5" xfId="13526"/>
    <cellStyle name="Обычный 2 4 18 5 2" xfId="40865"/>
    <cellStyle name="Обычный 2 4 18 5 3" xfId="58941"/>
    <cellStyle name="Обычный 2 4 18 5_Лист1" xfId="45385"/>
    <cellStyle name="Обычный 2 4 18 6" xfId="28735"/>
    <cellStyle name="Обычный 2 4 18 7" xfId="46829"/>
    <cellStyle name="Обычный 2 4 18_Лист1" xfId="42967"/>
    <cellStyle name="Обычный 2 4 19" xfId="1672"/>
    <cellStyle name="Обычный 2 4 19 2" xfId="2869"/>
    <cellStyle name="Обычный 2 4 19 2 2" xfId="10217"/>
    <cellStyle name="Обычный 2 4 19 2 2 2" xfId="37570"/>
    <cellStyle name="Обычный 2 4 19 2 2 3" xfId="55654"/>
    <cellStyle name="Обычный 2 4 19 2 2_Лист1" xfId="44297"/>
    <cellStyle name="Обычный 2 4 19 2 3" xfId="30245"/>
    <cellStyle name="Обычный 2 4 19 2 4" xfId="48337"/>
    <cellStyle name="Обычный 2 4 19 2_Лист1" xfId="43270"/>
    <cellStyle name="Обычный 2 4 19 3" xfId="7159"/>
    <cellStyle name="Обычный 2 4 19 3 2" xfId="34517"/>
    <cellStyle name="Обычный 2 4 19 3 3" xfId="52604"/>
    <cellStyle name="Обычный 2 4 19 3_Лист1" xfId="43954"/>
    <cellStyle name="Обычный 2 4 19 4" xfId="29049"/>
    <cellStyle name="Обычный 2 4 19 5" xfId="47141"/>
    <cellStyle name="Обычный 2 4 19_Лист1" xfId="42891"/>
    <cellStyle name="Обычный 2 4 2" xfId="45"/>
    <cellStyle name="Обычный 2 4 2 10" xfId="537"/>
    <cellStyle name="Обычный 2 4 2 10 10" xfId="27914"/>
    <cellStyle name="Обычный 2 4 2 10 11" xfId="46010"/>
    <cellStyle name="Обычный 2 4 2 10 2" xfId="2278"/>
    <cellStyle name="Обычный 2 4 2 10 2 2" xfId="11391"/>
    <cellStyle name="Обычный 2 4 2 10 2 2 2" xfId="38744"/>
    <cellStyle name="Обычный 2 4 2 10 2 2 3" xfId="56828"/>
    <cellStyle name="Обычный 2 4 2 10 2 2_Лист1" xfId="41932"/>
    <cellStyle name="Обычный 2 4 2 10 2 3" xfId="8333"/>
    <cellStyle name="Обычный 2 4 2 10 2 3 2" xfId="35691"/>
    <cellStyle name="Обычный 2 4 2 10 2 3 3" xfId="53778"/>
    <cellStyle name="Обычный 2 4 2 10 2 3_Лист1" xfId="41254"/>
    <cellStyle name="Обычный 2 4 2 10 2 4" xfId="6638"/>
    <cellStyle name="Обычный 2 4 2 10 2 4 2" xfId="33996"/>
    <cellStyle name="Обычный 2 4 2 10 2 4 3" xfId="52083"/>
    <cellStyle name="Обычный 2 4 2 10 2 4_Лист1" xfId="45349"/>
    <cellStyle name="Обычный 2 4 2 10 2 5" xfId="29655"/>
    <cellStyle name="Обычный 2 4 2 10 2 6" xfId="47747"/>
    <cellStyle name="Обычный 2 4 2 10 2_Лист1" xfId="44118"/>
    <cellStyle name="Обычный 2 4 2 10 3" xfId="3052"/>
    <cellStyle name="Обычный 2 4 2 10 3 2" xfId="11724"/>
    <cellStyle name="Обычный 2 4 2 10 3 2 2" xfId="39077"/>
    <cellStyle name="Обычный 2 4 2 10 3 2 3" xfId="57161"/>
    <cellStyle name="Обычный 2 4 2 10 3 2_Лист1" xfId="43234"/>
    <cellStyle name="Обычный 2 4 2 10 3 3" xfId="8666"/>
    <cellStyle name="Обычный 2 4 2 10 3 3 2" xfId="36024"/>
    <cellStyle name="Обычный 2 4 2 10 3 3 3" xfId="54111"/>
    <cellStyle name="Обычный 2 4 2 10 3 3_Лист1" xfId="44261"/>
    <cellStyle name="Обычный 2 4 2 10 3 4" xfId="30427"/>
    <cellStyle name="Обычный 2 4 2 10 3 5" xfId="48519"/>
    <cellStyle name="Обычный 2 4 2 10 3_Лист1" xfId="42831"/>
    <cellStyle name="Обычный 2 4 2 10 4" xfId="3825"/>
    <cellStyle name="Обычный 2 4 2 10 4 2" xfId="10829"/>
    <cellStyle name="Обычный 2 4 2 10 4 2 2" xfId="38182"/>
    <cellStyle name="Обычный 2 4 2 10 4 2 3" xfId="56266"/>
    <cellStyle name="Обычный 2 4 2 10 4 2_Лист1" xfId="43398"/>
    <cellStyle name="Обычный 2 4 2 10 4 3" xfId="31196"/>
    <cellStyle name="Обычный 2 4 2 10 4 4" xfId="49286"/>
    <cellStyle name="Обычный 2 4 2 10 4_Лист1" xfId="43918"/>
    <cellStyle name="Обычный 2 4 2 10 5" xfId="5408"/>
    <cellStyle name="Обычный 2 4 2 10 5 2" xfId="7771"/>
    <cellStyle name="Обычный 2 4 2 10 5 2 2" xfId="35129"/>
    <cellStyle name="Обычный 2 4 2 10 5 2 3" xfId="53216"/>
    <cellStyle name="Обычный 2 4 2 10 5 2_Лист1" xfId="44082"/>
    <cellStyle name="Обычный 2 4 2 10 5 3" xfId="32777"/>
    <cellStyle name="Обычный 2 4 2 10 5 4" xfId="50867"/>
    <cellStyle name="Обычный 2 4 2 10 5_Лист1" xfId="44425"/>
    <cellStyle name="Обычный 2 4 2 10 6" xfId="6073"/>
    <cellStyle name="Обычный 2 4 2 10 6 2" xfId="33434"/>
    <cellStyle name="Обычный 2 4 2 10 6 3" xfId="51521"/>
    <cellStyle name="Обычный 2 4 2 10 6_Лист1" xfId="41968"/>
    <cellStyle name="Обычный 2 4 2 10 7" xfId="12356"/>
    <cellStyle name="Обычный 2 4 2 10 7 2" xfId="39702"/>
    <cellStyle name="Обычный 2 4 2 10 7 3" xfId="57783"/>
    <cellStyle name="Обычный 2 4 2 10 7_Лист1" xfId="41222"/>
    <cellStyle name="Обычный 2 4 2 10 8" xfId="13029"/>
    <cellStyle name="Обычный 2 4 2 10 8 2" xfId="40373"/>
    <cellStyle name="Обычный 2 4 2 10 8 3" xfId="58454"/>
    <cellStyle name="Обычный 2 4 2 10 8_Лист1" xfId="42399"/>
    <cellStyle name="Обычный 2 4 2 10 9" xfId="13628"/>
    <cellStyle name="Обычный 2 4 2 10 9 2" xfId="40967"/>
    <cellStyle name="Обычный 2 4 2 10 9 3" xfId="59043"/>
    <cellStyle name="Обычный 2 4 2 10 9_Лист1" xfId="42303"/>
    <cellStyle name="Обычный 2 4 2 10_Лист1" xfId="44485"/>
    <cellStyle name="Обычный 2 4 2 11" xfId="641"/>
    <cellStyle name="Обычный 2 4 2 11 10" xfId="46114"/>
    <cellStyle name="Обычный 2 4 2 11 2" xfId="2305"/>
    <cellStyle name="Обычный 2 4 2 11 2 2" xfId="11750"/>
    <cellStyle name="Обычный 2 4 2 11 2 2 2" xfId="39103"/>
    <cellStyle name="Обычный 2 4 2 11 2 2 3" xfId="57187"/>
    <cellStyle name="Обычный 2 4 2 11 2 2_Лист1" xfId="43211"/>
    <cellStyle name="Обычный 2 4 2 11 2 3" xfId="8692"/>
    <cellStyle name="Обычный 2 4 2 11 2 3 2" xfId="36050"/>
    <cellStyle name="Обычный 2 4 2 11 2 3 3" xfId="54137"/>
    <cellStyle name="Обычный 2 4 2 11 2 3_Лист1" xfId="41607"/>
    <cellStyle name="Обычный 2 4 2 11 2 4" xfId="29681"/>
    <cellStyle name="Обычный 2 4 2 11 2 5" xfId="47773"/>
    <cellStyle name="Обычный 2 4 2 11 2_Лист1" xfId="41811"/>
    <cellStyle name="Обычный 2 4 2 11 3" xfId="3026"/>
    <cellStyle name="Обычный 2 4 2 11 3 2" xfId="11417"/>
    <cellStyle name="Обычный 2 4 2 11 3 2 2" xfId="38770"/>
    <cellStyle name="Обычный 2 4 2 11 3 2 3" xfId="56854"/>
    <cellStyle name="Обычный 2 4 2 11 3 2_Лист1" xfId="41511"/>
    <cellStyle name="Обычный 2 4 2 11 3 3" xfId="30401"/>
    <cellStyle name="Обычный 2 4 2 11 3 4" xfId="48493"/>
    <cellStyle name="Обычный 2 4 2 11 3_Лист1" xfId="44238"/>
    <cellStyle name="Обычный 2 4 2 11 4" xfId="3851"/>
    <cellStyle name="Обычный 2 4 2 11 4 2" xfId="8359"/>
    <cellStyle name="Обычный 2 4 2 11 4 2 2" xfId="35717"/>
    <cellStyle name="Обычный 2 4 2 11 4 2 3" xfId="53804"/>
    <cellStyle name="Обычный 2 4 2 11 4 2_Лист1" xfId="41415"/>
    <cellStyle name="Обычный 2 4 2 11 4 3" xfId="31222"/>
    <cellStyle name="Обычный 2 4 2 11 4 4" xfId="49312"/>
    <cellStyle name="Обычный 2 4 2 11 4_Лист1" xfId="43894"/>
    <cellStyle name="Обычный 2 4 2 11 5" xfId="5434"/>
    <cellStyle name="Обычный 2 4 2 11 5 2" xfId="32803"/>
    <cellStyle name="Обычный 2 4 2 11 5 3" xfId="50893"/>
    <cellStyle name="Обычный 2 4 2 11 5_Лист1" xfId="43374"/>
    <cellStyle name="Обычный 2 4 2 11 6" xfId="6664"/>
    <cellStyle name="Обычный 2 4 2 11 6 2" xfId="34022"/>
    <cellStyle name="Обычный 2 4 2 11 6 3" xfId="52109"/>
    <cellStyle name="Обычный 2 4 2 11 6_Лист1" xfId="44401"/>
    <cellStyle name="Обычный 2 4 2 11 7" xfId="12382"/>
    <cellStyle name="Обычный 2 4 2 11 7 2" xfId="39728"/>
    <cellStyle name="Обычный 2 4 2 11 7 3" xfId="57809"/>
    <cellStyle name="Обычный 2 4 2 11 7_Лист1" xfId="44058"/>
    <cellStyle name="Обычный 2 4 2 11 8" xfId="13654"/>
    <cellStyle name="Обычный 2 4 2 11 8 2" xfId="40993"/>
    <cellStyle name="Обычный 2 4 2 11 8 3" xfId="59069"/>
    <cellStyle name="Обычный 2 4 2 11 8_Лист1" xfId="41900"/>
    <cellStyle name="Обычный 2 4 2 11 9" xfId="28018"/>
    <cellStyle name="Обычный 2 4 2 11_Лист1" xfId="42099"/>
    <cellStyle name="Обычный 2 4 2 12" xfId="745"/>
    <cellStyle name="Обычный 2 4 2 12 2" xfId="3000"/>
    <cellStyle name="Обычный 2 4 2 12 2 2" xfId="11776"/>
    <cellStyle name="Обычный 2 4 2 12 2 2 2" xfId="39129"/>
    <cellStyle name="Обычный 2 4 2 12 2 2 3" xfId="57213"/>
    <cellStyle name="Обычный 2 4 2 12 2 2_Лист1" xfId="45117"/>
    <cellStyle name="Обычный 2 4 2 12 2 3" xfId="8718"/>
    <cellStyle name="Обычный 2 4 2 12 2 3 2" xfId="36076"/>
    <cellStyle name="Обычный 2 4 2 12 2 3 3" xfId="54163"/>
    <cellStyle name="Обычный 2 4 2 12 2 3_Лист1" xfId="44933"/>
    <cellStyle name="Обычный 2 4 2 12 2 4" xfId="30375"/>
    <cellStyle name="Обычный 2 4 2 12 2 5" xfId="48467"/>
    <cellStyle name="Обычный 2 4 2 12 2_Лист1" xfId="45325"/>
    <cellStyle name="Обычный 2 4 2 12 3" xfId="11110"/>
    <cellStyle name="Обычный 2 4 2 12 3 2" xfId="38463"/>
    <cellStyle name="Обычный 2 4 2 12 3 3" xfId="56547"/>
    <cellStyle name="Обычный 2 4 2 12 3_Лист1" xfId="42807"/>
    <cellStyle name="Обычный 2 4 2 12 4" xfId="8052"/>
    <cellStyle name="Обычный 2 4 2 12 4 2" xfId="35410"/>
    <cellStyle name="Обычный 2 4 2 12 4 3" xfId="53497"/>
    <cellStyle name="Обычный 2 4 2 12 4_Лист1" xfId="42591"/>
    <cellStyle name="Обычный 2 4 2 12 5" xfId="6356"/>
    <cellStyle name="Обычный 2 4 2 12 5 2" xfId="33715"/>
    <cellStyle name="Обычный 2 4 2 12 5 3" xfId="51802"/>
    <cellStyle name="Обычный 2 4 2 12 5_Лист1" xfId="42495"/>
    <cellStyle name="Обычный 2 4 2 12 6" xfId="12408"/>
    <cellStyle name="Обычный 2 4 2 12 6 2" xfId="39754"/>
    <cellStyle name="Обычный 2 4 2 12 6 3" xfId="57835"/>
    <cellStyle name="Обычный 2 4 2 12 6_Лист1" xfId="41190"/>
    <cellStyle name="Обычный 2 4 2 12 7" xfId="13680"/>
    <cellStyle name="Обычный 2 4 2 12 7 2" xfId="41019"/>
    <cellStyle name="Обычный 2 4 2 12 7 3" xfId="59095"/>
    <cellStyle name="Обычный 2 4 2 12 7_Лист1" xfId="42431"/>
    <cellStyle name="Обычный 2 4 2 12 8" xfId="28122"/>
    <cellStyle name="Обычный 2 4 2 12 9" xfId="46218"/>
    <cellStyle name="Обычный 2 4 2 12_Лист1" xfId="41318"/>
    <cellStyle name="Обычный 2 4 2 13" xfId="1059"/>
    <cellStyle name="Обычный 2 4 2 13 2" xfId="2962"/>
    <cellStyle name="Обычный 2 4 2 13 2 2" xfId="11443"/>
    <cellStyle name="Обычный 2 4 2 13 2 2 2" xfId="38796"/>
    <cellStyle name="Обычный 2 4 2 13 2 2 3" xfId="56880"/>
    <cellStyle name="Обычный 2 4 2 13 2 2_Лист1" xfId="41843"/>
    <cellStyle name="Обычный 2 4 2 13 2 3" xfId="30337"/>
    <cellStyle name="Обычный 2 4 2 13 2 4" xfId="48429"/>
    <cellStyle name="Обычный 2 4 2 13 2_Лист1" xfId="42131"/>
    <cellStyle name="Обычный 2 4 2 13 3" xfId="8385"/>
    <cellStyle name="Обычный 2 4 2 13 3 2" xfId="35743"/>
    <cellStyle name="Обычный 2 4 2 13 3 3" xfId="53830"/>
    <cellStyle name="Обычный 2 4 2 13 3_Лист1" xfId="43199"/>
    <cellStyle name="Обычный 2 4 2 13 4" xfId="12074"/>
    <cellStyle name="Обычный 2 4 2 13 4 2" xfId="39420"/>
    <cellStyle name="Обычный 2 4 2 13 4 3" xfId="57502"/>
    <cellStyle name="Обычный 2 4 2 13 4_Лист1" xfId="41639"/>
    <cellStyle name="Обычный 2 4 2 13 5" xfId="13534"/>
    <cellStyle name="Обычный 2 4 2 13 5 2" xfId="40873"/>
    <cellStyle name="Обычный 2 4 2 13 5 3" xfId="58949"/>
    <cellStyle name="Обычный 2 4 2 13 5_Лист1" xfId="44226"/>
    <cellStyle name="Обычный 2 4 2 13 6" xfId="28436"/>
    <cellStyle name="Обычный 2 4 2 13 7" xfId="46530"/>
    <cellStyle name="Обычный 2 4 2 13_Лист1" xfId="42335"/>
    <cellStyle name="Обычный 2 4 2 14" xfId="1371"/>
    <cellStyle name="Обычный 2 4 2 14 2" xfId="2856"/>
    <cellStyle name="Обычный 2 4 2 14 2 2" xfId="10238"/>
    <cellStyle name="Обычный 2 4 2 14 2 2 2" xfId="37591"/>
    <cellStyle name="Обычный 2 4 2 14 2 2 3" xfId="55675"/>
    <cellStyle name="Обычный 2 4 2 14 2 2_Лист1" xfId="41447"/>
    <cellStyle name="Обычный 2 4 2 14 2 3" xfId="30232"/>
    <cellStyle name="Обычный 2 4 2 14 2 4" xfId="48324"/>
    <cellStyle name="Обычный 2 4 2 14 2_Лист1" xfId="43882"/>
    <cellStyle name="Обычный 2 4 2 14 3" xfId="7180"/>
    <cellStyle name="Обычный 2 4 2 14 3 2" xfId="34538"/>
    <cellStyle name="Обычный 2 4 2 14 3 3" xfId="52625"/>
    <cellStyle name="Обычный 2 4 2 14 3_Лист1" xfId="43362"/>
    <cellStyle name="Обычный 2 4 2 14 4" xfId="28748"/>
    <cellStyle name="Обычный 2 4 2 14 5" xfId="46842"/>
    <cellStyle name="Обычный 2 4 2 14_Лист1" xfId="41543"/>
    <cellStyle name="Обычный 2 4 2 15" xfId="1685"/>
    <cellStyle name="Обычный 2 4 2 15 2" xfId="8755"/>
    <cellStyle name="Обычный 2 4 2 15 2 2" xfId="36113"/>
    <cellStyle name="Обычный 2 4 2 15 2 3" xfId="54200"/>
    <cellStyle name="Обычный 2 4 2 15 2_Лист1" xfId="44046"/>
    <cellStyle name="Обычный 2 4 2 15 3" xfId="29062"/>
    <cellStyle name="Обычный 2 4 2 15 4" xfId="47154"/>
    <cellStyle name="Обычный 2 4 2 15_Лист1" xfId="44389"/>
    <cellStyle name="Обычный 2 4 2 16" xfId="1997"/>
    <cellStyle name="Обычный 2 4 2 16 2" xfId="9759"/>
    <cellStyle name="Обычный 2 4 2 16 2 2" xfId="37112"/>
    <cellStyle name="Обычный 2 4 2 16 2 3" xfId="55196"/>
    <cellStyle name="Обычный 2 4 2 16 2_Лист1" xfId="41350"/>
    <cellStyle name="Обычный 2 4 2 16 3" xfId="29374"/>
    <cellStyle name="Обычный 2 4 2 16 4" xfId="47466"/>
    <cellStyle name="Обычный 2 4 2 16_Лист1" xfId="41880"/>
    <cellStyle name="Обычный 2 4 2 17" xfId="2331"/>
    <cellStyle name="Обычный 2 4 2 17 2" xfId="6701"/>
    <cellStyle name="Обычный 2 4 2 17 2 2" xfId="34059"/>
    <cellStyle name="Обычный 2 4 2 17 2 3" xfId="52146"/>
    <cellStyle name="Обычный 2 4 2 17 2_Лист1" xfId="45149"/>
    <cellStyle name="Обычный 2 4 2 17 3" xfId="29707"/>
    <cellStyle name="Обычный 2 4 2 17 4" xfId="47799"/>
    <cellStyle name="Обычный 2 4 2 17_Лист1" xfId="45313"/>
    <cellStyle name="Обычный 2 4 2 18" xfId="3230"/>
    <cellStyle name="Обычный 2 4 2 18 2" xfId="30603"/>
    <cellStyle name="Обычный 2 4 2 18 3" xfId="48693"/>
    <cellStyle name="Обычный 2 4 2 18_Лист1" xfId="44969"/>
    <cellStyle name="Обычный 2 4 2 19" xfId="3543"/>
    <cellStyle name="Обычный 2 4 2 19 2" xfId="30915"/>
    <cellStyle name="Обычный 2 4 2 19 3" xfId="49005"/>
    <cellStyle name="Обычный 2 4 2 19_Лист1" xfId="44921"/>
    <cellStyle name="Обычный 2 4 2 2" xfId="72"/>
    <cellStyle name="Обычный 2 4 2 2 10" xfId="1711"/>
    <cellStyle name="Обычный 2 4 2 2 10 2" xfId="6723"/>
    <cellStyle name="Обычный 2 4 2 2 10 2 2" xfId="34081"/>
    <cellStyle name="Обычный 2 4 2 2 10 2 3" xfId="52168"/>
    <cellStyle name="Обычный 2 4 2 2 10 2_Лист1" xfId="42527"/>
    <cellStyle name="Обычный 2 4 2 2 10 3" xfId="29088"/>
    <cellStyle name="Обычный 2 4 2 2 10 4" xfId="47180"/>
    <cellStyle name="Обычный 2 4 2 2 10_Лист1" xfId="42623"/>
    <cellStyle name="Обычный 2 4 2 2 11" xfId="2053"/>
    <cellStyle name="Обычный 2 4 2 2 11 2" xfId="29430"/>
    <cellStyle name="Обычный 2 4 2 2 11 3" xfId="47522"/>
    <cellStyle name="Обычный 2 4 2 2 11_Лист1" xfId="41130"/>
    <cellStyle name="Обычный 2 4 2 2 12" xfId="2357"/>
    <cellStyle name="Обычный 2 4 2 2 12 2" xfId="29733"/>
    <cellStyle name="Обычный 2 4 2 2 12 3" xfId="47825"/>
    <cellStyle name="Обычный 2 4 2 2 12_Лист1" xfId="45493"/>
    <cellStyle name="Обычный 2 4 2 2 13" xfId="3256"/>
    <cellStyle name="Обычный 2 4 2 2 13 2" xfId="30629"/>
    <cellStyle name="Обычный 2 4 2 2 13 3" xfId="48719"/>
    <cellStyle name="Обычный 2 4 2 2 13_Лист1" xfId="45277"/>
    <cellStyle name="Обычный 2 4 2 2 14" xfId="3602"/>
    <cellStyle name="Обычный 2 4 2 2 14 2" xfId="30973"/>
    <cellStyle name="Обычный 2 4 2 2 14 3" xfId="49063"/>
    <cellStyle name="Обычный 2 4 2 2 14_Лист1" xfId="45181"/>
    <cellStyle name="Обычный 2 4 2 2 15" xfId="3903"/>
    <cellStyle name="Обычный 2 4 2 2 15 2" xfId="31274"/>
    <cellStyle name="Обычный 2 4 2 2 15 3" xfId="49364"/>
    <cellStyle name="Обычный 2 4 2 2 15_Лист1" xfId="45085"/>
    <cellStyle name="Обычный 2 4 2 2 16" xfId="4215"/>
    <cellStyle name="Обычный 2 4 2 2 16 2" xfId="31586"/>
    <cellStyle name="Обычный 2 4 2 2 16 3" xfId="49676"/>
    <cellStyle name="Обычный 2 4 2 2 16_Лист1" xfId="44945"/>
    <cellStyle name="Обычный 2 4 2 2 17" xfId="4527"/>
    <cellStyle name="Обычный 2 4 2 2 17 2" xfId="31898"/>
    <cellStyle name="Обычный 2 4 2 2 17 3" xfId="49988"/>
    <cellStyle name="Обычный 2 4 2 2 17_Лист1" xfId="44885"/>
    <cellStyle name="Обычный 2 4 2 2 18" xfId="4839"/>
    <cellStyle name="Обычный 2 4 2 2 18 2" xfId="32210"/>
    <cellStyle name="Обычный 2 4 2 2 18 3" xfId="50300"/>
    <cellStyle name="Обычный 2 4 2 2 18_Лист1" xfId="44873"/>
    <cellStyle name="Обычный 2 4 2 2 19" xfId="5183"/>
    <cellStyle name="Обычный 2 4 2 2 19 2" xfId="32552"/>
    <cellStyle name="Обычный 2 4 2 2 19 3" xfId="50642"/>
    <cellStyle name="Обычный 2 4 2 2 19_Лист1" xfId="42759"/>
    <cellStyle name="Обычный 2 4 2 2 2" xfId="230"/>
    <cellStyle name="Обычный 2 4 2 2 2 10" xfId="3308"/>
    <cellStyle name="Обычный 2 4 2 2 2 10 2" xfId="30681"/>
    <cellStyle name="Обычный 2 4 2 2 2 10 3" xfId="48771"/>
    <cellStyle name="Обычный 2 4 2 2 2 10_Лист1" xfId="41591"/>
    <cellStyle name="Обычный 2 4 2 2 2 11" xfId="3955"/>
    <cellStyle name="Обычный 2 4 2 2 2 11 2" xfId="31326"/>
    <cellStyle name="Обычный 2 4 2 2 2 11 3" xfId="49416"/>
    <cellStyle name="Обычный 2 4 2 2 2 11_Лист1" xfId="43870"/>
    <cellStyle name="Обычный 2 4 2 2 2 12" xfId="4267"/>
    <cellStyle name="Обычный 2 4 2 2 2 12 2" xfId="31638"/>
    <cellStyle name="Обычный 2 4 2 2 2 12 3" xfId="49728"/>
    <cellStyle name="Обычный 2 4 2 2 2 12_Лист1" xfId="41495"/>
    <cellStyle name="Обычный 2 4 2 2 2 13" xfId="4579"/>
    <cellStyle name="Обычный 2 4 2 2 2 13 2" xfId="31950"/>
    <cellStyle name="Обычный 2 4 2 2 2 13 3" xfId="50040"/>
    <cellStyle name="Обычный 2 4 2 2 2 13_Лист1" xfId="43350"/>
    <cellStyle name="Обычный 2 4 2 2 2 14" xfId="4891"/>
    <cellStyle name="Обычный 2 4 2 2 2 14 2" xfId="32262"/>
    <cellStyle name="Обычный 2 4 2 2 2 14 3" xfId="50352"/>
    <cellStyle name="Обычный 2 4 2 2 2 14_Лист1" xfId="44377"/>
    <cellStyle name="Обычный 2 4 2 2 2 15" xfId="5720"/>
    <cellStyle name="Обычный 2 4 2 2 2 15 2" xfId="33082"/>
    <cellStyle name="Обычный 2 4 2 2 2 15 3" xfId="51171"/>
    <cellStyle name="Обычный 2 4 2 2 2 15_Лист1" xfId="41399"/>
    <cellStyle name="Обычный 2 4 2 2 2 16" xfId="12512"/>
    <cellStyle name="Обычный 2 4 2 2 2 16 2" xfId="39858"/>
    <cellStyle name="Обычный 2 4 2 2 2 16 3" xfId="57939"/>
    <cellStyle name="Обычный 2 4 2 2 2 16_Лист1" xfId="43754"/>
    <cellStyle name="Обычный 2 4 2 2 2 17" xfId="13315"/>
    <cellStyle name="Обычный 2 4 2 2 2 17 2" xfId="40655"/>
    <cellStyle name="Обычный 2 4 2 2 2 17 3" xfId="58732"/>
    <cellStyle name="Обычный 2 4 2 2 2 17_Лист1" xfId="44781"/>
    <cellStyle name="Обычный 2 4 2 2 2 18" xfId="27608"/>
    <cellStyle name="Обычный 2 4 2 2 2 19" xfId="45706"/>
    <cellStyle name="Обычный 2 4 2 2 2 2" xfId="510"/>
    <cellStyle name="Обычный 2 4 2 2 2 2 10" xfId="4787"/>
    <cellStyle name="Обычный 2 4 2 2 2 2 10 2" xfId="32158"/>
    <cellStyle name="Обычный 2 4 2 2 2 2 10 3" xfId="50248"/>
    <cellStyle name="Обычный 2 4 2 2 2 2 10_Лист1" xfId="43079"/>
    <cellStyle name="Обычный 2 4 2 2 2 2 11" xfId="5099"/>
    <cellStyle name="Обычный 2 4 2 2 2 2 11 2" xfId="32470"/>
    <cellStyle name="Обычный 2 4 2 2 2 2 11 3" xfId="50560"/>
    <cellStyle name="Обычный 2 4 2 2 2 2 11_Лист1" xfId="43646"/>
    <cellStyle name="Обычный 2 4 2 2 2 2 12" xfId="7421"/>
    <cellStyle name="Обычный 2 4 2 2 2 2 12 2" xfId="34779"/>
    <cellStyle name="Обычный 2 4 2 2 2 2 12 3" xfId="52866"/>
    <cellStyle name="Обычный 2 4 2 2 2 2 12_Лист1" xfId="44673"/>
    <cellStyle name="Обычный 2 4 2 2 2 2 13" xfId="12720"/>
    <cellStyle name="Обычный 2 4 2 2 2 2 13 2" xfId="40066"/>
    <cellStyle name="Обычный 2 4 2 2 2 2 13 3" xfId="58147"/>
    <cellStyle name="Обычный 2 4 2 2 2 2 13_Лист1" xfId="41270"/>
    <cellStyle name="Обычный 2 4 2 2 2 2 14" xfId="27887"/>
    <cellStyle name="Обычный 2 4 2 2 2 2 15" xfId="45984"/>
    <cellStyle name="Обычный 2 4 2 2 2 2 2" xfId="1032"/>
    <cellStyle name="Обычный 2 4 2 2 2 2 2 2" xfId="9474"/>
    <cellStyle name="Обычный 2 4 2 2 2 2 2 2 2" xfId="36828"/>
    <cellStyle name="Обычный 2 4 2 2 2 2 2 2 3" xfId="54913"/>
    <cellStyle name="Обычный 2 4 2 2 2 2 2 2_Лист1" xfId="43554"/>
    <cellStyle name="Обычный 2 4 2 2 2 2 2 3" xfId="28409"/>
    <cellStyle name="Обычный 2 4 2 2 2 2 2 4" xfId="46504"/>
    <cellStyle name="Обычный 2 4 2 2 2 2 2_Лист1" xfId="42987"/>
    <cellStyle name="Обычный 2 4 2 2 2 2 3" xfId="1345"/>
    <cellStyle name="Обычный 2 4 2 2 2 2 3 2" xfId="10479"/>
    <cellStyle name="Обычный 2 4 2 2 2 2 3 2 2" xfId="37832"/>
    <cellStyle name="Обычный 2 4 2 2 2 2 3 2 3" xfId="55916"/>
    <cellStyle name="Обычный 2 4 2 2 2 2 3 2_Лист1" xfId="44034"/>
    <cellStyle name="Обычный 2 4 2 2 2 2 3 3" xfId="28722"/>
    <cellStyle name="Обычный 2 4 2 2 2 2 3 4" xfId="46816"/>
    <cellStyle name="Обычный 2 4 2 2 2 2 3_Лист1" xfId="44581"/>
    <cellStyle name="Обычный 2 4 2 2 2 2 4" xfId="1657"/>
    <cellStyle name="Обычный 2 4 2 2 2 2 4 2" xfId="29034"/>
    <cellStyle name="Обычный 2 4 2 2 2 2 4 3" xfId="47128"/>
    <cellStyle name="Обычный 2 4 2 2 2 2 4_Лист1" xfId="41916"/>
    <cellStyle name="Обычный 2 4 2 2 2 2 5" xfId="1971"/>
    <cellStyle name="Обычный 2 4 2 2 2 2 5 2" xfId="29348"/>
    <cellStyle name="Обычный 2 4 2 2 2 2 5 3" xfId="47440"/>
    <cellStyle name="Обычный 2 4 2 2 2 2 5_Лист1" xfId="41238"/>
    <cellStyle name="Обычный 2 4 2 2 2 2 6" xfId="2617"/>
    <cellStyle name="Обычный 2 4 2 2 2 2 6 2" xfId="29993"/>
    <cellStyle name="Обычный 2 4 2 2 2 2 6 3" xfId="48085"/>
    <cellStyle name="Обычный 2 4 2 2 2 2 6_Лист1" xfId="42415"/>
    <cellStyle name="Обычный 2 4 2 2 2 2 7" xfId="3516"/>
    <cellStyle name="Обычный 2 4 2 2 2 2 7 2" xfId="30889"/>
    <cellStyle name="Обычный 2 4 2 2 2 2 7 3" xfId="48979"/>
    <cellStyle name="Обычный 2 4 2 2 2 2 7_Лист1" xfId="42319"/>
    <cellStyle name="Обычный 2 4 2 2 2 2 8" xfId="4163"/>
    <cellStyle name="Обычный 2 4 2 2 2 2 8 2" xfId="31534"/>
    <cellStyle name="Обычный 2 4 2 2 2 2 8 3" xfId="49624"/>
    <cellStyle name="Обычный 2 4 2 2 2 2 8_Лист1" xfId="42115"/>
    <cellStyle name="Обычный 2 4 2 2 2 2 9" xfId="4475"/>
    <cellStyle name="Обычный 2 4 2 2 2 2 9 2" xfId="31846"/>
    <cellStyle name="Обычный 2 4 2 2 2 2 9 3" xfId="49936"/>
    <cellStyle name="Обычный 2 4 2 2 2 2 9_Лист1" xfId="41827"/>
    <cellStyle name="Обычный 2 4 2 2 2 2_Лист1" xfId="41302"/>
    <cellStyle name="Обычный 2 4 2 2 2 3" xfId="615"/>
    <cellStyle name="Обычный 2 4 2 2 2 3 10" xfId="4683"/>
    <cellStyle name="Обычный 2 4 2 2 2 3 10 2" xfId="32054"/>
    <cellStyle name="Обычный 2 4 2 2 2 3 10 3" xfId="50144"/>
    <cellStyle name="Обычный 2 4 2 2 2 3 10_Лист1" xfId="41623"/>
    <cellStyle name="Обычный 2 4 2 2 2 3 11" xfId="4995"/>
    <cellStyle name="Обычный 2 4 2 2 2 3 11 2" xfId="32366"/>
    <cellStyle name="Обычный 2 4 2 2 2 3 11 3" xfId="50456"/>
    <cellStyle name="Обычный 2 4 2 2 2 3 11_Лист1" xfId="44317"/>
    <cellStyle name="Обычный 2 4 2 2 2 3 12" xfId="8996"/>
    <cellStyle name="Обычный 2 4 2 2 2 3 12 2" xfId="36354"/>
    <cellStyle name="Обычный 2 4 2 2 2 3 12 3" xfId="54441"/>
    <cellStyle name="Обычный 2 4 2 2 2 3 12_Лист1" xfId="41527"/>
    <cellStyle name="Обычный 2 4 2 2 2 3 13" xfId="12616"/>
    <cellStyle name="Обычный 2 4 2 2 2 3 13 2" xfId="39962"/>
    <cellStyle name="Обычный 2 4 2 2 2 3 13 3" xfId="58043"/>
    <cellStyle name="Обычный 2 4 2 2 2 3 13_Лист1" xfId="43974"/>
    <cellStyle name="Обычный 2 4 2 2 2 3 14" xfId="27992"/>
    <cellStyle name="Обычный 2 4 2 2 2 3 15" xfId="46088"/>
    <cellStyle name="Обычный 2 4 2 2 2 3 2" xfId="928"/>
    <cellStyle name="Обычный 2 4 2 2 2 3 2 2" xfId="28305"/>
    <cellStyle name="Обычный 2 4 2 2 2 3 2 3" xfId="46400"/>
    <cellStyle name="Обычный 2 4 2 2 2 3 2_Лист1" xfId="41431"/>
    <cellStyle name="Обычный 2 4 2 2 2 3 3" xfId="1241"/>
    <cellStyle name="Обычный 2 4 2 2 2 3 3 2" xfId="28618"/>
    <cellStyle name="Обычный 2 4 2 2 2 3 3 3" xfId="46712"/>
    <cellStyle name="Обычный 2 4 2 2 2 3 3_Лист1" xfId="43478"/>
    <cellStyle name="Обычный 2 4 2 2 2 3 4" xfId="1553"/>
    <cellStyle name="Обычный 2 4 2 2 2 3 4 2" xfId="28930"/>
    <cellStyle name="Обычный 2 4 2 2 2 3 4 3" xfId="47024"/>
    <cellStyle name="Обычный 2 4 2 2 2 3 4_Лист1" xfId="44505"/>
    <cellStyle name="Обычный 2 4 2 2 2 3 5" xfId="1867"/>
    <cellStyle name="Обычный 2 4 2 2 2 3 5 2" xfId="29244"/>
    <cellStyle name="Обычный 2 4 2 2 2 3 5 3" xfId="47336"/>
    <cellStyle name="Обычный 2 4 2 2 2 3 5_Лист1" xfId="44138"/>
    <cellStyle name="Обычный 2 4 2 2 2 3 6" xfId="2513"/>
    <cellStyle name="Обычный 2 4 2 2 2 3 6 2" xfId="29889"/>
    <cellStyle name="Обычный 2 4 2 2 2 3 6 3" xfId="47981"/>
    <cellStyle name="Обычный 2 4 2 2 2 3 6_Лист1" xfId="41334"/>
    <cellStyle name="Обычный 2 4 2 2 2 3 7" xfId="3412"/>
    <cellStyle name="Обычный 2 4 2 2 2 3 7 2" xfId="30785"/>
    <cellStyle name="Обычный 2 4 2 2 2 3 7 3" xfId="48875"/>
    <cellStyle name="Обычный 2 4 2 2 2 3 7_Лист1" xfId="45405"/>
    <cellStyle name="Обычный 2 4 2 2 2 3 8" xfId="4059"/>
    <cellStyle name="Обычный 2 4 2 2 2 3 8 2" xfId="31430"/>
    <cellStyle name="Обычный 2 4 2 2 2 3 8 3" xfId="49520"/>
    <cellStyle name="Обычный 2 4 2 2 2 3 8_Лист1" xfId="45133"/>
    <cellStyle name="Обычный 2 4 2 2 2 3 9" xfId="4371"/>
    <cellStyle name="Обычный 2 4 2 2 2 3 9 2" xfId="31742"/>
    <cellStyle name="Обычный 2 4 2 2 2 3 9 3" xfId="49832"/>
    <cellStyle name="Обычный 2 4 2 2 2 3 9_Лист1" xfId="42911"/>
    <cellStyle name="Обычный 2 4 2 2 2 3_Лист1" xfId="43290"/>
    <cellStyle name="Обычный 2 4 2 2 2 4" xfId="719"/>
    <cellStyle name="Обычный 2 4 2 2 2 4 2" xfId="2778"/>
    <cellStyle name="Обычный 2 4 2 2 2 4 2 2" xfId="30154"/>
    <cellStyle name="Обычный 2 4 2 2 2 4 2 3" xfId="48246"/>
    <cellStyle name="Обычный 2 4 2 2 2 4 2_Лист1" xfId="42511"/>
    <cellStyle name="Обычный 2 4 2 2 2 4 3" xfId="10000"/>
    <cellStyle name="Обычный 2 4 2 2 2 4 3 2" xfId="37353"/>
    <cellStyle name="Обычный 2 4 2 2 2 4 3 3" xfId="55437"/>
    <cellStyle name="Обычный 2 4 2 2 2 4 3_Лист1" xfId="41206"/>
    <cellStyle name="Обычный 2 4 2 2 2 4 4" xfId="28096"/>
    <cellStyle name="Обычный 2 4 2 2 2 4 5" xfId="46192"/>
    <cellStyle name="Обычный 2 4 2 2 2 4_Лист1" xfId="42607"/>
    <cellStyle name="Обычный 2 4 2 2 2 5" xfId="823"/>
    <cellStyle name="Обычный 2 4 2 2 2 5 2" xfId="6942"/>
    <cellStyle name="Обычный 2 4 2 2 2 5 2 2" xfId="34300"/>
    <cellStyle name="Обычный 2 4 2 2 2 5 2 3" xfId="52387"/>
    <cellStyle name="Обычный 2 4 2 2 2 5 2_Лист1" xfId="45201"/>
    <cellStyle name="Обычный 2 4 2 2 2 5 3" xfId="28200"/>
    <cellStyle name="Обычный 2 4 2 2 2 5 4" xfId="46296"/>
    <cellStyle name="Обычный 2 4 2 2 2 5_Лист1" xfId="45301"/>
    <cellStyle name="Обычный 2 4 2 2 2 6" xfId="1137"/>
    <cellStyle name="Обычный 2 4 2 2 2 6 2" xfId="28514"/>
    <cellStyle name="Обычный 2 4 2 2 2 6 3" xfId="46608"/>
    <cellStyle name="Обычный 2 4 2 2 2 6_Лист1" xfId="45101"/>
    <cellStyle name="Обычный 2 4 2 2 2 7" xfId="1449"/>
    <cellStyle name="Обычный 2 4 2 2 2 7 2" xfId="28826"/>
    <cellStyle name="Обычный 2 4 2 2 2 7 3" xfId="46920"/>
    <cellStyle name="Обычный 2 4 2 2 2 7_Лист1" xfId="44989"/>
    <cellStyle name="Обычный 2 4 2 2 2 8" xfId="1763"/>
    <cellStyle name="Обычный 2 4 2 2 2 8 2" xfId="29140"/>
    <cellStyle name="Обычный 2 4 2 2 2 8 3" xfId="47232"/>
    <cellStyle name="Обычный 2 4 2 2 2 8_Лист1" xfId="44909"/>
    <cellStyle name="Обычный 2 4 2 2 2 9" xfId="2409"/>
    <cellStyle name="Обычный 2 4 2 2 2 9 2" xfId="29785"/>
    <cellStyle name="Обычный 2 4 2 2 2 9 3" xfId="47877"/>
    <cellStyle name="Обычный 2 4 2 2 2 9_Лист1" xfId="42447"/>
    <cellStyle name="Обычный 2 4 2 2 2_Лист1" xfId="44214"/>
    <cellStyle name="Обычный 2 4 2 2 20" xfId="5496"/>
    <cellStyle name="Обычный 2 4 2 2 20 2" xfId="32863"/>
    <cellStyle name="Обычный 2 4 2 2 20 3" xfId="50952"/>
    <cellStyle name="Обычный 2 4 2 2 20_Лист1" xfId="42351"/>
    <cellStyle name="Обычный 2 4 2 2 21" xfId="11873"/>
    <cellStyle name="Обычный 2 4 2 2 21 2" xfId="39221"/>
    <cellStyle name="Обычный 2 4 2 2 21 3" xfId="57305"/>
    <cellStyle name="Обычный 2 4 2 2 21_Лист1" xfId="42147"/>
    <cellStyle name="Обычный 2 4 2 2 22" xfId="12131"/>
    <cellStyle name="Обычный 2 4 2 2 22 2" xfId="39477"/>
    <cellStyle name="Обычный 2 4 2 2 22 3" xfId="57558"/>
    <cellStyle name="Обычный 2 4 2 2 22_Лист1" xfId="41859"/>
    <cellStyle name="Обычный 2 4 2 2 23" xfId="12460"/>
    <cellStyle name="Обычный 2 4 2 2 23 2" xfId="39806"/>
    <cellStyle name="Обычный 2 4 2 2 23 3" xfId="57887"/>
    <cellStyle name="Обычный 2 4 2 2 23_Лист1" xfId="43254"/>
    <cellStyle name="Обычный 2 4 2 2 24" xfId="12804"/>
    <cellStyle name="Обычный 2 4 2 2 24 2" xfId="40148"/>
    <cellStyle name="Обычный 2 4 2 2 24 3" xfId="58229"/>
    <cellStyle name="Обычный 2 4 2 2 24_Лист1" xfId="41655"/>
    <cellStyle name="Обычный 2 4 2 2 25" xfId="13091"/>
    <cellStyle name="Обычный 2 4 2 2 25 2" xfId="40433"/>
    <cellStyle name="Обычный 2 4 2 2 25 3" xfId="58513"/>
    <cellStyle name="Обычный 2 4 2 2 25_Лист1" xfId="44281"/>
    <cellStyle name="Обычный 2 4 2 2 26" xfId="27450"/>
    <cellStyle name="Обычный 2 4 2 2 27" xfId="45550"/>
    <cellStyle name="Обычный 2 4 2 2 3" xfId="315"/>
    <cellStyle name="Обычный 2 4 2 2 3 10" xfId="4735"/>
    <cellStyle name="Обычный 2 4 2 2 3 10 2" xfId="32106"/>
    <cellStyle name="Обычный 2 4 2 2 3 10 3" xfId="50196"/>
    <cellStyle name="Обычный 2 4 2 2 3 10_Лист1" xfId="43938"/>
    <cellStyle name="Обычный 2 4 2 2 3 11" xfId="5047"/>
    <cellStyle name="Обычный 2 4 2 2 3 11 2" xfId="32418"/>
    <cellStyle name="Обычный 2 4 2 2 3 11 3" xfId="50508"/>
    <cellStyle name="Обычный 2 4 2 2 3 11_Лист1" xfId="41463"/>
    <cellStyle name="Обычный 2 4 2 2 3 12" xfId="5899"/>
    <cellStyle name="Обычный 2 4 2 2 3 12 2" xfId="33261"/>
    <cellStyle name="Обычный 2 4 2 2 3 12 3" xfId="51348"/>
    <cellStyle name="Обычный 2 4 2 2 3 12_Лист1" xfId="43418"/>
    <cellStyle name="Обычный 2 4 2 2 3 13" xfId="12668"/>
    <cellStyle name="Обычный 2 4 2 2 3 13 2" xfId="40014"/>
    <cellStyle name="Обычный 2 4 2 2 3 13 3" xfId="58095"/>
    <cellStyle name="Обычный 2 4 2 2 3 13_Лист1" xfId="44445"/>
    <cellStyle name="Обычный 2 4 2 2 3 14" xfId="13416"/>
    <cellStyle name="Обычный 2 4 2 2 3 14 2" xfId="40755"/>
    <cellStyle name="Обычный 2 4 2 2 3 14 3" xfId="58831"/>
    <cellStyle name="Обычный 2 4 2 2 3 14_Лист1" xfId="44102"/>
    <cellStyle name="Обычный 2 4 2 2 3 15" xfId="27692"/>
    <cellStyle name="Обычный 2 4 2 2 3 16" xfId="45789"/>
    <cellStyle name="Обычный 2 4 2 2 3 2" xfId="980"/>
    <cellStyle name="Обычный 2 4 2 2 3 2 2" xfId="2672"/>
    <cellStyle name="Обычный 2 4 2 2 3 2 2 2" xfId="9575"/>
    <cellStyle name="Обычный 2 4 2 2 3 2 2 2 2" xfId="36928"/>
    <cellStyle name="Обычный 2 4 2 2 3 2 2 2 3" xfId="55012"/>
    <cellStyle name="Обычный 2 4 2 2 3 2 2 2_Лист1" xfId="45369"/>
    <cellStyle name="Обычный 2 4 2 2 3 2 2 3" xfId="30048"/>
    <cellStyle name="Обычный 2 4 2 2 3 2 2 4" xfId="48140"/>
    <cellStyle name="Обычный 2 4 2 2 3 2 2_Лист1" xfId="41366"/>
    <cellStyle name="Обычный 2 4 2 2 3 2 3" xfId="10656"/>
    <cellStyle name="Обычный 2 4 2 2 3 2 3 2" xfId="38009"/>
    <cellStyle name="Обычный 2 4 2 2 3 2 3 3" xfId="56093"/>
    <cellStyle name="Обычный 2 4 2 2 3 2 3_Лист1" xfId="45165"/>
    <cellStyle name="Обычный 2 4 2 2 3 2 4" xfId="7598"/>
    <cellStyle name="Обычный 2 4 2 2 3 2 4 2" xfId="34956"/>
    <cellStyle name="Обычный 2 4 2 2 3 2 4 3" xfId="53043"/>
    <cellStyle name="Обычный 2 4 2 2 3 2 4_Лист1" xfId="42851"/>
    <cellStyle name="Обычный 2 4 2 2 3 2 5" xfId="28357"/>
    <cellStyle name="Обычный 2 4 2 2 3 2 6" xfId="46452"/>
    <cellStyle name="Обычный 2 4 2 2 3 2_Лист1" xfId="41864"/>
    <cellStyle name="Обычный 2 4 2 2 3 3" xfId="1293"/>
    <cellStyle name="Обычный 2 4 2 2 3 3 2" xfId="9095"/>
    <cellStyle name="Обычный 2 4 2 2 3 3 2 2" xfId="36453"/>
    <cellStyle name="Обычный 2 4 2 2 3 3 2 3" xfId="54540"/>
    <cellStyle name="Обычный 2 4 2 2 3 3 2_Лист1" xfId="42543"/>
    <cellStyle name="Обычный 2 4 2 2 3 3 3" xfId="28670"/>
    <cellStyle name="Обычный 2 4 2 2 3 3 4" xfId="46764"/>
    <cellStyle name="Обычный 2 4 2 2 3 3_Лист1" xfId="42639"/>
    <cellStyle name="Обычный 2 4 2 2 3 4" xfId="1605"/>
    <cellStyle name="Обычный 2 4 2 2 3 4 2" xfId="10099"/>
    <cellStyle name="Обычный 2 4 2 2 3 4 2 2" xfId="37452"/>
    <cellStyle name="Обычный 2 4 2 2 3 4 2 3" xfId="55536"/>
    <cellStyle name="Обычный 2 4 2 2 3 4 2_Лист1" xfId="42783"/>
    <cellStyle name="Обычный 2 4 2 2 3 4 3" xfId="28982"/>
    <cellStyle name="Обычный 2 4 2 2 3 4 4" xfId="47076"/>
    <cellStyle name="Обычный 2 4 2 2 3 4_Лист1" xfId="41150"/>
    <cellStyle name="Обычный 2 4 2 2 3 5" xfId="1919"/>
    <cellStyle name="Обычный 2 4 2 2 3 5 2" xfId="7041"/>
    <cellStyle name="Обычный 2 4 2 2 3 5 2 2" xfId="34399"/>
    <cellStyle name="Обычный 2 4 2 2 3 5 2 3" xfId="52486"/>
    <cellStyle name="Обычный 2 4 2 2 3 5 2_Лист1" xfId="42575"/>
    <cellStyle name="Обычный 2 4 2 2 3 5 3" xfId="29296"/>
    <cellStyle name="Обычный 2 4 2 2 3 5 4" xfId="47388"/>
    <cellStyle name="Обычный 2 4 2 2 3 5_Лист1" xfId="42675"/>
    <cellStyle name="Обычный 2 4 2 2 3 6" xfId="2565"/>
    <cellStyle name="Обычный 2 4 2 2 3 6 2" xfId="29941"/>
    <cellStyle name="Обычный 2 4 2 2 3 6 3" xfId="48033"/>
    <cellStyle name="Обычный 2 4 2 2 3 6_Лист1" xfId="42479"/>
    <cellStyle name="Обычный 2 4 2 2 3 7" xfId="3464"/>
    <cellStyle name="Обычный 2 4 2 2 3 7 2" xfId="30837"/>
    <cellStyle name="Обычный 2 4 2 2 3 7 3" xfId="48927"/>
    <cellStyle name="Обычный 2 4 2 2 3 7_Лист1" xfId="42383"/>
    <cellStyle name="Обычный 2 4 2 2 3 8" xfId="4111"/>
    <cellStyle name="Обычный 2 4 2 2 3 8 2" xfId="31482"/>
    <cellStyle name="Обычный 2 4 2 2 3 8 3" xfId="49572"/>
    <cellStyle name="Обычный 2 4 2 2 3 8_Лист1" xfId="42287"/>
    <cellStyle name="Обычный 2 4 2 2 3 9" xfId="4423"/>
    <cellStyle name="Обычный 2 4 2 2 3 9 2" xfId="31794"/>
    <cellStyle name="Обычный 2 4 2 2 3 9 3" xfId="49884"/>
    <cellStyle name="Обычный 2 4 2 2 3 9_Лист1" xfId="42183"/>
    <cellStyle name="Обычный 2 4 2 2 3_Лист1" xfId="41559"/>
    <cellStyle name="Обычный 2 4 2 2 4" xfId="458"/>
    <cellStyle name="Обычный 2 4 2 2 4 10" xfId="4631"/>
    <cellStyle name="Обычный 2 4 2 2 4 10 2" xfId="32002"/>
    <cellStyle name="Обычный 2 4 2 2 4 10 3" xfId="50092"/>
    <cellStyle name="Обычный 2 4 2 2 4 10_Лист1" xfId="41795"/>
    <cellStyle name="Обычный 2 4 2 2 4 11" xfId="4943"/>
    <cellStyle name="Обычный 2 4 2 2 4 11 2" xfId="32314"/>
    <cellStyle name="Обычный 2 4 2 2 4 11 3" xfId="50404"/>
    <cellStyle name="Обычный 2 4 2 2 4 11_Лист1" xfId="43187"/>
    <cellStyle name="Обычный 2 4 2 2 4 12" xfId="6130"/>
    <cellStyle name="Обычный 2 4 2 2 4 12 2" xfId="33490"/>
    <cellStyle name="Обычный 2 4 2 2 4 12 3" xfId="51577"/>
    <cellStyle name="Обычный 2 4 2 2 4 12_Лист1" xfId="41691"/>
    <cellStyle name="Обычный 2 4 2 2 4 13" xfId="12564"/>
    <cellStyle name="Обычный 2 4 2 2 4 13 2" xfId="39910"/>
    <cellStyle name="Обычный 2 4 2 2 4 13 3" xfId="57991"/>
    <cellStyle name="Обычный 2 4 2 2 4 13_Лист1" xfId="41114"/>
    <cellStyle name="Обычный 2 4 2 2 4 14" xfId="27835"/>
    <cellStyle name="Обычный 2 4 2 2 4 15" xfId="45932"/>
    <cellStyle name="Обычный 2 4 2 2 4 2" xfId="876"/>
    <cellStyle name="Обычный 2 4 2 2 4 2 2" xfId="9722"/>
    <cellStyle name="Обычный 2 4 2 2 4 2 2 2" xfId="37075"/>
    <cellStyle name="Обычный 2 4 2 2 4 2 2 3" xfId="55159"/>
    <cellStyle name="Обычный 2 4 2 2 4 2 2_Лист1" xfId="42559"/>
    <cellStyle name="Обычный 2 4 2 2 4 2 3" xfId="28253"/>
    <cellStyle name="Обычный 2 4 2 2 4 2 4" xfId="46348"/>
    <cellStyle name="Обычный 2 4 2 2 4 2_Лист1" xfId="42655"/>
    <cellStyle name="Обычный 2 4 2 2 4 3" xfId="1189"/>
    <cellStyle name="Обычный 2 4 2 2 4 3 2" xfId="10885"/>
    <cellStyle name="Обычный 2 4 2 2 4 3 2 2" xfId="38238"/>
    <cellStyle name="Обычный 2 4 2 2 4 3 2 3" xfId="56322"/>
    <cellStyle name="Обычный 2 4 2 2 4 3 2_Лист1" xfId="42367"/>
    <cellStyle name="Обычный 2 4 2 2 4 3 3" xfId="28566"/>
    <cellStyle name="Обычный 2 4 2 2 4 3 4" xfId="46660"/>
    <cellStyle name="Обычный 2 4 2 2 4 3_Лист1" xfId="42463"/>
    <cellStyle name="Обычный 2 4 2 2 4 4" xfId="1501"/>
    <cellStyle name="Обычный 2 4 2 2 4 4 2" xfId="7827"/>
    <cellStyle name="Обычный 2 4 2 2 4 4 2 2" xfId="35185"/>
    <cellStyle name="Обычный 2 4 2 2 4 4 2 3" xfId="53272"/>
    <cellStyle name="Обычный 2 4 2 2 4 4 2_Лист1" xfId="42163"/>
    <cellStyle name="Обычный 2 4 2 2 4 4 3" xfId="28878"/>
    <cellStyle name="Обычный 2 4 2 2 4 4 4" xfId="46972"/>
    <cellStyle name="Обычный 2 4 2 2 4 4_Лист1" xfId="42271"/>
    <cellStyle name="Обычный 2 4 2 2 4 5" xfId="1815"/>
    <cellStyle name="Обычный 2 4 2 2 4 5 2" xfId="29192"/>
    <cellStyle name="Обычный 2 4 2 2 4 5 3" xfId="47284"/>
    <cellStyle name="Обычный 2 4 2 2 4 5_Лист1" xfId="43163"/>
    <cellStyle name="Обычный 2 4 2 2 4 6" xfId="2461"/>
    <cellStyle name="Обычный 2 4 2 2 4 6 2" xfId="29837"/>
    <cellStyle name="Обычный 2 4 2 2 4 6 3" xfId="47929"/>
    <cellStyle name="Обычный 2 4 2 2 4 6_Лист1" xfId="42067"/>
    <cellStyle name="Обычный 2 4 2 2 4 7" xfId="3360"/>
    <cellStyle name="Обычный 2 4 2 2 4 7 2" xfId="30733"/>
    <cellStyle name="Обычный 2 4 2 2 4 7 3" xfId="48823"/>
    <cellStyle name="Обычный 2 4 2 2 4 7_Лист1" xfId="44190"/>
    <cellStyle name="Обычный 2 4 2 2 4 8" xfId="4007"/>
    <cellStyle name="Обычный 2 4 2 2 4 8 2" xfId="31378"/>
    <cellStyle name="Обычный 2 4 2 2 4 8 3" xfId="49468"/>
    <cellStyle name="Обычный 2 4 2 2 4 8_Лист1" xfId="41779"/>
    <cellStyle name="Обычный 2 4 2 2 4 9" xfId="4319"/>
    <cellStyle name="Обычный 2 4 2 2 4 9 2" xfId="31690"/>
    <cellStyle name="Обычный 2 4 2 2 4 9 3" xfId="49780"/>
    <cellStyle name="Обычный 2 4 2 2 4 9_Лист1" xfId="43846"/>
    <cellStyle name="Обычный 2 4 2 2 4_Лист1" xfId="42083"/>
    <cellStyle name="Обычный 2 4 2 2 5" xfId="563"/>
    <cellStyle name="Обычный 2 4 2 2 5 2" xfId="2830"/>
    <cellStyle name="Обычный 2 4 2 2 5 2 2" xfId="9250"/>
    <cellStyle name="Обычный 2 4 2 2 5 2 2 2" xfId="36608"/>
    <cellStyle name="Обычный 2 4 2 2 5 2 2 3" xfId="54694"/>
    <cellStyle name="Обычный 2 4 2 2 5 2 2_Лист1" xfId="44353"/>
    <cellStyle name="Обычный 2 4 2 2 5 2 3" xfId="30206"/>
    <cellStyle name="Обычный 2 4 2 2 5 2 4" xfId="48298"/>
    <cellStyle name="Обычный 2 4 2 2 5 2_Лист1" xfId="43326"/>
    <cellStyle name="Обычный 2 4 2 2 5 3" xfId="11166"/>
    <cellStyle name="Обычный 2 4 2 2 5 3 2" xfId="38519"/>
    <cellStyle name="Обычный 2 4 2 2 5 3 3" xfId="56603"/>
    <cellStyle name="Обычный 2 4 2 2 5 3_Лист1" xfId="41575"/>
    <cellStyle name="Обычный 2 4 2 2 5 4" xfId="8108"/>
    <cellStyle name="Обычный 2 4 2 2 5 4 2" xfId="35466"/>
    <cellStyle name="Обычный 2 4 2 2 5 4 3" xfId="53553"/>
    <cellStyle name="Обычный 2 4 2 2 5 4_Лист1" xfId="41066"/>
    <cellStyle name="Обычный 2 4 2 2 5 5" xfId="6413"/>
    <cellStyle name="Обычный 2 4 2 2 5 5 2" xfId="33771"/>
    <cellStyle name="Обычный 2 4 2 2 5 5 3" xfId="51858"/>
    <cellStyle name="Обычный 2 4 2 2 5 5_Лист1" xfId="42755"/>
    <cellStyle name="Обычный 2 4 2 2 5 6" xfId="27940"/>
    <cellStyle name="Обычный 2 4 2 2 5 7" xfId="46036"/>
    <cellStyle name="Обычный 2 4 2 2 5_Лист1" xfId="41671"/>
    <cellStyle name="Обычный 2 4 2 2 6" xfId="667"/>
    <cellStyle name="Обычный 2 4 2 2 6 2" xfId="11499"/>
    <cellStyle name="Обычный 2 4 2 2 6 2 2" xfId="38852"/>
    <cellStyle name="Обычный 2 4 2 2 6 2 3" xfId="56936"/>
    <cellStyle name="Обычный 2 4 2 2 6 2_Лист1" xfId="42551"/>
    <cellStyle name="Обычный 2 4 2 2 6 3" xfId="8441"/>
    <cellStyle name="Обычный 2 4 2 2 6 3 2" xfId="35799"/>
    <cellStyle name="Обычный 2 4 2 2 6 3 3" xfId="53886"/>
    <cellStyle name="Обычный 2 4 2 2 6 3_Лист1" xfId="42455"/>
    <cellStyle name="Обычный 2 4 2 2 6 4" xfId="28044"/>
    <cellStyle name="Обычный 2 4 2 2 6 5" xfId="46140"/>
    <cellStyle name="Обычный 2 4 2 2 6_Лист1" xfId="42647"/>
    <cellStyle name="Обычный 2 4 2 2 7" xfId="771"/>
    <cellStyle name="Обычный 2 4 2 2 7 2" xfId="10260"/>
    <cellStyle name="Обычный 2 4 2 2 7 2 2" xfId="37613"/>
    <cellStyle name="Обычный 2 4 2 2 7 2 3" xfId="55697"/>
    <cellStyle name="Обычный 2 4 2 2 7 2_Лист1" xfId="42263"/>
    <cellStyle name="Обычный 2 4 2 2 7 3" xfId="7202"/>
    <cellStyle name="Обычный 2 4 2 2 7 3 2" xfId="34560"/>
    <cellStyle name="Обычный 2 4 2 2 7 3 3" xfId="52647"/>
    <cellStyle name="Обычный 2 4 2 2 7 3_Лист1" xfId="42155"/>
    <cellStyle name="Обычный 2 4 2 2 7 4" xfId="28148"/>
    <cellStyle name="Обычный 2 4 2 2 7 5" xfId="46244"/>
    <cellStyle name="Обычный 2 4 2 2 7_Лист1" xfId="42359"/>
    <cellStyle name="Обычный 2 4 2 2 8" xfId="1085"/>
    <cellStyle name="Обычный 2 4 2 2 8 2" xfId="8777"/>
    <cellStyle name="Обычный 2 4 2 2 8 2 2" xfId="36135"/>
    <cellStyle name="Обычный 2 4 2 2 8 2 3" xfId="54222"/>
    <cellStyle name="Обычный 2 4 2 2 8 2_Лист1" xfId="42059"/>
    <cellStyle name="Обычный 2 4 2 2 8 3" xfId="28462"/>
    <cellStyle name="Обычный 2 4 2 2 8 4" xfId="46556"/>
    <cellStyle name="Обычный 2 4 2 2 8_Лист1" xfId="43159"/>
    <cellStyle name="Обычный 2 4 2 2 9" xfId="1397"/>
    <cellStyle name="Обычный 2 4 2 2 9 2" xfId="9781"/>
    <cellStyle name="Обычный 2 4 2 2 9 2 2" xfId="37134"/>
    <cellStyle name="Обычный 2 4 2 2 9 2 3" xfId="55218"/>
    <cellStyle name="Обычный 2 4 2 2 9 2_Лист1" xfId="41771"/>
    <cellStyle name="Обычный 2 4 2 2 9 3" xfId="28774"/>
    <cellStyle name="Обычный 2 4 2 2 9 4" xfId="46868"/>
    <cellStyle name="Обычный 2 4 2 2 9_Лист1" xfId="44186"/>
    <cellStyle name="Обычный 2 4 2 2_Лист1" xfId="42795"/>
    <cellStyle name="Обычный 2 4 2 20" xfId="3877"/>
    <cellStyle name="Обычный 2 4 2 20 2" xfId="31248"/>
    <cellStyle name="Обычный 2 4 2 20 3" xfId="49338"/>
    <cellStyle name="Обычный 2 4 2 20_Лист1" xfId="43842"/>
    <cellStyle name="Обычный 2 4 2 21" xfId="4189"/>
    <cellStyle name="Обычный 2 4 2 21 2" xfId="31560"/>
    <cellStyle name="Обычный 2 4 2 21 3" xfId="49650"/>
    <cellStyle name="Обычный 2 4 2 21_Лист1" xfId="41663"/>
    <cellStyle name="Обычный 2 4 2 22" xfId="4501"/>
    <cellStyle name="Обычный 2 4 2 22 2" xfId="31872"/>
    <cellStyle name="Обычный 2 4 2 22 3" xfId="49962"/>
    <cellStyle name="Обычный 2 4 2 22_Лист1" xfId="45261"/>
    <cellStyle name="Обычный 2 4 2 23" xfId="4813"/>
    <cellStyle name="Обычный 2 4 2 23 2" xfId="32184"/>
    <cellStyle name="Обычный 2 4 2 23 3" xfId="50274"/>
    <cellStyle name="Обычный 2 4 2 23_Лист1" xfId="45049"/>
    <cellStyle name="Обычный 2 4 2 24" xfId="5126"/>
    <cellStyle name="Обычный 2 4 2 24 2" xfId="32496"/>
    <cellStyle name="Обычный 2 4 2 24 3" xfId="50586"/>
    <cellStyle name="Обычный 2 4 2 24_Лист1" xfId="43047"/>
    <cellStyle name="Обычный 2 4 2 25" xfId="5473"/>
    <cellStyle name="Обычный 2 4 2 25 2" xfId="32841"/>
    <cellStyle name="Обычный 2 4 2 25 3" xfId="50930"/>
    <cellStyle name="Обычный 2 4 2 25_Лист1" xfId="43614"/>
    <cellStyle name="Обычный 2 4 2 26" xfId="11815"/>
    <cellStyle name="Обычный 2 4 2 26 2" xfId="39166"/>
    <cellStyle name="Обычный 2 4 2 26 3" xfId="57250"/>
    <cellStyle name="Обычный 2 4 2 26_Лист1" xfId="44641"/>
    <cellStyle name="Обычный 2 4 2 27" xfId="11850"/>
    <cellStyle name="Обычный 2 4 2 27 2" xfId="39199"/>
    <cellStyle name="Обычный 2 4 2 27 3" xfId="57283"/>
    <cellStyle name="Обычный 2 4 2 27_Лист1" xfId="42735"/>
    <cellStyle name="Обычный 2 4 2 28" xfId="12005"/>
    <cellStyle name="Обычный 2 4 2 28 2" xfId="39351"/>
    <cellStyle name="Обычный 2 4 2 28 3" xfId="57434"/>
    <cellStyle name="Обычный 2 4 2 28_Лист1" xfId="44014"/>
    <cellStyle name="Обычный 2 4 2 29" xfId="12434"/>
    <cellStyle name="Обычный 2 4 2 29 2" xfId="39780"/>
    <cellStyle name="Обычный 2 4 2 29 3" xfId="57861"/>
    <cellStyle name="Обычный 2 4 2 29_Лист1" xfId="42243"/>
    <cellStyle name="Обычный 2 4 2 3" xfId="98"/>
    <cellStyle name="Обычный 2 4 2 3 10" xfId="2096"/>
    <cellStyle name="Обычный 2 4 2 3 10 2" xfId="6747"/>
    <cellStyle name="Обычный 2 4 2 3 10 2 2" xfId="34105"/>
    <cellStyle name="Обычный 2 4 2 3 10 2 3" xfId="52192"/>
    <cellStyle name="Обычный 2 4 2 3 10 2_Лист1" xfId="42008"/>
    <cellStyle name="Обычный 2 4 2 3 10 3" xfId="29473"/>
    <cellStyle name="Обычный 2 4 2 3 10 4" xfId="47565"/>
    <cellStyle name="Обычный 2 4 2 3 10_Лист1" xfId="44841"/>
    <cellStyle name="Обычный 2 4 2 3 11" xfId="2383"/>
    <cellStyle name="Обычный 2 4 2 3 11 2" xfId="29759"/>
    <cellStyle name="Обычный 2 4 2 3 11 3" xfId="47851"/>
    <cellStyle name="Обычный 2 4 2 3 11_Лист1" xfId="43139"/>
    <cellStyle name="Обычный 2 4 2 3 12" xfId="3282"/>
    <cellStyle name="Обычный 2 4 2 3 12 2" xfId="30655"/>
    <cellStyle name="Обычный 2 4 2 3 12 3" xfId="48745"/>
    <cellStyle name="Обычный 2 4 2 3 12_Лист1" xfId="43706"/>
    <cellStyle name="Обычный 2 4 2 3 13" xfId="3643"/>
    <cellStyle name="Обычный 2 4 2 3 13 2" xfId="31014"/>
    <cellStyle name="Обычный 2 4 2 3 13 3" xfId="49104"/>
    <cellStyle name="Обычный 2 4 2 3 13_Лист1" xfId="44733"/>
    <cellStyle name="Обычный 2 4 2 3 14" xfId="3929"/>
    <cellStyle name="Обычный 2 4 2 3 14 2" xfId="31300"/>
    <cellStyle name="Обычный 2 4 2 3 14 3" xfId="49390"/>
    <cellStyle name="Обычный 2 4 2 3 14_Лист1" xfId="41751"/>
    <cellStyle name="Обычный 2 4 2 3 15" xfId="4241"/>
    <cellStyle name="Обычный 2 4 2 3 15 2" xfId="31612"/>
    <cellStyle name="Обычный 2 4 2 3 15 3" xfId="49702"/>
    <cellStyle name="Обычный 2 4 2 3 15_Лист1" xfId="45461"/>
    <cellStyle name="Обычный 2 4 2 3 16" xfId="4553"/>
    <cellStyle name="Обычный 2 4 2 3 16 2" xfId="31924"/>
    <cellStyle name="Обычный 2 4 2 3 16 3" xfId="50014"/>
    <cellStyle name="Обычный 2 4 2 3 16_Лист1" xfId="41186"/>
    <cellStyle name="Обычный 2 4 2 3 17" xfId="4865"/>
    <cellStyle name="Обычный 2 4 2 3 17 2" xfId="32236"/>
    <cellStyle name="Обычный 2 4 2 3 17 3" xfId="50326"/>
    <cellStyle name="Обычный 2 4 2 3 17_Лист1" xfId="45041"/>
    <cellStyle name="Обычный 2 4 2 3 18" xfId="5226"/>
    <cellStyle name="Обычный 2 4 2 3 18 2" xfId="32595"/>
    <cellStyle name="Обычный 2 4 2 3 18 3" xfId="50685"/>
    <cellStyle name="Обычный 2 4 2 3 18_Лист1" xfId="42887"/>
    <cellStyle name="Обычный 2 4 2 3 19" xfId="5521"/>
    <cellStyle name="Обычный 2 4 2 3 19 2" xfId="32887"/>
    <cellStyle name="Обычный 2 4 2 3 19 3" xfId="50976"/>
    <cellStyle name="Обычный 2 4 2 3 19_Лист1" xfId="43454"/>
    <cellStyle name="Обычный 2 4 2 3 2" xfId="380"/>
    <cellStyle name="Обычный 2 4 2 3 2 10" xfId="4761"/>
    <cellStyle name="Обычный 2 4 2 3 2 10 2" xfId="32132"/>
    <cellStyle name="Обычный 2 4 2 3 2 10 3" xfId="50222"/>
    <cellStyle name="Обычный 2 4 2 3 2 10_Лист1" xfId="44174"/>
    <cellStyle name="Обычный 2 4 2 3 2 11" xfId="5073"/>
    <cellStyle name="Обычный 2 4 2 3 2 11 2" xfId="32444"/>
    <cellStyle name="Обычный 2 4 2 3 2 11 3" xfId="50534"/>
    <cellStyle name="Обычный 2 4 2 3 2 11_Лист1" xfId="42727"/>
    <cellStyle name="Обычный 2 4 2 3 2 12" xfId="5763"/>
    <cellStyle name="Обычный 2 4 2 3 2 12 2" xfId="33125"/>
    <cellStyle name="Обычный 2 4 2 3 2 12 3" xfId="51214"/>
    <cellStyle name="Обычный 2 4 2 3 2 12_Лист1" xfId="43806"/>
    <cellStyle name="Обычный 2 4 2 3 2 13" xfId="12694"/>
    <cellStyle name="Обычный 2 4 2 3 2 13 2" xfId="40040"/>
    <cellStyle name="Обычный 2 4 2 3 2 13 3" xfId="58121"/>
    <cellStyle name="Обычный 2 4 2 3 2 13_Лист1" xfId="44833"/>
    <cellStyle name="Обычный 2 4 2 3 2 14" xfId="13459"/>
    <cellStyle name="Обычный 2 4 2 3 2 14 2" xfId="40798"/>
    <cellStyle name="Обычный 2 4 2 3 2 14 3" xfId="58874"/>
    <cellStyle name="Обычный 2 4 2 3 2 14_Лист1" xfId="42235"/>
    <cellStyle name="Обычный 2 4 2 3 2 15" xfId="27757"/>
    <cellStyle name="Обычный 2 4 2 3 2 16" xfId="45854"/>
    <cellStyle name="Обычный 2 4 2 3 2 2" xfId="1006"/>
    <cellStyle name="Обычный 2 4 2 3 2 2 2" xfId="2649"/>
    <cellStyle name="Обычный 2 4 2 3 2 2 2 2" xfId="9618"/>
    <cellStyle name="Обычный 2 4 2 3 2 2 2 2 2" xfId="36971"/>
    <cellStyle name="Обычный 2 4 2 3 2 2 2 2 3" xfId="55055"/>
    <cellStyle name="Обычный 2 4 2 3 2 2 2 2_Лист1" xfId="44725"/>
    <cellStyle name="Обычный 2 4 2 3 2 2 2 3" xfId="30025"/>
    <cellStyle name="Обычный 2 4 2 3 2 2 2 4" xfId="48117"/>
    <cellStyle name="Обычный 2 4 2 3 2 2 2_Лист1" xfId="43698"/>
    <cellStyle name="Обычный 2 4 2 3 2 2 3" xfId="10522"/>
    <cellStyle name="Обычный 2 4 2 3 2 2 3 2" xfId="37875"/>
    <cellStyle name="Обычный 2 4 2 3 2 2 3 3" xfId="55959"/>
    <cellStyle name="Обычный 2 4 2 3 2 2 3_Лист1" xfId="42016"/>
    <cellStyle name="Обычный 2 4 2 3 2 2 4" xfId="7464"/>
    <cellStyle name="Обычный 2 4 2 3 2 2 4 2" xfId="34822"/>
    <cellStyle name="Обычный 2 4 2 3 2 2 4 3" xfId="52909"/>
    <cellStyle name="Обычный 2 4 2 3 2 2 4_Лист1" xfId="43039"/>
    <cellStyle name="Обычный 2 4 2 3 2 2 5" xfId="28383"/>
    <cellStyle name="Обычный 2 4 2 3 2 2 6" xfId="46478"/>
    <cellStyle name="Обычный 2 4 2 3 2 2_Лист1" xfId="43131"/>
    <cellStyle name="Обычный 2 4 2 3 2 3" xfId="1319"/>
    <cellStyle name="Обычный 2 4 2 3 2 3 2" xfId="9138"/>
    <cellStyle name="Обычный 2 4 2 3 2 3 2 2" xfId="36496"/>
    <cellStyle name="Обычный 2 4 2 3 2 3 2 3" xfId="54583"/>
    <cellStyle name="Обычный 2 4 2 3 2 3 2_Лист1" xfId="44633"/>
    <cellStyle name="Обычный 2 4 2 3 2 3 3" xfId="28696"/>
    <cellStyle name="Обычный 2 4 2 3 2 3 4" xfId="46790"/>
    <cellStyle name="Обычный 2 4 2 3 2 3_Лист1" xfId="43606"/>
    <cellStyle name="Обычный 2 4 2 3 2 4" xfId="1631"/>
    <cellStyle name="Обычный 2 4 2 3 2 4 2" xfId="10142"/>
    <cellStyle name="Обычный 2 4 2 3 2 4 2 2" xfId="37495"/>
    <cellStyle name="Обычный 2 4 2 3 2 4 2 3" xfId="55579"/>
    <cellStyle name="Обычный 2 4 2 3 2 4 2_Лист1" xfId="45453"/>
    <cellStyle name="Обычный 2 4 2 3 2 4 3" xfId="29008"/>
    <cellStyle name="Обычный 2 4 2 3 2 4 4" xfId="47102"/>
    <cellStyle name="Обычный 2 4 2 3 2 4_Лист1" xfId="41743"/>
    <cellStyle name="Обычный 2 4 2 3 2 5" xfId="1945"/>
    <cellStyle name="Обычный 2 4 2 3 2 5 2" xfId="7084"/>
    <cellStyle name="Обычный 2 4 2 3 2 5 2 2" xfId="34442"/>
    <cellStyle name="Обычный 2 4 2 3 2 5 2 3" xfId="52529"/>
    <cellStyle name="Обычный 2 4 2 3 2 5 2_Лист1" xfId="41126"/>
    <cellStyle name="Обычный 2 4 2 3 2 5 3" xfId="29322"/>
    <cellStyle name="Обычный 2 4 2 3 2 5 4" xfId="47414"/>
    <cellStyle name="Обычный 2 4 2 3 2 5_Лист1" xfId="45253"/>
    <cellStyle name="Обычный 2 4 2 3 2 6" xfId="2591"/>
    <cellStyle name="Обычный 2 4 2 3 2 6 2" xfId="29967"/>
    <cellStyle name="Обычный 2 4 2 3 2 6 3" xfId="48059"/>
    <cellStyle name="Обычный 2 4 2 3 2 6_Лист1" xfId="42955"/>
    <cellStyle name="Обычный 2 4 2 3 2 7" xfId="3490"/>
    <cellStyle name="Обычный 2 4 2 3 2 7 2" xfId="30863"/>
    <cellStyle name="Обычный 2 4 2 3 2 7 3" xfId="48953"/>
    <cellStyle name="Обычный 2 4 2 3 2 7_Лист1" xfId="43266"/>
    <cellStyle name="Обычный 2 4 2 3 2 8" xfId="4137"/>
    <cellStyle name="Обычный 2 4 2 3 2 8 2" xfId="31508"/>
    <cellStyle name="Обычный 2 4 2 3 2 8 3" xfId="49598"/>
    <cellStyle name="Обычный 2 4 2 3 2 8_Лист1" xfId="44293"/>
    <cellStyle name="Обычный 2 4 2 3 2 9" xfId="4449"/>
    <cellStyle name="Обычный 2 4 2 3 2 9 2" xfId="31820"/>
    <cellStyle name="Обычный 2 4 2 3 2 9 3" xfId="49910"/>
    <cellStyle name="Обычный 2 4 2 3 2 9_Лист1" xfId="43950"/>
    <cellStyle name="Обычный 2 4 2 3 2_Лист1" xfId="44481"/>
    <cellStyle name="Обычный 2 4 2 3 20" xfId="11898"/>
    <cellStyle name="Обычный 2 4 2 3 20 2" xfId="39245"/>
    <cellStyle name="Обычный 2 4 2 3 20 3" xfId="57329"/>
    <cellStyle name="Обычный 2 4 2 3 20_Лист1" xfId="43522"/>
    <cellStyle name="Обычный 2 4 2 3 21" xfId="12174"/>
    <cellStyle name="Обычный 2 4 2 3 21 2" xfId="39520"/>
    <cellStyle name="Обычный 2 4 2 3 21 3" xfId="57601"/>
    <cellStyle name="Обычный 2 4 2 3 21_Лист1" xfId="44549"/>
    <cellStyle name="Обычный 2 4 2 3 22" xfId="12486"/>
    <cellStyle name="Обычный 2 4 2 3 22 2" xfId="39832"/>
    <cellStyle name="Обычный 2 4 2 3 22 3" xfId="57913"/>
    <cellStyle name="Обычный 2 4 2 3 22_Лист1" xfId="42719"/>
    <cellStyle name="Обычный 2 4 2 3 23" xfId="12847"/>
    <cellStyle name="Обычный 2 4 2 3 23 2" xfId="40191"/>
    <cellStyle name="Обычный 2 4 2 3 23 3" xfId="58272"/>
    <cellStyle name="Обычный 2 4 2 3 23_Лист1" xfId="43798"/>
    <cellStyle name="Обычный 2 4 2 3 24" xfId="13116"/>
    <cellStyle name="Обычный 2 4 2 3 24 2" xfId="40458"/>
    <cellStyle name="Обычный 2 4 2 3 24 3" xfId="58537"/>
    <cellStyle name="Обычный 2 4 2 3 24_Лист1" xfId="44825"/>
    <cellStyle name="Обычный 2 4 2 3 25" xfId="27476"/>
    <cellStyle name="Обычный 2 4 2 3 26" xfId="45576"/>
    <cellStyle name="Обычный 2 4 2 3 3" xfId="484"/>
    <cellStyle name="Обычный 2 4 2 3 3 10" xfId="4657"/>
    <cellStyle name="Обычный 2 4 2 3 3 10 2" xfId="32028"/>
    <cellStyle name="Обычный 2 4 2 3 3 10 3" xfId="50118"/>
    <cellStyle name="Обычный 2 4 2 3 3 10_Лист1" xfId="43123"/>
    <cellStyle name="Обычный 2 4 2 3 3 11" xfId="4969"/>
    <cellStyle name="Обычный 2 4 2 3 3 11 2" xfId="32340"/>
    <cellStyle name="Обычный 2 4 2 3 3 11 3" xfId="50430"/>
    <cellStyle name="Обычный 2 4 2 3 3 11_Лист1" xfId="43690"/>
    <cellStyle name="Обычный 2 4 2 3 3 12" xfId="5942"/>
    <cellStyle name="Обычный 2 4 2 3 3 12 2" xfId="33304"/>
    <cellStyle name="Обычный 2 4 2 3 3 12 3" xfId="51391"/>
    <cellStyle name="Обычный 2 4 2 3 3 12_Лист1" xfId="44717"/>
    <cellStyle name="Обычный 2 4 2 3 3 13" xfId="12590"/>
    <cellStyle name="Обычный 2 4 2 3 3 13 2" xfId="39936"/>
    <cellStyle name="Обычный 2 4 2 3 3 13 3" xfId="58017"/>
    <cellStyle name="Обычный 2 4 2 3 3 13_Лист1" xfId="42024"/>
    <cellStyle name="Обычный 2 4 2 3 3 14" xfId="27861"/>
    <cellStyle name="Обычный 2 4 2 3 3 15" xfId="45958"/>
    <cellStyle name="Обычный 2 4 2 3 3 2" xfId="902"/>
    <cellStyle name="Обычный 2 4 2 3 3 2 2" xfId="2719"/>
    <cellStyle name="Обычный 2 4 2 3 3 2 2 2" xfId="30095"/>
    <cellStyle name="Обычный 2 4 2 3 3 2 2 3" xfId="48187"/>
    <cellStyle name="Обычный 2 4 2 3 3 2 2_Лист1" xfId="43598"/>
    <cellStyle name="Обычный 2 4 2 3 3 2 3" xfId="9275"/>
    <cellStyle name="Обычный 2 4 2 3 3 2 3 2" xfId="36632"/>
    <cellStyle name="Обычный 2 4 2 3 3 2 3 3" xfId="54718"/>
    <cellStyle name="Обычный 2 4 2 3 3 2 3_Лист1" xfId="44625"/>
    <cellStyle name="Обычный 2 4 2 3 3 2 4" xfId="28279"/>
    <cellStyle name="Обычный 2 4 2 3 3 2 5" xfId="46374"/>
    <cellStyle name="Обычный 2 4 2 3 3 2_Лист1" xfId="43031"/>
    <cellStyle name="Обычный 2 4 2 3 3 3" xfId="1215"/>
    <cellStyle name="Обычный 2 4 2 3 3 3 2" xfId="10699"/>
    <cellStyle name="Обычный 2 4 2 3 3 3 2 2" xfId="38052"/>
    <cellStyle name="Обычный 2 4 2 3 3 3 2 3" xfId="56136"/>
    <cellStyle name="Обычный 2 4 2 3 3 3 2_Лист1" xfId="41735"/>
    <cellStyle name="Обычный 2 4 2 3 3 3 3" xfId="28592"/>
    <cellStyle name="Обычный 2 4 2 3 3 3 4" xfId="46686"/>
    <cellStyle name="Обычный 2 4 2 3 3 3_Лист1" xfId="44114"/>
    <cellStyle name="Обычный 2 4 2 3 3 4" xfId="1527"/>
    <cellStyle name="Обычный 2 4 2 3 3 4 2" xfId="7641"/>
    <cellStyle name="Обычный 2 4 2 3 3 4 2 2" xfId="34999"/>
    <cellStyle name="Обычный 2 4 2 3 3 4 2 3" xfId="53086"/>
    <cellStyle name="Обычный 2 4 2 3 3 4 2_Лист1" xfId="45245"/>
    <cellStyle name="Обычный 2 4 2 3 3 4 3" xfId="28904"/>
    <cellStyle name="Обычный 2 4 2 3 3 4 4" xfId="46998"/>
    <cellStyle name="Обычный 2 4 2 3 3 4_Лист1" xfId="45381"/>
    <cellStyle name="Обычный 2 4 2 3 3 5" xfId="1841"/>
    <cellStyle name="Обычный 2 4 2 3 3 5 2" xfId="29218"/>
    <cellStyle name="Обычный 2 4 2 3 3 5 3" xfId="47310"/>
    <cellStyle name="Обычный 2 4 2 3 3 5_Лист1" xfId="45033"/>
    <cellStyle name="Обычный 2 4 2 3 3 6" xfId="2487"/>
    <cellStyle name="Обычный 2 4 2 3 3 6 2" xfId="29863"/>
    <cellStyle name="Обычный 2 4 2 3 3 6 3" xfId="47955"/>
    <cellStyle name="Обычный 2 4 2 3 3 6_Лист1" xfId="41110"/>
    <cellStyle name="Обычный 2 4 2 3 3 7" xfId="3386"/>
    <cellStyle name="Обычный 2 4 2 3 3 7 2" xfId="30759"/>
    <cellStyle name="Обычный 2 4 2 3 3 7 3" xfId="48849"/>
    <cellStyle name="Обычный 2 4 2 3 3 7_Лист1" xfId="43230"/>
    <cellStyle name="Обычный 2 4 2 3 3 8" xfId="4033"/>
    <cellStyle name="Обычный 2 4 2 3 3 8 2" xfId="31404"/>
    <cellStyle name="Обычный 2 4 2 3 3 8 3" xfId="49494"/>
    <cellStyle name="Обычный 2 4 2 3 3 8_Лист1" xfId="44257"/>
    <cellStyle name="Обычный 2 4 2 3 3 9" xfId="4345"/>
    <cellStyle name="Обычный 2 4 2 3 3 9 2" xfId="31716"/>
    <cellStyle name="Обычный 2 4 2 3 3 9 3" xfId="49806"/>
    <cellStyle name="Обычный 2 4 2 3 3 9_Лист1" xfId="43914"/>
    <cellStyle name="Обычный 2 4 2 3 3_Лист1" xfId="42227"/>
    <cellStyle name="Обычный 2 4 2 3 4" xfId="589"/>
    <cellStyle name="Обычный 2 4 2 3 4 2" xfId="2804"/>
    <cellStyle name="Обычный 2 4 2 3 4 2 2" xfId="10928"/>
    <cellStyle name="Обычный 2 4 2 3 4 2 2 2" xfId="38281"/>
    <cellStyle name="Обычный 2 4 2 3 4 2 2 3" xfId="56365"/>
    <cellStyle name="Обычный 2 4 2 3 4 2 2_Лист1" xfId="43790"/>
    <cellStyle name="Обычный 2 4 2 3 4 2 3" xfId="30180"/>
    <cellStyle name="Обычный 2 4 2 3 4 2 4" xfId="48272"/>
    <cellStyle name="Обычный 2 4 2 3 4 2_Лист1" xfId="43394"/>
    <cellStyle name="Обычный 2 4 2 3 4 3" xfId="7870"/>
    <cellStyle name="Обычный 2 4 2 3 4 3 2" xfId="35228"/>
    <cellStyle name="Обычный 2 4 2 3 4 3 3" xfId="53315"/>
    <cellStyle name="Обычный 2 4 2 3 4 3_Лист1" xfId="44817"/>
    <cellStyle name="Обычный 2 4 2 3 4 4" xfId="6173"/>
    <cellStyle name="Обычный 2 4 2 3 4 4 2" xfId="33533"/>
    <cellStyle name="Обычный 2 4 2 3 4 4 3" xfId="51620"/>
    <cellStyle name="Обычный 2 4 2 3 4 4_Лист1" xfId="42711"/>
    <cellStyle name="Обычный 2 4 2 3 4 5" xfId="27966"/>
    <cellStyle name="Обычный 2 4 2 3 4 6" xfId="46062"/>
    <cellStyle name="Обычный 2 4 2 3 4_Лист1" xfId="44421"/>
    <cellStyle name="Обычный 2 4 2 3 5" xfId="693"/>
    <cellStyle name="Обычный 2 4 2 3 5 2" xfId="11209"/>
    <cellStyle name="Обычный 2 4 2 3 5 2 2" xfId="38562"/>
    <cellStyle name="Обычный 2 4 2 3 5 2 3" xfId="56646"/>
    <cellStyle name="Обычный 2 4 2 3 5 2_Лист1" xfId="43682"/>
    <cellStyle name="Обычный 2 4 2 3 5 3" xfId="8151"/>
    <cellStyle name="Обычный 2 4 2 3 5 3 2" xfId="35509"/>
    <cellStyle name="Обычный 2 4 2 3 5 3 3" xfId="53596"/>
    <cellStyle name="Обычный 2 4 2 3 5 3_Лист1" xfId="44709"/>
    <cellStyle name="Обычный 2 4 2 3 5 4" xfId="6456"/>
    <cellStyle name="Обычный 2 4 2 3 5 4 2" xfId="33814"/>
    <cellStyle name="Обычный 2 4 2 3 5 4 3" xfId="51901"/>
    <cellStyle name="Обычный 2 4 2 3 5 4_Лист1" xfId="42219"/>
    <cellStyle name="Обычный 2 4 2 3 5 5" xfId="28070"/>
    <cellStyle name="Обычный 2 4 2 3 5 6" xfId="46166"/>
    <cellStyle name="Обычный 2 4 2 3 5_Лист1" xfId="43115"/>
    <cellStyle name="Обычный 2 4 2 3 6" xfId="797"/>
    <cellStyle name="Обычный 2 4 2 3 6 2" xfId="11542"/>
    <cellStyle name="Обычный 2 4 2 3 6 2 2" xfId="38895"/>
    <cellStyle name="Обычный 2 4 2 3 6 2 3" xfId="56979"/>
    <cellStyle name="Обычный 2 4 2 3 6 2_Лист1" xfId="43590"/>
    <cellStyle name="Обычный 2 4 2 3 6 3" xfId="8484"/>
    <cellStyle name="Обычный 2 4 2 3 6 3 2" xfId="35842"/>
    <cellStyle name="Обычный 2 4 2 3 6 3 3" xfId="53929"/>
    <cellStyle name="Обычный 2 4 2 3 6 3_Лист1" xfId="44617"/>
    <cellStyle name="Обычный 2 4 2 3 6 4" xfId="28174"/>
    <cellStyle name="Обычный 2 4 2 3 6 5" xfId="46270"/>
    <cellStyle name="Обычный 2 4 2 3 6_Лист1" xfId="43023"/>
    <cellStyle name="Обычный 2 4 2 3 7" xfId="1111"/>
    <cellStyle name="Обычный 2 4 2 3 7 2" xfId="10284"/>
    <cellStyle name="Обычный 2 4 2 3 7 2 2" xfId="37637"/>
    <cellStyle name="Обычный 2 4 2 3 7 2 3" xfId="55721"/>
    <cellStyle name="Обычный 2 4 2 3 7 2_Лист1" xfId="42947"/>
    <cellStyle name="Обычный 2 4 2 3 7 3" xfId="7226"/>
    <cellStyle name="Обычный 2 4 2 3 7 3 2" xfId="34584"/>
    <cellStyle name="Обычный 2 4 2 3 7 3 3" xfId="52671"/>
    <cellStyle name="Обычный 2 4 2 3 7 3_Лист1" xfId="43514"/>
    <cellStyle name="Обычный 2 4 2 3 7 4" xfId="28488"/>
    <cellStyle name="Обычный 2 4 2 3 7 5" xfId="46582"/>
    <cellStyle name="Обычный 2 4 2 3 7_Лист1" xfId="42032"/>
    <cellStyle name="Обычный 2 4 2 3 8" xfId="1423"/>
    <cellStyle name="Обычный 2 4 2 3 8 2" xfId="8801"/>
    <cellStyle name="Обычный 2 4 2 3 8 2 2" xfId="36159"/>
    <cellStyle name="Обычный 2 4 2 3 8 2 3" xfId="54246"/>
    <cellStyle name="Обычный 2 4 2 3 8 2_Лист1" xfId="44078"/>
    <cellStyle name="Обычный 2 4 2 3 8 3" xfId="28800"/>
    <cellStyle name="Обычный 2 4 2 3 8 4" xfId="46894"/>
    <cellStyle name="Обычный 2 4 2 3 8_Лист1" xfId="44541"/>
    <cellStyle name="Обычный 2 4 2 3 9" xfId="1737"/>
    <cellStyle name="Обычный 2 4 2 3 9 2" xfId="9805"/>
    <cellStyle name="Обычный 2 4 2 3 9 2 2" xfId="37158"/>
    <cellStyle name="Обычный 2 4 2 3 9 2 3" xfId="55242"/>
    <cellStyle name="Обычный 2 4 2 3 9 2_Лист1" xfId="45345"/>
    <cellStyle name="Обычный 2 4 2 3 9 3" xfId="29114"/>
    <cellStyle name="Обычный 2 4 2 3 9 4" xfId="47206"/>
    <cellStyle name="Обычный 2 4 2 3 9_Лист1" xfId="41727"/>
    <cellStyle name="Обычный 2 4 2 3_Лист1" xfId="43814"/>
    <cellStyle name="Обычный 2 4 2 30" xfId="12747"/>
    <cellStyle name="Обычный 2 4 2 30 2" xfId="40092"/>
    <cellStyle name="Обычный 2 4 2 30 3" xfId="58173"/>
    <cellStyle name="Обычный 2 4 2 30_Лист1" xfId="45237"/>
    <cellStyle name="Обычный 2 4 2 31" xfId="13068"/>
    <cellStyle name="Обычный 2 4 2 31 2" xfId="40411"/>
    <cellStyle name="Обычный 2 4 2 31 3" xfId="58491"/>
    <cellStyle name="Обычный 2 4 2 31_Лист1" xfId="45025"/>
    <cellStyle name="Обычный 2 4 2 32" xfId="13719"/>
    <cellStyle name="Обычный 2 4 2 32 2" xfId="41057"/>
    <cellStyle name="Обычный 2 4 2 32 3" xfId="59132"/>
    <cellStyle name="Обычный 2 4 2 32_Лист1" xfId="42827"/>
    <cellStyle name="Обычный 2 4 2 33" xfId="27423"/>
    <cellStyle name="Обычный 2 4 2 34" xfId="45524"/>
    <cellStyle name="Обычный 2 4 2 4" xfId="124"/>
    <cellStyle name="Обычный 2 4 2 4 10" xfId="3669"/>
    <cellStyle name="Обычный 2 4 2 4 10 2" xfId="6782"/>
    <cellStyle name="Обычный 2 4 2 4 10 2 2" xfId="34140"/>
    <cellStyle name="Обычный 2 4 2 4 10 2 3" xfId="52227"/>
    <cellStyle name="Обычный 2 4 2 4 10 2_Лист1" xfId="42211"/>
    <cellStyle name="Обычный 2 4 2 4 10 3" xfId="31040"/>
    <cellStyle name="Обычный 2 4 2 4 10 4" xfId="49130"/>
    <cellStyle name="Обычный 2 4 2 4 10_Лист1" xfId="44234"/>
    <cellStyle name="Обычный 2 4 2 4 11" xfId="4085"/>
    <cellStyle name="Обычный 2 4 2 4 11 2" xfId="31456"/>
    <cellStyle name="Обычный 2 4 2 4 11 3" xfId="49546"/>
    <cellStyle name="Обычный 2 4 2 4 11_Лист1" xfId="43890"/>
    <cellStyle name="Обычный 2 4 2 4 12" xfId="4397"/>
    <cellStyle name="Обычный 2 4 2 4 12 2" xfId="31768"/>
    <cellStyle name="Обычный 2 4 2 4 12 3" xfId="49858"/>
    <cellStyle name="Обычный 2 4 2 4 12_Лист1" xfId="42095"/>
    <cellStyle name="Обычный 2 4 2 4 13" xfId="4709"/>
    <cellStyle name="Обычный 2 4 2 4 13 2" xfId="32080"/>
    <cellStyle name="Обычный 2 4 2 4 13 3" xfId="50170"/>
    <cellStyle name="Обычный 2 4 2 4 13_Лист1" xfId="43370"/>
    <cellStyle name="Обычный 2 4 2 4 14" xfId="5021"/>
    <cellStyle name="Обычный 2 4 2 4 14 2" xfId="32392"/>
    <cellStyle name="Обычный 2 4 2 4 14 3" xfId="50482"/>
    <cellStyle name="Обычный 2 4 2 4 14_Лист1" xfId="44397"/>
    <cellStyle name="Обычный 2 4 2 4 15" xfId="5252"/>
    <cellStyle name="Обычный 2 4 2 4 15 2" xfId="32621"/>
    <cellStyle name="Обычный 2 4 2 4 15 3" xfId="50711"/>
    <cellStyle name="Обычный 2 4 2 4 15_Лист1" xfId="41807"/>
    <cellStyle name="Обычный 2 4 2 4 16" xfId="5557"/>
    <cellStyle name="Обычный 2 4 2 4 16 2" xfId="32922"/>
    <cellStyle name="Обычный 2 4 2 4 16 3" xfId="51011"/>
    <cellStyle name="Обычный 2 4 2 4 16_Лист1" xfId="43782"/>
    <cellStyle name="Обычный 2 4 2 4 17" xfId="11934"/>
    <cellStyle name="Обычный 2 4 2 4 17 2" xfId="39281"/>
    <cellStyle name="Обычный 2 4 2 4 17 3" xfId="57364"/>
    <cellStyle name="Обычный 2 4 2 4 17_Лист1" xfId="44809"/>
    <cellStyle name="Обычный 2 4 2 4 18" xfId="12200"/>
    <cellStyle name="Обычный 2 4 2 4 18 2" xfId="39546"/>
    <cellStyle name="Обычный 2 4 2 4 18 3" xfId="57627"/>
    <cellStyle name="Обычный 2 4 2 4 18_Лист1" xfId="41719"/>
    <cellStyle name="Обычный 2 4 2 4 19" xfId="12642"/>
    <cellStyle name="Обычный 2 4 2 4 19 2" xfId="39988"/>
    <cellStyle name="Обычный 2 4 2 4 19 3" xfId="58069"/>
    <cellStyle name="Обычный 2 4 2 4 19_Лист1" xfId="43107"/>
    <cellStyle name="Обычный 2 4 2 4 2" xfId="406"/>
    <cellStyle name="Обычный 2 4 2 4 2 2" xfId="2892"/>
    <cellStyle name="Обычный 2 4 2 4 2 2 2" xfId="9644"/>
    <cellStyle name="Обычный 2 4 2 4 2 2 2 2" xfId="36997"/>
    <cellStyle name="Обычный 2 4 2 4 2 2 2 3" xfId="55081"/>
    <cellStyle name="Обычный 2 4 2 4 2 2 2_Лист1" xfId="41603"/>
    <cellStyle name="Обычный 2 4 2 4 2 2 3" xfId="10548"/>
    <cellStyle name="Обычный 2 4 2 4 2 2 3 2" xfId="37901"/>
    <cellStyle name="Обычный 2 4 2 4 2 2 3 3" xfId="55985"/>
    <cellStyle name="Обычный 2 4 2 4 2 2 3_Лист1" xfId="43015"/>
    <cellStyle name="Обычный 2 4 2 4 2 2 4" xfId="7490"/>
    <cellStyle name="Обычный 2 4 2 4 2 2 4 2" xfId="34848"/>
    <cellStyle name="Обычный 2 4 2 4 2 2 4 3" xfId="52935"/>
    <cellStyle name="Обычный 2 4 2 4 2 2 4_Лист1" xfId="43582"/>
    <cellStyle name="Обычный 2 4 2 4 2 2 5" xfId="30267"/>
    <cellStyle name="Обычный 2 4 2 4 2 2 6" xfId="48359"/>
    <cellStyle name="Обычный 2 4 2 4 2 2_Лист1" xfId="44701"/>
    <cellStyle name="Обычный 2 4 2 4 2 3" xfId="9164"/>
    <cellStyle name="Обычный 2 4 2 4 2 3 2" xfId="36522"/>
    <cellStyle name="Обычный 2 4 2 4 2 3 3" xfId="54609"/>
    <cellStyle name="Обычный 2 4 2 4 2 3_Лист1" xfId="44609"/>
    <cellStyle name="Обычный 2 4 2 4 2 4" xfId="10168"/>
    <cellStyle name="Обычный 2 4 2 4 2 4 2" xfId="37521"/>
    <cellStyle name="Обычный 2 4 2 4 2 4 3" xfId="55605"/>
    <cellStyle name="Обычный 2 4 2 4 2 4_Лист1" xfId="41507"/>
    <cellStyle name="Обычный 2 4 2 4 2 5" xfId="7110"/>
    <cellStyle name="Обычный 2 4 2 4 2 5 2" xfId="34468"/>
    <cellStyle name="Обычный 2 4 2 4 2 5 3" xfId="52555"/>
    <cellStyle name="Обычный 2 4 2 4 2 5_Лист1" xfId="42939"/>
    <cellStyle name="Обычный 2 4 2 4 2 6" xfId="5789"/>
    <cellStyle name="Обычный 2 4 2 4 2 6 2" xfId="33151"/>
    <cellStyle name="Обычный 2 4 2 4 2 6 3" xfId="51240"/>
    <cellStyle name="Обычный 2 4 2 4 2 6_Лист1" xfId="43506"/>
    <cellStyle name="Обычный 2 4 2 4 2 7" xfId="13485"/>
    <cellStyle name="Обычный 2 4 2 4 2 7 2" xfId="40824"/>
    <cellStyle name="Обычный 2 4 2 4 2 7 3" xfId="58900"/>
    <cellStyle name="Обычный 2 4 2 4 2 7_Лист1" xfId="44533"/>
    <cellStyle name="Обычный 2 4 2 4 2 8" xfId="27783"/>
    <cellStyle name="Обычный 2 4 2 4 2 9" xfId="45880"/>
    <cellStyle name="Обычный 2 4 2 4 2_Лист1" xfId="43674"/>
    <cellStyle name="Обычный 2 4 2 4 20" xfId="12873"/>
    <cellStyle name="Обычный 2 4 2 4 20 2" xfId="40217"/>
    <cellStyle name="Обычный 2 4 2 4 20 3" xfId="58298"/>
    <cellStyle name="Обычный 2 4 2 4 20_Лист1" xfId="44054"/>
    <cellStyle name="Обычный 2 4 2 4 21" xfId="13152"/>
    <cellStyle name="Обычный 2 4 2 4 21 2" xfId="40493"/>
    <cellStyle name="Обычный 2 4 2 4 21 3" xfId="58572"/>
    <cellStyle name="Обычный 2 4 2 4 21_Лист1" xfId="41904"/>
    <cellStyle name="Обычный 2 4 2 4 22" xfId="27502"/>
    <cellStyle name="Обычный 2 4 2 4 23" xfId="45602"/>
    <cellStyle name="Обычный 2 4 2 4 3" xfId="954"/>
    <cellStyle name="Обычный 2 4 2 4 3 2" xfId="2696"/>
    <cellStyle name="Обычный 2 4 2 4 3 2 2" xfId="9311"/>
    <cellStyle name="Обычный 2 4 2 4 3 2 2 2" xfId="36667"/>
    <cellStyle name="Обычный 2 4 2 4 3 2 2 3" xfId="54753"/>
    <cellStyle name="Обычный 2 4 2 4 3 2 2_Лист1" xfId="45433"/>
    <cellStyle name="Обычный 2 4 2 4 3 2 3" xfId="30072"/>
    <cellStyle name="Обычный 2 4 2 4 3 2 4" xfId="48164"/>
    <cellStyle name="Обычный 2 4 2 4 3 2_Лист1" xfId="45321"/>
    <cellStyle name="Обычный 2 4 2 4 3 3" xfId="10725"/>
    <cellStyle name="Обычный 2 4 2 4 3 3 2" xfId="38078"/>
    <cellStyle name="Обычный 2 4 2 4 3 3 3" xfId="56162"/>
    <cellStyle name="Обычный 2 4 2 4 3 3_Лист1" xfId="42879"/>
    <cellStyle name="Обычный 2 4 2 4 3 4" xfId="7667"/>
    <cellStyle name="Обычный 2 4 2 4 3 4 2" xfId="35025"/>
    <cellStyle name="Обычный 2 4 2 4 3 4 3" xfId="53112"/>
    <cellStyle name="Обычный 2 4 2 4 3 4_Лист1" xfId="43318"/>
    <cellStyle name="Обычный 2 4 2 4 3 5" xfId="5968"/>
    <cellStyle name="Обычный 2 4 2 4 3 5 2" xfId="33330"/>
    <cellStyle name="Обычный 2 4 2 4 3 5 3" xfId="51417"/>
    <cellStyle name="Обычный 2 4 2 4 3 5_Лист1" xfId="44345"/>
    <cellStyle name="Обычный 2 4 2 4 3 6" xfId="28331"/>
    <cellStyle name="Обычный 2 4 2 4 3 7" xfId="46426"/>
    <cellStyle name="Обычный 2 4 2 4 3_Лист1" xfId="41411"/>
    <cellStyle name="Обычный 2 4 2 4 4" xfId="1267"/>
    <cellStyle name="Обычный 2 4 2 4 4 2" xfId="10954"/>
    <cellStyle name="Обычный 2 4 2 4 4 2 2" xfId="38307"/>
    <cellStyle name="Обычный 2 4 2 4 4 2 3" xfId="56391"/>
    <cellStyle name="Обычный 2 4 2 4 4 2_Лист1" xfId="43446"/>
    <cellStyle name="Обычный 2 4 2 4 4 3" xfId="7896"/>
    <cellStyle name="Обычный 2 4 2 4 4 3 2" xfId="35254"/>
    <cellStyle name="Обычный 2 4 2 4 4 3 3" xfId="53341"/>
    <cellStyle name="Обычный 2 4 2 4 4 3_Лист1" xfId="44473"/>
    <cellStyle name="Обычный 2 4 2 4 4 4" xfId="6199"/>
    <cellStyle name="Обычный 2 4 2 4 4 4 2" xfId="33559"/>
    <cellStyle name="Обычный 2 4 2 4 4 4 3" xfId="51646"/>
    <cellStyle name="Обычный 2 4 2 4 4 4_Лист1" xfId="44166"/>
    <cellStyle name="Обычный 2 4 2 4 4 5" xfId="28644"/>
    <cellStyle name="Обычный 2 4 2 4 4 6" xfId="46738"/>
    <cellStyle name="Обычный 2 4 2 4 4_Лист1" xfId="44002"/>
    <cellStyle name="Обычный 2 4 2 4 5" xfId="1579"/>
    <cellStyle name="Обычный 2 4 2 4 5 2" xfId="11235"/>
    <cellStyle name="Обычный 2 4 2 4 5 2 2" xfId="38588"/>
    <cellStyle name="Обычный 2 4 2 4 5 2 3" xfId="56672"/>
    <cellStyle name="Обычный 2 4 2 4 5 2_Лист1" xfId="41314"/>
    <cellStyle name="Обычный 2 4 2 4 5 3" xfId="8177"/>
    <cellStyle name="Обычный 2 4 2 4 5 3 2" xfId="35535"/>
    <cellStyle name="Обычный 2 4 2 4 5 3 3" xfId="53622"/>
    <cellStyle name="Обычный 2 4 2 4 5 3_Лист1" xfId="45229"/>
    <cellStyle name="Обычный 2 4 2 4 5 4" xfId="6482"/>
    <cellStyle name="Обычный 2 4 2 4 5 4 2" xfId="33840"/>
    <cellStyle name="Обычный 2 4 2 4 5 4 3" xfId="51927"/>
    <cellStyle name="Обычный 2 4 2 4 5 4_Лист1" xfId="45113"/>
    <cellStyle name="Обычный 2 4 2 4 5 5" xfId="28956"/>
    <cellStyle name="Обычный 2 4 2 4 5 6" xfId="47050"/>
    <cellStyle name="Обычный 2 4 2 4 5_Лист1" xfId="41944"/>
    <cellStyle name="Обычный 2 4 2 4 6" xfId="1893"/>
    <cellStyle name="Обычный 2 4 2 4 6 2" xfId="11568"/>
    <cellStyle name="Обычный 2 4 2 4 6 2 2" xfId="38921"/>
    <cellStyle name="Обычный 2 4 2 4 6 2 3" xfId="57005"/>
    <cellStyle name="Обычный 2 4 2 4 6 2_Лист1" xfId="44929"/>
    <cellStyle name="Обычный 2 4 2 4 6 3" xfId="8510"/>
    <cellStyle name="Обычный 2 4 2 4 6 3 2" xfId="35868"/>
    <cellStyle name="Обычный 2 4 2 4 6 3 3" xfId="53955"/>
    <cellStyle name="Обычный 2 4 2 4 6 3_Лист1" xfId="42803"/>
    <cellStyle name="Обычный 2 4 2 4 6 4" xfId="29270"/>
    <cellStyle name="Обычный 2 4 2 4 6 5" xfId="47362"/>
    <cellStyle name="Обычный 2 4 2 4 6_Лист1" xfId="45017"/>
    <cellStyle name="Обычный 2 4 2 4 7" xfId="2122"/>
    <cellStyle name="Обычный 2 4 2 4 7 2" xfId="10319"/>
    <cellStyle name="Обычный 2 4 2 4 7 2 2" xfId="37672"/>
    <cellStyle name="Обычный 2 4 2 4 7 2 3" xfId="55756"/>
    <cellStyle name="Обычный 2 4 2 4 7 2_Лист1" xfId="42587"/>
    <cellStyle name="Обычный 2 4 2 4 7 3" xfId="7261"/>
    <cellStyle name="Обычный 2 4 2 4 7 3 2" xfId="34619"/>
    <cellStyle name="Обычный 2 4 2 4 7 3 3" xfId="52706"/>
    <cellStyle name="Обычный 2 4 2 4 7 3_Лист1" xfId="42491"/>
    <cellStyle name="Обычный 2 4 2 4 7 4" xfId="29499"/>
    <cellStyle name="Обычный 2 4 2 4 7 5" xfId="47591"/>
    <cellStyle name="Обычный 2 4 2 4 7_Лист1" xfId="42703"/>
    <cellStyle name="Обычный 2 4 2 4 8" xfId="2539"/>
    <cellStyle name="Обычный 2 4 2 4 8 2" xfId="8836"/>
    <cellStyle name="Обычный 2 4 2 4 8 2 2" xfId="36194"/>
    <cellStyle name="Обычный 2 4 2 4 8 2 3" xfId="54281"/>
    <cellStyle name="Обычный 2 4 2 4 8 2_Лист1" xfId="43207"/>
    <cellStyle name="Обычный 2 4 2 4 8 3" xfId="29915"/>
    <cellStyle name="Обычный 2 4 2 4 8 4" xfId="48007"/>
    <cellStyle name="Обычный 2 4 2 4 8_Лист1" xfId="42395"/>
    <cellStyle name="Обычный 2 4 2 4 9" xfId="3438"/>
    <cellStyle name="Обычный 2 4 2 4 9 2" xfId="9840"/>
    <cellStyle name="Обычный 2 4 2 4 9 2 2" xfId="37193"/>
    <cellStyle name="Обычный 2 4 2 4 9 2 3" xfId="55277"/>
    <cellStyle name="Обычный 2 4 2 4 9 2_Лист1" xfId="41094"/>
    <cellStyle name="Обычный 2 4 2 4 9 3" xfId="30811"/>
    <cellStyle name="Обычный 2 4 2 4 9 4" xfId="48901"/>
    <cellStyle name="Обычный 2 4 2 4 9_Лист1" xfId="42299"/>
    <cellStyle name="Обычный 2 4 2 4_Лист1" xfId="41102"/>
    <cellStyle name="Обычный 2 4 2 5" xfId="150"/>
    <cellStyle name="Обычный 2 4 2 5 10" xfId="3981"/>
    <cellStyle name="Обычный 2 4 2 5 10 2" xfId="6817"/>
    <cellStyle name="Обычный 2 4 2 5 10 2 2" xfId="34175"/>
    <cellStyle name="Обычный 2 4 2 5 10 2 3" xfId="52262"/>
    <cellStyle name="Обычный 2 4 2 5 10 2_Лист1" xfId="43878"/>
    <cellStyle name="Обычный 2 4 2 5 10 3" xfId="31352"/>
    <cellStyle name="Обычный 2 4 2 5 10 4" xfId="49442"/>
    <cellStyle name="Обычный 2 4 2 5 10_Лист1" xfId="42127"/>
    <cellStyle name="Обычный 2 4 2 5 11" xfId="4293"/>
    <cellStyle name="Обычный 2 4 2 5 11 2" xfId="31664"/>
    <cellStyle name="Обычный 2 4 2 5 11 3" xfId="49754"/>
    <cellStyle name="Обычный 2 4 2 5 11_Лист1" xfId="41839"/>
    <cellStyle name="Обычный 2 4 2 5 12" xfId="4605"/>
    <cellStyle name="Обычный 2 4 2 5 12 2" xfId="31976"/>
    <cellStyle name="Обычный 2 4 2 5 12 3" xfId="50066"/>
    <cellStyle name="Обычный 2 4 2 5 12_Лист1" xfId="43358"/>
    <cellStyle name="Обычный 2 4 2 5 13" xfId="4917"/>
    <cellStyle name="Обычный 2 4 2 5 13 2" xfId="32288"/>
    <cellStyle name="Обычный 2 4 2 5 13 3" xfId="50378"/>
    <cellStyle name="Обычный 2 4 2 5 13_Лист1" xfId="44385"/>
    <cellStyle name="Обычный 2 4 2 5 14" xfId="5278"/>
    <cellStyle name="Обычный 2 4 2 5 14 2" xfId="32647"/>
    <cellStyle name="Обычный 2 4 2 5 14 3" xfId="50737"/>
    <cellStyle name="Обычный 2 4 2 5 14_Лист1" xfId="41711"/>
    <cellStyle name="Обычный 2 4 2 5 15" xfId="5593"/>
    <cellStyle name="Обычный 2 4 2 5 15 2" xfId="32957"/>
    <cellStyle name="Обычный 2 4 2 5 15 3" xfId="51046"/>
    <cellStyle name="Обычный 2 4 2 5 15_Лист1" xfId="43774"/>
    <cellStyle name="Обычный 2 4 2 5 16" xfId="11969"/>
    <cellStyle name="Обычный 2 4 2 5 16 2" xfId="39316"/>
    <cellStyle name="Обычный 2 4 2 5 16 3" xfId="57399"/>
    <cellStyle name="Обычный 2 4 2 5 16_Лист1" xfId="44801"/>
    <cellStyle name="Обычный 2 4 2 5 17" xfId="12226"/>
    <cellStyle name="Обычный 2 4 2 5 17 2" xfId="39572"/>
    <cellStyle name="Обычный 2 4 2 5 17 3" xfId="57653"/>
    <cellStyle name="Обычный 2 4 2 5 17_Лист1" xfId="41635"/>
    <cellStyle name="Обычный 2 4 2 5 18" xfId="12538"/>
    <cellStyle name="Обычный 2 4 2 5 18 2" xfId="39884"/>
    <cellStyle name="Обычный 2 4 2 5 18 3" xfId="57965"/>
    <cellStyle name="Обычный 2 4 2 5 18_Лист1" xfId="43099"/>
    <cellStyle name="Обычный 2 4 2 5 19" xfId="12899"/>
    <cellStyle name="Обычный 2 4 2 5 19 2" xfId="40243"/>
    <cellStyle name="Обычный 2 4 2 5 19 3" xfId="58324"/>
    <cellStyle name="Обычный 2 4 2 5 19_Лист1" xfId="43666"/>
    <cellStyle name="Обычный 2 4 2 5 2" xfId="850"/>
    <cellStyle name="Обычный 2 4 2 5 2 2" xfId="2881"/>
    <cellStyle name="Обычный 2 4 2 5 2 2 2" xfId="9670"/>
    <cellStyle name="Обычный 2 4 2 5 2 2 2 2" xfId="37023"/>
    <cellStyle name="Обычный 2 4 2 5 2 2 2 3" xfId="55107"/>
    <cellStyle name="Обычный 2 4 2 5 2 2 2_Лист1" xfId="43007"/>
    <cellStyle name="Обычный 2 4 2 5 2 2 3" xfId="10574"/>
    <cellStyle name="Обычный 2 4 2 5 2 2 3 2" xfId="37927"/>
    <cellStyle name="Обычный 2 4 2 5 2 2 3 3" xfId="56011"/>
    <cellStyle name="Обычный 2 4 2 5 2 2 3_Лист1" xfId="43574"/>
    <cellStyle name="Обычный 2 4 2 5 2 2 4" xfId="7516"/>
    <cellStyle name="Обычный 2 4 2 5 2 2 4 2" xfId="34874"/>
    <cellStyle name="Обычный 2 4 2 5 2 2 4 3" xfId="52961"/>
    <cellStyle name="Обычный 2 4 2 5 2 2 4_Лист1" xfId="44601"/>
    <cellStyle name="Обычный 2 4 2 5 2 2 5" xfId="30256"/>
    <cellStyle name="Обычный 2 4 2 5 2 2 6" xfId="48348"/>
    <cellStyle name="Обычный 2 4 2 5 2 2_Лист1" xfId="41539"/>
    <cellStyle name="Обычный 2 4 2 5 2 3" xfId="9190"/>
    <cellStyle name="Обычный 2 4 2 5 2 3 2" xfId="36548"/>
    <cellStyle name="Обычный 2 4 2 5 2 3 3" xfId="54635"/>
    <cellStyle name="Обычный 2 4 2 5 2 3_Лист1" xfId="41443"/>
    <cellStyle name="Обычный 2 4 2 5 2 4" xfId="10194"/>
    <cellStyle name="Обычный 2 4 2 5 2 4 2" xfId="37547"/>
    <cellStyle name="Обычный 2 4 2 5 2 4 3" xfId="55631"/>
    <cellStyle name="Обычный 2 4 2 5 2 4_Лист1" xfId="42931"/>
    <cellStyle name="Обычный 2 4 2 5 2 5" xfId="7136"/>
    <cellStyle name="Обычный 2 4 2 5 2 5 2" xfId="34494"/>
    <cellStyle name="Обычный 2 4 2 5 2 5 3" xfId="52581"/>
    <cellStyle name="Обычный 2 4 2 5 2 5_Лист1" xfId="43498"/>
    <cellStyle name="Обычный 2 4 2 5 2 6" xfId="5815"/>
    <cellStyle name="Обычный 2 4 2 5 2 6 2" xfId="33177"/>
    <cellStyle name="Обычный 2 4 2 5 2 6 3" xfId="51266"/>
    <cellStyle name="Обычный 2 4 2 5 2 6_Лист1" xfId="44525"/>
    <cellStyle name="Обычный 2 4 2 5 2 7" xfId="13511"/>
    <cellStyle name="Обычный 2 4 2 5 2 7 2" xfId="40850"/>
    <cellStyle name="Обычный 2 4 2 5 2 7 3" xfId="58926"/>
    <cellStyle name="Обычный 2 4 2 5 2 7_Лист1" xfId="44042"/>
    <cellStyle name="Обычный 2 4 2 5 2 8" xfId="28227"/>
    <cellStyle name="Обычный 2 4 2 5 2 9" xfId="46322"/>
    <cellStyle name="Обычный 2 4 2 5 2_Лист1" xfId="44693"/>
    <cellStyle name="Обычный 2 4 2 5 20" xfId="13188"/>
    <cellStyle name="Обычный 2 4 2 5 20 2" xfId="40528"/>
    <cellStyle name="Обычный 2 4 2 5 20 3" xfId="58607"/>
    <cellStyle name="Обычный 2 4 2 5 20_Лист1" xfId="41884"/>
    <cellStyle name="Обычный 2 4 2 5 21" xfId="27528"/>
    <cellStyle name="Обычный 2 4 2 5 22" xfId="45628"/>
    <cellStyle name="Обычный 2 4 2 5 3" xfId="1163"/>
    <cellStyle name="Обычный 2 4 2 5 3 2" xfId="2752"/>
    <cellStyle name="Обычный 2 4 2 5 3 2 2" xfId="9347"/>
    <cellStyle name="Обычный 2 4 2 5 3 2 2 2" xfId="36702"/>
    <cellStyle name="Обычный 2 4 2 5 3 2 2 3" xfId="54788"/>
    <cellStyle name="Обычный 2 4 2 5 3 2 2_Лист1" xfId="45221"/>
    <cellStyle name="Обычный 2 4 2 5 3 2 3" xfId="30128"/>
    <cellStyle name="Обычный 2 4 2 5 3 2 4" xfId="48220"/>
    <cellStyle name="Обычный 2 4 2 5 3 2_Лист1" xfId="45309"/>
    <cellStyle name="Обычный 2 4 2 5 3 3" xfId="10751"/>
    <cellStyle name="Обычный 2 4 2 5 3 3 2" xfId="38104"/>
    <cellStyle name="Обычный 2 4 2 5 3 3 3" xfId="56188"/>
    <cellStyle name="Обычный 2 4 2 5 3 3_Лист1" xfId="45425"/>
    <cellStyle name="Обычный 2 4 2 5 3 4" xfId="7693"/>
    <cellStyle name="Обычный 2 4 2 5 3 4 2" xfId="35051"/>
    <cellStyle name="Обычный 2 4 2 5 3 4 3" xfId="53138"/>
    <cellStyle name="Обычный 2 4 2 5 3 4_Лист1" xfId="42871"/>
    <cellStyle name="Обычный 2 4 2 5 3 5" xfId="5994"/>
    <cellStyle name="Обычный 2 4 2 5 3 5 2" xfId="33356"/>
    <cellStyle name="Обычный 2 4 2 5 3 5 3" xfId="51443"/>
    <cellStyle name="Обычный 2 4 2 5 3 5_Лист1" xfId="43310"/>
    <cellStyle name="Обычный 2 4 2 5 3 6" xfId="28540"/>
    <cellStyle name="Обычный 2 4 2 5 3 7" xfId="46634"/>
    <cellStyle name="Обычный 2 4 2 5 3_Лист1" xfId="41346"/>
    <cellStyle name="Обычный 2 4 2 5 4" xfId="1475"/>
    <cellStyle name="Обычный 2 4 2 5 4 2" xfId="10980"/>
    <cellStyle name="Обычный 2 4 2 5 4 2 2" xfId="38333"/>
    <cellStyle name="Обычный 2 4 2 5 4 2 3" xfId="56417"/>
    <cellStyle name="Обычный 2 4 2 5 4 2_Лист1" xfId="43994"/>
    <cellStyle name="Обычный 2 4 2 5 4 3" xfId="7922"/>
    <cellStyle name="Обычный 2 4 2 5 4 3 2" xfId="35280"/>
    <cellStyle name="Обычный 2 4 2 5 4 3 3" xfId="53367"/>
    <cellStyle name="Обычный 2 4 2 5 4 3_Лист1" xfId="43438"/>
    <cellStyle name="Обычный 2 4 2 5 4 4" xfId="6225"/>
    <cellStyle name="Обычный 2 4 2 5 4 4 2" xfId="33585"/>
    <cellStyle name="Обычный 2 4 2 5 4 4 3" xfId="51672"/>
    <cellStyle name="Обычный 2 4 2 5 4 4_Лист1" xfId="44465"/>
    <cellStyle name="Обычный 2 4 2 5 4 5" xfId="28852"/>
    <cellStyle name="Обычный 2 4 2 5 4 6" xfId="46946"/>
    <cellStyle name="Обычный 2 4 2 5 4_Лист1" xfId="44337"/>
    <cellStyle name="Обычный 2 4 2 5 5" xfId="1789"/>
    <cellStyle name="Обычный 2 4 2 5 5 2" xfId="11261"/>
    <cellStyle name="Обычный 2 4 2 5 5 2 2" xfId="38614"/>
    <cellStyle name="Обычный 2 4 2 5 5 2 3" xfId="56698"/>
    <cellStyle name="Обычный 2 4 2 5 5 2_Лист1" xfId="41948"/>
    <cellStyle name="Обычный 2 4 2 5 5 3" xfId="8203"/>
    <cellStyle name="Обычный 2 4 2 5 5 3 2" xfId="35561"/>
    <cellStyle name="Обычный 2 4 2 5 5 3 3" xfId="53648"/>
    <cellStyle name="Обычный 2 4 2 5 5 3_Лист1" xfId="41178"/>
    <cellStyle name="Обычный 2 4 2 5 5 4" xfId="6508"/>
    <cellStyle name="Обычный 2 4 2 5 5 4 2" xfId="33866"/>
    <cellStyle name="Обычный 2 4 2 5 5 4 3" xfId="51953"/>
    <cellStyle name="Обычный 2 4 2 5 5 4_Лист1" xfId="45145"/>
    <cellStyle name="Обычный 2 4 2 5 5 5" xfId="29166"/>
    <cellStyle name="Обычный 2 4 2 5 5 6" xfId="47258"/>
    <cellStyle name="Обычный 2 4 2 5 5_Лист1" xfId="44158"/>
    <cellStyle name="Обычный 2 4 2 5 6" xfId="2148"/>
    <cellStyle name="Обычный 2 4 2 5 6 2" xfId="11594"/>
    <cellStyle name="Обычный 2 4 2 5 6 2 2" xfId="38947"/>
    <cellStyle name="Обычный 2 4 2 5 6 2 3" xfId="57031"/>
    <cellStyle name="Обычный 2 4 2 5 6 2_Лист1" xfId="44917"/>
    <cellStyle name="Обычный 2 4 2 5 6 3" xfId="8536"/>
    <cellStyle name="Обычный 2 4 2 5 6 3 2" xfId="35894"/>
    <cellStyle name="Обычный 2 4 2 5 6 3 3" xfId="53981"/>
    <cellStyle name="Обычный 2 4 2 5 6 3_Лист1" xfId="42791"/>
    <cellStyle name="Обычный 2 4 2 5 6 4" xfId="29525"/>
    <cellStyle name="Обычный 2 4 2 5 6 5" xfId="47617"/>
    <cellStyle name="Обычный 2 4 2 5 6_Лист1" xfId="45009"/>
    <cellStyle name="Обычный 2 4 2 5 7" xfId="2435"/>
    <cellStyle name="Обычный 2 4 2 5 7 2" xfId="10354"/>
    <cellStyle name="Обычный 2 4 2 5 7 2 2" xfId="37707"/>
    <cellStyle name="Обычный 2 4 2 5 7 2 3" xfId="55791"/>
    <cellStyle name="Обычный 2 4 2 5 7 2_Лист1" xfId="42619"/>
    <cellStyle name="Обычный 2 4 2 5 7 3" xfId="7296"/>
    <cellStyle name="Обычный 2 4 2 5 7 3 2" xfId="34654"/>
    <cellStyle name="Обычный 2 4 2 5 7 3 3" xfId="52741"/>
    <cellStyle name="Обычный 2 4 2 5 7 3_Лист1" xfId="42523"/>
    <cellStyle name="Обычный 2 4 2 5 7 4" xfId="29811"/>
    <cellStyle name="Обычный 2 4 2 5 7 5" xfId="47903"/>
    <cellStyle name="Обычный 2 4 2 5 7_Лист1" xfId="42695"/>
    <cellStyle name="Обычный 2 4 2 5 8" xfId="3334"/>
    <cellStyle name="Обычный 2 4 2 5 8 2" xfId="8871"/>
    <cellStyle name="Обычный 2 4 2 5 8 2 2" xfId="36229"/>
    <cellStyle name="Обычный 2 4 2 5 8 2 3" xfId="54316"/>
    <cellStyle name="Обычный 2 4 2 5 8 2_Лист1" xfId="42331"/>
    <cellStyle name="Обычный 2 4 2 5 8 3" xfId="30707"/>
    <cellStyle name="Обычный 2 4 2 5 8 4" xfId="48797"/>
    <cellStyle name="Обычный 2 4 2 5 8_Лист1" xfId="42427"/>
    <cellStyle name="Обычный 2 4 2 5 9" xfId="3695"/>
    <cellStyle name="Обычный 2 4 2 5 9 2" xfId="9875"/>
    <cellStyle name="Обычный 2 4 2 5 9 2 2" xfId="37228"/>
    <cellStyle name="Обычный 2 4 2 5 9 2 3" xfId="55312"/>
    <cellStyle name="Обычный 2 4 2 5 9 2_Лист1" xfId="42203"/>
    <cellStyle name="Обычный 2 4 2 5 9 3" xfId="31066"/>
    <cellStyle name="Обычный 2 4 2 5 9 4" xfId="49156"/>
    <cellStyle name="Обычный 2 4 2 5 9_Лист1" xfId="43195"/>
    <cellStyle name="Обычный 2 4 2 5_Лист1" xfId="44222"/>
    <cellStyle name="Обычный 2 4 2 6" xfId="176"/>
    <cellStyle name="Обычный 2 4 2 6 10" xfId="5663"/>
    <cellStyle name="Обычный 2 4 2 6 10 2" xfId="33026"/>
    <cellStyle name="Обычный 2 4 2 6 10 3" xfId="51115"/>
    <cellStyle name="Обычный 2 4 2 6 10_Лист1" xfId="45497"/>
    <cellStyle name="Обычный 2 4 2 6 11" xfId="12252"/>
    <cellStyle name="Обычный 2 4 2 6 11 2" xfId="39598"/>
    <cellStyle name="Обычный 2 4 2 6 11 3" xfId="57679"/>
    <cellStyle name="Обычный 2 4 2 6 11_Лист1" xfId="45281"/>
    <cellStyle name="Обычный 2 4 2 6 12" xfId="12925"/>
    <cellStyle name="Обычный 2 4 2 6 12 2" xfId="40269"/>
    <cellStyle name="Обычный 2 4 2 6 12 3" xfId="58350"/>
    <cellStyle name="Обычный 2 4 2 6 12_Лист1" xfId="45177"/>
    <cellStyle name="Обычный 2 4 2 6 13" xfId="13258"/>
    <cellStyle name="Обычный 2 4 2 6 13 2" xfId="40598"/>
    <cellStyle name="Обычный 2 4 2 6 13 3" xfId="58676"/>
    <cellStyle name="Обычный 2 4 2 6 13_Лист1" xfId="44210"/>
    <cellStyle name="Обычный 2 4 2 6 14" xfId="27554"/>
    <cellStyle name="Обычный 2 4 2 6 15" xfId="45654"/>
    <cellStyle name="Обычный 2 4 2 6 2" xfId="2174"/>
    <cellStyle name="Обычный 2 4 2 6 2 2" xfId="9417"/>
    <cellStyle name="Обычный 2 4 2 6 2 2 2" xfId="36771"/>
    <cellStyle name="Обычный 2 4 2 6 2 2 3" xfId="54857"/>
    <cellStyle name="Обычный 2 4 2 6 2 2_Лист1" xfId="43866"/>
    <cellStyle name="Обычный 2 4 2 6 2 3" xfId="10777"/>
    <cellStyle name="Обычный 2 4 2 6 2 3 2" xfId="38130"/>
    <cellStyle name="Обычный 2 4 2 6 2 3 3" xfId="56214"/>
    <cellStyle name="Обычный 2 4 2 6 2 3_Лист1" xfId="41491"/>
    <cellStyle name="Обычный 2 4 2 6 2 4" xfId="7719"/>
    <cellStyle name="Обычный 2 4 2 6 2 4 2" xfId="35077"/>
    <cellStyle name="Обычный 2 4 2 6 2 4 3" xfId="53164"/>
    <cellStyle name="Обычный 2 4 2 6 2 4_Лист1" xfId="43346"/>
    <cellStyle name="Обычный 2 4 2 6 2 5" xfId="6020"/>
    <cellStyle name="Обычный 2 4 2 6 2 5 2" xfId="33382"/>
    <cellStyle name="Обычный 2 4 2 6 2 5 3" xfId="51469"/>
    <cellStyle name="Обычный 2 4 2 6 2 5_Лист1" xfId="44373"/>
    <cellStyle name="Обычный 2 4 2 6 2 6" xfId="29551"/>
    <cellStyle name="Обычный 2 4 2 6 2 7" xfId="47643"/>
    <cellStyle name="Обычный 2 4 2 6 2_Лист1" xfId="41587"/>
    <cellStyle name="Обычный 2 4 2 6 3" xfId="3150"/>
    <cellStyle name="Обычный 2 4 2 6 3 2" xfId="11006"/>
    <cellStyle name="Обычный 2 4 2 6 3 2 2" xfId="38359"/>
    <cellStyle name="Обычный 2 4 2 6 3 2 3" xfId="56443"/>
    <cellStyle name="Обычный 2 4 2 6 3 2_Лист1" xfId="43766"/>
    <cellStyle name="Обычный 2 4 2 6 3 3" xfId="7948"/>
    <cellStyle name="Обычный 2 4 2 6 3 3 2" xfId="35306"/>
    <cellStyle name="Обычный 2 4 2 6 3 3 3" xfId="53393"/>
    <cellStyle name="Обычный 2 4 2 6 3 3_Лист1" xfId="44793"/>
    <cellStyle name="Обычный 2 4 2 6 3 4" xfId="6251"/>
    <cellStyle name="Обычный 2 4 2 6 3 4 2" xfId="33611"/>
    <cellStyle name="Обычный 2 4 2 6 3 4 3" xfId="51698"/>
    <cellStyle name="Обычный 2 4 2 6 3 4_Лист1" xfId="41298"/>
    <cellStyle name="Обычный 2 4 2 6 3 5" xfId="30525"/>
    <cellStyle name="Обычный 2 4 2 6 3 6" xfId="48617"/>
    <cellStyle name="Обычный 2 4 2 6 3_Лист1" xfId="41395"/>
    <cellStyle name="Обычный 2 4 2 6 4" xfId="3721"/>
    <cellStyle name="Обычный 2 4 2 6 4 2" xfId="11287"/>
    <cellStyle name="Обычный 2 4 2 6 4 2 2" xfId="38640"/>
    <cellStyle name="Обычный 2 4 2 6 4 2 3" xfId="56724"/>
    <cellStyle name="Обычный 2 4 2 6 4 2_Лист1" xfId="43658"/>
    <cellStyle name="Обычный 2 4 2 6 4 3" xfId="8229"/>
    <cellStyle name="Обычный 2 4 2 6 4 3 2" xfId="35587"/>
    <cellStyle name="Обычный 2 4 2 6 4 3 3" xfId="53674"/>
    <cellStyle name="Обычный 2 4 2 6 4 3_Лист1" xfId="44685"/>
    <cellStyle name="Обычный 2 4 2 6 4 4" xfId="6534"/>
    <cellStyle name="Обычный 2 4 2 6 4 4 2" xfId="33892"/>
    <cellStyle name="Обычный 2 4 2 6 4 4 3" xfId="51979"/>
    <cellStyle name="Обычный 2 4 2 6 4 4_Лист1" xfId="41266"/>
    <cellStyle name="Обычный 2 4 2 6 4 5" xfId="31092"/>
    <cellStyle name="Обычный 2 4 2 6 4 6" xfId="49182"/>
    <cellStyle name="Обычный 2 4 2 6 4_Лист1" xfId="43091"/>
    <cellStyle name="Обычный 2 4 2 6 5" xfId="5304"/>
    <cellStyle name="Обычный 2 4 2 6 5 2" xfId="11620"/>
    <cellStyle name="Обычный 2 4 2 6 5 2 2" xfId="38973"/>
    <cellStyle name="Обычный 2 4 2 6 5 2 3" xfId="57057"/>
    <cellStyle name="Обычный 2 4 2 6 5 2_Лист1" xfId="43566"/>
    <cellStyle name="Обычный 2 4 2 6 5 3" xfId="8562"/>
    <cellStyle name="Обычный 2 4 2 6 5 3 2" xfId="35920"/>
    <cellStyle name="Обычный 2 4 2 6 5 3 3" xfId="54007"/>
    <cellStyle name="Обычный 2 4 2 6 5 3_Лист1" xfId="44593"/>
    <cellStyle name="Обычный 2 4 2 6 5 4" xfId="32673"/>
    <cellStyle name="Обычный 2 4 2 6 5 5" xfId="50763"/>
    <cellStyle name="Обычный 2 4 2 6 5_Лист1" xfId="42999"/>
    <cellStyle name="Обычный 2 4 2 6 6" xfId="7365"/>
    <cellStyle name="Обычный 2 4 2 6 6 2" xfId="10423"/>
    <cellStyle name="Обычный 2 4 2 6 6 2 2" xfId="37776"/>
    <cellStyle name="Обычный 2 4 2 6 6 2 3" xfId="55860"/>
    <cellStyle name="Обычный 2 4 2 6 6 2_Лист1" xfId="41234"/>
    <cellStyle name="Обычный 2 4 2 6 6 3" xfId="34723"/>
    <cellStyle name="Обычный 2 4 2 6 6 4" xfId="52810"/>
    <cellStyle name="Обычный 2 4 2 6 6_Лист1" xfId="41920"/>
    <cellStyle name="Обычный 2 4 2 6 7" xfId="8940"/>
    <cellStyle name="Обычный 2 4 2 6 7 2" xfId="36298"/>
    <cellStyle name="Обычный 2 4 2 6 7 3" xfId="54385"/>
    <cellStyle name="Обычный 2 4 2 6 7_Лист1" xfId="42411"/>
    <cellStyle name="Обычный 2 4 2 6 8" xfId="9944"/>
    <cellStyle name="Обычный 2 4 2 6 8 2" xfId="37297"/>
    <cellStyle name="Обычный 2 4 2 6 8 3" xfId="55381"/>
    <cellStyle name="Обычный 2 4 2 6 8_Лист1" xfId="42315"/>
    <cellStyle name="Обычный 2 4 2 6 9" xfId="6886"/>
    <cellStyle name="Обычный 2 4 2 6 9 2" xfId="34244"/>
    <cellStyle name="Обычный 2 4 2 6 9 3" xfId="52331"/>
    <cellStyle name="Обычный 2 4 2 6 9_Лист1" xfId="42111"/>
    <cellStyle name="Обычный 2 4 2 6_Лист1" xfId="41086"/>
    <cellStyle name="Обычный 2 4 2 7" xfId="203"/>
    <cellStyle name="Обычный 2 4 2 7 10" xfId="12278"/>
    <cellStyle name="Обычный 2 4 2 7 10 2" xfId="39624"/>
    <cellStyle name="Обычный 2 4 2 7 10 3" xfId="57705"/>
    <cellStyle name="Обычный 2 4 2 7 10_Лист1" xfId="41619"/>
    <cellStyle name="Обычный 2 4 2 7 11" xfId="12951"/>
    <cellStyle name="Обычный 2 4 2 7 11 2" xfId="40295"/>
    <cellStyle name="Обычный 2 4 2 7 11 3" xfId="58376"/>
    <cellStyle name="Обычный 2 4 2 7 11_Лист1" xfId="43490"/>
    <cellStyle name="Обычный 2 4 2 7 12" xfId="13359"/>
    <cellStyle name="Обычный 2 4 2 7 12 2" xfId="40699"/>
    <cellStyle name="Обычный 2 4 2 7 12 3" xfId="58775"/>
    <cellStyle name="Обычный 2 4 2 7 12_Лист1" xfId="41523"/>
    <cellStyle name="Обычный 2 4 2 7 13" xfId="27581"/>
    <cellStyle name="Обычный 2 4 2 7 14" xfId="45680"/>
    <cellStyle name="Обычный 2 4 2 7 2" xfId="2200"/>
    <cellStyle name="Обычный 2 4 2 7 2 2" xfId="9518"/>
    <cellStyle name="Обычный 2 4 2 7 2 2 2" xfId="36872"/>
    <cellStyle name="Обычный 2 4 2 7 2 2 3" xfId="54956"/>
    <cellStyle name="Обычный 2 4 2 7 2 2_Лист1" xfId="41427"/>
    <cellStyle name="Обычный 2 4 2 7 2 3" xfId="11032"/>
    <cellStyle name="Обычный 2 4 2 7 2 3 2" xfId="38385"/>
    <cellStyle name="Обычный 2 4 2 7 2 3 3" xfId="56469"/>
    <cellStyle name="Обычный 2 4 2 7 2 3_Лист1" xfId="44030"/>
    <cellStyle name="Обычный 2 4 2 7 2 4" xfId="7974"/>
    <cellStyle name="Обычный 2 4 2 7 2 4 2" xfId="35332"/>
    <cellStyle name="Обычный 2 4 2 7 2 4 3" xfId="53419"/>
    <cellStyle name="Обычный 2 4 2 7 2 4_Лист1" xfId="41892"/>
    <cellStyle name="Обычный 2 4 2 7 2 5" xfId="6277"/>
    <cellStyle name="Обычный 2 4 2 7 2 5 2" xfId="33637"/>
    <cellStyle name="Обычный 2 4 2 7 2 5 3" xfId="51724"/>
    <cellStyle name="Обычный 2 4 2 7 2 5_Лист1" xfId="41330"/>
    <cellStyle name="Обычный 2 4 2 7 2 6" xfId="29577"/>
    <cellStyle name="Обычный 2 4 2 7 2 7" xfId="47669"/>
    <cellStyle name="Обычный 2 4 2 7 2_Лист1" xfId="44517"/>
    <cellStyle name="Обычный 2 4 2 7 3" xfId="3128"/>
    <cellStyle name="Обычный 2 4 2 7 3 2" xfId="11313"/>
    <cellStyle name="Обычный 2 4 2 7 3 2 2" xfId="38666"/>
    <cellStyle name="Обычный 2 4 2 7 3 2 3" xfId="56750"/>
    <cellStyle name="Обычный 2 4 2 7 3 2_Лист1" xfId="42923"/>
    <cellStyle name="Обычный 2 4 2 7 3 3" xfId="8255"/>
    <cellStyle name="Обычный 2 4 2 7 3 3 2" xfId="35613"/>
    <cellStyle name="Обычный 2 4 2 7 3 3 3" xfId="53700"/>
    <cellStyle name="Обычный 2 4 2 7 3 3_Лист1" xfId="42603"/>
    <cellStyle name="Обычный 2 4 2 7 3 4" xfId="6560"/>
    <cellStyle name="Обычный 2 4 2 7 3 4 2" xfId="33918"/>
    <cellStyle name="Обычный 2 4 2 7 3 4 3" xfId="52005"/>
    <cellStyle name="Обычный 2 4 2 7 3 4_Лист1" xfId="42507"/>
    <cellStyle name="Обычный 2 4 2 7 3 5" xfId="30503"/>
    <cellStyle name="Обычный 2 4 2 7 3 6" xfId="48595"/>
    <cellStyle name="Обычный 2 4 2 7 3_Лист1" xfId="45129"/>
    <cellStyle name="Обычный 2 4 2 7 4" xfId="3747"/>
    <cellStyle name="Обычный 2 4 2 7 4 2" xfId="11646"/>
    <cellStyle name="Обычный 2 4 2 7 4 2 2" xfId="38999"/>
    <cellStyle name="Обычный 2 4 2 7 4 2 3" xfId="57083"/>
    <cellStyle name="Обычный 2 4 2 7 4 2_Лист1" xfId="45297"/>
    <cellStyle name="Обычный 2 4 2 7 4 3" xfId="8588"/>
    <cellStyle name="Обычный 2 4 2 7 4 3 2" xfId="35946"/>
    <cellStyle name="Обычный 2 4 2 7 4 3 3" xfId="54033"/>
    <cellStyle name="Обычный 2 4 2 7 4 3_Лист1" xfId="45213"/>
    <cellStyle name="Обычный 2 4 2 7 4 4" xfId="31118"/>
    <cellStyle name="Обычный 2 4 2 7 4 5" xfId="49208"/>
    <cellStyle name="Обычный 2 4 2 7 4_Лист1" xfId="41202"/>
    <cellStyle name="Обычный 2 4 2 7 5" xfId="5330"/>
    <cellStyle name="Обычный 2 4 2 7 5 2" xfId="10803"/>
    <cellStyle name="Обычный 2 4 2 7 5 2 2" xfId="38156"/>
    <cellStyle name="Обычный 2 4 2 7 5 2 3" xfId="56240"/>
    <cellStyle name="Обычный 2 4 2 7 5 2_Лист1" xfId="45001"/>
    <cellStyle name="Обычный 2 4 2 7 5 3" xfId="7745"/>
    <cellStyle name="Обычный 2 4 2 7 5 3 2" xfId="35103"/>
    <cellStyle name="Обычный 2 4 2 7 5 3 3" xfId="53190"/>
    <cellStyle name="Обычный 2 4 2 7 5 3_Лист1" xfId="44905"/>
    <cellStyle name="Обычный 2 4 2 7 5 4" xfId="32699"/>
    <cellStyle name="Обычный 2 4 2 7 5 5" xfId="50789"/>
    <cellStyle name="Обычный 2 4 2 7 5_Лист1" xfId="45097"/>
    <cellStyle name="Обычный 2 4 2 7 6" xfId="9039"/>
    <cellStyle name="Обычный 2 4 2 7 6 2" xfId="36397"/>
    <cellStyle name="Обычный 2 4 2 7 6 3" xfId="54484"/>
    <cellStyle name="Обычный 2 4 2 7 6_Лист1" xfId="42443"/>
    <cellStyle name="Обычный 2 4 2 7 7" xfId="10043"/>
    <cellStyle name="Обычный 2 4 2 7 7 2" xfId="37396"/>
    <cellStyle name="Обычный 2 4 2 7 7 3" xfId="55480"/>
    <cellStyle name="Обычный 2 4 2 7 7_Лист1" xfId="42347"/>
    <cellStyle name="Обычный 2 4 2 7 8" xfId="6985"/>
    <cellStyle name="Обычный 2 4 2 7 8 2" xfId="34343"/>
    <cellStyle name="Обычный 2 4 2 7 8 3" xfId="52430"/>
    <cellStyle name="Обычный 2 4 2 7 8_Лист1" xfId="42143"/>
    <cellStyle name="Обычный 2 4 2 7 9" xfId="6046"/>
    <cellStyle name="Обычный 2 4 2 7 9 2" xfId="33408"/>
    <cellStyle name="Обычный 2 4 2 7 9 3" xfId="51495"/>
    <cellStyle name="Обычный 2 4 2 7 9_Лист1" xfId="41855"/>
    <cellStyle name="Обычный 2 4 2 7_Лист1" xfId="41823"/>
    <cellStyle name="Обычный 2 4 2 8" xfId="257"/>
    <cellStyle name="Обычный 2 4 2 8 10" xfId="12977"/>
    <cellStyle name="Обычный 2 4 2 8 10 2" xfId="40321"/>
    <cellStyle name="Обычный 2 4 2 8 10 3" xfId="58402"/>
    <cellStyle name="Обычный 2 4 2 8 10_Лист1" xfId="41651"/>
    <cellStyle name="Обычный 2 4 2 8 11" xfId="13576"/>
    <cellStyle name="Обычный 2 4 2 8 11 2" xfId="40915"/>
    <cellStyle name="Обычный 2 4 2 8 11 3" xfId="58991"/>
    <cellStyle name="Обычный 2 4 2 8 11_Лист1" xfId="44329"/>
    <cellStyle name="Обычный 2 4 2 8 12" xfId="27635"/>
    <cellStyle name="Обычный 2 4 2 8 13" xfId="45732"/>
    <cellStyle name="Обычный 2 4 2 8 2" xfId="2226"/>
    <cellStyle name="Обычный 2 4 2 8 2 2" xfId="11058"/>
    <cellStyle name="Обычный 2 4 2 8 2 2 2" xfId="38411"/>
    <cellStyle name="Обычный 2 4 2 8 2 2 3" xfId="56495"/>
    <cellStyle name="Обычный 2 4 2 8 2 2_Лист1" xfId="43986"/>
    <cellStyle name="Обычный 2 4 2 8 2 3" xfId="8000"/>
    <cellStyle name="Обычный 2 4 2 8 2 3 2" xfId="35358"/>
    <cellStyle name="Обычный 2 4 2 8 2 3 3" xfId="53445"/>
    <cellStyle name="Обычный 2 4 2 8 2 3_Лист1" xfId="41459"/>
    <cellStyle name="Обычный 2 4 2 8 2 4" xfId="6303"/>
    <cellStyle name="Обычный 2 4 2 8 2 4 2" xfId="33663"/>
    <cellStyle name="Обычный 2 4 2 8 2 4 3" xfId="51750"/>
    <cellStyle name="Обычный 2 4 2 8 2 4_Лист1" xfId="43430"/>
    <cellStyle name="Обычный 2 4 2 8 2 5" xfId="29603"/>
    <cellStyle name="Обычный 2 4 2 8 2 6" xfId="47695"/>
    <cellStyle name="Обычный 2 4 2 8 2_Лист1" xfId="41555"/>
    <cellStyle name="Обычный 2 4 2 8 3" xfId="3104"/>
    <cellStyle name="Обычный 2 4 2 8 3 2" xfId="11339"/>
    <cellStyle name="Обычный 2 4 2 8 3 2 2" xfId="38692"/>
    <cellStyle name="Обычный 2 4 2 8 3 2 3" xfId="56776"/>
    <cellStyle name="Обычный 2 4 2 8 3 2_Лист1" xfId="44150"/>
    <cellStyle name="Обычный 2 4 2 8 3 3" xfId="8281"/>
    <cellStyle name="Обычный 2 4 2 8 3 3 2" xfId="35639"/>
    <cellStyle name="Обычный 2 4 2 8 3 3 3" xfId="53726"/>
    <cellStyle name="Обычный 2 4 2 8 3 3_Лист1" xfId="41868"/>
    <cellStyle name="Обычный 2 4 2 8 3 4" xfId="6586"/>
    <cellStyle name="Обычный 2 4 2 8 3 4 2" xfId="33944"/>
    <cellStyle name="Обычный 2 4 2 8 3 4 3" xfId="52031"/>
    <cellStyle name="Обычный 2 4 2 8 3 4_Лист1" xfId="41362"/>
    <cellStyle name="Обычный 2 4 2 8 3 5" xfId="30479"/>
    <cellStyle name="Обычный 2 4 2 8 3 6" xfId="48571"/>
    <cellStyle name="Обычный 2 4 2 8 3_Лист1" xfId="44457"/>
    <cellStyle name="Обычный 2 4 2 8 4" xfId="3773"/>
    <cellStyle name="Обычный 2 4 2 8 4 2" xfId="11672"/>
    <cellStyle name="Обычный 2 4 2 8 4 2 2" xfId="39025"/>
    <cellStyle name="Обычный 2 4 2 8 4 2 3" xfId="57109"/>
    <cellStyle name="Обычный 2 4 2 8 4 2_Лист1" xfId="45161"/>
    <cellStyle name="Обычный 2 4 2 8 4 3" xfId="8614"/>
    <cellStyle name="Обычный 2 4 2 8 4 3 2" xfId="35972"/>
    <cellStyle name="Обычный 2 4 2 8 4 3 3" xfId="54059"/>
    <cellStyle name="Обычный 2 4 2 8 4 3_Лист1" xfId="42863"/>
    <cellStyle name="Обычный 2 4 2 8 4 4" xfId="31144"/>
    <cellStyle name="Обычный 2 4 2 8 4 5" xfId="49234"/>
    <cellStyle name="Обычный 2 4 2 8 4_Лист1" xfId="45417"/>
    <cellStyle name="Обычный 2 4 2 8 5" xfId="5356"/>
    <cellStyle name="Обычный 2 4 2 8 5 2" xfId="9696"/>
    <cellStyle name="Обычный 2 4 2 8 5 2 2" xfId="37049"/>
    <cellStyle name="Обычный 2 4 2 8 5 2 3" xfId="55133"/>
    <cellStyle name="Обычный 2 4 2 8 5 2_Лист1" xfId="42539"/>
    <cellStyle name="Обычный 2 4 2 8 5 3" xfId="32725"/>
    <cellStyle name="Обычный 2 4 2 8 5 4" xfId="50815"/>
    <cellStyle name="Обычный 2 4 2 8 5_Лист1" xfId="42635"/>
    <cellStyle name="Обычный 2 4 2 8 6" xfId="10600"/>
    <cellStyle name="Обычный 2 4 2 8 6 2" xfId="37953"/>
    <cellStyle name="Обычный 2 4 2 8 6 3" xfId="56037"/>
    <cellStyle name="Обычный 2 4 2 8 6_Лист1" xfId="41170"/>
    <cellStyle name="Обычный 2 4 2 8 7" xfId="7542"/>
    <cellStyle name="Обычный 2 4 2 8 7 2" xfId="34900"/>
    <cellStyle name="Обычный 2 4 2 8 7 3" xfId="52987"/>
    <cellStyle name="Обычный 2 4 2 8 7_Лист1" xfId="42779"/>
    <cellStyle name="Обычный 2 4 2 8 8" xfId="5842"/>
    <cellStyle name="Обычный 2 4 2 8 8 2" xfId="33204"/>
    <cellStyle name="Обычный 2 4 2 8 8 3" xfId="51292"/>
    <cellStyle name="Обычный 2 4 2 8 8_Лист1" xfId="42687"/>
    <cellStyle name="Обычный 2 4 2 8 9" xfId="12304"/>
    <cellStyle name="Обычный 2 4 2 8 9 2" xfId="39650"/>
    <cellStyle name="Обычный 2 4 2 8 9 3" xfId="57731"/>
    <cellStyle name="Обычный 2 4 2 8 9_Лист1" xfId="42571"/>
    <cellStyle name="Обычный 2 4 2 8_Лист1" xfId="43302"/>
    <cellStyle name="Обычный 2 4 2 9" xfId="432"/>
    <cellStyle name="Обычный 2 4 2 9 10" xfId="13602"/>
    <cellStyle name="Обычный 2 4 2 9 10 2" xfId="40941"/>
    <cellStyle name="Обычный 2 4 2 9 10 3" xfId="59017"/>
    <cellStyle name="Обычный 2 4 2 9 10_Лист1" xfId="42379"/>
    <cellStyle name="Обычный 2 4 2 9 11" xfId="27809"/>
    <cellStyle name="Обычный 2 4 2 9 12" xfId="45906"/>
    <cellStyle name="Обычный 2 4 2 9 2" xfId="2252"/>
    <cellStyle name="Обычный 2 4 2 9 2 2" xfId="11365"/>
    <cellStyle name="Обычный 2 4 2 9 2 2 2" xfId="38718"/>
    <cellStyle name="Обычный 2 4 2 9 2 2 3" xfId="56802"/>
    <cellStyle name="Обычный 2 4 2 9 2 2_Лист1" xfId="42195"/>
    <cellStyle name="Обычный 2 4 2 9 2 3" xfId="8307"/>
    <cellStyle name="Обычный 2 4 2 9 2 3 2" xfId="35665"/>
    <cellStyle name="Обычный 2 4 2 9 2 3 3" xfId="53752"/>
    <cellStyle name="Обычный 2 4 2 9 2 3_Лист1" xfId="42079"/>
    <cellStyle name="Обычный 2 4 2 9 2 4" xfId="6612"/>
    <cellStyle name="Обычный 2 4 2 9 2 4 2" xfId="33970"/>
    <cellStyle name="Обычный 2 4 2 9 2 4 3" xfId="52057"/>
    <cellStyle name="Обычный 2 4 2 9 2 4_Лист1" xfId="41791"/>
    <cellStyle name="Обычный 2 4 2 9 2 5" xfId="29629"/>
    <cellStyle name="Обычный 2 4 2 9 2 6" xfId="47721"/>
    <cellStyle name="Обычный 2 4 2 9 2_Лист1" xfId="42283"/>
    <cellStyle name="Обычный 2 4 2 9 3" xfId="3078"/>
    <cellStyle name="Обычный 2 4 2 9 3 2" xfId="11698"/>
    <cellStyle name="Обычный 2 4 2 9 3 2 2" xfId="39051"/>
    <cellStyle name="Обычный 2 4 2 9 3 2 3" xfId="57135"/>
    <cellStyle name="Обычный 2 4 2 9 3 2_Лист1" xfId="41703"/>
    <cellStyle name="Обычный 2 4 2 9 3 3" xfId="8640"/>
    <cellStyle name="Обычный 2 4 2 9 3 3 2" xfId="35998"/>
    <cellStyle name="Обычный 2 4 2 9 3 3 3" xfId="54085"/>
    <cellStyle name="Обычный 2 4 2 9 3 3_Лист1" xfId="41078"/>
    <cellStyle name="Обычный 2 4 2 9 3 4" xfId="30453"/>
    <cellStyle name="Обычный 2 4 2 9 3 5" xfId="48545"/>
    <cellStyle name="Обычный 2 4 2 9 3_Лист1" xfId="43183"/>
    <cellStyle name="Обычный 2 4 2 9 4" xfId="3799"/>
    <cellStyle name="Обычный 2 4 2 9 4 2" xfId="9227"/>
    <cellStyle name="Обычный 2 4 2 9 4 2 2" xfId="36585"/>
    <cellStyle name="Обычный 2 4 2 9 4 2 3" xfId="54672"/>
    <cellStyle name="Обычный 2 4 2 9 4 2_Лист1" xfId="44941"/>
    <cellStyle name="Обычный 2 4 2 9 4 3" xfId="31170"/>
    <cellStyle name="Обычный 2 4 2 9 4 4" xfId="49260"/>
    <cellStyle name="Обычный 2 4 2 9 4_Лист1" xfId="45081"/>
    <cellStyle name="Обычный 2 4 2 9 5" xfId="5382"/>
    <cellStyle name="Обычный 2 4 2 9 5 2" xfId="11084"/>
    <cellStyle name="Обычный 2 4 2 9 5 2 2" xfId="38437"/>
    <cellStyle name="Обычный 2 4 2 9 5 2 3" xfId="56521"/>
    <cellStyle name="Обычный 2 4 2 9 5 2_Лист1" xfId="44877"/>
    <cellStyle name="Обычный 2 4 2 9 5 3" xfId="32751"/>
    <cellStyle name="Обычный 2 4 2 9 5 4" xfId="50841"/>
    <cellStyle name="Обычный 2 4 2 9 5_Лист1" xfId="44889"/>
    <cellStyle name="Обычный 2 4 2 9 6" xfId="8026"/>
    <cellStyle name="Обычный 2 4 2 9 6 2" xfId="35384"/>
    <cellStyle name="Обычный 2 4 2 9 6 3" xfId="53471"/>
    <cellStyle name="Обычный 2 4 2 9 6_Лист1" xfId="42763"/>
    <cellStyle name="Обычный 2 4 2 9 7" xfId="6329"/>
    <cellStyle name="Обычный 2 4 2 9 7 2" xfId="33689"/>
    <cellStyle name="Обычный 2 4 2 9 7 3" xfId="51776"/>
    <cellStyle name="Обычный 2 4 2 9 7_Лист1" xfId="42651"/>
    <cellStyle name="Обычный 2 4 2 9 8" xfId="12330"/>
    <cellStyle name="Обычный 2 4 2 9 8 2" xfId="39676"/>
    <cellStyle name="Обычный 2 4 2 9 8 3" xfId="57757"/>
    <cellStyle name="Обычный 2 4 2 9 8_Лист1" xfId="42555"/>
    <cellStyle name="Обычный 2 4 2 9 9" xfId="13003"/>
    <cellStyle name="Обычный 2 4 2 9 9 2" xfId="40347"/>
    <cellStyle name="Обычный 2 4 2 9 9 3" xfId="58428"/>
    <cellStyle name="Обычный 2 4 2 9 9_Лист1" xfId="42459"/>
    <cellStyle name="Обычный 2 4 2 9_Лист1" xfId="42475"/>
    <cellStyle name="Обычный 2 4 2_Лист1" xfId="43458"/>
    <cellStyle name="Обычный 2 4 20" xfId="1988"/>
    <cellStyle name="Обычный 2 4 20 2" xfId="8734"/>
    <cellStyle name="Обычный 2 4 20 2 2" xfId="36092"/>
    <cellStyle name="Обычный 2 4 20 2 3" xfId="54179"/>
    <cellStyle name="Обычный 2 4 20 2_Лист1" xfId="42267"/>
    <cellStyle name="Обычный 2 4 20 3" xfId="29365"/>
    <cellStyle name="Обычный 2 4 20 4" xfId="47457"/>
    <cellStyle name="Обычный 2 4 20_Лист1" xfId="42363"/>
    <cellStyle name="Обычный 2 4 21" xfId="2318"/>
    <cellStyle name="Обычный 2 4 21 2" xfId="9738"/>
    <cellStyle name="Обычный 2 4 21 2 2" xfId="37091"/>
    <cellStyle name="Обычный 2 4 21 2 3" xfId="55175"/>
    <cellStyle name="Обычный 2 4 21 2_Лист1" xfId="41483"/>
    <cellStyle name="Обычный 2 4 21 3" xfId="29694"/>
    <cellStyle name="Обычный 2 4 21 4" xfId="47786"/>
    <cellStyle name="Обычный 2 4 21_Лист1" xfId="44202"/>
    <cellStyle name="Обычный 2 4 22" xfId="3217"/>
    <cellStyle name="Обычный 2 4 22 2" xfId="6680"/>
    <cellStyle name="Обычный 2 4 22 2 2" xfId="34038"/>
    <cellStyle name="Обычный 2 4 22 2 3" xfId="52125"/>
    <cellStyle name="Обычный 2 4 22 2_Лист1" xfId="41387"/>
    <cellStyle name="Обычный 2 4 22 3" xfId="30590"/>
    <cellStyle name="Обычный 2 4 22 4" xfId="48680"/>
    <cellStyle name="Обычный 2 4 22_Лист1" xfId="43858"/>
    <cellStyle name="Обычный 2 4 23" xfId="3534"/>
    <cellStyle name="Обычный 2 4 23 2" xfId="30906"/>
    <cellStyle name="Обычный 2 4 23 3" xfId="48996"/>
    <cellStyle name="Обычный 2 4 23_Лист1" xfId="43338"/>
    <cellStyle name="Обычный 2 4 24" xfId="3864"/>
    <cellStyle name="Обычный 2 4 24 2" xfId="31235"/>
    <cellStyle name="Обычный 2 4 24 3" xfId="49325"/>
    <cellStyle name="Обычный 2 4 24_Лист1" xfId="44365"/>
    <cellStyle name="Обычный 2 4 25" xfId="4176"/>
    <cellStyle name="Обычный 2 4 25 2" xfId="31547"/>
    <cellStyle name="Обычный 2 4 25 3" xfId="49637"/>
    <cellStyle name="Обычный 2 4 25_Лист1" xfId="41290"/>
    <cellStyle name="Обычный 2 4 26" xfId="4488"/>
    <cellStyle name="Обычный 2 4 26 2" xfId="31859"/>
    <cellStyle name="Обычный 2 4 26 3" xfId="49949"/>
    <cellStyle name="Обычный 2 4 26_Лист1" xfId="43750"/>
    <cellStyle name="Обычный 2 4 27" xfId="4800"/>
    <cellStyle name="Обычный 2 4 27 2" xfId="32171"/>
    <cellStyle name="Обычный 2 4 27 3" xfId="50261"/>
    <cellStyle name="Обычный 2 4 27_Лист1" xfId="44777"/>
    <cellStyle name="Обычный 2 4 28" xfId="5117"/>
    <cellStyle name="Обычный 2 4 28 2" xfId="32487"/>
    <cellStyle name="Обычный 2 4 28 3" xfId="50577"/>
    <cellStyle name="Обычный 2 4 28_Лист1" xfId="41258"/>
    <cellStyle name="Обычный 2 4 29" xfId="5451"/>
    <cellStyle name="Обычный 2 4 29 2" xfId="32820"/>
    <cellStyle name="Обычный 2 4 29 3" xfId="50909"/>
    <cellStyle name="Обычный 2 4 29_Лист1" xfId="43075"/>
    <cellStyle name="Обычный 2 4 3" xfId="59"/>
    <cellStyle name="Обычный 2 4 3 10" xfId="1698"/>
    <cellStyle name="Обычный 2 4 3 10 2" xfId="10229"/>
    <cellStyle name="Обычный 2 4 3 10 2 2" xfId="37582"/>
    <cellStyle name="Обычный 2 4 3 10 2 3" xfId="55666"/>
    <cellStyle name="Обычный 2 4 3 10 2_Лист1" xfId="44022"/>
    <cellStyle name="Обычный 2 4 3 10 3" xfId="7171"/>
    <cellStyle name="Обычный 2 4 3 10 3 2" xfId="34529"/>
    <cellStyle name="Обычный 2 4 3 10 3 3" xfId="52616"/>
    <cellStyle name="Обычный 2 4 3 10 3_Лист1" xfId="41928"/>
    <cellStyle name="Обычный 2 4 3 10 4" xfId="29075"/>
    <cellStyle name="Обычный 2 4 3 10 5" xfId="47167"/>
    <cellStyle name="Обычный 2 4 3 10_Лист1" xfId="44669"/>
    <cellStyle name="Обычный 2 4 3 11" xfId="2006"/>
    <cellStyle name="Обычный 2 4 3 11 2" xfId="8746"/>
    <cellStyle name="Обычный 2 4 3 11 2 2" xfId="36104"/>
    <cellStyle name="Обычный 2 4 3 11 2 3" xfId="54191"/>
    <cellStyle name="Обычный 2 4 3 11 2_Лист1" xfId="42403"/>
    <cellStyle name="Обычный 2 4 3 11 3" xfId="29383"/>
    <cellStyle name="Обычный 2 4 3 11 4" xfId="47475"/>
    <cellStyle name="Обычный 2 4 3 11_Лист1" xfId="41226"/>
    <cellStyle name="Обычный 2 4 3 12" xfId="2344"/>
    <cellStyle name="Обычный 2 4 3 12 2" xfId="9750"/>
    <cellStyle name="Обычный 2 4 3 12 2 2" xfId="37103"/>
    <cellStyle name="Обычный 2 4 3 12 2 3" xfId="55187"/>
    <cellStyle name="Обычный 2 4 3 12 2_Лист1" xfId="42103"/>
    <cellStyle name="Обычный 2 4 3 12 3" xfId="29720"/>
    <cellStyle name="Обычный 2 4 3 12 4" xfId="47812"/>
    <cellStyle name="Обычный 2 4 3 12_Лист1" xfId="42307"/>
    <cellStyle name="Обычный 2 4 3 13" xfId="3243"/>
    <cellStyle name="Обычный 2 4 3 13 2" xfId="6692"/>
    <cellStyle name="Обычный 2 4 3 13 2 2" xfId="34050"/>
    <cellStyle name="Обычный 2 4 3 13 2 3" xfId="52137"/>
    <cellStyle name="Обычный 2 4 3 13 2_Лист1" xfId="41611"/>
    <cellStyle name="Обычный 2 4 3 13 3" xfId="30616"/>
    <cellStyle name="Обычный 2 4 3 13 4" xfId="48706"/>
    <cellStyle name="Обычный 2 4 3 13_Лист1" xfId="41815"/>
    <cellStyle name="Обычный 2 4 3 14" xfId="3554"/>
    <cellStyle name="Обычный 2 4 3 14 2" xfId="30926"/>
    <cellStyle name="Обычный 2 4 3 14 3" xfId="49016"/>
    <cellStyle name="Обычный 2 4 3 14_Лист1" xfId="43550"/>
    <cellStyle name="Обычный 2 4 3 15" xfId="3890"/>
    <cellStyle name="Обычный 2 4 3 15 2" xfId="31261"/>
    <cellStyle name="Обычный 2 4 3 15 3" xfId="49351"/>
    <cellStyle name="Обычный 2 4 3 15_Лист1" xfId="41515"/>
    <cellStyle name="Обычный 2 4 3 16" xfId="4202"/>
    <cellStyle name="Обычный 2 4 3 16 2" xfId="31573"/>
    <cellStyle name="Обычный 2 4 3 16 3" xfId="49663"/>
    <cellStyle name="Обычный 2 4 3 16_Лист1" xfId="44577"/>
    <cellStyle name="Обычный 2 4 3 17" xfId="4514"/>
    <cellStyle name="Обычный 2 4 3 17 2" xfId="31885"/>
    <cellStyle name="Обычный 2 4 3 17 3" xfId="49975"/>
    <cellStyle name="Обычный 2 4 3 17_Лист1" xfId="41419"/>
    <cellStyle name="Обычный 2 4 3 18" xfId="4826"/>
    <cellStyle name="Обычный 2 4 3 18 2" xfId="32197"/>
    <cellStyle name="Обычный 2 4 3 18 3" xfId="50287"/>
    <cellStyle name="Обычный 2 4 3 18_Лист1" xfId="44182"/>
    <cellStyle name="Обычный 2 4 3 19" xfId="5135"/>
    <cellStyle name="Обычный 2 4 3 19 2" xfId="32505"/>
    <cellStyle name="Обычный 2 4 3 19 3" xfId="50595"/>
    <cellStyle name="Обычный 2 4 3 19_Лист1" xfId="41322"/>
    <cellStyle name="Обычный 2 4 3 2" xfId="217"/>
    <cellStyle name="Обычный 2 4 3 2 10" xfId="2062"/>
    <cellStyle name="Обычный 2 4 3 2 10 2" xfId="6758"/>
    <cellStyle name="Обычный 2 4 3 2 10 2 2" xfId="34116"/>
    <cellStyle name="Обычный 2 4 3 2 10 2 3" xfId="52203"/>
    <cellStyle name="Обычный 2 4 3 2 10 2_Лист1" xfId="42595"/>
    <cellStyle name="Обычный 2 4 3 2 10 3" xfId="29439"/>
    <cellStyle name="Обычный 2 4 3 2 10 4" xfId="47531"/>
    <cellStyle name="Обычный 2 4 3 2 10_Лист1" xfId="42983"/>
    <cellStyle name="Обычный 2 4 3 2 11" xfId="2396"/>
    <cellStyle name="Обычный 2 4 3 2 11 2" xfId="29772"/>
    <cellStyle name="Обычный 2 4 3 2 11 3" xfId="47864"/>
    <cellStyle name="Обычный 2 4 3 2 11_Лист1" xfId="42499"/>
    <cellStyle name="Обычный 2 4 3 2 12" xfId="3295"/>
    <cellStyle name="Обычный 2 4 3 2 12 2" xfId="30668"/>
    <cellStyle name="Обычный 2 4 3 2 12 3" xfId="48758"/>
    <cellStyle name="Обычный 2 4 3 2 12_Лист1" xfId="41194"/>
    <cellStyle name="Обычный 2 4 3 2 13" xfId="3611"/>
    <cellStyle name="Обычный 2 4 3 2 13 2" xfId="30982"/>
    <cellStyle name="Обычный 2 4 3 2 13 3" xfId="49072"/>
    <cellStyle name="Обычный 2 4 3 2 13_Лист1" xfId="42435"/>
    <cellStyle name="Обычный 2 4 3 2 14" xfId="3942"/>
    <cellStyle name="Обычный 2 4 3 2 14 2" xfId="31313"/>
    <cellStyle name="Обычный 2 4 3 2 14 3" xfId="49403"/>
    <cellStyle name="Обычный 2 4 3 2 14_Лист1" xfId="42339"/>
    <cellStyle name="Обычный 2 4 3 2 15" xfId="4254"/>
    <cellStyle name="Обычный 2 4 3 2 15 2" xfId="31625"/>
    <cellStyle name="Обычный 2 4 3 2 15 3" xfId="49715"/>
    <cellStyle name="Обычный 2 4 3 2 15_Лист1" xfId="42135"/>
    <cellStyle name="Обычный 2 4 3 2 16" xfId="4566"/>
    <cellStyle name="Обычный 2 4 3 2 16 2" xfId="31937"/>
    <cellStyle name="Обычный 2 4 3 2 16 3" xfId="50027"/>
    <cellStyle name="Обычный 2 4 3 2 16_Лист1" xfId="41847"/>
    <cellStyle name="Обычный 2 4 3 2 17" xfId="4878"/>
    <cellStyle name="Обычный 2 4 3 2 17 2" xfId="32249"/>
    <cellStyle name="Обычный 2 4 3 2 17 3" xfId="50339"/>
    <cellStyle name="Обычный 2 4 3 2 17_Лист1" xfId="43286"/>
    <cellStyle name="Обычный 2 4 3 2 18" xfId="5192"/>
    <cellStyle name="Обычный 2 4 3 2 18 2" xfId="32561"/>
    <cellStyle name="Обычный 2 4 3 2 18 3" xfId="50651"/>
    <cellStyle name="Обычный 2 4 3 2 18_Лист1" xfId="41643"/>
    <cellStyle name="Обычный 2 4 3 2 19" xfId="5532"/>
    <cellStyle name="Обычный 2 4 3 2 19 2" xfId="32898"/>
    <cellStyle name="Обычный 2 4 3 2 19 3" xfId="50987"/>
    <cellStyle name="Обычный 2 4 3 2 19_Лист1" xfId="44313"/>
    <cellStyle name="Обычный 2 4 3 2 2" xfId="324"/>
    <cellStyle name="Обычный 2 4 3 2 2 10" xfId="4774"/>
    <cellStyle name="Обычный 2 4 3 2 2 10 2" xfId="32145"/>
    <cellStyle name="Обычный 2 4 3 2 2 10 3" xfId="50235"/>
    <cellStyle name="Обычный 2 4 3 2 2 10_Лист1" xfId="43970"/>
    <cellStyle name="Обычный 2 4 3 2 2 11" xfId="5086"/>
    <cellStyle name="Обычный 2 4 3 2 2 11 2" xfId="32457"/>
    <cellStyle name="Обычный 2 4 3 2 2 11 3" xfId="50547"/>
    <cellStyle name="Обычный 2 4 3 2 2 11_Лист1" xfId="41451"/>
    <cellStyle name="Обычный 2 4 3 2 2 12" xfId="5729"/>
    <cellStyle name="Обычный 2 4 3 2 2 12 2" xfId="33091"/>
    <cellStyle name="Обычный 2 4 3 2 2 12 3" xfId="51180"/>
    <cellStyle name="Обычный 2 4 3 2 2 12_Лист1" xfId="43474"/>
    <cellStyle name="Обычный 2 4 3 2 2 13" xfId="12707"/>
    <cellStyle name="Обычный 2 4 3 2 2 13 2" xfId="40053"/>
    <cellStyle name="Обычный 2 4 3 2 2 13 3" xfId="58134"/>
    <cellStyle name="Обычный 2 4 3 2 2 13_Лист1" xfId="44501"/>
    <cellStyle name="Обычный 2 4 3 2 2 14" xfId="13324"/>
    <cellStyle name="Обычный 2 4 3 2 2 14 2" xfId="40664"/>
    <cellStyle name="Обычный 2 4 3 2 2 14 3" xfId="58741"/>
    <cellStyle name="Обычный 2 4 3 2 2 14_Лист1" xfId="44134"/>
    <cellStyle name="Обычный 2 4 3 2 2 15" xfId="27701"/>
    <cellStyle name="Обычный 2 4 3 2 2 16" xfId="45798"/>
    <cellStyle name="Обычный 2 4 3 2 2 2" xfId="1019"/>
    <cellStyle name="Обычный 2 4 3 2 2 2 2" xfId="2636"/>
    <cellStyle name="Обычный 2 4 3 2 2 2 2 2" xfId="9483"/>
    <cellStyle name="Обычный 2 4 3 2 2 2 2 2 2" xfId="36837"/>
    <cellStyle name="Обычный 2 4 3 2 2 2 2 2 3" xfId="54922"/>
    <cellStyle name="Обычный 2 4 3 2 2 2 2 2_Лист1" xfId="45401"/>
    <cellStyle name="Обычный 2 4 3 2 2 2 2 3" xfId="30012"/>
    <cellStyle name="Обычный 2 4 3 2 2 2 2 4" xfId="48104"/>
    <cellStyle name="Обычный 2 4 3 2 2 2 2_Лист1" xfId="41354"/>
    <cellStyle name="Обычный 2 4 3 2 2 2 3" xfId="10488"/>
    <cellStyle name="Обычный 2 4 3 2 2 2 3 2" xfId="37841"/>
    <cellStyle name="Обычный 2 4 3 2 2 2 3 3" xfId="55925"/>
    <cellStyle name="Обычный 2 4 3 2 2 2 3_Лист1" xfId="45153"/>
    <cellStyle name="Обычный 2 4 3 2 2 2 4" xfId="7430"/>
    <cellStyle name="Обычный 2 4 3 2 2 2 4 2" xfId="34788"/>
    <cellStyle name="Обычный 2 4 3 2 2 2 4 3" xfId="52875"/>
    <cellStyle name="Обычный 2 4 3 2 2 2 4_Лист1" xfId="42907"/>
    <cellStyle name="Обычный 2 4 3 2 2 2 5" xfId="28396"/>
    <cellStyle name="Обычный 2 4 3 2 2 2 6" xfId="46491"/>
    <cellStyle name="Обычный 2 4 3 2 2 2_Лист1" xfId="41876"/>
    <cellStyle name="Обычный 2 4 3 2 2 3" xfId="1332"/>
    <cellStyle name="Обычный 2 4 3 2 2 3 2" xfId="9005"/>
    <cellStyle name="Обычный 2 4 3 2 2 3 2 2" xfId="36363"/>
    <cellStyle name="Обычный 2 4 3 2 2 3 2 3" xfId="54450"/>
    <cellStyle name="Обычный 2 4 3 2 2 3 2_Лист1" xfId="42531"/>
    <cellStyle name="Обычный 2 4 3 2 2 3 3" xfId="28709"/>
    <cellStyle name="Обычный 2 4 3 2 2 3 4" xfId="46803"/>
    <cellStyle name="Обычный 2 4 3 2 2 3_Лист1" xfId="42627"/>
    <cellStyle name="Обычный 2 4 3 2 2 4" xfId="1644"/>
    <cellStyle name="Обычный 2 4 3 2 2 4 2" xfId="10009"/>
    <cellStyle name="Обычный 2 4 3 2 2 4 2 2" xfId="37362"/>
    <cellStyle name="Обычный 2 4 3 2 2 4 2 3" xfId="55446"/>
    <cellStyle name="Обычный 2 4 3 2 2 4 2_Лист1" xfId="45289"/>
    <cellStyle name="Обычный 2 4 3 2 2 4 3" xfId="29021"/>
    <cellStyle name="Обычный 2 4 3 2 2 4 4" xfId="47115"/>
    <cellStyle name="Обычный 2 4 3 2 2 4_Лист1" xfId="41146"/>
    <cellStyle name="Обычный 2 4 3 2 2 5" xfId="1958"/>
    <cellStyle name="Обычный 2 4 3 2 2 5 2" xfId="6951"/>
    <cellStyle name="Обычный 2 4 3 2 2 5 2 2" xfId="34309"/>
    <cellStyle name="Обычный 2 4 3 2 2 5 2 3" xfId="52396"/>
    <cellStyle name="Обычный 2 4 3 2 2 5 2_Лист1" xfId="45089"/>
    <cellStyle name="Обычный 2 4 3 2 2 5 3" xfId="29335"/>
    <cellStyle name="Обычный 2 4 3 2 2 5 4" xfId="47427"/>
    <cellStyle name="Обычный 2 4 3 2 2 5_Лист1" xfId="45197"/>
    <cellStyle name="Обычный 2 4 3 2 2 6" xfId="2604"/>
    <cellStyle name="Обычный 2 4 3 2 2 6 2" xfId="29980"/>
    <cellStyle name="Обычный 2 4 3 2 2 6 3" xfId="48072"/>
    <cellStyle name="Обычный 2 4 3 2 2 6_Лист1" xfId="44985"/>
    <cellStyle name="Обычный 2 4 3 2 2 7" xfId="3503"/>
    <cellStyle name="Обычный 2 4 3 2 2 7 2" xfId="30876"/>
    <cellStyle name="Обычный 2 4 3 2 2 7 3" xfId="48966"/>
    <cellStyle name="Обычный 2 4 3 2 2 7_Лист1" xfId="44897"/>
    <cellStyle name="Обычный 2 4 3 2 2 8" xfId="4150"/>
    <cellStyle name="Обычный 2 4 3 2 2 8 2" xfId="31521"/>
    <cellStyle name="Обычный 2 4 3 2 2 8 3" xfId="49611"/>
    <cellStyle name="Обычный 2 4 3 2 2 8_Лист1" xfId="42771"/>
    <cellStyle name="Обычный 2 4 3 2 2 9" xfId="4462"/>
    <cellStyle name="Обычный 2 4 3 2 2 9 2" xfId="31833"/>
    <cellStyle name="Обычный 2 4 3 2 2 9 3" xfId="49923"/>
    <cellStyle name="Обычный 2 4 3 2 2 9_Лист1" xfId="41799"/>
    <cellStyle name="Обычный 2 4 3 2 2_Лист1" xfId="41547"/>
    <cellStyle name="Обычный 2 4 3 2 20" xfId="11909"/>
    <cellStyle name="Обычный 2 4 3 2 20 2" xfId="39256"/>
    <cellStyle name="Обычный 2 4 3 2 20 3" xfId="57340"/>
    <cellStyle name="Обычный 2 4 3 2 20_Лист1" xfId="41595"/>
    <cellStyle name="Обычный 2 4 3 2 21" xfId="12140"/>
    <cellStyle name="Обычный 2 4 3 2 21 2" xfId="39486"/>
    <cellStyle name="Обычный 2 4 3 2 21 3" xfId="57567"/>
    <cellStyle name="Обычный 2 4 3 2 21_Лист1" xfId="41499"/>
    <cellStyle name="Обычный 2 4 3 2 22" xfId="12499"/>
    <cellStyle name="Обычный 2 4 3 2 22 2" xfId="39845"/>
    <cellStyle name="Обычный 2 4 3 2 22 3" xfId="57926"/>
    <cellStyle name="Обычный 2 4 3 2 22_Лист1" xfId="41403"/>
    <cellStyle name="Обычный 2 4 3 2 23" xfId="12813"/>
    <cellStyle name="Обычный 2 4 3 2 23 2" xfId="40157"/>
    <cellStyle name="Обычный 2 4 3 2 23 3" xfId="58238"/>
    <cellStyle name="Обычный 2 4 3 2 23_Лист1" xfId="43250"/>
    <cellStyle name="Обычный 2 4 3 2 24" xfId="13127"/>
    <cellStyle name="Обычный 2 4 3 2 24 2" xfId="40469"/>
    <cellStyle name="Обычный 2 4 3 2 24 3" xfId="58548"/>
    <cellStyle name="Обычный 2 4 3 2 24_Лист1" xfId="41306"/>
    <cellStyle name="Обычный 2 4 3 2 25" xfId="27595"/>
    <cellStyle name="Обычный 2 4 3 2 26" xfId="45693"/>
    <cellStyle name="Обычный 2 4 3 2 3" xfId="497"/>
    <cellStyle name="Обычный 2 4 3 2 3 10" xfId="4670"/>
    <cellStyle name="Обычный 2 4 3 2 3 10 2" xfId="32041"/>
    <cellStyle name="Обычный 2 4 3 2 3 10 3" xfId="50131"/>
    <cellStyle name="Обычный 2 4 3 2 3 10_Лист1" xfId="41912"/>
    <cellStyle name="Обычный 2 4 3 2 3 11" xfId="4982"/>
    <cellStyle name="Обычный 2 4 3 2 3 11 2" xfId="32353"/>
    <cellStyle name="Обычный 2 4 3 2 3 11 3" xfId="50443"/>
    <cellStyle name="Обычный 2 4 3 2 3 11_Лист1" xfId="41274"/>
    <cellStyle name="Обычный 2 4 3 2 3 12" xfId="5908"/>
    <cellStyle name="Обычный 2 4 3 2 3 12 2" xfId="33270"/>
    <cellStyle name="Обычный 2 4 3 2 3 12 3" xfId="51357"/>
    <cellStyle name="Обычный 2 4 3 2 3 12_Лист1" xfId="42419"/>
    <cellStyle name="Обычный 2 4 3 2 3 13" xfId="12603"/>
    <cellStyle name="Обычный 2 4 3 2 3 13 2" xfId="39949"/>
    <cellStyle name="Обычный 2 4 3 2 3 13 3" xfId="58030"/>
    <cellStyle name="Обычный 2 4 3 2 3 13_Лист1" xfId="42323"/>
    <cellStyle name="Обычный 2 4 3 2 3 14" xfId="13425"/>
    <cellStyle name="Обычный 2 4 3 2 3 14 2" xfId="40764"/>
    <cellStyle name="Обычный 2 4 3 2 3 14 3" xfId="58840"/>
    <cellStyle name="Обычный 2 4 3 2 3 14_Лист1" xfId="42119"/>
    <cellStyle name="Обычный 2 4 3 2 3 15" xfId="27874"/>
    <cellStyle name="Обычный 2 4 3 2 3 16" xfId="45971"/>
    <cellStyle name="Обычный 2 4 3 2 3 2" xfId="915"/>
    <cellStyle name="Обычный 2 4 3 2 3 2 2" xfId="9584"/>
    <cellStyle name="Обычный 2 4 3 2 3 2 2 2" xfId="36937"/>
    <cellStyle name="Обычный 2 4 3 2 3 2 2 3" xfId="55021"/>
    <cellStyle name="Обычный 2 4 3 2 3 2 2_Лист1" xfId="41627"/>
    <cellStyle name="Обычный 2 4 3 2 3 2 3" xfId="10665"/>
    <cellStyle name="Обычный 2 4 3 2 3 2 3 2" xfId="38018"/>
    <cellStyle name="Обычный 2 4 3 2 3 2 3 3" xfId="56102"/>
    <cellStyle name="Обычный 2 4 3 2 3 2 3_Лист1" xfId="41531"/>
    <cellStyle name="Обычный 2 4 3 2 3 2 4" xfId="7607"/>
    <cellStyle name="Обычный 2 4 3 2 3 2 4 2" xfId="34965"/>
    <cellStyle name="Обычный 2 4 3 2 3 2 4 3" xfId="53052"/>
    <cellStyle name="Обычный 2 4 3 2 3 2 4_Лист1" xfId="41435"/>
    <cellStyle name="Обычный 2 4 3 2 3 2 5" xfId="28292"/>
    <cellStyle name="Обычный 2 4 3 2 3 2 6" xfId="46387"/>
    <cellStyle name="Обычный 2 4 3 2 3 2_Лист1" xfId="41831"/>
    <cellStyle name="Обычный 2 4 3 2 3 3" xfId="1228"/>
    <cellStyle name="Обычный 2 4 3 2 3 3 2" xfId="9104"/>
    <cellStyle name="Обычный 2 4 3 2 3 3 2 2" xfId="36462"/>
    <cellStyle name="Обычный 2 4 3 2 3 3 2 3" xfId="54549"/>
    <cellStyle name="Обычный 2 4 3 2 3 3 2_Лист1" xfId="45137"/>
    <cellStyle name="Обычный 2 4 3 2 3 3 3" xfId="28605"/>
    <cellStyle name="Обычный 2 4 3 2 3 3 4" xfId="46699"/>
    <cellStyle name="Обычный 2 4 3 2 3 3_Лист1" xfId="41338"/>
    <cellStyle name="Обычный 2 4 3 2 3 4" xfId="1540"/>
    <cellStyle name="Обычный 2 4 3 2 3 4 2" xfId="10108"/>
    <cellStyle name="Обычный 2 4 3 2 3 4 2 2" xfId="37461"/>
    <cellStyle name="Обычный 2 4 3 2 3 4 2 3" xfId="55545"/>
    <cellStyle name="Обычный 2 4 3 2 3 4 2_Лист1" xfId="42611"/>
    <cellStyle name="Обычный 2 4 3 2 3 4 3" xfId="28917"/>
    <cellStyle name="Обычный 2 4 3 2 3 4 4" xfId="47011"/>
    <cellStyle name="Обычный 2 4 3 2 3 4_Лист1" xfId="43934"/>
    <cellStyle name="Обычный 2 4 3 2 3 5" xfId="1854"/>
    <cellStyle name="Обычный 2 4 3 2 3 5 2" xfId="7050"/>
    <cellStyle name="Обычный 2 4 3 2 3 5 2 2" xfId="34408"/>
    <cellStyle name="Обычный 2 4 3 2 3 5 2 3" xfId="52495"/>
    <cellStyle name="Обычный 2 4 3 2 3 5 2_Лист1" xfId="41242"/>
    <cellStyle name="Обычный 2 4 3 2 3 5 3" xfId="29231"/>
    <cellStyle name="Обычный 2 4 3 2 3 5 4" xfId="47323"/>
    <cellStyle name="Обычный 2 4 3 2 3 5_Лист1" xfId="42515"/>
    <cellStyle name="Обычный 2 4 3 2 3 6" xfId="2500"/>
    <cellStyle name="Обычный 2 4 3 2 3 6 2" xfId="29876"/>
    <cellStyle name="Обычный 2 4 3 2 3 6 3" xfId="47968"/>
    <cellStyle name="Обычный 2 4 3 2 3 6_Лист1" xfId="42451"/>
    <cellStyle name="Обычный 2 4 3 2 3 7" xfId="3399"/>
    <cellStyle name="Обычный 2 4 3 2 3 7 2" xfId="30772"/>
    <cellStyle name="Обычный 2 4 3 2 3 7 3" xfId="48862"/>
    <cellStyle name="Обычный 2 4 3 2 3 7_Лист1" xfId="42355"/>
    <cellStyle name="Обычный 2 4 3 2 3 8" xfId="4046"/>
    <cellStyle name="Обычный 2 4 3 2 3 8 2" xfId="31417"/>
    <cellStyle name="Обычный 2 4 3 2 3 8 3" xfId="49507"/>
    <cellStyle name="Обычный 2 4 3 2 3 8_Лист1" xfId="42151"/>
    <cellStyle name="Обычный 2 4 3 2 3 9" xfId="4358"/>
    <cellStyle name="Обычный 2 4 3 2 3 9 2" xfId="31729"/>
    <cellStyle name="Обычный 2 4 3 2 3 9 3" xfId="49819"/>
    <cellStyle name="Обычный 2 4 3 2 3 9_Лист1" xfId="41863"/>
    <cellStyle name="Обычный 2 4 3 2 3_Лист1" xfId="44277"/>
    <cellStyle name="Обычный 2 4 3 2 4" xfId="602"/>
    <cellStyle name="Обычный 2 4 3 2 4 2" xfId="2791"/>
    <cellStyle name="Обычный 2 4 3 2 4 2 2" xfId="9286"/>
    <cellStyle name="Обычный 2 4 3 2 4 2 2 2" xfId="36643"/>
    <cellStyle name="Обычный 2 4 3 2 4 2 2 3" xfId="54729"/>
    <cellStyle name="Обычный 2 4 3 2 4 2 2_Лист1" xfId="44441"/>
    <cellStyle name="Обычный 2 4 3 2 4 2 3" xfId="30167"/>
    <cellStyle name="Обычный 2 4 3 2 4 2 4" xfId="48259"/>
    <cellStyle name="Обычный 2 4 3 2 4 2_Лист1" xfId="41563"/>
    <cellStyle name="Обычный 2 4 3 2 4 3" xfId="10894"/>
    <cellStyle name="Обычный 2 4 3 2 4 3 2" xfId="38247"/>
    <cellStyle name="Обычный 2 4 3 2 4 3 3" xfId="56331"/>
    <cellStyle name="Обычный 2 4 3 2 4 3_Лист1" xfId="41467"/>
    <cellStyle name="Обычный 2 4 3 2 4 4" xfId="7836"/>
    <cellStyle name="Обычный 2 4 3 2 4 4 2" xfId="35194"/>
    <cellStyle name="Обычный 2 4 3 2 4 4 3" xfId="53281"/>
    <cellStyle name="Обычный 2 4 3 2 4 4_Лист1" xfId="44098"/>
    <cellStyle name="Обычный 2 4 3 2 4 5" xfId="6139"/>
    <cellStyle name="Обычный 2 4 3 2 4 5 2" xfId="33499"/>
    <cellStyle name="Обычный 2 4 3 2 4 5 3" xfId="51586"/>
    <cellStyle name="Обычный 2 4 3 2 4 5_Лист1" xfId="41370"/>
    <cellStyle name="Обычный 2 4 3 2 4 6" xfId="27979"/>
    <cellStyle name="Обычный 2 4 3 2 4 7" xfId="46075"/>
    <cellStyle name="Обычный 2 4 3 2 4_Лист1" xfId="41659"/>
    <cellStyle name="Обычный 2 4 3 2 5" xfId="706"/>
    <cellStyle name="Обычный 2 4 3 2 5 2" xfId="11175"/>
    <cellStyle name="Обычный 2 4 3 2 5 2 2" xfId="38528"/>
    <cellStyle name="Обычный 2 4 3 2 5 2 3" xfId="56612"/>
    <cellStyle name="Обычный 2 4 3 2 5 2_Лист1" xfId="43414"/>
    <cellStyle name="Обычный 2 4 3 2 5 3" xfId="8117"/>
    <cellStyle name="Обычный 2 4 3 2 5 3 2" xfId="35475"/>
    <cellStyle name="Обычный 2 4 3 2 5 3 3" xfId="53562"/>
    <cellStyle name="Обычный 2 4 3 2 5 3_Лист1" xfId="42643"/>
    <cellStyle name="Обычный 2 4 3 2 5 4" xfId="6422"/>
    <cellStyle name="Обычный 2 4 3 2 5 4 2" xfId="33780"/>
    <cellStyle name="Обычный 2 4 3 2 5 4 3" xfId="51867"/>
    <cellStyle name="Обычный 2 4 3 2 5 4_Лист1" xfId="42547"/>
    <cellStyle name="Обычный 2 4 3 2 5 5" xfId="28083"/>
    <cellStyle name="Обычный 2 4 3 2 5 6" xfId="46179"/>
    <cellStyle name="Обычный 2 4 3 2 5_Лист1" xfId="45169"/>
    <cellStyle name="Обычный 2 4 3 2 6" xfId="810"/>
    <cellStyle name="Обычный 2 4 3 2 6 2" xfId="11508"/>
    <cellStyle name="Обычный 2 4 3 2 6 2 2" xfId="38861"/>
    <cellStyle name="Обычный 2 4 3 2 6 2 3" xfId="56945"/>
    <cellStyle name="Обычный 2 4 3 2 6 2_Лист1" xfId="45365"/>
    <cellStyle name="Обычный 2 4 3 2 6 3" xfId="8450"/>
    <cellStyle name="Обычный 2 4 3 2 6 3 2" xfId="35808"/>
    <cellStyle name="Обычный 2 4 3 2 6 3 3" xfId="53895"/>
    <cellStyle name="Обычный 2 4 3 2 6 3_Лист1" xfId="45105"/>
    <cellStyle name="Обычный 2 4 3 2 6 4" xfId="28187"/>
    <cellStyle name="Обычный 2 4 3 2 6 5" xfId="46283"/>
    <cellStyle name="Обычный 2 4 3 2 6_Лист1" xfId="41210"/>
    <cellStyle name="Обычный 2 4 3 2 7" xfId="1124"/>
    <cellStyle name="Обычный 2 4 3 2 7 2" xfId="10295"/>
    <cellStyle name="Обычный 2 4 3 2 7 2 2" xfId="37648"/>
    <cellStyle name="Обычный 2 4 3 2 7 2 3" xfId="55732"/>
    <cellStyle name="Обычный 2 4 3 2 7 2_Лист1" xfId="42579"/>
    <cellStyle name="Обычный 2 4 3 2 7 3" xfId="7237"/>
    <cellStyle name="Обычный 2 4 3 2 7 3 2" xfId="34595"/>
    <cellStyle name="Обычный 2 4 3 2 7 3 3" xfId="52682"/>
    <cellStyle name="Обычный 2 4 3 2 7 3_Лист1" xfId="42483"/>
    <cellStyle name="Обычный 2 4 3 2 7 4" xfId="28501"/>
    <cellStyle name="Обычный 2 4 3 2 7 5" xfId="46595"/>
    <cellStyle name="Обычный 2 4 3 2 7_Лист1" xfId="42847"/>
    <cellStyle name="Обычный 2 4 3 2 8" xfId="1436"/>
    <cellStyle name="Обычный 2 4 3 2 8 2" xfId="8812"/>
    <cellStyle name="Обычный 2 4 3 2 8 2 2" xfId="36170"/>
    <cellStyle name="Обычный 2 4 3 2 8 2 3" xfId="54257"/>
    <cellStyle name="Обычный 2 4 3 2 8 2_Лист1" xfId="42291"/>
    <cellStyle name="Обычный 2 4 3 2 8 3" xfId="28813"/>
    <cellStyle name="Обычный 2 4 3 2 8 4" xfId="46907"/>
    <cellStyle name="Обычный 2 4 3 2 8_Лист1" xfId="42387"/>
    <cellStyle name="Обычный 2 4 3 2 9" xfId="1750"/>
    <cellStyle name="Обычный 2 4 3 2 9 2" xfId="9816"/>
    <cellStyle name="Обычный 2 4 3 2 9 2 2" xfId="37169"/>
    <cellStyle name="Обычный 2 4 3 2 9 2 3" xfId="55253"/>
    <cellStyle name="Обычный 2 4 3 2 9 2_Лист1" xfId="41118"/>
    <cellStyle name="Обычный 2 4 3 2 9 3" xfId="29127"/>
    <cellStyle name="Обычный 2 4 3 2 9 4" xfId="47219"/>
    <cellStyle name="Обычный 2 4 3 2 9_Лист1" xfId="42087"/>
    <cellStyle name="Обычный 2 4 3 2_Лист1" xfId="45121"/>
    <cellStyle name="Обычный 2 4 3 20" xfId="5464"/>
    <cellStyle name="Обычный 2 4 3 20 2" xfId="32832"/>
    <cellStyle name="Обычный 2 4 3 20 3" xfId="50921"/>
    <cellStyle name="Обычный 2 4 3 20_Лист1" xfId="42671"/>
    <cellStyle name="Обычный 2 4 3 21" xfId="11806"/>
    <cellStyle name="Обычный 2 4 3 21 2" xfId="39157"/>
    <cellStyle name="Обычный 2 4 3 21 3" xfId="57241"/>
    <cellStyle name="Обычный 2 4 3 21_Лист1" xfId="42563"/>
    <cellStyle name="Обычный 2 4 3 22" xfId="11841"/>
    <cellStyle name="Обычный 2 4 3 22 2" xfId="39190"/>
    <cellStyle name="Обычный 2 4 3 22 3" xfId="57274"/>
    <cellStyle name="Обычный 2 4 3 22_Лист1" xfId="42467"/>
    <cellStyle name="Обычный 2 4 3 23" xfId="12016"/>
    <cellStyle name="Обычный 2 4 3 23 2" xfId="39362"/>
    <cellStyle name="Обычный 2 4 3 23 3" xfId="57445"/>
    <cellStyle name="Обычный 2 4 3 23_Лист1" xfId="42371"/>
    <cellStyle name="Обычный 2 4 3 24" xfId="12447"/>
    <cellStyle name="Обычный 2 4 3 24 2" xfId="39793"/>
    <cellStyle name="Обычный 2 4 3 24 3" xfId="57874"/>
    <cellStyle name="Обычный 2 4 3 24_Лист1" xfId="42275"/>
    <cellStyle name="Обычный 2 4 3 25" xfId="12756"/>
    <cellStyle name="Обычный 2 4 3 25 2" xfId="40101"/>
    <cellStyle name="Обычный 2 4 3 25 3" xfId="58182"/>
    <cellStyle name="Обычный 2 4 3 25_Лист1" xfId="42179"/>
    <cellStyle name="Обычный 2 4 3 26" xfId="13059"/>
    <cellStyle name="Обычный 2 4 3 26 2" xfId="40402"/>
    <cellStyle name="Обычный 2 4 3 26 3" xfId="58482"/>
    <cellStyle name="Обычный 2 4 3 26_Лист1" xfId="42071"/>
    <cellStyle name="Обычный 2 4 3 27" xfId="13710"/>
    <cellStyle name="Обычный 2 4 3 27 2" xfId="41048"/>
    <cellStyle name="Обычный 2 4 3 27 3" xfId="59123"/>
    <cellStyle name="Обычный 2 4 3 27_Лист1" xfId="41783"/>
    <cellStyle name="Обычный 2 4 3 28" xfId="27437"/>
    <cellStyle name="Обычный 2 4 3 29" xfId="45537"/>
    <cellStyle name="Обычный 2 4 3 3" xfId="266"/>
    <cellStyle name="Обычный 2 4 3 3 10" xfId="4722"/>
    <cellStyle name="Обычный 2 4 3 3 10 2" xfId="32093"/>
    <cellStyle name="Обычный 2 4 3 3 10 3" xfId="50183"/>
    <cellStyle name="Обычный 2 4 3 3 10_Лист1" xfId="43175"/>
    <cellStyle name="Обычный 2 4 3 3 11" xfId="5034"/>
    <cellStyle name="Обычный 2 4 3 3 11 2" xfId="32405"/>
    <cellStyle name="Обычный 2 4 3 3 11 3" xfId="50495"/>
    <cellStyle name="Обычный 2 4 3 3 11_Лист1" xfId="41579"/>
    <cellStyle name="Обычный 2 4 3 3 12" xfId="5568"/>
    <cellStyle name="Обычный 2 4 3 3 12 2" xfId="32933"/>
    <cellStyle name="Обычный 2 4 3 3 12 3" xfId="51022"/>
    <cellStyle name="Обычный 2 4 3 3 12_Лист1" xfId="41070"/>
    <cellStyle name="Обычный 2 4 3 3 13" xfId="11945"/>
    <cellStyle name="Обычный 2 4 3 3 13 2" xfId="39292"/>
    <cellStyle name="Обычный 2 4 3 3 13 3" xfId="57375"/>
    <cellStyle name="Обычный 2 4 3 3 13_Лист1" xfId="42159"/>
    <cellStyle name="Обычный 2 4 3 3 14" xfId="12083"/>
    <cellStyle name="Обычный 2 4 3 3 14 2" xfId="39429"/>
    <cellStyle name="Обычный 2 4 3 3 14 3" xfId="57511"/>
    <cellStyle name="Обычный 2 4 3 3 14_Лист1" xfId="42063"/>
    <cellStyle name="Обычный 2 4 3 3 15" xfId="12655"/>
    <cellStyle name="Обычный 2 4 3 3 15 2" xfId="40001"/>
    <cellStyle name="Обычный 2 4 3 3 15 3" xfId="58082"/>
    <cellStyle name="Обычный 2 4 3 3 15_Лист1" xfId="43167"/>
    <cellStyle name="Обычный 2 4 3 3 16" xfId="13163"/>
    <cellStyle name="Обычный 2 4 3 3 16 2" xfId="40504"/>
    <cellStyle name="Обычный 2 4 3 3 16 3" xfId="58583"/>
    <cellStyle name="Обычный 2 4 3 3 16_Лист1" xfId="41775"/>
    <cellStyle name="Обычный 2 4 3 3 17" xfId="27644"/>
    <cellStyle name="Обычный 2 4 3 3 18" xfId="45741"/>
    <cellStyle name="Обычный 2 4 3 3 2" xfId="967"/>
    <cellStyle name="Обычный 2 4 3 3 2 2" xfId="2683"/>
    <cellStyle name="Обычный 2 4 3 3 2 2 2" xfId="9322"/>
    <cellStyle name="Обычный 2 4 3 3 2 2 2 2" xfId="36678"/>
    <cellStyle name="Обычный 2 4 3 3 2 2 2 3" xfId="54764"/>
    <cellStyle name="Обычный 2 4 3 3 2 2 2_Лист1" xfId="43850"/>
    <cellStyle name="Обычный 2 4 3 3 2 2 3" xfId="30059"/>
    <cellStyle name="Обычный 2 4 3 3 2 2 4" xfId="48151"/>
    <cellStyle name="Обычный 2 4 3 3 2 2_Лист1" xfId="41667"/>
    <cellStyle name="Обычный 2 4 3 3 2 3" xfId="10330"/>
    <cellStyle name="Обычный 2 4 3 3 2 3 2" xfId="37683"/>
    <cellStyle name="Обычный 2 4 3 3 2 3 3" xfId="55767"/>
    <cellStyle name="Обычный 2 4 3 3 2 3_Лист1" xfId="41571"/>
    <cellStyle name="Обычный 2 4 3 3 2 4" xfId="7272"/>
    <cellStyle name="Обычный 2 4 3 3 2 4 2" xfId="34630"/>
    <cellStyle name="Обычный 2 4 3 3 2 4 3" xfId="52717"/>
    <cellStyle name="Обычный 2 4 3 3 2 4_Лист1" xfId="43330"/>
    <cellStyle name="Обычный 2 4 3 3 2 5" xfId="28344"/>
    <cellStyle name="Обычный 2 4 3 3 2 6" xfId="46439"/>
    <cellStyle name="Обычный 2 4 3 3 2_Лист1" xfId="44194"/>
    <cellStyle name="Обычный 2 4 3 3 3" xfId="1280"/>
    <cellStyle name="Обычный 2 4 3 3 3 2" xfId="8847"/>
    <cellStyle name="Обычный 2 4 3 3 3 2 2" xfId="36205"/>
    <cellStyle name="Обычный 2 4 3 3 3 2 3" xfId="54292"/>
    <cellStyle name="Обычный 2 4 3 3 3 2_Лист1" xfId="41936"/>
    <cellStyle name="Обычный 2 4 3 3 3 3" xfId="28657"/>
    <cellStyle name="Обычный 2 4 3 3 3 4" xfId="46751"/>
    <cellStyle name="Обычный 2 4 3 3 3_Лист1" xfId="44357"/>
    <cellStyle name="Обычный 2 4 3 3 4" xfId="1592"/>
    <cellStyle name="Обычный 2 4 3 3 4 2" xfId="9851"/>
    <cellStyle name="Обычный 2 4 3 3 4 2 2" xfId="37204"/>
    <cellStyle name="Обычный 2 4 3 3 4 2 3" xfId="55288"/>
    <cellStyle name="Обычный 2 4 3 3 4 2_Лист1" xfId="45441"/>
    <cellStyle name="Обычный 2 4 3 3 4 3" xfId="28969"/>
    <cellStyle name="Обычный 2 4 3 3 4 4" xfId="47063"/>
    <cellStyle name="Обычный 2 4 3 3 4_Лист1" xfId="41475"/>
    <cellStyle name="Обычный 2 4 3 3 5" xfId="1906"/>
    <cellStyle name="Обычный 2 4 3 3 5 2" xfId="6793"/>
    <cellStyle name="Обычный 2 4 3 3 5 2 2" xfId="34151"/>
    <cellStyle name="Обычный 2 4 3 3 5 2 3" xfId="52238"/>
    <cellStyle name="Обычный 2 4 3 3 5 2_Лист1" xfId="43730"/>
    <cellStyle name="Обычный 2 4 3 3 5 3" xfId="29283"/>
    <cellStyle name="Обычный 2 4 3 3 5 4" xfId="47375"/>
    <cellStyle name="Обычный 2 4 3 3 5_Лист1" xfId="44965"/>
    <cellStyle name="Обычный 2 4 3 3 6" xfId="2552"/>
    <cellStyle name="Обычный 2 4 3 3 6 2" xfId="29928"/>
    <cellStyle name="Обычный 2 4 3 3 6 3" xfId="48020"/>
    <cellStyle name="Обычный 2 4 3 3 6_Лист1" xfId="44757"/>
    <cellStyle name="Обычный 2 4 3 3 7" xfId="3451"/>
    <cellStyle name="Обычный 2 4 3 3 7 2" xfId="30824"/>
    <cellStyle name="Обычный 2 4 3 3 7 3" xfId="48914"/>
    <cellStyle name="Обычный 2 4 3 3 7_Лист1" xfId="41972"/>
    <cellStyle name="Обычный 2 4 3 3 8" xfId="4098"/>
    <cellStyle name="Обычный 2 4 3 3 8 2" xfId="31469"/>
    <cellStyle name="Обычный 2 4 3 3 8 3" xfId="49559"/>
    <cellStyle name="Обычный 2 4 3 3 8_Лист1" xfId="41379"/>
    <cellStyle name="Обычный 2 4 3 3 9" xfId="4410"/>
    <cellStyle name="Обычный 2 4 3 3 9 2" xfId="31781"/>
    <cellStyle name="Обычный 2 4 3 3 9 3" xfId="49871"/>
    <cellStyle name="Обычный 2 4 3 3 9_Лист1" xfId="45485"/>
    <cellStyle name="Обычный 2 4 3 3_Лист1" xfId="41687"/>
    <cellStyle name="Обычный 2 4 3 4" xfId="445"/>
    <cellStyle name="Обычный 2 4 3 4 10" xfId="4618"/>
    <cellStyle name="Обычный 2 4 3 4 10 2" xfId="31989"/>
    <cellStyle name="Обычный 2 4 3 4 10 3" xfId="50079"/>
    <cellStyle name="Обычный 2 4 3 4 10_Лист1" xfId="43055"/>
    <cellStyle name="Обычный 2 4 3 4 11" xfId="4930"/>
    <cellStyle name="Обычный 2 4 3 4 11 2" xfId="32301"/>
    <cellStyle name="Обычный 2 4 3 4 11 3" xfId="50391"/>
    <cellStyle name="Обычный 2 4 3 4 11_Лист1" xfId="43622"/>
    <cellStyle name="Обычный 2 4 3 4 12" xfId="5604"/>
    <cellStyle name="Обычный 2 4 3 4 12 2" xfId="32968"/>
    <cellStyle name="Обычный 2 4 3 4 12 3" xfId="51057"/>
    <cellStyle name="Обычный 2 4 3 4 12_Лист1" xfId="44649"/>
    <cellStyle name="Обычный 2 4 3 4 13" xfId="11980"/>
    <cellStyle name="Обычный 2 4 3 4 13 2" xfId="39327"/>
    <cellStyle name="Обычный 2 4 3 4 13 3" xfId="57410"/>
    <cellStyle name="Обычный 2 4 3 4 13_Лист1" xfId="43838"/>
    <cellStyle name="Обычный 2 4 3 4 14" xfId="12551"/>
    <cellStyle name="Обычный 2 4 3 4 14 2" xfId="39897"/>
    <cellStyle name="Обычный 2 4 3 4 14 3" xfId="57978"/>
    <cellStyle name="Обычный 2 4 3 4 14_Лист1" xfId="44865"/>
    <cellStyle name="Обычный 2 4 3 4 15" xfId="13199"/>
    <cellStyle name="Обычный 2 4 3 4 15 2" xfId="40539"/>
    <cellStyle name="Обычный 2 4 3 4 15 3" xfId="58618"/>
    <cellStyle name="Обычный 2 4 3 4 15_Лист1" xfId="41984"/>
    <cellStyle name="Обычный 2 4 3 4 16" xfId="27822"/>
    <cellStyle name="Обычный 2 4 3 4 17" xfId="45919"/>
    <cellStyle name="Обычный 2 4 3 4 2" xfId="863"/>
    <cellStyle name="Обычный 2 4 3 4 2 2" xfId="2739"/>
    <cellStyle name="Обычный 2 4 3 4 2 2 2" xfId="9358"/>
    <cellStyle name="Обычный 2 4 3 4 2 2 2 2" xfId="36713"/>
    <cellStyle name="Обычный 2 4 3 4 2 2 2 3" xfId="54799"/>
    <cellStyle name="Обычный 2 4 3 4 2 2 2_Лист1" xfId="45065"/>
    <cellStyle name="Обычный 2 4 3 4 2 2 3" xfId="30115"/>
    <cellStyle name="Обычный 2 4 3 4 2 2 4" xfId="48207"/>
    <cellStyle name="Обычный 2 4 3 4 2 2_Лист1" xfId="45477"/>
    <cellStyle name="Обычный 2 4 3 4 2 3" xfId="10365"/>
    <cellStyle name="Обычный 2 4 3 4 2 3 2" xfId="37718"/>
    <cellStyle name="Обычный 2 4 3 4 2 3 3" xfId="55802"/>
    <cellStyle name="Обычный 2 4 3 4 2 3_Лист1" xfId="43155"/>
    <cellStyle name="Обычный 2 4 3 4 2 4" xfId="7307"/>
    <cellStyle name="Обычный 2 4 3 4 2 4 2" xfId="34665"/>
    <cellStyle name="Обычный 2 4 3 4 2 4 3" xfId="52752"/>
    <cellStyle name="Обычный 2 4 3 4 2 4_Лист1" xfId="42751"/>
    <cellStyle name="Обычный 2 4 3 4 2 5" xfId="28240"/>
    <cellStyle name="Обычный 2 4 3 4 2 6" xfId="46335"/>
    <cellStyle name="Обычный 2 4 3 4 2_Лист1" xfId="41282"/>
    <cellStyle name="Обычный 2 4 3 4 3" xfId="1176"/>
    <cellStyle name="Обычный 2 4 3 4 3 2" xfId="8882"/>
    <cellStyle name="Обычный 2 4 3 4 3 2 2" xfId="36240"/>
    <cellStyle name="Обычный 2 4 3 4 3 2 3" xfId="54327"/>
    <cellStyle name="Обычный 2 4 3 4 3 2_Лист1" xfId="42259"/>
    <cellStyle name="Обычный 2 4 3 4 3 3" xfId="28553"/>
    <cellStyle name="Обычный 2 4 3 4 3 4" xfId="46647"/>
    <cellStyle name="Обычный 2 4 3 4 3_Лист1" xfId="43722"/>
    <cellStyle name="Обычный 2 4 3 4 4" xfId="1488"/>
    <cellStyle name="Обычный 2 4 3 4 4 2" xfId="9886"/>
    <cellStyle name="Обычный 2 4 3 4 4 2 2" xfId="37239"/>
    <cellStyle name="Обычный 2 4 3 4 4 2 3" xfId="55323"/>
    <cellStyle name="Обычный 2 4 3 4 4 2_Лист1" xfId="41992"/>
    <cellStyle name="Обычный 2 4 3 4 4 3" xfId="28865"/>
    <cellStyle name="Обычный 2 4 3 4 4 4" xfId="46959"/>
    <cellStyle name="Обычный 2 4 3 4 4_Лист1" xfId="44749"/>
    <cellStyle name="Обычный 2 4 3 4 5" xfId="1802"/>
    <cellStyle name="Обычный 2 4 3 4 5 2" xfId="6828"/>
    <cellStyle name="Обычный 2 4 3 4 5 2 2" xfId="34186"/>
    <cellStyle name="Обычный 2 4 3 4 5 2 3" xfId="52273"/>
    <cellStyle name="Обычный 2 4 3 4 5 2_Лист1" xfId="44857"/>
    <cellStyle name="Обычный 2 4 3 4 5 3" xfId="29179"/>
    <cellStyle name="Обычный 2 4 3 4 5 4" xfId="47271"/>
    <cellStyle name="Обычный 2 4 3 4 5_Лист1" xfId="43830"/>
    <cellStyle name="Обычный 2 4 3 4 6" xfId="2448"/>
    <cellStyle name="Обычный 2 4 3 4 6 2" xfId="29824"/>
    <cellStyle name="Обычный 2 4 3 4 6 3" xfId="47916"/>
    <cellStyle name="Обычный 2 4 3 4 6_Лист1" xfId="41767"/>
    <cellStyle name="Обычный 2 4 3 4 7" xfId="3347"/>
    <cellStyle name="Обычный 2 4 3 4 7 2" xfId="30720"/>
    <cellStyle name="Обычный 2 4 3 4 7 3" xfId="48810"/>
    <cellStyle name="Обычный 2 4 3 4 7_Лист1" xfId="41250"/>
    <cellStyle name="Обычный 2 4 3 4 8" xfId="3994"/>
    <cellStyle name="Обычный 2 4 3 4 8 2" xfId="31365"/>
    <cellStyle name="Обычный 2 4 3 4 8 3" xfId="49455"/>
    <cellStyle name="Обычный 2 4 3 4 8_Лист1" xfId="45469"/>
    <cellStyle name="Обычный 2 4 3 4 9" xfId="4306"/>
    <cellStyle name="Обычный 2 4 3 4 9 2" xfId="31677"/>
    <cellStyle name="Обычный 2 4 3 4 9 3" xfId="49767"/>
    <cellStyle name="Обычный 2 4 3 4 9_Лист1" xfId="45269"/>
    <cellStyle name="Обычный 2 4 3 4_Лист1" xfId="45073"/>
    <cellStyle name="Обычный 2 4 3 5" xfId="550"/>
    <cellStyle name="Обычный 2 4 3 5 2" xfId="2953"/>
    <cellStyle name="Обычный 2 4 3 5 2 2" xfId="9426"/>
    <cellStyle name="Обычный 2 4 3 5 2 2 2" xfId="36780"/>
    <cellStyle name="Обычный 2 4 3 5 2 2 3" xfId="54866"/>
    <cellStyle name="Обычный 2 4 3 5 2 2_Лист1" xfId="43530"/>
    <cellStyle name="Обычный 2 4 3 5 2 3" xfId="10432"/>
    <cellStyle name="Обычный 2 4 3 5 2 3 2" xfId="37785"/>
    <cellStyle name="Обычный 2 4 3 5 2 3 3" xfId="55869"/>
    <cellStyle name="Обычный 2 4 3 5 2 3_Лист1" xfId="42743"/>
    <cellStyle name="Обычный 2 4 3 5 2 4" xfId="7374"/>
    <cellStyle name="Обычный 2 4 3 5 2 4 2" xfId="34732"/>
    <cellStyle name="Обычный 2 4 3 5 2 4 3" xfId="52819"/>
    <cellStyle name="Обычный 2 4 3 5 2 4_Лист1" xfId="44557"/>
    <cellStyle name="Обычный 2 4 3 5 2 5" xfId="30328"/>
    <cellStyle name="Обычный 2 4 3 5 2 6" xfId="48420"/>
    <cellStyle name="Обычный 2 4 3 5 2_Лист1" xfId="42963"/>
    <cellStyle name="Обычный 2 4 3 5 3" xfId="8949"/>
    <cellStyle name="Обычный 2 4 3 5 3 2" xfId="36307"/>
    <cellStyle name="Обычный 2 4 3 5 3 3" xfId="54394"/>
    <cellStyle name="Обычный 2 4 3 5 3_Лист1" xfId="42251"/>
    <cellStyle name="Обычный 2 4 3 5 4" xfId="9953"/>
    <cellStyle name="Обычный 2 4 3 5 4 2" xfId="37306"/>
    <cellStyle name="Обычный 2 4 3 5 4 3" xfId="55390"/>
    <cellStyle name="Обычный 2 4 3 5 4_Лист1" xfId="43822"/>
    <cellStyle name="Обычный 2 4 3 5 5" xfId="6895"/>
    <cellStyle name="Обычный 2 4 3 5 5 2" xfId="34253"/>
    <cellStyle name="Обычный 2 4 3 5 5 3" xfId="52340"/>
    <cellStyle name="Обычный 2 4 3 5 5_Лист1" xfId="44849"/>
    <cellStyle name="Обычный 2 4 3 5 6" xfId="5672"/>
    <cellStyle name="Обычный 2 4 3 5 6 2" xfId="33035"/>
    <cellStyle name="Обычный 2 4 3 5 6 3" xfId="51124"/>
    <cellStyle name="Обычный 2 4 3 5 6_Лист1" xfId="42000"/>
    <cellStyle name="Обычный 2 4 3 5 7" xfId="13267"/>
    <cellStyle name="Обычный 2 4 3 5 7 2" xfId="40607"/>
    <cellStyle name="Обычный 2 4 3 5 7 3" xfId="58685"/>
    <cellStyle name="Обычный 2 4 3 5 7_Лист1" xfId="43147"/>
    <cellStyle name="Обычный 2 4 3 5 8" xfId="27927"/>
    <cellStyle name="Обычный 2 4 3 5 9" xfId="46023"/>
    <cellStyle name="Обычный 2 4 3 5_Лист1" xfId="45057"/>
    <cellStyle name="Обычный 2 4 3 6" xfId="654"/>
    <cellStyle name="Обычный 2 4 3 6 2" xfId="2843"/>
    <cellStyle name="Обычный 2 4 3 6 2 2" xfId="9527"/>
    <cellStyle name="Обычный 2 4 3 6 2 2 2" xfId="36881"/>
    <cellStyle name="Обычный 2 4 3 6 2 2 3" xfId="54965"/>
    <cellStyle name="Обычный 2 4 3 6 2 2_Лист1" xfId="41759"/>
    <cellStyle name="Обычный 2 4 3 6 2 3" xfId="10609"/>
    <cellStyle name="Обычный 2 4 3 6 2 3 2" xfId="37962"/>
    <cellStyle name="Обычный 2 4 3 6 2 3 3" xfId="56046"/>
    <cellStyle name="Обычный 2 4 3 6 2 3_Лист1" xfId="41218"/>
    <cellStyle name="Обычный 2 4 3 6 2 4" xfId="7551"/>
    <cellStyle name="Обычный 2 4 3 6 2 4 2" xfId="34909"/>
    <cellStyle name="Обычный 2 4 3 6 2 4 3" xfId="52996"/>
    <cellStyle name="Обычный 2 4 3 6 2 4_Лист1" xfId="40401"/>
    <cellStyle name="Обычный 2 4 3 6 2 5" xfId="30219"/>
    <cellStyle name="Обычный 2 4 3 6 2 6" xfId="48311"/>
    <cellStyle name="Обычный 2 4 3 6 2_Лист1" xfId="44741"/>
    <cellStyle name="Обычный 2 4 3 6 3" xfId="9048"/>
    <cellStyle name="Обычный 2 4 3 6 3 2" xfId="36406"/>
    <cellStyle name="Обычный 2 4 3 6 3 3" xfId="54493"/>
    <cellStyle name="Обычный 2 4 3 6 3_Лист1" xfId="43322"/>
    <cellStyle name="Обычный 2 4 3 6 4" xfId="10052"/>
    <cellStyle name="Обычный 2 4 3 6 4 2" xfId="37405"/>
    <cellStyle name="Обычный 2 4 3 6 4 3" xfId="55489"/>
    <cellStyle name="Обычный 2 4 3 6 4_Лист1" xfId="44349"/>
    <cellStyle name="Обычный 2 4 3 6 5" xfId="6994"/>
    <cellStyle name="Обычный 2 4 3 6 5 2" xfId="34352"/>
    <cellStyle name="Обычный 2 4 3 6 5 3" xfId="52439"/>
    <cellStyle name="Обычный 2 4 3 6 5_Лист1" xfId="41940"/>
    <cellStyle name="Обычный 2 4 3 6 6" xfId="5851"/>
    <cellStyle name="Обычный 2 4 3 6 6 2" xfId="33213"/>
    <cellStyle name="Обычный 2 4 3 6 6 3" xfId="51301"/>
    <cellStyle name="Обычный 2 4 3 6 6_Лист1" xfId="41567"/>
    <cellStyle name="Обычный 2 4 3 6 7" xfId="13368"/>
    <cellStyle name="Обычный 2 4 3 6 7 2" xfId="40708"/>
    <cellStyle name="Обычный 2 4 3 6 7 3" xfId="58784"/>
    <cellStyle name="Обычный 2 4 3 6 7_Лист1" xfId="45437"/>
    <cellStyle name="Обычный 2 4 3 6 8" xfId="28031"/>
    <cellStyle name="Обычный 2 4 3 6 9" xfId="46127"/>
    <cellStyle name="Обычный 2 4 3 6_Лист1" xfId="43714"/>
    <cellStyle name="Обычный 2 4 3 7" xfId="758"/>
    <cellStyle name="Обычный 2 4 3 7 2" xfId="9709"/>
    <cellStyle name="Обычный 2 4 3 7 2 2" xfId="37062"/>
    <cellStyle name="Обычный 2 4 3 7 2 3" xfId="55146"/>
    <cellStyle name="Обычный 2 4 3 7 2_Лист1" xfId="43726"/>
    <cellStyle name="Обычный 2 4 3 7 3" xfId="10838"/>
    <cellStyle name="Обычный 2 4 3 7 3 2" xfId="38191"/>
    <cellStyle name="Обычный 2 4 3 7 3 3" xfId="56275"/>
    <cellStyle name="Обычный 2 4 3 7 3_Лист1" xfId="44753"/>
    <cellStyle name="Обычный 2 4 3 7 4" xfId="7780"/>
    <cellStyle name="Обычный 2 4 3 7 4 2" xfId="35138"/>
    <cellStyle name="Обычный 2 4 3 7 4 3" xfId="53225"/>
    <cellStyle name="Обычный 2 4 3 7 4_Лист1" xfId="41976"/>
    <cellStyle name="Обычный 2 4 3 7 5" xfId="6082"/>
    <cellStyle name="Обычный 2 4 3 7 5 2" xfId="33443"/>
    <cellStyle name="Обычный 2 4 3 7 5 3" xfId="51530"/>
    <cellStyle name="Обычный 2 4 3 7 5_Лист1" xfId="41471"/>
    <cellStyle name="Обычный 2 4 3 7 6" xfId="28135"/>
    <cellStyle name="Обычный 2 4 3 7 7" xfId="46231"/>
    <cellStyle name="Обычный 2 4 3 7_Лист1" xfId="44961"/>
    <cellStyle name="Обычный 2 4 3 8" xfId="1072"/>
    <cellStyle name="Обычный 2 4 3 8 2" xfId="9218"/>
    <cellStyle name="Обычный 2 4 3 8 2 2" xfId="36576"/>
    <cellStyle name="Обычный 2 4 3 8 2 3" xfId="54663"/>
    <cellStyle name="Обычный 2 4 3 8 2_Лист1" xfId="45069"/>
    <cellStyle name="Обычный 2 4 3 8 3" xfId="11119"/>
    <cellStyle name="Обычный 2 4 3 8 3 2" xfId="38472"/>
    <cellStyle name="Обычный 2 4 3 8 3 3" xfId="56556"/>
    <cellStyle name="Обычный 2 4 3 8 3_Лист1" xfId="43051"/>
    <cellStyle name="Обычный 2 4 3 8 4" xfId="8061"/>
    <cellStyle name="Обычный 2 4 3 8 4 2" xfId="35419"/>
    <cellStyle name="Обычный 2 4 3 8 4 3" xfId="53506"/>
    <cellStyle name="Обычный 2 4 3 8 4_Лист1" xfId="43618"/>
    <cellStyle name="Обычный 2 4 3 8 5" xfId="6365"/>
    <cellStyle name="Обычный 2 4 3 8 5 2" xfId="33724"/>
    <cellStyle name="Обычный 2 4 3 8 5 3" xfId="51811"/>
    <cellStyle name="Обычный 2 4 3 8 5_Лист1" xfId="44645"/>
    <cellStyle name="Обычный 2 4 3 8 6" xfId="28449"/>
    <cellStyle name="Обычный 2 4 3 8 7" xfId="46543"/>
    <cellStyle name="Обычный 2 4 3 8_Лист1" xfId="45481"/>
    <cellStyle name="Обычный 2 4 3 9" xfId="1384"/>
    <cellStyle name="Обычный 2 4 3 9 2" xfId="11452"/>
    <cellStyle name="Обычный 2 4 3 9 2 2" xfId="38805"/>
    <cellStyle name="Обычный 2 4 3 9 2 3" xfId="56889"/>
    <cellStyle name="Обычный 2 4 3 9 2_Лист1" xfId="44861"/>
    <cellStyle name="Обычный 2 4 3 9 3" xfId="8394"/>
    <cellStyle name="Обычный 2 4 3 9 3 2" xfId="35752"/>
    <cellStyle name="Обычный 2 4 3 9 3 3" xfId="53839"/>
    <cellStyle name="Обычный 2 4 3 9 3_Лист1" xfId="41988"/>
    <cellStyle name="Обычный 2 4 3 9 4" xfId="28761"/>
    <cellStyle name="Обычный 2 4 3 9 5" xfId="46855"/>
    <cellStyle name="Обычный 2 4 3 9_Лист1" xfId="43834"/>
    <cellStyle name="Обычный 2 4 3_Лист1" xfId="43642"/>
    <cellStyle name="Обычный 2 4 30" xfId="11793"/>
    <cellStyle name="Обычный 2 4 30 2" xfId="39145"/>
    <cellStyle name="Обычный 2 4 30 3" xfId="57229"/>
    <cellStyle name="Обычный 2 4 30_Лист1" xfId="41375"/>
    <cellStyle name="Обычный 2 4 31" xfId="11828"/>
    <cellStyle name="Обычный 2 4 31 2" xfId="39178"/>
    <cellStyle name="Обычный 2 4 31 3" xfId="57262"/>
    <cellStyle name="Обычный 2 4 31_Лист1" xfId="45473"/>
    <cellStyle name="Обычный 2 4 32" xfId="11996"/>
    <cellStyle name="Обычный 2 4 32 2" xfId="39342"/>
    <cellStyle name="Обычный 2 4 32 3" xfId="57425"/>
    <cellStyle name="Обычный 2 4 32_Лист1" xfId="45061"/>
    <cellStyle name="Обычный 2 4 33" xfId="12421"/>
    <cellStyle name="Обычный 2 4 33 2" xfId="39767"/>
    <cellStyle name="Обычный 2 4 33 3" xfId="57848"/>
    <cellStyle name="Обычный 2 4 33_Лист1" xfId="43151"/>
    <cellStyle name="Обычный 2 4 34" xfId="12738"/>
    <cellStyle name="Обычный 2 4 34 2" xfId="40083"/>
    <cellStyle name="Обычный 2 4 34 3" xfId="58164"/>
    <cellStyle name="Обычный 2 4 34_Лист1" xfId="42747"/>
    <cellStyle name="Обычный 2 4 35" xfId="13046"/>
    <cellStyle name="Обычный 2 4 35 2" xfId="40389"/>
    <cellStyle name="Обычный 2 4 35 3" xfId="58470"/>
    <cellStyle name="Обычный 2 4 35_Лист1" xfId="43718"/>
    <cellStyle name="Обычный 2 4 36" xfId="13697"/>
    <cellStyle name="Обычный 2 4 36 2" xfId="41035"/>
    <cellStyle name="Обычный 2 4 36 3" xfId="59111"/>
    <cellStyle name="Обычный 2 4 36_Лист1" xfId="42255"/>
    <cellStyle name="Обычный 2 4 37" xfId="27400"/>
    <cellStyle name="Обычный 2 4 38" xfId="45511"/>
    <cellStyle name="Обычный 2 4 4" xfId="85"/>
    <cellStyle name="Обычный 2 4 4 10" xfId="2015"/>
    <cellStyle name="Обычный 2 4 4 10 2" xfId="9772"/>
    <cellStyle name="Обычный 2 4 4 10 2 2" xfId="37125"/>
    <cellStyle name="Обычный 2 4 4 10 2 3" xfId="55209"/>
    <cellStyle name="Обычный 2 4 4 10 2_Лист1" xfId="43826"/>
    <cellStyle name="Обычный 2 4 4 10 3" xfId="29392"/>
    <cellStyle name="Обычный 2 4 4 10 4" xfId="47484"/>
    <cellStyle name="Обычный 2 4 4 10_Лист1" xfId="41996"/>
    <cellStyle name="Обычный 2 4 4 11" xfId="2370"/>
    <cellStyle name="Обычный 2 4 4 11 2" xfId="6714"/>
    <cellStyle name="Обычный 2 4 4 11 2 2" xfId="34072"/>
    <cellStyle name="Обычный 2 4 4 11 2 3" xfId="52159"/>
    <cellStyle name="Обычный 2 4 4 11 2_Лист1" xfId="41763"/>
    <cellStyle name="Обычный 2 4 4 11 3" xfId="29746"/>
    <cellStyle name="Обычный 2 4 4 11 4" xfId="47838"/>
    <cellStyle name="Обычный 2 4 4 11_Лист1" xfId="44853"/>
    <cellStyle name="Обычный 2 4 4 12" xfId="3269"/>
    <cellStyle name="Обычный 2 4 4 12 2" xfId="30642"/>
    <cellStyle name="Обычный 2 4 4 12 3" xfId="48732"/>
    <cellStyle name="Обычный 2 4 4 12_Лист1" xfId="41278"/>
    <cellStyle name="Обычный 2 4 4 13" xfId="3565"/>
    <cellStyle name="Обычный 2 4 4 13 2" xfId="30937"/>
    <cellStyle name="Обычный 2 4 4 13 3" xfId="49027"/>
    <cellStyle name="Обычный 2 4 4 13_Лист1" xfId="45465"/>
    <cellStyle name="Обычный 2 4 4 14" xfId="3916"/>
    <cellStyle name="Обычный 2 4 4 14 2" xfId="31287"/>
    <cellStyle name="Обычный 2 4 4 14 3" xfId="49377"/>
    <cellStyle name="Обычный 2 4 4 14_Лист1" xfId="45265"/>
    <cellStyle name="Обычный 2 4 4 15" xfId="4228"/>
    <cellStyle name="Обычный 2 4 4 15 2" xfId="31599"/>
    <cellStyle name="Обычный 2 4 4 15 3" xfId="49689"/>
    <cellStyle name="Обычный 2 4 4 15_Лист1" xfId="45053"/>
    <cellStyle name="Обычный 2 4 4 16" xfId="4540"/>
    <cellStyle name="Обычный 2 4 4 16 2" xfId="31911"/>
    <cellStyle name="Обычный 2 4 4 16 3" xfId="50001"/>
    <cellStyle name="Обычный 2 4 4 16_Лист1" xfId="42959"/>
    <cellStyle name="Обычный 2 4 4 17" xfId="4852"/>
    <cellStyle name="Обычный 2 4 4 17 2" xfId="32223"/>
    <cellStyle name="Обычный 2 4 4 17 3" xfId="50313"/>
    <cellStyle name="Обычный 2 4 4 17_Лист1" xfId="43526"/>
    <cellStyle name="Обычный 2 4 4 18" xfId="5144"/>
    <cellStyle name="Обычный 2 4 4 18 2" xfId="32514"/>
    <cellStyle name="Обычный 2 4 4 18 3" xfId="50604"/>
    <cellStyle name="Обычный 2 4 4 18_Лист1" xfId="42739"/>
    <cellStyle name="Обычный 2 4 4 19" xfId="5487"/>
    <cellStyle name="Обычный 2 4 4 19 2" xfId="32854"/>
    <cellStyle name="Обычный 2 4 4 19 3" xfId="50943"/>
    <cellStyle name="Обычный 2 4 4 19_Лист1" xfId="44553"/>
    <cellStyle name="Обычный 2 4 4 2" xfId="275"/>
    <cellStyle name="Обычный 2 4 4 2 10" xfId="4748"/>
    <cellStyle name="Обычный 2 4 4 2 10 2" xfId="32119"/>
    <cellStyle name="Обычный 2 4 4 2 10 3" xfId="50209"/>
    <cellStyle name="Обычный 2 4 4 2 10_Лист1" xfId="43818"/>
    <cellStyle name="Обычный 2 4 4 2 11" xfId="5060"/>
    <cellStyle name="Обычный 2 4 4 2 11 2" xfId="32431"/>
    <cellStyle name="Обычный 2 4 4 2 11 3" xfId="50521"/>
    <cellStyle name="Обычный 2 4 4 2 11_Лист1" xfId="44845"/>
    <cellStyle name="Обычный 2 4 4 2 12" xfId="5615"/>
    <cellStyle name="Обычный 2 4 4 2 12 2" xfId="32979"/>
    <cellStyle name="Обычный 2 4 4 2 12 3" xfId="51068"/>
    <cellStyle name="Обычный 2 4 4 2 12_Лист1" xfId="42004"/>
    <cellStyle name="Обычный 2 4 4 2 13" xfId="12092"/>
    <cellStyle name="Обычный 2 4 4 2 13 2" xfId="39438"/>
    <cellStyle name="Обычный 2 4 4 2 13 3" xfId="57520"/>
    <cellStyle name="Обычный 2 4 4 2 13_Лист1" xfId="43143"/>
    <cellStyle name="Обычный 2 4 4 2 14" xfId="12681"/>
    <cellStyle name="Обычный 2 4 4 2 14 2" xfId="40027"/>
    <cellStyle name="Обычный 2 4 4 2 14 3" xfId="58108"/>
    <cellStyle name="Обычный 2 4 4 2 14_Лист1" xfId="43710"/>
    <cellStyle name="Обычный 2 4 4 2 15" xfId="13210"/>
    <cellStyle name="Обычный 2 4 4 2 15 2" xfId="40550"/>
    <cellStyle name="Обычный 2 4 4 2 15 3" xfId="58629"/>
    <cellStyle name="Обычный 2 4 4 2 15_Лист1" xfId="44737"/>
    <cellStyle name="Обычный 2 4 4 2 16" xfId="27653"/>
    <cellStyle name="Обычный 2 4 4 2 17" xfId="45750"/>
    <cellStyle name="Обычный 2 4 4 2 2" xfId="993"/>
    <cellStyle name="Обычный 2 4 4 2 2 2" xfId="2662"/>
    <cellStyle name="Обычный 2 4 4 2 2 2 2" xfId="9369"/>
    <cellStyle name="Обычный 2 4 4 2 2 2 2 2" xfId="36724"/>
    <cellStyle name="Обычный 2 4 4 2 2 2 2 3" xfId="54810"/>
    <cellStyle name="Обычный 2 4 4 2 2 2 2_Лист1" xfId="45457"/>
    <cellStyle name="Обычный 2 4 4 2 2 2 3" xfId="30038"/>
    <cellStyle name="Обычный 2 4 4 2 2 2 4" xfId="48130"/>
    <cellStyle name="Обычный 2 4 4 2 2 2_Лист1" xfId="41246"/>
    <cellStyle name="Обычный 2 4 4 2 2 3" xfId="10376"/>
    <cellStyle name="Обычный 2 4 4 2 2 3 2" xfId="37729"/>
    <cellStyle name="Обычный 2 4 4 2 2 3 3" xfId="55813"/>
    <cellStyle name="Обычный 2 4 4 2 2 3_Лист1" xfId="45257"/>
    <cellStyle name="Обычный 2 4 4 2 2 4" xfId="7318"/>
    <cellStyle name="Обычный 2 4 4 2 2 4 2" xfId="34676"/>
    <cellStyle name="Обычный 2 4 4 2 2 4 3" xfId="52763"/>
    <cellStyle name="Обычный 2 4 4 2 2 4_Лист1" xfId="45045"/>
    <cellStyle name="Обычный 2 4 4 2 2 5" xfId="28370"/>
    <cellStyle name="Обычный 2 4 4 2 2 6" xfId="46465"/>
    <cellStyle name="Обычный 2 4 4 2 2_Лист1" xfId="41755"/>
    <cellStyle name="Обычный 2 4 4 2 3" xfId="1306"/>
    <cellStyle name="Обычный 2 4 4 2 3 2" xfId="8893"/>
    <cellStyle name="Обычный 2 4 4 2 3 2 2" xfId="36251"/>
    <cellStyle name="Обычный 2 4 4 2 3 2 3" xfId="54338"/>
    <cellStyle name="Обычный 2 4 4 2 3 2_Лист1" xfId="43610"/>
    <cellStyle name="Обычный 2 4 4 2 3 3" xfId="28683"/>
    <cellStyle name="Обычный 2 4 4 2 3 4" xfId="46777"/>
    <cellStyle name="Обычный 2 4 4 2 3_Лист1" xfId="43043"/>
    <cellStyle name="Обычный 2 4 4 2 4" xfId="1618"/>
    <cellStyle name="Обычный 2 4 4 2 4 2" xfId="9897"/>
    <cellStyle name="Обычный 2 4 4 2 4 2 2" xfId="37250"/>
    <cellStyle name="Обычный 2 4 4 2 4 2 3" xfId="55334"/>
    <cellStyle name="Обычный 2 4 4 2 4 2_Лист1" xfId="44637"/>
    <cellStyle name="Обычный 2 4 4 2 4 3" xfId="28995"/>
    <cellStyle name="Обычный 2 4 4 2 4 4" xfId="47089"/>
    <cellStyle name="Обычный 2 4 4 2 4_Лист1" xfId="42731"/>
    <cellStyle name="Обычный 2 4 4 2 5" xfId="1932"/>
    <cellStyle name="Обычный 2 4 4 2 5 2" xfId="6839"/>
    <cellStyle name="Обычный 2 4 4 2 5 2 2" xfId="34197"/>
    <cellStyle name="Обычный 2 4 4 2 5 2 3" xfId="52284"/>
    <cellStyle name="Обычный 2 4 4 2 5 2_Лист1" xfId="43810"/>
    <cellStyle name="Обычный 2 4 4 2 5 3" xfId="29309"/>
    <cellStyle name="Обычный 2 4 4 2 5 4" xfId="47401"/>
    <cellStyle name="Обычный 2 4 4 2 5_Лист1" xfId="42239"/>
    <cellStyle name="Обычный 2 4 4 2 6" xfId="2578"/>
    <cellStyle name="Обычный 2 4 4 2 6 2" xfId="29954"/>
    <cellStyle name="Обычный 2 4 4 2 6 3" xfId="48046"/>
    <cellStyle name="Обычный 2 4 4 2 6_Лист1" xfId="44837"/>
    <cellStyle name="Обычный 2 4 4 2 7" xfId="3477"/>
    <cellStyle name="Обычный 2 4 4 2 7 2" xfId="30850"/>
    <cellStyle name="Обычный 2 4 4 2 7 3" xfId="48940"/>
    <cellStyle name="Обычный 2 4 4 2 7_Лист1" xfId="42012"/>
    <cellStyle name="Обычный 2 4 4 2 8" xfId="4124"/>
    <cellStyle name="Обычный 2 4 4 2 8 2" xfId="31495"/>
    <cellStyle name="Обычный 2 4 4 2 8 3" xfId="49585"/>
    <cellStyle name="Обычный 2 4 4 2 8_Лист1" xfId="43135"/>
    <cellStyle name="Обычный 2 4 4 2 9" xfId="4436"/>
    <cellStyle name="Обычный 2 4 4 2 9 2" xfId="31807"/>
    <cellStyle name="Обычный 2 4 4 2 9 3" xfId="49897"/>
    <cellStyle name="Обычный 2 4 4 2 9_Лист1" xfId="43702"/>
    <cellStyle name="Обычный 2 4 4 2_Лист1" xfId="42247"/>
    <cellStyle name="Обычный 2 4 4 20" xfId="11864"/>
    <cellStyle name="Обычный 2 4 4 20 2" xfId="39212"/>
    <cellStyle name="Обычный 2 4 4 20 3" xfId="57296"/>
    <cellStyle name="Обычный 2 4 4 20_Лист1" xfId="44729"/>
    <cellStyle name="Обычный 2 4 4 21" xfId="12027"/>
    <cellStyle name="Обычный 2 4 4 21 2" xfId="39373"/>
    <cellStyle name="Обычный 2 4 4 21 3" xfId="57456"/>
    <cellStyle name="Обычный 2 4 4 21_Лист1" xfId="41747"/>
    <cellStyle name="Обычный 2 4 4 22" xfId="12473"/>
    <cellStyle name="Обычный 2 4 4 22 2" xfId="39819"/>
    <cellStyle name="Обычный 2 4 4 22 3" xfId="57900"/>
    <cellStyle name="Обычный 2 4 4 22_Лист1" xfId="41214"/>
    <cellStyle name="Обычный 2 4 4 23" xfId="12765"/>
    <cellStyle name="Обычный 2 4 4 23 2" xfId="40110"/>
    <cellStyle name="Обычный 2 4 4 23 3" xfId="58191"/>
    <cellStyle name="Обычный 2 4 4 23_Лист1" xfId="45037"/>
    <cellStyle name="Обычный 2 4 4 24" xfId="13082"/>
    <cellStyle name="Обычный 2 4 4 24 2" xfId="40424"/>
    <cellStyle name="Обычный 2 4 4 24 3" xfId="58504"/>
    <cellStyle name="Обычный 2 4 4 24_Лист1" xfId="42883"/>
    <cellStyle name="Обычный 2 4 4 25" xfId="27463"/>
    <cellStyle name="Обычный 2 4 4 26" xfId="45563"/>
    <cellStyle name="Обычный 2 4 4 3" xfId="471"/>
    <cellStyle name="Обычный 2 4 4 3 10" xfId="4644"/>
    <cellStyle name="Обычный 2 4 4 3 10 2" xfId="32015"/>
    <cellStyle name="Обычный 2 4 4 3 10 3" xfId="50105"/>
    <cellStyle name="Обычный 2 4 4 3 10_Лист1" xfId="44477"/>
    <cellStyle name="Обычный 2 4 4 3 11" xfId="4956"/>
    <cellStyle name="Обычный 2 4 4 3 11 2" xfId="32327"/>
    <cellStyle name="Обычный 2 4 4 3 11 3" xfId="50417"/>
    <cellStyle name="Обычный 2 4 4 3 11_Лист1" xfId="44006"/>
    <cellStyle name="Обычный 2 4 4 3 12" xfId="5681"/>
    <cellStyle name="Обычный 2 4 4 3 12 2" xfId="33044"/>
    <cellStyle name="Обычный 2 4 4 3 12 3" xfId="51133"/>
    <cellStyle name="Обычный 2 4 4 3 12_Лист1" xfId="42723"/>
    <cellStyle name="Обычный 2 4 4 3 13" xfId="12577"/>
    <cellStyle name="Обычный 2 4 4 3 13 2" xfId="39923"/>
    <cellStyle name="Обычный 2 4 4 3 13 3" xfId="58004"/>
    <cellStyle name="Обычный 2 4 4 3 13_Лист1" xfId="43802"/>
    <cellStyle name="Обычный 2 4 4 3 14" xfId="13276"/>
    <cellStyle name="Обычный 2 4 4 3 14 2" xfId="40616"/>
    <cellStyle name="Обычный 2 4 4 3 14 3" xfId="58694"/>
    <cellStyle name="Обычный 2 4 4 3 14_Лист1" xfId="44829"/>
    <cellStyle name="Обычный 2 4 4 3 15" xfId="27848"/>
    <cellStyle name="Обычный 2 4 4 3 16" xfId="45945"/>
    <cellStyle name="Обычный 2 4 4 3 2" xfId="889"/>
    <cellStyle name="Обычный 2 4 4 3 2 2" xfId="2729"/>
    <cellStyle name="Обычный 2 4 4 3 2 2 2" xfId="9435"/>
    <cellStyle name="Обычный 2 4 4 3 2 2 2 2" xfId="36789"/>
    <cellStyle name="Обычный 2 4 4 3 2 2 2 3" xfId="54875"/>
    <cellStyle name="Обычный 2 4 4 3 2 2 2_Лист1" xfId="43694"/>
    <cellStyle name="Обычный 2 4 4 3 2 2 3" xfId="30105"/>
    <cellStyle name="Обычный 2 4 4 3 2 2 4" xfId="48197"/>
    <cellStyle name="Обычный 2 4 4 3 2 2_Лист1" xfId="43127"/>
    <cellStyle name="Обычный 2 4 4 3 2 3" xfId="10441"/>
    <cellStyle name="Обычный 2 4 4 3 2 3 2" xfId="37794"/>
    <cellStyle name="Обычный 2 4 4 3 2 3 3" xfId="55878"/>
    <cellStyle name="Обычный 2 4 4 3 2 3_Лист1" xfId="44721"/>
    <cellStyle name="Обычный 2 4 4 3 2 4" xfId="7383"/>
    <cellStyle name="Обычный 2 4 4 3 2 4 2" xfId="34741"/>
    <cellStyle name="Обычный 2 4 4 3 2 4 3" xfId="52828"/>
    <cellStyle name="Обычный 2 4 4 3 2 4_Лист1" xfId="42020"/>
    <cellStyle name="Обычный 2 4 4 3 2 5" xfId="28266"/>
    <cellStyle name="Обычный 2 4 4 3 2 6" xfId="46361"/>
    <cellStyle name="Обычный 2 4 4 3 2_Лист1" xfId="42231"/>
    <cellStyle name="Обычный 2 4 4 3 3" xfId="1202"/>
    <cellStyle name="Обычный 2 4 4 3 3 2" xfId="8958"/>
    <cellStyle name="Обычный 2 4 4 3 3 2 2" xfId="36316"/>
    <cellStyle name="Обычный 2 4 4 3 3 2 3" xfId="54403"/>
    <cellStyle name="Обычный 2 4 4 3 3 2_Лист1" xfId="43602"/>
    <cellStyle name="Обычный 2 4 4 3 3 3" xfId="28579"/>
    <cellStyle name="Обычный 2 4 4 3 3 4" xfId="46673"/>
    <cellStyle name="Обычный 2 4 4 3 3_Лист1" xfId="43035"/>
    <cellStyle name="Обычный 2 4 4 3 4" xfId="1514"/>
    <cellStyle name="Обычный 2 4 4 3 4 2" xfId="9962"/>
    <cellStyle name="Обычный 2 4 4 3 4 2 2" xfId="37315"/>
    <cellStyle name="Обычный 2 4 4 3 4 2 3" xfId="55399"/>
    <cellStyle name="Обычный 2 4 4 3 4 2_Лист1" xfId="41739"/>
    <cellStyle name="Обычный 2 4 4 3 4 3" xfId="28891"/>
    <cellStyle name="Обычный 2 4 4 3 4 4" xfId="46985"/>
    <cellStyle name="Обычный 2 4 4 3 4_Лист1" xfId="44629"/>
    <cellStyle name="Обычный 2 4 4 3 5" xfId="1828"/>
    <cellStyle name="Обычный 2 4 4 3 5 2" xfId="6904"/>
    <cellStyle name="Обычный 2 4 4 3 5 2 2" xfId="34262"/>
    <cellStyle name="Обычный 2 4 4 3 5 2 3" xfId="52349"/>
    <cellStyle name="Обычный 2 4 4 3 5 2_Лист1" xfId="45249"/>
    <cellStyle name="Обычный 2 4 4 3 5 3" xfId="29205"/>
    <cellStyle name="Обычный 2 4 4 3 5 4" xfId="47297"/>
    <cellStyle name="Обычный 2 4 4 3 5_Лист1" xfId="45449"/>
    <cellStyle name="Обычный 2 4 4 3 6" xfId="2474"/>
    <cellStyle name="Обычный 2 4 4 3 6 2" xfId="29850"/>
    <cellStyle name="Обычный 2 4 4 3 6 3" xfId="47942"/>
    <cellStyle name="Обычный 2 4 4 3 6_Лист1" xfId="41182"/>
    <cellStyle name="Обычный 2 4 4 3 7" xfId="3373"/>
    <cellStyle name="Обычный 2 4 4 3 7 2" xfId="30746"/>
    <cellStyle name="Обычный 2 4 4 3 7 3" xfId="48836"/>
    <cellStyle name="Обычный 2 4 4 3 7_Лист1" xfId="45029"/>
    <cellStyle name="Обычный 2 4 4 3 8" xfId="4020"/>
    <cellStyle name="Обычный 2 4 4 3 8 2" xfId="31391"/>
    <cellStyle name="Обычный 2 4 4 3 8 3" xfId="49481"/>
    <cellStyle name="Обычный 2 4 4 3 8_Лист1" xfId="42951"/>
    <cellStyle name="Обычный 2 4 4 3 9" xfId="4332"/>
    <cellStyle name="Обычный 2 4 4 3 9 2" xfId="31703"/>
    <cellStyle name="Обычный 2 4 4 3 9 3" xfId="49793"/>
    <cellStyle name="Обычный 2 4 4 3 9_Лист1" xfId="43518"/>
    <cellStyle name="Обычный 2 4 4 3_Лист1" xfId="43450"/>
    <cellStyle name="Обычный 2 4 4 4" xfId="576"/>
    <cellStyle name="Обычный 2 4 4 4 2" xfId="2817"/>
    <cellStyle name="Обычный 2 4 4 4 2 2" xfId="9536"/>
    <cellStyle name="Обычный 2 4 4 4 2 2 2" xfId="36890"/>
    <cellStyle name="Обычный 2 4 4 4 2 2 3" xfId="54974"/>
    <cellStyle name="Обычный 2 4 4 4 2 2_Лист1" xfId="42715"/>
    <cellStyle name="Обычный 2 4 4 4 2 3" xfId="10618"/>
    <cellStyle name="Обычный 2 4 4 4 2 3 2" xfId="37971"/>
    <cellStyle name="Обычный 2 4 4 4 2 3 3" xfId="56055"/>
    <cellStyle name="Обычный 2 4 4 4 2 3_Лист1" xfId="43794"/>
    <cellStyle name="Обычный 2 4 4 4 2 4" xfId="7560"/>
    <cellStyle name="Обычный 2 4 4 4 2 4 2" xfId="34918"/>
    <cellStyle name="Обычный 2 4 4 4 2 4 3" xfId="53005"/>
    <cellStyle name="Обычный 2 4 4 4 2 4_Лист1" xfId="44821"/>
    <cellStyle name="Обычный 2 4 4 4 2 5" xfId="30193"/>
    <cellStyle name="Обычный 2 4 4 4 2 6" xfId="48285"/>
    <cellStyle name="Обычный 2 4 4 4 2_Лист1" xfId="44170"/>
    <cellStyle name="Обычный 2 4 4 4 3" xfId="9057"/>
    <cellStyle name="Обычный 2 4 4 4 3 2" xfId="36415"/>
    <cellStyle name="Обычный 2 4 4 4 3 3" xfId="54502"/>
    <cellStyle name="Обычный 2 4 4 4 3_Лист1" xfId="42223"/>
    <cellStyle name="Обычный 2 4 4 4 4" xfId="10061"/>
    <cellStyle name="Обычный 2 4 4 4 4 2" xfId="37414"/>
    <cellStyle name="Обычный 2 4 4 4 4 3" xfId="55498"/>
    <cellStyle name="Обычный 2 4 4 4 4_Лист1" xfId="43119"/>
    <cellStyle name="Обычный 2 4 4 4 5" xfId="7003"/>
    <cellStyle name="Обычный 2 4 4 4 5 2" xfId="34361"/>
    <cellStyle name="Обычный 2 4 4 4 5 3" xfId="52448"/>
    <cellStyle name="Обычный 2 4 4 4 5_Лист1" xfId="43686"/>
    <cellStyle name="Обычный 2 4 4 4 6" xfId="5860"/>
    <cellStyle name="Обычный 2 4 4 4 6 2" xfId="33222"/>
    <cellStyle name="Обычный 2 4 4 4 6 3" xfId="51310"/>
    <cellStyle name="Обычный 2 4 4 4 6_Лист1" xfId="44713"/>
    <cellStyle name="Обычный 2 4 4 4 7" xfId="13377"/>
    <cellStyle name="Обычный 2 4 4 4 7 2" xfId="40717"/>
    <cellStyle name="Обычный 2 4 4 4 7 3" xfId="58793"/>
    <cellStyle name="Обычный 2 4 4 4 7_Лист1" xfId="42028"/>
    <cellStyle name="Обычный 2 4 4 4 8" xfId="27953"/>
    <cellStyle name="Обычный 2 4 4 4 9" xfId="46049"/>
    <cellStyle name="Обычный 2 4 4 4_Лист1" xfId="44545"/>
    <cellStyle name="Обычный 2 4 4 5" xfId="680"/>
    <cellStyle name="Обычный 2 4 4 5 2" xfId="9241"/>
    <cellStyle name="Обычный 2 4 4 5 2 2" xfId="36599"/>
    <cellStyle name="Обычный 2 4 4 5 2 3" xfId="54685"/>
    <cellStyle name="Обычный 2 4 4 5 2_Лист1" xfId="43594"/>
    <cellStyle name="Обычный 2 4 4 5 3" xfId="10847"/>
    <cellStyle name="Обычный 2 4 4 5 3 2" xfId="38200"/>
    <cellStyle name="Обычный 2 4 4 5 3 3" xfId="56284"/>
    <cellStyle name="Обычный 2 4 4 5 3_Лист1" xfId="44621"/>
    <cellStyle name="Обычный 2 4 4 5 4" xfId="7789"/>
    <cellStyle name="Обычный 2 4 4 5 4 2" xfId="35147"/>
    <cellStyle name="Обычный 2 4 4 5 4 3" xfId="53234"/>
    <cellStyle name="Обычный 2 4 4 5 4_Лист1" xfId="41731"/>
    <cellStyle name="Обычный 2 4 4 5 5" xfId="6091"/>
    <cellStyle name="Обычный 2 4 4 5 5 2" xfId="33452"/>
    <cellStyle name="Обычный 2 4 4 5 5 3" xfId="51539"/>
    <cellStyle name="Обычный 2 4 4 5 5_Лист1" xfId="45445"/>
    <cellStyle name="Обычный 2 4 4 5 6" xfId="28057"/>
    <cellStyle name="Обычный 2 4 4 5 7" xfId="46153"/>
    <cellStyle name="Обычный 2 4 4 5_Лист1" xfId="43027"/>
    <cellStyle name="Обычный 2 4 4 6" xfId="784"/>
    <cellStyle name="Обычный 2 4 4 6 2" xfId="11128"/>
    <cellStyle name="Обычный 2 4 4 6 2 2" xfId="38481"/>
    <cellStyle name="Обычный 2 4 4 6 2 3" xfId="56565"/>
    <cellStyle name="Обычный 2 4 4 6 2_Лист1" xfId="41122"/>
    <cellStyle name="Обычный 2 4 4 6 3" xfId="8070"/>
    <cellStyle name="Обычный 2 4 4 6 3 2" xfId="35428"/>
    <cellStyle name="Обычный 2 4 4 6 3 3" xfId="53515"/>
    <cellStyle name="Обычный 2 4 4 6 3_Лист1" xfId="43262"/>
    <cellStyle name="Обычный 2 4 4 6 4" xfId="6374"/>
    <cellStyle name="Обычный 2 4 4 6 4 2" xfId="33733"/>
    <cellStyle name="Обычный 2 4 4 6 4 3" xfId="51820"/>
    <cellStyle name="Обычный 2 4 4 6 4_Лист1" xfId="44289"/>
    <cellStyle name="Обычный 2 4 4 6 5" xfId="28161"/>
    <cellStyle name="Обычный 2 4 4 6 6" xfId="46257"/>
    <cellStyle name="Обычный 2 4 4 6_Лист1" xfId="45241"/>
    <cellStyle name="Обычный 2 4 4 7" xfId="1098"/>
    <cellStyle name="Обычный 2 4 4 7 2" xfId="11461"/>
    <cellStyle name="Обычный 2 4 4 7 2 2" xfId="38814"/>
    <cellStyle name="Обычный 2 4 4 7 2 3" xfId="56898"/>
    <cellStyle name="Обычный 2 4 4 7 2_Лист1" xfId="44417"/>
    <cellStyle name="Обычный 2 4 4 7 3" xfId="8403"/>
    <cellStyle name="Обычный 2 4 4 7 3 2" xfId="35761"/>
    <cellStyle name="Обычный 2 4 4 7 3 3" xfId="53848"/>
    <cellStyle name="Обычный 2 4 4 7 3_Лист1" xfId="43390"/>
    <cellStyle name="Обычный 2 4 4 7 4" xfId="28475"/>
    <cellStyle name="Обычный 2 4 4 7 5" xfId="46569"/>
    <cellStyle name="Обычный 2 4 4 7_Лист1" xfId="43946"/>
    <cellStyle name="Обычный 2 4 4 8" xfId="1410"/>
    <cellStyle name="Обычный 2 4 4 8 2" xfId="10251"/>
    <cellStyle name="Обычный 2 4 4 8 2 2" xfId="37604"/>
    <cellStyle name="Обычный 2 4 4 8 2 3" xfId="55688"/>
    <cellStyle name="Обычный 2 4 4 8 2_Лист1" xfId="44813"/>
    <cellStyle name="Обычный 2 4 4 8 3" xfId="7193"/>
    <cellStyle name="Обычный 2 4 4 8 3 2" xfId="34551"/>
    <cellStyle name="Обычный 2 4 4 8 3 3" xfId="52638"/>
    <cellStyle name="Обычный 2 4 4 8 3_Лист1" xfId="42707"/>
    <cellStyle name="Обычный 2 4 4 8 4" xfId="28787"/>
    <cellStyle name="Обычный 2 4 4 8 5" xfId="46881"/>
    <cellStyle name="Обычный 2 4 4 8_Лист1" xfId="43786"/>
    <cellStyle name="Обычный 2 4 4 9" xfId="1724"/>
    <cellStyle name="Обычный 2 4 4 9 2" xfId="8768"/>
    <cellStyle name="Обычный 2 4 4 9 2 2" xfId="36126"/>
    <cellStyle name="Обычный 2 4 4 9 2 3" xfId="54213"/>
    <cellStyle name="Обычный 2 4 4 9 2_Лист1" xfId="43678"/>
    <cellStyle name="Обычный 2 4 4 9 3" xfId="29101"/>
    <cellStyle name="Обычный 2 4 4 9 4" xfId="47193"/>
    <cellStyle name="Обычный 2 4 4 9_Лист1" xfId="43111"/>
    <cellStyle name="Обычный 2 4 4_Лист1" xfId="44745"/>
    <cellStyle name="Обычный 2 4 5" xfId="111"/>
    <cellStyle name="Обычный 2 4 5 10" xfId="3577"/>
    <cellStyle name="Обычный 2 4 5 10 2" xfId="9796"/>
    <cellStyle name="Обычный 2 4 5 10 2 2" xfId="37149"/>
    <cellStyle name="Обычный 2 4 5 10 2 3" xfId="55233"/>
    <cellStyle name="Обычный 2 4 5 10 2_Лист1" xfId="43019"/>
    <cellStyle name="Обычный 2 4 5 10 3" xfId="30949"/>
    <cellStyle name="Обычный 2 4 5 10 4" xfId="49039"/>
    <cellStyle name="Обычный 2 4 5 10_Лист1" xfId="42215"/>
    <cellStyle name="Обычный 2 4 5 11" xfId="4072"/>
    <cellStyle name="Обычный 2 4 5 11 2" xfId="6738"/>
    <cellStyle name="Обычный 2 4 5 11 2 2" xfId="34096"/>
    <cellStyle name="Обычный 2 4 5 11 2 3" xfId="52183"/>
    <cellStyle name="Обычный 2 4 5 11 2_Лист1" xfId="44613"/>
    <cellStyle name="Обычный 2 4 5 11 3" xfId="31443"/>
    <cellStyle name="Обычный 2 4 5 11 4" xfId="49533"/>
    <cellStyle name="Обычный 2 4 5 11_Лист1" xfId="43586"/>
    <cellStyle name="Обычный 2 4 5 12" xfId="4384"/>
    <cellStyle name="Обычный 2 4 5 12 2" xfId="31755"/>
    <cellStyle name="Обычный 2 4 5 12 3" xfId="49845"/>
    <cellStyle name="Обычный 2 4 5 12_Лист1" xfId="42036"/>
    <cellStyle name="Обычный 2 4 5 13" xfId="4696"/>
    <cellStyle name="Обычный 2 4 5 13 2" xfId="32067"/>
    <cellStyle name="Обычный 2 4 5 13 3" xfId="50157"/>
    <cellStyle name="Обычный 2 4 5 13_Лист1" xfId="42943"/>
    <cellStyle name="Обычный 2 4 5 14" xfId="5008"/>
    <cellStyle name="Обычный 2 4 5 14 2" xfId="32379"/>
    <cellStyle name="Обычный 2 4 5 14 3" xfId="50469"/>
    <cellStyle name="Обычный 2 4 5 14_Лист1" xfId="43510"/>
    <cellStyle name="Обычный 2 4 5 15" xfId="5155"/>
    <cellStyle name="Обычный 2 4 5 15 2" xfId="32525"/>
    <cellStyle name="Обычный 2 4 5 15 3" xfId="50615"/>
    <cellStyle name="Обычный 2 4 5 15_Лист1" xfId="44537"/>
    <cellStyle name="Обычный 2 4 5 16" xfId="5512"/>
    <cellStyle name="Обычный 2 4 5 16 2" xfId="32878"/>
    <cellStyle name="Обычный 2 4 5 16 3" xfId="50967"/>
    <cellStyle name="Обычный 2 4 5 16_Лист1" xfId="44110"/>
    <cellStyle name="Обычный 2 4 5 17" xfId="11889"/>
    <cellStyle name="Обычный 2 4 5 17 2" xfId="39236"/>
    <cellStyle name="Обычный 2 4 5 17 3" xfId="57320"/>
    <cellStyle name="Обычный 2 4 5 17_Лист1" xfId="41723"/>
    <cellStyle name="Обычный 2 4 5 18" xfId="12038"/>
    <cellStyle name="Обычный 2 4 5 18 2" xfId="39384"/>
    <cellStyle name="Обычный 2 4 5 18 3" xfId="57467"/>
    <cellStyle name="Обычный 2 4 5 18_Лист1" xfId="45377"/>
    <cellStyle name="Обычный 2 4 5 19" xfId="12629"/>
    <cellStyle name="Обычный 2 4 5 19 2" xfId="39975"/>
    <cellStyle name="Обычный 2 4 5 19 3" xfId="58056"/>
    <cellStyle name="Обычный 2 4 5 19_Лист1" xfId="45233"/>
    <cellStyle name="Обычный 2 4 5 2" xfId="286"/>
    <cellStyle name="Обычный 2 4 5 2 10" xfId="45761"/>
    <cellStyle name="Обычный 2 4 5 2 2" xfId="2986"/>
    <cellStyle name="Обычный 2 4 5 2 2 2" xfId="9380"/>
    <cellStyle name="Обычный 2 4 5 2 2 2 2" xfId="36735"/>
    <cellStyle name="Обычный 2 4 5 2 2 2 3" xfId="54821"/>
    <cellStyle name="Обычный 2 4 5 2 2 2_Лист1" xfId="41174"/>
    <cellStyle name="Обычный 2 4 5 2 2 3" xfId="10387"/>
    <cellStyle name="Обычный 2 4 5 2 2 3 2" xfId="37740"/>
    <cellStyle name="Обычный 2 4 5 2 2 3 3" xfId="55824"/>
    <cellStyle name="Обычный 2 4 5 2 2 3_Лист1" xfId="43314"/>
    <cellStyle name="Обычный 2 4 5 2 2 4" xfId="7329"/>
    <cellStyle name="Обычный 2 4 5 2 2 4 2" xfId="34687"/>
    <cellStyle name="Обычный 2 4 5 2 2 4 3" xfId="52774"/>
    <cellStyle name="Обычный 2 4 5 2 2 4_Лист1" xfId="44341"/>
    <cellStyle name="Обычный 2 4 5 2 2 5" xfId="30361"/>
    <cellStyle name="Обычный 2 4 5 2 2 6" xfId="48453"/>
    <cellStyle name="Обычный 2 4 5 2 2_Лист1" xfId="42823"/>
    <cellStyle name="Обычный 2 4 5 2 3" xfId="8904"/>
    <cellStyle name="Обычный 2 4 5 2 3 2" xfId="36262"/>
    <cellStyle name="Обычный 2 4 5 2 3 3" xfId="54349"/>
    <cellStyle name="Обычный 2 4 5 2 3_Лист1" xfId="43998"/>
    <cellStyle name="Обычный 2 4 5 2 4" xfId="9908"/>
    <cellStyle name="Обычный 2 4 5 2 4 2" xfId="37261"/>
    <cellStyle name="Обычный 2 4 5 2 4 3" xfId="55345"/>
    <cellStyle name="Обычный 2 4 5 2 4_Лист1" xfId="44469"/>
    <cellStyle name="Обычный 2 4 5 2 5" xfId="6850"/>
    <cellStyle name="Обычный 2 4 5 2 5 2" xfId="34208"/>
    <cellStyle name="Обычный 2 4 5 2 5 3" xfId="52295"/>
    <cellStyle name="Обычный 2 4 5 2 5_Лист1" xfId="43442"/>
    <cellStyle name="Обычный 2 4 5 2 6" xfId="5626"/>
    <cellStyle name="Обычный 2 4 5 2 6 2" xfId="32990"/>
    <cellStyle name="Обычный 2 4 5 2 6 3" xfId="51079"/>
    <cellStyle name="Обычный 2 4 5 2 6_Лист1" xfId="43778"/>
    <cellStyle name="Обычный 2 4 5 2 7" xfId="12103"/>
    <cellStyle name="Обычный 2 4 5 2 7 2" xfId="39449"/>
    <cellStyle name="Обычный 2 4 5 2 7 3" xfId="57531"/>
    <cellStyle name="Обычный 2 4 5 2 7_Лист1" xfId="44805"/>
    <cellStyle name="Обычный 2 4 5 2 8" xfId="13221"/>
    <cellStyle name="Обычный 2 4 5 2 8 2" xfId="40561"/>
    <cellStyle name="Обычный 2 4 5 2 8 3" xfId="58640"/>
    <cellStyle name="Обычный 2 4 5 2 8_Лист1" xfId="42699"/>
    <cellStyle name="Обычный 2 4 5 2 9" xfId="27664"/>
    <cellStyle name="Обычный 2 4 5 2_Лист1" xfId="45021"/>
    <cellStyle name="Обычный 2 4 5 20" xfId="12776"/>
    <cellStyle name="Обычный 2 4 5 20 2" xfId="40121"/>
    <cellStyle name="Обычный 2 4 5 20 3" xfId="58202"/>
    <cellStyle name="Обычный 2 4 5 20_Лист1" xfId="43103"/>
    <cellStyle name="Обычный 2 4 5 21" xfId="13107"/>
    <cellStyle name="Обычный 2 4 5 21 2" xfId="40449"/>
    <cellStyle name="Обычный 2 4 5 21 3" xfId="58528"/>
    <cellStyle name="Обычный 2 4 5 21_Лист1" xfId="43670"/>
    <cellStyle name="Обычный 2 4 5 22" xfId="27489"/>
    <cellStyle name="Обычный 2 4 5 23" xfId="45589"/>
    <cellStyle name="Обычный 2 4 5 3" xfId="941"/>
    <cellStyle name="Обычный 2 4 5 3 2" xfId="2941"/>
    <cellStyle name="Обычный 2 4 5 3 2 2" xfId="9446"/>
    <cellStyle name="Обычный 2 4 5 3 2 2 2" xfId="36800"/>
    <cellStyle name="Обычный 2 4 5 3 2 2 3" xfId="54886"/>
    <cellStyle name="Обычный 2 4 5 3 2 2_Лист1" xfId="43011"/>
    <cellStyle name="Обычный 2 4 5 3 2 3" xfId="10452"/>
    <cellStyle name="Обычный 2 4 5 3 2 3 2" xfId="37805"/>
    <cellStyle name="Обычный 2 4 5 3 2 3 3" xfId="55889"/>
    <cellStyle name="Обычный 2 4 5 3 2 3_Лист1" xfId="43578"/>
    <cellStyle name="Обычный 2 4 5 3 2 4" xfId="7394"/>
    <cellStyle name="Обычный 2 4 5 3 2 4 2" xfId="34752"/>
    <cellStyle name="Обычный 2 4 5 3 2 4 3" xfId="52839"/>
    <cellStyle name="Обычный 2 4 5 3 2 4_Лист1" xfId="44605"/>
    <cellStyle name="Обычный 2 4 5 3 2 5" xfId="30316"/>
    <cellStyle name="Обычный 2 4 5 3 2 6" xfId="48408"/>
    <cellStyle name="Обычный 2 4 5 3 2_Лист1" xfId="42207"/>
    <cellStyle name="Обычный 2 4 5 3 3" xfId="8969"/>
    <cellStyle name="Обычный 2 4 5 3 3 2" xfId="36327"/>
    <cellStyle name="Обычный 2 4 5 3 3 3" xfId="54414"/>
    <cellStyle name="Обычный 2 4 5 3 3_Лист1" xfId="42040"/>
    <cellStyle name="Обычный 2 4 5 3 4" xfId="9973"/>
    <cellStyle name="Обычный 2 4 5 3 4 2" xfId="37326"/>
    <cellStyle name="Обычный 2 4 5 3 4 3" xfId="55410"/>
    <cellStyle name="Обычный 2 4 5 3 4_Лист1" xfId="42935"/>
    <cellStyle name="Обычный 2 4 5 3 5" xfId="6915"/>
    <cellStyle name="Обычный 2 4 5 3 5 2" xfId="34273"/>
    <cellStyle name="Обычный 2 4 5 3 5 3" xfId="52360"/>
    <cellStyle name="Обычный 2 4 5 3 5_Лист1" xfId="43502"/>
    <cellStyle name="Обычный 2 4 5 3 6" xfId="5692"/>
    <cellStyle name="Обычный 2 4 5 3 6 2" xfId="33055"/>
    <cellStyle name="Обычный 2 4 5 3 6 3" xfId="51144"/>
    <cellStyle name="Обычный 2 4 5 3 6_Лист1" xfId="44529"/>
    <cellStyle name="Обычный 2 4 5 3 7" xfId="13287"/>
    <cellStyle name="Обычный 2 4 5 3 7 2" xfId="40627"/>
    <cellStyle name="Обычный 2 4 5 3 7 3" xfId="58705"/>
    <cellStyle name="Обычный 2 4 5 3 7_Лист1" xfId="44162"/>
    <cellStyle name="Обычный 2 4 5 3 8" xfId="28318"/>
    <cellStyle name="Обычный 2 4 5 3 9" xfId="46413"/>
    <cellStyle name="Обычный 2 4 5 3_Лист1" xfId="44697"/>
    <cellStyle name="Обычный 2 4 5 4" xfId="1254"/>
    <cellStyle name="Обычный 2 4 5 4 2" xfId="2709"/>
    <cellStyle name="Обычный 2 4 5 4 2 2" xfId="9547"/>
    <cellStyle name="Обычный 2 4 5 4 2 2 2" xfId="36901"/>
    <cellStyle name="Обычный 2 4 5 4 2 2 3" xfId="54985"/>
    <cellStyle name="Обычный 2 4 5 4 2 2_Лист1" xfId="45225"/>
    <cellStyle name="Обычный 2 4 5 4 2 3" xfId="10629"/>
    <cellStyle name="Обычный 2 4 5 4 2 3 2" xfId="37982"/>
    <cellStyle name="Обычный 2 4 5 4 2 3 3" xfId="56066"/>
    <cellStyle name="Обычный 2 4 5 4 2 3_Лист1" xfId="45013"/>
    <cellStyle name="Обычный 2 4 5 4 2 4" xfId="7571"/>
    <cellStyle name="Обычный 2 4 5 4 2 4 2" xfId="34929"/>
    <cellStyle name="Обычный 2 4 5 4 2 4 3" xfId="53016"/>
    <cellStyle name="Обычный 2 4 5 4 2 4_Лист1" xfId="42875"/>
    <cellStyle name="Обычный 2 4 5 4 2 5" xfId="30085"/>
    <cellStyle name="Обычный 2 4 5 4 2 6" xfId="48177"/>
    <cellStyle name="Обычный 2 4 5 4 2_Лист1" xfId="45429"/>
    <cellStyle name="Обычный 2 4 5 4 3" xfId="9068"/>
    <cellStyle name="Обычный 2 4 5 4 3 2" xfId="36426"/>
    <cellStyle name="Обычный 2 4 5 4 3 3" xfId="54513"/>
    <cellStyle name="Обычный 2 4 5 4 3_Лист1" xfId="41166"/>
    <cellStyle name="Обычный 2 4 5 4 4" xfId="10072"/>
    <cellStyle name="Обычный 2 4 5 4 4 2" xfId="37425"/>
    <cellStyle name="Обычный 2 4 5 4 4 3" xfId="55509"/>
    <cellStyle name="Обычный 2 4 5 4 4_Лист1" xfId="39466"/>
    <cellStyle name="Обычный 2 4 5 4 5" xfId="7014"/>
    <cellStyle name="Обычный 2 4 5 4 5 2" xfId="34372"/>
    <cellStyle name="Обычный 2 4 5 4 5 3" xfId="52459"/>
    <cellStyle name="Обычный 2 4 5 4 5_Лист1" xfId="45435"/>
    <cellStyle name="Обычный 2 4 5 4 6" xfId="5871"/>
    <cellStyle name="Обычный 2 4 5 4 6 2" xfId="33233"/>
    <cellStyle name="Обычный 2 4 5 4 6 3" xfId="51321"/>
    <cellStyle name="Обычный 2 4 5 4 6_Лист1" xfId="44959"/>
    <cellStyle name="Обычный 2 4 5 4 7" xfId="13388"/>
    <cellStyle name="Обычный 2 4 5 4 7 2" xfId="40728"/>
    <cellStyle name="Обычный 2 4 5 4 7 3" xfId="58804"/>
    <cellStyle name="Обычный 2 4 5 4 7_Лист1" xfId="43724"/>
    <cellStyle name="Обычный 2 4 5 4 8" xfId="28631"/>
    <cellStyle name="Обычный 2 4 5 4 9" xfId="46725"/>
    <cellStyle name="Обычный 2 4 5 4_Лист1" xfId="41715"/>
    <cellStyle name="Обычный 2 4 5 5" xfId="1566"/>
    <cellStyle name="Обычный 2 4 5 5 2" xfId="9266"/>
    <cellStyle name="Обычный 2 4 5 5 2 2" xfId="36623"/>
    <cellStyle name="Обычный 2 4 5 5 2 3" xfId="54709"/>
    <cellStyle name="Обычный 2 4 5 5 2_Лист1" xfId="41978"/>
    <cellStyle name="Обычный 2 4 5 5 3" xfId="10858"/>
    <cellStyle name="Обычный 2 4 5 5 3 2" xfId="38211"/>
    <cellStyle name="Обычный 2 4 5 5 3 3" xfId="56295"/>
    <cellStyle name="Обычный 2 4 5 5 3_Лист1" xfId="41469"/>
    <cellStyle name="Обычный 2 4 5 5 4" xfId="7800"/>
    <cellStyle name="Обычный 2 4 5 5 4 2" xfId="35158"/>
    <cellStyle name="Обычный 2 4 5 5 4 3" xfId="53245"/>
    <cellStyle name="Обычный 2 4 5 5 4_Лист1" xfId="45479"/>
    <cellStyle name="Обычный 2 4 5 5 5" xfId="6102"/>
    <cellStyle name="Обычный 2 4 5 5 5 2" xfId="33463"/>
    <cellStyle name="Обычный 2 4 5 5 5 3" xfId="51550"/>
    <cellStyle name="Обычный 2 4 5 5 5_Лист1" xfId="45067"/>
    <cellStyle name="Обычный 2 4 5 5 6" xfId="28943"/>
    <cellStyle name="Обычный 2 4 5 5 7" xfId="47037"/>
    <cellStyle name="Обычный 2 4 5 5_Лист1" xfId="44751"/>
    <cellStyle name="Обычный 2 4 5 6" xfId="1880"/>
    <cellStyle name="Обычный 2 4 5 6 2" xfId="11139"/>
    <cellStyle name="Обычный 2 4 5 6 2 2" xfId="38492"/>
    <cellStyle name="Обычный 2 4 5 6 2 3" xfId="56576"/>
    <cellStyle name="Обычный 2 4 5 6 2_Лист1" xfId="43616"/>
    <cellStyle name="Обычный 2 4 5 6 3" xfId="8081"/>
    <cellStyle name="Обычный 2 4 5 6 3 2" xfId="35439"/>
    <cellStyle name="Обычный 2 4 5 6 3 3" xfId="53526"/>
    <cellStyle name="Обычный 2 4 5 6 3_Лист1" xfId="44643"/>
    <cellStyle name="Обычный 2 4 5 6 4" xfId="6385"/>
    <cellStyle name="Обычный 2 4 5 6 4 2" xfId="33744"/>
    <cellStyle name="Обычный 2 4 5 6 4 3" xfId="51831"/>
    <cellStyle name="Обычный 2 4 5 6 4_Лист1" xfId="43832"/>
    <cellStyle name="Обычный 2 4 5 6 5" xfId="29257"/>
    <cellStyle name="Обычный 2 4 5 6 6" xfId="47349"/>
    <cellStyle name="Обычный 2 4 5 6_Лист1" xfId="43049"/>
    <cellStyle name="Обычный 2 4 5 7" xfId="2026"/>
    <cellStyle name="Обычный 2 4 5 7 2" xfId="11472"/>
    <cellStyle name="Обычный 2 4 5 7 2 2" xfId="38825"/>
    <cellStyle name="Обычный 2 4 5 7 2 3" xfId="56909"/>
    <cellStyle name="Обычный 2 4 5 7 2_Лист1" xfId="41990"/>
    <cellStyle name="Обычный 2 4 5 7 3" xfId="8414"/>
    <cellStyle name="Обычный 2 4 5 7 3 2" xfId="35772"/>
    <cellStyle name="Обычный 2 4 5 7 3 3" xfId="53859"/>
    <cellStyle name="Обычный 2 4 5 7 3_Лист1" xfId="41373"/>
    <cellStyle name="Обычный 2 4 5 7 4" xfId="29403"/>
    <cellStyle name="Обычный 2 4 5 7 5" xfId="47495"/>
    <cellStyle name="Обычный 2 4 5 7_Лист1" xfId="44859"/>
    <cellStyle name="Обычный 2 4 5 8" xfId="2526"/>
    <cellStyle name="Обычный 2 4 5 8 2" xfId="10275"/>
    <cellStyle name="Обычный 2 4 5 8 2 2" xfId="37628"/>
    <cellStyle name="Обычный 2 4 5 8 2 3" xfId="55712"/>
    <cellStyle name="Обычный 2 4 5 8 2_Лист1" xfId="45059"/>
    <cellStyle name="Обычный 2 4 5 8 3" xfId="7217"/>
    <cellStyle name="Обычный 2 4 5 8 3 2" xfId="34575"/>
    <cellStyle name="Обычный 2 4 5 8 3 3" xfId="52662"/>
    <cellStyle name="Обычный 2 4 5 8 3_Лист1" xfId="43149"/>
    <cellStyle name="Обычный 2 4 5 8 4" xfId="29902"/>
    <cellStyle name="Обычный 2 4 5 8 5" xfId="47994"/>
    <cellStyle name="Обычный 2 4 5 8_Лист1" xfId="45471"/>
    <cellStyle name="Обычный 2 4 5 9" xfId="3425"/>
    <cellStyle name="Обычный 2 4 5 9 2" xfId="8792"/>
    <cellStyle name="Обычный 2 4 5 9 2 2" xfId="36150"/>
    <cellStyle name="Обычный 2 4 5 9 2 3" xfId="54237"/>
    <cellStyle name="Обычный 2 4 5 9 2_Лист1" xfId="43716"/>
    <cellStyle name="Обычный 2 4 5 9 3" xfId="30798"/>
    <cellStyle name="Обычный 2 4 5 9 4" xfId="48888"/>
    <cellStyle name="Обычный 2 4 5 9_Лист1" xfId="42745"/>
    <cellStyle name="Обычный 2 4 5_Лист1" xfId="44705"/>
    <cellStyle name="Обычный 2 4 6" xfId="137"/>
    <cellStyle name="Обычный 2 4 6 10" xfId="3593"/>
    <cellStyle name="Обычный 2 4 6 10 2" xfId="9831"/>
    <cellStyle name="Обычный 2 4 6 10 2 2" xfId="37184"/>
    <cellStyle name="Обычный 2 4 6 10 2 3" xfId="55268"/>
    <cellStyle name="Обычный 2 4 6 10 2_Лист1" xfId="41998"/>
    <cellStyle name="Обычный 2 4 6 10 3" xfId="30964"/>
    <cellStyle name="Обычный 2 4 6 10 4" xfId="49054"/>
    <cellStyle name="Обычный 2 4 6 10_Лист1" xfId="44743"/>
    <cellStyle name="Обычный 2 4 6 11" xfId="3968"/>
    <cellStyle name="Обычный 2 4 6 11 2" xfId="6773"/>
    <cellStyle name="Обычный 2 4 6 11 2 2" xfId="34131"/>
    <cellStyle name="Обычный 2 4 6 11 2 3" xfId="52218"/>
    <cellStyle name="Обычный 2 4 6 11 2_Лист1" xfId="44851"/>
    <cellStyle name="Обычный 2 4 6 11 3" xfId="31339"/>
    <cellStyle name="Обычный 2 4 6 11 4" xfId="49429"/>
    <cellStyle name="Обычный 2 4 6 11_Лист1" xfId="43824"/>
    <cellStyle name="Обычный 2 4 6 12" xfId="4280"/>
    <cellStyle name="Обычный 2 4 6 12 2" xfId="31651"/>
    <cellStyle name="Обычный 2 4 6 12 3" xfId="49741"/>
    <cellStyle name="Обычный 2 4 6 12_Лист1" xfId="41761"/>
    <cellStyle name="Обычный 2 4 6 13" xfId="4592"/>
    <cellStyle name="Обычный 2 4 6 13 2" xfId="31963"/>
    <cellStyle name="Обычный 2 4 6 13 3" xfId="50053"/>
    <cellStyle name="Обычный 2 4 6 13_Лист1" xfId="41276"/>
    <cellStyle name="Обычный 2 4 6 14" xfId="4904"/>
    <cellStyle name="Обычный 2 4 6 14 2" xfId="32275"/>
    <cellStyle name="Обычный 2 4 6 14 3" xfId="50365"/>
    <cellStyle name="Обычный 2 4 6 14_Лист1" xfId="45463"/>
    <cellStyle name="Обычный 2 4 6 15" xfId="5174"/>
    <cellStyle name="Обычный 2 4 6 15 2" xfId="32543"/>
    <cellStyle name="Обычный 2 4 6 15 3" xfId="50633"/>
    <cellStyle name="Обычный 2 4 6 15_Лист1" xfId="45263"/>
    <cellStyle name="Обычный 2 4 6 16" xfId="5548"/>
    <cellStyle name="Обычный 2 4 6 16 2" xfId="32913"/>
    <cellStyle name="Обычный 2 4 6 16 3" xfId="51002"/>
    <cellStyle name="Обычный 2 4 6 16_Лист1" xfId="45051"/>
    <cellStyle name="Обычный 2 4 6 17" xfId="11925"/>
    <cellStyle name="Обычный 2 4 6 17 2" xfId="39272"/>
    <cellStyle name="Обычный 2 4 6 17 3" xfId="57355"/>
    <cellStyle name="Обычный 2 4 6 17_Лист1" xfId="42957"/>
    <cellStyle name="Обычный 2 4 6 18" xfId="12049"/>
    <cellStyle name="Обычный 2 4 6 18 2" xfId="39395"/>
    <cellStyle name="Обычный 2 4 6 18 3" xfId="57478"/>
    <cellStyle name="Обычный 2 4 6 18_Лист1" xfId="43524"/>
    <cellStyle name="Обычный 2 4 6 19" xfId="12525"/>
    <cellStyle name="Обычный 2 4 6 19 2" xfId="39871"/>
    <cellStyle name="Обычный 2 4 6 19 3" xfId="57952"/>
    <cellStyle name="Обычный 2 4 6 19_Лист1" xfId="42737"/>
    <cellStyle name="Обычный 2 4 6 2" xfId="302"/>
    <cellStyle name="Обычный 2 4 6 2 10" xfId="45776"/>
    <cellStyle name="Обычный 2 4 6 2 2" xfId="2929"/>
    <cellStyle name="Обычный 2 4 6 2 2 2" xfId="9391"/>
    <cellStyle name="Обычный 2 4 6 2 2 2 2" xfId="36746"/>
    <cellStyle name="Обычный 2 4 6 2 2 2 3" xfId="54832"/>
    <cellStyle name="Обычный 2 4 6 2 2 2_Лист1" xfId="43816"/>
    <cellStyle name="Обычный 2 4 6 2 2 3" xfId="10398"/>
    <cellStyle name="Обычный 2 4 6 2 2 3 2" xfId="37751"/>
    <cellStyle name="Обычный 2 4 6 2 2 3 3" xfId="55835"/>
    <cellStyle name="Обычный 2 4 6 2 2 3_Лист1" xfId="44843"/>
    <cellStyle name="Обычный 2 4 6 2 2 4" xfId="7340"/>
    <cellStyle name="Обычный 2 4 6 2 2 4 2" xfId="34698"/>
    <cellStyle name="Обычный 2 4 6 2 2 4 3" xfId="52785"/>
    <cellStyle name="Обычный 2 4 6 2 2 4_Лист1" xfId="42006"/>
    <cellStyle name="Обычный 2 4 6 2 2 5" xfId="30304"/>
    <cellStyle name="Обычный 2 4 6 2 2 6" xfId="48396"/>
    <cellStyle name="Обычный 2 4 6 2 2_Лист1" xfId="42245"/>
    <cellStyle name="Обычный 2 4 6 2 3" xfId="8915"/>
    <cellStyle name="Обычный 2 4 6 2 3 2" xfId="36273"/>
    <cellStyle name="Обычный 2 4 6 2 3 3" xfId="54360"/>
    <cellStyle name="Обычный 2 4 6 2 3_Лист1" xfId="43141"/>
    <cellStyle name="Обычный 2 4 6 2 4" xfId="9919"/>
    <cellStyle name="Обычный 2 4 6 2 4 2" xfId="37272"/>
    <cellStyle name="Обычный 2 4 6 2 4 3" xfId="55356"/>
    <cellStyle name="Обычный 2 4 6 2 4_Лист1" xfId="43708"/>
    <cellStyle name="Обычный 2 4 6 2 5" xfId="6861"/>
    <cellStyle name="Обычный 2 4 6 2 5 2" xfId="34219"/>
    <cellStyle name="Обычный 2 4 6 2 5 3" xfId="52306"/>
    <cellStyle name="Обычный 2 4 6 2 5_Лист1" xfId="44735"/>
    <cellStyle name="Обычный 2 4 6 2 6" xfId="5637"/>
    <cellStyle name="Обычный 2 4 6 2 6 2" xfId="33001"/>
    <cellStyle name="Обычный 2 4 6 2 6 3" xfId="51090"/>
    <cellStyle name="Обычный 2 4 6 2 6_Лист1" xfId="41753"/>
    <cellStyle name="Обычный 2 4 6 2 7" xfId="12122"/>
    <cellStyle name="Обычный 2 4 6 2 7 2" xfId="39468"/>
    <cellStyle name="Обычный 2 4 6 2 7 3" xfId="57549"/>
    <cellStyle name="Обычный 2 4 6 2 7_Лист1" xfId="41244"/>
    <cellStyle name="Обычный 2 4 6 2 8" xfId="13232"/>
    <cellStyle name="Обычный 2 4 6 2 8 2" xfId="40572"/>
    <cellStyle name="Обычный 2 4 6 2 8 3" xfId="58651"/>
    <cellStyle name="Обычный 2 4 6 2 8_Лист1" xfId="45455"/>
    <cellStyle name="Обычный 2 4 6 2 9" xfId="27679"/>
    <cellStyle name="Обычный 2 4 6 2_Лист1" xfId="44551"/>
    <cellStyle name="Обычный 2 4 6 20" xfId="12795"/>
    <cellStyle name="Обычный 2 4 6 20 2" xfId="40139"/>
    <cellStyle name="Обычный 2 4 6 20 3" xfId="58220"/>
    <cellStyle name="Обычный 2 4 6 20_Лист1" xfId="45255"/>
    <cellStyle name="Обычный 2 4 6 21" xfId="13143"/>
    <cellStyle name="Обычный 2 4 6 21 2" xfId="40484"/>
    <cellStyle name="Обычный 2 4 6 21 3" xfId="58563"/>
    <cellStyle name="Обычный 2 4 6 21_Лист1" xfId="45043"/>
    <cellStyle name="Обычный 2 4 6 22" xfId="27515"/>
    <cellStyle name="Обычный 2 4 6 23" xfId="45615"/>
    <cellStyle name="Обычный 2 4 6 3" xfId="837"/>
    <cellStyle name="Обычный 2 4 6 3 2" xfId="2765"/>
    <cellStyle name="Обычный 2 4 6 3 2 2" xfId="9465"/>
    <cellStyle name="Обычный 2 4 6 3 2 2 2" xfId="36819"/>
    <cellStyle name="Обычный 2 4 6 3 2 2 3" xfId="54904"/>
    <cellStyle name="Обычный 2 4 6 3 2 2_Лист1" xfId="42729"/>
    <cellStyle name="Обычный 2 4 6 3 2 3" xfId="10470"/>
    <cellStyle name="Обычный 2 4 6 3 2 3 2" xfId="37823"/>
    <cellStyle name="Обычный 2 4 6 3 2 3 3" xfId="55907"/>
    <cellStyle name="Обычный 2 4 6 3 2 3_Лист1" xfId="44635"/>
    <cellStyle name="Обычный 2 4 6 3 2 4" xfId="7412"/>
    <cellStyle name="Обычный 2 4 6 3 2 4 2" xfId="34770"/>
    <cellStyle name="Обычный 2 4 6 3 2 4 3" xfId="52857"/>
    <cellStyle name="Обычный 2 4 6 3 2 4_Лист1" xfId="42237"/>
    <cellStyle name="Обычный 2 4 6 3 2 5" xfId="30141"/>
    <cellStyle name="Обычный 2 4 6 3 2 6" xfId="48233"/>
    <cellStyle name="Обычный 2 4 6 3 2_Лист1" xfId="43608"/>
    <cellStyle name="Обычный 2 4 6 3 3" xfId="8987"/>
    <cellStyle name="Обычный 2 4 6 3 3 2" xfId="36345"/>
    <cellStyle name="Обычный 2 4 6 3 3 3" xfId="54432"/>
    <cellStyle name="Обычный 2 4 6 3 3_Лист1" xfId="43808"/>
    <cellStyle name="Обычный 2 4 6 3 4" xfId="9991"/>
    <cellStyle name="Обычный 2 4 6 3 4 2" xfId="37344"/>
    <cellStyle name="Обычный 2 4 6 3 4 3" xfId="55428"/>
    <cellStyle name="Обычный 2 4 6 3 4_Лист1" xfId="44835"/>
    <cellStyle name="Обычный 2 4 6 3 5" xfId="6933"/>
    <cellStyle name="Обычный 2 4 6 3 5 2" xfId="34291"/>
    <cellStyle name="Обычный 2 4 6 3 5 3" xfId="52378"/>
    <cellStyle name="Обычный 2 4 6 3 5_Лист1" xfId="42014"/>
    <cellStyle name="Обычный 2 4 6 3 6" xfId="5711"/>
    <cellStyle name="Обычный 2 4 6 3 6 2" xfId="33073"/>
    <cellStyle name="Обычный 2 4 6 3 6 3" xfId="51162"/>
    <cellStyle name="Обычный 2 4 6 3 6_Лист1" xfId="43133"/>
    <cellStyle name="Обычный 2 4 6 3 7" xfId="13306"/>
    <cellStyle name="Обычный 2 4 6 3 7 2" xfId="40646"/>
    <cellStyle name="Обычный 2 4 6 3 7 3" xfId="58723"/>
    <cellStyle name="Обычный 2 4 6 3 7_Лист1" xfId="43700"/>
    <cellStyle name="Обычный 2 4 6 3 8" xfId="28214"/>
    <cellStyle name="Обычный 2 4 6 3 9" xfId="46309"/>
    <cellStyle name="Обычный 2 4 6 3_Лист1" xfId="43041"/>
    <cellStyle name="Обычный 2 4 6 4" xfId="1150"/>
    <cellStyle name="Обычный 2 4 6 4 2" xfId="7589"/>
    <cellStyle name="Обычный 2 4 6 4 2 2" xfId="9566"/>
    <cellStyle name="Обычный 2 4 6 4 2 2 2" xfId="36919"/>
    <cellStyle name="Обычный 2 4 6 4 2 2 3" xfId="55003"/>
    <cellStyle name="Обычный 2 4 6 4 2 2_Лист1" xfId="41212"/>
    <cellStyle name="Обычный 2 4 6 4 2 3" xfId="10647"/>
    <cellStyle name="Обычный 2 4 6 4 2 3 2" xfId="38000"/>
    <cellStyle name="Обычный 2 4 6 4 2 3 3" xfId="56084"/>
    <cellStyle name="Обычный 2 4 6 4 2 3_Лист1" xfId="45035"/>
    <cellStyle name="Обычный 2 4 6 4 2 4" xfId="34947"/>
    <cellStyle name="Обычный 2 4 6 4 2 5" xfId="53034"/>
    <cellStyle name="Обычный 2 4 6 4 2_Лист1" xfId="41745"/>
    <cellStyle name="Обычный 2 4 6 4 3" xfId="9086"/>
    <cellStyle name="Обычный 2 4 6 4 3 2" xfId="36444"/>
    <cellStyle name="Обычный 2 4 6 4 3 3" xfId="54531"/>
    <cellStyle name="Обычный 2 4 6 4 3_Лист1" xfId="42881"/>
    <cellStyle name="Обычный 2 4 6 4 4" xfId="10090"/>
    <cellStyle name="Обычный 2 4 6 4 4 2" xfId="37443"/>
    <cellStyle name="Обычный 2 4 6 4 4 3" xfId="55527"/>
    <cellStyle name="Обычный 2 4 6 4 4_Лист1" xfId="43448"/>
    <cellStyle name="Обычный 2 4 6 4 5" xfId="7032"/>
    <cellStyle name="Обычный 2 4 6 4 5 2" xfId="34390"/>
    <cellStyle name="Обычный 2 4 6 4 5 3" xfId="52477"/>
    <cellStyle name="Обычный 2 4 6 4 5_Лист1" xfId="44475"/>
    <cellStyle name="Обычный 2 4 6 4 6" xfId="5890"/>
    <cellStyle name="Обычный 2 4 6 4 6 2" xfId="33252"/>
    <cellStyle name="Обычный 2 4 6 4 6 3" xfId="51339"/>
    <cellStyle name="Обычный 2 4 6 4 6_Лист1" xfId="44004"/>
    <cellStyle name="Обычный 2 4 6 4 7" xfId="13407"/>
    <cellStyle name="Обычный 2 4 6 4 7 2" xfId="40746"/>
    <cellStyle name="Обычный 2 4 6 4 7 3" xfId="58822"/>
    <cellStyle name="Обычный 2 4 6 4 7_Лист1" xfId="42721"/>
    <cellStyle name="Обычный 2 4 6 4 8" xfId="28527"/>
    <cellStyle name="Обычный 2 4 6 4 9" xfId="46621"/>
    <cellStyle name="Обычный 2 4 6 4_Лист1" xfId="44727"/>
    <cellStyle name="Обычный 2 4 6 5" xfId="1462"/>
    <cellStyle name="Обычный 2 4 6 5 2" xfId="9302"/>
    <cellStyle name="Обычный 2 4 6 5 2 2" xfId="36658"/>
    <cellStyle name="Обычный 2 4 6 5 2 3" xfId="54744"/>
    <cellStyle name="Обычный 2 4 6 5 2_Лист1" xfId="44827"/>
    <cellStyle name="Обычный 2 4 6 5 3" xfId="10876"/>
    <cellStyle name="Обычный 2 4 6 5 3 2" xfId="38229"/>
    <cellStyle name="Обычный 2 4 6 5 3 3" xfId="56313"/>
    <cellStyle name="Обычный 2 4 6 5 3_Лист1" xfId="42229"/>
    <cellStyle name="Обычный 2 4 6 5 4" xfId="7818"/>
    <cellStyle name="Обычный 2 4 6 5 4 2" xfId="35176"/>
    <cellStyle name="Обычный 2 4 6 5 4 3" xfId="53263"/>
    <cellStyle name="Обычный 2 4 6 5 4_Лист1" xfId="43125"/>
    <cellStyle name="Обычный 2 4 6 5 5" xfId="6121"/>
    <cellStyle name="Обычный 2 4 6 5 5 2" xfId="33481"/>
    <cellStyle name="Обычный 2 4 6 5 5 3" xfId="51568"/>
    <cellStyle name="Обычный 2 4 6 5 5_Лист1" xfId="43692"/>
    <cellStyle name="Обычный 2 4 6 5 6" xfId="28839"/>
    <cellStyle name="Обычный 2 4 6 5 7" xfId="46933"/>
    <cellStyle name="Обычный 2 4 6 5_Лист1" xfId="43800"/>
    <cellStyle name="Обычный 2 4 6 6" xfId="1776"/>
    <cellStyle name="Обычный 2 4 6 6 2" xfId="11157"/>
    <cellStyle name="Обычный 2 4 6 6 2 2" xfId="38510"/>
    <cellStyle name="Обычный 2 4 6 6 2 3" xfId="56594"/>
    <cellStyle name="Обычный 2 4 6 6 2_Лист1" xfId="42022"/>
    <cellStyle name="Обычный 2 4 6 6 3" xfId="8099"/>
    <cellStyle name="Обычный 2 4 6 6 3 2" xfId="35457"/>
    <cellStyle name="Обычный 2 4 6 6 3 3" xfId="53544"/>
    <cellStyle name="Обычный 2 4 6 6 3_Лист1" xfId="43033"/>
    <cellStyle name="Обычный 2 4 6 6 4" xfId="6404"/>
    <cellStyle name="Обычный 2 4 6 6 4 2" xfId="33762"/>
    <cellStyle name="Обычный 2 4 6 6 4 3" xfId="51849"/>
    <cellStyle name="Обычный 2 4 6 6 4_Лист1" xfId="43600"/>
    <cellStyle name="Обычный 2 4 6 6 5" xfId="29153"/>
    <cellStyle name="Обычный 2 4 6 6 6" xfId="47245"/>
    <cellStyle name="Обычный 2 4 6 6_Лист1" xfId="44719"/>
    <cellStyle name="Обычный 2 4 6 7" xfId="2044"/>
    <cellStyle name="Обычный 2 4 6 7 2" xfId="11490"/>
    <cellStyle name="Обычный 2 4 6 7 2 2" xfId="38843"/>
    <cellStyle name="Обычный 2 4 6 7 2 3" xfId="56927"/>
    <cellStyle name="Обычный 2 4 6 7 2_Лист1" xfId="41737"/>
    <cellStyle name="Обычный 2 4 6 7 3" xfId="8432"/>
    <cellStyle name="Обычный 2 4 6 7 3 2" xfId="35790"/>
    <cellStyle name="Обычный 2 4 6 7 3 3" xfId="53877"/>
    <cellStyle name="Обычный 2 4 6 7 3_Лист1" xfId="45447"/>
    <cellStyle name="Обычный 2 4 6 7 4" xfId="29421"/>
    <cellStyle name="Обычный 2 4 6 7 5" xfId="47513"/>
    <cellStyle name="Обычный 2 4 6 7_Лист1" xfId="44627"/>
    <cellStyle name="Обычный 2 4 6 8" xfId="2422"/>
    <cellStyle name="Обычный 2 4 6 8 2" xfId="10310"/>
    <cellStyle name="Обычный 2 4 6 8 2 2" xfId="37663"/>
    <cellStyle name="Обычный 2 4 6 8 2 3" xfId="55747"/>
    <cellStyle name="Обычный 2 4 6 8 2_Лист1" xfId="41180"/>
    <cellStyle name="Обычный 2 4 6 8 3" xfId="7252"/>
    <cellStyle name="Обычный 2 4 6 8 3 2" xfId="34610"/>
    <cellStyle name="Обычный 2 4 6 8 3 3" xfId="52697"/>
    <cellStyle name="Обычный 2 4 6 8 3_Лист1" xfId="45027"/>
    <cellStyle name="Обычный 2 4 6 8 4" xfId="29798"/>
    <cellStyle name="Обычный 2 4 6 8 5" xfId="47890"/>
    <cellStyle name="Обычный 2 4 6 8_Лист1" xfId="45247"/>
    <cellStyle name="Обычный 2 4 6 9" xfId="3321"/>
    <cellStyle name="Обычный 2 4 6 9 2" xfId="8827"/>
    <cellStyle name="Обычный 2 4 6 9 2 2" xfId="36185"/>
    <cellStyle name="Обычный 2 4 6 9 2 3" xfId="54272"/>
    <cellStyle name="Обычный 2 4 6 9 2_Лист1" xfId="43516"/>
    <cellStyle name="Обычный 2 4 6 9 3" xfId="30694"/>
    <cellStyle name="Обычный 2 4 6 9 4" xfId="48784"/>
    <cellStyle name="Обычный 2 4 6 9_Лист1" xfId="42949"/>
    <cellStyle name="Обычный 2 4 6_Лист1" xfId="42253"/>
    <cellStyle name="Обычный 2 4 7" xfId="163"/>
    <cellStyle name="Обычный 2 4 7 10" xfId="6808"/>
    <cellStyle name="Обычный 2 4 7 10 2" xfId="34166"/>
    <cellStyle name="Обычный 2 4 7 10 3" xfId="52253"/>
    <cellStyle name="Обычный 2 4 7 10_Лист1" xfId="44168"/>
    <cellStyle name="Обычный 2 4 7 11" xfId="5584"/>
    <cellStyle name="Обычный 2 4 7 11 2" xfId="32948"/>
    <cellStyle name="Обычный 2 4 7 11 3" xfId="51037"/>
    <cellStyle name="Обычный 2 4 7 11_Лист1" xfId="42713"/>
    <cellStyle name="Обычный 2 4 7 12" xfId="11960"/>
    <cellStyle name="Обычный 2 4 7 12 2" xfId="39307"/>
    <cellStyle name="Обычный 2 4 7 12 3" xfId="57390"/>
    <cellStyle name="Обычный 2 4 7 12_Лист1" xfId="43792"/>
    <cellStyle name="Обычный 2 4 7 13" xfId="12149"/>
    <cellStyle name="Обычный 2 4 7 13 2" xfId="39495"/>
    <cellStyle name="Обычный 2 4 7 13 3" xfId="57576"/>
    <cellStyle name="Обычный 2 4 7 13_Лист1" xfId="44819"/>
    <cellStyle name="Обычный 2 4 7 14" xfId="12822"/>
    <cellStyle name="Обычный 2 4 7 14 2" xfId="40166"/>
    <cellStyle name="Обычный 2 4 7 14 3" xfId="58247"/>
    <cellStyle name="Обычный 2 4 7 14_Лист1" xfId="42221"/>
    <cellStyle name="Обычный 2 4 7 15" xfId="13179"/>
    <cellStyle name="Обычный 2 4 7 15 2" xfId="40519"/>
    <cellStyle name="Обычный 2 4 7 15 3" xfId="58598"/>
    <cellStyle name="Обычный 2 4 7 15_Лист1" xfId="43117"/>
    <cellStyle name="Обычный 2 4 7 16" xfId="27541"/>
    <cellStyle name="Обычный 2 4 7 17" xfId="45641"/>
    <cellStyle name="Обычный 2 4 7 2" xfId="333"/>
    <cellStyle name="Обычный 2 4 7 2 2" xfId="2918"/>
    <cellStyle name="Обычный 2 4 7 2 2 2" xfId="9492"/>
    <cellStyle name="Обычный 2 4 7 2 2 2 2" xfId="36846"/>
    <cellStyle name="Обычный 2 4 7 2 2 2 3" xfId="54931"/>
    <cellStyle name="Обычный 2 4 7 2 2 2_Лист1" xfId="42030"/>
    <cellStyle name="Обычный 2 4 7 2 2 3" xfId="10497"/>
    <cellStyle name="Обычный 2 4 7 2 2 3 2" xfId="37850"/>
    <cellStyle name="Обычный 2 4 7 2 2 3 3" xfId="55934"/>
    <cellStyle name="Обычный 2 4 7 2 2 3_Лист1" xfId="43025"/>
    <cellStyle name="Обычный 2 4 7 2 2 4" xfId="7439"/>
    <cellStyle name="Обычный 2 4 7 2 2 4 2" xfId="34797"/>
    <cellStyle name="Обычный 2 4 7 2 2 4 3" xfId="52884"/>
    <cellStyle name="Обычный 2 4 7 2 2 4_Лист1" xfId="43592"/>
    <cellStyle name="Обычный 2 4 7 2 2 5" xfId="30293"/>
    <cellStyle name="Обычный 2 4 7 2 2 6" xfId="48385"/>
    <cellStyle name="Обычный 2 4 7 2 2_Лист1" xfId="44711"/>
    <cellStyle name="Обычный 2 4 7 2 3" xfId="9014"/>
    <cellStyle name="Обычный 2 4 7 2 3 2" xfId="36372"/>
    <cellStyle name="Обычный 2 4 7 2 3 3" xfId="54459"/>
    <cellStyle name="Обычный 2 4 7 2 3_Лист1" xfId="44619"/>
    <cellStyle name="Обычный 2 4 7 2 4" xfId="10018"/>
    <cellStyle name="Обычный 2 4 7 2 4 2" xfId="37371"/>
    <cellStyle name="Обычный 2 4 7 2 4 3" xfId="55455"/>
    <cellStyle name="Обычный 2 4 7 2 4_Лист1" xfId="41729"/>
    <cellStyle name="Обычный 2 4 7 2 5" xfId="6960"/>
    <cellStyle name="Обычный 2 4 7 2 5 2" xfId="34318"/>
    <cellStyle name="Обычный 2 4 7 2 5 3" xfId="52405"/>
    <cellStyle name="Обычный 2 4 7 2 5_Лист1" xfId="45443"/>
    <cellStyle name="Обычный 2 4 7 2 6" xfId="5738"/>
    <cellStyle name="Обычный 2 4 7 2 6 2" xfId="33100"/>
    <cellStyle name="Обычный 2 4 7 2 6 3" xfId="51189"/>
    <cellStyle name="Обычный 2 4 7 2 6_Лист1" xfId="45239"/>
    <cellStyle name="Обычный 2 4 7 2 7" xfId="13333"/>
    <cellStyle name="Обычный 2 4 7 2 7 2" xfId="40673"/>
    <cellStyle name="Обычный 2 4 7 2 7 3" xfId="58750"/>
    <cellStyle name="Обычный 2 4 7 2 7_Лист1" xfId="41120"/>
    <cellStyle name="Обычный 2 4 7 2 8" xfId="27710"/>
    <cellStyle name="Обычный 2 4 7 2 9" xfId="45807"/>
    <cellStyle name="Обычный 2 4 7 2_Лист1" xfId="43684"/>
    <cellStyle name="Обычный 2 4 7 3" xfId="2071"/>
    <cellStyle name="Обычный 2 4 7 3 2" xfId="7616"/>
    <cellStyle name="Обычный 2 4 7 3 2 2" xfId="9593"/>
    <cellStyle name="Обычный 2 4 7 3 2 2 2" xfId="36946"/>
    <cellStyle name="Обычный 2 4 7 3 2 2 3" xfId="55030"/>
    <cellStyle name="Обычный 2 4 7 3 2 2_Лист1" xfId="43944"/>
    <cellStyle name="Обычный 2 4 7 3 2 3" xfId="10674"/>
    <cellStyle name="Обычный 2 4 7 3 2 3 2" xfId="38027"/>
    <cellStyle name="Обычный 2 4 7 3 2 3 3" xfId="56111"/>
    <cellStyle name="Обычный 2 4 7 3 2 3_Лист1" xfId="44415"/>
    <cellStyle name="Обычный 2 4 7 3 2 4" xfId="34974"/>
    <cellStyle name="Обычный 2 4 7 3 2 5" xfId="53061"/>
    <cellStyle name="Обычный 2 4 7 3 2_Лист1" xfId="44287"/>
    <cellStyle name="Обычный 2 4 7 3 3" xfId="9113"/>
    <cellStyle name="Обычный 2 4 7 3 3 2" xfId="36471"/>
    <cellStyle name="Обычный 2 4 7 3 3 3" xfId="54558"/>
    <cellStyle name="Обычный 2 4 7 3 3_Лист1" xfId="43388"/>
    <cellStyle name="Обычный 2 4 7 3 4" xfId="10117"/>
    <cellStyle name="Обычный 2 4 7 3 4 2" xfId="37470"/>
    <cellStyle name="Обычный 2 4 7 3 4 3" xfId="55554"/>
    <cellStyle name="Обычный 2 4 7 3 4_Лист1" xfId="43784"/>
    <cellStyle name="Обычный 2 4 7 3 5" xfId="7059"/>
    <cellStyle name="Обычный 2 4 7 3 5 2" xfId="34417"/>
    <cellStyle name="Обычный 2 4 7 3 5 3" xfId="52504"/>
    <cellStyle name="Обычный 2 4 7 3 5_Лист1" xfId="44811"/>
    <cellStyle name="Обычный 2 4 7 3 6" xfId="5917"/>
    <cellStyle name="Обычный 2 4 7 3 6 2" xfId="33279"/>
    <cellStyle name="Обычный 2 4 7 3 6 3" xfId="51366"/>
    <cellStyle name="Обычный 2 4 7 3 6_Лист1" xfId="42705"/>
    <cellStyle name="Обычный 2 4 7 3 7" xfId="13434"/>
    <cellStyle name="Обычный 2 4 7 3 7 2" xfId="40773"/>
    <cellStyle name="Обычный 2 4 7 3 7 3" xfId="58849"/>
    <cellStyle name="Обычный 2 4 7 3 7_Лист1" xfId="43109"/>
    <cellStyle name="Обычный 2 4 7 3 8" xfId="29448"/>
    <cellStyle name="Обычный 2 4 7 3 9" xfId="47540"/>
    <cellStyle name="Обычный 2 4 7 3_Лист1" xfId="43260"/>
    <cellStyle name="Обычный 2 4 7 4" xfId="3203"/>
    <cellStyle name="Обычный 2 4 7 4 2" xfId="9338"/>
    <cellStyle name="Обычный 2 4 7 4 2 2" xfId="36693"/>
    <cellStyle name="Обычный 2 4 7 4 2 3" xfId="54779"/>
    <cellStyle name="Обычный 2 4 7 4 2_Лист1" xfId="44703"/>
    <cellStyle name="Обычный 2 4 7 4 3" xfId="10903"/>
    <cellStyle name="Обычный 2 4 7 4 3 2" xfId="38256"/>
    <cellStyle name="Обычный 2 4 7 4 3 3" xfId="56340"/>
    <cellStyle name="Обычный 2 4 7 4 3_Лист1" xfId="42213"/>
    <cellStyle name="Обычный 2 4 7 4 4" xfId="7845"/>
    <cellStyle name="Обычный 2 4 7 4 4 2" xfId="35203"/>
    <cellStyle name="Обычный 2 4 7 4 4 3" xfId="53290"/>
    <cellStyle name="Обычный 2 4 7 4 4_Лист1" xfId="43017"/>
    <cellStyle name="Обычный 2 4 7 4 5" xfId="6148"/>
    <cellStyle name="Обычный 2 4 7 4 5 2" xfId="33508"/>
    <cellStyle name="Обычный 2 4 7 4 5 3" xfId="51595"/>
    <cellStyle name="Обычный 2 4 7 4 5_Лист1" xfId="43584"/>
    <cellStyle name="Обычный 2 4 7 4 6" xfId="30578"/>
    <cellStyle name="Обычный 2 4 7 4 7" xfId="48669"/>
    <cellStyle name="Обычный 2 4 7 4_Лист1" xfId="43676"/>
    <cellStyle name="Обычный 2 4 7 5" xfId="3620"/>
    <cellStyle name="Обычный 2 4 7 5 2" xfId="11184"/>
    <cellStyle name="Обычный 2 4 7 5 2 2" xfId="38537"/>
    <cellStyle name="Обычный 2 4 7 5 2 3" xfId="56621"/>
    <cellStyle name="Обычный 2 4 7 5 2_Лист1" xfId="42038"/>
    <cellStyle name="Обычный 2 4 7 5 3" xfId="8126"/>
    <cellStyle name="Обычный 2 4 7 5 3 2" xfId="35484"/>
    <cellStyle name="Обычный 2 4 7 5 3 3" xfId="53571"/>
    <cellStyle name="Обычный 2 4 7 5 3_Лист1" xfId="42941"/>
    <cellStyle name="Обычный 2 4 7 5 4" xfId="6431"/>
    <cellStyle name="Обычный 2 4 7 5 4 2" xfId="33789"/>
    <cellStyle name="Обычный 2 4 7 5 4 3" xfId="51876"/>
    <cellStyle name="Обычный 2 4 7 5 4_Лист1" xfId="43508"/>
    <cellStyle name="Обычный 2 4 7 5 5" xfId="30991"/>
    <cellStyle name="Обычный 2 4 7 5 6" xfId="49081"/>
    <cellStyle name="Обычный 2 4 7 5_Лист1" xfId="44611"/>
    <cellStyle name="Обычный 2 4 7 6" xfId="5201"/>
    <cellStyle name="Обычный 2 4 7 6 2" xfId="11517"/>
    <cellStyle name="Обычный 2 4 7 6 2 2" xfId="38870"/>
    <cellStyle name="Обычный 2 4 7 6 2 3" xfId="56954"/>
    <cellStyle name="Обычный 2 4 7 6 2_Лист1" xfId="44108"/>
    <cellStyle name="Обычный 2 4 7 6 3" xfId="8459"/>
    <cellStyle name="Обычный 2 4 7 6 3 2" xfId="35817"/>
    <cellStyle name="Обычный 2 4 7 6 3 3" xfId="53904"/>
    <cellStyle name="Обычный 2 4 7 6 3_Лист1" xfId="41721"/>
    <cellStyle name="Обычный 2 4 7 6 4" xfId="32570"/>
    <cellStyle name="Обычный 2 4 7 6 5" xfId="50660"/>
    <cellStyle name="Обычный 2 4 7 6_Лист1" xfId="44535"/>
    <cellStyle name="Обычный 2 4 7 7" xfId="7287"/>
    <cellStyle name="Обычный 2 4 7 7 2" xfId="10345"/>
    <cellStyle name="Обычный 2 4 7 7 2 2" xfId="37698"/>
    <cellStyle name="Обычный 2 4 7 7 2 3" xfId="55782"/>
    <cellStyle name="Обычный 2 4 7 7 2_Лист1" xfId="45231"/>
    <cellStyle name="Обычный 2 4 7 7 3" xfId="34645"/>
    <cellStyle name="Обычный 2 4 7 7 4" xfId="52732"/>
    <cellStyle name="Обычный 2 4 7 7_Лист1" xfId="45375"/>
    <cellStyle name="Обычный 2 4 7 8" xfId="8862"/>
    <cellStyle name="Обычный 2 4 7 8 2" xfId="36220"/>
    <cellStyle name="Обычный 2 4 7 8 3" xfId="54307"/>
    <cellStyle name="Обычный 2 4 7 8_Лист1" xfId="45019"/>
    <cellStyle name="Обычный 2 4 7 9" xfId="9866"/>
    <cellStyle name="Обычный 2 4 7 9 2" xfId="37219"/>
    <cellStyle name="Обычный 2 4 7 9 3" xfId="55303"/>
    <cellStyle name="Обычный 2 4 7 9_Лист1" xfId="42821"/>
    <cellStyle name="Обычный 2 4 7_Лист1" xfId="44543"/>
    <cellStyle name="Обычный 2 4 8" xfId="190"/>
    <cellStyle name="Обычный 2 4 8 10" xfId="5750"/>
    <cellStyle name="Обычный 2 4 8 10 2" xfId="33112"/>
    <cellStyle name="Обычный 2 4 8 10 3" xfId="51201"/>
    <cellStyle name="Обычный 2 4 8 10_Лист1" xfId="43312"/>
    <cellStyle name="Обычный 2 4 8 11" xfId="12161"/>
    <cellStyle name="Обычный 2 4 8 11 2" xfId="39507"/>
    <cellStyle name="Обычный 2 4 8 11 3" xfId="57588"/>
    <cellStyle name="Обычный 2 4 8 11_Лист1" xfId="44339"/>
    <cellStyle name="Обычный 2 4 8 12" xfId="12834"/>
    <cellStyle name="Обычный 2 4 8 12 2" xfId="40178"/>
    <cellStyle name="Обычный 2 4 8 12 3" xfId="58259"/>
    <cellStyle name="Обычный 2 4 8 12_Лист1" xfId="43996"/>
    <cellStyle name="Обычный 2 4 8 13" xfId="13249"/>
    <cellStyle name="Обычный 2 4 8 13 2" xfId="40589"/>
    <cellStyle name="Обычный 2 4 8 13 3" xfId="58667"/>
    <cellStyle name="Обычный 2 4 8 13_Лист1" xfId="44467"/>
    <cellStyle name="Обычный 2 4 8 14" xfId="27568"/>
    <cellStyle name="Обычный 2 4 8 15" xfId="45667"/>
    <cellStyle name="Обычный 2 4 8 2" xfId="344"/>
    <cellStyle name="Обычный 2 4 8 2 2" xfId="2907"/>
    <cellStyle name="Обычный 2 4 8 2 2 2" xfId="9605"/>
    <cellStyle name="Обычный 2 4 8 2 2 2 2" xfId="36958"/>
    <cellStyle name="Обычный 2 4 8 2 2 2 3" xfId="55042"/>
    <cellStyle name="Обычный 2 4 8 2 2 2_Лист1" xfId="44803"/>
    <cellStyle name="Обычный 2 4 8 2 2 3" xfId="10686"/>
    <cellStyle name="Обычный 2 4 8 2 2 3 2" xfId="38039"/>
    <cellStyle name="Обычный 2 4 8 2 2 3 3" xfId="56123"/>
    <cellStyle name="Обычный 2 4 8 2 2 3_Лист1" xfId="42697"/>
    <cellStyle name="Обычный 2 4 8 2 2 4" xfId="7628"/>
    <cellStyle name="Обычный 2 4 8 2 2 4 2" xfId="34986"/>
    <cellStyle name="Обычный 2 4 8 2 2 4 3" xfId="53073"/>
    <cellStyle name="Обычный 2 4 8 2 2 4_Лист1" xfId="43101"/>
    <cellStyle name="Обычный 2 4 8 2 2 5" xfId="30282"/>
    <cellStyle name="Обычный 2 4 8 2 2 6" xfId="48374"/>
    <cellStyle name="Обычный 2 4 8 2 2_Лист1" xfId="43776"/>
    <cellStyle name="Обычный 2 4 8 2 3" xfId="9125"/>
    <cellStyle name="Обычный 2 4 8 2 3 2" xfId="36483"/>
    <cellStyle name="Обычный 2 4 8 2 3 3" xfId="54570"/>
    <cellStyle name="Обычный 2 4 8 2 3_Лист1" xfId="43668"/>
    <cellStyle name="Обычный 2 4 8 2 4" xfId="10129"/>
    <cellStyle name="Обычный 2 4 8 2 4 2" xfId="37482"/>
    <cellStyle name="Обычный 2 4 8 2 4 3" xfId="55566"/>
    <cellStyle name="Обычный 2 4 8 2 4_Лист1" xfId="44695"/>
    <cellStyle name="Обычный 2 4 8 2 5" xfId="7071"/>
    <cellStyle name="Обычный 2 4 8 2 5 2" xfId="34429"/>
    <cellStyle name="Обычный 2 4 8 2 5 3" xfId="52516"/>
    <cellStyle name="Обычный 2 4 8 2 5_Лист1" xfId="42205"/>
    <cellStyle name="Обычный 2 4 8 2 6" xfId="5929"/>
    <cellStyle name="Обычный 2 4 8 2 6 2" xfId="33291"/>
    <cellStyle name="Обычный 2 4 8 2 6 3" xfId="51378"/>
    <cellStyle name="Обычный 2 4 8 2 6_Лист1" xfId="43009"/>
    <cellStyle name="Обычный 2 4 8 2 7" xfId="13446"/>
    <cellStyle name="Обычный 2 4 8 2 7 2" xfId="40785"/>
    <cellStyle name="Обычный 2 4 8 2 7 3" xfId="58861"/>
    <cellStyle name="Обычный 2 4 8 2 7_Лист1" xfId="43576"/>
    <cellStyle name="Обычный 2 4 8 2 8" xfId="27721"/>
    <cellStyle name="Обычный 2 4 8 2 9" xfId="45818"/>
    <cellStyle name="Обычный 2 4 8 2_Лист1" xfId="43440"/>
    <cellStyle name="Обычный 2 4 8 3" xfId="2083"/>
    <cellStyle name="Обычный 2 4 8 3 2" xfId="9408"/>
    <cellStyle name="Обычный 2 4 8 3 2 2" xfId="36762"/>
    <cellStyle name="Обычный 2 4 8 3 2 3" xfId="54848"/>
    <cellStyle name="Обычный 2 4 8 3 2_Лист1" xfId="42042"/>
    <cellStyle name="Обычный 2 4 8 3 3" xfId="10915"/>
    <cellStyle name="Обычный 2 4 8 3 3 2" xfId="38268"/>
    <cellStyle name="Обычный 2 4 8 3 3 3" xfId="56352"/>
    <cellStyle name="Обычный 2 4 8 3 3_Лист1" xfId="42933"/>
    <cellStyle name="Обычный 2 4 8 3 4" xfId="7857"/>
    <cellStyle name="Обычный 2 4 8 3 4 2" xfId="35215"/>
    <cellStyle name="Обычный 2 4 8 3 4 3" xfId="53302"/>
    <cellStyle name="Обычный 2 4 8 3 4_Лист1" xfId="43500"/>
    <cellStyle name="Обычный 2 4 8 3 5" xfId="6160"/>
    <cellStyle name="Обычный 2 4 8 3 5 2" xfId="33520"/>
    <cellStyle name="Обычный 2 4 8 3 5 3" xfId="51607"/>
    <cellStyle name="Обычный 2 4 8 3 5_Лист1" xfId="44527"/>
    <cellStyle name="Обычный 2 4 8 3 6" xfId="29460"/>
    <cellStyle name="Обычный 2 4 8 3 7" xfId="47552"/>
    <cellStyle name="Обычный 2 4 8 3_Лист1" xfId="44603"/>
    <cellStyle name="Обычный 2 4 8 4" xfId="3194"/>
    <cellStyle name="Обычный 2 4 8 4 2" xfId="11196"/>
    <cellStyle name="Обычный 2 4 8 4 2 2" xfId="38549"/>
    <cellStyle name="Обычный 2 4 8 4 2 3" xfId="56633"/>
    <cellStyle name="Обычный 2 4 8 4 2_Лист1" xfId="41713"/>
    <cellStyle name="Обычный 2 4 8 4 3" xfId="8138"/>
    <cellStyle name="Обычный 2 4 8 4 3 2" xfId="35496"/>
    <cellStyle name="Обычный 2 4 8 4 3 3" xfId="53583"/>
    <cellStyle name="Обычный 2 4 8 4 3_Лист1" xfId="45427"/>
    <cellStyle name="Обычный 2 4 8 4 4" xfId="6443"/>
    <cellStyle name="Обычный 2 4 8 4 4 2" xfId="33801"/>
    <cellStyle name="Обычный 2 4 8 4 4 3" xfId="51888"/>
    <cellStyle name="Обычный 2 4 8 4 4_Лист1" xfId="45223"/>
    <cellStyle name="Обычный 2 4 8 4 5" xfId="30569"/>
    <cellStyle name="Обычный 2 4 8 4 6" xfId="48660"/>
    <cellStyle name="Обычный 2 4 8 4_Лист1" xfId="44160"/>
    <cellStyle name="Обычный 2 4 8 5" xfId="3630"/>
    <cellStyle name="Обычный 2 4 8 5 2" xfId="11529"/>
    <cellStyle name="Обычный 2 4 8 5 2 2" xfId="38882"/>
    <cellStyle name="Обычный 2 4 8 5 2 3" xfId="56966"/>
    <cellStyle name="Обычный 2 4 8 5 2_Лист1" xfId="42873"/>
    <cellStyle name="Обычный 2 4 8 5 3" xfId="8471"/>
    <cellStyle name="Обычный 2 4 8 5 3 2" xfId="35829"/>
    <cellStyle name="Обычный 2 4 8 5 3 3" xfId="53916"/>
    <cellStyle name="Обычный 2 4 8 5 3_Лист1" xfId="41164"/>
    <cellStyle name="Обычный 2 4 8 5 4" xfId="31001"/>
    <cellStyle name="Обычный 2 4 8 5 5" xfId="49091"/>
    <cellStyle name="Обычный 2 4 8 5_Лист1" xfId="45011"/>
    <cellStyle name="Обычный 2 4 8 6" xfId="5213"/>
    <cellStyle name="Обычный 2 4 8 6 2" xfId="10509"/>
    <cellStyle name="Обычный 2 4 8 6 2 2" xfId="37862"/>
    <cellStyle name="Обычный 2 4 8 6 2 3" xfId="55946"/>
    <cellStyle name="Обычный 2 4 8 6 2_Лист1" xfId="44331"/>
    <cellStyle name="Обычный 2 4 8 6 3" xfId="7451"/>
    <cellStyle name="Обычный 2 4 8 6 3 2" xfId="34809"/>
    <cellStyle name="Обычный 2 4 8 6 3 3" xfId="52896"/>
    <cellStyle name="Обычный 2 4 8 6 3_Лист1" xfId="43988"/>
    <cellStyle name="Обычный 2 4 8 6 4" xfId="32582"/>
    <cellStyle name="Обычный 2 4 8 6 5" xfId="50672"/>
    <cellStyle name="Обычный 2 4 8 6_Лист1" xfId="43304"/>
    <cellStyle name="Обычный 2 4 8 7" xfId="8931"/>
    <cellStyle name="Обычный 2 4 8 7 2" xfId="36289"/>
    <cellStyle name="Обычный 2 4 8 7 3" xfId="54376"/>
    <cellStyle name="Обычный 2 4 8 7_Лист1" xfId="44459"/>
    <cellStyle name="Обычный 2 4 8 8" xfId="9935"/>
    <cellStyle name="Обычный 2 4 8 8 2" xfId="37288"/>
    <cellStyle name="Обычный 2 4 8 8 3" xfId="55372"/>
    <cellStyle name="Обычный 2 4 8 8_Лист1" xfId="43432"/>
    <cellStyle name="Обычный 2 4 8 9" xfId="6877"/>
    <cellStyle name="Обычный 2 4 8 9 2" xfId="34235"/>
    <cellStyle name="Обычный 2 4 8 9 3" xfId="52322"/>
    <cellStyle name="Обычный 2 4 8 9_Лист1" xfId="43768"/>
    <cellStyle name="Обычный 2 4 8_Лист1" xfId="41172"/>
    <cellStyle name="Обычный 2 4 9" xfId="355"/>
    <cellStyle name="Обычный 2 4 9 10" xfId="5776"/>
    <cellStyle name="Обычный 2 4 9 10 2" xfId="33138"/>
    <cellStyle name="Обычный 2 4 9 10 3" xfId="51227"/>
    <cellStyle name="Обычный 2 4 9 10_Лист1" xfId="42689"/>
    <cellStyle name="Обычный 2 4 9 11" xfId="12187"/>
    <cellStyle name="Обычный 2 4 9 11 2" xfId="39533"/>
    <cellStyle name="Обычный 2 4 9 11 3" xfId="57614"/>
    <cellStyle name="Обычный 2 4 9 11_Лист1" xfId="43093"/>
    <cellStyle name="Обычный 2 4 9 12" xfId="12860"/>
    <cellStyle name="Обычный 2 4 9 12 2" xfId="40204"/>
    <cellStyle name="Обычный 2 4 9 12 3" xfId="58285"/>
    <cellStyle name="Обычный 2 4 9 12_Лист1" xfId="43660"/>
    <cellStyle name="Обычный 2 4 9 13" xfId="13472"/>
    <cellStyle name="Обычный 2 4 9 13 2" xfId="40811"/>
    <cellStyle name="Обычный 2 4 9 13 3" xfId="58887"/>
    <cellStyle name="Обычный 2 4 9 13_Лист1" xfId="44687"/>
    <cellStyle name="Обычный 2 4 9 14" xfId="27732"/>
    <cellStyle name="Обычный 2 4 9 15" xfId="45829"/>
    <cellStyle name="Обычный 2 4 9 2" xfId="2109"/>
    <cellStyle name="Обычный 2 4 9 2 2" xfId="9631"/>
    <cellStyle name="Обычный 2 4 9 2 2 2" xfId="36984"/>
    <cellStyle name="Обычный 2 4 9 2 2 3" xfId="55068"/>
    <cellStyle name="Обычный 2 4 9 2 2_Лист1" xfId="43001"/>
    <cellStyle name="Обычный 2 4 9 2 3" xfId="10712"/>
    <cellStyle name="Обычный 2 4 9 2 3 2" xfId="38065"/>
    <cellStyle name="Обычный 2 4 9 2 3 3" xfId="56149"/>
    <cellStyle name="Обычный 2 4 9 2 3_Лист1" xfId="43568"/>
    <cellStyle name="Обычный 2 4 9 2 4" xfId="7654"/>
    <cellStyle name="Обычный 2 4 9 2 4 2" xfId="35012"/>
    <cellStyle name="Обычный 2 4 9 2 4 3" xfId="53099"/>
    <cellStyle name="Обычный 2 4 9 2 4_Лист1" xfId="44595"/>
    <cellStyle name="Обычный 2 4 9 2 5" xfId="5955"/>
    <cellStyle name="Обычный 2 4 9 2 5 2" xfId="33317"/>
    <cellStyle name="Обычный 2 4 9 2 5 3" xfId="51404"/>
    <cellStyle name="Обычный 2 4 9 2 5_Лист1" xfId="42046"/>
    <cellStyle name="Обычный 2 4 9 2 6" xfId="29486"/>
    <cellStyle name="Обычный 2 4 9 2 7" xfId="47578"/>
    <cellStyle name="Обычный 2 4 9 2_Лист1" xfId="42197"/>
    <cellStyle name="Обычный 2 4 9 3" xfId="3185"/>
    <cellStyle name="Обычный 2 4 9 3 2" xfId="10941"/>
    <cellStyle name="Обычный 2 4 9 3 2 2" xfId="38294"/>
    <cellStyle name="Обычный 2 4 9 3 2 3" xfId="56378"/>
    <cellStyle name="Обычный 2 4 9 3 2_Лист1" xfId="43492"/>
    <cellStyle name="Обычный 2 4 9 3 3" xfId="7883"/>
    <cellStyle name="Обычный 2 4 9 3 3 2" xfId="35241"/>
    <cellStyle name="Обычный 2 4 9 3 3 3" xfId="53328"/>
    <cellStyle name="Обычный 2 4 9 3 3_Лист1" xfId="44519"/>
    <cellStyle name="Обычный 2 4 9 3 4" xfId="6186"/>
    <cellStyle name="Обычный 2 4 9 3 4 2" xfId="33546"/>
    <cellStyle name="Обычный 2 4 9 3 4 3" xfId="51633"/>
    <cellStyle name="Обычный 2 4 9 3 4_Лист1" xfId="44152"/>
    <cellStyle name="Обычный 2 4 9 3 5" xfId="30560"/>
    <cellStyle name="Обычный 2 4 9 3 6" xfId="48651"/>
    <cellStyle name="Обычный 2 4 9 3_Лист1" xfId="42925"/>
    <cellStyle name="Обычный 2 4 9 4" xfId="3656"/>
    <cellStyle name="Обычный 2 4 9 4 2" xfId="11222"/>
    <cellStyle name="Обычный 2 4 9 4 2 2" xfId="38575"/>
    <cellStyle name="Обычный 2 4 9 4 2 3" xfId="56659"/>
    <cellStyle name="Обычный 2 4 9 4 2_Лист1" xfId="45419"/>
    <cellStyle name="Обычный 2 4 9 4 3" xfId="8164"/>
    <cellStyle name="Обычный 2 4 9 4 3 2" xfId="35522"/>
    <cellStyle name="Обычный 2 4 9 4 3 3" xfId="53609"/>
    <cellStyle name="Обычный 2 4 9 4 3_Лист1" xfId="45215"/>
    <cellStyle name="Обычный 2 4 9 4 4" xfId="6469"/>
    <cellStyle name="Обычный 2 4 9 4 4 2" xfId="33827"/>
    <cellStyle name="Обычный 2 4 9 4 4 3" xfId="51914"/>
    <cellStyle name="Обычный 2 4 9 4 4_Лист1" xfId="45003"/>
    <cellStyle name="Обычный 2 4 9 4 5" xfId="31027"/>
    <cellStyle name="Обычный 2 4 9 4 6" xfId="49117"/>
    <cellStyle name="Обычный 2 4 9 4_Лист1" xfId="41705"/>
    <cellStyle name="Обычный 2 4 9 5" xfId="5239"/>
    <cellStyle name="Обычный 2 4 9 5 2" xfId="11555"/>
    <cellStyle name="Обычный 2 4 9 5 2 2" xfId="38908"/>
    <cellStyle name="Обычный 2 4 9 5 2 3" xfId="56992"/>
    <cellStyle name="Обычный 2 4 9 5 2_Лист1" xfId="41160"/>
    <cellStyle name="Обычный 2 4 9 5 3" xfId="8497"/>
    <cellStyle name="Обычный 2 4 9 5 3 2" xfId="35855"/>
    <cellStyle name="Обычный 2 4 9 5 3 3" xfId="53942"/>
    <cellStyle name="Обычный 2 4 9 5 3_Лист1" xfId="39409"/>
    <cellStyle name="Обычный 2 4 9 5 4" xfId="32608"/>
    <cellStyle name="Обычный 2 4 9 5 5" xfId="50698"/>
    <cellStyle name="Обычный 2 4 9 5_Лист1" xfId="42865"/>
    <cellStyle name="Обычный 2 4 9 6" xfId="7477"/>
    <cellStyle name="Обычный 2 4 9 6 2" xfId="10535"/>
    <cellStyle name="Обычный 2 4 9 6 2 2" xfId="37888"/>
    <cellStyle name="Обычный 2 4 9 6 2 3" xfId="55972"/>
    <cellStyle name="Обычный 2 4 9 6 2_Лист1" xfId="44330"/>
    <cellStyle name="Обычный 2 4 9 6 3" xfId="34835"/>
    <cellStyle name="Обычный 2 4 9 6 4" xfId="52922"/>
    <cellStyle name="Обычный 2 4 9 6_Лист1" xfId="43303"/>
    <cellStyle name="Обычный 2 4 9 7" xfId="9151"/>
    <cellStyle name="Обычный 2 4 9 7 2" xfId="36509"/>
    <cellStyle name="Обычный 2 4 9 7 3" xfId="54596"/>
    <cellStyle name="Обычный 2 4 9 7_Лист1" xfId="43987"/>
    <cellStyle name="Обычный 2 4 9 8" xfId="10155"/>
    <cellStyle name="Обычный 2 4 9 8 2" xfId="37508"/>
    <cellStyle name="Обычный 2 4 9 8 3" xfId="55592"/>
    <cellStyle name="Обычный 2 4 9 8_Лист1" xfId="44458"/>
    <cellStyle name="Обычный 2 4 9 9" xfId="7097"/>
    <cellStyle name="Обычный 2 4 9 9 2" xfId="34455"/>
    <cellStyle name="Обычный 2 4 9 9 3" xfId="52542"/>
    <cellStyle name="Обычный 2 4 9 9_Лист1" xfId="43431"/>
    <cellStyle name="Обычный 2 4 9_Лист1" xfId="44795"/>
    <cellStyle name="Обычный 2 4_Лист1" xfId="44305"/>
    <cellStyle name="Обычный 2 5" xfId="27386"/>
    <cellStyle name="Обычный 2_Лист1" xfId="43424"/>
    <cellStyle name="Обычный 3" xfId="27"/>
    <cellStyle name="Обычный 3 10" xfId="357"/>
    <cellStyle name="Обычный 3 10 10" xfId="5778"/>
    <cellStyle name="Обычный 3 10 10 2" xfId="33140"/>
    <cellStyle name="Обычный 3 10 10 3" xfId="51229"/>
    <cellStyle name="Обычный 3 10 10_Лист1" xfId="42688"/>
    <cellStyle name="Обычный 3 10 11" xfId="12189"/>
    <cellStyle name="Обычный 3 10 11 2" xfId="39535"/>
    <cellStyle name="Обычный 3 10 11 3" xfId="57616"/>
    <cellStyle name="Обычный 3 10 11_Лист1" xfId="43092"/>
    <cellStyle name="Обычный 3 10 12" xfId="12862"/>
    <cellStyle name="Обычный 3 10 12 2" xfId="40206"/>
    <cellStyle name="Обычный 3 10 12 3" xfId="58287"/>
    <cellStyle name="Обычный 3 10 12_Лист1" xfId="43659"/>
    <cellStyle name="Обычный 3 10 13" xfId="13474"/>
    <cellStyle name="Обычный 3 10 13 2" xfId="40813"/>
    <cellStyle name="Обычный 3 10 13 3" xfId="58889"/>
    <cellStyle name="Обычный 3 10 13_Лист1" xfId="44686"/>
    <cellStyle name="Обычный 3 10 14" xfId="27734"/>
    <cellStyle name="Обычный 3 10 15" xfId="45831"/>
    <cellStyle name="Обычный 3 10 2" xfId="2111"/>
    <cellStyle name="Обычный 3 10 2 2" xfId="9633"/>
    <cellStyle name="Обычный 3 10 2 2 2" xfId="36986"/>
    <cellStyle name="Обычный 3 10 2 2 3" xfId="55070"/>
    <cellStyle name="Обычный 3 10 2 2_Лист1" xfId="43000"/>
    <cellStyle name="Обычный 3 10 2 3" xfId="10714"/>
    <cellStyle name="Обычный 3 10 2 3 2" xfId="38067"/>
    <cellStyle name="Обычный 3 10 2 3 3" xfId="56151"/>
    <cellStyle name="Обычный 3 10 2 3_Лист1" xfId="43567"/>
    <cellStyle name="Обычный 3 10 2 4" xfId="7656"/>
    <cellStyle name="Обычный 3 10 2 4 2" xfId="35014"/>
    <cellStyle name="Обычный 3 10 2 4 3" xfId="53101"/>
    <cellStyle name="Обычный 3 10 2 4_Лист1" xfId="44594"/>
    <cellStyle name="Обычный 3 10 2 5" xfId="5957"/>
    <cellStyle name="Обычный 3 10 2 5 2" xfId="33319"/>
    <cellStyle name="Обычный 3 10 2 5 3" xfId="51406"/>
    <cellStyle name="Обычный 3 10 2 5_Лист1" xfId="42047"/>
    <cellStyle name="Обычный 3 10 2 6" xfId="29488"/>
    <cellStyle name="Обычный 3 10 2 7" xfId="47580"/>
    <cellStyle name="Обычный 3 10 2_Лист1" xfId="42196"/>
    <cellStyle name="Обычный 3 10 3" xfId="3183"/>
    <cellStyle name="Обычный 3 10 3 2" xfId="10943"/>
    <cellStyle name="Обычный 3 10 3 2 2" xfId="38296"/>
    <cellStyle name="Обычный 3 10 3 2 3" xfId="56380"/>
    <cellStyle name="Обычный 3 10 3 2_Лист1" xfId="43491"/>
    <cellStyle name="Обычный 3 10 3 3" xfId="7885"/>
    <cellStyle name="Обычный 3 10 3 3 2" xfId="35243"/>
    <cellStyle name="Обычный 3 10 3 3 3" xfId="53330"/>
    <cellStyle name="Обычный 3 10 3 3_Лист1" xfId="44518"/>
    <cellStyle name="Обычный 3 10 3 4" xfId="6188"/>
    <cellStyle name="Обычный 3 10 3 4 2" xfId="33548"/>
    <cellStyle name="Обычный 3 10 3 4 3" xfId="51635"/>
    <cellStyle name="Обычный 3 10 3 4_Лист1" xfId="44151"/>
    <cellStyle name="Обычный 3 10 3 5" xfId="30558"/>
    <cellStyle name="Обычный 3 10 3 6" xfId="48649"/>
    <cellStyle name="Обычный 3 10 3_Лист1" xfId="42924"/>
    <cellStyle name="Обычный 3 10 4" xfId="3658"/>
    <cellStyle name="Обычный 3 10 4 2" xfId="11224"/>
    <cellStyle name="Обычный 3 10 4 2 2" xfId="38577"/>
    <cellStyle name="Обычный 3 10 4 2 3" xfId="56661"/>
    <cellStyle name="Обычный 3 10 4 2_Лист1" xfId="45418"/>
    <cellStyle name="Обычный 3 10 4 3" xfId="8166"/>
    <cellStyle name="Обычный 3 10 4 3 2" xfId="35524"/>
    <cellStyle name="Обычный 3 10 4 3 3" xfId="53611"/>
    <cellStyle name="Обычный 3 10 4 3_Лист1" xfId="45214"/>
    <cellStyle name="Обычный 3 10 4 4" xfId="6471"/>
    <cellStyle name="Обычный 3 10 4 4 2" xfId="33829"/>
    <cellStyle name="Обычный 3 10 4 4 3" xfId="51916"/>
    <cellStyle name="Обычный 3 10 4 4_Лист1" xfId="45002"/>
    <cellStyle name="Обычный 3 10 4 5" xfId="31029"/>
    <cellStyle name="Обычный 3 10 4 6" xfId="49119"/>
    <cellStyle name="Обычный 3 10 4_Лист1" xfId="41704"/>
    <cellStyle name="Обычный 3 10 5" xfId="5241"/>
    <cellStyle name="Обычный 3 10 5 2" xfId="11557"/>
    <cellStyle name="Обычный 3 10 5 2 2" xfId="38910"/>
    <cellStyle name="Обычный 3 10 5 2 3" xfId="56994"/>
    <cellStyle name="Обычный 3 10 5 2_Лист1" xfId="41159"/>
    <cellStyle name="Обычный 3 10 5 3" xfId="8499"/>
    <cellStyle name="Обычный 3 10 5 3 2" xfId="35857"/>
    <cellStyle name="Обычный 3 10 5 3 3" xfId="53944"/>
    <cellStyle name="Обычный 3 10 5 3_Лист1" xfId="43224"/>
    <cellStyle name="Обычный 3 10 5 4" xfId="32610"/>
    <cellStyle name="Обычный 3 10 5 5" xfId="50700"/>
    <cellStyle name="Обычный 3 10 5_Лист1" xfId="42864"/>
    <cellStyle name="Обычный 3 10 6" xfId="7479"/>
    <cellStyle name="Обычный 3 10 6 2" xfId="10537"/>
    <cellStyle name="Обычный 3 10 6 2 2" xfId="37890"/>
    <cellStyle name="Обычный 3 10 6 2 3" xfId="55974"/>
    <cellStyle name="Обычный 3 10 6 2_Лист1" xfId="43907"/>
    <cellStyle name="Обычный 3 10 6 3" xfId="34837"/>
    <cellStyle name="Обычный 3 10 6 4" xfId="52924"/>
    <cellStyle name="Обычный 3 10 6_Лист1" xfId="44251"/>
    <cellStyle name="Обычный 3 10 7" xfId="9153"/>
    <cellStyle name="Обычный 3 10 7 2" xfId="36511"/>
    <cellStyle name="Обычный 3 10 7 3" xfId="54598"/>
    <cellStyle name="Обычный 3 10 7_Лист1" xfId="43423"/>
    <cellStyle name="Обычный 3 10 8" xfId="10157"/>
    <cellStyle name="Обычный 3 10 8 2" xfId="37510"/>
    <cellStyle name="Обычный 3 10 8 3" xfId="55594"/>
    <cellStyle name="Обычный 3 10 8_Лист1" xfId="44450"/>
    <cellStyle name="Обычный 3 10 9" xfId="7099"/>
    <cellStyle name="Обычный 3 10 9 2" xfId="34457"/>
    <cellStyle name="Обычный 3 10 9 3" xfId="52544"/>
    <cellStyle name="Обычный 3 10 9_Лист1" xfId="42680"/>
    <cellStyle name="Обычный 3 10_Лист1" xfId="44794"/>
    <cellStyle name="Обычный 3 11" xfId="369"/>
    <cellStyle name="Обычный 3 11 10" xfId="5804"/>
    <cellStyle name="Обычный 3 11 10 2" xfId="33166"/>
    <cellStyle name="Обычный 3 11 10 3" xfId="51255"/>
    <cellStyle name="Обычный 3 11 10_Лист1" xfId="44786"/>
    <cellStyle name="Обычный 3 11 11" xfId="12215"/>
    <cellStyle name="Обычный 3 11 11 2" xfId="39561"/>
    <cellStyle name="Обычный 3 11 11 3" xfId="57642"/>
    <cellStyle name="Обычный 3 11 11_Лист1" xfId="42188"/>
    <cellStyle name="Обычный 3 11 12" xfId="12888"/>
    <cellStyle name="Обычный 3 11 12 2" xfId="40232"/>
    <cellStyle name="Обычный 3 11 12 3" xfId="58313"/>
    <cellStyle name="Обычный 3 11 12_Лист1" xfId="43084"/>
    <cellStyle name="Обычный 3 11 13" xfId="13500"/>
    <cellStyle name="Обычный 3 11 13 2" xfId="40839"/>
    <cellStyle name="Обычный 3 11 13 3" xfId="58915"/>
    <cellStyle name="Обычный 3 11 13_Лист1" xfId="43651"/>
    <cellStyle name="Обычный 3 11 14" xfId="27746"/>
    <cellStyle name="Обычный 3 11 15" xfId="45843"/>
    <cellStyle name="Обычный 3 11 2" xfId="2137"/>
    <cellStyle name="Обычный 3 11 2 2" xfId="9659"/>
    <cellStyle name="Обычный 3 11 2 2 2" xfId="37012"/>
    <cellStyle name="Обычный 3 11 2 2 3" xfId="55096"/>
    <cellStyle name="Обычный 3 11 2 2_Лист1" xfId="42051"/>
    <cellStyle name="Обычный 3 11 2 3" xfId="10740"/>
    <cellStyle name="Обычный 3 11 2 3 2" xfId="38093"/>
    <cellStyle name="Обычный 3 11 2 3 3" xfId="56177"/>
    <cellStyle name="Обычный 3 11 2 3_Лист1" xfId="42992"/>
    <cellStyle name="Обычный 3 11 2 4" xfId="7682"/>
    <cellStyle name="Обычный 3 11 2 4 2" xfId="35040"/>
    <cellStyle name="Обычный 3 11 2 4 3" xfId="53127"/>
    <cellStyle name="Обычный 3 11 2 4_Лист1" xfId="43559"/>
    <cellStyle name="Обычный 3 11 2 5" xfId="5983"/>
    <cellStyle name="Обычный 3 11 2 5 2" xfId="33345"/>
    <cellStyle name="Обычный 3 11 2 5 3" xfId="51432"/>
    <cellStyle name="Обычный 3 11 2 5_Лист1" xfId="44586"/>
    <cellStyle name="Обычный 3 11 2 6" xfId="29514"/>
    <cellStyle name="Обычный 3 11 2 7" xfId="47606"/>
    <cellStyle name="Обычный 3 11 2_Лист1" xfId="44678"/>
    <cellStyle name="Обычный 3 11 3" xfId="3171"/>
    <cellStyle name="Обычный 3 11 3 2" xfId="10969"/>
    <cellStyle name="Обычный 3 11 3 2 2" xfId="38322"/>
    <cellStyle name="Обычный 3 11 3 2 3" xfId="56406"/>
    <cellStyle name="Обычный 3 11 3 2_Лист1" xfId="41696"/>
    <cellStyle name="Обычный 3 11 3 3" xfId="7911"/>
    <cellStyle name="Обычный 3 11 3 3 2" xfId="35269"/>
    <cellStyle name="Обычный 3 11 3 3 3" xfId="53356"/>
    <cellStyle name="Обычный 3 11 3 3_Лист1" xfId="45410"/>
    <cellStyle name="Обычный 3 11 3 4" xfId="6214"/>
    <cellStyle name="Обычный 3 11 3 4 2" xfId="33574"/>
    <cellStyle name="Обычный 3 11 3 4 3" xfId="51661"/>
    <cellStyle name="Обычный 3 11 3 4_Лист1" xfId="42916"/>
    <cellStyle name="Обычный 3 11 3 5" xfId="30546"/>
    <cellStyle name="Обычный 3 11 3 6" xfId="48638"/>
    <cellStyle name="Обычный 3 11 3_Лист1" xfId="44071"/>
    <cellStyle name="Обычный 3 11 4" xfId="3684"/>
    <cellStyle name="Обычный 3 11 4 2" xfId="11250"/>
    <cellStyle name="Обычный 3 11 4 2 2" xfId="38603"/>
    <cellStyle name="Обычный 3 11 4 2 3" xfId="56687"/>
    <cellStyle name="Обычный 3 11 4 2_Лист1" xfId="44322"/>
    <cellStyle name="Обычный 3 11 4 3" xfId="8192"/>
    <cellStyle name="Обычный 3 11 4 3 2" xfId="35550"/>
    <cellStyle name="Обычный 3 11 4 3 3" xfId="53637"/>
    <cellStyle name="Обычный 3 11 4 3_Лист1" xfId="43979"/>
    <cellStyle name="Обычный 3 11 4 4" xfId="6497"/>
    <cellStyle name="Обычный 3 11 4 4 2" xfId="33855"/>
    <cellStyle name="Обычный 3 11 4 4 3" xfId="51942"/>
    <cellStyle name="Обычный 3 11 4 4_Лист1" xfId="43483"/>
    <cellStyle name="Обычный 3 11 4 5" xfId="31055"/>
    <cellStyle name="Обычный 3 11 4 6" xfId="49145"/>
    <cellStyle name="Обычный 3 11 4_Лист1" xfId="43295"/>
    <cellStyle name="Обычный 3 11 5" xfId="5267"/>
    <cellStyle name="Обычный 3 11 5 2" xfId="11583"/>
    <cellStyle name="Обычный 3 11 5 2 2" xfId="38936"/>
    <cellStyle name="Обычный 3 11 5 2 3" xfId="57020"/>
    <cellStyle name="Обычный 3 11 5 2_Лист1" xfId="44143"/>
    <cellStyle name="Обычный 3 11 5 3" xfId="8525"/>
    <cellStyle name="Обычный 3 11 5 3 2" xfId="35883"/>
    <cellStyle name="Обычный 3 11 5 3 3" xfId="53970"/>
    <cellStyle name="Обычный 3 11 5 3_Лист1" xfId="41955"/>
    <cellStyle name="Обычный 3 11 5 4" xfId="32636"/>
    <cellStyle name="Обычный 3 11 5 5" xfId="50726"/>
    <cellStyle name="Обычный 3 11 5_Лист1" xfId="44510"/>
    <cellStyle name="Обычный 3 11 6" xfId="7505"/>
    <cellStyle name="Обычный 3 11 6 2" xfId="10563"/>
    <cellStyle name="Обычный 3 11 6 2 2" xfId="37916"/>
    <cellStyle name="Обычный 3 11 6 2 3" xfId="56000"/>
    <cellStyle name="Обычный 3 11 6 2_Лист1" xfId="45338"/>
    <cellStyle name="Обычный 3 11 6 3" xfId="34863"/>
    <cellStyle name="Обычный 3 11 6 4" xfId="52950"/>
    <cellStyle name="Обычный 3 11 6_Лист1" xfId="41155"/>
    <cellStyle name="Обычный 3 11 7" xfId="9179"/>
    <cellStyle name="Обычный 3 11 7 2" xfId="36537"/>
    <cellStyle name="Обычный 3 11 7 3" xfId="54624"/>
    <cellStyle name="Обычный 3 11 7_Лист1" xfId="45206"/>
    <cellStyle name="Обычный 3 11 8" xfId="10183"/>
    <cellStyle name="Обычный 3 11 8 2" xfId="37536"/>
    <cellStyle name="Обычный 3 11 8 3" xfId="55620"/>
    <cellStyle name="Обычный 3 11 8_Лист1" xfId="44994"/>
    <cellStyle name="Обычный 3 11 9" xfId="7125"/>
    <cellStyle name="Обычный 3 11 9 2" xfId="34483"/>
    <cellStyle name="Обычный 3 11 9 3" xfId="52570"/>
    <cellStyle name="Обычный 3 11 9_Лист1" xfId="42856"/>
    <cellStyle name="Обычный 3 11_Лист1" xfId="43759"/>
    <cellStyle name="Обычный 3 12" xfId="395"/>
    <cellStyle name="Обычный 3 12 10" xfId="5656"/>
    <cellStyle name="Обычный 3 12 10 2" xfId="33019"/>
    <cellStyle name="Обычный 3 12 10 3" xfId="51108"/>
    <cellStyle name="Обычный 3 12 10_Лист1" xfId="44227"/>
    <cellStyle name="Обычный 3 12 11" xfId="12241"/>
    <cellStyle name="Обычный 3 12 11 2" xfId="39587"/>
    <cellStyle name="Обычный 3 12 11 3" xfId="57668"/>
    <cellStyle name="Обычный 3 12 11_Лист1" xfId="43883"/>
    <cellStyle name="Обычный 3 12 12" xfId="12914"/>
    <cellStyle name="Обычный 3 12 12 2" xfId="40258"/>
    <cellStyle name="Обычный 3 12 12 3" xfId="58339"/>
    <cellStyle name="Обычный 3 12 12_Лист1" xfId="44390"/>
    <cellStyle name="Обычный 3 12 13" xfId="13352"/>
    <cellStyle name="Обычный 3 12 13 2" xfId="40692"/>
    <cellStyle name="Обычный 3 12 13 3" xfId="58768"/>
    <cellStyle name="Обычный 3 12 13_Лист1" xfId="43363"/>
    <cellStyle name="Обычный 3 12 14" xfId="27772"/>
    <cellStyle name="Обычный 3 12 15" xfId="45869"/>
    <cellStyle name="Обычный 3 12 2" xfId="2163"/>
    <cellStyle name="Обычный 3 12 2 2" xfId="9511"/>
    <cellStyle name="Обычный 3 12 2 2 2" xfId="36865"/>
    <cellStyle name="Обычный 3 12 2 2 3" xfId="54949"/>
    <cellStyle name="Обычный 3 12 2 2_Лист1" xfId="44782"/>
    <cellStyle name="Обычный 3 12 2 3" xfId="10766"/>
    <cellStyle name="Обычный 3 12 2 3 2" xfId="38119"/>
    <cellStyle name="Обычный 3 12 2 3 3" xfId="56203"/>
    <cellStyle name="Обычный 3 12 2 3_Лист1" xfId="42676"/>
    <cellStyle name="Обычный 3 12 2 4" xfId="7708"/>
    <cellStyle name="Обычный 3 12 2 4 2" xfId="35066"/>
    <cellStyle name="Обычный 3 12 2 4 3" xfId="53153"/>
    <cellStyle name="Обычный 3 12 2 4_Лист1" xfId="43080"/>
    <cellStyle name="Обычный 3 12 2 5" xfId="6009"/>
    <cellStyle name="Обычный 3 12 2 5 2" xfId="33371"/>
    <cellStyle name="Обычный 3 12 2 5 3" xfId="51458"/>
    <cellStyle name="Обычный 3 12 2 5_Лист1" xfId="43647"/>
    <cellStyle name="Обычный 3 12 2 6" xfId="29540"/>
    <cellStyle name="Обычный 3 12 2 7" xfId="47632"/>
    <cellStyle name="Обычный 3 12 2_Лист1" xfId="43755"/>
    <cellStyle name="Обычный 3 12 3" xfId="3159"/>
    <cellStyle name="Обычный 3 12 3 2" xfId="10995"/>
    <cellStyle name="Обычный 3 12 3 2 2" xfId="38348"/>
    <cellStyle name="Обычный 3 12 3 2 3" xfId="56432"/>
    <cellStyle name="Обычный 3 12 3 2_Лист1" xfId="42184"/>
    <cellStyle name="Обычный 3 12 3 3" xfId="7937"/>
    <cellStyle name="Обычный 3 12 3 3 2" xfId="35295"/>
    <cellStyle name="Обычный 3 12 3 3 3" xfId="53382"/>
    <cellStyle name="Обычный 3 12 3 3_Лист1" xfId="42988"/>
    <cellStyle name="Обычный 3 12 3 4" xfId="6240"/>
    <cellStyle name="Обычный 3 12 3 4 2" xfId="33600"/>
    <cellStyle name="Обычный 3 12 3 4 3" xfId="51687"/>
    <cellStyle name="Обычный 3 12 3 4_Лист1" xfId="43555"/>
    <cellStyle name="Обычный 3 12 3 5" xfId="30534"/>
    <cellStyle name="Обычный 3 12 3 6" xfId="48626"/>
    <cellStyle name="Обычный 3 12 3_Лист1" xfId="44674"/>
    <cellStyle name="Обычный 3 12 4" xfId="3710"/>
    <cellStyle name="Обычный 3 12 4 2" xfId="11276"/>
    <cellStyle name="Обычный 3 12 4 2 2" xfId="38629"/>
    <cellStyle name="Обычный 3 12 4 2 3" xfId="56713"/>
    <cellStyle name="Обычный 3 12 4 2_Лист1" xfId="44047"/>
    <cellStyle name="Обычный 3 12 4 3" xfId="8218"/>
    <cellStyle name="Обычный 3 12 4 3 2" xfId="35576"/>
    <cellStyle name="Обычный 3 12 4 3 3" xfId="53663"/>
    <cellStyle name="Обычный 3 12 4 3_Лист1" xfId="42055"/>
    <cellStyle name="Обычный 3 12 4 4" xfId="6523"/>
    <cellStyle name="Обычный 3 12 4 4 2" xfId="33881"/>
    <cellStyle name="Обычный 3 12 4 4 3" xfId="51968"/>
    <cellStyle name="Обычный 3 12 4 4_Лист1" xfId="45406"/>
    <cellStyle name="Обычный 3 12 4 5" xfId="31081"/>
    <cellStyle name="Обычный 3 12 4 6" xfId="49171"/>
    <cellStyle name="Обычный 3 12 4_Лист1" xfId="44582"/>
    <cellStyle name="Обычный 3 12 5" xfId="5293"/>
    <cellStyle name="Обычный 3 12 5 2" xfId="11609"/>
    <cellStyle name="Обычный 3 12 5 2 2" xfId="38962"/>
    <cellStyle name="Обычный 3 12 5 2 3" xfId="57046"/>
    <cellStyle name="Обычный 3 12 5 2_Лист1" xfId="43291"/>
    <cellStyle name="Обычный 3 12 5 3" xfId="8551"/>
    <cellStyle name="Обычный 3 12 5 3 2" xfId="35909"/>
    <cellStyle name="Обычный 3 12 5 3 3" xfId="53996"/>
    <cellStyle name="Обычный 3 12 5 3_Лист1" xfId="44318"/>
    <cellStyle name="Обычный 3 12 5 4" xfId="32662"/>
    <cellStyle name="Обычный 3 12 5 5" xfId="50752"/>
    <cellStyle name="Обычный 3 12 5_Лист1" xfId="42912"/>
    <cellStyle name="Обычный 3 12 6" xfId="7358"/>
    <cellStyle name="Обычный 3 12 6 2" xfId="10416"/>
    <cellStyle name="Обычный 3 12 6 2 2" xfId="37769"/>
    <cellStyle name="Обычный 3 12 6 2 3" xfId="55853"/>
    <cellStyle name="Обычный 3 12 6 2_Лист1" xfId="44506"/>
    <cellStyle name="Обычный 3 12 6 3" xfId="34716"/>
    <cellStyle name="Обычный 3 12 6 4" xfId="52803"/>
    <cellStyle name="Обычный 3 12 6_Лист1" xfId="43975"/>
    <cellStyle name="Обычный 3 12 7" xfId="9032"/>
    <cellStyle name="Обычный 3 12 7 2" xfId="36390"/>
    <cellStyle name="Обычный 3 12 7 3" xfId="54477"/>
    <cellStyle name="Обычный 3 12 7_Лист1" xfId="44139"/>
    <cellStyle name="Обычный 3 12 8" xfId="10036"/>
    <cellStyle name="Обычный 3 12 8 2" xfId="37389"/>
    <cellStyle name="Обычный 3 12 8 3" xfId="55473"/>
    <cellStyle name="Обычный 3 12 8_Лист1" xfId="43479"/>
    <cellStyle name="Обычный 3 12 9" xfId="6978"/>
    <cellStyle name="Обычный 3 12 9 2" xfId="34336"/>
    <cellStyle name="Обычный 3 12 9 3" xfId="52423"/>
    <cellStyle name="Обычный 3 12 9_Лист1" xfId="41692"/>
    <cellStyle name="Обычный 3 12_Лист1" xfId="41103"/>
    <cellStyle name="Обычный 3 13" xfId="250"/>
    <cellStyle name="Обычный 3 13 10" xfId="12940"/>
    <cellStyle name="Обычный 3 13 10 2" xfId="40284"/>
    <cellStyle name="Обычный 3 13 10 3" xfId="58365"/>
    <cellStyle name="Обычный 3 13 10_Лист1" xfId="42852"/>
    <cellStyle name="Обычный 3 13 11" xfId="13550"/>
    <cellStyle name="Обычный 3 13 11 2" xfId="40889"/>
    <cellStyle name="Обычный 3 13 11 3" xfId="58965"/>
    <cellStyle name="Обычный 3 13 11_Лист1" xfId="43255"/>
    <cellStyle name="Обычный 3 13 12" xfId="27628"/>
    <cellStyle name="Обычный 3 13 13" xfId="45725"/>
    <cellStyle name="Обычный 3 13 2" xfId="2189"/>
    <cellStyle name="Обычный 3 13 2 2" xfId="11021"/>
    <cellStyle name="Обычный 3 13 2 2 2" xfId="38374"/>
    <cellStyle name="Обычный 3 13 2 2 3" xfId="56458"/>
    <cellStyle name="Обычный 3 13 2 2_Лист1" xfId="43939"/>
    <cellStyle name="Обычный 3 13 2 3" xfId="7963"/>
    <cellStyle name="Обычный 3 13 2 3 2" xfId="35321"/>
    <cellStyle name="Обычный 3 13 2 3 3" xfId="53408"/>
    <cellStyle name="Обычный 3 13 2 3_Лист1" xfId="43419"/>
    <cellStyle name="Обычный 3 13 2 4" xfId="6266"/>
    <cellStyle name="Обычный 3 13 2 4 2" xfId="33626"/>
    <cellStyle name="Обычный 3 13 2 4 3" xfId="51713"/>
    <cellStyle name="Обычный 3 13 2 4_Лист1" xfId="44446"/>
    <cellStyle name="Обычный 3 13 2 5" xfId="29566"/>
    <cellStyle name="Обычный 3 13 2 6" xfId="47658"/>
    <cellStyle name="Обычный 3 13 2_Лист1" xfId="44282"/>
    <cellStyle name="Обычный 3 13 3" xfId="3138"/>
    <cellStyle name="Обычный 3 13 3 2" xfId="11302"/>
    <cellStyle name="Обычный 3 13 3 2 2" xfId="38655"/>
    <cellStyle name="Обычный 3 13 3 2 3" xfId="56739"/>
    <cellStyle name="Обычный 3 13 3 2_Лист1" xfId="41959"/>
    <cellStyle name="Обычный 3 13 3 3" xfId="8244"/>
    <cellStyle name="Обычный 3 13 3 3 2" xfId="35602"/>
    <cellStyle name="Обычный 3 13 3 3 3" xfId="53689"/>
    <cellStyle name="Обычный 3 13 3 3_Лист1" xfId="41151"/>
    <cellStyle name="Обычный 3 13 3 4" xfId="6549"/>
    <cellStyle name="Обычный 3 13 3 4 2" xfId="33907"/>
    <cellStyle name="Обычный 3 13 3 4 3" xfId="51994"/>
    <cellStyle name="Обычный 3 13 3 4_Лист1" xfId="45314"/>
    <cellStyle name="Обычный 3 13 3 5" xfId="30513"/>
    <cellStyle name="Обычный 3 13 3 6" xfId="48605"/>
    <cellStyle name="Обычный 3 13 3_Лист1" xfId="44103"/>
    <cellStyle name="Обычный 3 13 4" xfId="3736"/>
    <cellStyle name="Обычный 3 13 4 2" xfId="11635"/>
    <cellStyle name="Обычный 3 13 4 2 2" xfId="38988"/>
    <cellStyle name="Обычный 3 13 4 2 3" xfId="57072"/>
    <cellStyle name="Обычный 3 13 4 2_Лист1" xfId="44990"/>
    <cellStyle name="Обычный 3 13 4 3" xfId="8577"/>
    <cellStyle name="Обычный 3 13 4 3 2" xfId="35935"/>
    <cellStyle name="Обычный 3 13 4 3 3" xfId="54022"/>
    <cellStyle name="Обычный 3 13 4 3_Лист1" xfId="44922"/>
    <cellStyle name="Обычный 3 13 4 4" xfId="31107"/>
    <cellStyle name="Обычный 3 13 4 5" xfId="49197"/>
    <cellStyle name="Обычный 3 13 4_Лист1" xfId="45202"/>
    <cellStyle name="Обычный 3 13 5" xfId="5319"/>
    <cellStyle name="Обычный 3 13 5 2" xfId="9685"/>
    <cellStyle name="Обычный 3 13 5 2 2" xfId="37038"/>
    <cellStyle name="Обычный 3 13 5 2 3" xfId="55122"/>
    <cellStyle name="Обычный 3 13 5 2_Лист1" xfId="43200"/>
    <cellStyle name="Обычный 3 13 5 3" xfId="32688"/>
    <cellStyle name="Обычный 3 13 5 4" xfId="50778"/>
    <cellStyle name="Обычный 3 13 5_Лист1" xfId="42796"/>
    <cellStyle name="Обычный 3 13 6" xfId="10792"/>
    <cellStyle name="Обычный 3 13 6 2" xfId="38145"/>
    <cellStyle name="Обычный 3 13 6 3" xfId="56229"/>
    <cellStyle name="Обычный 3 13 6_Лист1" xfId="41095"/>
    <cellStyle name="Обычный 3 13 7" xfId="7734"/>
    <cellStyle name="Обычный 3 13 7 2" xfId="35092"/>
    <cellStyle name="Обычный 3 13 7 3" xfId="53179"/>
    <cellStyle name="Обычный 3 13 7_Лист1" xfId="43871"/>
    <cellStyle name="Обычный 3 13 8" xfId="6035"/>
    <cellStyle name="Обычный 3 13 8 2" xfId="33397"/>
    <cellStyle name="Обычный 3 13 8 3" xfId="51484"/>
    <cellStyle name="Обычный 3 13 8_Лист1" xfId="42088"/>
    <cellStyle name="Обычный 3 13 9" xfId="12267"/>
    <cellStyle name="Обычный 3 13 9 2" xfId="39613"/>
    <cellStyle name="Обычный 3 13 9 3" xfId="57694"/>
    <cellStyle name="Обычный 3 13 9_Лист1" xfId="43351"/>
    <cellStyle name="Обычный 3 13_Лист1" xfId="45370"/>
    <cellStyle name="Обычный 3 14" xfId="421"/>
    <cellStyle name="Обычный 3 14 10" xfId="12966"/>
    <cellStyle name="Обычный 3 14 10 2" xfId="40310"/>
    <cellStyle name="Обычный 3 14 10 3" xfId="58391"/>
    <cellStyle name="Обычный 3 14 10_Лист1" xfId="41800"/>
    <cellStyle name="Обычный 3 14 11" xfId="13565"/>
    <cellStyle name="Обычный 3 14 11 2" xfId="40904"/>
    <cellStyle name="Обычный 3 14 11 3" xfId="58980"/>
    <cellStyle name="Обычный 3 14 11_Лист1" xfId="43743"/>
    <cellStyle name="Обычный 3 14 12" xfId="27798"/>
    <cellStyle name="Обычный 3 14 13" xfId="45895"/>
    <cellStyle name="Обычный 3 14 2" xfId="2215"/>
    <cellStyle name="Обычный 3 14 2 2" xfId="11047"/>
    <cellStyle name="Обычный 3 14 2 2 2" xfId="38400"/>
    <cellStyle name="Обычный 3 14 2 2 3" xfId="56484"/>
    <cellStyle name="Обычный 3 14 2 2_Лист1" xfId="41680"/>
    <cellStyle name="Обычный 3 14 2 3" xfId="7989"/>
    <cellStyle name="Обычный 3 14 2 3 2" xfId="35347"/>
    <cellStyle name="Обычный 3 14 2 3 3" xfId="53434"/>
    <cellStyle name="Обычный 3 14 2 3_Лист1" xfId="43068"/>
    <cellStyle name="Обычный 3 14 2 4" xfId="6292"/>
    <cellStyle name="Обычный 3 14 2 4 2" xfId="33652"/>
    <cellStyle name="Обычный 3 14 2 4 3" xfId="51739"/>
    <cellStyle name="Обычный 3 14 2 4_Лист1" xfId="43635"/>
    <cellStyle name="Обычный 3 14 2 5" xfId="29592"/>
    <cellStyle name="Обычный 3 14 2 6" xfId="47684"/>
    <cellStyle name="Обычный 3 14 2_Лист1" xfId="44770"/>
    <cellStyle name="Обычный 3 14 3" xfId="3115"/>
    <cellStyle name="Обычный 3 14 3 2" xfId="11328"/>
    <cellStyle name="Обычный 3 14 3 2 2" xfId="38681"/>
    <cellStyle name="Обычный 3 14 3 2 3" xfId="56765"/>
    <cellStyle name="Обычный 3 14 3 2_Лист1" xfId="41596"/>
    <cellStyle name="Обычный 3 14 3 3" xfId="8270"/>
    <cellStyle name="Обычный 3 14 3 3 2" xfId="35628"/>
    <cellStyle name="Обычный 3 14 3 3 3" xfId="53715"/>
    <cellStyle name="Обычный 3 14 3 3_Лист1" xfId="42976"/>
    <cellStyle name="Обычный 3 14 3 4" xfId="6575"/>
    <cellStyle name="Обычный 3 14 3 4 2" xfId="33933"/>
    <cellStyle name="Обычный 3 14 3 4 3" xfId="52020"/>
    <cellStyle name="Обычный 3 14 3 4_Лист1" xfId="43543"/>
    <cellStyle name="Обычный 3 14 3 5" xfId="30490"/>
    <cellStyle name="Обычный 3 14 3 6" xfId="48582"/>
    <cellStyle name="Обычный 3 14 3_Лист1" xfId="44662"/>
    <cellStyle name="Обычный 3 14 4" xfId="3762"/>
    <cellStyle name="Обычный 3 14 4 2" xfId="11661"/>
    <cellStyle name="Обычный 3 14 4 2 2" xfId="39014"/>
    <cellStyle name="Обычный 3 14 4 2 3" xfId="57098"/>
    <cellStyle name="Обычный 3 14 4 2_Лист1" xfId="44035"/>
    <cellStyle name="Обычный 3 14 4 3" xfId="8603"/>
    <cellStyle name="Обычный 3 14 4 3 2" xfId="35961"/>
    <cellStyle name="Обычный 3 14 4 3 3" xfId="54048"/>
    <cellStyle name="Обычный 3 14 4 3_Лист1" xfId="41500"/>
    <cellStyle name="Обычный 3 14 4 4" xfId="31133"/>
    <cellStyle name="Обычный 3 14 4 5" xfId="49223"/>
    <cellStyle name="Обычный 3 14 4_Лист1" xfId="44570"/>
    <cellStyle name="Обычный 3 14 5" xfId="5345"/>
    <cellStyle name="Обычный 3 14 5 2" xfId="9208"/>
    <cellStyle name="Обычный 3 14 5 2 2" xfId="36566"/>
    <cellStyle name="Обычный 3 14 5 2 3" xfId="54653"/>
    <cellStyle name="Обычный 3 14 5 2_Лист1" xfId="42900"/>
    <cellStyle name="Обычный 3 14 5 3" xfId="32714"/>
    <cellStyle name="Обычный 3 14 5 4" xfId="50804"/>
    <cellStyle name="Обычный 3 14 5_Лист1" xfId="45394"/>
    <cellStyle name="Обычный 3 14 6" xfId="10593"/>
    <cellStyle name="Обычный 3 14 6 2" xfId="37946"/>
    <cellStyle name="Обычный 3 14 6 3" xfId="56030"/>
    <cellStyle name="Обычный 3 14 6_Лист1" xfId="43279"/>
    <cellStyle name="Обычный 3 14 7" xfId="7535"/>
    <cellStyle name="Обычный 3 14 7 2" xfId="34893"/>
    <cellStyle name="Обычный 3 14 7 3" xfId="52980"/>
    <cellStyle name="Обычный 3 14 7_Лист1" xfId="44306"/>
    <cellStyle name="Обычный 3 14 8" xfId="5835"/>
    <cellStyle name="Обычный 3 14 8 2" xfId="33197"/>
    <cellStyle name="Обычный 3 14 8 3" xfId="51285"/>
    <cellStyle name="Обычный 3 14 8_Лист1" xfId="43963"/>
    <cellStyle name="Обычный 3 14 9" xfId="12293"/>
    <cellStyle name="Обычный 3 14 9 2" xfId="39639"/>
    <cellStyle name="Обычный 3 14 9 3" xfId="57720"/>
    <cellStyle name="Обычный 3 14 9_Лист1" xfId="44494"/>
    <cellStyle name="Обычный 3 14_Лист1" xfId="44378"/>
    <cellStyle name="Обычный 3 15" xfId="526"/>
    <cellStyle name="Обычный 3 15 10" xfId="27903"/>
    <cellStyle name="Обычный 3 15 11" xfId="45999"/>
    <cellStyle name="Обычный 3 15 2" xfId="2241"/>
    <cellStyle name="Обычный 3 15 2 2" xfId="11354"/>
    <cellStyle name="Обычный 3 15 2 2 2" xfId="38707"/>
    <cellStyle name="Обычный 3 15 2 2 3" xfId="56791"/>
    <cellStyle name="Обычный 3 15 2 2_Лист1" xfId="41404"/>
    <cellStyle name="Обычный 3 15 2 3" xfId="8296"/>
    <cellStyle name="Обычный 3 15 2 3 2" xfId="35654"/>
    <cellStyle name="Обычный 3 15 2 3 3" xfId="53741"/>
    <cellStyle name="Обычный 3 15 2 3_Лист1" xfId="45358"/>
    <cellStyle name="Обычный 3 15 2 4" xfId="6601"/>
    <cellStyle name="Обычный 3 15 2 4 2" xfId="33959"/>
    <cellStyle name="Обычный 3 15 2 4 3" xfId="52046"/>
    <cellStyle name="Обычный 3 15 2 4_Лист1" xfId="42840"/>
    <cellStyle name="Обычный 3 15 2 5" xfId="29618"/>
    <cellStyle name="Обычный 3 15 2 6" xfId="47710"/>
    <cellStyle name="Обычный 3 15 2_Лист1" xfId="43467"/>
    <cellStyle name="Обычный 3 15 3" xfId="3089"/>
    <cellStyle name="Обычный 3 15 3 2" xfId="11687"/>
    <cellStyle name="Обычный 3 15 3 2 2" xfId="39040"/>
    <cellStyle name="Обычный 3 15 3 2 3" xfId="57124"/>
    <cellStyle name="Обычный 3 15 3 2_Лист1" xfId="44270"/>
    <cellStyle name="Обычный 3 15 3 3" xfId="8629"/>
    <cellStyle name="Обычный 3 15 3 3 2" xfId="35987"/>
    <cellStyle name="Обычный 3 15 3 3 3" xfId="54074"/>
    <cellStyle name="Обычный 3 15 3 3_Лист1" xfId="43927"/>
    <cellStyle name="Обычный 3 15 3 4" xfId="30464"/>
    <cellStyle name="Обычный 3 15 3 5" xfId="48556"/>
    <cellStyle name="Обычный 3 15 3_Лист1" xfId="43243"/>
    <cellStyle name="Обычный 3 15 4" xfId="3788"/>
    <cellStyle name="Обычный 3 15 4 2" xfId="11073"/>
    <cellStyle name="Обычный 3 15 4 2 2" xfId="38426"/>
    <cellStyle name="Обычный 3 15 4 2 3" xfId="56510"/>
    <cellStyle name="Обычный 3 15 4 2_Лист1" xfId="44434"/>
    <cellStyle name="Обычный 3 15 4 3" xfId="31159"/>
    <cellStyle name="Обычный 3 15 4 4" xfId="49249"/>
    <cellStyle name="Обычный 3 15 4_Лист1" xfId="43407"/>
    <cellStyle name="Обычный 3 15 5" xfId="5371"/>
    <cellStyle name="Обычный 3 15 5 2" xfId="8015"/>
    <cellStyle name="Обычный 3 15 5 2 2" xfId="35373"/>
    <cellStyle name="Обычный 3 15 5 2 3" xfId="53460"/>
    <cellStyle name="Обычный 3 15 5 2_Лист1" xfId="41911"/>
    <cellStyle name="Обычный 3 15 5 3" xfId="32740"/>
    <cellStyle name="Обычный 3 15 5 4" xfId="50830"/>
    <cellStyle name="Обычный 3 15 5_Лист1" xfId="44091"/>
    <cellStyle name="Обычный 3 15 6" xfId="6318"/>
    <cellStyle name="Обычный 3 15 6 2" xfId="33678"/>
    <cellStyle name="Обычный 3 15 6 3" xfId="51765"/>
    <cellStyle name="Обычный 3 15 6_Лист1" xfId="41307"/>
    <cellStyle name="Обычный 3 15 7" xfId="12319"/>
    <cellStyle name="Обычный 3 15 7 2" xfId="39665"/>
    <cellStyle name="Обычный 3 15 7 3" xfId="57746"/>
    <cellStyle name="Обычный 3 15 7_Лист1" xfId="45302"/>
    <cellStyle name="Обычный 3 15 8" xfId="12992"/>
    <cellStyle name="Обычный 3 15 8 2" xfId="40336"/>
    <cellStyle name="Обычный 3 15 8 3" xfId="58417"/>
    <cellStyle name="Обычный 3 15 8_Лист1" xfId="45190"/>
    <cellStyle name="Обычный 3 15 9" xfId="13591"/>
    <cellStyle name="Обычный 3 15 9 2" xfId="40930"/>
    <cellStyle name="Обычный 3 15 9 3" xfId="59006"/>
    <cellStyle name="Обычный 3 15 9_Лист1" xfId="45334"/>
    <cellStyle name="Обычный 3 15_Лист1" xfId="44127"/>
    <cellStyle name="Обычный 3 16" xfId="630"/>
    <cellStyle name="Обычный 3 16 10" xfId="28007"/>
    <cellStyle name="Обычный 3 16 11" xfId="46103"/>
    <cellStyle name="Обычный 3 16 2" xfId="2267"/>
    <cellStyle name="Обычный 3 16 2 2" xfId="11380"/>
    <cellStyle name="Обычный 3 16 2 2 2" xfId="38733"/>
    <cellStyle name="Обычный 3 16 2 2 3" xfId="56817"/>
    <cellStyle name="Обычный 3 16 2 2_Лист1" xfId="43220"/>
    <cellStyle name="Обычный 3 16 2 3" xfId="8322"/>
    <cellStyle name="Обычный 3 16 2 3 2" xfId="35680"/>
    <cellStyle name="Обычный 3 16 2 3 3" xfId="53767"/>
    <cellStyle name="Обычный 3 16 2 3_Лист1" xfId="44247"/>
    <cellStyle name="Обычный 3 16 2 4" xfId="6627"/>
    <cellStyle name="Обычный 3 16 2 4 2" xfId="33985"/>
    <cellStyle name="Обычный 3 16 2 4 3" xfId="52072"/>
    <cellStyle name="Обычный 3 16 2 4_Лист1" xfId="43903"/>
    <cellStyle name="Обычный 3 16 2 5" xfId="29644"/>
    <cellStyle name="Обычный 3 16 2 6" xfId="47736"/>
    <cellStyle name="Обычный 3 16 2_Лист1" xfId="42816"/>
    <cellStyle name="Обычный 3 16 3" xfId="3063"/>
    <cellStyle name="Обычный 3 16 3 2" xfId="11713"/>
    <cellStyle name="Обычный 3 16 3 2 2" xfId="39066"/>
    <cellStyle name="Обычный 3 16 3 2 3" xfId="57150"/>
    <cellStyle name="Обычный 3 16 3 2_Лист1" xfId="44410"/>
    <cellStyle name="Обычный 3 16 3 3" xfId="8655"/>
    <cellStyle name="Обычный 3 16 3 3 2" xfId="36013"/>
    <cellStyle name="Обычный 3 16 3 3 3" xfId="54100"/>
    <cellStyle name="Обычный 3 16 3 3_Лист1" xfId="44067"/>
    <cellStyle name="Обычный 3 16 3 4" xfId="30438"/>
    <cellStyle name="Обычный 3 16 3 5" xfId="48530"/>
    <cellStyle name="Обычный 3 16 3_Лист1" xfId="43383"/>
    <cellStyle name="Обычный 3 16 4" xfId="3814"/>
    <cellStyle name="Обычный 3 16 4 2" xfId="10822"/>
    <cellStyle name="Обычный 3 16 4 2 2" xfId="38175"/>
    <cellStyle name="Обычный 3 16 4 2 3" xfId="56259"/>
    <cellStyle name="Обычный 3 16 4 2_Лист1" xfId="41139"/>
    <cellStyle name="Обычный 3 16 4 3" xfId="31185"/>
    <cellStyle name="Обычный 3 16 4 4" xfId="49275"/>
    <cellStyle name="Обычный 3 16 4_Лист1" xfId="41963"/>
    <cellStyle name="Обычный 3 16 5" xfId="5397"/>
    <cellStyle name="Обычный 3 16 5 2" xfId="7764"/>
    <cellStyle name="Обычный 3 16 5 2 2" xfId="35122"/>
    <cellStyle name="Обычный 3 16 5 2 3" xfId="53209"/>
    <cellStyle name="Обычный 3 16 5 2_Лист1" xfId="44954"/>
    <cellStyle name="Обычный 3 16 5 3" xfId="32766"/>
    <cellStyle name="Обычный 3 16 5 4" xfId="50856"/>
    <cellStyle name="Обычный 3 16 5_Лист1" xfId="45106"/>
    <cellStyle name="Обычный 3 16 6" xfId="6066"/>
    <cellStyle name="Обычный 3 16 6 2" xfId="33427"/>
    <cellStyle name="Обычный 3 16 6 3" xfId="51514"/>
    <cellStyle name="Обычный 3 16 6_Лист1" xfId="44910"/>
    <cellStyle name="Обычный 3 16 7" xfId="12345"/>
    <cellStyle name="Обычный 3 16 7 2" xfId="39691"/>
    <cellStyle name="Обычный 3 16 7 3" xfId="57772"/>
    <cellStyle name="Обычный 3 16 7_Лист1" xfId="42784"/>
    <cellStyle name="Обычный 3 16 8" xfId="13018"/>
    <cellStyle name="Обычный 3 16 8 2" xfId="40362"/>
    <cellStyle name="Обычный 3 16 8 3" xfId="58443"/>
    <cellStyle name="Обычный 3 16 8_Лист1" xfId="42664"/>
    <cellStyle name="Обычный 3 16 9" xfId="13617"/>
    <cellStyle name="Обычный 3 16 9 2" xfId="40956"/>
    <cellStyle name="Обычный 3 16 9 3" xfId="59032"/>
    <cellStyle name="Обычный 3 16 9_Лист1" xfId="42580"/>
    <cellStyle name="Обычный 3 16_Лист1" xfId="44978"/>
    <cellStyle name="Обычный 3 17" xfId="734"/>
    <cellStyle name="Обычный 3 17 10" xfId="46207"/>
    <cellStyle name="Обычный 3 17 2" xfId="2294"/>
    <cellStyle name="Обычный 3 17 2 2" xfId="11739"/>
    <cellStyle name="Обычный 3 17 2 2 2" xfId="39092"/>
    <cellStyle name="Обычный 3 17 2 2 3" xfId="57176"/>
    <cellStyle name="Обычный 3 17 2 2_Лист1" xfId="43188"/>
    <cellStyle name="Обычный 3 17 2 3" xfId="8681"/>
    <cellStyle name="Обычный 3 17 2 3 2" xfId="36039"/>
    <cellStyle name="Обычный 3 17 2 3 3" xfId="54126"/>
    <cellStyle name="Обычный 3 17 2 3_Лист1" xfId="42292"/>
    <cellStyle name="Обычный 3 17 2 4" xfId="29670"/>
    <cellStyle name="Обычный 3 17 2 5" xfId="47762"/>
    <cellStyle name="Обычный 3 17 2_Лист1" xfId="42388"/>
    <cellStyle name="Обычный 3 17 3" xfId="3037"/>
    <cellStyle name="Обычный 3 17 3 2" xfId="11406"/>
    <cellStyle name="Обычный 3 17 3 2 2" xfId="38759"/>
    <cellStyle name="Обычный 3 17 3 2 3" xfId="56843"/>
    <cellStyle name="Обычный 3 17 3 2_Лист1" xfId="42172"/>
    <cellStyle name="Обычный 3 17 3 3" xfId="30412"/>
    <cellStyle name="Обычный 3 17 3 4" xfId="48504"/>
    <cellStyle name="Обычный 3 17 3_Лист1" xfId="44215"/>
    <cellStyle name="Обычный 3 17 4" xfId="3840"/>
    <cellStyle name="Обычный 3 17 4 2" xfId="8348"/>
    <cellStyle name="Обычный 3 17 4 2 2" xfId="35706"/>
    <cellStyle name="Обычный 3 17 4 2 3" xfId="53793"/>
    <cellStyle name="Обычный 3 17 4 2_Лист1" xfId="43859"/>
    <cellStyle name="Обычный 3 17 4 3" xfId="31211"/>
    <cellStyle name="Обычный 3 17 4 4" xfId="49301"/>
    <cellStyle name="Обычный 3 17 4_Лист1" xfId="41087"/>
    <cellStyle name="Обычный 3 17 5" xfId="5423"/>
    <cellStyle name="Обычный 3 17 5 2" xfId="32792"/>
    <cellStyle name="Обычный 3 17 5 3" xfId="50882"/>
    <cellStyle name="Обычный 3 17 5_Лист1" xfId="42120"/>
    <cellStyle name="Обычный 3 17 6" xfId="6653"/>
    <cellStyle name="Обычный 3 17 6 2" xfId="34011"/>
    <cellStyle name="Обычный 3 17 6 3" xfId="52098"/>
    <cellStyle name="Обычный 3 17 6_Лист1" xfId="43339"/>
    <cellStyle name="Обычный 3 17 7" xfId="12371"/>
    <cellStyle name="Обычный 3 17 7 2" xfId="39717"/>
    <cellStyle name="Обычный 3 17 7 3" xfId="57798"/>
    <cellStyle name="Обычный 3 17 7_Лист1" xfId="44366"/>
    <cellStyle name="Обычный 3 17 8" xfId="13643"/>
    <cellStyle name="Обычный 3 17 8 2" xfId="40982"/>
    <cellStyle name="Обычный 3 17 8 3" xfId="59058"/>
    <cellStyle name="Обычный 3 17 8_Лист1" xfId="41832"/>
    <cellStyle name="Обычный 3 17 9" xfId="28111"/>
    <cellStyle name="Обычный 3 17_Лист1" xfId="42484"/>
    <cellStyle name="Обычный 3 18" xfId="1048"/>
    <cellStyle name="Обычный 3 18 2" xfId="3011"/>
    <cellStyle name="Обычный 3 18 2 2" xfId="11765"/>
    <cellStyle name="Обычный 3 18 2 2 2" xfId="39118"/>
    <cellStyle name="Обычный 3 18 2 2 3" xfId="57202"/>
    <cellStyle name="Обычный 3 18 2 2_Лист1" xfId="41676"/>
    <cellStyle name="Обычный 3 18 2 3" xfId="8707"/>
    <cellStyle name="Обычный 3 18 2 3 2" xfId="36065"/>
    <cellStyle name="Обычный 3 18 2 3 3" xfId="54152"/>
    <cellStyle name="Обычный 3 18 2 3_Лист1" xfId="43064"/>
    <cellStyle name="Обычный 3 18 2 4" xfId="30386"/>
    <cellStyle name="Обычный 3 18 2 5" xfId="48478"/>
    <cellStyle name="Обычный 3 18 2_Лист1" xfId="44766"/>
    <cellStyle name="Обычный 3 18 3" xfId="11103"/>
    <cellStyle name="Обычный 3 18 3 2" xfId="38456"/>
    <cellStyle name="Обычный 3 18 3 3" xfId="56540"/>
    <cellStyle name="Обычный 3 18 3_Лист1" xfId="43631"/>
    <cellStyle name="Обычный 3 18 4" xfId="8045"/>
    <cellStyle name="Обычный 3 18 4 2" xfId="35403"/>
    <cellStyle name="Обычный 3 18 4 3" xfId="53490"/>
    <cellStyle name="Обычный 3 18 4_Лист1" xfId="44658"/>
    <cellStyle name="Обычный 3 18 5" xfId="6349"/>
    <cellStyle name="Обычный 3 18 5 2" xfId="33708"/>
    <cellStyle name="Обычный 3 18 5 3" xfId="51795"/>
    <cellStyle name="Обычный 3 18 5_Лист1" xfId="41628"/>
    <cellStyle name="Обычный 3 18 6" xfId="12397"/>
    <cellStyle name="Обычный 3 18 6 2" xfId="39743"/>
    <cellStyle name="Обычный 3 18 6 3" xfId="57824"/>
    <cellStyle name="Обычный 3 18 6_Лист1" xfId="42972"/>
    <cellStyle name="Обычный 3 18 7" xfId="13669"/>
    <cellStyle name="Обычный 3 18 7 2" xfId="41008"/>
    <cellStyle name="Обычный 3 18 7 3" xfId="59084"/>
    <cellStyle name="Обычный 3 18 7_Лист1" xfId="43539"/>
    <cellStyle name="Обычный 3 18 8" xfId="28425"/>
    <cellStyle name="Обычный 3 18 9" xfId="46519"/>
    <cellStyle name="Обычный 3 18_Лист1" xfId="43739"/>
    <cellStyle name="Обычный 3 19" xfId="1360"/>
    <cellStyle name="Обычный 3 19 2" xfId="2969"/>
    <cellStyle name="Обычный 3 19 2 2" xfId="11436"/>
    <cellStyle name="Обычный 3 19 2 2 2" xfId="38789"/>
    <cellStyle name="Обычный 3 19 2 2 3" xfId="56873"/>
    <cellStyle name="Обычный 3 19 2 2_Лист1" xfId="41532"/>
    <cellStyle name="Обычный 3 19 2 3" xfId="30344"/>
    <cellStyle name="Обычный 3 19 2 4" xfId="48436"/>
    <cellStyle name="Обычный 3 19 2_Лист1" xfId="44023"/>
    <cellStyle name="Обычный 3 19 3" xfId="8378"/>
    <cellStyle name="Обычный 3 19 3 2" xfId="35736"/>
    <cellStyle name="Обычный 3 19 3 3" xfId="53823"/>
    <cellStyle name="Обычный 3 19 3_Лист1" xfId="45390"/>
    <cellStyle name="Обычный 3 19 4" xfId="12067"/>
    <cellStyle name="Обычный 3 19 4 2" xfId="39413"/>
    <cellStyle name="Обычный 3 19 4 3" xfId="57495"/>
    <cellStyle name="Обычный 3 19 4_Лист1" xfId="42896"/>
    <cellStyle name="Обычный 3 19 5" xfId="13528"/>
    <cellStyle name="Обычный 3 19 5 2" xfId="40867"/>
    <cellStyle name="Обычный 3 19 5 3" xfId="58943"/>
    <cellStyle name="Обычный 3 19 5_Лист1" xfId="43275"/>
    <cellStyle name="Обычный 3 19 6" xfId="28737"/>
    <cellStyle name="Обычный 3 19 7" xfId="46831"/>
    <cellStyle name="Обычный 3 19_Лист1" xfId="44566"/>
    <cellStyle name="Обычный 3 2" xfId="34"/>
    <cellStyle name="Обычный 3 2 10" xfId="372"/>
    <cellStyle name="Обычный 3 2 10 10" xfId="5807"/>
    <cellStyle name="Обычный 3 2 10 10 2" xfId="33169"/>
    <cellStyle name="Обычный 3 2 10 10 3" xfId="51258"/>
    <cellStyle name="Обычный 3 2 10 10_Лист1" xfId="43463"/>
    <cellStyle name="Обычный 3 2 10 11" xfId="12218"/>
    <cellStyle name="Обычный 3 2 10 11 2" xfId="39564"/>
    <cellStyle name="Обычный 3 2 10 11 3" xfId="57645"/>
    <cellStyle name="Обычный 3 2 10 11_Лист1" xfId="44490"/>
    <cellStyle name="Обычный 3 2 10 12" xfId="12891"/>
    <cellStyle name="Обычный 3 2 10 12 2" xfId="40235"/>
    <cellStyle name="Обычный 3 2 10 12 3" xfId="58316"/>
    <cellStyle name="Обычный 3 2 10 12_Лист1" xfId="44123"/>
    <cellStyle name="Обычный 3 2 10 13" xfId="13503"/>
    <cellStyle name="Обычный 3 2 10 13 2" xfId="40842"/>
    <cellStyle name="Обычный 3 2 10 13 3" xfId="58918"/>
    <cellStyle name="Обычный 3 2 10 13_Лист1" xfId="41891"/>
    <cellStyle name="Обычный 3 2 10 14" xfId="27749"/>
    <cellStyle name="Обычный 3 2 10 15" xfId="45846"/>
    <cellStyle name="Обычный 3 2 10 2" xfId="2140"/>
    <cellStyle name="Обычный 3 2 10 2 2" xfId="9662"/>
    <cellStyle name="Обычный 3 2 10 2 2 2" xfId="37015"/>
    <cellStyle name="Обычный 3 2 10 2 2 3" xfId="55099"/>
    <cellStyle name="Обычный 3 2 10 2 2_Лист1" xfId="45354"/>
    <cellStyle name="Обычный 3 2 10 2 3" xfId="10743"/>
    <cellStyle name="Обычный 3 2 10 2 3 2" xfId="38096"/>
    <cellStyle name="Обычный 3 2 10 2 3 3" xfId="56180"/>
    <cellStyle name="Обычный 3 2 10 2 3_Лист1" xfId="42836"/>
    <cellStyle name="Обычный 3 2 10 2 4" xfId="7685"/>
    <cellStyle name="Обычный 3 2 10 2 4 2" xfId="35043"/>
    <cellStyle name="Обычный 3 2 10 2 4 3" xfId="53130"/>
    <cellStyle name="Обычный 3 2 10 2 4_Лист1" xfId="43239"/>
    <cellStyle name="Обычный 3 2 10 2 5" xfId="5986"/>
    <cellStyle name="Обычный 3 2 10 2 5 2" xfId="33348"/>
    <cellStyle name="Обычный 3 2 10 2 5 3" xfId="51435"/>
    <cellStyle name="Обычный 3 2 10 2 5_Лист1" xfId="44266"/>
    <cellStyle name="Обычный 3 2 10 2 6" xfId="29517"/>
    <cellStyle name="Обычный 3 2 10 2 7" xfId="47609"/>
    <cellStyle name="Обычный 3 2 10 2_Лист1" xfId="41436"/>
    <cellStyle name="Обычный 3 2 10 3" xfId="3168"/>
    <cellStyle name="Обычный 3 2 10 3 2" xfId="10972"/>
    <cellStyle name="Обычный 3 2 10 3 2 2" xfId="38325"/>
    <cellStyle name="Обычный 3 2 10 3 2 3" xfId="56409"/>
    <cellStyle name="Обычный 3 2 10 3 2_Лист1" xfId="43403"/>
    <cellStyle name="Обычный 3 2 10 3 3" xfId="7914"/>
    <cellStyle name="Обычный 3 2 10 3 3 2" xfId="35272"/>
    <cellStyle name="Обычный 3 2 10 3 3 3" xfId="53359"/>
    <cellStyle name="Обычный 3 2 10 3 3_Лист1" xfId="44430"/>
    <cellStyle name="Обычный 3 2 10 3 4" xfId="6217"/>
    <cellStyle name="Обычный 3 2 10 3 4 2" xfId="33577"/>
    <cellStyle name="Обычный 3 2 10 3 4 3" xfId="51664"/>
    <cellStyle name="Обычный 3 2 10 3 4_Лист1" xfId="44087"/>
    <cellStyle name="Обычный 3 2 10 3 5" xfId="30543"/>
    <cellStyle name="Обычный 3 2 10 3 6" xfId="48635"/>
    <cellStyle name="Обычный 3 2 10 3_Лист1" xfId="43923"/>
    <cellStyle name="Обычный 3 2 10 4" xfId="3687"/>
    <cellStyle name="Обычный 3 2 10 4 2" xfId="11253"/>
    <cellStyle name="Обычный 3 2 10 4 2 2" xfId="38606"/>
    <cellStyle name="Обычный 3 2 10 4 2 3" xfId="56690"/>
    <cellStyle name="Обычный 3 2 10 4 2_Лист1" xfId="41339"/>
    <cellStyle name="Обычный 3 2 10 4 3" xfId="8195"/>
    <cellStyle name="Обычный 3 2 10 4 3 2" xfId="35553"/>
    <cellStyle name="Обычный 3 2 10 4 3 3" xfId="53640"/>
    <cellStyle name="Обычный 3 2 10 4 3_Лист1" xfId="45290"/>
    <cellStyle name="Обычный 3 2 10 4 4" xfId="6500"/>
    <cellStyle name="Обычный 3 2 10 4 4 2" xfId="33858"/>
    <cellStyle name="Обычный 3 2 10 4 4 3" xfId="51945"/>
    <cellStyle name="Обычный 3 2 10 4 4_Лист1" xfId="45186"/>
    <cellStyle name="Обычный 3 2 10 4 5" xfId="31058"/>
    <cellStyle name="Обычный 3 2 10 4 6" xfId="49148"/>
    <cellStyle name="Обычный 3 2 10 4_Лист1" xfId="41967"/>
    <cellStyle name="Обычный 3 2 10 5" xfId="5270"/>
    <cellStyle name="Обычный 3 2 10 5 2" xfId="11586"/>
    <cellStyle name="Обычный 3 2 10 5 2 2" xfId="38939"/>
    <cellStyle name="Обычный 3 2 10 5 2 3" xfId="57023"/>
    <cellStyle name="Обычный 3 2 10 5 2_Лист1" xfId="44974"/>
    <cellStyle name="Обычный 3 2 10 5 3" xfId="8528"/>
    <cellStyle name="Обычный 3 2 10 5 3 2" xfId="35886"/>
    <cellStyle name="Обычный 3 2 10 5 3 3" xfId="53973"/>
    <cellStyle name="Обычный 3 2 10 5 3_Лист1" xfId="42812"/>
    <cellStyle name="Обычный 3 2 10 5 4" xfId="32639"/>
    <cellStyle name="Обычный 3 2 10 5 5" xfId="50729"/>
    <cellStyle name="Обычный 3 2 10 5_Лист1" xfId="45330"/>
    <cellStyle name="Обычный 3 2 10 6" xfId="7508"/>
    <cellStyle name="Обычный 3 2 10 6 2" xfId="10566"/>
    <cellStyle name="Обычный 3 2 10 6 2 2" xfId="37919"/>
    <cellStyle name="Обычный 3 2 10 6 2 3" xfId="56003"/>
    <cellStyle name="Обычный 3 2 10 6 2_Лист1" xfId="44243"/>
    <cellStyle name="Обычный 3 2 10 6 3" xfId="34866"/>
    <cellStyle name="Обычный 3 2 10 6 4" xfId="52953"/>
    <cellStyle name="Обычный 3 2 10 6_Лист1" xfId="43216"/>
    <cellStyle name="Обычный 3 2 10 7" xfId="9182"/>
    <cellStyle name="Обычный 3 2 10 7 2" xfId="36540"/>
    <cellStyle name="Обычный 3 2 10 7 3" xfId="54627"/>
    <cellStyle name="Обычный 3 2 10 7_Лист1" xfId="43899"/>
    <cellStyle name="Обычный 3 2 10 8" xfId="10186"/>
    <cellStyle name="Обычный 3 2 10 8 2" xfId="37539"/>
    <cellStyle name="Обычный 3 2 10 8 3" xfId="55623"/>
    <cellStyle name="Обычный 3 2 10 8_Лист1" xfId="43379"/>
    <cellStyle name="Обычный 3 2 10 9" xfId="7128"/>
    <cellStyle name="Обычный 3 2 10 9 2" xfId="34486"/>
    <cellStyle name="Обычный 3 2 10 9 3" xfId="52573"/>
    <cellStyle name="Обычный 3 2 10 9_Лист1" xfId="44406"/>
    <cellStyle name="Обычный 3 2 10_Лист1" xfId="43959"/>
    <cellStyle name="Обычный 3 2 11" xfId="398"/>
    <cellStyle name="Обычный 3 2 11 10" xfId="5659"/>
    <cellStyle name="Обычный 3 2 11 10 2" xfId="33022"/>
    <cellStyle name="Обычный 3 2 11 10 3" xfId="51111"/>
    <cellStyle name="Обычный 3 2 11 10_Лист1" xfId="41983"/>
    <cellStyle name="Обычный 3 2 11 11" xfId="12244"/>
    <cellStyle name="Обычный 3 2 11 11 2" xfId="39590"/>
    <cellStyle name="Обычный 3 2 11 11 3" xfId="57671"/>
    <cellStyle name="Обычный 3 2 11 11_Лист1" xfId="41135"/>
    <cellStyle name="Обычный 3 2 11 12" xfId="12917"/>
    <cellStyle name="Обычный 3 2 11 12 2" xfId="40261"/>
    <cellStyle name="Обычный 3 2 11 12 3" xfId="58342"/>
    <cellStyle name="Обычный 3 2 11 12_Лист1" xfId="45138"/>
    <cellStyle name="Обычный 3 2 11 13" xfId="13355"/>
    <cellStyle name="Обычный 3 2 11 13 2" xfId="40695"/>
    <cellStyle name="Обычный 3 2 11 13 3" xfId="58771"/>
    <cellStyle name="Обычный 3 2 11 13_Лист1" xfId="44950"/>
    <cellStyle name="Обычный 3 2 11 14" xfId="27775"/>
    <cellStyle name="Обычный 3 2 11 15" xfId="45872"/>
    <cellStyle name="Обычный 3 2 11 2" xfId="2166"/>
    <cellStyle name="Обычный 3 2 11 2 2" xfId="9514"/>
    <cellStyle name="Обычный 3 2 11 2 2 2" xfId="36868"/>
    <cellStyle name="Обычный 3 2 11 2 2 3" xfId="54952"/>
    <cellStyle name="Обычный 3 2 11 2 2_Лист1" xfId="42772"/>
    <cellStyle name="Обычный 3 2 11 2 3" xfId="10769"/>
    <cellStyle name="Обычный 3 2 11 2 3 2" xfId="38122"/>
    <cellStyle name="Обычный 3 2 11 2 3 3" xfId="56206"/>
    <cellStyle name="Обычный 3 2 11 2 3_Лист1" xfId="42660"/>
    <cellStyle name="Обычный 3 2 11 2 4" xfId="7711"/>
    <cellStyle name="Обычный 3 2 11 2 4 2" xfId="35069"/>
    <cellStyle name="Обычный 3 2 11 2 4 3" xfId="53156"/>
    <cellStyle name="Обычный 3 2 11 2 4_Лист1" xfId="42612"/>
    <cellStyle name="Обычный 3 2 11 2 5" xfId="6012"/>
    <cellStyle name="Обычный 3 2 11 2 5 2" xfId="33374"/>
    <cellStyle name="Обычный 3 2 11 2 5 3" xfId="51461"/>
    <cellStyle name="Обычный 3 2 11 2 5_Лист1" xfId="42516"/>
    <cellStyle name="Обычный 3 2 11 2 6" xfId="29543"/>
    <cellStyle name="Обычный 3 2 11 2 7" xfId="47635"/>
    <cellStyle name="Обычный 3 2 11 2_Лист1" xfId="44898"/>
    <cellStyle name="Обычный 3 2 11 3" xfId="3156"/>
    <cellStyle name="Обычный 3 2 11 3 2" xfId="10998"/>
    <cellStyle name="Обычный 3 2 11 3 2 2" xfId="38351"/>
    <cellStyle name="Обычный 3 2 11 3 2 3" xfId="56435"/>
    <cellStyle name="Обычный 3 2 11 3 2_Лист1" xfId="43176"/>
    <cellStyle name="Обычный 3 2 11 3 3" xfId="7940"/>
    <cellStyle name="Обычный 3 2 11 3 3 2" xfId="35298"/>
    <cellStyle name="Обычный 3 2 11 3 3 3" xfId="53385"/>
    <cellStyle name="Обычный 3 2 11 3 3_Лист1" xfId="42324"/>
    <cellStyle name="Обычный 3 2 11 3 4" xfId="6243"/>
    <cellStyle name="Обычный 3 2 11 3 4 2" xfId="33603"/>
    <cellStyle name="Обычный 3 2 11 3 4 3" xfId="51690"/>
    <cellStyle name="Обычный 3 2 11 3 4_Лист1" xfId="44203"/>
    <cellStyle name="Обычный 3 2 11 3 5" xfId="30531"/>
    <cellStyle name="Обычный 3 2 11 3 6" xfId="48623"/>
    <cellStyle name="Обычный 3 2 11 3_Лист1" xfId="42420"/>
    <cellStyle name="Обычный 3 2 11 4" xfId="3713"/>
    <cellStyle name="Обычный 3 2 11 4 2" xfId="11279"/>
    <cellStyle name="Обычный 3 2 11 4 2 2" xfId="38632"/>
    <cellStyle name="Обычный 3 2 11 4 2 3" xfId="56716"/>
    <cellStyle name="Обычный 3 2 11 4 2_Лист1" xfId="41079"/>
    <cellStyle name="Обычный 3 2 11 4 3" xfId="8221"/>
    <cellStyle name="Обычный 3 2 11 4 3 2" xfId="35579"/>
    <cellStyle name="Обычный 3 2 11 4 3 3" xfId="53666"/>
    <cellStyle name="Обычный 3 2 11 4 3_Лист1" xfId="43851"/>
    <cellStyle name="Обычный 3 2 11 4 4" xfId="6526"/>
    <cellStyle name="Обычный 3 2 11 4 4 2" xfId="33884"/>
    <cellStyle name="Обычный 3 2 11 4 4 3" xfId="51971"/>
    <cellStyle name="Обычный 3 2 11 4 4_Лист1" xfId="41580"/>
    <cellStyle name="Обычный 3 2 11 4 5" xfId="31084"/>
    <cellStyle name="Обычный 3 2 11 4 6" xfId="49174"/>
    <cellStyle name="Обычный 3 2 11 4_Лист1" xfId="42168"/>
    <cellStyle name="Обычный 3 2 11 5" xfId="5296"/>
    <cellStyle name="Обычный 3 2 11 5 2" xfId="11612"/>
    <cellStyle name="Обычный 3 2 11 5 2 2" xfId="38965"/>
    <cellStyle name="Обычный 3 2 11 5 2 3" xfId="57049"/>
    <cellStyle name="Обычный 3 2 11 5 2_Лист1" xfId="44358"/>
    <cellStyle name="Обычный 3 2 11 5 3" xfId="8554"/>
    <cellStyle name="Обычный 3 2 11 5 3 2" xfId="35912"/>
    <cellStyle name="Обычный 3 2 11 5 3 3" xfId="53999"/>
    <cellStyle name="Обычный 3 2 11 5 3_Лист1" xfId="41484"/>
    <cellStyle name="Обычный 3 2 11 5 4" xfId="32665"/>
    <cellStyle name="Обычный 3 2 11 5 5" xfId="50755"/>
    <cellStyle name="Обычный 3 2 11 5_Лист1" xfId="43331"/>
    <cellStyle name="Обычный 3 2 11 6" xfId="7361"/>
    <cellStyle name="Обычный 3 2 11 6 2" xfId="10419"/>
    <cellStyle name="Обычный 3 2 11 6 2 2" xfId="37772"/>
    <cellStyle name="Обычный 3 2 11 6 2 3" xfId="55856"/>
    <cellStyle name="Обычный 3 2 11 6 2_Лист1" xfId="44762"/>
    <cellStyle name="Обычный 3 2 11 6 3" xfId="34719"/>
    <cellStyle name="Обычный 3 2 11 6 4" xfId="52806"/>
    <cellStyle name="Обычный 3 2 11 6_Лист1" xfId="43735"/>
    <cellStyle name="Обычный 3 2 11 7" xfId="9035"/>
    <cellStyle name="Обычный 3 2 11 7 2" xfId="36393"/>
    <cellStyle name="Обычный 3 2 11 7 3" xfId="54480"/>
    <cellStyle name="Обычный 3 2 11 7_Лист1" xfId="41388"/>
    <cellStyle name="Обычный 3 2 11 8" xfId="10039"/>
    <cellStyle name="Обычный 3 2 11 8 2" xfId="37392"/>
    <cellStyle name="Обычный 3 2 11 8 3" xfId="55476"/>
    <cellStyle name="Обычный 3 2 11 8_Лист1" xfId="43060"/>
    <cellStyle name="Обычный 3 2 11 9" xfId="6981"/>
    <cellStyle name="Обычный 3 2 11 9 2" xfId="34339"/>
    <cellStyle name="Обычный 3 2 11 9 3" xfId="52426"/>
    <cellStyle name="Обычный 3 2 11 9_Лист1" xfId="43627"/>
    <cellStyle name="Обычный 3 2 11_Лист1" xfId="44063"/>
    <cellStyle name="Обычный 3 2 12" xfId="253"/>
    <cellStyle name="Обычный 3 2 12 10" xfId="12943"/>
    <cellStyle name="Обычный 3 2 12 10 2" xfId="40287"/>
    <cellStyle name="Обычный 3 2 12 10 3" xfId="58368"/>
    <cellStyle name="Обычный 3 2 12 10_Лист1" xfId="41291"/>
    <cellStyle name="Обычный 3 2 12 11" xfId="13553"/>
    <cellStyle name="Обычный 3 2 12 11 2" xfId="40892"/>
    <cellStyle name="Обычный 3 2 12 11 3" xfId="58968"/>
    <cellStyle name="Обычный 3 2 12 11_Лист1" xfId="42968"/>
    <cellStyle name="Обычный 3 2 12 12" xfId="27631"/>
    <cellStyle name="Обычный 3 2 12 13" xfId="45728"/>
    <cellStyle name="Обычный 3 2 12 2" xfId="2192"/>
    <cellStyle name="Обычный 3 2 12 2 2" xfId="11024"/>
    <cellStyle name="Обычный 3 2 12 2 2 2" xfId="38377"/>
    <cellStyle name="Обычный 3 2 12 2 2 3" xfId="56461"/>
    <cellStyle name="Обычный 3 2 12 2 2_Лист1" xfId="44562"/>
    <cellStyle name="Обычный 3 2 12 2 3" xfId="7966"/>
    <cellStyle name="Обычный 3 2 12 2 3 2" xfId="35324"/>
    <cellStyle name="Обычный 3 2 12 2 3 3" xfId="53411"/>
    <cellStyle name="Обычный 3 2 12 2 3_Лист1" xfId="44015"/>
    <cellStyle name="Обычный 3 2 12 2 4" xfId="6269"/>
    <cellStyle name="Обычный 3 2 12 2 4 2" xfId="33629"/>
    <cellStyle name="Обычный 3 2 12 2 4 3" xfId="51716"/>
    <cellStyle name="Обычный 3 2 12 2 4_Лист1" xfId="41259"/>
    <cellStyle name="Обычный 3 2 12 2 5" xfId="29569"/>
    <cellStyle name="Обычный 3 2 12 2 6" xfId="47661"/>
    <cellStyle name="Обычный 3 2 12 2_Лист1" xfId="43535"/>
    <cellStyle name="Обычный 3 2 12 3" xfId="3135"/>
    <cellStyle name="Обычный 3 2 12 3 2" xfId="11305"/>
    <cellStyle name="Обычный 3 2 12 3 2 2" xfId="38658"/>
    <cellStyle name="Обычный 3 2 12 3 2 3" xfId="56742"/>
    <cellStyle name="Обычный 3 2 12 3 2_Лист1" xfId="42892"/>
    <cellStyle name="Обычный 3 2 12 3 3" xfId="8247"/>
    <cellStyle name="Обычный 3 2 12 3 3 2" xfId="35605"/>
    <cellStyle name="Обычный 3 2 12 3 3 3" xfId="53692"/>
    <cellStyle name="Обычный 3 2 12 3 3_Лист1" xfId="43271"/>
    <cellStyle name="Обычный 3 2 12 3 4" xfId="6552"/>
    <cellStyle name="Обычный 3 2 12 3 4 2" xfId="33910"/>
    <cellStyle name="Обычный 3 2 12 3 4 3" xfId="51997"/>
    <cellStyle name="Обычный 3 2 12 3 4_Лист1" xfId="44298"/>
    <cellStyle name="Обычный 3 2 12 3 5" xfId="30510"/>
    <cellStyle name="Обычный 3 2 12 3 6" xfId="48602"/>
    <cellStyle name="Обычный 3 2 12 3_Лист1" xfId="45386"/>
    <cellStyle name="Обычный 3 2 12 4" xfId="3739"/>
    <cellStyle name="Обычный 3 2 12 4 2" xfId="11638"/>
    <cellStyle name="Обычный 3 2 12 4 2 2" xfId="38991"/>
    <cellStyle name="Обычный 3 2 12 4 2 3" xfId="57075"/>
    <cellStyle name="Обычный 3 2 12 4 2_Лист1" xfId="43459"/>
    <cellStyle name="Обычный 3 2 12 4 3" xfId="8580"/>
    <cellStyle name="Обычный 3 2 12 4 3 2" xfId="35938"/>
    <cellStyle name="Обычный 3 2 12 4 3 3" xfId="54025"/>
    <cellStyle name="Обычный 3 2 12 4 3_Лист1" xfId="44486"/>
    <cellStyle name="Обычный 3 2 12 4 4" xfId="31110"/>
    <cellStyle name="Обычный 3 2 12 4 5" xfId="49200"/>
    <cellStyle name="Обычный 3 2 12 4_Лист1" xfId="43955"/>
    <cellStyle name="Обычный 3 2 12 5" xfId="5322"/>
    <cellStyle name="Обычный 3 2 12 5 2" xfId="9688"/>
    <cellStyle name="Обычный 3 2 12 5 2 2" xfId="37041"/>
    <cellStyle name="Обычный 3 2 12 5 2 3" xfId="55125"/>
    <cellStyle name="Обычный 3 2 12 5 2_Лист1" xfId="41927"/>
    <cellStyle name="Обычный 3 2 12 5 3" xfId="32691"/>
    <cellStyle name="Обычный 3 2 12 5 4" xfId="50781"/>
    <cellStyle name="Обычный 3 2 12 5_Лист1" xfId="44119"/>
    <cellStyle name="Обычный 3 2 12 6" xfId="10795"/>
    <cellStyle name="Обычный 3 2 12 6 2" xfId="38148"/>
    <cellStyle name="Обычный 3 2 12 6 3" xfId="56232"/>
    <cellStyle name="Обычный 3 2 12 6_Лист1" xfId="41227"/>
    <cellStyle name="Обычный 3 2 12 7" xfId="7737"/>
    <cellStyle name="Обычный 3 2 12 7 2" xfId="35095"/>
    <cellStyle name="Обычный 3 2 12 7 3" xfId="53182"/>
    <cellStyle name="Обычный 3 2 12 7_Лист1" xfId="42404"/>
    <cellStyle name="Обычный 3 2 12 8" xfId="6038"/>
    <cellStyle name="Обычный 3 2 12 8 2" xfId="33400"/>
    <cellStyle name="Обычный 3 2 12 8 3" xfId="51487"/>
    <cellStyle name="Обычный 3 2 12 8_Лист1" xfId="42308"/>
    <cellStyle name="Обычный 3 2 12 9" xfId="12270"/>
    <cellStyle name="Обычный 3 2 12 9 2" xfId="39616"/>
    <cellStyle name="Обычный 3 2 12 9 3" xfId="57697"/>
    <cellStyle name="Обычный 3 2 12 9_Лист1" xfId="42104"/>
    <cellStyle name="Обычный 3 2 12_Лист1" xfId="44654"/>
    <cellStyle name="Обычный 3 2 13" xfId="424"/>
    <cellStyle name="Обычный 3 2 13 10" xfId="12969"/>
    <cellStyle name="Обычный 3 2 13 10 2" xfId="40313"/>
    <cellStyle name="Обычный 3 2 13 10 3" xfId="58394"/>
    <cellStyle name="Обычный 3 2 13 10_Лист1" xfId="43235"/>
    <cellStyle name="Обычный 3 2 13 11" xfId="13568"/>
    <cellStyle name="Обычный 3 2 13 11 2" xfId="40907"/>
    <cellStyle name="Обычный 3 2 13 11 3" xfId="58983"/>
    <cellStyle name="Обычный 3 2 13 11_Лист1" xfId="41612"/>
    <cellStyle name="Обычный 3 2 13 12" xfId="27801"/>
    <cellStyle name="Обычный 3 2 13 13" xfId="45898"/>
    <cellStyle name="Обычный 3 2 13 2" xfId="2218"/>
    <cellStyle name="Обычный 3 2 13 2 2" xfId="11050"/>
    <cellStyle name="Обычный 3 2 13 2 2 2" xfId="38403"/>
    <cellStyle name="Обычный 3 2 13 2 2 3" xfId="56487"/>
    <cellStyle name="Обычный 3 2 13 2 2_Лист1" xfId="41516"/>
    <cellStyle name="Обычный 3 2 13 2 3" xfId="7992"/>
    <cellStyle name="Обычный 3 2 13 2 3 2" xfId="35350"/>
    <cellStyle name="Обычный 3 2 13 2 3 3" xfId="53437"/>
    <cellStyle name="Обычный 3 2 13 2 3_Лист1" xfId="43919"/>
    <cellStyle name="Обычный 3 2 13 2 4" xfId="6295"/>
    <cellStyle name="Обычный 3 2 13 2 4 2" xfId="33655"/>
    <cellStyle name="Обычный 3 2 13 2 4 3" xfId="51742"/>
    <cellStyle name="Обычный 3 2 13 2 4_Лист1" xfId="41420"/>
    <cellStyle name="Обычный 3 2 13 2 5" xfId="29595"/>
    <cellStyle name="Обычный 3 2 13 2 6" xfId="47687"/>
    <cellStyle name="Обычный 3 2 13 2_Лист1" xfId="44262"/>
    <cellStyle name="Обычный 3 2 13 3" xfId="3112"/>
    <cellStyle name="Обычный 3 2 13 3 2" xfId="11331"/>
    <cellStyle name="Обычный 3 2 13 3 2 2" xfId="38684"/>
    <cellStyle name="Обычный 3 2 13 3 2 3" xfId="56768"/>
    <cellStyle name="Обычный 3 2 13 3 2_Лист1" xfId="44426"/>
    <cellStyle name="Обычный 3 2 13 3 3" xfId="8273"/>
    <cellStyle name="Обычный 3 2 13 3 3 2" xfId="35631"/>
    <cellStyle name="Обычный 3 2 13 3 3 3" xfId="53718"/>
    <cellStyle name="Обычный 3 2 13 3 3_Лист1" xfId="44083"/>
    <cellStyle name="Обычный 3 2 13 3 4" xfId="6578"/>
    <cellStyle name="Обычный 3 2 13 3 4 2" xfId="33936"/>
    <cellStyle name="Обычный 3 2 13 3 4 3" xfId="52023"/>
    <cellStyle name="Обычный 3 2 13 3 4_Лист1" xfId="41899"/>
    <cellStyle name="Обычный 3 2 13 3 5" xfId="30487"/>
    <cellStyle name="Обычный 3 2 13 3 6" xfId="48579"/>
    <cellStyle name="Обычный 3 2 13 3_Лист1" xfId="43399"/>
    <cellStyle name="Обычный 3 2 13 4" xfId="3765"/>
    <cellStyle name="Обычный 3 2 13 4 2" xfId="11664"/>
    <cellStyle name="Обычный 3 2 13 4 2 2" xfId="39017"/>
    <cellStyle name="Обычный 3 2 13 4 2 3" xfId="57101"/>
    <cellStyle name="Обычный 3 2 13 4 2_Лист1" xfId="45350"/>
    <cellStyle name="Обычный 3 2 13 4 3" xfId="8606"/>
    <cellStyle name="Обычный 3 2 13 4 3 2" xfId="35964"/>
    <cellStyle name="Обычный 3 2 13 4 3 3" xfId="54051"/>
    <cellStyle name="Обычный 3 2 13 4 3_Лист1" xfId="45122"/>
    <cellStyle name="Обычный 3 2 13 4 4" xfId="31136"/>
    <cellStyle name="Обычный 3 2 13 4 5" xfId="49226"/>
    <cellStyle name="Обычный 3 2 13 4_Лист1" xfId="41323"/>
    <cellStyle name="Обычный 3 2 13 5" xfId="5348"/>
    <cellStyle name="Обычный 3 2 13 5 2" xfId="9211"/>
    <cellStyle name="Обычный 3 2 13 5 2 2" xfId="36569"/>
    <cellStyle name="Обычный 3 2 13 5 2 3" xfId="54656"/>
    <cellStyle name="Обычный 3 2 13 5 2_Лист1" xfId="42596"/>
    <cellStyle name="Обычный 3 2 13 5 3" xfId="32717"/>
    <cellStyle name="Обычный 3 2 13 5 4" xfId="50807"/>
    <cellStyle name="Обычный 3 2 13 5_Лист1" xfId="42832"/>
    <cellStyle name="Обычный 3 2 13 6" xfId="10596"/>
    <cellStyle name="Обычный 3 2 13 6 2" xfId="37949"/>
    <cellStyle name="Обычный 3 2 13 6 3" xfId="56033"/>
    <cellStyle name="Обычный 3 2 13 6_Лист1" xfId="42500"/>
    <cellStyle name="Обычный 3 2 13 7" xfId="7538"/>
    <cellStyle name="Обычный 3 2 13 7 2" xfId="34896"/>
    <cellStyle name="Обычный 3 2 13 7 3" xfId="52983"/>
    <cellStyle name="Обычный 3 2 13 7_Лист1" xfId="41195"/>
    <cellStyle name="Обычный 3 2 13 8" xfId="5838"/>
    <cellStyle name="Обычный 3 2 13 8 2" xfId="33200"/>
    <cellStyle name="Обычный 3 2 13 8 3" xfId="51288"/>
    <cellStyle name="Обычный 3 2 13 8_Лист1" xfId="45282"/>
    <cellStyle name="Обычный 3 2 13 9" xfId="12296"/>
    <cellStyle name="Обычный 3 2 13 9 2" xfId="39642"/>
    <cellStyle name="Обычный 3 2 13 9 3" xfId="57723"/>
    <cellStyle name="Обычный 3 2 13 9_Лист1" xfId="45182"/>
    <cellStyle name="Обычный 3 2 13_Лист1" xfId="41816"/>
    <cellStyle name="Обычный 3 2 14" xfId="529"/>
    <cellStyle name="Обычный 3 2 14 10" xfId="27906"/>
    <cellStyle name="Обычный 3 2 14 11" xfId="46002"/>
    <cellStyle name="Обычный 3 2 14 2" xfId="2244"/>
    <cellStyle name="Обычный 3 2 14 2 2" xfId="11357"/>
    <cellStyle name="Обычный 3 2 14 2 2 2" xfId="38710"/>
    <cellStyle name="Обычный 3 2 14 2 2 3" xfId="56794"/>
    <cellStyle name="Обычный 3 2 14 2 2_Лист1" xfId="44890"/>
    <cellStyle name="Обычный 3 2 14 2 3" xfId="8299"/>
    <cellStyle name="Обычный 3 2 14 2 3 2" xfId="35657"/>
    <cellStyle name="Обычный 3 2 14 2 3 3" xfId="53744"/>
    <cellStyle name="Обычный 3 2 14 2 3_Лист1" xfId="42436"/>
    <cellStyle name="Обычный 3 2 14 2 4" xfId="6604"/>
    <cellStyle name="Обычный 3 2 14 2 4 2" xfId="33962"/>
    <cellStyle name="Обычный 3 2 14 2 4 3" xfId="52049"/>
    <cellStyle name="Обычный 3 2 14 2 4_Лист1" xfId="42340"/>
    <cellStyle name="Обычный 3 2 14 2 5" xfId="29621"/>
    <cellStyle name="Обычный 3 2 14 2 6" xfId="47713"/>
    <cellStyle name="Обычный 3 2 14 2_Лист1" xfId="44946"/>
    <cellStyle name="Обычный 3 2 14 3" xfId="3086"/>
    <cellStyle name="Обычный 3 2 14 3 2" xfId="11690"/>
    <cellStyle name="Обычный 3 2 14 3 2 2" xfId="39043"/>
    <cellStyle name="Обычный 3 2 14 3 2 3" xfId="57127"/>
    <cellStyle name="Обычный 3 2 14 3 2_Лист1" xfId="41848"/>
    <cellStyle name="Обычный 3 2 14 3 3" xfId="8632"/>
    <cellStyle name="Обычный 3 2 14 3 3 2" xfId="35990"/>
    <cellStyle name="Обычный 3 2 14 3 3 3" xfId="54077"/>
    <cellStyle name="Обычный 3 2 14 3 3_Лист1" xfId="43212"/>
    <cellStyle name="Обычный 3 2 14 3 4" xfId="30461"/>
    <cellStyle name="Обычный 3 2 14 3 5" xfId="48553"/>
    <cellStyle name="Обычный 3 2 14 3_Лист1" xfId="42136"/>
    <cellStyle name="Обычный 3 2 14 4" xfId="3791"/>
    <cellStyle name="Обычный 3 2 14 4 2" xfId="11076"/>
    <cellStyle name="Обычный 3 2 14 4 2 2" xfId="38429"/>
    <cellStyle name="Обычный 3 2 14 4 2 3" xfId="56513"/>
    <cellStyle name="Обычный 3 2 14 4 2_Лист1" xfId="44239"/>
    <cellStyle name="Обычный 3 2 14 4 3" xfId="31162"/>
    <cellStyle name="Обычный 3 2 14 4 4" xfId="49252"/>
    <cellStyle name="Обычный 3 2 14 4_Лист1" xfId="41644"/>
    <cellStyle name="Обычный 3 2 14 5" xfId="5374"/>
    <cellStyle name="Обычный 3 2 14 5 2" xfId="8018"/>
    <cellStyle name="Обычный 3 2 14 5 2 2" xfId="35376"/>
    <cellStyle name="Обычный 3 2 14 5 2 3" xfId="53463"/>
    <cellStyle name="Обычный 3 2 14 5 2_Лист1" xfId="43895"/>
    <cellStyle name="Обычный 3 2 14 5 3" xfId="32743"/>
    <cellStyle name="Обычный 3 2 14 5 4" xfId="50833"/>
    <cellStyle name="Обычный 3 2 14 5_Лист1" xfId="41548"/>
    <cellStyle name="Обычный 3 2 14 6" xfId="6321"/>
    <cellStyle name="Обычный 3 2 14 6 2" xfId="33681"/>
    <cellStyle name="Обычный 3 2 14 6 3" xfId="51768"/>
    <cellStyle name="Обычный 3 2 14 6_Лист1" xfId="41452"/>
    <cellStyle name="Обычный 3 2 14 7" xfId="12322"/>
    <cellStyle name="Обычный 3 2 14 7 2" xfId="39668"/>
    <cellStyle name="Обычный 3 2 14 7 3" xfId="57749"/>
    <cellStyle name="Обычный 3 2 14 7_Лист1" xfId="43375"/>
    <cellStyle name="Обычный 3 2 14 8" xfId="12995"/>
    <cellStyle name="Обычный 3 2 14 8 2" xfId="40339"/>
    <cellStyle name="Обычный 3 2 14 8 3" xfId="58420"/>
    <cellStyle name="Обычный 3 2 14 8_Лист1" xfId="44402"/>
    <cellStyle name="Обычный 3 2 14 9" xfId="13594"/>
    <cellStyle name="Обычный 3 2 14 9 2" xfId="40933"/>
    <cellStyle name="Обычный 3 2 14 9 3" xfId="59009"/>
    <cellStyle name="Обычный 3 2 14 9_Лист1" xfId="44059"/>
    <cellStyle name="Обычный 3 2 14_Лист1" xfId="45090"/>
    <cellStyle name="Обычный 3 2 15" xfId="633"/>
    <cellStyle name="Обычный 3 2 15 10" xfId="28010"/>
    <cellStyle name="Обычный 3 2 15 11" xfId="46106"/>
    <cellStyle name="Обычный 3 2 15 2" xfId="2270"/>
    <cellStyle name="Обычный 3 2 15 2 2" xfId="11383"/>
    <cellStyle name="Обычный 3 2 15 2 2 2" xfId="38736"/>
    <cellStyle name="Обычный 3 2 15 2 2 3" xfId="56820"/>
    <cellStyle name="Обычный 3 2 15 2 2_Лист1" xfId="45326"/>
    <cellStyle name="Обычный 3 2 15 2 3" xfId="8325"/>
    <cellStyle name="Обычный 3 2 15 2 3 2" xfId="35683"/>
    <cellStyle name="Обычный 3 2 15 2 3 3" xfId="53770"/>
    <cellStyle name="Обычный 3 2 15 2 3_Лист1" xfId="45154"/>
    <cellStyle name="Обычный 3 2 15 2 4" xfId="6630"/>
    <cellStyle name="Обычный 3 2 15 2 4 2" xfId="33988"/>
    <cellStyle name="Обычный 3 2 15 2 4 3" xfId="52075"/>
    <cellStyle name="Обычный 3 2 15 2 4_Лист1" xfId="44970"/>
    <cellStyle name="Обычный 3 2 15 2 5" xfId="29647"/>
    <cellStyle name="Обычный 3 2 15 2 6" xfId="47739"/>
    <cellStyle name="Обычный 3 2 15 2_Лист1" xfId="41355"/>
    <cellStyle name="Обычный 3 2 15 3" xfId="3060"/>
    <cellStyle name="Обычный 3 2 15 3 2" xfId="11716"/>
    <cellStyle name="Обычный 3 2 15 3 2 2" xfId="39069"/>
    <cellStyle name="Обычный 3 2 15 3 2 3" xfId="57153"/>
    <cellStyle name="Обычный 3 2 15 3 2_Лист1" xfId="42628"/>
    <cellStyle name="Обычный 3 2 15 3 3" xfId="8658"/>
    <cellStyle name="Обычный 3 2 15 3 3 2" xfId="36016"/>
    <cellStyle name="Обычный 3 2 15 3 3 3" xfId="54103"/>
    <cellStyle name="Обычный 3 2 15 3 3_Лист1" xfId="42532"/>
    <cellStyle name="Обычный 3 2 15 3 4" xfId="30435"/>
    <cellStyle name="Обычный 3 2 15 3 5" xfId="48527"/>
    <cellStyle name="Обычный 3 2 15 3_Лист1" xfId="42808"/>
    <cellStyle name="Обычный 3 2 15 4" xfId="3817"/>
    <cellStyle name="Обычный 3 2 15 4 2" xfId="10825"/>
    <cellStyle name="Обычный 3 2 15 4 2 2" xfId="38178"/>
    <cellStyle name="Обычный 3 2 15 4 2 3" xfId="56262"/>
    <cellStyle name="Обычный 3 2 15 4 2_Лист1" xfId="42764"/>
    <cellStyle name="Обычный 3 2 15 4 3" xfId="31188"/>
    <cellStyle name="Обычный 3 2 15 4 4" xfId="49278"/>
    <cellStyle name="Обычный 3 2 15 4_Лист1" xfId="41131"/>
    <cellStyle name="Обычный 3 2 15 5" xfId="5400"/>
    <cellStyle name="Обычный 3 2 15 5 2" xfId="7767"/>
    <cellStyle name="Обычный 3 2 15 5 2 2" xfId="35125"/>
    <cellStyle name="Обычный 3 2 15 5 2 3" xfId="53212"/>
    <cellStyle name="Обычный 3 2 15 5 2_Лист1" xfId="42564"/>
    <cellStyle name="Обычный 3 2 15 5 3" xfId="32769"/>
    <cellStyle name="Обычный 3 2 15 5 4" xfId="50859"/>
    <cellStyle name="Обычный 3 2 15 5_Лист1" xfId="42656"/>
    <cellStyle name="Обычный 3 2 15 6" xfId="6069"/>
    <cellStyle name="Обычный 3 2 15 6 2" xfId="33430"/>
    <cellStyle name="Обычный 3 2 15 6 3" xfId="51517"/>
    <cellStyle name="Обычный 3 2 15 6_Лист1" xfId="42468"/>
    <cellStyle name="Обычный 3 2 15 7" xfId="12348"/>
    <cellStyle name="Обычный 3 2 15 7 2" xfId="39694"/>
    <cellStyle name="Обычный 3 2 15 7 3" xfId="57775"/>
    <cellStyle name="Обычный 3 2 15 7_Лист1" xfId="42372"/>
    <cellStyle name="Обычный 3 2 15 8" xfId="13021"/>
    <cellStyle name="Обычный 3 2 15 8 2" xfId="40365"/>
    <cellStyle name="Обычный 3 2 15 8 3" xfId="58446"/>
    <cellStyle name="Обычный 3 2 15 8_Лист1" xfId="42276"/>
    <cellStyle name="Обычный 3 2 15 9" xfId="13620"/>
    <cellStyle name="Обычный 3 2 15 9 2" xfId="40959"/>
    <cellStyle name="Обычный 3 2 15 9 3" xfId="59035"/>
    <cellStyle name="Обычный 3 2 15 9_Лист1" xfId="42164"/>
    <cellStyle name="Обычный 3 2 15_Лист1" xfId="41875"/>
    <cellStyle name="Обычный 3 2 16" xfId="737"/>
    <cellStyle name="Обычный 3 2 16 10" xfId="46210"/>
    <cellStyle name="Обычный 3 2 16 2" xfId="2297"/>
    <cellStyle name="Обычный 3 2 16 2 2" xfId="11742"/>
    <cellStyle name="Обычный 3 2 16 2 2 2" xfId="39095"/>
    <cellStyle name="Обычный 3 2 16 2 2 3" xfId="57179"/>
    <cellStyle name="Обычный 3 2 16 2 2_Лист1" xfId="41784"/>
    <cellStyle name="Обычный 3 2 16 2 3" xfId="8684"/>
    <cellStyle name="Обычный 3 2 16 2 3 2" xfId="36042"/>
    <cellStyle name="Обычный 3 2 16 2 3 3" xfId="54129"/>
    <cellStyle name="Обычный 3 2 16 2 3_Лист1" xfId="44195"/>
    <cellStyle name="Обычный 3 2 16 2 4" xfId="29673"/>
    <cellStyle name="Обычный 3 2 16 2 5" xfId="47765"/>
    <cellStyle name="Обычный 3 2 16 2_Лист1" xfId="43168"/>
    <cellStyle name="Обычный 3 2 16 3" xfId="3034"/>
    <cellStyle name="Обычный 3 2 16 3 2" xfId="11409"/>
    <cellStyle name="Обычный 3 2 16 3 2 2" xfId="38762"/>
    <cellStyle name="Обычный 3 2 16 3 2 3" xfId="56846"/>
    <cellStyle name="Обычный 3 2 16 3 2_Лист1" xfId="41071"/>
    <cellStyle name="Обычный 3 2 16 3 3" xfId="30409"/>
    <cellStyle name="Обычный 3 2 16 3 4" xfId="48501"/>
    <cellStyle name="Обычный 3 2 16 3_Лист1" xfId="41672"/>
    <cellStyle name="Обычный 3 2 16 4" xfId="3843"/>
    <cellStyle name="Обычный 3 2 16 4 2" xfId="8351"/>
    <cellStyle name="Обычный 3 2 16 4 2 2" xfId="35709"/>
    <cellStyle name="Обычный 3 2 16 4 2 3" xfId="53796"/>
    <cellStyle name="Обычный 3 2 16 4 2_Лист1" xfId="45270"/>
    <cellStyle name="Обычный 3 2 16 4 3" xfId="31214"/>
    <cellStyle name="Обычный 3 2 16 4 4" xfId="49304"/>
    <cellStyle name="Обычный 3 2 16 4_Лист1" xfId="45486"/>
    <cellStyle name="Обычный 3 2 16 5" xfId="5426"/>
    <cellStyle name="Обычный 3 2 16 5 2" xfId="32795"/>
    <cellStyle name="Обычный 3 2 16 5 3" xfId="50885"/>
    <cellStyle name="Обычный 3 2 16 5_Лист1" xfId="45170"/>
    <cellStyle name="Обычный 3 2 16 6" xfId="6656"/>
    <cellStyle name="Обычный 3 2 16 6 2" xfId="34014"/>
    <cellStyle name="Обычный 3 2 16 6 3" xfId="52101"/>
    <cellStyle name="Обычный 3 2 16 6_Лист1" xfId="45074"/>
    <cellStyle name="Обычный 3 2 16 7" xfId="12374"/>
    <cellStyle name="Обычный 3 2 16 7 2" xfId="39720"/>
    <cellStyle name="Обычный 3 2 16 7 3" xfId="57801"/>
    <cellStyle name="Обычный 3 2 16 7_Лист1" xfId="44934"/>
    <cellStyle name="Обычный 3 2 16 8" xfId="13646"/>
    <cellStyle name="Обычный 3 2 16 8 2" xfId="40985"/>
    <cellStyle name="Обычный 3 2 16 8 3" xfId="59061"/>
    <cellStyle name="Обычный 3 2 16 8_Лист1" xfId="44878"/>
    <cellStyle name="Обычный 3 2 16 9" xfId="28114"/>
    <cellStyle name="Обычный 3 2 16_Лист1" xfId="42072"/>
    <cellStyle name="Обычный 3 2 17" xfId="1051"/>
    <cellStyle name="Обычный 3 2 17 2" xfId="3008"/>
    <cellStyle name="Обычный 3 2 17 2 2" xfId="11768"/>
    <cellStyle name="Обычный 3 2 17 2 2 2" xfId="39121"/>
    <cellStyle name="Обычный 3 2 17 2 2 3" xfId="57205"/>
    <cellStyle name="Обычный 3 2 17 2 2_Лист1" xfId="44758"/>
    <cellStyle name="Обычный 3 2 17 2 3" xfId="8710"/>
    <cellStyle name="Обычный 3 2 17 2 3 2" xfId="36068"/>
    <cellStyle name="Обычный 3 2 17 2 3 3" xfId="54155"/>
    <cellStyle name="Обычный 3 2 17 2 3_Лист1" xfId="41476"/>
    <cellStyle name="Обычный 3 2 17 2 4" xfId="30383"/>
    <cellStyle name="Обычный 3 2 17 2 5" xfId="48475"/>
    <cellStyle name="Обычный 3 2 17 2_Лист1" xfId="43731"/>
    <cellStyle name="Обычный 3 2 17 3" xfId="11106"/>
    <cellStyle name="Обычный 3 2 17 3 2" xfId="38459"/>
    <cellStyle name="Обычный 3 2 17 3 3" xfId="56543"/>
    <cellStyle name="Обычный 3 2 17 3_Лист1" xfId="43056"/>
    <cellStyle name="Обычный 3 2 17 4" xfId="8048"/>
    <cellStyle name="Обычный 3 2 17 4 2" xfId="35406"/>
    <cellStyle name="Обычный 3 2 17 4 3" xfId="53493"/>
    <cellStyle name="Обычный 3 2 17 4_Лист1" xfId="43623"/>
    <cellStyle name="Обычный 3 2 17 5" xfId="6352"/>
    <cellStyle name="Обычный 3 2 17 5 2" xfId="33711"/>
    <cellStyle name="Обычный 3 2 17 5 3" xfId="51798"/>
    <cellStyle name="Обычный 3 2 17 5_Лист1" xfId="44650"/>
    <cellStyle name="Обычный 3 2 17 6" xfId="12400"/>
    <cellStyle name="Обычный 3 2 17 6 2" xfId="39746"/>
    <cellStyle name="Обычный 3 2 17 6 3" xfId="57827"/>
    <cellStyle name="Обычный 3 2 17 6_Лист1" xfId="44007"/>
    <cellStyle name="Обычный 3 2 17 7" xfId="13672"/>
    <cellStyle name="Обычный 3 2 17 7 2" xfId="41011"/>
    <cellStyle name="Обычный 3 2 17 7 3" xfId="59087"/>
    <cellStyle name="Обычный 3 2 17 7_Лист1" xfId="41380"/>
    <cellStyle name="Обычный 3 2 17 8" xfId="28428"/>
    <cellStyle name="Обычный 3 2 17 9" xfId="46522"/>
    <cellStyle name="Обычный 3 2 17_Лист1" xfId="44866"/>
    <cellStyle name="Обычный 3 2 18" xfId="1363"/>
    <cellStyle name="Обычный 3 2 18 2" xfId="2966"/>
    <cellStyle name="Обычный 3 2 18 2 2" xfId="11439"/>
    <cellStyle name="Обычный 3 2 18 2 2 2" xfId="38792"/>
    <cellStyle name="Обычный 3 2 18 2 2 3" xfId="56876"/>
    <cellStyle name="Обычный 3 2 18 2 2_Лист1" xfId="44558"/>
    <cellStyle name="Обычный 3 2 18 2 3" xfId="30341"/>
    <cellStyle name="Обычный 3 2 18 2 4" xfId="48433"/>
    <cellStyle name="Обычный 3 2 18 2_Лист1" xfId="43531"/>
    <cellStyle name="Обычный 3 2 18 3" xfId="8381"/>
    <cellStyle name="Обычный 3 2 18 3 2" xfId="35739"/>
    <cellStyle name="Обычный 3 2 18 3 3" xfId="53826"/>
    <cellStyle name="Обычный 3 2 18 3_Лист1" xfId="44175"/>
    <cellStyle name="Обычный 3 2 18 4" xfId="12070"/>
    <cellStyle name="Обычный 3 2 18 4 2" xfId="39416"/>
    <cellStyle name="Обычный 3 2 18 4 3" xfId="57498"/>
    <cellStyle name="Обычный 3 2 18 4_Лист1" xfId="41283"/>
    <cellStyle name="Обычный 3 2 18 5" xfId="13531"/>
    <cellStyle name="Обычный 3 2 18 5 2" xfId="40870"/>
    <cellStyle name="Обычный 3 2 18 5 3" xfId="58946"/>
    <cellStyle name="Обычный 3 2 18 5_Лист1" xfId="45382"/>
    <cellStyle name="Обычный 3 2 18 6" xfId="28740"/>
    <cellStyle name="Обычный 3 2 18 7" xfId="46834"/>
    <cellStyle name="Обычный 3 2 18_Лист1" xfId="42964"/>
    <cellStyle name="Обычный 3 2 19" xfId="1677"/>
    <cellStyle name="Обычный 3 2 19 2" xfId="2864"/>
    <cellStyle name="Обычный 3 2 19 2 2" xfId="10222"/>
    <cellStyle name="Обычный 3 2 19 2 2 2" xfId="37575"/>
    <cellStyle name="Обычный 3 2 19 2 2 3" xfId="55659"/>
    <cellStyle name="Обычный 3 2 19 2 2_Лист1" xfId="44294"/>
    <cellStyle name="Обычный 3 2 19 2 3" xfId="30240"/>
    <cellStyle name="Обычный 3 2 19 2 4" xfId="48332"/>
    <cellStyle name="Обычный 3 2 19 2_Лист1" xfId="43267"/>
    <cellStyle name="Обычный 3 2 19 3" xfId="7164"/>
    <cellStyle name="Обычный 3 2 19 3 2" xfId="34522"/>
    <cellStyle name="Обычный 3 2 19 3 3" xfId="52609"/>
    <cellStyle name="Обычный 3 2 19 3_Лист1" xfId="43951"/>
    <cellStyle name="Обычный 3 2 19 4" xfId="29054"/>
    <cellStyle name="Обычный 3 2 19 5" xfId="47146"/>
    <cellStyle name="Обычный 3 2 19_Лист1" xfId="42888"/>
    <cellStyle name="Обычный 3 2 2" xfId="50"/>
    <cellStyle name="Обычный 3 2 2 10" xfId="542"/>
    <cellStyle name="Обычный 3 2 2 10 10" xfId="27919"/>
    <cellStyle name="Обычный 3 2 2 10 11" xfId="46015"/>
    <cellStyle name="Обычный 3 2 2 10 2" xfId="2283"/>
    <cellStyle name="Обычный 3 2 2 10 2 2" xfId="11396"/>
    <cellStyle name="Обычный 3 2 2 10 2 2 2" xfId="38749"/>
    <cellStyle name="Обычный 3 2 2 10 2 2 3" xfId="56833"/>
    <cellStyle name="Обычный 3 2 2 10 2 2_Лист1" xfId="41935"/>
    <cellStyle name="Обычный 3 2 2 10 2 3" xfId="8338"/>
    <cellStyle name="Обычный 3 2 2 10 2 3 2" xfId="35696"/>
    <cellStyle name="Обычный 3 2 2 10 2 3 3" xfId="53783"/>
    <cellStyle name="Обычный 3 2 2 10 2 3_Лист1" xfId="41251"/>
    <cellStyle name="Обычный 3 2 2 10 2 4" xfId="6643"/>
    <cellStyle name="Обычный 3 2 2 10 2 4 2" xfId="34001"/>
    <cellStyle name="Обычный 3 2 2 10 2 4 3" xfId="52088"/>
    <cellStyle name="Обычный 3 2 2 10 2 4_Лист1" xfId="45346"/>
    <cellStyle name="Обычный 3 2 2 10 2 5" xfId="29660"/>
    <cellStyle name="Обычный 3 2 2 10 2 6" xfId="47752"/>
    <cellStyle name="Обычный 3 2 2 10 2_Лист1" xfId="44115"/>
    <cellStyle name="Обычный 3 2 2 10 3" xfId="3047"/>
    <cellStyle name="Обычный 3 2 2 10 3 2" xfId="11729"/>
    <cellStyle name="Обычный 3 2 2 10 3 2 2" xfId="39082"/>
    <cellStyle name="Обычный 3 2 2 10 3 2 3" xfId="57166"/>
    <cellStyle name="Обычный 3 2 2 10 3 2_Лист1" xfId="43231"/>
    <cellStyle name="Обычный 3 2 2 10 3 3" xfId="8671"/>
    <cellStyle name="Обычный 3 2 2 10 3 3 2" xfId="36029"/>
    <cellStyle name="Обычный 3 2 2 10 3 3 3" xfId="54116"/>
    <cellStyle name="Обычный 3 2 2 10 3 3_Лист1" xfId="44258"/>
    <cellStyle name="Обычный 3 2 2 10 3 4" xfId="30422"/>
    <cellStyle name="Обычный 3 2 2 10 3 5" xfId="48514"/>
    <cellStyle name="Обычный 3 2 2 10 3_Лист1" xfId="42828"/>
    <cellStyle name="Обычный 3 2 2 10 4" xfId="3830"/>
    <cellStyle name="Обычный 3 2 2 10 4 2" xfId="10834"/>
    <cellStyle name="Обычный 3 2 2 10 4 2 2" xfId="38187"/>
    <cellStyle name="Обычный 3 2 2 10 4 2 3" xfId="56271"/>
    <cellStyle name="Обычный 3 2 2 10 4 2_Лист1" xfId="43395"/>
    <cellStyle name="Обычный 3 2 2 10 4 3" xfId="31201"/>
    <cellStyle name="Обычный 3 2 2 10 4 4" xfId="49291"/>
    <cellStyle name="Обычный 3 2 2 10 4_Лист1" xfId="43915"/>
    <cellStyle name="Обычный 3 2 2 10 5" xfId="5413"/>
    <cellStyle name="Обычный 3 2 2 10 5 2" xfId="7776"/>
    <cellStyle name="Обычный 3 2 2 10 5 2 2" xfId="35134"/>
    <cellStyle name="Обычный 3 2 2 10 5 2 3" xfId="53221"/>
    <cellStyle name="Обычный 3 2 2 10 5 2_Лист1" xfId="44079"/>
    <cellStyle name="Обычный 3 2 2 10 5 3" xfId="32782"/>
    <cellStyle name="Обычный 3 2 2 10 5 4" xfId="50872"/>
    <cellStyle name="Обычный 3 2 2 10 5_Лист1" xfId="44422"/>
    <cellStyle name="Обычный 3 2 2 10 6" xfId="6078"/>
    <cellStyle name="Обычный 3 2 2 10 6 2" xfId="33439"/>
    <cellStyle name="Обычный 3 2 2 10 6 3" xfId="51526"/>
    <cellStyle name="Обычный 3 2 2 10 6_Лист1" xfId="41971"/>
    <cellStyle name="Обычный 3 2 2 10 7" xfId="12361"/>
    <cellStyle name="Обычный 3 2 2 10 7 2" xfId="39707"/>
    <cellStyle name="Обычный 3 2 2 10 7 3" xfId="57788"/>
    <cellStyle name="Обычный 3 2 2 10 7_Лист1" xfId="41219"/>
    <cellStyle name="Обычный 3 2 2 10 8" xfId="13034"/>
    <cellStyle name="Обычный 3 2 2 10 8 2" xfId="40378"/>
    <cellStyle name="Обычный 3 2 2 10 8 3" xfId="58459"/>
    <cellStyle name="Обычный 3 2 2 10 8_Лист1" xfId="42396"/>
    <cellStyle name="Обычный 3 2 2 10 9" xfId="13633"/>
    <cellStyle name="Обычный 3 2 2 10 9 2" xfId="40972"/>
    <cellStyle name="Обычный 3 2 2 10 9 3" xfId="59048"/>
    <cellStyle name="Обычный 3 2 2 10 9_Лист1" xfId="42300"/>
    <cellStyle name="Обычный 3 2 2 10_Лист1" xfId="44482"/>
    <cellStyle name="Обычный 3 2 2 11" xfId="646"/>
    <cellStyle name="Обычный 3 2 2 11 10" xfId="46119"/>
    <cellStyle name="Обычный 3 2 2 11 2" xfId="2310"/>
    <cellStyle name="Обычный 3 2 2 11 2 2" xfId="11755"/>
    <cellStyle name="Обычный 3 2 2 11 2 2 2" xfId="39108"/>
    <cellStyle name="Обычный 3 2 2 11 2 2 3" xfId="57192"/>
    <cellStyle name="Обычный 3 2 2 11 2 2_Лист1" xfId="43208"/>
    <cellStyle name="Обычный 3 2 2 11 2 3" xfId="8697"/>
    <cellStyle name="Обычный 3 2 2 11 2 3 2" xfId="36055"/>
    <cellStyle name="Обычный 3 2 2 11 2 3 3" xfId="54142"/>
    <cellStyle name="Обычный 3 2 2 11 2 3_Лист1" xfId="41604"/>
    <cellStyle name="Обычный 3 2 2 11 2 4" xfId="29686"/>
    <cellStyle name="Обычный 3 2 2 11 2 5" xfId="47778"/>
    <cellStyle name="Обычный 3 2 2 11 2_Лист1" xfId="41808"/>
    <cellStyle name="Обычный 3 2 2 11 3" xfId="3021"/>
    <cellStyle name="Обычный 3 2 2 11 3 2" xfId="11422"/>
    <cellStyle name="Обычный 3 2 2 11 3 2 2" xfId="38775"/>
    <cellStyle name="Обычный 3 2 2 11 3 2 3" xfId="56859"/>
    <cellStyle name="Обычный 3 2 2 11 3 2_Лист1" xfId="41508"/>
    <cellStyle name="Обычный 3 2 2 11 3 3" xfId="30396"/>
    <cellStyle name="Обычный 3 2 2 11 3 4" xfId="48488"/>
    <cellStyle name="Обычный 3 2 2 11 3_Лист1" xfId="44235"/>
    <cellStyle name="Обычный 3 2 2 11 4" xfId="3856"/>
    <cellStyle name="Обычный 3 2 2 11 4 2" xfId="8364"/>
    <cellStyle name="Обычный 3 2 2 11 4 2 2" xfId="35722"/>
    <cellStyle name="Обычный 3 2 2 11 4 2 3" xfId="53809"/>
    <cellStyle name="Обычный 3 2 2 11 4 2_Лист1" xfId="41412"/>
    <cellStyle name="Обычный 3 2 2 11 4 3" xfId="31227"/>
    <cellStyle name="Обычный 3 2 2 11 4 4" xfId="49317"/>
    <cellStyle name="Обычный 3 2 2 11 4_Лист1" xfId="43891"/>
    <cellStyle name="Обычный 3 2 2 11 5" xfId="5439"/>
    <cellStyle name="Обычный 3 2 2 11 5 2" xfId="32808"/>
    <cellStyle name="Обычный 3 2 2 11 5 3" xfId="50898"/>
    <cellStyle name="Обычный 3 2 2 11 5_Лист1" xfId="43371"/>
    <cellStyle name="Обычный 3 2 2 11 6" xfId="6669"/>
    <cellStyle name="Обычный 3 2 2 11 6 2" xfId="34027"/>
    <cellStyle name="Обычный 3 2 2 11 6 3" xfId="52114"/>
    <cellStyle name="Обычный 3 2 2 11 6_Лист1" xfId="44398"/>
    <cellStyle name="Обычный 3 2 2 11 7" xfId="12387"/>
    <cellStyle name="Обычный 3 2 2 11 7 2" xfId="39733"/>
    <cellStyle name="Обычный 3 2 2 11 7 3" xfId="57814"/>
    <cellStyle name="Обычный 3 2 2 11 7_Лист1" xfId="44055"/>
    <cellStyle name="Обычный 3 2 2 11 8" xfId="13659"/>
    <cellStyle name="Обычный 3 2 2 11 8 2" xfId="40998"/>
    <cellStyle name="Обычный 3 2 2 11 8 3" xfId="59074"/>
    <cellStyle name="Обычный 3 2 2 11 8_Лист1" xfId="41903"/>
    <cellStyle name="Обычный 3 2 2 11 9" xfId="28023"/>
    <cellStyle name="Обычный 3 2 2 11_Лист1" xfId="42096"/>
    <cellStyle name="Обычный 3 2 2 12" xfId="750"/>
    <cellStyle name="Обычный 3 2 2 12 2" xfId="2995"/>
    <cellStyle name="Обычный 3 2 2 12 2 2" xfId="11781"/>
    <cellStyle name="Обычный 3 2 2 12 2 2 2" xfId="39134"/>
    <cellStyle name="Обычный 3 2 2 12 2 2 3" xfId="57218"/>
    <cellStyle name="Обычный 3 2 2 12 2 2_Лист1" xfId="45114"/>
    <cellStyle name="Обычный 3 2 2 12 2 3" xfId="8723"/>
    <cellStyle name="Обычный 3 2 2 12 2 3 2" xfId="36081"/>
    <cellStyle name="Обычный 3 2 2 12 2 3 3" xfId="54168"/>
    <cellStyle name="Обычный 3 2 2 12 2 3_Лист1" xfId="44930"/>
    <cellStyle name="Обычный 3 2 2 12 2 4" xfId="30370"/>
    <cellStyle name="Обычный 3 2 2 12 2 5" xfId="48462"/>
    <cellStyle name="Обычный 3 2 2 12 2_Лист1" xfId="45322"/>
    <cellStyle name="Обычный 3 2 2 12 3" xfId="11115"/>
    <cellStyle name="Обычный 3 2 2 12 3 2" xfId="38468"/>
    <cellStyle name="Обычный 3 2 2 12 3 3" xfId="56552"/>
    <cellStyle name="Обычный 3 2 2 12 3_Лист1" xfId="42804"/>
    <cellStyle name="Обычный 3 2 2 12 4" xfId="8057"/>
    <cellStyle name="Обычный 3 2 2 12 4 2" xfId="35415"/>
    <cellStyle name="Обычный 3 2 2 12 4 3" xfId="53502"/>
    <cellStyle name="Обычный 3 2 2 12 4_Лист1" xfId="42588"/>
    <cellStyle name="Обычный 3 2 2 12 5" xfId="6361"/>
    <cellStyle name="Обычный 3 2 2 12 5 2" xfId="33720"/>
    <cellStyle name="Обычный 3 2 2 12 5 3" xfId="51807"/>
    <cellStyle name="Обычный 3 2 2 12 5_Лист1" xfId="42492"/>
    <cellStyle name="Обычный 3 2 2 12 6" xfId="12413"/>
    <cellStyle name="Обычный 3 2 2 12 6 2" xfId="39759"/>
    <cellStyle name="Обычный 3 2 2 12 6 3" xfId="57840"/>
    <cellStyle name="Обычный 3 2 2 12 6_Лист1" xfId="41187"/>
    <cellStyle name="Обычный 3 2 2 12 7" xfId="13685"/>
    <cellStyle name="Обычный 3 2 2 12 7 2" xfId="41024"/>
    <cellStyle name="Обычный 3 2 2 12 7 3" xfId="59100"/>
    <cellStyle name="Обычный 3 2 2 12 7_Лист1" xfId="42428"/>
    <cellStyle name="Обычный 3 2 2 12 8" xfId="28127"/>
    <cellStyle name="Обычный 3 2 2 12 9" xfId="46223"/>
    <cellStyle name="Обычный 3 2 2 12_Лист1" xfId="41315"/>
    <cellStyle name="Обычный 3 2 2 13" xfId="1064"/>
    <cellStyle name="Обычный 3 2 2 13 2" xfId="2957"/>
    <cellStyle name="Обычный 3 2 2 13 2 2" xfId="11448"/>
    <cellStyle name="Обычный 3 2 2 13 2 2 2" xfId="38801"/>
    <cellStyle name="Обычный 3 2 2 13 2 2 3" xfId="56885"/>
    <cellStyle name="Обычный 3 2 2 13 2 2_Лист1" xfId="41840"/>
    <cellStyle name="Обычный 3 2 2 13 2 3" xfId="30332"/>
    <cellStyle name="Обычный 3 2 2 13 2 4" xfId="48424"/>
    <cellStyle name="Обычный 3 2 2 13 2_Лист1" xfId="42128"/>
    <cellStyle name="Обычный 3 2 2 13 3" xfId="8390"/>
    <cellStyle name="Обычный 3 2 2 13 3 2" xfId="35748"/>
    <cellStyle name="Обычный 3 2 2 13 3 3" xfId="53835"/>
    <cellStyle name="Обычный 3 2 2 13 3_Лист1" xfId="43196"/>
    <cellStyle name="Обычный 3 2 2 13 4" xfId="12079"/>
    <cellStyle name="Обычный 3 2 2 13 4 2" xfId="39425"/>
    <cellStyle name="Обычный 3 2 2 13 4 3" xfId="57507"/>
    <cellStyle name="Обычный 3 2 2 13 4_Лист1" xfId="41636"/>
    <cellStyle name="Обычный 3 2 2 13 5" xfId="13539"/>
    <cellStyle name="Обычный 3 2 2 13 5 2" xfId="40878"/>
    <cellStyle name="Обычный 3 2 2 13 5 3" xfId="58954"/>
    <cellStyle name="Обычный 3 2 2 13 5_Лист1" xfId="44223"/>
    <cellStyle name="Обычный 3 2 2 13 6" xfId="28441"/>
    <cellStyle name="Обычный 3 2 2 13 7" xfId="46535"/>
    <cellStyle name="Обычный 3 2 2 13_Лист1" xfId="42332"/>
    <cellStyle name="Обычный 3 2 2 14" xfId="1376"/>
    <cellStyle name="Обычный 3 2 2 14 2" xfId="2851"/>
    <cellStyle name="Обычный 3 2 2 14 2 2" xfId="10243"/>
    <cellStyle name="Обычный 3 2 2 14 2 2 2" xfId="37596"/>
    <cellStyle name="Обычный 3 2 2 14 2 2 3" xfId="55680"/>
    <cellStyle name="Обычный 3 2 2 14 2 2_Лист1" xfId="41444"/>
    <cellStyle name="Обычный 3 2 2 14 2 3" xfId="30227"/>
    <cellStyle name="Обычный 3 2 2 14 2 4" xfId="48319"/>
    <cellStyle name="Обычный 3 2 2 14 2_Лист1" xfId="43879"/>
    <cellStyle name="Обычный 3 2 2 14 3" xfId="7185"/>
    <cellStyle name="Обычный 3 2 2 14 3 2" xfId="34543"/>
    <cellStyle name="Обычный 3 2 2 14 3 3" xfId="52630"/>
    <cellStyle name="Обычный 3 2 2 14 3_Лист1" xfId="43359"/>
    <cellStyle name="Обычный 3 2 2 14 4" xfId="28753"/>
    <cellStyle name="Обычный 3 2 2 14 5" xfId="46847"/>
    <cellStyle name="Обычный 3 2 2 14_Лист1" xfId="41540"/>
    <cellStyle name="Обычный 3 2 2 15" xfId="1690"/>
    <cellStyle name="Обычный 3 2 2 15 2" xfId="8760"/>
    <cellStyle name="Обычный 3 2 2 15 2 2" xfId="36118"/>
    <cellStyle name="Обычный 3 2 2 15 2 3" xfId="54205"/>
    <cellStyle name="Обычный 3 2 2 15 2_Лист1" xfId="44043"/>
    <cellStyle name="Обычный 3 2 2 15 3" xfId="29067"/>
    <cellStyle name="Обычный 3 2 2 15 4" xfId="47159"/>
    <cellStyle name="Обычный 3 2 2 15_Лист1" xfId="44386"/>
    <cellStyle name="Обычный 3 2 2 16" xfId="2002"/>
    <cellStyle name="Обычный 3 2 2 16 2" xfId="9764"/>
    <cellStyle name="Обычный 3 2 2 16 2 2" xfId="37117"/>
    <cellStyle name="Обычный 3 2 2 16 2 3" xfId="55201"/>
    <cellStyle name="Обычный 3 2 2 16 2_Лист1" xfId="41347"/>
    <cellStyle name="Обычный 3 2 2 16 3" xfId="29379"/>
    <cellStyle name="Обычный 3 2 2 16 4" xfId="47471"/>
    <cellStyle name="Обычный 3 2 2 16_Лист1" xfId="41883"/>
    <cellStyle name="Обычный 3 2 2 17" xfId="2336"/>
    <cellStyle name="Обычный 3 2 2 17 2" xfId="6706"/>
    <cellStyle name="Обычный 3 2 2 17 2 2" xfId="34064"/>
    <cellStyle name="Обычный 3 2 2 17 2 3" xfId="52151"/>
    <cellStyle name="Обычный 3 2 2 17 2_Лист1" xfId="45146"/>
    <cellStyle name="Обычный 3 2 2 17 3" xfId="29712"/>
    <cellStyle name="Обычный 3 2 2 17 4" xfId="47804"/>
    <cellStyle name="Обычный 3 2 2 17_Лист1" xfId="45310"/>
    <cellStyle name="Обычный 3 2 2 18" xfId="3235"/>
    <cellStyle name="Обычный 3 2 2 18 2" xfId="30608"/>
    <cellStyle name="Обычный 3 2 2 18 3" xfId="48698"/>
    <cellStyle name="Обычный 3 2 2 18_Лист1" xfId="44966"/>
    <cellStyle name="Обычный 3 2 2 19" xfId="3548"/>
    <cellStyle name="Обычный 3 2 2 19 2" xfId="30920"/>
    <cellStyle name="Обычный 3 2 2 19 3" xfId="49010"/>
    <cellStyle name="Обычный 3 2 2 19_Лист1" xfId="44918"/>
    <cellStyle name="Обычный 3 2 2 2" xfId="77"/>
    <cellStyle name="Обычный 3 2 2 2 10" xfId="1716"/>
    <cellStyle name="Обычный 3 2 2 2 10 2" xfId="6728"/>
    <cellStyle name="Обычный 3 2 2 2 10 2 2" xfId="34086"/>
    <cellStyle name="Обычный 3 2 2 2 10 2 3" xfId="52173"/>
    <cellStyle name="Обычный 3 2 2 2 10 2_Лист1" xfId="42524"/>
    <cellStyle name="Обычный 3 2 2 2 10 3" xfId="29093"/>
    <cellStyle name="Обычный 3 2 2 2 10 4" xfId="47185"/>
    <cellStyle name="Обычный 3 2 2 2 10_Лист1" xfId="42620"/>
    <cellStyle name="Обычный 3 2 2 2 11" xfId="2058"/>
    <cellStyle name="Обычный 3 2 2 2 11 2" xfId="29435"/>
    <cellStyle name="Обычный 3 2 2 2 11 3" xfId="47527"/>
    <cellStyle name="Обычный 3 2 2 2 11_Лист1" xfId="41127"/>
    <cellStyle name="Обычный 3 2 2 2 12" xfId="2362"/>
    <cellStyle name="Обычный 3 2 2 2 12 2" xfId="29738"/>
    <cellStyle name="Обычный 3 2 2 2 12 3" xfId="47830"/>
    <cellStyle name="Обычный 3 2 2 2 12_Лист1" xfId="45490"/>
    <cellStyle name="Обычный 3 2 2 2 13" xfId="3261"/>
    <cellStyle name="Обычный 3 2 2 2 13 2" xfId="30634"/>
    <cellStyle name="Обычный 3 2 2 2 13 3" xfId="48724"/>
    <cellStyle name="Обычный 3 2 2 2 13_Лист1" xfId="45274"/>
    <cellStyle name="Обычный 3 2 2 2 14" xfId="3607"/>
    <cellStyle name="Обычный 3 2 2 2 14 2" xfId="30978"/>
    <cellStyle name="Обычный 3 2 2 2 14 3" xfId="49068"/>
    <cellStyle name="Обычный 3 2 2 2 14_Лист1" xfId="45178"/>
    <cellStyle name="Обычный 3 2 2 2 15" xfId="3908"/>
    <cellStyle name="Обычный 3 2 2 2 15 2" xfId="31279"/>
    <cellStyle name="Обычный 3 2 2 2 15 3" xfId="49369"/>
    <cellStyle name="Обычный 3 2 2 2 15_Лист1" xfId="45082"/>
    <cellStyle name="Обычный 3 2 2 2 16" xfId="4220"/>
    <cellStyle name="Обычный 3 2 2 2 16 2" xfId="31591"/>
    <cellStyle name="Обычный 3 2 2 2 16 3" xfId="49681"/>
    <cellStyle name="Обычный 3 2 2 2 16_Лист1" xfId="44942"/>
    <cellStyle name="Обычный 3 2 2 2 17" xfId="4532"/>
    <cellStyle name="Обычный 3 2 2 2 17 2" xfId="31903"/>
    <cellStyle name="Обычный 3 2 2 2 17 3" xfId="49993"/>
    <cellStyle name="Обычный 3 2 2 2 17_Лист1" xfId="44882"/>
    <cellStyle name="Обычный 3 2 2 2 18" xfId="4844"/>
    <cellStyle name="Обычный 3 2 2 2 18 2" xfId="32215"/>
    <cellStyle name="Обычный 3 2 2 2 18 3" xfId="50305"/>
    <cellStyle name="Обычный 3 2 2 2 18_Лист1" xfId="44870"/>
    <cellStyle name="Обычный 3 2 2 2 19" xfId="5188"/>
    <cellStyle name="Обычный 3 2 2 2 19 2" xfId="32557"/>
    <cellStyle name="Обычный 3 2 2 2 19 3" xfId="50647"/>
    <cellStyle name="Обычный 3 2 2 2 19_Лист1" xfId="42756"/>
    <cellStyle name="Обычный 3 2 2 2 2" xfId="235"/>
    <cellStyle name="Обычный 3 2 2 2 2 10" xfId="3313"/>
    <cellStyle name="Обычный 3 2 2 2 2 10 2" xfId="30686"/>
    <cellStyle name="Обычный 3 2 2 2 2 10 3" xfId="48776"/>
    <cellStyle name="Обычный 3 2 2 2 2 10_Лист1" xfId="41588"/>
    <cellStyle name="Обычный 3 2 2 2 2 11" xfId="3960"/>
    <cellStyle name="Обычный 3 2 2 2 2 11 2" xfId="31331"/>
    <cellStyle name="Обычный 3 2 2 2 2 11 3" xfId="49421"/>
    <cellStyle name="Обычный 3 2 2 2 2 11_Лист1" xfId="43867"/>
    <cellStyle name="Обычный 3 2 2 2 2 12" xfId="4272"/>
    <cellStyle name="Обычный 3 2 2 2 2 12 2" xfId="31643"/>
    <cellStyle name="Обычный 3 2 2 2 2 12 3" xfId="49733"/>
    <cellStyle name="Обычный 3 2 2 2 2 12_Лист1" xfId="41492"/>
    <cellStyle name="Обычный 3 2 2 2 2 13" xfId="4584"/>
    <cellStyle name="Обычный 3 2 2 2 2 13 2" xfId="31955"/>
    <cellStyle name="Обычный 3 2 2 2 2 13 3" xfId="50045"/>
    <cellStyle name="Обычный 3 2 2 2 2 13_Лист1" xfId="43347"/>
    <cellStyle name="Обычный 3 2 2 2 2 14" xfId="4896"/>
    <cellStyle name="Обычный 3 2 2 2 2 14 2" xfId="32267"/>
    <cellStyle name="Обычный 3 2 2 2 2 14 3" xfId="50357"/>
    <cellStyle name="Обычный 3 2 2 2 2 14_Лист1" xfId="44374"/>
    <cellStyle name="Обычный 3 2 2 2 2 15" xfId="5725"/>
    <cellStyle name="Обычный 3 2 2 2 2 15 2" xfId="33087"/>
    <cellStyle name="Обычный 3 2 2 2 2 15 3" xfId="51176"/>
    <cellStyle name="Обычный 3 2 2 2 2 15_Лист1" xfId="41396"/>
    <cellStyle name="Обычный 3 2 2 2 2 16" xfId="12517"/>
    <cellStyle name="Обычный 3 2 2 2 2 16 2" xfId="39863"/>
    <cellStyle name="Обычный 3 2 2 2 2 16 3" xfId="57944"/>
    <cellStyle name="Обычный 3 2 2 2 2 16_Лист1" xfId="43751"/>
    <cellStyle name="Обычный 3 2 2 2 2 17" xfId="13320"/>
    <cellStyle name="Обычный 3 2 2 2 2 17 2" xfId="40660"/>
    <cellStyle name="Обычный 3 2 2 2 2 17 3" xfId="58737"/>
    <cellStyle name="Обычный 3 2 2 2 2 17_Лист1" xfId="44778"/>
    <cellStyle name="Обычный 3 2 2 2 2 18" xfId="27613"/>
    <cellStyle name="Обычный 3 2 2 2 2 19" xfId="45711"/>
    <cellStyle name="Обычный 3 2 2 2 2 2" xfId="515"/>
    <cellStyle name="Обычный 3 2 2 2 2 2 10" xfId="4792"/>
    <cellStyle name="Обычный 3 2 2 2 2 2 10 2" xfId="32163"/>
    <cellStyle name="Обычный 3 2 2 2 2 2 10 3" xfId="50253"/>
    <cellStyle name="Обычный 3 2 2 2 2 2 10_Лист1" xfId="43076"/>
    <cellStyle name="Обычный 3 2 2 2 2 2 11" xfId="5104"/>
    <cellStyle name="Обычный 3 2 2 2 2 2 11 2" xfId="32475"/>
    <cellStyle name="Обычный 3 2 2 2 2 2 11 3" xfId="50565"/>
    <cellStyle name="Обычный 3 2 2 2 2 2 11_Лист1" xfId="43643"/>
    <cellStyle name="Обычный 3 2 2 2 2 2 12" xfId="7426"/>
    <cellStyle name="Обычный 3 2 2 2 2 2 12 2" xfId="34784"/>
    <cellStyle name="Обычный 3 2 2 2 2 2 12 3" xfId="52871"/>
    <cellStyle name="Обычный 3 2 2 2 2 2 12_Лист1" xfId="44670"/>
    <cellStyle name="Обычный 3 2 2 2 2 2 13" xfId="12725"/>
    <cellStyle name="Обычный 3 2 2 2 2 2 13 2" xfId="40071"/>
    <cellStyle name="Обычный 3 2 2 2 2 2 13 3" xfId="58152"/>
    <cellStyle name="Обычный 3 2 2 2 2 2 13_Лист1" xfId="41267"/>
    <cellStyle name="Обычный 3 2 2 2 2 2 14" xfId="27892"/>
    <cellStyle name="Обычный 3 2 2 2 2 2 15" xfId="45989"/>
    <cellStyle name="Обычный 3 2 2 2 2 2 2" xfId="1037"/>
    <cellStyle name="Обычный 3 2 2 2 2 2 2 2" xfId="9479"/>
    <cellStyle name="Обычный 3 2 2 2 2 2 2 2 2" xfId="36833"/>
    <cellStyle name="Обычный 3 2 2 2 2 2 2 2 3" xfId="54918"/>
    <cellStyle name="Обычный 3 2 2 2 2 2 2 2_Лист1" xfId="43551"/>
    <cellStyle name="Обычный 3 2 2 2 2 2 2 3" xfId="28414"/>
    <cellStyle name="Обычный 3 2 2 2 2 2 2 4" xfId="46509"/>
    <cellStyle name="Обычный 3 2 2 2 2 2 2_Лист1" xfId="42984"/>
    <cellStyle name="Обычный 3 2 2 2 2 2 3" xfId="1350"/>
    <cellStyle name="Обычный 3 2 2 2 2 2 3 2" xfId="10484"/>
    <cellStyle name="Обычный 3 2 2 2 2 2 3 2 2" xfId="37837"/>
    <cellStyle name="Обычный 3 2 2 2 2 2 3 2 3" xfId="55921"/>
    <cellStyle name="Обычный 3 2 2 2 2 2 3 2_Лист1" xfId="44031"/>
    <cellStyle name="Обычный 3 2 2 2 2 2 3 3" xfId="28727"/>
    <cellStyle name="Обычный 3 2 2 2 2 2 3 4" xfId="46821"/>
    <cellStyle name="Обычный 3 2 2 2 2 2 3_Лист1" xfId="44578"/>
    <cellStyle name="Обычный 3 2 2 2 2 2 4" xfId="1662"/>
    <cellStyle name="Обычный 3 2 2 2 2 2 4 2" xfId="29039"/>
    <cellStyle name="Обычный 3 2 2 2 2 2 4 3" xfId="47133"/>
    <cellStyle name="Обычный 3 2 2 2 2 2 4_Лист1" xfId="41919"/>
    <cellStyle name="Обычный 3 2 2 2 2 2 5" xfId="1976"/>
    <cellStyle name="Обычный 3 2 2 2 2 2 5 2" xfId="29353"/>
    <cellStyle name="Обычный 3 2 2 2 2 2 5 3" xfId="47445"/>
    <cellStyle name="Обычный 3 2 2 2 2 2 5_Лист1" xfId="41235"/>
    <cellStyle name="Обычный 3 2 2 2 2 2 6" xfId="2622"/>
    <cellStyle name="Обычный 3 2 2 2 2 2 6 2" xfId="29998"/>
    <cellStyle name="Обычный 3 2 2 2 2 2 6 3" xfId="48090"/>
    <cellStyle name="Обычный 3 2 2 2 2 2 6_Лист1" xfId="42412"/>
    <cellStyle name="Обычный 3 2 2 2 2 2 7" xfId="3521"/>
    <cellStyle name="Обычный 3 2 2 2 2 2 7 2" xfId="30894"/>
    <cellStyle name="Обычный 3 2 2 2 2 2 7 3" xfId="48984"/>
    <cellStyle name="Обычный 3 2 2 2 2 2 7_Лист1" xfId="42316"/>
    <cellStyle name="Обычный 3 2 2 2 2 2 8" xfId="4168"/>
    <cellStyle name="Обычный 3 2 2 2 2 2 8 2" xfId="31539"/>
    <cellStyle name="Обычный 3 2 2 2 2 2 8 3" xfId="49629"/>
    <cellStyle name="Обычный 3 2 2 2 2 2 8_Лист1" xfId="42112"/>
    <cellStyle name="Обычный 3 2 2 2 2 2 9" xfId="4480"/>
    <cellStyle name="Обычный 3 2 2 2 2 2 9 2" xfId="31851"/>
    <cellStyle name="Обычный 3 2 2 2 2 2 9 3" xfId="49941"/>
    <cellStyle name="Обычный 3 2 2 2 2 2 9_Лист1" xfId="41824"/>
    <cellStyle name="Обычный 3 2 2 2 2 2_Лист1" xfId="41299"/>
    <cellStyle name="Обычный 3 2 2 2 2 3" xfId="620"/>
    <cellStyle name="Обычный 3 2 2 2 2 3 10" xfId="4688"/>
    <cellStyle name="Обычный 3 2 2 2 2 3 10 2" xfId="32059"/>
    <cellStyle name="Обычный 3 2 2 2 2 3 10 3" xfId="50149"/>
    <cellStyle name="Обычный 3 2 2 2 2 3 10_Лист1" xfId="41620"/>
    <cellStyle name="Обычный 3 2 2 2 2 3 11" xfId="5000"/>
    <cellStyle name="Обычный 3 2 2 2 2 3 11 2" xfId="32371"/>
    <cellStyle name="Обычный 3 2 2 2 2 3 11 3" xfId="50461"/>
    <cellStyle name="Обычный 3 2 2 2 2 3 11_Лист1" xfId="44314"/>
    <cellStyle name="Обычный 3 2 2 2 2 3 12" xfId="9001"/>
    <cellStyle name="Обычный 3 2 2 2 2 3 12 2" xfId="36359"/>
    <cellStyle name="Обычный 3 2 2 2 2 3 12 3" xfId="54446"/>
    <cellStyle name="Обычный 3 2 2 2 2 3 12_Лист1" xfId="41524"/>
    <cellStyle name="Обычный 3 2 2 2 2 3 13" xfId="12621"/>
    <cellStyle name="Обычный 3 2 2 2 2 3 13 2" xfId="39967"/>
    <cellStyle name="Обычный 3 2 2 2 2 3 13 3" xfId="58048"/>
    <cellStyle name="Обычный 3 2 2 2 2 3 13_Лист1" xfId="43971"/>
    <cellStyle name="Обычный 3 2 2 2 2 3 14" xfId="27997"/>
    <cellStyle name="Обычный 3 2 2 2 2 3 15" xfId="46093"/>
    <cellStyle name="Обычный 3 2 2 2 2 3 2" xfId="933"/>
    <cellStyle name="Обычный 3 2 2 2 2 3 2 2" xfId="28310"/>
    <cellStyle name="Обычный 3 2 2 2 2 3 2 3" xfId="46405"/>
    <cellStyle name="Обычный 3 2 2 2 2 3 2_Лист1" xfId="41428"/>
    <cellStyle name="Обычный 3 2 2 2 2 3 3" xfId="1246"/>
    <cellStyle name="Обычный 3 2 2 2 2 3 3 2" xfId="28623"/>
    <cellStyle name="Обычный 3 2 2 2 2 3 3 3" xfId="46717"/>
    <cellStyle name="Обычный 3 2 2 2 2 3 3_Лист1" xfId="43475"/>
    <cellStyle name="Обычный 3 2 2 2 2 3 4" xfId="1558"/>
    <cellStyle name="Обычный 3 2 2 2 2 3 4 2" xfId="28935"/>
    <cellStyle name="Обычный 3 2 2 2 2 3 4 3" xfId="47029"/>
    <cellStyle name="Обычный 3 2 2 2 2 3 4_Лист1" xfId="44502"/>
    <cellStyle name="Обычный 3 2 2 2 2 3 5" xfId="1872"/>
    <cellStyle name="Обычный 3 2 2 2 2 3 5 2" xfId="29249"/>
    <cellStyle name="Обычный 3 2 2 2 2 3 5 3" xfId="47341"/>
    <cellStyle name="Обычный 3 2 2 2 2 3 5_Лист1" xfId="44135"/>
    <cellStyle name="Обычный 3 2 2 2 2 3 6" xfId="2518"/>
    <cellStyle name="Обычный 3 2 2 2 2 3 6 2" xfId="29894"/>
    <cellStyle name="Обычный 3 2 2 2 2 3 6 3" xfId="47986"/>
    <cellStyle name="Обычный 3 2 2 2 2 3 6_Лист1" xfId="41331"/>
    <cellStyle name="Обычный 3 2 2 2 2 3 7" xfId="3417"/>
    <cellStyle name="Обычный 3 2 2 2 2 3 7 2" xfId="30790"/>
    <cellStyle name="Обычный 3 2 2 2 2 3 7 3" xfId="48880"/>
    <cellStyle name="Обычный 3 2 2 2 2 3 7_Лист1" xfId="45402"/>
    <cellStyle name="Обычный 3 2 2 2 2 3 8" xfId="4064"/>
    <cellStyle name="Обычный 3 2 2 2 2 3 8 2" xfId="31435"/>
    <cellStyle name="Обычный 3 2 2 2 2 3 8 3" xfId="49525"/>
    <cellStyle name="Обычный 3 2 2 2 2 3 8_Лист1" xfId="45130"/>
    <cellStyle name="Обычный 3 2 2 2 2 3 9" xfId="4376"/>
    <cellStyle name="Обычный 3 2 2 2 2 3 9 2" xfId="31747"/>
    <cellStyle name="Обычный 3 2 2 2 2 3 9 3" xfId="49837"/>
    <cellStyle name="Обычный 3 2 2 2 2 3 9_Лист1" xfId="42908"/>
    <cellStyle name="Обычный 3 2 2 2 2 3_Лист1" xfId="43287"/>
    <cellStyle name="Обычный 3 2 2 2 2 4" xfId="724"/>
    <cellStyle name="Обычный 3 2 2 2 2 4 2" xfId="2773"/>
    <cellStyle name="Обычный 3 2 2 2 2 4 2 2" xfId="30149"/>
    <cellStyle name="Обычный 3 2 2 2 2 4 2 3" xfId="48241"/>
    <cellStyle name="Обычный 3 2 2 2 2 4 2_Лист1" xfId="42508"/>
    <cellStyle name="Обычный 3 2 2 2 2 4 3" xfId="10005"/>
    <cellStyle name="Обычный 3 2 2 2 2 4 3 2" xfId="37358"/>
    <cellStyle name="Обычный 3 2 2 2 2 4 3 3" xfId="55442"/>
    <cellStyle name="Обычный 3 2 2 2 2 4 3_Лист1" xfId="41203"/>
    <cellStyle name="Обычный 3 2 2 2 2 4 4" xfId="28101"/>
    <cellStyle name="Обычный 3 2 2 2 2 4 5" xfId="46197"/>
    <cellStyle name="Обычный 3 2 2 2 2 4_Лист1" xfId="42604"/>
    <cellStyle name="Обычный 3 2 2 2 2 5" xfId="828"/>
    <cellStyle name="Обычный 3 2 2 2 2 5 2" xfId="6947"/>
    <cellStyle name="Обычный 3 2 2 2 2 5 2 2" xfId="34305"/>
    <cellStyle name="Обычный 3 2 2 2 2 5 2 3" xfId="52392"/>
    <cellStyle name="Обычный 3 2 2 2 2 5 2_Лист1" xfId="45198"/>
    <cellStyle name="Обычный 3 2 2 2 2 5 3" xfId="28205"/>
    <cellStyle name="Обычный 3 2 2 2 2 5 4" xfId="46301"/>
    <cellStyle name="Обычный 3 2 2 2 2 5_Лист1" xfId="45298"/>
    <cellStyle name="Обычный 3 2 2 2 2 6" xfId="1142"/>
    <cellStyle name="Обычный 3 2 2 2 2 6 2" xfId="28519"/>
    <cellStyle name="Обычный 3 2 2 2 2 6 3" xfId="46613"/>
    <cellStyle name="Обычный 3 2 2 2 2 6_Лист1" xfId="45098"/>
    <cellStyle name="Обычный 3 2 2 2 2 7" xfId="1454"/>
    <cellStyle name="Обычный 3 2 2 2 2 7 2" xfId="28831"/>
    <cellStyle name="Обычный 3 2 2 2 2 7 3" xfId="46925"/>
    <cellStyle name="Обычный 3 2 2 2 2 7_Лист1" xfId="44986"/>
    <cellStyle name="Обычный 3 2 2 2 2 8" xfId="1768"/>
    <cellStyle name="Обычный 3 2 2 2 2 8 2" xfId="29145"/>
    <cellStyle name="Обычный 3 2 2 2 2 8 3" xfId="47237"/>
    <cellStyle name="Обычный 3 2 2 2 2 8_Лист1" xfId="44906"/>
    <cellStyle name="Обычный 3 2 2 2 2 9" xfId="2414"/>
    <cellStyle name="Обычный 3 2 2 2 2 9 2" xfId="29790"/>
    <cellStyle name="Обычный 3 2 2 2 2 9 3" xfId="47882"/>
    <cellStyle name="Обычный 3 2 2 2 2 9_Лист1" xfId="42444"/>
    <cellStyle name="Обычный 3 2 2 2 2_Лист1" xfId="44211"/>
    <cellStyle name="Обычный 3 2 2 2 20" xfId="5501"/>
    <cellStyle name="Обычный 3 2 2 2 20 2" xfId="32868"/>
    <cellStyle name="Обычный 3 2 2 2 20 3" xfId="50957"/>
    <cellStyle name="Обычный 3 2 2 2 20_Лист1" xfId="42348"/>
    <cellStyle name="Обычный 3 2 2 2 21" xfId="11878"/>
    <cellStyle name="Обычный 3 2 2 2 21 2" xfId="39226"/>
    <cellStyle name="Обычный 3 2 2 2 21 3" xfId="57310"/>
    <cellStyle name="Обычный 3 2 2 2 21_Лист1" xfId="42144"/>
    <cellStyle name="Обычный 3 2 2 2 22" xfId="12136"/>
    <cellStyle name="Обычный 3 2 2 2 22 2" xfId="39482"/>
    <cellStyle name="Обычный 3 2 2 2 22 3" xfId="57563"/>
    <cellStyle name="Обычный 3 2 2 2 22_Лист1" xfId="41856"/>
    <cellStyle name="Обычный 3 2 2 2 23" xfId="12465"/>
    <cellStyle name="Обычный 3 2 2 2 23 2" xfId="39811"/>
    <cellStyle name="Обычный 3 2 2 2 23 3" xfId="57892"/>
    <cellStyle name="Обычный 3 2 2 2 23_Лист1" xfId="43251"/>
    <cellStyle name="Обычный 3 2 2 2 24" xfId="12809"/>
    <cellStyle name="Обычный 3 2 2 2 24 2" xfId="40153"/>
    <cellStyle name="Обычный 3 2 2 2 24 3" xfId="58234"/>
    <cellStyle name="Обычный 3 2 2 2 24_Лист1" xfId="41652"/>
    <cellStyle name="Обычный 3 2 2 2 25" xfId="13096"/>
    <cellStyle name="Обычный 3 2 2 2 25 2" xfId="40438"/>
    <cellStyle name="Обычный 3 2 2 2 25 3" xfId="58518"/>
    <cellStyle name="Обычный 3 2 2 2 25_Лист1" xfId="44278"/>
    <cellStyle name="Обычный 3 2 2 2 26" xfId="27455"/>
    <cellStyle name="Обычный 3 2 2 2 27" xfId="45555"/>
    <cellStyle name="Обычный 3 2 2 2 3" xfId="320"/>
    <cellStyle name="Обычный 3 2 2 2 3 10" xfId="4740"/>
    <cellStyle name="Обычный 3 2 2 2 3 10 2" xfId="32111"/>
    <cellStyle name="Обычный 3 2 2 2 3 10 3" xfId="50201"/>
    <cellStyle name="Обычный 3 2 2 2 3 10_Лист1" xfId="43935"/>
    <cellStyle name="Обычный 3 2 2 2 3 11" xfId="5052"/>
    <cellStyle name="Обычный 3 2 2 2 3 11 2" xfId="32423"/>
    <cellStyle name="Обычный 3 2 2 2 3 11 3" xfId="50513"/>
    <cellStyle name="Обычный 3 2 2 2 3 11_Лист1" xfId="41460"/>
    <cellStyle name="Обычный 3 2 2 2 3 12" xfId="5904"/>
    <cellStyle name="Обычный 3 2 2 2 3 12 2" xfId="33266"/>
    <cellStyle name="Обычный 3 2 2 2 3 12 3" xfId="51353"/>
    <cellStyle name="Обычный 3 2 2 2 3 12_Лист1" xfId="43415"/>
    <cellStyle name="Обычный 3 2 2 2 3 13" xfId="12673"/>
    <cellStyle name="Обычный 3 2 2 2 3 13 2" xfId="40019"/>
    <cellStyle name="Обычный 3 2 2 2 3 13 3" xfId="58100"/>
    <cellStyle name="Обычный 3 2 2 2 3 13_Лист1" xfId="44442"/>
    <cellStyle name="Обычный 3 2 2 2 3 14" xfId="13421"/>
    <cellStyle name="Обычный 3 2 2 2 3 14 2" xfId="40760"/>
    <cellStyle name="Обычный 3 2 2 2 3 14 3" xfId="58836"/>
    <cellStyle name="Обычный 3 2 2 2 3 14_Лист1" xfId="44099"/>
    <cellStyle name="Обычный 3 2 2 2 3 15" xfId="27697"/>
    <cellStyle name="Обычный 3 2 2 2 3 16" xfId="45794"/>
    <cellStyle name="Обычный 3 2 2 2 3 2" xfId="985"/>
    <cellStyle name="Обычный 3 2 2 2 3 2 2" xfId="2667"/>
    <cellStyle name="Обычный 3 2 2 2 3 2 2 2" xfId="9580"/>
    <cellStyle name="Обычный 3 2 2 2 3 2 2 2 2" xfId="36933"/>
    <cellStyle name="Обычный 3 2 2 2 3 2 2 2 3" xfId="55017"/>
    <cellStyle name="Обычный 3 2 2 2 3 2 2 2_Лист1" xfId="45366"/>
    <cellStyle name="Обычный 3 2 2 2 3 2 2 3" xfId="30043"/>
    <cellStyle name="Обычный 3 2 2 2 3 2 2 4" xfId="48135"/>
    <cellStyle name="Обычный 3 2 2 2 3 2 2_Лист1" xfId="41363"/>
    <cellStyle name="Обычный 3 2 2 2 3 2 3" xfId="10661"/>
    <cellStyle name="Обычный 3 2 2 2 3 2 3 2" xfId="38014"/>
    <cellStyle name="Обычный 3 2 2 2 3 2 3 3" xfId="56098"/>
    <cellStyle name="Обычный 3 2 2 2 3 2 3_Лист1" xfId="45162"/>
    <cellStyle name="Обычный 3 2 2 2 3 2 4" xfId="7603"/>
    <cellStyle name="Обычный 3 2 2 2 3 2 4 2" xfId="34961"/>
    <cellStyle name="Обычный 3 2 2 2 3 2 4 3" xfId="53048"/>
    <cellStyle name="Обычный 3 2 2 2 3 2 4_Лист1" xfId="42848"/>
    <cellStyle name="Обычный 3 2 2 2 3 2 5" xfId="28362"/>
    <cellStyle name="Обычный 3 2 2 2 3 2 6" xfId="46457"/>
    <cellStyle name="Обычный 3 2 2 2 3 2_Лист1" xfId="41867"/>
    <cellStyle name="Обычный 3 2 2 2 3 3" xfId="1298"/>
    <cellStyle name="Обычный 3 2 2 2 3 3 2" xfId="9100"/>
    <cellStyle name="Обычный 3 2 2 2 3 3 2 2" xfId="36458"/>
    <cellStyle name="Обычный 3 2 2 2 3 3 2 3" xfId="54545"/>
    <cellStyle name="Обычный 3 2 2 2 3 3 2_Лист1" xfId="42540"/>
    <cellStyle name="Обычный 3 2 2 2 3 3 3" xfId="28675"/>
    <cellStyle name="Обычный 3 2 2 2 3 3 4" xfId="46769"/>
    <cellStyle name="Обычный 3 2 2 2 3 3_Лист1" xfId="42636"/>
    <cellStyle name="Обычный 3 2 2 2 3 4" xfId="1610"/>
    <cellStyle name="Обычный 3 2 2 2 3 4 2" xfId="10104"/>
    <cellStyle name="Обычный 3 2 2 2 3 4 2 2" xfId="37457"/>
    <cellStyle name="Обычный 3 2 2 2 3 4 2 3" xfId="55541"/>
    <cellStyle name="Обычный 3 2 2 2 3 4 2_Лист1" xfId="42780"/>
    <cellStyle name="Обычный 3 2 2 2 3 4 3" xfId="28987"/>
    <cellStyle name="Обычный 3 2 2 2 3 4 4" xfId="47081"/>
    <cellStyle name="Обычный 3 2 2 2 3 4_Лист1" xfId="41147"/>
    <cellStyle name="Обычный 3 2 2 2 3 5" xfId="1924"/>
    <cellStyle name="Обычный 3 2 2 2 3 5 2" xfId="7046"/>
    <cellStyle name="Обычный 3 2 2 2 3 5 2 2" xfId="34404"/>
    <cellStyle name="Обычный 3 2 2 2 3 5 2 3" xfId="52491"/>
    <cellStyle name="Обычный 3 2 2 2 3 5 2_Лист1" xfId="42572"/>
    <cellStyle name="Обычный 3 2 2 2 3 5 3" xfId="29301"/>
    <cellStyle name="Обычный 3 2 2 2 3 5 4" xfId="47393"/>
    <cellStyle name="Обычный 3 2 2 2 3 5_Лист1" xfId="42672"/>
    <cellStyle name="Обычный 3 2 2 2 3 6" xfId="2570"/>
    <cellStyle name="Обычный 3 2 2 2 3 6 2" xfId="29946"/>
    <cellStyle name="Обычный 3 2 2 2 3 6 3" xfId="48038"/>
    <cellStyle name="Обычный 3 2 2 2 3 6_Лист1" xfId="42476"/>
    <cellStyle name="Обычный 3 2 2 2 3 7" xfId="3469"/>
    <cellStyle name="Обычный 3 2 2 2 3 7 2" xfId="30842"/>
    <cellStyle name="Обычный 3 2 2 2 3 7 3" xfId="48932"/>
    <cellStyle name="Обычный 3 2 2 2 3 7_Лист1" xfId="42380"/>
    <cellStyle name="Обычный 3 2 2 2 3 8" xfId="4116"/>
    <cellStyle name="Обычный 3 2 2 2 3 8 2" xfId="31487"/>
    <cellStyle name="Обычный 3 2 2 2 3 8 3" xfId="49577"/>
    <cellStyle name="Обычный 3 2 2 2 3 8_Лист1" xfId="42284"/>
    <cellStyle name="Обычный 3 2 2 2 3 9" xfId="4428"/>
    <cellStyle name="Обычный 3 2 2 2 3 9 2" xfId="31799"/>
    <cellStyle name="Обычный 3 2 2 2 3 9 3" xfId="49889"/>
    <cellStyle name="Обычный 3 2 2 2 3 9_Лист1" xfId="42180"/>
    <cellStyle name="Обычный 3 2 2 2 3_Лист1" xfId="41556"/>
    <cellStyle name="Обычный 3 2 2 2 4" xfId="463"/>
    <cellStyle name="Обычный 3 2 2 2 4 10" xfId="4636"/>
    <cellStyle name="Обычный 3 2 2 2 4 10 2" xfId="32007"/>
    <cellStyle name="Обычный 3 2 2 2 4 10 3" xfId="50097"/>
    <cellStyle name="Обычный 3 2 2 2 4 10_Лист1" xfId="41792"/>
    <cellStyle name="Обычный 3 2 2 2 4 11" xfId="4948"/>
    <cellStyle name="Обычный 3 2 2 2 4 11 2" xfId="32319"/>
    <cellStyle name="Обычный 3 2 2 2 4 11 3" xfId="50409"/>
    <cellStyle name="Обычный 3 2 2 2 4 11_Лист1" xfId="43184"/>
    <cellStyle name="Обычный 3 2 2 2 4 12" xfId="6135"/>
    <cellStyle name="Обычный 3 2 2 2 4 12 2" xfId="33495"/>
    <cellStyle name="Обычный 3 2 2 2 4 12 3" xfId="51582"/>
    <cellStyle name="Обычный 3 2 2 2 4 12_Лист1" xfId="41688"/>
    <cellStyle name="Обычный 3 2 2 2 4 13" xfId="12569"/>
    <cellStyle name="Обычный 3 2 2 2 4 13 2" xfId="39915"/>
    <cellStyle name="Обычный 3 2 2 2 4 13 3" xfId="57996"/>
    <cellStyle name="Обычный 3 2 2 2 4 13_Лист1" xfId="41111"/>
    <cellStyle name="Обычный 3 2 2 2 4 14" xfId="27840"/>
    <cellStyle name="Обычный 3 2 2 2 4 15" xfId="45937"/>
    <cellStyle name="Обычный 3 2 2 2 4 2" xfId="881"/>
    <cellStyle name="Обычный 3 2 2 2 4 2 2" xfId="9727"/>
    <cellStyle name="Обычный 3 2 2 2 4 2 2 2" xfId="37080"/>
    <cellStyle name="Обычный 3 2 2 2 4 2 2 3" xfId="55164"/>
    <cellStyle name="Обычный 3 2 2 2 4 2 2_Лист1" xfId="42556"/>
    <cellStyle name="Обычный 3 2 2 2 4 2 3" xfId="28258"/>
    <cellStyle name="Обычный 3 2 2 2 4 2 4" xfId="46353"/>
    <cellStyle name="Обычный 3 2 2 2 4 2_Лист1" xfId="42652"/>
    <cellStyle name="Обычный 3 2 2 2 4 3" xfId="1194"/>
    <cellStyle name="Обычный 3 2 2 2 4 3 2" xfId="10890"/>
    <cellStyle name="Обычный 3 2 2 2 4 3 2 2" xfId="38243"/>
    <cellStyle name="Обычный 3 2 2 2 4 3 2 3" xfId="56327"/>
    <cellStyle name="Обычный 3 2 2 2 4 3 2_Лист1" xfId="42364"/>
    <cellStyle name="Обычный 3 2 2 2 4 3 3" xfId="28571"/>
    <cellStyle name="Обычный 3 2 2 2 4 3 4" xfId="46665"/>
    <cellStyle name="Обычный 3 2 2 2 4 3_Лист1" xfId="42460"/>
    <cellStyle name="Обычный 3 2 2 2 4 4" xfId="1506"/>
    <cellStyle name="Обычный 3 2 2 2 4 4 2" xfId="7832"/>
    <cellStyle name="Обычный 3 2 2 2 4 4 2 2" xfId="35190"/>
    <cellStyle name="Обычный 3 2 2 2 4 4 2 3" xfId="53277"/>
    <cellStyle name="Обычный 3 2 2 2 4 4 2_Лист1" xfId="42160"/>
    <cellStyle name="Обычный 3 2 2 2 4 4 3" xfId="28883"/>
    <cellStyle name="Обычный 3 2 2 2 4 4 4" xfId="46977"/>
    <cellStyle name="Обычный 3 2 2 2 4 4_Лист1" xfId="42268"/>
    <cellStyle name="Обычный 3 2 2 2 4 5" xfId="1820"/>
    <cellStyle name="Обычный 3 2 2 2 4 5 2" xfId="29197"/>
    <cellStyle name="Обычный 3 2 2 2 4 5 3" xfId="47289"/>
    <cellStyle name="Обычный 3 2 2 2 4 5_Лист1" xfId="43160"/>
    <cellStyle name="Обычный 3 2 2 2 4 6" xfId="2466"/>
    <cellStyle name="Обычный 3 2 2 2 4 6 2" xfId="29842"/>
    <cellStyle name="Обычный 3 2 2 2 4 6 3" xfId="47934"/>
    <cellStyle name="Обычный 3 2 2 2 4 6_Лист1" xfId="42064"/>
    <cellStyle name="Обычный 3 2 2 2 4 7" xfId="3365"/>
    <cellStyle name="Обычный 3 2 2 2 4 7 2" xfId="30738"/>
    <cellStyle name="Обычный 3 2 2 2 4 7 3" xfId="48828"/>
    <cellStyle name="Обычный 3 2 2 2 4 7_Лист1" xfId="44187"/>
    <cellStyle name="Обычный 3 2 2 2 4 8" xfId="4012"/>
    <cellStyle name="Обычный 3 2 2 2 4 8 2" xfId="31383"/>
    <cellStyle name="Обычный 3 2 2 2 4 8 3" xfId="49473"/>
    <cellStyle name="Обычный 3 2 2 2 4 8_Лист1" xfId="41776"/>
    <cellStyle name="Обычный 3 2 2 2 4 9" xfId="4324"/>
    <cellStyle name="Обычный 3 2 2 2 4 9 2" xfId="31695"/>
    <cellStyle name="Обычный 3 2 2 2 4 9 3" xfId="49785"/>
    <cellStyle name="Обычный 3 2 2 2 4 9_Лист1" xfId="43843"/>
    <cellStyle name="Обычный 3 2 2 2 4_Лист1" xfId="42080"/>
    <cellStyle name="Обычный 3 2 2 2 5" xfId="568"/>
    <cellStyle name="Обычный 3 2 2 2 5 2" xfId="2825"/>
    <cellStyle name="Обычный 3 2 2 2 5 2 2" xfId="9255"/>
    <cellStyle name="Обычный 3 2 2 2 5 2 2 2" xfId="36613"/>
    <cellStyle name="Обычный 3 2 2 2 5 2 2 3" xfId="54699"/>
    <cellStyle name="Обычный 3 2 2 2 5 2 2_Лист1" xfId="44350"/>
    <cellStyle name="Обычный 3 2 2 2 5 2 3" xfId="30201"/>
    <cellStyle name="Обычный 3 2 2 2 5 2 4" xfId="48293"/>
    <cellStyle name="Обычный 3 2 2 2 5 2_Лист1" xfId="43323"/>
    <cellStyle name="Обычный 3 2 2 2 5 3" xfId="11171"/>
    <cellStyle name="Обычный 3 2 2 2 5 3 2" xfId="38524"/>
    <cellStyle name="Обычный 3 2 2 2 5 3 3" xfId="56608"/>
    <cellStyle name="Обычный 3 2 2 2 5 3_Лист1" xfId="41572"/>
    <cellStyle name="Обычный 3 2 2 2 5 4" xfId="8113"/>
    <cellStyle name="Обычный 3 2 2 2 5 4 2" xfId="35471"/>
    <cellStyle name="Обычный 3 2 2 2 5 4 3" xfId="53558"/>
    <cellStyle name="Обычный 3 2 2 2 5 4_Лист1" xfId="32818"/>
    <cellStyle name="Обычный 3 2 2 2 5 5" xfId="6418"/>
    <cellStyle name="Обычный 3 2 2 2 5 5 2" xfId="33776"/>
    <cellStyle name="Обычный 3 2 2 2 5 5 3" xfId="51863"/>
    <cellStyle name="Обычный 3 2 2 2 5 5_Лист1" xfId="42752"/>
    <cellStyle name="Обычный 3 2 2 2 5 6" xfId="27945"/>
    <cellStyle name="Обычный 3 2 2 2 5 7" xfId="46041"/>
    <cellStyle name="Обычный 3 2 2 2 5_Лист1" xfId="41668"/>
    <cellStyle name="Обычный 3 2 2 2 6" xfId="672"/>
    <cellStyle name="Обычный 3 2 2 2 6 2" xfId="11504"/>
    <cellStyle name="Обычный 3 2 2 2 6 2 2" xfId="38857"/>
    <cellStyle name="Обычный 3 2 2 2 6 2 3" xfId="56941"/>
    <cellStyle name="Обычный 3 2 2 2 6 2_Лист1" xfId="42548"/>
    <cellStyle name="Обычный 3 2 2 2 6 3" xfId="8446"/>
    <cellStyle name="Обычный 3 2 2 2 6 3 2" xfId="35804"/>
    <cellStyle name="Обычный 3 2 2 2 6 3 3" xfId="53891"/>
    <cellStyle name="Обычный 3 2 2 2 6 3_Лист1" xfId="42452"/>
    <cellStyle name="Обычный 3 2 2 2 6 4" xfId="28049"/>
    <cellStyle name="Обычный 3 2 2 2 6 5" xfId="46145"/>
    <cellStyle name="Обычный 3 2 2 2 6_Лист1" xfId="42644"/>
    <cellStyle name="Обычный 3 2 2 2 7" xfId="776"/>
    <cellStyle name="Обычный 3 2 2 2 7 2" xfId="10265"/>
    <cellStyle name="Обычный 3 2 2 2 7 2 2" xfId="37618"/>
    <cellStyle name="Обычный 3 2 2 2 7 2 3" xfId="55702"/>
    <cellStyle name="Обычный 3 2 2 2 7 2_Лист1" xfId="42260"/>
    <cellStyle name="Обычный 3 2 2 2 7 3" xfId="7207"/>
    <cellStyle name="Обычный 3 2 2 2 7 3 2" xfId="34565"/>
    <cellStyle name="Обычный 3 2 2 2 7 3 3" xfId="52652"/>
    <cellStyle name="Обычный 3 2 2 2 7 3_Лист1" xfId="42152"/>
    <cellStyle name="Обычный 3 2 2 2 7 4" xfId="28153"/>
    <cellStyle name="Обычный 3 2 2 2 7 5" xfId="46249"/>
    <cellStyle name="Обычный 3 2 2 2 7_Лист1" xfId="42356"/>
    <cellStyle name="Обычный 3 2 2 2 8" xfId="1090"/>
    <cellStyle name="Обычный 3 2 2 2 8 2" xfId="8782"/>
    <cellStyle name="Обычный 3 2 2 2 8 2 2" xfId="36140"/>
    <cellStyle name="Обычный 3 2 2 2 8 2 3" xfId="54227"/>
    <cellStyle name="Обычный 3 2 2 2 8 2_Лист1" xfId="42056"/>
    <cellStyle name="Обычный 3 2 2 2 8 3" xfId="28467"/>
    <cellStyle name="Обычный 3 2 2 2 8 4" xfId="46561"/>
    <cellStyle name="Обычный 3 2 2 2 8_Лист1" xfId="43156"/>
    <cellStyle name="Обычный 3 2 2 2 9" xfId="1402"/>
    <cellStyle name="Обычный 3 2 2 2 9 2" xfId="9786"/>
    <cellStyle name="Обычный 3 2 2 2 9 2 2" xfId="37139"/>
    <cellStyle name="Обычный 3 2 2 2 9 2 3" xfId="55223"/>
    <cellStyle name="Обычный 3 2 2 2 9 2_Лист1" xfId="41768"/>
    <cellStyle name="Обычный 3 2 2 2 9 3" xfId="28779"/>
    <cellStyle name="Обычный 3 2 2 2 9 4" xfId="46873"/>
    <cellStyle name="Обычный 3 2 2 2 9_Лист1" xfId="44183"/>
    <cellStyle name="Обычный 3 2 2 2_Лист1" xfId="42792"/>
    <cellStyle name="Обычный 3 2 2 20" xfId="3882"/>
    <cellStyle name="Обычный 3 2 2 20 2" xfId="31253"/>
    <cellStyle name="Обычный 3 2 2 20 3" xfId="49343"/>
    <cellStyle name="Обычный 3 2 2 20_Лист1" xfId="43839"/>
    <cellStyle name="Обычный 3 2 2 21" xfId="4194"/>
    <cellStyle name="Обычный 3 2 2 21 2" xfId="31565"/>
    <cellStyle name="Обычный 3 2 2 21 3" xfId="49655"/>
    <cellStyle name="Обычный 3 2 2 21_Лист1" xfId="41660"/>
    <cellStyle name="Обычный 3 2 2 22" xfId="4506"/>
    <cellStyle name="Обычный 3 2 2 22 2" xfId="31877"/>
    <cellStyle name="Обычный 3 2 2 22 3" xfId="49967"/>
    <cellStyle name="Обычный 3 2 2 22_Лист1" xfId="45258"/>
    <cellStyle name="Обычный 3 2 2 23" xfId="4818"/>
    <cellStyle name="Обычный 3 2 2 23 2" xfId="32189"/>
    <cellStyle name="Обычный 3 2 2 23 3" xfId="50279"/>
    <cellStyle name="Обычный 3 2 2 23_Лист1" xfId="45046"/>
    <cellStyle name="Обычный 3 2 2 24" xfId="5131"/>
    <cellStyle name="Обычный 3 2 2 24 2" xfId="32501"/>
    <cellStyle name="Обычный 3 2 2 24 3" xfId="50591"/>
    <cellStyle name="Обычный 3 2 2 24_Лист1" xfId="43044"/>
    <cellStyle name="Обычный 3 2 2 25" xfId="5478"/>
    <cellStyle name="Обычный 3 2 2 25 2" xfId="32846"/>
    <cellStyle name="Обычный 3 2 2 25 3" xfId="50935"/>
    <cellStyle name="Обычный 3 2 2 25_Лист1" xfId="43611"/>
    <cellStyle name="Обычный 3 2 2 26" xfId="11820"/>
    <cellStyle name="Обычный 3 2 2 26 2" xfId="39171"/>
    <cellStyle name="Обычный 3 2 2 26 3" xfId="57255"/>
    <cellStyle name="Обычный 3 2 2 26_Лист1" xfId="44638"/>
    <cellStyle name="Обычный 3 2 2 27" xfId="11855"/>
    <cellStyle name="Обычный 3 2 2 27 2" xfId="39204"/>
    <cellStyle name="Обычный 3 2 2 27 3" xfId="57288"/>
    <cellStyle name="Обычный 3 2 2 27_Лист1" xfId="42732"/>
    <cellStyle name="Обычный 3 2 2 28" xfId="12010"/>
    <cellStyle name="Обычный 3 2 2 28 2" xfId="39356"/>
    <cellStyle name="Обычный 3 2 2 28 3" xfId="57439"/>
    <cellStyle name="Обычный 3 2 2 28_Лист1" xfId="44011"/>
    <cellStyle name="Обычный 3 2 2 29" xfId="12439"/>
    <cellStyle name="Обычный 3 2 2 29 2" xfId="39785"/>
    <cellStyle name="Обычный 3 2 2 29 3" xfId="57866"/>
    <cellStyle name="Обычный 3 2 2 29_Лист1" xfId="42240"/>
    <cellStyle name="Обычный 3 2 2 3" xfId="103"/>
    <cellStyle name="Обычный 3 2 2 3 10" xfId="2101"/>
    <cellStyle name="Обычный 3 2 2 3 10 2" xfId="6752"/>
    <cellStyle name="Обычный 3 2 2 3 10 2 2" xfId="34110"/>
    <cellStyle name="Обычный 3 2 2 3 10 2 3" xfId="52197"/>
    <cellStyle name="Обычный 3 2 2 3 10 2_Лист1" xfId="42011"/>
    <cellStyle name="Обычный 3 2 2 3 10 3" xfId="29478"/>
    <cellStyle name="Обычный 3 2 2 3 10 4" xfId="47570"/>
    <cellStyle name="Обычный 3 2 2 3 10_Лист1" xfId="44838"/>
    <cellStyle name="Обычный 3 2 2 3 11" xfId="2388"/>
    <cellStyle name="Обычный 3 2 2 3 11 2" xfId="29764"/>
    <cellStyle name="Обычный 3 2 2 3 11 3" xfId="47856"/>
    <cellStyle name="Обычный 3 2 2 3 11_Лист1" xfId="43136"/>
    <cellStyle name="Обычный 3 2 2 3 12" xfId="3287"/>
    <cellStyle name="Обычный 3 2 2 3 12 2" xfId="30660"/>
    <cellStyle name="Обычный 3 2 2 3 12 3" xfId="48750"/>
    <cellStyle name="Обычный 3 2 2 3 12_Лист1" xfId="43703"/>
    <cellStyle name="Обычный 3 2 2 3 13" xfId="3648"/>
    <cellStyle name="Обычный 3 2 2 3 13 2" xfId="31019"/>
    <cellStyle name="Обычный 3 2 2 3 13 3" xfId="49109"/>
    <cellStyle name="Обычный 3 2 2 3 13_Лист1" xfId="44730"/>
    <cellStyle name="Обычный 3 2 2 3 14" xfId="3934"/>
    <cellStyle name="Обычный 3 2 2 3 14 2" xfId="31305"/>
    <cellStyle name="Обычный 3 2 2 3 14 3" xfId="49395"/>
    <cellStyle name="Обычный 3 2 2 3 14_Лист1" xfId="41748"/>
    <cellStyle name="Обычный 3 2 2 3 15" xfId="4246"/>
    <cellStyle name="Обычный 3 2 2 3 15 2" xfId="31617"/>
    <cellStyle name="Обычный 3 2 2 3 15 3" xfId="49707"/>
    <cellStyle name="Обычный 3 2 2 3 15_Лист1" xfId="45458"/>
    <cellStyle name="Обычный 3 2 2 3 16" xfId="4558"/>
    <cellStyle name="Обычный 3 2 2 3 16 2" xfId="31929"/>
    <cellStyle name="Обычный 3 2 2 3 16 3" xfId="50019"/>
    <cellStyle name="Обычный 3 2 2 3 16_Лист1" xfId="41183"/>
    <cellStyle name="Обычный 3 2 2 3 17" xfId="4870"/>
    <cellStyle name="Обычный 3 2 2 3 17 2" xfId="32241"/>
    <cellStyle name="Обычный 3 2 2 3 17 3" xfId="50331"/>
    <cellStyle name="Обычный 3 2 2 3 17_Лист1" xfId="45038"/>
    <cellStyle name="Обычный 3 2 2 3 18" xfId="5231"/>
    <cellStyle name="Обычный 3 2 2 3 18 2" xfId="32600"/>
    <cellStyle name="Обычный 3 2 2 3 18 3" xfId="50690"/>
    <cellStyle name="Обычный 3 2 2 3 18_Лист1" xfId="42884"/>
    <cellStyle name="Обычный 3 2 2 3 19" xfId="5526"/>
    <cellStyle name="Обычный 3 2 2 3 19 2" xfId="32892"/>
    <cellStyle name="Обычный 3 2 2 3 19 3" xfId="50981"/>
    <cellStyle name="Обычный 3 2 2 3 19_Лист1" xfId="43451"/>
    <cellStyle name="Обычный 3 2 2 3 2" xfId="385"/>
    <cellStyle name="Обычный 3 2 2 3 2 10" xfId="4766"/>
    <cellStyle name="Обычный 3 2 2 3 2 10 2" xfId="32137"/>
    <cellStyle name="Обычный 3 2 2 3 2 10 3" xfId="50227"/>
    <cellStyle name="Обычный 3 2 2 3 2 10_Лист1" xfId="44171"/>
    <cellStyle name="Обычный 3 2 2 3 2 11" xfId="5078"/>
    <cellStyle name="Обычный 3 2 2 3 2 11 2" xfId="32449"/>
    <cellStyle name="Обычный 3 2 2 3 2 11 3" xfId="50539"/>
    <cellStyle name="Обычный 3 2 2 3 2 11_Лист1" xfId="42724"/>
    <cellStyle name="Обычный 3 2 2 3 2 12" xfId="5768"/>
    <cellStyle name="Обычный 3 2 2 3 2 12 2" xfId="33130"/>
    <cellStyle name="Обычный 3 2 2 3 2 12 3" xfId="51219"/>
    <cellStyle name="Обычный 3 2 2 3 2 12_Лист1" xfId="43803"/>
    <cellStyle name="Обычный 3 2 2 3 2 13" xfId="12699"/>
    <cellStyle name="Обычный 3 2 2 3 2 13 2" xfId="40045"/>
    <cellStyle name="Обычный 3 2 2 3 2 13 3" xfId="58126"/>
    <cellStyle name="Обычный 3 2 2 3 2 13_Лист1" xfId="44830"/>
    <cellStyle name="Обычный 3 2 2 3 2 14" xfId="13464"/>
    <cellStyle name="Обычный 3 2 2 3 2 14 2" xfId="40803"/>
    <cellStyle name="Обычный 3 2 2 3 2 14 3" xfId="58879"/>
    <cellStyle name="Обычный 3 2 2 3 2 14_Лист1" xfId="42232"/>
    <cellStyle name="Обычный 3 2 2 3 2 15" xfId="27762"/>
    <cellStyle name="Обычный 3 2 2 3 2 16" xfId="45859"/>
    <cellStyle name="Обычный 3 2 2 3 2 2" xfId="1011"/>
    <cellStyle name="Обычный 3 2 2 3 2 2 2" xfId="2644"/>
    <cellStyle name="Обычный 3 2 2 3 2 2 2 2" xfId="9623"/>
    <cellStyle name="Обычный 3 2 2 3 2 2 2 2 2" xfId="36976"/>
    <cellStyle name="Обычный 3 2 2 3 2 2 2 2 3" xfId="55060"/>
    <cellStyle name="Обычный 3 2 2 3 2 2 2 2_Лист1" xfId="44722"/>
    <cellStyle name="Обычный 3 2 2 3 2 2 2 3" xfId="30020"/>
    <cellStyle name="Обычный 3 2 2 3 2 2 2 4" xfId="48112"/>
    <cellStyle name="Обычный 3 2 2 3 2 2 2_Лист1" xfId="43695"/>
    <cellStyle name="Обычный 3 2 2 3 2 2 3" xfId="10527"/>
    <cellStyle name="Обычный 3 2 2 3 2 2 3 2" xfId="37880"/>
    <cellStyle name="Обычный 3 2 2 3 2 2 3 3" xfId="55964"/>
    <cellStyle name="Обычный 3 2 2 3 2 2 3_Лист1" xfId="42019"/>
    <cellStyle name="Обычный 3 2 2 3 2 2 4" xfId="7469"/>
    <cellStyle name="Обычный 3 2 2 3 2 2 4 2" xfId="34827"/>
    <cellStyle name="Обычный 3 2 2 3 2 2 4 3" xfId="52914"/>
    <cellStyle name="Обычный 3 2 2 3 2 2 4_Лист1" xfId="43036"/>
    <cellStyle name="Обычный 3 2 2 3 2 2 5" xfId="28388"/>
    <cellStyle name="Обычный 3 2 2 3 2 2 6" xfId="46483"/>
    <cellStyle name="Обычный 3 2 2 3 2 2_Лист1" xfId="43128"/>
    <cellStyle name="Обычный 3 2 2 3 2 3" xfId="1324"/>
    <cellStyle name="Обычный 3 2 2 3 2 3 2" xfId="9143"/>
    <cellStyle name="Обычный 3 2 2 3 2 3 2 2" xfId="36501"/>
    <cellStyle name="Обычный 3 2 2 3 2 3 2 3" xfId="54588"/>
    <cellStyle name="Обычный 3 2 2 3 2 3 2_Лист1" xfId="44630"/>
    <cellStyle name="Обычный 3 2 2 3 2 3 3" xfId="28701"/>
    <cellStyle name="Обычный 3 2 2 3 2 3 4" xfId="46795"/>
    <cellStyle name="Обычный 3 2 2 3 2 3_Лист1" xfId="43603"/>
    <cellStyle name="Обычный 3 2 2 3 2 4" xfId="1636"/>
    <cellStyle name="Обычный 3 2 2 3 2 4 2" xfId="10147"/>
    <cellStyle name="Обычный 3 2 2 3 2 4 2 2" xfId="37500"/>
    <cellStyle name="Обычный 3 2 2 3 2 4 2 3" xfId="55584"/>
    <cellStyle name="Обычный 3 2 2 3 2 4 2_Лист1" xfId="45450"/>
    <cellStyle name="Обычный 3 2 2 3 2 4 3" xfId="29013"/>
    <cellStyle name="Обычный 3 2 2 3 2 4 4" xfId="47107"/>
    <cellStyle name="Обычный 3 2 2 3 2 4_Лист1" xfId="41740"/>
    <cellStyle name="Обычный 3 2 2 3 2 5" xfId="1950"/>
    <cellStyle name="Обычный 3 2 2 3 2 5 2" xfId="7089"/>
    <cellStyle name="Обычный 3 2 2 3 2 5 2 2" xfId="34447"/>
    <cellStyle name="Обычный 3 2 2 3 2 5 2 3" xfId="52534"/>
    <cellStyle name="Обычный 3 2 2 3 2 5 2_Лист1" xfId="41123"/>
    <cellStyle name="Обычный 3 2 2 3 2 5 3" xfId="29327"/>
    <cellStyle name="Обычный 3 2 2 3 2 5 4" xfId="47419"/>
    <cellStyle name="Обычный 3 2 2 3 2 5_Лист1" xfId="45250"/>
    <cellStyle name="Обычный 3 2 2 3 2 6" xfId="2596"/>
    <cellStyle name="Обычный 3 2 2 3 2 6 2" xfId="29972"/>
    <cellStyle name="Обычный 3 2 2 3 2 6 3" xfId="48064"/>
    <cellStyle name="Обычный 3 2 2 3 2 6_Лист1" xfId="42952"/>
    <cellStyle name="Обычный 3 2 2 3 2 7" xfId="3495"/>
    <cellStyle name="Обычный 3 2 2 3 2 7 2" xfId="30868"/>
    <cellStyle name="Обычный 3 2 2 3 2 7 3" xfId="48958"/>
    <cellStyle name="Обычный 3 2 2 3 2 7_Лист1" xfId="43263"/>
    <cellStyle name="Обычный 3 2 2 3 2 8" xfId="4142"/>
    <cellStyle name="Обычный 3 2 2 3 2 8 2" xfId="31513"/>
    <cellStyle name="Обычный 3 2 2 3 2 8 3" xfId="49603"/>
    <cellStyle name="Обычный 3 2 2 3 2 8_Лист1" xfId="44290"/>
    <cellStyle name="Обычный 3 2 2 3 2 9" xfId="4454"/>
    <cellStyle name="Обычный 3 2 2 3 2 9 2" xfId="31825"/>
    <cellStyle name="Обычный 3 2 2 3 2 9 3" xfId="49915"/>
    <cellStyle name="Обычный 3 2 2 3 2 9_Лист1" xfId="43947"/>
    <cellStyle name="Обычный 3 2 2 3 2_Лист1" xfId="44478"/>
    <cellStyle name="Обычный 3 2 2 3 20" xfId="11903"/>
    <cellStyle name="Обычный 3 2 2 3 20 2" xfId="39250"/>
    <cellStyle name="Обычный 3 2 2 3 20 3" xfId="57334"/>
    <cellStyle name="Обычный 3 2 2 3 20_Лист1" xfId="43519"/>
    <cellStyle name="Обычный 3 2 2 3 21" xfId="12179"/>
    <cellStyle name="Обычный 3 2 2 3 21 2" xfId="39525"/>
    <cellStyle name="Обычный 3 2 2 3 21 3" xfId="57606"/>
    <cellStyle name="Обычный 3 2 2 3 21_Лист1" xfId="44546"/>
    <cellStyle name="Обычный 3 2 2 3 22" xfId="12491"/>
    <cellStyle name="Обычный 3 2 2 3 22 2" xfId="39837"/>
    <cellStyle name="Обычный 3 2 2 3 22 3" xfId="57918"/>
    <cellStyle name="Обычный 3 2 2 3 22_Лист1" xfId="42716"/>
    <cellStyle name="Обычный 3 2 2 3 23" xfId="12852"/>
    <cellStyle name="Обычный 3 2 2 3 23 2" xfId="40196"/>
    <cellStyle name="Обычный 3 2 2 3 23 3" xfId="58277"/>
    <cellStyle name="Обычный 3 2 2 3 23_Лист1" xfId="43795"/>
    <cellStyle name="Обычный 3 2 2 3 24" xfId="13121"/>
    <cellStyle name="Обычный 3 2 2 3 24 2" xfId="40463"/>
    <cellStyle name="Обычный 3 2 2 3 24 3" xfId="58542"/>
    <cellStyle name="Обычный 3 2 2 3 24_Лист1" xfId="44822"/>
    <cellStyle name="Обычный 3 2 2 3 25" xfId="27481"/>
    <cellStyle name="Обычный 3 2 2 3 26" xfId="45581"/>
    <cellStyle name="Обычный 3 2 2 3 3" xfId="489"/>
    <cellStyle name="Обычный 3 2 2 3 3 10" xfId="4662"/>
    <cellStyle name="Обычный 3 2 2 3 3 10 2" xfId="32033"/>
    <cellStyle name="Обычный 3 2 2 3 3 10 3" xfId="50123"/>
    <cellStyle name="Обычный 3 2 2 3 3 10_Лист1" xfId="43120"/>
    <cellStyle name="Обычный 3 2 2 3 3 11" xfId="4974"/>
    <cellStyle name="Обычный 3 2 2 3 3 11 2" xfId="32345"/>
    <cellStyle name="Обычный 3 2 2 3 3 11 3" xfId="50435"/>
    <cellStyle name="Обычный 3 2 2 3 3 11_Лист1" xfId="43687"/>
    <cellStyle name="Обычный 3 2 2 3 3 12" xfId="5947"/>
    <cellStyle name="Обычный 3 2 2 3 3 12 2" xfId="33309"/>
    <cellStyle name="Обычный 3 2 2 3 3 12 3" xfId="51396"/>
    <cellStyle name="Обычный 3 2 2 3 3 12_Лист1" xfId="44714"/>
    <cellStyle name="Обычный 3 2 2 3 3 13" xfId="12595"/>
    <cellStyle name="Обычный 3 2 2 3 3 13 2" xfId="39941"/>
    <cellStyle name="Обычный 3 2 2 3 3 13 3" xfId="58022"/>
    <cellStyle name="Обычный 3 2 2 3 3 13_Лист1" xfId="42027"/>
    <cellStyle name="Обычный 3 2 2 3 3 14" xfId="27866"/>
    <cellStyle name="Обычный 3 2 2 3 3 15" xfId="45963"/>
    <cellStyle name="Обычный 3 2 2 3 3 2" xfId="907"/>
    <cellStyle name="Обычный 3 2 2 3 3 2 2" xfId="2714"/>
    <cellStyle name="Обычный 3 2 2 3 3 2 2 2" xfId="30090"/>
    <cellStyle name="Обычный 3 2 2 3 3 2 2 3" xfId="48182"/>
    <cellStyle name="Обычный 3 2 2 3 3 2 2_Лист1" xfId="43595"/>
    <cellStyle name="Обычный 3 2 2 3 3 2 3" xfId="9280"/>
    <cellStyle name="Обычный 3 2 2 3 3 2 3 2" xfId="36637"/>
    <cellStyle name="Обычный 3 2 2 3 3 2 3 3" xfId="54723"/>
    <cellStyle name="Обычный 3 2 2 3 3 2 3_Лист1" xfId="44622"/>
    <cellStyle name="Обычный 3 2 2 3 3 2 4" xfId="28284"/>
    <cellStyle name="Обычный 3 2 2 3 3 2 5" xfId="46379"/>
    <cellStyle name="Обычный 3 2 2 3 3 2_Лист1" xfId="43028"/>
    <cellStyle name="Обычный 3 2 2 3 3 3" xfId="1220"/>
    <cellStyle name="Обычный 3 2 2 3 3 3 2" xfId="10704"/>
    <cellStyle name="Обычный 3 2 2 3 3 3 2 2" xfId="38057"/>
    <cellStyle name="Обычный 3 2 2 3 3 3 2 3" xfId="56141"/>
    <cellStyle name="Обычный 3 2 2 3 3 3 2_Лист1" xfId="41732"/>
    <cellStyle name="Обычный 3 2 2 3 3 3 3" xfId="28597"/>
    <cellStyle name="Обычный 3 2 2 3 3 3 4" xfId="46691"/>
    <cellStyle name="Обычный 3 2 2 3 3 3_Лист1" xfId="44111"/>
    <cellStyle name="Обычный 3 2 2 3 3 4" xfId="1532"/>
    <cellStyle name="Обычный 3 2 2 3 3 4 2" xfId="7646"/>
    <cellStyle name="Обычный 3 2 2 3 3 4 2 2" xfId="35004"/>
    <cellStyle name="Обычный 3 2 2 3 3 4 2 3" xfId="53091"/>
    <cellStyle name="Обычный 3 2 2 3 3 4 2_Лист1" xfId="45242"/>
    <cellStyle name="Обычный 3 2 2 3 3 4 3" xfId="28909"/>
    <cellStyle name="Обычный 3 2 2 3 3 4 4" xfId="47003"/>
    <cellStyle name="Обычный 3 2 2 3 3 4_Лист1" xfId="45378"/>
    <cellStyle name="Обычный 3 2 2 3 3 5" xfId="1846"/>
    <cellStyle name="Обычный 3 2 2 3 3 5 2" xfId="29223"/>
    <cellStyle name="Обычный 3 2 2 3 3 5 3" xfId="47315"/>
    <cellStyle name="Обычный 3 2 2 3 3 5_Лист1" xfId="45030"/>
    <cellStyle name="Обычный 3 2 2 3 3 6" xfId="2492"/>
    <cellStyle name="Обычный 3 2 2 3 3 6 2" xfId="29868"/>
    <cellStyle name="Обычный 3 2 2 3 3 6 3" xfId="47960"/>
    <cellStyle name="Обычный 3 2 2 3 3 6_Лист1" xfId="41107"/>
    <cellStyle name="Обычный 3 2 2 3 3 7" xfId="3391"/>
    <cellStyle name="Обычный 3 2 2 3 3 7 2" xfId="30764"/>
    <cellStyle name="Обычный 3 2 2 3 3 7 3" xfId="48854"/>
    <cellStyle name="Обычный 3 2 2 3 3 7_Лист1" xfId="43227"/>
    <cellStyle name="Обычный 3 2 2 3 3 8" xfId="4038"/>
    <cellStyle name="Обычный 3 2 2 3 3 8 2" xfId="31409"/>
    <cellStyle name="Обычный 3 2 2 3 3 8 3" xfId="49499"/>
    <cellStyle name="Обычный 3 2 2 3 3 8_Лист1" xfId="44254"/>
    <cellStyle name="Обычный 3 2 2 3 3 9" xfId="4350"/>
    <cellStyle name="Обычный 3 2 2 3 3 9 2" xfId="31721"/>
    <cellStyle name="Обычный 3 2 2 3 3 9 3" xfId="49811"/>
    <cellStyle name="Обычный 3 2 2 3 3 9_Лист1" xfId="43911"/>
    <cellStyle name="Обычный 3 2 2 3 3_Лист1" xfId="42224"/>
    <cellStyle name="Обычный 3 2 2 3 4" xfId="594"/>
    <cellStyle name="Обычный 3 2 2 3 4 2" xfId="2799"/>
    <cellStyle name="Обычный 3 2 2 3 4 2 2" xfId="10933"/>
    <cellStyle name="Обычный 3 2 2 3 4 2 2 2" xfId="38286"/>
    <cellStyle name="Обычный 3 2 2 3 4 2 2 3" xfId="56370"/>
    <cellStyle name="Обычный 3 2 2 3 4 2 2_Лист1" xfId="43787"/>
    <cellStyle name="Обычный 3 2 2 3 4 2 3" xfId="30175"/>
    <cellStyle name="Обычный 3 2 2 3 4 2 4" xfId="48267"/>
    <cellStyle name="Обычный 3 2 2 3 4 2_Лист1" xfId="43391"/>
    <cellStyle name="Обычный 3 2 2 3 4 3" xfId="7875"/>
    <cellStyle name="Обычный 3 2 2 3 4 3 2" xfId="35233"/>
    <cellStyle name="Обычный 3 2 2 3 4 3 3" xfId="53320"/>
    <cellStyle name="Обычный 3 2 2 3 4 3_Лист1" xfId="44814"/>
    <cellStyle name="Обычный 3 2 2 3 4 4" xfId="6178"/>
    <cellStyle name="Обычный 3 2 2 3 4 4 2" xfId="33538"/>
    <cellStyle name="Обычный 3 2 2 3 4 4 3" xfId="51625"/>
    <cellStyle name="Обычный 3 2 2 3 4 4_Лист1" xfId="42708"/>
    <cellStyle name="Обычный 3 2 2 3 4 5" xfId="27971"/>
    <cellStyle name="Обычный 3 2 2 3 4 6" xfId="46067"/>
    <cellStyle name="Обычный 3 2 2 3 4_Лист1" xfId="44418"/>
    <cellStyle name="Обычный 3 2 2 3 5" xfId="698"/>
    <cellStyle name="Обычный 3 2 2 3 5 2" xfId="11214"/>
    <cellStyle name="Обычный 3 2 2 3 5 2 2" xfId="38567"/>
    <cellStyle name="Обычный 3 2 2 3 5 2 3" xfId="56651"/>
    <cellStyle name="Обычный 3 2 2 3 5 2_Лист1" xfId="43679"/>
    <cellStyle name="Обычный 3 2 2 3 5 3" xfId="8156"/>
    <cellStyle name="Обычный 3 2 2 3 5 3 2" xfId="35514"/>
    <cellStyle name="Обычный 3 2 2 3 5 3 3" xfId="53601"/>
    <cellStyle name="Обычный 3 2 2 3 5 3_Лист1" xfId="44706"/>
    <cellStyle name="Обычный 3 2 2 3 5 4" xfId="6461"/>
    <cellStyle name="Обычный 3 2 2 3 5 4 2" xfId="33819"/>
    <cellStyle name="Обычный 3 2 2 3 5 4 3" xfId="51906"/>
    <cellStyle name="Обычный 3 2 2 3 5 4_Лист1" xfId="42216"/>
    <cellStyle name="Обычный 3 2 2 3 5 5" xfId="28075"/>
    <cellStyle name="Обычный 3 2 2 3 5 6" xfId="46171"/>
    <cellStyle name="Обычный 3 2 2 3 5_Лист1" xfId="43112"/>
    <cellStyle name="Обычный 3 2 2 3 6" xfId="802"/>
    <cellStyle name="Обычный 3 2 2 3 6 2" xfId="11547"/>
    <cellStyle name="Обычный 3 2 2 3 6 2 2" xfId="38900"/>
    <cellStyle name="Обычный 3 2 2 3 6 2 3" xfId="56984"/>
    <cellStyle name="Обычный 3 2 2 3 6 2_Лист1" xfId="43587"/>
    <cellStyle name="Обычный 3 2 2 3 6 3" xfId="8489"/>
    <cellStyle name="Обычный 3 2 2 3 6 3 2" xfId="35847"/>
    <cellStyle name="Обычный 3 2 2 3 6 3 3" xfId="53934"/>
    <cellStyle name="Обычный 3 2 2 3 6 3_Лист1" xfId="44614"/>
    <cellStyle name="Обычный 3 2 2 3 6 4" xfId="28179"/>
    <cellStyle name="Обычный 3 2 2 3 6 5" xfId="46275"/>
    <cellStyle name="Обычный 3 2 2 3 6_Лист1" xfId="43020"/>
    <cellStyle name="Обычный 3 2 2 3 7" xfId="1116"/>
    <cellStyle name="Обычный 3 2 2 3 7 2" xfId="10289"/>
    <cellStyle name="Обычный 3 2 2 3 7 2 2" xfId="37642"/>
    <cellStyle name="Обычный 3 2 2 3 7 2 3" xfId="55726"/>
    <cellStyle name="Обычный 3 2 2 3 7 2_Лист1" xfId="42944"/>
    <cellStyle name="Обычный 3 2 2 3 7 3" xfId="7231"/>
    <cellStyle name="Обычный 3 2 2 3 7 3 2" xfId="34589"/>
    <cellStyle name="Обычный 3 2 2 3 7 3 3" xfId="52676"/>
    <cellStyle name="Обычный 3 2 2 3 7 3_Лист1" xfId="43511"/>
    <cellStyle name="Обычный 3 2 2 3 7 4" xfId="28493"/>
    <cellStyle name="Обычный 3 2 2 3 7 5" xfId="46587"/>
    <cellStyle name="Обычный 3 2 2 3 7_Лист1" xfId="42035"/>
    <cellStyle name="Обычный 3 2 2 3 8" xfId="1428"/>
    <cellStyle name="Обычный 3 2 2 3 8 2" xfId="8806"/>
    <cellStyle name="Обычный 3 2 2 3 8 2 2" xfId="36164"/>
    <cellStyle name="Обычный 3 2 2 3 8 2 3" xfId="54251"/>
    <cellStyle name="Обычный 3 2 2 3 8 2_Лист1" xfId="44075"/>
    <cellStyle name="Обычный 3 2 2 3 8 3" xfId="28805"/>
    <cellStyle name="Обычный 3 2 2 3 8 4" xfId="46899"/>
    <cellStyle name="Обычный 3 2 2 3 8_Лист1" xfId="44538"/>
    <cellStyle name="Обычный 3 2 2 3 9" xfId="1742"/>
    <cellStyle name="Обычный 3 2 2 3 9 2" xfId="9810"/>
    <cellStyle name="Обычный 3 2 2 3 9 2 2" xfId="37163"/>
    <cellStyle name="Обычный 3 2 2 3 9 2 3" xfId="55247"/>
    <cellStyle name="Обычный 3 2 2 3 9 2_Лист1" xfId="45342"/>
    <cellStyle name="Обычный 3 2 2 3 9 3" xfId="29119"/>
    <cellStyle name="Обычный 3 2 2 3 9 4" xfId="47211"/>
    <cellStyle name="Обычный 3 2 2 3 9_Лист1" xfId="41724"/>
    <cellStyle name="Обычный 3 2 2 3_Лист1" xfId="43811"/>
    <cellStyle name="Обычный 3 2 2 30" xfId="12752"/>
    <cellStyle name="Обычный 3 2 2 30 2" xfId="40097"/>
    <cellStyle name="Обычный 3 2 2 30 3" xfId="58178"/>
    <cellStyle name="Обычный 3 2 2 30_Лист1" xfId="45234"/>
    <cellStyle name="Обычный 3 2 2 31" xfId="13073"/>
    <cellStyle name="Обычный 3 2 2 31 2" xfId="40416"/>
    <cellStyle name="Обычный 3 2 2 31 3" xfId="58496"/>
    <cellStyle name="Обычный 3 2 2 31_Лист1" xfId="45022"/>
    <cellStyle name="Обычный 3 2 2 32" xfId="13724"/>
    <cellStyle name="Обычный 3 2 2 32 2" xfId="41062"/>
    <cellStyle name="Обычный 3 2 2 32 3" xfId="59137"/>
    <cellStyle name="Обычный 3 2 2 32_Лист1" xfId="42824"/>
    <cellStyle name="Обычный 3 2 2 33" xfId="27428"/>
    <cellStyle name="Обычный 3 2 2 34" xfId="45529"/>
    <cellStyle name="Обычный 3 2 2 4" xfId="129"/>
    <cellStyle name="Обычный 3 2 2 4 10" xfId="3674"/>
    <cellStyle name="Обычный 3 2 2 4 10 2" xfId="6787"/>
    <cellStyle name="Обычный 3 2 2 4 10 2 2" xfId="34145"/>
    <cellStyle name="Обычный 3 2 2 4 10 2 3" xfId="52232"/>
    <cellStyle name="Обычный 3 2 2 4 10 2_Лист1" xfId="42208"/>
    <cellStyle name="Обычный 3 2 2 4 10 3" xfId="31045"/>
    <cellStyle name="Обычный 3 2 2 4 10 4" xfId="49135"/>
    <cellStyle name="Обычный 3 2 2 4 10_Лист1" xfId="44231"/>
    <cellStyle name="Обычный 3 2 2 4 11" xfId="4090"/>
    <cellStyle name="Обычный 3 2 2 4 11 2" xfId="31461"/>
    <cellStyle name="Обычный 3 2 2 4 11 3" xfId="49551"/>
    <cellStyle name="Обычный 3 2 2 4 11_Лист1" xfId="43887"/>
    <cellStyle name="Обычный 3 2 2 4 12" xfId="4402"/>
    <cellStyle name="Обычный 3 2 2 4 12 2" xfId="31773"/>
    <cellStyle name="Обычный 3 2 2 4 12 3" xfId="49863"/>
    <cellStyle name="Обычный 3 2 2 4 12_Лист1" xfId="42092"/>
    <cellStyle name="Обычный 3 2 2 4 13" xfId="4714"/>
    <cellStyle name="Обычный 3 2 2 4 13 2" xfId="32085"/>
    <cellStyle name="Обычный 3 2 2 4 13 3" xfId="50175"/>
    <cellStyle name="Обычный 3 2 2 4 13_Лист1" xfId="43367"/>
    <cellStyle name="Обычный 3 2 2 4 14" xfId="5026"/>
    <cellStyle name="Обычный 3 2 2 4 14 2" xfId="32397"/>
    <cellStyle name="Обычный 3 2 2 4 14 3" xfId="50487"/>
    <cellStyle name="Обычный 3 2 2 4 14_Лист1" xfId="44394"/>
    <cellStyle name="Обычный 3 2 2 4 15" xfId="5257"/>
    <cellStyle name="Обычный 3 2 2 4 15 2" xfId="32626"/>
    <cellStyle name="Обычный 3 2 2 4 15 3" xfId="50716"/>
    <cellStyle name="Обычный 3 2 2 4 15_Лист1" xfId="41804"/>
    <cellStyle name="Обычный 3 2 2 4 16" xfId="5562"/>
    <cellStyle name="Обычный 3 2 2 4 16 2" xfId="32927"/>
    <cellStyle name="Обычный 3 2 2 4 16 3" xfId="51016"/>
    <cellStyle name="Обычный 3 2 2 4 16_Лист1" xfId="43779"/>
    <cellStyle name="Обычный 3 2 2 4 17" xfId="11939"/>
    <cellStyle name="Обычный 3 2 2 4 17 2" xfId="39286"/>
    <cellStyle name="Обычный 3 2 2 4 17 3" xfId="57369"/>
    <cellStyle name="Обычный 3 2 2 4 17_Лист1" xfId="44806"/>
    <cellStyle name="Обычный 3 2 2 4 18" xfId="12205"/>
    <cellStyle name="Обычный 3 2 2 4 18 2" xfId="39551"/>
    <cellStyle name="Обычный 3 2 2 4 18 3" xfId="57632"/>
    <cellStyle name="Обычный 3 2 2 4 18_Лист1" xfId="41716"/>
    <cellStyle name="Обычный 3 2 2 4 19" xfId="12647"/>
    <cellStyle name="Обычный 3 2 2 4 19 2" xfId="39993"/>
    <cellStyle name="Обычный 3 2 2 4 19 3" xfId="58074"/>
    <cellStyle name="Обычный 3 2 2 4 19_Лист1" xfId="43104"/>
    <cellStyle name="Обычный 3 2 2 4 2" xfId="411"/>
    <cellStyle name="Обычный 3 2 2 4 2 2" xfId="2887"/>
    <cellStyle name="Обычный 3 2 2 4 2 2 2" xfId="9649"/>
    <cellStyle name="Обычный 3 2 2 4 2 2 2 2" xfId="37002"/>
    <cellStyle name="Обычный 3 2 2 4 2 2 2 3" xfId="55086"/>
    <cellStyle name="Обычный 3 2 2 4 2 2 2_Лист1" xfId="41600"/>
    <cellStyle name="Обычный 3 2 2 4 2 2 3" xfId="10553"/>
    <cellStyle name="Обычный 3 2 2 4 2 2 3 2" xfId="37906"/>
    <cellStyle name="Обычный 3 2 2 4 2 2 3 3" xfId="55990"/>
    <cellStyle name="Обычный 3 2 2 4 2 2 3_Лист1" xfId="43012"/>
    <cellStyle name="Обычный 3 2 2 4 2 2 4" xfId="7495"/>
    <cellStyle name="Обычный 3 2 2 4 2 2 4 2" xfId="34853"/>
    <cellStyle name="Обычный 3 2 2 4 2 2 4 3" xfId="52940"/>
    <cellStyle name="Обычный 3 2 2 4 2 2 4_Лист1" xfId="43579"/>
    <cellStyle name="Обычный 3 2 2 4 2 2 5" xfId="30262"/>
    <cellStyle name="Обычный 3 2 2 4 2 2 6" xfId="48354"/>
    <cellStyle name="Обычный 3 2 2 4 2 2_Лист1" xfId="44698"/>
    <cellStyle name="Обычный 3 2 2 4 2 3" xfId="9169"/>
    <cellStyle name="Обычный 3 2 2 4 2 3 2" xfId="36527"/>
    <cellStyle name="Обычный 3 2 2 4 2 3 3" xfId="54614"/>
    <cellStyle name="Обычный 3 2 2 4 2 3_Лист1" xfId="44606"/>
    <cellStyle name="Обычный 3 2 2 4 2 4" xfId="10173"/>
    <cellStyle name="Обычный 3 2 2 4 2 4 2" xfId="37526"/>
    <cellStyle name="Обычный 3 2 2 4 2 4 3" xfId="55610"/>
    <cellStyle name="Обычный 3 2 2 4 2 4_Лист1" xfId="41504"/>
    <cellStyle name="Обычный 3 2 2 4 2 5" xfId="7115"/>
    <cellStyle name="Обычный 3 2 2 4 2 5 2" xfId="34473"/>
    <cellStyle name="Обычный 3 2 2 4 2 5 3" xfId="52560"/>
    <cellStyle name="Обычный 3 2 2 4 2 5_Лист1" xfId="42936"/>
    <cellStyle name="Обычный 3 2 2 4 2 6" xfId="5794"/>
    <cellStyle name="Обычный 3 2 2 4 2 6 2" xfId="33156"/>
    <cellStyle name="Обычный 3 2 2 4 2 6 3" xfId="51245"/>
    <cellStyle name="Обычный 3 2 2 4 2 6_Лист1" xfId="43503"/>
    <cellStyle name="Обычный 3 2 2 4 2 7" xfId="13490"/>
    <cellStyle name="Обычный 3 2 2 4 2 7 2" xfId="40829"/>
    <cellStyle name="Обычный 3 2 2 4 2 7 3" xfId="58905"/>
    <cellStyle name="Обычный 3 2 2 4 2 7_Лист1" xfId="44530"/>
    <cellStyle name="Обычный 3 2 2 4 2 8" xfId="27788"/>
    <cellStyle name="Обычный 3 2 2 4 2 9" xfId="45885"/>
    <cellStyle name="Обычный 3 2 2 4 2_Лист1" xfId="43671"/>
    <cellStyle name="Обычный 3 2 2 4 20" xfId="12878"/>
    <cellStyle name="Обычный 3 2 2 4 20 2" xfId="40222"/>
    <cellStyle name="Обычный 3 2 2 4 20 3" xfId="58303"/>
    <cellStyle name="Обычный 3 2 2 4 20_Лист1" xfId="44051"/>
    <cellStyle name="Обычный 3 2 2 4 21" xfId="13157"/>
    <cellStyle name="Обычный 3 2 2 4 21 2" xfId="40498"/>
    <cellStyle name="Обычный 3 2 2 4 21 3" xfId="58577"/>
    <cellStyle name="Обычный 3 2 2 4 21_Лист1" xfId="41907"/>
    <cellStyle name="Обычный 3 2 2 4 22" xfId="27507"/>
    <cellStyle name="Обычный 3 2 2 4 23" xfId="45607"/>
    <cellStyle name="Обычный 3 2 2 4 3" xfId="959"/>
    <cellStyle name="Обычный 3 2 2 4 3 2" xfId="2691"/>
    <cellStyle name="Обычный 3 2 2 4 3 2 2" xfId="9316"/>
    <cellStyle name="Обычный 3 2 2 4 3 2 2 2" xfId="36672"/>
    <cellStyle name="Обычный 3 2 2 4 3 2 2 3" xfId="54758"/>
    <cellStyle name="Обычный 3 2 2 4 3 2 2_Лист1" xfId="45430"/>
    <cellStyle name="Обычный 3 2 2 4 3 2 3" xfId="30067"/>
    <cellStyle name="Обычный 3 2 2 4 3 2 4" xfId="48159"/>
    <cellStyle name="Обычный 3 2 2 4 3 2_Лист1" xfId="45318"/>
    <cellStyle name="Обычный 3 2 2 4 3 3" xfId="10730"/>
    <cellStyle name="Обычный 3 2 2 4 3 3 2" xfId="38083"/>
    <cellStyle name="Обычный 3 2 2 4 3 3 3" xfId="56167"/>
    <cellStyle name="Обычный 3 2 2 4 3 3_Лист1" xfId="42876"/>
    <cellStyle name="Обычный 3 2 2 4 3 4" xfId="7672"/>
    <cellStyle name="Обычный 3 2 2 4 3 4 2" xfId="35030"/>
    <cellStyle name="Обычный 3 2 2 4 3 4 3" xfId="53117"/>
    <cellStyle name="Обычный 3 2 2 4 3 4_Лист1" xfId="43315"/>
    <cellStyle name="Обычный 3 2 2 4 3 5" xfId="5973"/>
    <cellStyle name="Обычный 3 2 2 4 3 5 2" xfId="33335"/>
    <cellStyle name="Обычный 3 2 2 4 3 5 3" xfId="51422"/>
    <cellStyle name="Обычный 3 2 2 4 3 5_Лист1" xfId="44342"/>
    <cellStyle name="Обычный 3 2 2 4 3 6" xfId="28336"/>
    <cellStyle name="Обычный 3 2 2 4 3 7" xfId="46431"/>
    <cellStyle name="Обычный 3 2 2 4 3_Лист1" xfId="41408"/>
    <cellStyle name="Обычный 3 2 2 4 4" xfId="1272"/>
    <cellStyle name="Обычный 3 2 2 4 4 2" xfId="10959"/>
    <cellStyle name="Обычный 3 2 2 4 4 2 2" xfId="38312"/>
    <cellStyle name="Обычный 3 2 2 4 4 2 3" xfId="56396"/>
    <cellStyle name="Обычный 3 2 2 4 4 2_Лист1" xfId="43443"/>
    <cellStyle name="Обычный 3 2 2 4 4 3" xfId="7901"/>
    <cellStyle name="Обычный 3 2 2 4 4 3 2" xfId="35259"/>
    <cellStyle name="Обычный 3 2 2 4 4 3 3" xfId="53346"/>
    <cellStyle name="Обычный 3 2 2 4 4 3_Лист1" xfId="44470"/>
    <cellStyle name="Обычный 3 2 2 4 4 4" xfId="6204"/>
    <cellStyle name="Обычный 3 2 2 4 4 4 2" xfId="33564"/>
    <cellStyle name="Обычный 3 2 2 4 4 4 3" xfId="51651"/>
    <cellStyle name="Обычный 3 2 2 4 4 4_Лист1" xfId="44163"/>
    <cellStyle name="Обычный 3 2 2 4 4 5" xfId="28649"/>
    <cellStyle name="Обычный 3 2 2 4 4 6" xfId="46743"/>
    <cellStyle name="Обычный 3 2 2 4 4_Лист1" xfId="43999"/>
    <cellStyle name="Обычный 3 2 2 4 5" xfId="1584"/>
    <cellStyle name="Обычный 3 2 2 4 5 2" xfId="11240"/>
    <cellStyle name="Обычный 3 2 2 4 5 2 2" xfId="38593"/>
    <cellStyle name="Обычный 3 2 2 4 5 2 3" xfId="56677"/>
    <cellStyle name="Обычный 3 2 2 4 5 2_Лист1" xfId="41311"/>
    <cellStyle name="Обычный 3 2 2 4 5 3" xfId="8182"/>
    <cellStyle name="Обычный 3 2 2 4 5 3 2" xfId="35540"/>
    <cellStyle name="Обычный 3 2 2 4 5 3 3" xfId="53627"/>
    <cellStyle name="Обычный 3 2 2 4 5 3_Лист1" xfId="45226"/>
    <cellStyle name="Обычный 3 2 2 4 5 4" xfId="6487"/>
    <cellStyle name="Обычный 3 2 2 4 5 4 2" xfId="33845"/>
    <cellStyle name="Обычный 3 2 2 4 5 4 3" xfId="51932"/>
    <cellStyle name="Обычный 3 2 2 4 5 4_Лист1" xfId="45110"/>
    <cellStyle name="Обычный 3 2 2 4 5 5" xfId="28961"/>
    <cellStyle name="Обычный 3 2 2 4 5 6" xfId="47055"/>
    <cellStyle name="Обычный 3 2 2 4 5_Лист1" xfId="41947"/>
    <cellStyle name="Обычный 3 2 2 4 6" xfId="1898"/>
    <cellStyle name="Обычный 3 2 2 4 6 2" xfId="11573"/>
    <cellStyle name="Обычный 3 2 2 4 6 2 2" xfId="38926"/>
    <cellStyle name="Обычный 3 2 2 4 6 2 3" xfId="57010"/>
    <cellStyle name="Обычный 3 2 2 4 6 2_Лист1" xfId="44926"/>
    <cellStyle name="Обычный 3 2 2 4 6 3" xfId="8515"/>
    <cellStyle name="Обычный 3 2 2 4 6 3 2" xfId="35873"/>
    <cellStyle name="Обычный 3 2 2 4 6 3 3" xfId="53960"/>
    <cellStyle name="Обычный 3 2 2 4 6 3_Лист1" xfId="42800"/>
    <cellStyle name="Обычный 3 2 2 4 6 4" xfId="29275"/>
    <cellStyle name="Обычный 3 2 2 4 6 5" xfId="47367"/>
    <cellStyle name="Обычный 3 2 2 4 6_Лист1" xfId="45014"/>
    <cellStyle name="Обычный 3 2 2 4 7" xfId="2127"/>
    <cellStyle name="Обычный 3 2 2 4 7 2" xfId="10324"/>
    <cellStyle name="Обычный 3 2 2 4 7 2 2" xfId="37677"/>
    <cellStyle name="Обычный 3 2 2 4 7 2 3" xfId="55761"/>
    <cellStyle name="Обычный 3 2 2 4 7 2_Лист1" xfId="42584"/>
    <cellStyle name="Обычный 3 2 2 4 7 3" xfId="7266"/>
    <cellStyle name="Обычный 3 2 2 4 7 3 2" xfId="34624"/>
    <cellStyle name="Обычный 3 2 2 4 7 3 3" xfId="52711"/>
    <cellStyle name="Обычный 3 2 2 4 7 3_Лист1" xfId="42488"/>
    <cellStyle name="Обычный 3 2 2 4 7 4" xfId="29504"/>
    <cellStyle name="Обычный 3 2 2 4 7 5" xfId="47596"/>
    <cellStyle name="Обычный 3 2 2 4 7_Лист1" xfId="42700"/>
    <cellStyle name="Обычный 3 2 2 4 8" xfId="2544"/>
    <cellStyle name="Обычный 3 2 2 4 8 2" xfId="8841"/>
    <cellStyle name="Обычный 3 2 2 4 8 2 2" xfId="36199"/>
    <cellStyle name="Обычный 3 2 2 4 8 2 3" xfId="54286"/>
    <cellStyle name="Обычный 3 2 2 4 8 2_Лист1" xfId="43204"/>
    <cellStyle name="Обычный 3 2 2 4 8 3" xfId="29920"/>
    <cellStyle name="Обычный 3 2 2 4 8 4" xfId="48012"/>
    <cellStyle name="Обычный 3 2 2 4 8_Лист1" xfId="42392"/>
    <cellStyle name="Обычный 3 2 2 4 9" xfId="3443"/>
    <cellStyle name="Обычный 3 2 2 4 9 2" xfId="9845"/>
    <cellStyle name="Обычный 3 2 2 4 9 2 2" xfId="37198"/>
    <cellStyle name="Обычный 3 2 2 4 9 2 3" xfId="55282"/>
    <cellStyle name="Обычный 3 2 2 4 9 2_Лист1" xfId="41091"/>
    <cellStyle name="Обычный 3 2 2 4 9 3" xfId="30816"/>
    <cellStyle name="Обычный 3 2 2 4 9 4" xfId="48906"/>
    <cellStyle name="Обычный 3 2 2 4 9_Лист1" xfId="42296"/>
    <cellStyle name="Обычный 3 2 2 4_Лист1" xfId="41099"/>
    <cellStyle name="Обычный 3 2 2 5" xfId="155"/>
    <cellStyle name="Обычный 3 2 2 5 10" xfId="3986"/>
    <cellStyle name="Обычный 3 2 2 5 10 2" xfId="6822"/>
    <cellStyle name="Обычный 3 2 2 5 10 2 2" xfId="34180"/>
    <cellStyle name="Обычный 3 2 2 5 10 2 3" xfId="52267"/>
    <cellStyle name="Обычный 3 2 2 5 10 2_Лист1" xfId="43875"/>
    <cellStyle name="Обычный 3 2 2 5 10 3" xfId="31357"/>
    <cellStyle name="Обычный 3 2 2 5 10 4" xfId="49447"/>
    <cellStyle name="Обычный 3 2 2 5 10_Лист1" xfId="42124"/>
    <cellStyle name="Обычный 3 2 2 5 11" xfId="4298"/>
    <cellStyle name="Обычный 3 2 2 5 11 2" xfId="31669"/>
    <cellStyle name="Обычный 3 2 2 5 11 3" xfId="49759"/>
    <cellStyle name="Обычный 3 2 2 5 11_Лист1" xfId="41836"/>
    <cellStyle name="Обычный 3 2 2 5 12" xfId="4610"/>
    <cellStyle name="Обычный 3 2 2 5 12 2" xfId="31981"/>
    <cellStyle name="Обычный 3 2 2 5 12 3" xfId="50071"/>
    <cellStyle name="Обычный 3 2 2 5 12_Лист1" xfId="43355"/>
    <cellStyle name="Обычный 3 2 2 5 13" xfId="4922"/>
    <cellStyle name="Обычный 3 2 2 5 13 2" xfId="32293"/>
    <cellStyle name="Обычный 3 2 2 5 13 3" xfId="50383"/>
    <cellStyle name="Обычный 3 2 2 5 13_Лист1" xfId="44382"/>
    <cellStyle name="Обычный 3 2 2 5 14" xfId="5283"/>
    <cellStyle name="Обычный 3 2 2 5 14 2" xfId="32652"/>
    <cellStyle name="Обычный 3 2 2 5 14 3" xfId="50742"/>
    <cellStyle name="Обычный 3 2 2 5 14_Лист1" xfId="41708"/>
    <cellStyle name="Обычный 3 2 2 5 15" xfId="5598"/>
    <cellStyle name="Обычный 3 2 2 5 15 2" xfId="32962"/>
    <cellStyle name="Обычный 3 2 2 5 15 3" xfId="51051"/>
    <cellStyle name="Обычный 3 2 2 5 15_Лист1" xfId="43771"/>
    <cellStyle name="Обычный 3 2 2 5 16" xfId="11974"/>
    <cellStyle name="Обычный 3 2 2 5 16 2" xfId="39321"/>
    <cellStyle name="Обычный 3 2 2 5 16 3" xfId="57404"/>
    <cellStyle name="Обычный 3 2 2 5 16_Лист1" xfId="44798"/>
    <cellStyle name="Обычный 3 2 2 5 17" xfId="12231"/>
    <cellStyle name="Обычный 3 2 2 5 17 2" xfId="39577"/>
    <cellStyle name="Обычный 3 2 2 5 17 3" xfId="57658"/>
    <cellStyle name="Обычный 3 2 2 5 17_Лист1" xfId="41632"/>
    <cellStyle name="Обычный 3 2 2 5 18" xfId="12543"/>
    <cellStyle name="Обычный 3 2 2 5 18 2" xfId="39889"/>
    <cellStyle name="Обычный 3 2 2 5 18 3" xfId="57970"/>
    <cellStyle name="Обычный 3 2 2 5 18_Лист1" xfId="43096"/>
    <cellStyle name="Обычный 3 2 2 5 19" xfId="12904"/>
    <cellStyle name="Обычный 3 2 2 5 19 2" xfId="40248"/>
    <cellStyle name="Обычный 3 2 2 5 19 3" xfId="58329"/>
    <cellStyle name="Обычный 3 2 2 5 19_Лист1" xfId="43663"/>
    <cellStyle name="Обычный 3 2 2 5 2" xfId="855"/>
    <cellStyle name="Обычный 3 2 2 5 2 2" xfId="2876"/>
    <cellStyle name="Обычный 3 2 2 5 2 2 2" xfId="9675"/>
    <cellStyle name="Обычный 3 2 2 5 2 2 2 2" xfId="37028"/>
    <cellStyle name="Обычный 3 2 2 5 2 2 2 3" xfId="55112"/>
    <cellStyle name="Обычный 3 2 2 5 2 2 2_Лист1" xfId="43004"/>
    <cellStyle name="Обычный 3 2 2 5 2 2 3" xfId="10579"/>
    <cellStyle name="Обычный 3 2 2 5 2 2 3 2" xfId="37932"/>
    <cellStyle name="Обычный 3 2 2 5 2 2 3 3" xfId="56016"/>
    <cellStyle name="Обычный 3 2 2 5 2 2 3_Лист1" xfId="43571"/>
    <cellStyle name="Обычный 3 2 2 5 2 2 4" xfId="7521"/>
    <cellStyle name="Обычный 3 2 2 5 2 2 4 2" xfId="34879"/>
    <cellStyle name="Обычный 3 2 2 5 2 2 4 3" xfId="52966"/>
    <cellStyle name="Обычный 3 2 2 5 2 2 4_Лист1" xfId="44598"/>
    <cellStyle name="Обычный 3 2 2 5 2 2 5" xfId="30251"/>
    <cellStyle name="Обычный 3 2 2 5 2 2 6" xfId="48343"/>
    <cellStyle name="Обычный 3 2 2 5 2 2_Лист1" xfId="41536"/>
    <cellStyle name="Обычный 3 2 2 5 2 3" xfId="9195"/>
    <cellStyle name="Обычный 3 2 2 5 2 3 2" xfId="36553"/>
    <cellStyle name="Обычный 3 2 2 5 2 3 3" xfId="54640"/>
    <cellStyle name="Обычный 3 2 2 5 2 3_Лист1" xfId="41440"/>
    <cellStyle name="Обычный 3 2 2 5 2 4" xfId="10199"/>
    <cellStyle name="Обычный 3 2 2 5 2 4 2" xfId="37552"/>
    <cellStyle name="Обычный 3 2 2 5 2 4 3" xfId="55636"/>
    <cellStyle name="Обычный 3 2 2 5 2 4_Лист1" xfId="42928"/>
    <cellStyle name="Обычный 3 2 2 5 2 5" xfId="7141"/>
    <cellStyle name="Обычный 3 2 2 5 2 5 2" xfId="34499"/>
    <cellStyle name="Обычный 3 2 2 5 2 5 3" xfId="52586"/>
    <cellStyle name="Обычный 3 2 2 5 2 5_Лист1" xfId="43495"/>
    <cellStyle name="Обычный 3 2 2 5 2 6" xfId="5820"/>
    <cellStyle name="Обычный 3 2 2 5 2 6 2" xfId="33182"/>
    <cellStyle name="Обычный 3 2 2 5 2 6 3" xfId="51271"/>
    <cellStyle name="Обычный 3 2 2 5 2 6_Лист1" xfId="44522"/>
    <cellStyle name="Обычный 3 2 2 5 2 7" xfId="13516"/>
    <cellStyle name="Обычный 3 2 2 5 2 7 2" xfId="40855"/>
    <cellStyle name="Обычный 3 2 2 5 2 7 3" xfId="58931"/>
    <cellStyle name="Обычный 3 2 2 5 2 7_Лист1" xfId="44039"/>
    <cellStyle name="Обычный 3 2 2 5 2 8" xfId="28232"/>
    <cellStyle name="Обычный 3 2 2 5 2 9" xfId="46327"/>
    <cellStyle name="Обычный 3 2 2 5 2_Лист1" xfId="44690"/>
    <cellStyle name="Обычный 3 2 2 5 20" xfId="13193"/>
    <cellStyle name="Обычный 3 2 2 5 20 2" xfId="40533"/>
    <cellStyle name="Обычный 3 2 2 5 20 3" xfId="58612"/>
    <cellStyle name="Обычный 3 2 2 5 20_Лист1" xfId="41887"/>
    <cellStyle name="Обычный 3 2 2 5 21" xfId="27533"/>
    <cellStyle name="Обычный 3 2 2 5 22" xfId="45633"/>
    <cellStyle name="Обычный 3 2 2 5 3" xfId="1168"/>
    <cellStyle name="Обычный 3 2 2 5 3 2" xfId="2747"/>
    <cellStyle name="Обычный 3 2 2 5 3 2 2" xfId="9352"/>
    <cellStyle name="Обычный 3 2 2 5 3 2 2 2" xfId="36707"/>
    <cellStyle name="Обычный 3 2 2 5 3 2 2 3" xfId="54793"/>
    <cellStyle name="Обычный 3 2 2 5 3 2 2_Лист1" xfId="45218"/>
    <cellStyle name="Обычный 3 2 2 5 3 2 3" xfId="30123"/>
    <cellStyle name="Обычный 3 2 2 5 3 2 4" xfId="48215"/>
    <cellStyle name="Обычный 3 2 2 5 3 2_Лист1" xfId="45306"/>
    <cellStyle name="Обычный 3 2 2 5 3 3" xfId="10756"/>
    <cellStyle name="Обычный 3 2 2 5 3 3 2" xfId="38109"/>
    <cellStyle name="Обычный 3 2 2 5 3 3 3" xfId="56193"/>
    <cellStyle name="Обычный 3 2 2 5 3 3_Лист1" xfId="45422"/>
    <cellStyle name="Обычный 3 2 2 5 3 4" xfId="7698"/>
    <cellStyle name="Обычный 3 2 2 5 3 4 2" xfId="35056"/>
    <cellStyle name="Обычный 3 2 2 5 3 4 3" xfId="53143"/>
    <cellStyle name="Обычный 3 2 2 5 3 4_Лист1" xfId="42868"/>
    <cellStyle name="Обычный 3 2 2 5 3 5" xfId="5999"/>
    <cellStyle name="Обычный 3 2 2 5 3 5 2" xfId="33361"/>
    <cellStyle name="Обычный 3 2 2 5 3 5 3" xfId="51448"/>
    <cellStyle name="Обычный 3 2 2 5 3 5_Лист1" xfId="43307"/>
    <cellStyle name="Обычный 3 2 2 5 3 6" xfId="28545"/>
    <cellStyle name="Обычный 3 2 2 5 3 7" xfId="46639"/>
    <cellStyle name="Обычный 3 2 2 5 3_Лист1" xfId="41343"/>
    <cellStyle name="Обычный 3 2 2 5 4" xfId="1480"/>
    <cellStyle name="Обычный 3 2 2 5 4 2" xfId="10985"/>
    <cellStyle name="Обычный 3 2 2 5 4 2 2" xfId="38338"/>
    <cellStyle name="Обычный 3 2 2 5 4 2 3" xfId="56422"/>
    <cellStyle name="Обычный 3 2 2 5 4 2_Лист1" xfId="43991"/>
    <cellStyle name="Обычный 3 2 2 5 4 3" xfId="7927"/>
    <cellStyle name="Обычный 3 2 2 5 4 3 2" xfId="35285"/>
    <cellStyle name="Обычный 3 2 2 5 4 3 3" xfId="53372"/>
    <cellStyle name="Обычный 3 2 2 5 4 3_Лист1" xfId="43435"/>
    <cellStyle name="Обычный 3 2 2 5 4 4" xfId="6230"/>
    <cellStyle name="Обычный 3 2 2 5 4 4 2" xfId="33590"/>
    <cellStyle name="Обычный 3 2 2 5 4 4 3" xfId="51677"/>
    <cellStyle name="Обычный 3 2 2 5 4 4_Лист1" xfId="44462"/>
    <cellStyle name="Обычный 3 2 2 5 4 5" xfId="28857"/>
    <cellStyle name="Обычный 3 2 2 5 4 6" xfId="46951"/>
    <cellStyle name="Обычный 3 2 2 5 4_Лист1" xfId="44334"/>
    <cellStyle name="Обычный 3 2 2 5 5" xfId="1794"/>
    <cellStyle name="Обычный 3 2 2 5 5 2" xfId="11266"/>
    <cellStyle name="Обычный 3 2 2 5 5 2 2" xfId="38619"/>
    <cellStyle name="Обычный 3 2 2 5 5 2 3" xfId="56703"/>
    <cellStyle name="Обычный 3 2 2 5 5 2_Лист1" xfId="41951"/>
    <cellStyle name="Обычный 3 2 2 5 5 3" xfId="8208"/>
    <cellStyle name="Обычный 3 2 2 5 5 3 2" xfId="35566"/>
    <cellStyle name="Обычный 3 2 2 5 5 3 3" xfId="53653"/>
    <cellStyle name="Обычный 3 2 2 5 5 3_Лист1" xfId="41175"/>
    <cellStyle name="Обычный 3 2 2 5 5 4" xfId="6513"/>
    <cellStyle name="Обычный 3 2 2 5 5 4 2" xfId="33871"/>
    <cellStyle name="Обычный 3 2 2 5 5 4 3" xfId="51958"/>
    <cellStyle name="Обычный 3 2 2 5 5 4_Лист1" xfId="45142"/>
    <cellStyle name="Обычный 3 2 2 5 5 5" xfId="29171"/>
    <cellStyle name="Обычный 3 2 2 5 5 6" xfId="47263"/>
    <cellStyle name="Обычный 3 2 2 5 5_Лист1" xfId="44155"/>
    <cellStyle name="Обычный 3 2 2 5 6" xfId="2153"/>
    <cellStyle name="Обычный 3 2 2 5 6 2" xfId="11599"/>
    <cellStyle name="Обычный 3 2 2 5 6 2 2" xfId="38952"/>
    <cellStyle name="Обычный 3 2 2 5 6 2 3" xfId="57036"/>
    <cellStyle name="Обычный 3 2 2 5 6 2_Лист1" xfId="44914"/>
    <cellStyle name="Обычный 3 2 2 5 6 3" xfId="8541"/>
    <cellStyle name="Обычный 3 2 2 5 6 3 2" xfId="35899"/>
    <cellStyle name="Обычный 3 2 2 5 6 3 3" xfId="53986"/>
    <cellStyle name="Обычный 3 2 2 5 6 3_Лист1" xfId="42788"/>
    <cellStyle name="Обычный 3 2 2 5 6 4" xfId="29530"/>
    <cellStyle name="Обычный 3 2 2 5 6 5" xfId="47622"/>
    <cellStyle name="Обычный 3 2 2 5 6_Лист1" xfId="45006"/>
    <cellStyle name="Обычный 3 2 2 5 7" xfId="2440"/>
    <cellStyle name="Обычный 3 2 2 5 7 2" xfId="10359"/>
    <cellStyle name="Обычный 3 2 2 5 7 2 2" xfId="37712"/>
    <cellStyle name="Обычный 3 2 2 5 7 2 3" xfId="55796"/>
    <cellStyle name="Обычный 3 2 2 5 7 2_Лист1" xfId="42616"/>
    <cellStyle name="Обычный 3 2 2 5 7 3" xfId="7301"/>
    <cellStyle name="Обычный 3 2 2 5 7 3 2" xfId="34659"/>
    <cellStyle name="Обычный 3 2 2 5 7 3 3" xfId="52746"/>
    <cellStyle name="Обычный 3 2 2 5 7 3_Лист1" xfId="42520"/>
    <cellStyle name="Обычный 3 2 2 5 7 4" xfId="29816"/>
    <cellStyle name="Обычный 3 2 2 5 7 5" xfId="47908"/>
    <cellStyle name="Обычный 3 2 2 5 7_Лист1" xfId="42692"/>
    <cellStyle name="Обычный 3 2 2 5 8" xfId="3339"/>
    <cellStyle name="Обычный 3 2 2 5 8 2" xfId="8876"/>
    <cellStyle name="Обычный 3 2 2 5 8 2 2" xfId="36234"/>
    <cellStyle name="Обычный 3 2 2 5 8 2 3" xfId="54321"/>
    <cellStyle name="Обычный 3 2 2 5 8 2_Лист1" xfId="42328"/>
    <cellStyle name="Обычный 3 2 2 5 8 3" xfId="30712"/>
    <cellStyle name="Обычный 3 2 2 5 8 4" xfId="48802"/>
    <cellStyle name="Обычный 3 2 2 5 8_Лист1" xfId="42424"/>
    <cellStyle name="Обычный 3 2 2 5 9" xfId="3700"/>
    <cellStyle name="Обычный 3 2 2 5 9 2" xfId="9880"/>
    <cellStyle name="Обычный 3 2 2 5 9 2 2" xfId="37233"/>
    <cellStyle name="Обычный 3 2 2 5 9 2 3" xfId="55317"/>
    <cellStyle name="Обычный 3 2 2 5 9 2_Лист1" xfId="42200"/>
    <cellStyle name="Обычный 3 2 2 5 9 3" xfId="31071"/>
    <cellStyle name="Обычный 3 2 2 5 9 4" xfId="49161"/>
    <cellStyle name="Обычный 3 2 2 5 9_Лист1" xfId="43192"/>
    <cellStyle name="Обычный 3 2 2 5_Лист1" xfId="44219"/>
    <cellStyle name="Обычный 3 2 2 6" xfId="181"/>
    <cellStyle name="Обычный 3 2 2 6 10" xfId="5668"/>
    <cellStyle name="Обычный 3 2 2 6 10 2" xfId="33031"/>
    <cellStyle name="Обычный 3 2 2 6 10 3" xfId="51120"/>
    <cellStyle name="Обычный 3 2 2 6 10_Лист1" xfId="45494"/>
    <cellStyle name="Обычный 3 2 2 6 11" xfId="12257"/>
    <cellStyle name="Обычный 3 2 2 6 11 2" xfId="39603"/>
    <cellStyle name="Обычный 3 2 2 6 11 3" xfId="57684"/>
    <cellStyle name="Обычный 3 2 2 6 11_Лист1" xfId="45278"/>
    <cellStyle name="Обычный 3 2 2 6 12" xfId="12930"/>
    <cellStyle name="Обычный 3 2 2 6 12 2" xfId="40274"/>
    <cellStyle name="Обычный 3 2 2 6 12 3" xfId="58355"/>
    <cellStyle name="Обычный 3 2 2 6 12_Лист1" xfId="45174"/>
    <cellStyle name="Обычный 3 2 2 6 13" xfId="13263"/>
    <cellStyle name="Обычный 3 2 2 6 13 2" xfId="40603"/>
    <cellStyle name="Обычный 3 2 2 6 13 3" xfId="58681"/>
    <cellStyle name="Обычный 3 2 2 6 13_Лист1" xfId="44207"/>
    <cellStyle name="Обычный 3 2 2 6 14" xfId="27559"/>
    <cellStyle name="Обычный 3 2 2 6 15" xfId="45659"/>
    <cellStyle name="Обычный 3 2 2 6 2" xfId="2179"/>
    <cellStyle name="Обычный 3 2 2 6 2 2" xfId="9422"/>
    <cellStyle name="Обычный 3 2 2 6 2 2 2" xfId="36776"/>
    <cellStyle name="Обычный 3 2 2 6 2 2 3" xfId="54862"/>
    <cellStyle name="Обычный 3 2 2 6 2 2_Лист1" xfId="43863"/>
    <cellStyle name="Обычный 3 2 2 6 2 3" xfId="10782"/>
    <cellStyle name="Обычный 3 2 2 6 2 3 2" xfId="38135"/>
    <cellStyle name="Обычный 3 2 2 6 2 3 3" xfId="56219"/>
    <cellStyle name="Обычный 3 2 2 6 2 3_Лист1" xfId="41488"/>
    <cellStyle name="Обычный 3 2 2 6 2 4" xfId="7724"/>
    <cellStyle name="Обычный 3 2 2 6 2 4 2" xfId="35082"/>
    <cellStyle name="Обычный 3 2 2 6 2 4 3" xfId="53169"/>
    <cellStyle name="Обычный 3 2 2 6 2 4_Лист1" xfId="43343"/>
    <cellStyle name="Обычный 3 2 2 6 2 5" xfId="6025"/>
    <cellStyle name="Обычный 3 2 2 6 2 5 2" xfId="33387"/>
    <cellStyle name="Обычный 3 2 2 6 2 5 3" xfId="51474"/>
    <cellStyle name="Обычный 3 2 2 6 2 5_Лист1" xfId="44370"/>
    <cellStyle name="Обычный 3 2 2 6 2 6" xfId="29556"/>
    <cellStyle name="Обычный 3 2 2 6 2 7" xfId="47648"/>
    <cellStyle name="Обычный 3 2 2 6 2_Лист1" xfId="41584"/>
    <cellStyle name="Обычный 3 2 2 6 3" xfId="3145"/>
    <cellStyle name="Обычный 3 2 2 6 3 2" xfId="11011"/>
    <cellStyle name="Обычный 3 2 2 6 3 2 2" xfId="38364"/>
    <cellStyle name="Обычный 3 2 2 6 3 2 3" xfId="56448"/>
    <cellStyle name="Обычный 3 2 2 6 3 2_Лист1" xfId="43763"/>
    <cellStyle name="Обычный 3 2 2 6 3 3" xfId="7953"/>
    <cellStyle name="Обычный 3 2 2 6 3 3 2" xfId="35311"/>
    <cellStyle name="Обычный 3 2 2 6 3 3 3" xfId="53398"/>
    <cellStyle name="Обычный 3 2 2 6 3 3_Лист1" xfId="44790"/>
    <cellStyle name="Обычный 3 2 2 6 3 4" xfId="6256"/>
    <cellStyle name="Обычный 3 2 2 6 3 4 2" xfId="33616"/>
    <cellStyle name="Обычный 3 2 2 6 3 4 3" xfId="51703"/>
    <cellStyle name="Обычный 3 2 2 6 3 4_Лист1" xfId="41295"/>
    <cellStyle name="Обычный 3 2 2 6 3 5" xfId="30520"/>
    <cellStyle name="Обычный 3 2 2 6 3 6" xfId="48612"/>
    <cellStyle name="Обычный 3 2 2 6 3_Лист1" xfId="41392"/>
    <cellStyle name="Обычный 3 2 2 6 4" xfId="3726"/>
    <cellStyle name="Обычный 3 2 2 6 4 2" xfId="11292"/>
    <cellStyle name="Обычный 3 2 2 6 4 2 2" xfId="38645"/>
    <cellStyle name="Обычный 3 2 2 6 4 2 3" xfId="56729"/>
    <cellStyle name="Обычный 3 2 2 6 4 2_Лист1" xfId="43655"/>
    <cellStyle name="Обычный 3 2 2 6 4 3" xfId="8234"/>
    <cellStyle name="Обычный 3 2 2 6 4 3 2" xfId="35592"/>
    <cellStyle name="Обычный 3 2 2 6 4 3 3" xfId="53679"/>
    <cellStyle name="Обычный 3 2 2 6 4 3_Лист1" xfId="44682"/>
    <cellStyle name="Обычный 3 2 2 6 4 4" xfId="6539"/>
    <cellStyle name="Обычный 3 2 2 6 4 4 2" xfId="33897"/>
    <cellStyle name="Обычный 3 2 2 6 4 4 3" xfId="51984"/>
    <cellStyle name="Обычный 3 2 2 6 4 4_Лист1" xfId="41263"/>
    <cellStyle name="Обычный 3 2 2 6 4 5" xfId="31097"/>
    <cellStyle name="Обычный 3 2 2 6 4 6" xfId="49187"/>
    <cellStyle name="Обычный 3 2 2 6 4_Лист1" xfId="43088"/>
    <cellStyle name="Обычный 3 2 2 6 5" xfId="5309"/>
    <cellStyle name="Обычный 3 2 2 6 5 2" xfId="11625"/>
    <cellStyle name="Обычный 3 2 2 6 5 2 2" xfId="38978"/>
    <cellStyle name="Обычный 3 2 2 6 5 2 3" xfId="57062"/>
    <cellStyle name="Обычный 3 2 2 6 5 2_Лист1" xfId="43563"/>
    <cellStyle name="Обычный 3 2 2 6 5 3" xfId="8567"/>
    <cellStyle name="Обычный 3 2 2 6 5 3 2" xfId="35925"/>
    <cellStyle name="Обычный 3 2 2 6 5 3 3" xfId="54012"/>
    <cellStyle name="Обычный 3 2 2 6 5 3_Лист1" xfId="44590"/>
    <cellStyle name="Обычный 3 2 2 6 5 4" xfId="32678"/>
    <cellStyle name="Обычный 3 2 2 6 5 5" xfId="50768"/>
    <cellStyle name="Обычный 3 2 2 6 5_Лист1" xfId="42996"/>
    <cellStyle name="Обычный 3 2 2 6 6" xfId="7370"/>
    <cellStyle name="Обычный 3 2 2 6 6 2" xfId="10428"/>
    <cellStyle name="Обычный 3 2 2 6 6 2 2" xfId="37781"/>
    <cellStyle name="Обычный 3 2 2 6 6 2 3" xfId="55865"/>
    <cellStyle name="Обычный 3 2 2 6 6 2_Лист1" xfId="41231"/>
    <cellStyle name="Обычный 3 2 2 6 6 3" xfId="34728"/>
    <cellStyle name="Обычный 3 2 2 6 6 4" xfId="52815"/>
    <cellStyle name="Обычный 3 2 2 6 6_Лист1" xfId="41923"/>
    <cellStyle name="Обычный 3 2 2 6 7" xfId="8945"/>
    <cellStyle name="Обычный 3 2 2 6 7 2" xfId="36303"/>
    <cellStyle name="Обычный 3 2 2 6 7 3" xfId="54390"/>
    <cellStyle name="Обычный 3 2 2 6 7_Лист1" xfId="42408"/>
    <cellStyle name="Обычный 3 2 2 6 8" xfId="9949"/>
    <cellStyle name="Обычный 3 2 2 6 8 2" xfId="37302"/>
    <cellStyle name="Обычный 3 2 2 6 8 3" xfId="55386"/>
    <cellStyle name="Обычный 3 2 2 6 8_Лист1" xfId="42312"/>
    <cellStyle name="Обычный 3 2 2 6 9" xfId="6891"/>
    <cellStyle name="Обычный 3 2 2 6 9 2" xfId="34249"/>
    <cellStyle name="Обычный 3 2 2 6 9 3" xfId="52336"/>
    <cellStyle name="Обычный 3 2 2 6 9_Лист1" xfId="42108"/>
    <cellStyle name="Обычный 3 2 2 6_Лист1" xfId="41083"/>
    <cellStyle name="Обычный 3 2 2 7" xfId="208"/>
    <cellStyle name="Обычный 3 2 2 7 10" xfId="12283"/>
    <cellStyle name="Обычный 3 2 2 7 10 2" xfId="39629"/>
    <cellStyle name="Обычный 3 2 2 7 10 3" xfId="57710"/>
    <cellStyle name="Обычный 3 2 2 7 10_Лист1" xfId="41616"/>
    <cellStyle name="Обычный 3 2 2 7 11" xfId="12956"/>
    <cellStyle name="Обычный 3 2 2 7 11 2" xfId="40300"/>
    <cellStyle name="Обычный 3 2 2 7 11 3" xfId="58381"/>
    <cellStyle name="Обычный 3 2 2 7 11_Лист1" xfId="43487"/>
    <cellStyle name="Обычный 3 2 2 7 12" xfId="13364"/>
    <cellStyle name="Обычный 3 2 2 7 12 2" xfId="40704"/>
    <cellStyle name="Обычный 3 2 2 7 12 3" xfId="58780"/>
    <cellStyle name="Обычный 3 2 2 7 12_Лист1" xfId="41520"/>
    <cellStyle name="Обычный 3 2 2 7 13" xfId="27586"/>
    <cellStyle name="Обычный 3 2 2 7 14" xfId="45685"/>
    <cellStyle name="Обычный 3 2 2 7 2" xfId="2205"/>
    <cellStyle name="Обычный 3 2 2 7 2 2" xfId="9523"/>
    <cellStyle name="Обычный 3 2 2 7 2 2 2" xfId="36877"/>
    <cellStyle name="Обычный 3 2 2 7 2 2 3" xfId="54961"/>
    <cellStyle name="Обычный 3 2 2 7 2 2_Лист1" xfId="41424"/>
    <cellStyle name="Обычный 3 2 2 7 2 3" xfId="11037"/>
    <cellStyle name="Обычный 3 2 2 7 2 3 2" xfId="38390"/>
    <cellStyle name="Обычный 3 2 2 7 2 3 3" xfId="56474"/>
    <cellStyle name="Обычный 3 2 2 7 2 3_Лист1" xfId="44027"/>
    <cellStyle name="Обычный 3 2 2 7 2 4" xfId="7979"/>
    <cellStyle name="Обычный 3 2 2 7 2 4 2" xfId="35337"/>
    <cellStyle name="Обычный 3 2 2 7 2 4 3" xfId="53424"/>
    <cellStyle name="Обычный 3 2 2 7 2 4_Лист1" xfId="41895"/>
    <cellStyle name="Обычный 3 2 2 7 2 5" xfId="6282"/>
    <cellStyle name="Обычный 3 2 2 7 2 5 2" xfId="33642"/>
    <cellStyle name="Обычный 3 2 2 7 2 5 3" xfId="51729"/>
    <cellStyle name="Обычный 3 2 2 7 2 5_Лист1" xfId="41327"/>
    <cellStyle name="Обычный 3 2 2 7 2 6" xfId="29582"/>
    <cellStyle name="Обычный 3 2 2 7 2 7" xfId="47674"/>
    <cellStyle name="Обычный 3 2 2 7 2_Лист1" xfId="44514"/>
    <cellStyle name="Обычный 3 2 2 7 3" xfId="3123"/>
    <cellStyle name="Обычный 3 2 2 7 3 2" xfId="11318"/>
    <cellStyle name="Обычный 3 2 2 7 3 2 2" xfId="38671"/>
    <cellStyle name="Обычный 3 2 2 7 3 2 3" xfId="56755"/>
    <cellStyle name="Обычный 3 2 2 7 3 2_Лист1" xfId="42920"/>
    <cellStyle name="Обычный 3 2 2 7 3 3" xfId="8260"/>
    <cellStyle name="Обычный 3 2 2 7 3 3 2" xfId="35618"/>
    <cellStyle name="Обычный 3 2 2 7 3 3 3" xfId="53705"/>
    <cellStyle name="Обычный 3 2 2 7 3 3_Лист1" xfId="42600"/>
    <cellStyle name="Обычный 3 2 2 7 3 4" xfId="6565"/>
    <cellStyle name="Обычный 3 2 2 7 3 4 2" xfId="33923"/>
    <cellStyle name="Обычный 3 2 2 7 3 4 3" xfId="52010"/>
    <cellStyle name="Обычный 3 2 2 7 3 4_Лист1" xfId="42504"/>
    <cellStyle name="Обычный 3 2 2 7 3 5" xfId="30498"/>
    <cellStyle name="Обычный 3 2 2 7 3 6" xfId="48590"/>
    <cellStyle name="Обычный 3 2 2 7 3_Лист1" xfId="45126"/>
    <cellStyle name="Обычный 3 2 2 7 4" xfId="3752"/>
    <cellStyle name="Обычный 3 2 2 7 4 2" xfId="11651"/>
    <cellStyle name="Обычный 3 2 2 7 4 2 2" xfId="39004"/>
    <cellStyle name="Обычный 3 2 2 7 4 2 3" xfId="57088"/>
    <cellStyle name="Обычный 3 2 2 7 4 2_Лист1" xfId="45294"/>
    <cellStyle name="Обычный 3 2 2 7 4 3" xfId="8593"/>
    <cellStyle name="Обычный 3 2 2 7 4 3 2" xfId="35951"/>
    <cellStyle name="Обычный 3 2 2 7 4 3 3" xfId="54038"/>
    <cellStyle name="Обычный 3 2 2 7 4 3_Лист1" xfId="45210"/>
    <cellStyle name="Обычный 3 2 2 7 4 4" xfId="31123"/>
    <cellStyle name="Обычный 3 2 2 7 4 5" xfId="49213"/>
    <cellStyle name="Обычный 3 2 2 7 4_Лист1" xfId="41199"/>
    <cellStyle name="Обычный 3 2 2 7 5" xfId="5335"/>
    <cellStyle name="Обычный 3 2 2 7 5 2" xfId="10808"/>
    <cellStyle name="Обычный 3 2 2 7 5 2 2" xfId="38161"/>
    <cellStyle name="Обычный 3 2 2 7 5 2 3" xfId="56245"/>
    <cellStyle name="Обычный 3 2 2 7 5 2_Лист1" xfId="44998"/>
    <cellStyle name="Обычный 3 2 2 7 5 3" xfId="7750"/>
    <cellStyle name="Обычный 3 2 2 7 5 3 2" xfId="35108"/>
    <cellStyle name="Обычный 3 2 2 7 5 3 3" xfId="53195"/>
    <cellStyle name="Обычный 3 2 2 7 5 3_Лист1" xfId="44902"/>
    <cellStyle name="Обычный 3 2 2 7 5 4" xfId="32704"/>
    <cellStyle name="Обычный 3 2 2 7 5 5" xfId="50794"/>
    <cellStyle name="Обычный 3 2 2 7 5_Лист1" xfId="45094"/>
    <cellStyle name="Обычный 3 2 2 7 6" xfId="9044"/>
    <cellStyle name="Обычный 3 2 2 7 6 2" xfId="36402"/>
    <cellStyle name="Обычный 3 2 2 7 6 3" xfId="54489"/>
    <cellStyle name="Обычный 3 2 2 7 6_Лист1" xfId="42440"/>
    <cellStyle name="Обычный 3 2 2 7 7" xfId="10048"/>
    <cellStyle name="Обычный 3 2 2 7 7 2" xfId="37401"/>
    <cellStyle name="Обычный 3 2 2 7 7 3" xfId="55485"/>
    <cellStyle name="Обычный 3 2 2 7 7_Лист1" xfId="42344"/>
    <cellStyle name="Обычный 3 2 2 7 8" xfId="6990"/>
    <cellStyle name="Обычный 3 2 2 7 8 2" xfId="34348"/>
    <cellStyle name="Обычный 3 2 2 7 8 3" xfId="52435"/>
    <cellStyle name="Обычный 3 2 2 7 8_Лист1" xfId="42140"/>
    <cellStyle name="Обычный 3 2 2 7 9" xfId="6051"/>
    <cellStyle name="Обычный 3 2 2 7 9 2" xfId="33413"/>
    <cellStyle name="Обычный 3 2 2 7 9 3" xfId="51500"/>
    <cellStyle name="Обычный 3 2 2 7 9_Лист1" xfId="41852"/>
    <cellStyle name="Обычный 3 2 2 7_Лист1" xfId="41820"/>
    <cellStyle name="Обычный 3 2 2 8" xfId="262"/>
    <cellStyle name="Обычный 3 2 2 8 10" xfId="12982"/>
    <cellStyle name="Обычный 3 2 2 8 10 2" xfId="40326"/>
    <cellStyle name="Обычный 3 2 2 8 10 3" xfId="58407"/>
    <cellStyle name="Обычный 3 2 2 8 10_Лист1" xfId="41648"/>
    <cellStyle name="Обычный 3 2 2 8 11" xfId="13581"/>
    <cellStyle name="Обычный 3 2 2 8 11 2" xfId="40920"/>
    <cellStyle name="Обычный 3 2 2 8 11 3" xfId="58996"/>
    <cellStyle name="Обычный 3 2 2 8 11_Лист1" xfId="44326"/>
    <cellStyle name="Обычный 3 2 2 8 12" xfId="27640"/>
    <cellStyle name="Обычный 3 2 2 8 13" xfId="45737"/>
    <cellStyle name="Обычный 3 2 2 8 2" xfId="2231"/>
    <cellStyle name="Обычный 3 2 2 8 2 2" xfId="11063"/>
    <cellStyle name="Обычный 3 2 2 8 2 2 2" xfId="38416"/>
    <cellStyle name="Обычный 3 2 2 8 2 2 3" xfId="56500"/>
    <cellStyle name="Обычный 3 2 2 8 2 2_Лист1" xfId="43983"/>
    <cellStyle name="Обычный 3 2 2 8 2 3" xfId="8005"/>
    <cellStyle name="Обычный 3 2 2 8 2 3 2" xfId="35363"/>
    <cellStyle name="Обычный 3 2 2 8 2 3 3" xfId="53450"/>
    <cellStyle name="Обычный 3 2 2 8 2 3_Лист1" xfId="41456"/>
    <cellStyle name="Обычный 3 2 2 8 2 4" xfId="6308"/>
    <cellStyle name="Обычный 3 2 2 8 2 4 2" xfId="33668"/>
    <cellStyle name="Обычный 3 2 2 8 2 4 3" xfId="51755"/>
    <cellStyle name="Обычный 3 2 2 8 2 4_Лист1" xfId="43427"/>
    <cellStyle name="Обычный 3 2 2 8 2 5" xfId="29608"/>
    <cellStyle name="Обычный 3 2 2 8 2 6" xfId="47700"/>
    <cellStyle name="Обычный 3 2 2 8 2_Лист1" xfId="41552"/>
    <cellStyle name="Обычный 3 2 2 8 3" xfId="3099"/>
    <cellStyle name="Обычный 3 2 2 8 3 2" xfId="11344"/>
    <cellStyle name="Обычный 3 2 2 8 3 2 2" xfId="38697"/>
    <cellStyle name="Обычный 3 2 2 8 3 2 3" xfId="56781"/>
    <cellStyle name="Обычный 3 2 2 8 3 2_Лист1" xfId="44147"/>
    <cellStyle name="Обычный 3 2 2 8 3 3" xfId="8286"/>
    <cellStyle name="Обычный 3 2 2 8 3 3 2" xfId="35644"/>
    <cellStyle name="Обычный 3 2 2 8 3 3 3" xfId="53731"/>
    <cellStyle name="Обычный 3 2 2 8 3 3_Лист1" xfId="41871"/>
    <cellStyle name="Обычный 3 2 2 8 3 4" xfId="6591"/>
    <cellStyle name="Обычный 3 2 2 8 3 4 2" xfId="33949"/>
    <cellStyle name="Обычный 3 2 2 8 3 4 3" xfId="52036"/>
    <cellStyle name="Обычный 3 2 2 8 3 4_Лист1" xfId="41359"/>
    <cellStyle name="Обычный 3 2 2 8 3 5" xfId="30474"/>
    <cellStyle name="Обычный 3 2 2 8 3 6" xfId="48566"/>
    <cellStyle name="Обычный 3 2 2 8 3_Лист1" xfId="44454"/>
    <cellStyle name="Обычный 3 2 2 8 4" xfId="3778"/>
    <cellStyle name="Обычный 3 2 2 8 4 2" xfId="11677"/>
    <cellStyle name="Обычный 3 2 2 8 4 2 2" xfId="39030"/>
    <cellStyle name="Обычный 3 2 2 8 4 2 3" xfId="57114"/>
    <cellStyle name="Обычный 3 2 2 8 4 2_Лист1" xfId="45158"/>
    <cellStyle name="Обычный 3 2 2 8 4 3" xfId="8619"/>
    <cellStyle name="Обычный 3 2 2 8 4 3 2" xfId="35977"/>
    <cellStyle name="Обычный 3 2 2 8 4 3 3" xfId="54064"/>
    <cellStyle name="Обычный 3 2 2 8 4 3_Лист1" xfId="42860"/>
    <cellStyle name="Обычный 3 2 2 8 4 4" xfId="31149"/>
    <cellStyle name="Обычный 3 2 2 8 4 5" xfId="49239"/>
    <cellStyle name="Обычный 3 2 2 8 4_Лист1" xfId="45414"/>
    <cellStyle name="Обычный 3 2 2 8 5" xfId="5361"/>
    <cellStyle name="Обычный 3 2 2 8 5 2" xfId="9701"/>
    <cellStyle name="Обычный 3 2 2 8 5 2 2" xfId="37054"/>
    <cellStyle name="Обычный 3 2 2 8 5 2 3" xfId="55138"/>
    <cellStyle name="Обычный 3 2 2 8 5 2_Лист1" xfId="42536"/>
    <cellStyle name="Обычный 3 2 2 8 5 3" xfId="32730"/>
    <cellStyle name="Обычный 3 2 2 8 5 4" xfId="50820"/>
    <cellStyle name="Обычный 3 2 2 8 5_Лист1" xfId="42632"/>
    <cellStyle name="Обычный 3 2 2 8 6" xfId="10605"/>
    <cellStyle name="Обычный 3 2 2 8 6 2" xfId="37958"/>
    <cellStyle name="Обычный 3 2 2 8 6 3" xfId="56042"/>
    <cellStyle name="Обычный 3 2 2 8 6_Лист1" xfId="41167"/>
    <cellStyle name="Обычный 3 2 2 8 7" xfId="7547"/>
    <cellStyle name="Обычный 3 2 2 8 7 2" xfId="34905"/>
    <cellStyle name="Обычный 3 2 2 8 7 3" xfId="52992"/>
    <cellStyle name="Обычный 3 2 2 8 7_Лист1" xfId="42776"/>
    <cellStyle name="Обычный 3 2 2 8 8" xfId="5847"/>
    <cellStyle name="Обычный 3 2 2 8 8 2" xfId="33209"/>
    <cellStyle name="Обычный 3 2 2 8 8 3" xfId="51297"/>
    <cellStyle name="Обычный 3 2 2 8 8_Лист1" xfId="42684"/>
    <cellStyle name="Обычный 3 2 2 8 9" xfId="12309"/>
    <cellStyle name="Обычный 3 2 2 8 9 2" xfId="39655"/>
    <cellStyle name="Обычный 3 2 2 8 9 3" xfId="57736"/>
    <cellStyle name="Обычный 3 2 2 8 9_Лист1" xfId="42568"/>
    <cellStyle name="Обычный 3 2 2 8_Лист1" xfId="43299"/>
    <cellStyle name="Обычный 3 2 2 9" xfId="437"/>
    <cellStyle name="Обычный 3 2 2 9 10" xfId="13607"/>
    <cellStyle name="Обычный 3 2 2 9 10 2" xfId="40946"/>
    <cellStyle name="Обычный 3 2 2 9 10 3" xfId="59022"/>
    <cellStyle name="Обычный 3 2 2 9 10_Лист1" xfId="42376"/>
    <cellStyle name="Обычный 3 2 2 9 11" xfId="27814"/>
    <cellStyle name="Обычный 3 2 2 9 12" xfId="45911"/>
    <cellStyle name="Обычный 3 2 2 9 2" xfId="2257"/>
    <cellStyle name="Обычный 3 2 2 9 2 2" xfId="11370"/>
    <cellStyle name="Обычный 3 2 2 9 2 2 2" xfId="38723"/>
    <cellStyle name="Обычный 3 2 2 9 2 2 3" xfId="56807"/>
    <cellStyle name="Обычный 3 2 2 9 2 2_Лист1" xfId="42192"/>
    <cellStyle name="Обычный 3 2 2 9 2 3" xfId="8312"/>
    <cellStyle name="Обычный 3 2 2 9 2 3 2" xfId="35670"/>
    <cellStyle name="Обычный 3 2 2 9 2 3 3" xfId="53757"/>
    <cellStyle name="Обычный 3 2 2 9 2 3_Лист1" xfId="42076"/>
    <cellStyle name="Обычный 3 2 2 9 2 4" xfId="6617"/>
    <cellStyle name="Обычный 3 2 2 9 2 4 2" xfId="33975"/>
    <cellStyle name="Обычный 3 2 2 9 2 4 3" xfId="52062"/>
    <cellStyle name="Обычный 3 2 2 9 2 4_Лист1" xfId="41788"/>
    <cellStyle name="Обычный 3 2 2 9 2 5" xfId="29634"/>
    <cellStyle name="Обычный 3 2 2 9 2 6" xfId="47726"/>
    <cellStyle name="Обычный 3 2 2 9 2_Лист1" xfId="42280"/>
    <cellStyle name="Обычный 3 2 2 9 3" xfId="3073"/>
    <cellStyle name="Обычный 3 2 2 9 3 2" xfId="11703"/>
    <cellStyle name="Обычный 3 2 2 9 3 2 2" xfId="39056"/>
    <cellStyle name="Обычный 3 2 2 9 3 2 3" xfId="57140"/>
    <cellStyle name="Обычный 3 2 2 9 3 2_Лист1" xfId="41700"/>
    <cellStyle name="Обычный 3 2 2 9 3 3" xfId="8645"/>
    <cellStyle name="Обычный 3 2 2 9 3 3 2" xfId="36003"/>
    <cellStyle name="Обычный 3 2 2 9 3 3 3" xfId="54090"/>
    <cellStyle name="Обычный 3 2 2 9 3 3_Лист1" xfId="41075"/>
    <cellStyle name="Обычный 3 2 2 9 3 4" xfId="30448"/>
    <cellStyle name="Обычный 3 2 2 9 3 5" xfId="48540"/>
    <cellStyle name="Обычный 3 2 2 9 3_Лист1" xfId="43180"/>
    <cellStyle name="Обычный 3 2 2 9 4" xfId="3804"/>
    <cellStyle name="Обычный 3 2 2 9 4 2" xfId="9232"/>
    <cellStyle name="Обычный 3 2 2 9 4 2 2" xfId="36590"/>
    <cellStyle name="Обычный 3 2 2 9 4 2 3" xfId="54677"/>
    <cellStyle name="Обычный 3 2 2 9 4 2_Лист1" xfId="44938"/>
    <cellStyle name="Обычный 3 2 2 9 4 3" xfId="31175"/>
    <cellStyle name="Обычный 3 2 2 9 4 4" xfId="49265"/>
    <cellStyle name="Обычный 3 2 2 9 4_Лист1" xfId="45078"/>
    <cellStyle name="Обычный 3 2 2 9 5" xfId="5387"/>
    <cellStyle name="Обычный 3 2 2 9 5 2" xfId="11089"/>
    <cellStyle name="Обычный 3 2 2 9 5 2 2" xfId="38442"/>
    <cellStyle name="Обычный 3 2 2 9 5 2 3" xfId="56526"/>
    <cellStyle name="Обычный 3 2 2 9 5 2_Лист1" xfId="44874"/>
    <cellStyle name="Обычный 3 2 2 9 5 3" xfId="32756"/>
    <cellStyle name="Обычный 3 2 2 9 5 4" xfId="50846"/>
    <cellStyle name="Обычный 3 2 2 9 5_Лист1" xfId="44886"/>
    <cellStyle name="Обычный 3 2 2 9 6" xfId="8031"/>
    <cellStyle name="Обычный 3 2 2 9 6 2" xfId="35389"/>
    <cellStyle name="Обычный 3 2 2 9 6 3" xfId="53476"/>
    <cellStyle name="Обычный 3 2 2 9 6_Лист1" xfId="42760"/>
    <cellStyle name="Обычный 3 2 2 9 7" xfId="6334"/>
    <cellStyle name="Обычный 3 2 2 9 7 2" xfId="33694"/>
    <cellStyle name="Обычный 3 2 2 9 7 3" xfId="51781"/>
    <cellStyle name="Обычный 3 2 2 9 7_Лист1" xfId="42648"/>
    <cellStyle name="Обычный 3 2 2 9 8" xfId="12335"/>
    <cellStyle name="Обычный 3 2 2 9 8 2" xfId="39681"/>
    <cellStyle name="Обычный 3 2 2 9 8 3" xfId="57762"/>
    <cellStyle name="Обычный 3 2 2 9 8_Лист1" xfId="42552"/>
    <cellStyle name="Обычный 3 2 2 9 9" xfId="13008"/>
    <cellStyle name="Обычный 3 2 2 9 9 2" xfId="40352"/>
    <cellStyle name="Обычный 3 2 2 9 9 3" xfId="58433"/>
    <cellStyle name="Обычный 3 2 2 9 9_Лист1" xfId="42456"/>
    <cellStyle name="Обычный 3 2 2 9_Лист1" xfId="42472"/>
    <cellStyle name="Обычный 3 2 2_Лист1" xfId="43455"/>
    <cellStyle name="Обычный 3 2 20" xfId="1993"/>
    <cellStyle name="Обычный 3 2 20 2" xfId="8739"/>
    <cellStyle name="Обычный 3 2 20 2 2" xfId="36097"/>
    <cellStyle name="Обычный 3 2 20 2 3" xfId="54184"/>
    <cellStyle name="Обычный 3 2 20 2_Лист1" xfId="42264"/>
    <cellStyle name="Обычный 3 2 20 3" xfId="29370"/>
    <cellStyle name="Обычный 3 2 20 4" xfId="47462"/>
    <cellStyle name="Обычный 3 2 20_Лист1" xfId="42360"/>
    <cellStyle name="Обычный 3 2 21" xfId="2323"/>
    <cellStyle name="Обычный 3 2 21 2" xfId="9743"/>
    <cellStyle name="Обычный 3 2 21 2 2" xfId="37096"/>
    <cellStyle name="Обычный 3 2 21 2 3" xfId="55180"/>
    <cellStyle name="Обычный 3 2 21 2_Лист1" xfId="41480"/>
    <cellStyle name="Обычный 3 2 21 3" xfId="29699"/>
    <cellStyle name="Обычный 3 2 21 4" xfId="47791"/>
    <cellStyle name="Обычный 3 2 21_Лист1" xfId="44199"/>
    <cellStyle name="Обычный 3 2 22" xfId="3222"/>
    <cellStyle name="Обычный 3 2 22 2" xfId="6685"/>
    <cellStyle name="Обычный 3 2 22 2 2" xfId="34043"/>
    <cellStyle name="Обычный 3 2 22 2 3" xfId="52130"/>
    <cellStyle name="Обычный 3 2 22 2_Лист1" xfId="41384"/>
    <cellStyle name="Обычный 3 2 22 3" xfId="30595"/>
    <cellStyle name="Обычный 3 2 22 4" xfId="48685"/>
    <cellStyle name="Обычный 3 2 22_Лист1" xfId="43855"/>
    <cellStyle name="Обычный 3 2 23" xfId="3539"/>
    <cellStyle name="Обычный 3 2 23 2" xfId="30911"/>
    <cellStyle name="Обычный 3 2 23 3" xfId="49001"/>
    <cellStyle name="Обычный 3 2 23_Лист1" xfId="43335"/>
    <cellStyle name="Обычный 3 2 24" xfId="3869"/>
    <cellStyle name="Обычный 3 2 24 2" xfId="31240"/>
    <cellStyle name="Обычный 3 2 24 3" xfId="49330"/>
    <cellStyle name="Обычный 3 2 24_Лист1" xfId="44362"/>
    <cellStyle name="Обычный 3 2 25" xfId="4181"/>
    <cellStyle name="Обычный 3 2 25 2" xfId="31552"/>
    <cellStyle name="Обычный 3 2 25 3" xfId="49642"/>
    <cellStyle name="Обычный 3 2 25_Лист1" xfId="41287"/>
    <cellStyle name="Обычный 3 2 26" xfId="4493"/>
    <cellStyle name="Обычный 3 2 26 2" xfId="31864"/>
    <cellStyle name="Обычный 3 2 26 3" xfId="49954"/>
    <cellStyle name="Обычный 3 2 26_Лист1" xfId="43747"/>
    <cellStyle name="Обычный 3 2 27" xfId="4805"/>
    <cellStyle name="Обычный 3 2 27 2" xfId="32176"/>
    <cellStyle name="Обычный 3 2 27 3" xfId="50266"/>
    <cellStyle name="Обычный 3 2 27_Лист1" xfId="44774"/>
    <cellStyle name="Обычный 3 2 28" xfId="5122"/>
    <cellStyle name="Обычный 3 2 28 2" xfId="32492"/>
    <cellStyle name="Обычный 3 2 28 3" xfId="50582"/>
    <cellStyle name="Обычный 3 2 28_Лист1" xfId="41255"/>
    <cellStyle name="Обычный 3 2 29" xfId="5456"/>
    <cellStyle name="Обычный 3 2 29 2" xfId="32825"/>
    <cellStyle name="Обычный 3 2 29 3" xfId="50914"/>
    <cellStyle name="Обычный 3 2 29_Лист1" xfId="43072"/>
    <cellStyle name="Обычный 3 2 3" xfId="64"/>
    <cellStyle name="Обычный 3 2 3 10" xfId="1703"/>
    <cellStyle name="Обычный 3 2 3 10 2" xfId="10234"/>
    <cellStyle name="Обычный 3 2 3 10 2 2" xfId="37587"/>
    <cellStyle name="Обычный 3 2 3 10 2 3" xfId="55671"/>
    <cellStyle name="Обычный 3 2 3 10 2_Лист1" xfId="44019"/>
    <cellStyle name="Обычный 3 2 3 10 3" xfId="7176"/>
    <cellStyle name="Обычный 3 2 3 10 3 2" xfId="34534"/>
    <cellStyle name="Обычный 3 2 3 10 3 3" xfId="52621"/>
    <cellStyle name="Обычный 3 2 3 10 3_Лист1" xfId="41931"/>
    <cellStyle name="Обычный 3 2 3 10 4" xfId="29080"/>
    <cellStyle name="Обычный 3 2 3 10 5" xfId="47172"/>
    <cellStyle name="Обычный 3 2 3 10_Лист1" xfId="44666"/>
    <cellStyle name="Обычный 3 2 3 11" xfId="2011"/>
    <cellStyle name="Обычный 3 2 3 11 2" xfId="8751"/>
    <cellStyle name="Обычный 3 2 3 11 2 2" xfId="36109"/>
    <cellStyle name="Обычный 3 2 3 11 2 3" xfId="54196"/>
    <cellStyle name="Обычный 3 2 3 11 2_Лист1" xfId="42400"/>
    <cellStyle name="Обычный 3 2 3 11 3" xfId="29388"/>
    <cellStyle name="Обычный 3 2 3 11 4" xfId="47480"/>
    <cellStyle name="Обычный 3 2 3 11_Лист1" xfId="41223"/>
    <cellStyle name="Обычный 3 2 3 12" xfId="2349"/>
    <cellStyle name="Обычный 3 2 3 12 2" xfId="9755"/>
    <cellStyle name="Обычный 3 2 3 12 2 2" xfId="37108"/>
    <cellStyle name="Обычный 3 2 3 12 2 3" xfId="55192"/>
    <cellStyle name="Обычный 3 2 3 12 2_Лист1" xfId="42100"/>
    <cellStyle name="Обычный 3 2 3 12 3" xfId="29725"/>
    <cellStyle name="Обычный 3 2 3 12 4" xfId="47817"/>
    <cellStyle name="Обычный 3 2 3 12_Лист1" xfId="42304"/>
    <cellStyle name="Обычный 3 2 3 13" xfId="3248"/>
    <cellStyle name="Обычный 3 2 3 13 2" xfId="6697"/>
    <cellStyle name="Обычный 3 2 3 13 2 2" xfId="34055"/>
    <cellStyle name="Обычный 3 2 3 13 2 3" xfId="52142"/>
    <cellStyle name="Обычный 3 2 3 13 2_Лист1" xfId="41608"/>
    <cellStyle name="Обычный 3 2 3 13 3" xfId="30621"/>
    <cellStyle name="Обычный 3 2 3 13 4" xfId="48711"/>
    <cellStyle name="Обычный 3 2 3 13_Лист1" xfId="41812"/>
    <cellStyle name="Обычный 3 2 3 14" xfId="3559"/>
    <cellStyle name="Обычный 3 2 3 14 2" xfId="30931"/>
    <cellStyle name="Обычный 3 2 3 14 3" xfId="49021"/>
    <cellStyle name="Обычный 3 2 3 14_Лист1" xfId="43547"/>
    <cellStyle name="Обычный 3 2 3 15" xfId="3895"/>
    <cellStyle name="Обычный 3 2 3 15 2" xfId="31266"/>
    <cellStyle name="Обычный 3 2 3 15 3" xfId="49356"/>
    <cellStyle name="Обычный 3 2 3 15_Лист1" xfId="41512"/>
    <cellStyle name="Обычный 3 2 3 16" xfId="4207"/>
    <cellStyle name="Обычный 3 2 3 16 2" xfId="31578"/>
    <cellStyle name="Обычный 3 2 3 16 3" xfId="49668"/>
    <cellStyle name="Обычный 3 2 3 16_Лист1" xfId="44574"/>
    <cellStyle name="Обычный 3 2 3 17" xfId="4519"/>
    <cellStyle name="Обычный 3 2 3 17 2" xfId="31890"/>
    <cellStyle name="Обычный 3 2 3 17 3" xfId="49980"/>
    <cellStyle name="Обычный 3 2 3 17_Лист1" xfId="41416"/>
    <cellStyle name="Обычный 3 2 3 18" xfId="4831"/>
    <cellStyle name="Обычный 3 2 3 18 2" xfId="32202"/>
    <cellStyle name="Обычный 3 2 3 18 3" xfId="50292"/>
    <cellStyle name="Обычный 3 2 3 18_Лист1" xfId="44179"/>
    <cellStyle name="Обычный 3 2 3 19" xfId="5140"/>
    <cellStyle name="Обычный 3 2 3 19 2" xfId="32510"/>
    <cellStyle name="Обычный 3 2 3 19 3" xfId="50600"/>
    <cellStyle name="Обычный 3 2 3 19_Лист1" xfId="41319"/>
    <cellStyle name="Обычный 3 2 3 2" xfId="222"/>
    <cellStyle name="Обычный 3 2 3 2 10" xfId="2067"/>
    <cellStyle name="Обычный 3 2 3 2 10 2" xfId="6763"/>
    <cellStyle name="Обычный 3 2 3 2 10 2 2" xfId="34121"/>
    <cellStyle name="Обычный 3 2 3 2 10 2 3" xfId="52208"/>
    <cellStyle name="Обычный 3 2 3 2 10 2_Лист1" xfId="42592"/>
    <cellStyle name="Обычный 3 2 3 2 10 3" xfId="29444"/>
    <cellStyle name="Обычный 3 2 3 2 10 4" xfId="47536"/>
    <cellStyle name="Обычный 3 2 3 2 10_Лист1" xfId="42980"/>
    <cellStyle name="Обычный 3 2 3 2 11" xfId="2401"/>
    <cellStyle name="Обычный 3 2 3 2 11 2" xfId="29777"/>
    <cellStyle name="Обычный 3 2 3 2 11 3" xfId="47869"/>
    <cellStyle name="Обычный 3 2 3 2 11_Лист1" xfId="42496"/>
    <cellStyle name="Обычный 3 2 3 2 12" xfId="3300"/>
    <cellStyle name="Обычный 3 2 3 2 12 2" xfId="30673"/>
    <cellStyle name="Обычный 3 2 3 2 12 3" xfId="48763"/>
    <cellStyle name="Обычный 3 2 3 2 12_Лист1" xfId="41191"/>
    <cellStyle name="Обычный 3 2 3 2 13" xfId="3616"/>
    <cellStyle name="Обычный 3 2 3 2 13 2" xfId="30987"/>
    <cellStyle name="Обычный 3 2 3 2 13 3" xfId="49077"/>
    <cellStyle name="Обычный 3 2 3 2 13_Лист1" xfId="42432"/>
    <cellStyle name="Обычный 3 2 3 2 14" xfId="3947"/>
    <cellStyle name="Обычный 3 2 3 2 14 2" xfId="31318"/>
    <cellStyle name="Обычный 3 2 3 2 14 3" xfId="49408"/>
    <cellStyle name="Обычный 3 2 3 2 14_Лист1" xfId="42336"/>
    <cellStyle name="Обычный 3 2 3 2 15" xfId="4259"/>
    <cellStyle name="Обычный 3 2 3 2 15 2" xfId="31630"/>
    <cellStyle name="Обычный 3 2 3 2 15 3" xfId="49720"/>
    <cellStyle name="Обычный 3 2 3 2 15_Лист1" xfId="42132"/>
    <cellStyle name="Обычный 3 2 3 2 16" xfId="4571"/>
    <cellStyle name="Обычный 3 2 3 2 16 2" xfId="31942"/>
    <cellStyle name="Обычный 3 2 3 2 16 3" xfId="50032"/>
    <cellStyle name="Обычный 3 2 3 2 16_Лист1" xfId="41844"/>
    <cellStyle name="Обычный 3 2 3 2 17" xfId="4883"/>
    <cellStyle name="Обычный 3 2 3 2 17 2" xfId="32254"/>
    <cellStyle name="Обычный 3 2 3 2 17 3" xfId="50344"/>
    <cellStyle name="Обычный 3 2 3 2 17_Лист1" xfId="43283"/>
    <cellStyle name="Обычный 3 2 3 2 18" xfId="5197"/>
    <cellStyle name="Обычный 3 2 3 2 18 2" xfId="32566"/>
    <cellStyle name="Обычный 3 2 3 2 18 3" xfId="50656"/>
    <cellStyle name="Обычный 3 2 3 2 18_Лист1" xfId="41640"/>
    <cellStyle name="Обычный 3 2 3 2 19" xfId="5537"/>
    <cellStyle name="Обычный 3 2 3 2 19 2" xfId="32903"/>
    <cellStyle name="Обычный 3 2 3 2 19 3" xfId="50992"/>
    <cellStyle name="Обычный 3 2 3 2 19_Лист1" xfId="44310"/>
    <cellStyle name="Обычный 3 2 3 2 2" xfId="329"/>
    <cellStyle name="Обычный 3 2 3 2 2 10" xfId="4779"/>
    <cellStyle name="Обычный 3 2 3 2 2 10 2" xfId="32150"/>
    <cellStyle name="Обычный 3 2 3 2 2 10 3" xfId="50240"/>
    <cellStyle name="Обычный 3 2 3 2 2 10_Лист1" xfId="43967"/>
    <cellStyle name="Обычный 3 2 3 2 2 11" xfId="5091"/>
    <cellStyle name="Обычный 3 2 3 2 2 11 2" xfId="32462"/>
    <cellStyle name="Обычный 3 2 3 2 2 11 3" xfId="50552"/>
    <cellStyle name="Обычный 3 2 3 2 2 11_Лист1" xfId="41448"/>
    <cellStyle name="Обычный 3 2 3 2 2 12" xfId="5734"/>
    <cellStyle name="Обычный 3 2 3 2 2 12 2" xfId="33096"/>
    <cellStyle name="Обычный 3 2 3 2 2 12 3" xfId="51185"/>
    <cellStyle name="Обычный 3 2 3 2 2 12_Лист1" xfId="43471"/>
    <cellStyle name="Обычный 3 2 3 2 2 13" xfId="12712"/>
    <cellStyle name="Обычный 3 2 3 2 2 13 2" xfId="40058"/>
    <cellStyle name="Обычный 3 2 3 2 2 13 3" xfId="58139"/>
    <cellStyle name="Обычный 3 2 3 2 2 13_Лист1" xfId="44498"/>
    <cellStyle name="Обычный 3 2 3 2 2 14" xfId="13329"/>
    <cellStyle name="Обычный 3 2 3 2 2 14 2" xfId="40669"/>
    <cellStyle name="Обычный 3 2 3 2 2 14 3" xfId="58746"/>
    <cellStyle name="Обычный 3 2 3 2 2 14_Лист1" xfId="44131"/>
    <cellStyle name="Обычный 3 2 3 2 2 15" xfId="27706"/>
    <cellStyle name="Обычный 3 2 3 2 2 16" xfId="45803"/>
    <cellStyle name="Обычный 3 2 3 2 2 2" xfId="1024"/>
    <cellStyle name="Обычный 3 2 3 2 2 2 2" xfId="2631"/>
    <cellStyle name="Обычный 3 2 3 2 2 2 2 2" xfId="9488"/>
    <cellStyle name="Обычный 3 2 3 2 2 2 2 2 2" xfId="36842"/>
    <cellStyle name="Обычный 3 2 3 2 2 2 2 2 3" xfId="54927"/>
    <cellStyle name="Обычный 3 2 3 2 2 2 2 2_Лист1" xfId="45398"/>
    <cellStyle name="Обычный 3 2 3 2 2 2 2 3" xfId="30007"/>
    <cellStyle name="Обычный 3 2 3 2 2 2 2 4" xfId="48099"/>
    <cellStyle name="Обычный 3 2 3 2 2 2 2_Лист1" xfId="41351"/>
    <cellStyle name="Обычный 3 2 3 2 2 2 3" xfId="10493"/>
    <cellStyle name="Обычный 3 2 3 2 2 2 3 2" xfId="37846"/>
    <cellStyle name="Обычный 3 2 3 2 2 2 3 3" xfId="55930"/>
    <cellStyle name="Обычный 3 2 3 2 2 2 3_Лист1" xfId="45150"/>
    <cellStyle name="Обычный 3 2 3 2 2 2 4" xfId="7435"/>
    <cellStyle name="Обычный 3 2 3 2 2 2 4 2" xfId="34793"/>
    <cellStyle name="Обычный 3 2 3 2 2 2 4 3" xfId="52880"/>
    <cellStyle name="Обычный 3 2 3 2 2 2 4_Лист1" xfId="42904"/>
    <cellStyle name="Обычный 3 2 3 2 2 2 5" xfId="28401"/>
    <cellStyle name="Обычный 3 2 3 2 2 2 6" xfId="46496"/>
    <cellStyle name="Обычный 3 2 3 2 2 2_Лист1" xfId="41879"/>
    <cellStyle name="Обычный 3 2 3 2 2 3" xfId="1337"/>
    <cellStyle name="Обычный 3 2 3 2 2 3 2" xfId="9010"/>
    <cellStyle name="Обычный 3 2 3 2 2 3 2 2" xfId="36368"/>
    <cellStyle name="Обычный 3 2 3 2 2 3 2 3" xfId="54455"/>
    <cellStyle name="Обычный 3 2 3 2 2 3 2_Лист1" xfId="42528"/>
    <cellStyle name="Обычный 3 2 3 2 2 3 3" xfId="28714"/>
    <cellStyle name="Обычный 3 2 3 2 2 3 4" xfId="46808"/>
    <cellStyle name="Обычный 3 2 3 2 2 3_Лист1" xfId="42624"/>
    <cellStyle name="Обычный 3 2 3 2 2 4" xfId="1649"/>
    <cellStyle name="Обычный 3 2 3 2 2 4 2" xfId="10014"/>
    <cellStyle name="Обычный 3 2 3 2 2 4 2 2" xfId="37367"/>
    <cellStyle name="Обычный 3 2 3 2 2 4 2 3" xfId="55451"/>
    <cellStyle name="Обычный 3 2 3 2 2 4 2_Лист1" xfId="45286"/>
    <cellStyle name="Обычный 3 2 3 2 2 4 3" xfId="29026"/>
    <cellStyle name="Обычный 3 2 3 2 2 4 4" xfId="47120"/>
    <cellStyle name="Обычный 3 2 3 2 2 4_Лист1" xfId="41143"/>
    <cellStyle name="Обычный 3 2 3 2 2 5" xfId="1963"/>
    <cellStyle name="Обычный 3 2 3 2 2 5 2" xfId="6956"/>
    <cellStyle name="Обычный 3 2 3 2 2 5 2 2" xfId="34314"/>
    <cellStyle name="Обычный 3 2 3 2 2 5 2 3" xfId="52401"/>
    <cellStyle name="Обычный 3 2 3 2 2 5 2_Лист1" xfId="45086"/>
    <cellStyle name="Обычный 3 2 3 2 2 5 3" xfId="29340"/>
    <cellStyle name="Обычный 3 2 3 2 2 5 4" xfId="47432"/>
    <cellStyle name="Обычный 3 2 3 2 2 5_Лист1" xfId="45194"/>
    <cellStyle name="Обычный 3 2 3 2 2 6" xfId="2609"/>
    <cellStyle name="Обычный 3 2 3 2 2 6 2" xfId="29985"/>
    <cellStyle name="Обычный 3 2 3 2 2 6 3" xfId="48077"/>
    <cellStyle name="Обычный 3 2 3 2 2 6_Лист1" xfId="44982"/>
    <cellStyle name="Обычный 3 2 3 2 2 7" xfId="3508"/>
    <cellStyle name="Обычный 3 2 3 2 2 7 2" xfId="30881"/>
    <cellStyle name="Обычный 3 2 3 2 2 7 3" xfId="48971"/>
    <cellStyle name="Обычный 3 2 3 2 2 7_Лист1" xfId="44894"/>
    <cellStyle name="Обычный 3 2 3 2 2 8" xfId="4155"/>
    <cellStyle name="Обычный 3 2 3 2 2 8 2" xfId="31526"/>
    <cellStyle name="Обычный 3 2 3 2 2 8 3" xfId="49616"/>
    <cellStyle name="Обычный 3 2 3 2 2 8_Лист1" xfId="42768"/>
    <cellStyle name="Обычный 3 2 3 2 2 9" xfId="4467"/>
    <cellStyle name="Обычный 3 2 3 2 2 9 2" xfId="31838"/>
    <cellStyle name="Обычный 3 2 3 2 2 9 3" xfId="49928"/>
    <cellStyle name="Обычный 3 2 3 2 2 9_Лист1" xfId="41796"/>
    <cellStyle name="Обычный 3 2 3 2 2_Лист1" xfId="41544"/>
    <cellStyle name="Обычный 3 2 3 2 20" xfId="11914"/>
    <cellStyle name="Обычный 3 2 3 2 20 2" xfId="39261"/>
    <cellStyle name="Обычный 3 2 3 2 20 3" xfId="57345"/>
    <cellStyle name="Обычный 3 2 3 2 20_Лист1" xfId="41592"/>
    <cellStyle name="Обычный 3 2 3 2 21" xfId="12145"/>
    <cellStyle name="Обычный 3 2 3 2 21 2" xfId="39491"/>
    <cellStyle name="Обычный 3 2 3 2 21 3" xfId="57572"/>
    <cellStyle name="Обычный 3 2 3 2 21_Лист1" xfId="41496"/>
    <cellStyle name="Обычный 3 2 3 2 22" xfId="12504"/>
    <cellStyle name="Обычный 3 2 3 2 22 2" xfId="39850"/>
    <cellStyle name="Обычный 3 2 3 2 22 3" xfId="57931"/>
    <cellStyle name="Обычный 3 2 3 2 22_Лист1" xfId="41400"/>
    <cellStyle name="Обычный 3 2 3 2 23" xfId="12818"/>
    <cellStyle name="Обычный 3 2 3 2 23 2" xfId="40162"/>
    <cellStyle name="Обычный 3 2 3 2 23 3" xfId="58243"/>
    <cellStyle name="Обычный 3 2 3 2 23_Лист1" xfId="43247"/>
    <cellStyle name="Обычный 3 2 3 2 24" xfId="13132"/>
    <cellStyle name="Обычный 3 2 3 2 24 2" xfId="40474"/>
    <cellStyle name="Обычный 3 2 3 2 24 3" xfId="58553"/>
    <cellStyle name="Обычный 3 2 3 2 24_Лист1" xfId="41303"/>
    <cellStyle name="Обычный 3 2 3 2 25" xfId="27600"/>
    <cellStyle name="Обычный 3 2 3 2 26" xfId="45698"/>
    <cellStyle name="Обычный 3 2 3 2 3" xfId="502"/>
    <cellStyle name="Обычный 3 2 3 2 3 10" xfId="4675"/>
    <cellStyle name="Обычный 3 2 3 2 3 10 2" xfId="32046"/>
    <cellStyle name="Обычный 3 2 3 2 3 10 3" xfId="50136"/>
    <cellStyle name="Обычный 3 2 3 2 3 10_Лист1" xfId="41915"/>
    <cellStyle name="Обычный 3 2 3 2 3 11" xfId="4987"/>
    <cellStyle name="Обычный 3 2 3 2 3 11 2" xfId="32358"/>
    <cellStyle name="Обычный 3 2 3 2 3 11 3" xfId="50448"/>
    <cellStyle name="Обычный 3 2 3 2 3 11_Лист1" xfId="41271"/>
    <cellStyle name="Обычный 3 2 3 2 3 12" xfId="5913"/>
    <cellStyle name="Обычный 3 2 3 2 3 12 2" xfId="33275"/>
    <cellStyle name="Обычный 3 2 3 2 3 12 3" xfId="51362"/>
    <cellStyle name="Обычный 3 2 3 2 3 12_Лист1" xfId="42416"/>
    <cellStyle name="Обычный 3 2 3 2 3 13" xfId="12608"/>
    <cellStyle name="Обычный 3 2 3 2 3 13 2" xfId="39954"/>
    <cellStyle name="Обычный 3 2 3 2 3 13 3" xfId="58035"/>
    <cellStyle name="Обычный 3 2 3 2 3 13_Лист1" xfId="42320"/>
    <cellStyle name="Обычный 3 2 3 2 3 14" xfId="13430"/>
    <cellStyle name="Обычный 3 2 3 2 3 14 2" xfId="40769"/>
    <cellStyle name="Обычный 3 2 3 2 3 14 3" xfId="58845"/>
    <cellStyle name="Обычный 3 2 3 2 3 14_Лист1" xfId="42116"/>
    <cellStyle name="Обычный 3 2 3 2 3 15" xfId="27879"/>
    <cellStyle name="Обычный 3 2 3 2 3 16" xfId="45976"/>
    <cellStyle name="Обычный 3 2 3 2 3 2" xfId="920"/>
    <cellStyle name="Обычный 3 2 3 2 3 2 2" xfId="9589"/>
    <cellStyle name="Обычный 3 2 3 2 3 2 2 2" xfId="36942"/>
    <cellStyle name="Обычный 3 2 3 2 3 2 2 3" xfId="55026"/>
    <cellStyle name="Обычный 3 2 3 2 3 2 2_Лист1" xfId="41624"/>
    <cellStyle name="Обычный 3 2 3 2 3 2 3" xfId="10670"/>
    <cellStyle name="Обычный 3 2 3 2 3 2 3 2" xfId="38023"/>
    <cellStyle name="Обычный 3 2 3 2 3 2 3 3" xfId="56107"/>
    <cellStyle name="Обычный 3 2 3 2 3 2 3_Лист1" xfId="41528"/>
    <cellStyle name="Обычный 3 2 3 2 3 2 4" xfId="7612"/>
    <cellStyle name="Обычный 3 2 3 2 3 2 4 2" xfId="34970"/>
    <cellStyle name="Обычный 3 2 3 2 3 2 4 3" xfId="53057"/>
    <cellStyle name="Обычный 3 2 3 2 3 2 4_Лист1" xfId="41432"/>
    <cellStyle name="Обычный 3 2 3 2 3 2 5" xfId="28297"/>
    <cellStyle name="Обычный 3 2 3 2 3 2 6" xfId="46392"/>
    <cellStyle name="Обычный 3 2 3 2 3 2_Лист1" xfId="41828"/>
    <cellStyle name="Обычный 3 2 3 2 3 3" xfId="1233"/>
    <cellStyle name="Обычный 3 2 3 2 3 3 2" xfId="9109"/>
    <cellStyle name="Обычный 3 2 3 2 3 3 2 2" xfId="36467"/>
    <cellStyle name="Обычный 3 2 3 2 3 3 2 3" xfId="54554"/>
    <cellStyle name="Обычный 3 2 3 2 3 3 2_Лист1" xfId="45134"/>
    <cellStyle name="Обычный 3 2 3 2 3 3 3" xfId="28610"/>
    <cellStyle name="Обычный 3 2 3 2 3 3 4" xfId="46704"/>
    <cellStyle name="Обычный 3 2 3 2 3 3_Лист1" xfId="41335"/>
    <cellStyle name="Обычный 3 2 3 2 3 4" xfId="1545"/>
    <cellStyle name="Обычный 3 2 3 2 3 4 2" xfId="10113"/>
    <cellStyle name="Обычный 3 2 3 2 3 4 2 2" xfId="37466"/>
    <cellStyle name="Обычный 3 2 3 2 3 4 2 3" xfId="55550"/>
    <cellStyle name="Обычный 3 2 3 2 3 4 2_Лист1" xfId="42608"/>
    <cellStyle name="Обычный 3 2 3 2 3 4 3" xfId="28922"/>
    <cellStyle name="Обычный 3 2 3 2 3 4 4" xfId="47016"/>
    <cellStyle name="Обычный 3 2 3 2 3 4_Лист1" xfId="43931"/>
    <cellStyle name="Обычный 3 2 3 2 3 5" xfId="1859"/>
    <cellStyle name="Обычный 3 2 3 2 3 5 2" xfId="7055"/>
    <cellStyle name="Обычный 3 2 3 2 3 5 2 2" xfId="34413"/>
    <cellStyle name="Обычный 3 2 3 2 3 5 2 3" xfId="52500"/>
    <cellStyle name="Обычный 3 2 3 2 3 5 2_Лист1" xfId="41239"/>
    <cellStyle name="Обычный 3 2 3 2 3 5 3" xfId="29236"/>
    <cellStyle name="Обычный 3 2 3 2 3 5 4" xfId="47328"/>
    <cellStyle name="Обычный 3 2 3 2 3 5_Лист1" xfId="42512"/>
    <cellStyle name="Обычный 3 2 3 2 3 6" xfId="2505"/>
    <cellStyle name="Обычный 3 2 3 2 3 6 2" xfId="29881"/>
    <cellStyle name="Обычный 3 2 3 2 3 6 3" xfId="47973"/>
    <cellStyle name="Обычный 3 2 3 2 3 6_Лист1" xfId="42448"/>
    <cellStyle name="Обычный 3 2 3 2 3 7" xfId="3404"/>
    <cellStyle name="Обычный 3 2 3 2 3 7 2" xfId="30777"/>
    <cellStyle name="Обычный 3 2 3 2 3 7 3" xfId="48867"/>
    <cellStyle name="Обычный 3 2 3 2 3 7_Лист1" xfId="42352"/>
    <cellStyle name="Обычный 3 2 3 2 3 8" xfId="4051"/>
    <cellStyle name="Обычный 3 2 3 2 3 8 2" xfId="31422"/>
    <cellStyle name="Обычный 3 2 3 2 3 8 3" xfId="49512"/>
    <cellStyle name="Обычный 3 2 3 2 3 8_Лист1" xfId="42148"/>
    <cellStyle name="Обычный 3 2 3 2 3 9" xfId="4363"/>
    <cellStyle name="Обычный 3 2 3 2 3 9 2" xfId="31734"/>
    <cellStyle name="Обычный 3 2 3 2 3 9 3" xfId="49824"/>
    <cellStyle name="Обычный 3 2 3 2 3 9_Лист1" xfId="41860"/>
    <cellStyle name="Обычный 3 2 3 2 3_Лист1" xfId="44274"/>
    <cellStyle name="Обычный 3 2 3 2 4" xfId="607"/>
    <cellStyle name="Обычный 3 2 3 2 4 2" xfId="2786"/>
    <cellStyle name="Обычный 3 2 3 2 4 2 2" xfId="9291"/>
    <cellStyle name="Обычный 3 2 3 2 4 2 2 2" xfId="36648"/>
    <cellStyle name="Обычный 3 2 3 2 4 2 2 3" xfId="54734"/>
    <cellStyle name="Обычный 3 2 3 2 4 2 2_Лист1" xfId="44438"/>
    <cellStyle name="Обычный 3 2 3 2 4 2 3" xfId="30162"/>
    <cellStyle name="Обычный 3 2 3 2 4 2 4" xfId="48254"/>
    <cellStyle name="Обычный 3 2 3 2 4 2_Лист1" xfId="41560"/>
    <cellStyle name="Обычный 3 2 3 2 4 3" xfId="10899"/>
    <cellStyle name="Обычный 3 2 3 2 4 3 2" xfId="38252"/>
    <cellStyle name="Обычный 3 2 3 2 4 3 3" xfId="56336"/>
    <cellStyle name="Обычный 3 2 3 2 4 3_Лист1" xfId="41464"/>
    <cellStyle name="Обычный 3 2 3 2 4 4" xfId="7841"/>
    <cellStyle name="Обычный 3 2 3 2 4 4 2" xfId="35199"/>
    <cellStyle name="Обычный 3 2 3 2 4 4 3" xfId="53286"/>
    <cellStyle name="Обычный 3 2 3 2 4 4_Лист1" xfId="44095"/>
    <cellStyle name="Обычный 3 2 3 2 4 5" xfId="6144"/>
    <cellStyle name="Обычный 3 2 3 2 4 5 2" xfId="33504"/>
    <cellStyle name="Обычный 3 2 3 2 4 5 3" xfId="51591"/>
    <cellStyle name="Обычный 3 2 3 2 4 5_Лист1" xfId="41367"/>
    <cellStyle name="Обычный 3 2 3 2 4 6" xfId="27984"/>
    <cellStyle name="Обычный 3 2 3 2 4 7" xfId="46080"/>
    <cellStyle name="Обычный 3 2 3 2 4_Лист1" xfId="41656"/>
    <cellStyle name="Обычный 3 2 3 2 5" xfId="711"/>
    <cellStyle name="Обычный 3 2 3 2 5 2" xfId="11180"/>
    <cellStyle name="Обычный 3 2 3 2 5 2 2" xfId="38533"/>
    <cellStyle name="Обычный 3 2 3 2 5 2 3" xfId="56617"/>
    <cellStyle name="Обычный 3 2 3 2 5 2_Лист1" xfId="43411"/>
    <cellStyle name="Обычный 3 2 3 2 5 3" xfId="8122"/>
    <cellStyle name="Обычный 3 2 3 2 5 3 2" xfId="35480"/>
    <cellStyle name="Обычный 3 2 3 2 5 3 3" xfId="53567"/>
    <cellStyle name="Обычный 3 2 3 2 5 3_Лист1" xfId="42640"/>
    <cellStyle name="Обычный 3 2 3 2 5 4" xfId="6427"/>
    <cellStyle name="Обычный 3 2 3 2 5 4 2" xfId="33785"/>
    <cellStyle name="Обычный 3 2 3 2 5 4 3" xfId="51872"/>
    <cellStyle name="Обычный 3 2 3 2 5 4_Лист1" xfId="42544"/>
    <cellStyle name="Обычный 3 2 3 2 5 5" xfId="28088"/>
    <cellStyle name="Обычный 3 2 3 2 5 6" xfId="46184"/>
    <cellStyle name="Обычный 3 2 3 2 5_Лист1" xfId="45166"/>
    <cellStyle name="Обычный 3 2 3 2 6" xfId="815"/>
    <cellStyle name="Обычный 3 2 3 2 6 2" xfId="11513"/>
    <cellStyle name="Обычный 3 2 3 2 6 2 2" xfId="38866"/>
    <cellStyle name="Обычный 3 2 3 2 6 2 3" xfId="56950"/>
    <cellStyle name="Обычный 3 2 3 2 6 2_Лист1" xfId="45362"/>
    <cellStyle name="Обычный 3 2 3 2 6 3" xfId="8455"/>
    <cellStyle name="Обычный 3 2 3 2 6 3 2" xfId="35813"/>
    <cellStyle name="Обычный 3 2 3 2 6 3 3" xfId="53900"/>
    <cellStyle name="Обычный 3 2 3 2 6 3_Лист1" xfId="45102"/>
    <cellStyle name="Обычный 3 2 3 2 6 4" xfId="28192"/>
    <cellStyle name="Обычный 3 2 3 2 6 5" xfId="46288"/>
    <cellStyle name="Обычный 3 2 3 2 6_Лист1" xfId="41207"/>
    <cellStyle name="Обычный 3 2 3 2 7" xfId="1129"/>
    <cellStyle name="Обычный 3 2 3 2 7 2" xfId="10300"/>
    <cellStyle name="Обычный 3 2 3 2 7 2 2" xfId="37653"/>
    <cellStyle name="Обычный 3 2 3 2 7 2 3" xfId="55737"/>
    <cellStyle name="Обычный 3 2 3 2 7 2_Лист1" xfId="42576"/>
    <cellStyle name="Обычный 3 2 3 2 7 3" xfId="7242"/>
    <cellStyle name="Обычный 3 2 3 2 7 3 2" xfId="34600"/>
    <cellStyle name="Обычный 3 2 3 2 7 3 3" xfId="52687"/>
    <cellStyle name="Обычный 3 2 3 2 7 3_Лист1" xfId="42480"/>
    <cellStyle name="Обычный 3 2 3 2 7 4" xfId="28506"/>
    <cellStyle name="Обычный 3 2 3 2 7 5" xfId="46600"/>
    <cellStyle name="Обычный 3 2 3 2 7_Лист1" xfId="42844"/>
    <cellStyle name="Обычный 3 2 3 2 8" xfId="1441"/>
    <cellStyle name="Обычный 3 2 3 2 8 2" xfId="8817"/>
    <cellStyle name="Обычный 3 2 3 2 8 2 2" xfId="36175"/>
    <cellStyle name="Обычный 3 2 3 2 8 2 3" xfId="54262"/>
    <cellStyle name="Обычный 3 2 3 2 8 2_Лист1" xfId="42288"/>
    <cellStyle name="Обычный 3 2 3 2 8 3" xfId="28818"/>
    <cellStyle name="Обычный 3 2 3 2 8 4" xfId="46912"/>
    <cellStyle name="Обычный 3 2 3 2 8_Лист1" xfId="42384"/>
    <cellStyle name="Обычный 3 2 3 2 9" xfId="1755"/>
    <cellStyle name="Обычный 3 2 3 2 9 2" xfId="9821"/>
    <cellStyle name="Обычный 3 2 3 2 9 2 2" xfId="37174"/>
    <cellStyle name="Обычный 3 2 3 2 9 2 3" xfId="55258"/>
    <cellStyle name="Обычный 3 2 3 2 9 2_Лист1" xfId="41115"/>
    <cellStyle name="Обычный 3 2 3 2 9 3" xfId="29132"/>
    <cellStyle name="Обычный 3 2 3 2 9 4" xfId="47224"/>
    <cellStyle name="Обычный 3 2 3 2 9_Лист1" xfId="42084"/>
    <cellStyle name="Обычный 3 2 3 2_Лист1" xfId="45118"/>
    <cellStyle name="Обычный 3 2 3 20" xfId="5469"/>
    <cellStyle name="Обычный 3 2 3 20 2" xfId="32837"/>
    <cellStyle name="Обычный 3 2 3 20 3" xfId="50926"/>
    <cellStyle name="Обычный 3 2 3 20_Лист1" xfId="42668"/>
    <cellStyle name="Обычный 3 2 3 21" xfId="11811"/>
    <cellStyle name="Обычный 3 2 3 21 2" xfId="39162"/>
    <cellStyle name="Обычный 3 2 3 21 3" xfId="57246"/>
    <cellStyle name="Обычный 3 2 3 21_Лист1" xfId="42560"/>
    <cellStyle name="Обычный 3 2 3 22" xfId="11846"/>
    <cellStyle name="Обычный 3 2 3 22 2" xfId="39195"/>
    <cellStyle name="Обычный 3 2 3 22 3" xfId="57279"/>
    <cellStyle name="Обычный 3 2 3 22_Лист1" xfId="42464"/>
    <cellStyle name="Обычный 3 2 3 23" xfId="12021"/>
    <cellStyle name="Обычный 3 2 3 23 2" xfId="39367"/>
    <cellStyle name="Обычный 3 2 3 23 3" xfId="57450"/>
    <cellStyle name="Обычный 3 2 3 23_Лист1" xfId="42368"/>
    <cellStyle name="Обычный 3 2 3 24" xfId="12452"/>
    <cellStyle name="Обычный 3 2 3 24 2" xfId="39798"/>
    <cellStyle name="Обычный 3 2 3 24 3" xfId="57879"/>
    <cellStyle name="Обычный 3 2 3 24_Лист1" xfId="42272"/>
    <cellStyle name="Обычный 3 2 3 25" xfId="12761"/>
    <cellStyle name="Обычный 3 2 3 25 2" xfId="40106"/>
    <cellStyle name="Обычный 3 2 3 25 3" xfId="58187"/>
    <cellStyle name="Обычный 3 2 3 25_Лист1" xfId="42176"/>
    <cellStyle name="Обычный 3 2 3 26" xfId="13064"/>
    <cellStyle name="Обычный 3 2 3 26 2" xfId="40407"/>
    <cellStyle name="Обычный 3 2 3 26 3" xfId="58487"/>
    <cellStyle name="Обычный 3 2 3 26_Лист1" xfId="42068"/>
    <cellStyle name="Обычный 3 2 3 27" xfId="13715"/>
    <cellStyle name="Обычный 3 2 3 27 2" xfId="41053"/>
    <cellStyle name="Обычный 3 2 3 27 3" xfId="59128"/>
    <cellStyle name="Обычный 3 2 3 27_Лист1" xfId="41780"/>
    <cellStyle name="Обычный 3 2 3 28" xfId="27442"/>
    <cellStyle name="Обычный 3 2 3 29" xfId="45542"/>
    <cellStyle name="Обычный 3 2 3 3" xfId="271"/>
    <cellStyle name="Обычный 3 2 3 3 10" xfId="4727"/>
    <cellStyle name="Обычный 3 2 3 3 10 2" xfId="32098"/>
    <cellStyle name="Обычный 3 2 3 3 10 3" xfId="50188"/>
    <cellStyle name="Обычный 3 2 3 3 10_Лист1" xfId="43172"/>
    <cellStyle name="Обычный 3 2 3 3 11" xfId="5039"/>
    <cellStyle name="Обычный 3 2 3 3 11 2" xfId="32410"/>
    <cellStyle name="Обычный 3 2 3 3 11 3" xfId="50500"/>
    <cellStyle name="Обычный 3 2 3 3 11_Лист1" xfId="41576"/>
    <cellStyle name="Обычный 3 2 3 3 12" xfId="5573"/>
    <cellStyle name="Обычный 3 2 3 3 12 2" xfId="32938"/>
    <cellStyle name="Обычный 3 2 3 3 12 3" xfId="51027"/>
    <cellStyle name="Обычный 3 2 3 3 12_Лист1" xfId="41067"/>
    <cellStyle name="Обычный 3 2 3 3 13" xfId="11950"/>
    <cellStyle name="Обычный 3 2 3 3 13 2" xfId="39297"/>
    <cellStyle name="Обычный 3 2 3 3 13 3" xfId="57380"/>
    <cellStyle name="Обычный 3 2 3 3 13_Лист1" xfId="42156"/>
    <cellStyle name="Обычный 3 2 3 3 14" xfId="12088"/>
    <cellStyle name="Обычный 3 2 3 3 14 2" xfId="39434"/>
    <cellStyle name="Обычный 3 2 3 3 14 3" xfId="57516"/>
    <cellStyle name="Обычный 3 2 3 3 14_Лист1" xfId="42060"/>
    <cellStyle name="Обычный 3 2 3 3 15" xfId="12660"/>
    <cellStyle name="Обычный 3 2 3 3 15 2" xfId="40006"/>
    <cellStyle name="Обычный 3 2 3 3 15 3" xfId="58087"/>
    <cellStyle name="Обычный 3 2 3 3 15_Лист1" xfId="43164"/>
    <cellStyle name="Обычный 3 2 3 3 16" xfId="13168"/>
    <cellStyle name="Обычный 3 2 3 3 16 2" xfId="40509"/>
    <cellStyle name="Обычный 3 2 3 3 16 3" xfId="58588"/>
    <cellStyle name="Обычный 3 2 3 3 16_Лист1" xfId="41772"/>
    <cellStyle name="Обычный 3 2 3 3 17" xfId="27649"/>
    <cellStyle name="Обычный 3 2 3 3 18" xfId="45746"/>
    <cellStyle name="Обычный 3 2 3 3 2" xfId="972"/>
    <cellStyle name="Обычный 3 2 3 3 2 2" xfId="2678"/>
    <cellStyle name="Обычный 3 2 3 3 2 2 2" xfId="9327"/>
    <cellStyle name="Обычный 3 2 3 3 2 2 2 2" xfId="36683"/>
    <cellStyle name="Обычный 3 2 3 3 2 2 2 3" xfId="54769"/>
    <cellStyle name="Обычный 3 2 3 3 2 2 2_Лист1" xfId="43847"/>
    <cellStyle name="Обычный 3 2 3 3 2 2 3" xfId="30054"/>
    <cellStyle name="Обычный 3 2 3 3 2 2 4" xfId="48146"/>
    <cellStyle name="Обычный 3 2 3 3 2 2_Лист1" xfId="41664"/>
    <cellStyle name="Обычный 3 2 3 3 2 3" xfId="10335"/>
    <cellStyle name="Обычный 3 2 3 3 2 3 2" xfId="37688"/>
    <cellStyle name="Обычный 3 2 3 3 2 3 3" xfId="55772"/>
    <cellStyle name="Обычный 3 2 3 3 2 3_Лист1" xfId="41568"/>
    <cellStyle name="Обычный 3 2 3 3 2 4" xfId="7277"/>
    <cellStyle name="Обычный 3 2 3 3 2 4 2" xfId="34635"/>
    <cellStyle name="Обычный 3 2 3 3 2 4 3" xfId="52722"/>
    <cellStyle name="Обычный 3 2 3 3 2 4_Лист1" xfId="43327"/>
    <cellStyle name="Обычный 3 2 3 3 2 5" xfId="28349"/>
    <cellStyle name="Обычный 3 2 3 3 2 6" xfId="46444"/>
    <cellStyle name="Обычный 3 2 3 3 2_Лист1" xfId="44191"/>
    <cellStyle name="Обычный 3 2 3 3 3" xfId="1285"/>
    <cellStyle name="Обычный 3 2 3 3 3 2" xfId="8852"/>
    <cellStyle name="Обычный 3 2 3 3 3 2 2" xfId="36210"/>
    <cellStyle name="Обычный 3 2 3 3 3 2 3" xfId="54297"/>
    <cellStyle name="Обычный 3 2 3 3 3 2_Лист1" xfId="41939"/>
    <cellStyle name="Обычный 3 2 3 3 3 3" xfId="28662"/>
    <cellStyle name="Обычный 3 2 3 3 3 4" xfId="46756"/>
    <cellStyle name="Обычный 3 2 3 3 3_Лист1" xfId="44354"/>
    <cellStyle name="Обычный 3 2 3 3 4" xfId="1597"/>
    <cellStyle name="Обычный 3 2 3 3 4 2" xfId="9856"/>
    <cellStyle name="Обычный 3 2 3 3 4 2 2" xfId="37209"/>
    <cellStyle name="Обычный 3 2 3 3 4 2 3" xfId="55293"/>
    <cellStyle name="Обычный 3 2 3 3 4 2_Лист1" xfId="45438"/>
    <cellStyle name="Обычный 3 2 3 3 4 3" xfId="28974"/>
    <cellStyle name="Обычный 3 2 3 3 4 4" xfId="47068"/>
    <cellStyle name="Обычный 3 2 3 3 4_Лист1" xfId="41472"/>
    <cellStyle name="Обычный 3 2 3 3 5" xfId="1911"/>
    <cellStyle name="Обычный 3 2 3 3 5 2" xfId="6798"/>
    <cellStyle name="Обычный 3 2 3 3 5 2 2" xfId="34156"/>
    <cellStyle name="Обычный 3 2 3 3 5 2 3" xfId="52243"/>
    <cellStyle name="Обычный 3 2 3 3 5 2_Лист1" xfId="43727"/>
    <cellStyle name="Обычный 3 2 3 3 5 3" xfId="29288"/>
    <cellStyle name="Обычный 3 2 3 3 5 4" xfId="47380"/>
    <cellStyle name="Обычный 3 2 3 3 5_Лист1" xfId="44962"/>
    <cellStyle name="Обычный 3 2 3 3 6" xfId="2557"/>
    <cellStyle name="Обычный 3 2 3 3 6 2" xfId="29933"/>
    <cellStyle name="Обычный 3 2 3 3 6 3" xfId="48025"/>
    <cellStyle name="Обычный 3 2 3 3 6_Лист1" xfId="44754"/>
    <cellStyle name="Обычный 3 2 3 3 7" xfId="3456"/>
    <cellStyle name="Обычный 3 2 3 3 7 2" xfId="30829"/>
    <cellStyle name="Обычный 3 2 3 3 7 3" xfId="48919"/>
    <cellStyle name="Обычный 3 2 3 3 7_Лист1" xfId="41975"/>
    <cellStyle name="Обычный 3 2 3 3 8" xfId="4103"/>
    <cellStyle name="Обычный 3 2 3 3 8 2" xfId="31474"/>
    <cellStyle name="Обычный 3 2 3 3 8 3" xfId="49564"/>
    <cellStyle name="Обычный 3 2 3 3 8_Лист1" xfId="41376"/>
    <cellStyle name="Обычный 3 2 3 3 9" xfId="4415"/>
    <cellStyle name="Обычный 3 2 3 3 9 2" xfId="31786"/>
    <cellStyle name="Обычный 3 2 3 3 9 3" xfId="49876"/>
    <cellStyle name="Обычный 3 2 3 3 9_Лист1" xfId="45482"/>
    <cellStyle name="Обычный 3 2 3 3_Лист1" xfId="41684"/>
    <cellStyle name="Обычный 3 2 3 4" xfId="450"/>
    <cellStyle name="Обычный 3 2 3 4 10" xfId="4623"/>
    <cellStyle name="Обычный 3 2 3 4 10 2" xfId="31994"/>
    <cellStyle name="Обычный 3 2 3 4 10 3" xfId="50084"/>
    <cellStyle name="Обычный 3 2 3 4 10_Лист1" xfId="43052"/>
    <cellStyle name="Обычный 3 2 3 4 11" xfId="4935"/>
    <cellStyle name="Обычный 3 2 3 4 11 2" xfId="32306"/>
    <cellStyle name="Обычный 3 2 3 4 11 3" xfId="50396"/>
    <cellStyle name="Обычный 3 2 3 4 11_Лист1" xfId="43619"/>
    <cellStyle name="Обычный 3 2 3 4 12" xfId="5609"/>
    <cellStyle name="Обычный 3 2 3 4 12 2" xfId="32973"/>
    <cellStyle name="Обычный 3 2 3 4 12 3" xfId="51062"/>
    <cellStyle name="Обычный 3 2 3 4 12_Лист1" xfId="44646"/>
    <cellStyle name="Обычный 3 2 3 4 13" xfId="11985"/>
    <cellStyle name="Обычный 3 2 3 4 13 2" xfId="39332"/>
    <cellStyle name="Обычный 3 2 3 4 13 3" xfId="57415"/>
    <cellStyle name="Обычный 3 2 3 4 13_Лист1" xfId="43835"/>
    <cellStyle name="Обычный 3 2 3 4 14" xfId="12556"/>
    <cellStyle name="Обычный 3 2 3 4 14 2" xfId="39902"/>
    <cellStyle name="Обычный 3 2 3 4 14 3" xfId="57983"/>
    <cellStyle name="Обычный 3 2 3 4 14_Лист1" xfId="44862"/>
    <cellStyle name="Обычный 3 2 3 4 15" xfId="13204"/>
    <cellStyle name="Обычный 3 2 3 4 15 2" xfId="40544"/>
    <cellStyle name="Обычный 3 2 3 4 15 3" xfId="58623"/>
    <cellStyle name="Обычный 3 2 3 4 15_Лист1" xfId="41987"/>
    <cellStyle name="Обычный 3 2 3 4 16" xfId="27827"/>
    <cellStyle name="Обычный 3 2 3 4 17" xfId="45924"/>
    <cellStyle name="Обычный 3 2 3 4 2" xfId="868"/>
    <cellStyle name="Обычный 3 2 3 4 2 2" xfId="2734"/>
    <cellStyle name="Обычный 3 2 3 4 2 2 2" xfId="9363"/>
    <cellStyle name="Обычный 3 2 3 4 2 2 2 2" xfId="36718"/>
    <cellStyle name="Обычный 3 2 3 4 2 2 2 3" xfId="54804"/>
    <cellStyle name="Обычный 3 2 3 4 2 2 2_Лист1" xfId="45062"/>
    <cellStyle name="Обычный 3 2 3 4 2 2 3" xfId="30110"/>
    <cellStyle name="Обычный 3 2 3 4 2 2 4" xfId="48202"/>
    <cellStyle name="Обычный 3 2 3 4 2 2_Лист1" xfId="45474"/>
    <cellStyle name="Обычный 3 2 3 4 2 3" xfId="10370"/>
    <cellStyle name="Обычный 3 2 3 4 2 3 2" xfId="37723"/>
    <cellStyle name="Обычный 3 2 3 4 2 3 3" xfId="55807"/>
    <cellStyle name="Обычный 3 2 3 4 2 3_Лист1" xfId="43152"/>
    <cellStyle name="Обычный 3 2 3 4 2 4" xfId="7312"/>
    <cellStyle name="Обычный 3 2 3 4 2 4 2" xfId="34670"/>
    <cellStyle name="Обычный 3 2 3 4 2 4 3" xfId="52757"/>
    <cellStyle name="Обычный 3 2 3 4 2 4_Лист1" xfId="42748"/>
    <cellStyle name="Обычный 3 2 3 4 2 5" xfId="28245"/>
    <cellStyle name="Обычный 3 2 3 4 2 6" xfId="46340"/>
    <cellStyle name="Обычный 3 2 3 4 2_Лист1" xfId="41279"/>
    <cellStyle name="Обычный 3 2 3 4 3" xfId="1181"/>
    <cellStyle name="Обычный 3 2 3 4 3 2" xfId="8887"/>
    <cellStyle name="Обычный 3 2 3 4 3 2 2" xfId="36245"/>
    <cellStyle name="Обычный 3 2 3 4 3 2 3" xfId="54332"/>
    <cellStyle name="Обычный 3 2 3 4 3 2_Лист1" xfId="42256"/>
    <cellStyle name="Обычный 3 2 3 4 3 3" xfId="28558"/>
    <cellStyle name="Обычный 3 2 3 4 3 4" xfId="46652"/>
    <cellStyle name="Обычный 3 2 3 4 3_Лист1" xfId="43719"/>
    <cellStyle name="Обычный 3 2 3 4 4" xfId="1493"/>
    <cellStyle name="Обычный 3 2 3 4 4 2" xfId="9891"/>
    <cellStyle name="Обычный 3 2 3 4 4 2 2" xfId="37244"/>
    <cellStyle name="Обычный 3 2 3 4 4 2 3" xfId="55328"/>
    <cellStyle name="Обычный 3 2 3 4 4 2_Лист1" xfId="41995"/>
    <cellStyle name="Обычный 3 2 3 4 4 3" xfId="28870"/>
    <cellStyle name="Обычный 3 2 3 4 4 4" xfId="46964"/>
    <cellStyle name="Обычный 3 2 3 4 4_Лист1" xfId="44746"/>
    <cellStyle name="Обычный 3 2 3 4 5" xfId="1807"/>
    <cellStyle name="Обычный 3 2 3 4 5 2" xfId="6833"/>
    <cellStyle name="Обычный 3 2 3 4 5 2 2" xfId="34191"/>
    <cellStyle name="Обычный 3 2 3 4 5 2 3" xfId="52278"/>
    <cellStyle name="Обычный 3 2 3 4 5 2_Лист1" xfId="44854"/>
    <cellStyle name="Обычный 3 2 3 4 5 3" xfId="29184"/>
    <cellStyle name="Обычный 3 2 3 4 5 4" xfId="47276"/>
    <cellStyle name="Обычный 3 2 3 4 5_Лист1" xfId="43827"/>
    <cellStyle name="Обычный 3 2 3 4 6" xfId="2453"/>
    <cellStyle name="Обычный 3 2 3 4 6 2" xfId="29829"/>
    <cellStyle name="Обычный 3 2 3 4 6 3" xfId="47921"/>
    <cellStyle name="Обычный 3 2 3 4 6_Лист1" xfId="41764"/>
    <cellStyle name="Обычный 3 2 3 4 7" xfId="3352"/>
    <cellStyle name="Обычный 3 2 3 4 7 2" xfId="30725"/>
    <cellStyle name="Обычный 3 2 3 4 7 3" xfId="48815"/>
    <cellStyle name="Обычный 3 2 3 4 7_Лист1" xfId="41247"/>
    <cellStyle name="Обычный 3 2 3 4 8" xfId="3999"/>
    <cellStyle name="Обычный 3 2 3 4 8 2" xfId="31370"/>
    <cellStyle name="Обычный 3 2 3 4 8 3" xfId="49460"/>
    <cellStyle name="Обычный 3 2 3 4 8_Лист1" xfId="45466"/>
    <cellStyle name="Обычный 3 2 3 4 9" xfId="4311"/>
    <cellStyle name="Обычный 3 2 3 4 9 2" xfId="31682"/>
    <cellStyle name="Обычный 3 2 3 4 9 3" xfId="49772"/>
    <cellStyle name="Обычный 3 2 3 4 9_Лист1" xfId="45266"/>
    <cellStyle name="Обычный 3 2 3 4_Лист1" xfId="45070"/>
    <cellStyle name="Обычный 3 2 3 5" xfId="555"/>
    <cellStyle name="Обычный 3 2 3 5 2" xfId="2948"/>
    <cellStyle name="Обычный 3 2 3 5 2 2" xfId="9431"/>
    <cellStyle name="Обычный 3 2 3 5 2 2 2" xfId="36785"/>
    <cellStyle name="Обычный 3 2 3 5 2 2 3" xfId="54871"/>
    <cellStyle name="Обычный 3 2 3 5 2 2_Лист1" xfId="43527"/>
    <cellStyle name="Обычный 3 2 3 5 2 3" xfId="10437"/>
    <cellStyle name="Обычный 3 2 3 5 2 3 2" xfId="37790"/>
    <cellStyle name="Обычный 3 2 3 5 2 3 3" xfId="55874"/>
    <cellStyle name="Обычный 3 2 3 5 2 3_Лист1" xfId="42740"/>
    <cellStyle name="Обычный 3 2 3 5 2 4" xfId="7379"/>
    <cellStyle name="Обычный 3 2 3 5 2 4 2" xfId="34737"/>
    <cellStyle name="Обычный 3 2 3 5 2 4 3" xfId="52824"/>
    <cellStyle name="Обычный 3 2 3 5 2 4_Лист1" xfId="44554"/>
    <cellStyle name="Обычный 3 2 3 5 2 5" xfId="30323"/>
    <cellStyle name="Обычный 3 2 3 5 2 6" xfId="48415"/>
    <cellStyle name="Обычный 3 2 3 5 2_Лист1" xfId="42960"/>
    <cellStyle name="Обычный 3 2 3 5 3" xfId="8954"/>
    <cellStyle name="Обычный 3 2 3 5 3 2" xfId="36312"/>
    <cellStyle name="Обычный 3 2 3 5 3 3" xfId="54399"/>
    <cellStyle name="Обычный 3 2 3 5 3_Лист1" xfId="42248"/>
    <cellStyle name="Обычный 3 2 3 5 4" xfId="9958"/>
    <cellStyle name="Обычный 3 2 3 5 4 2" xfId="37311"/>
    <cellStyle name="Обычный 3 2 3 5 4 3" xfId="55395"/>
    <cellStyle name="Обычный 3 2 3 5 4_Лист1" xfId="43819"/>
    <cellStyle name="Обычный 3 2 3 5 5" xfId="6900"/>
    <cellStyle name="Обычный 3 2 3 5 5 2" xfId="34258"/>
    <cellStyle name="Обычный 3 2 3 5 5 3" xfId="52345"/>
    <cellStyle name="Обычный 3 2 3 5 5_Лист1" xfId="44846"/>
    <cellStyle name="Обычный 3 2 3 5 6" xfId="5677"/>
    <cellStyle name="Обычный 3 2 3 5 6 2" xfId="33040"/>
    <cellStyle name="Обычный 3 2 3 5 6 3" xfId="51129"/>
    <cellStyle name="Обычный 3 2 3 5 6_Лист1" xfId="42003"/>
    <cellStyle name="Обычный 3 2 3 5 7" xfId="13272"/>
    <cellStyle name="Обычный 3 2 3 5 7 2" xfId="40612"/>
    <cellStyle name="Обычный 3 2 3 5 7 3" xfId="58690"/>
    <cellStyle name="Обычный 3 2 3 5 7_Лист1" xfId="43144"/>
    <cellStyle name="Обычный 3 2 3 5 8" xfId="27932"/>
    <cellStyle name="Обычный 3 2 3 5 9" xfId="46028"/>
    <cellStyle name="Обычный 3 2 3 5_Лист1" xfId="45054"/>
    <cellStyle name="Обычный 3 2 3 6" xfId="659"/>
    <cellStyle name="Обычный 3 2 3 6 2" xfId="2838"/>
    <cellStyle name="Обычный 3 2 3 6 2 2" xfId="9532"/>
    <cellStyle name="Обычный 3 2 3 6 2 2 2" xfId="36886"/>
    <cellStyle name="Обычный 3 2 3 6 2 2 3" xfId="54970"/>
    <cellStyle name="Обычный 3 2 3 6 2 2_Лист1" xfId="41756"/>
    <cellStyle name="Обычный 3 2 3 6 2 3" xfId="10614"/>
    <cellStyle name="Обычный 3 2 3 6 2 3 2" xfId="37967"/>
    <cellStyle name="Обычный 3 2 3 6 2 3 3" xfId="56051"/>
    <cellStyle name="Обычный 3 2 3 6 2 3_Лист1" xfId="41215"/>
    <cellStyle name="Обычный 3 2 3 6 2 4" xfId="7556"/>
    <cellStyle name="Обычный 3 2 3 6 2 4 2" xfId="34914"/>
    <cellStyle name="Обычный 3 2 3 6 2 4 3" xfId="53001"/>
    <cellStyle name="Обычный 3 2 3 6 2 4_Лист1" xfId="40644"/>
    <cellStyle name="Обычный 3 2 3 6 2 5" xfId="30214"/>
    <cellStyle name="Обычный 3 2 3 6 2 6" xfId="48306"/>
    <cellStyle name="Обычный 3 2 3 6 2_Лист1" xfId="44738"/>
    <cellStyle name="Обычный 3 2 3 6 3" xfId="9053"/>
    <cellStyle name="Обычный 3 2 3 6 3 2" xfId="36411"/>
    <cellStyle name="Обычный 3 2 3 6 3 3" xfId="54498"/>
    <cellStyle name="Обычный 3 2 3 6 3_Лист1" xfId="43319"/>
    <cellStyle name="Обычный 3 2 3 6 4" xfId="10057"/>
    <cellStyle name="Обычный 3 2 3 6 4 2" xfId="37410"/>
    <cellStyle name="Обычный 3 2 3 6 4 3" xfId="55494"/>
    <cellStyle name="Обычный 3 2 3 6 4_Лист1" xfId="44346"/>
    <cellStyle name="Обычный 3 2 3 6 5" xfId="6999"/>
    <cellStyle name="Обычный 3 2 3 6 5 2" xfId="34357"/>
    <cellStyle name="Обычный 3 2 3 6 5 3" xfId="52444"/>
    <cellStyle name="Обычный 3 2 3 6 5_Лист1" xfId="41943"/>
    <cellStyle name="Обычный 3 2 3 6 6" xfId="5856"/>
    <cellStyle name="Обычный 3 2 3 6 6 2" xfId="33218"/>
    <cellStyle name="Обычный 3 2 3 6 6 3" xfId="51306"/>
    <cellStyle name="Обычный 3 2 3 6 6_Лист1" xfId="41564"/>
    <cellStyle name="Обычный 3 2 3 6 7" xfId="13373"/>
    <cellStyle name="Обычный 3 2 3 6 7 2" xfId="40713"/>
    <cellStyle name="Обычный 3 2 3 6 7 3" xfId="58789"/>
    <cellStyle name="Обычный 3 2 3 6 7_Лист1" xfId="45434"/>
    <cellStyle name="Обычный 3 2 3 6 8" xfId="28036"/>
    <cellStyle name="Обычный 3 2 3 6 9" xfId="46132"/>
    <cellStyle name="Обычный 3 2 3 6_Лист1" xfId="43711"/>
    <cellStyle name="Обычный 3 2 3 7" xfId="763"/>
    <cellStyle name="Обычный 3 2 3 7 2" xfId="9714"/>
    <cellStyle name="Обычный 3 2 3 7 2 2" xfId="37067"/>
    <cellStyle name="Обычный 3 2 3 7 2 3" xfId="55151"/>
    <cellStyle name="Обычный 3 2 3 7 2_Лист1" xfId="43723"/>
    <cellStyle name="Обычный 3 2 3 7 3" xfId="10843"/>
    <cellStyle name="Обычный 3 2 3 7 3 2" xfId="38196"/>
    <cellStyle name="Обычный 3 2 3 7 3 3" xfId="56280"/>
    <cellStyle name="Обычный 3 2 3 7 3_Лист1" xfId="44750"/>
    <cellStyle name="Обычный 3 2 3 7 4" xfId="7785"/>
    <cellStyle name="Обычный 3 2 3 7 4 2" xfId="35143"/>
    <cellStyle name="Обычный 3 2 3 7 4 3" xfId="53230"/>
    <cellStyle name="Обычный 3 2 3 7 4_Лист1" xfId="41979"/>
    <cellStyle name="Обычный 3 2 3 7 5" xfId="6087"/>
    <cellStyle name="Обычный 3 2 3 7 5 2" xfId="33448"/>
    <cellStyle name="Обычный 3 2 3 7 5 3" xfId="51535"/>
    <cellStyle name="Обычный 3 2 3 7 5_Лист1" xfId="41468"/>
    <cellStyle name="Обычный 3 2 3 7 6" xfId="28140"/>
    <cellStyle name="Обычный 3 2 3 7 7" xfId="46236"/>
    <cellStyle name="Обычный 3 2 3 7_Лист1" xfId="44958"/>
    <cellStyle name="Обычный 3 2 3 8" xfId="1077"/>
    <cellStyle name="Обычный 3 2 3 8 2" xfId="9223"/>
    <cellStyle name="Обычный 3 2 3 8 2 2" xfId="36581"/>
    <cellStyle name="Обычный 3 2 3 8 2 3" xfId="54668"/>
    <cellStyle name="Обычный 3 2 3 8 2_Лист1" xfId="45066"/>
    <cellStyle name="Обычный 3 2 3 8 3" xfId="11124"/>
    <cellStyle name="Обычный 3 2 3 8 3 2" xfId="38477"/>
    <cellStyle name="Обычный 3 2 3 8 3 3" xfId="56561"/>
    <cellStyle name="Обычный 3 2 3 8 3_Лист1" xfId="43048"/>
    <cellStyle name="Обычный 3 2 3 8 4" xfId="8066"/>
    <cellStyle name="Обычный 3 2 3 8 4 2" xfId="35424"/>
    <cellStyle name="Обычный 3 2 3 8 4 3" xfId="53511"/>
    <cellStyle name="Обычный 3 2 3 8 4_Лист1" xfId="43615"/>
    <cellStyle name="Обычный 3 2 3 8 5" xfId="6370"/>
    <cellStyle name="Обычный 3 2 3 8 5 2" xfId="33729"/>
    <cellStyle name="Обычный 3 2 3 8 5 3" xfId="51816"/>
    <cellStyle name="Обычный 3 2 3 8 5_Лист1" xfId="44642"/>
    <cellStyle name="Обычный 3 2 3 8 6" xfId="28454"/>
    <cellStyle name="Обычный 3 2 3 8 7" xfId="46548"/>
    <cellStyle name="Обычный 3 2 3 8_Лист1" xfId="45478"/>
    <cellStyle name="Обычный 3 2 3 9" xfId="1389"/>
    <cellStyle name="Обычный 3 2 3 9 2" xfId="11457"/>
    <cellStyle name="Обычный 3 2 3 9 2 2" xfId="38810"/>
    <cellStyle name="Обычный 3 2 3 9 2 3" xfId="56894"/>
    <cellStyle name="Обычный 3 2 3 9 2_Лист1" xfId="44858"/>
    <cellStyle name="Обычный 3 2 3 9 3" xfId="8399"/>
    <cellStyle name="Обычный 3 2 3 9 3 2" xfId="35757"/>
    <cellStyle name="Обычный 3 2 3 9 3 3" xfId="53844"/>
    <cellStyle name="Обычный 3 2 3 9 3_Лист1" xfId="41991"/>
    <cellStyle name="Обычный 3 2 3 9 4" xfId="28766"/>
    <cellStyle name="Обычный 3 2 3 9 5" xfId="46860"/>
    <cellStyle name="Обычный 3 2 3 9_Лист1" xfId="43831"/>
    <cellStyle name="Обычный 3 2 3_Лист1" xfId="43639"/>
    <cellStyle name="Обычный 3 2 30" xfId="11798"/>
    <cellStyle name="Обычный 3 2 30 2" xfId="39150"/>
    <cellStyle name="Обычный 3 2 30 3" xfId="57234"/>
    <cellStyle name="Обычный 3 2 30_Лист1" xfId="41372"/>
    <cellStyle name="Обычный 3 2 31" xfId="11833"/>
    <cellStyle name="Обычный 3 2 31 2" xfId="39183"/>
    <cellStyle name="Обычный 3 2 31 3" xfId="57267"/>
    <cellStyle name="Обычный 3 2 31_Лист1" xfId="45470"/>
    <cellStyle name="Обычный 3 2 32" xfId="12001"/>
    <cellStyle name="Обычный 3 2 32 2" xfId="39347"/>
    <cellStyle name="Обычный 3 2 32 3" xfId="57430"/>
    <cellStyle name="Обычный 3 2 32_Лист1" xfId="45058"/>
    <cellStyle name="Обычный 3 2 33" xfId="12426"/>
    <cellStyle name="Обычный 3 2 33 2" xfId="39772"/>
    <cellStyle name="Обычный 3 2 33 3" xfId="57853"/>
    <cellStyle name="Обычный 3 2 33_Лист1" xfId="43148"/>
    <cellStyle name="Обычный 3 2 34" xfId="12743"/>
    <cellStyle name="Обычный 3 2 34 2" xfId="40088"/>
    <cellStyle name="Обычный 3 2 34 3" xfId="58169"/>
    <cellStyle name="Обычный 3 2 34_Лист1" xfId="42744"/>
    <cellStyle name="Обычный 3 2 35" xfId="13051"/>
    <cellStyle name="Обычный 3 2 35 2" xfId="40394"/>
    <cellStyle name="Обычный 3 2 35 3" xfId="58475"/>
    <cellStyle name="Обычный 3 2 35_Лист1" xfId="43715"/>
    <cellStyle name="Обычный 3 2 36" xfId="13702"/>
    <cellStyle name="Обычный 3 2 36 2" xfId="41040"/>
    <cellStyle name="Обычный 3 2 36 3" xfId="59116"/>
    <cellStyle name="Обычный 3 2 36_Лист1" xfId="42252"/>
    <cellStyle name="Обычный 3 2 37" xfId="27412"/>
    <cellStyle name="Обычный 3 2 38" xfId="45516"/>
    <cellStyle name="Обычный 3 2 4" xfId="90"/>
    <cellStyle name="Обычный 3 2 4 10" xfId="2020"/>
    <cellStyle name="Обычный 3 2 4 10 2" xfId="9777"/>
    <cellStyle name="Обычный 3 2 4 10 2 2" xfId="37130"/>
    <cellStyle name="Обычный 3 2 4 10 2 3" xfId="55214"/>
    <cellStyle name="Обычный 3 2 4 10 2_Лист1" xfId="43823"/>
    <cellStyle name="Обычный 3 2 4 10 3" xfId="29397"/>
    <cellStyle name="Обычный 3 2 4 10 4" xfId="47489"/>
    <cellStyle name="Обычный 3 2 4 10_Лист1" xfId="41999"/>
    <cellStyle name="Обычный 3 2 4 11" xfId="2375"/>
    <cellStyle name="Обычный 3 2 4 11 2" xfId="6719"/>
    <cellStyle name="Обычный 3 2 4 11 2 2" xfId="34077"/>
    <cellStyle name="Обычный 3 2 4 11 2 3" xfId="52164"/>
    <cellStyle name="Обычный 3 2 4 11 2_Лист1" xfId="41760"/>
    <cellStyle name="Обычный 3 2 4 11 3" xfId="29751"/>
    <cellStyle name="Обычный 3 2 4 11 4" xfId="47843"/>
    <cellStyle name="Обычный 3 2 4 11_Лист1" xfId="44850"/>
    <cellStyle name="Обычный 3 2 4 12" xfId="3274"/>
    <cellStyle name="Обычный 3 2 4 12 2" xfId="30647"/>
    <cellStyle name="Обычный 3 2 4 12 3" xfId="48737"/>
    <cellStyle name="Обычный 3 2 4 12_Лист1" xfId="41275"/>
    <cellStyle name="Обычный 3 2 4 13" xfId="3570"/>
    <cellStyle name="Обычный 3 2 4 13 2" xfId="30942"/>
    <cellStyle name="Обычный 3 2 4 13 3" xfId="49032"/>
    <cellStyle name="Обычный 3 2 4 13_Лист1" xfId="45462"/>
    <cellStyle name="Обычный 3 2 4 14" xfId="3921"/>
    <cellStyle name="Обычный 3 2 4 14 2" xfId="31292"/>
    <cellStyle name="Обычный 3 2 4 14 3" xfId="49382"/>
    <cellStyle name="Обычный 3 2 4 14_Лист1" xfId="45262"/>
    <cellStyle name="Обычный 3 2 4 15" xfId="4233"/>
    <cellStyle name="Обычный 3 2 4 15 2" xfId="31604"/>
    <cellStyle name="Обычный 3 2 4 15 3" xfId="49694"/>
    <cellStyle name="Обычный 3 2 4 15_Лист1" xfId="45050"/>
    <cellStyle name="Обычный 3 2 4 16" xfId="4545"/>
    <cellStyle name="Обычный 3 2 4 16 2" xfId="31916"/>
    <cellStyle name="Обычный 3 2 4 16 3" xfId="50006"/>
    <cellStyle name="Обычный 3 2 4 16_Лист1" xfId="42956"/>
    <cellStyle name="Обычный 3 2 4 17" xfId="4857"/>
    <cellStyle name="Обычный 3 2 4 17 2" xfId="32228"/>
    <cellStyle name="Обычный 3 2 4 17 3" xfId="50318"/>
    <cellStyle name="Обычный 3 2 4 17_Лист1" xfId="43523"/>
    <cellStyle name="Обычный 3 2 4 18" xfId="5149"/>
    <cellStyle name="Обычный 3 2 4 18 2" xfId="32519"/>
    <cellStyle name="Обычный 3 2 4 18 3" xfId="50609"/>
    <cellStyle name="Обычный 3 2 4 18_Лист1" xfId="42736"/>
    <cellStyle name="Обычный 3 2 4 19" xfId="5492"/>
    <cellStyle name="Обычный 3 2 4 19 2" xfId="32859"/>
    <cellStyle name="Обычный 3 2 4 19 3" xfId="50948"/>
    <cellStyle name="Обычный 3 2 4 19_Лист1" xfId="44550"/>
    <cellStyle name="Обычный 3 2 4 2" xfId="280"/>
    <cellStyle name="Обычный 3 2 4 2 10" xfId="4753"/>
    <cellStyle name="Обычный 3 2 4 2 10 2" xfId="32124"/>
    <cellStyle name="Обычный 3 2 4 2 10 3" xfId="50214"/>
    <cellStyle name="Обычный 3 2 4 2 10_Лист1" xfId="43815"/>
    <cellStyle name="Обычный 3 2 4 2 11" xfId="5065"/>
    <cellStyle name="Обычный 3 2 4 2 11 2" xfId="32436"/>
    <cellStyle name="Обычный 3 2 4 2 11 3" xfId="50526"/>
    <cellStyle name="Обычный 3 2 4 2 11_Лист1" xfId="44842"/>
    <cellStyle name="Обычный 3 2 4 2 12" xfId="5620"/>
    <cellStyle name="Обычный 3 2 4 2 12 2" xfId="32984"/>
    <cellStyle name="Обычный 3 2 4 2 12 3" xfId="51073"/>
    <cellStyle name="Обычный 3 2 4 2 12_Лист1" xfId="42007"/>
    <cellStyle name="Обычный 3 2 4 2 13" xfId="12097"/>
    <cellStyle name="Обычный 3 2 4 2 13 2" xfId="39443"/>
    <cellStyle name="Обычный 3 2 4 2 13 3" xfId="57525"/>
    <cellStyle name="Обычный 3 2 4 2 13_Лист1" xfId="43140"/>
    <cellStyle name="Обычный 3 2 4 2 14" xfId="12686"/>
    <cellStyle name="Обычный 3 2 4 2 14 2" xfId="40032"/>
    <cellStyle name="Обычный 3 2 4 2 14 3" xfId="58113"/>
    <cellStyle name="Обычный 3 2 4 2 14_Лист1" xfId="43707"/>
    <cellStyle name="Обычный 3 2 4 2 15" xfId="13215"/>
    <cellStyle name="Обычный 3 2 4 2 15 2" xfId="40555"/>
    <cellStyle name="Обычный 3 2 4 2 15 3" xfId="58634"/>
    <cellStyle name="Обычный 3 2 4 2 15_Лист1" xfId="44734"/>
    <cellStyle name="Обычный 3 2 4 2 16" xfId="27658"/>
    <cellStyle name="Обычный 3 2 4 2 17" xfId="45755"/>
    <cellStyle name="Обычный 3 2 4 2 2" xfId="998"/>
    <cellStyle name="Обычный 3 2 4 2 2 2" xfId="2657"/>
    <cellStyle name="Обычный 3 2 4 2 2 2 2" xfId="9374"/>
    <cellStyle name="Обычный 3 2 4 2 2 2 2 2" xfId="36729"/>
    <cellStyle name="Обычный 3 2 4 2 2 2 2 3" xfId="54815"/>
    <cellStyle name="Обычный 3 2 4 2 2 2 2_Лист1" xfId="45454"/>
    <cellStyle name="Обычный 3 2 4 2 2 2 3" xfId="30033"/>
    <cellStyle name="Обычный 3 2 4 2 2 2 4" xfId="48125"/>
    <cellStyle name="Обычный 3 2 4 2 2 2_Лист1" xfId="41243"/>
    <cellStyle name="Обычный 3 2 4 2 2 3" xfId="10381"/>
    <cellStyle name="Обычный 3 2 4 2 2 3 2" xfId="37734"/>
    <cellStyle name="Обычный 3 2 4 2 2 3 3" xfId="55818"/>
    <cellStyle name="Обычный 3 2 4 2 2 3_Лист1" xfId="45254"/>
    <cellStyle name="Обычный 3 2 4 2 2 4" xfId="7323"/>
    <cellStyle name="Обычный 3 2 4 2 2 4 2" xfId="34681"/>
    <cellStyle name="Обычный 3 2 4 2 2 4 3" xfId="52768"/>
    <cellStyle name="Обычный 3 2 4 2 2 4_Лист1" xfId="45042"/>
    <cellStyle name="Обычный 3 2 4 2 2 5" xfId="28375"/>
    <cellStyle name="Обычный 3 2 4 2 2 6" xfId="46470"/>
    <cellStyle name="Обычный 3 2 4 2 2_Лист1" xfId="41752"/>
    <cellStyle name="Обычный 3 2 4 2 3" xfId="1311"/>
    <cellStyle name="Обычный 3 2 4 2 3 2" xfId="8898"/>
    <cellStyle name="Обычный 3 2 4 2 3 2 2" xfId="36256"/>
    <cellStyle name="Обычный 3 2 4 2 3 2 3" xfId="54343"/>
    <cellStyle name="Обычный 3 2 4 2 3 2_Лист1" xfId="43607"/>
    <cellStyle name="Обычный 3 2 4 2 3 3" xfId="28688"/>
    <cellStyle name="Обычный 3 2 4 2 3 4" xfId="46782"/>
    <cellStyle name="Обычный 3 2 4 2 3_Лист1" xfId="43040"/>
    <cellStyle name="Обычный 3 2 4 2 4" xfId="1623"/>
    <cellStyle name="Обычный 3 2 4 2 4 2" xfId="9902"/>
    <cellStyle name="Обычный 3 2 4 2 4 2 2" xfId="37255"/>
    <cellStyle name="Обычный 3 2 4 2 4 2 3" xfId="55339"/>
    <cellStyle name="Обычный 3 2 4 2 4 2_Лист1" xfId="44634"/>
    <cellStyle name="Обычный 3 2 4 2 4 3" xfId="29000"/>
    <cellStyle name="Обычный 3 2 4 2 4 4" xfId="47094"/>
    <cellStyle name="Обычный 3 2 4 2 4_Лист1" xfId="42728"/>
    <cellStyle name="Обычный 3 2 4 2 5" xfId="1937"/>
    <cellStyle name="Обычный 3 2 4 2 5 2" xfId="6844"/>
    <cellStyle name="Обычный 3 2 4 2 5 2 2" xfId="34202"/>
    <cellStyle name="Обычный 3 2 4 2 5 2 3" xfId="52289"/>
    <cellStyle name="Обычный 3 2 4 2 5 2_Лист1" xfId="43807"/>
    <cellStyle name="Обычный 3 2 4 2 5 3" xfId="29314"/>
    <cellStyle name="Обычный 3 2 4 2 5 4" xfId="47406"/>
    <cellStyle name="Обычный 3 2 4 2 5_Лист1" xfId="42236"/>
    <cellStyle name="Обычный 3 2 4 2 6" xfId="2583"/>
    <cellStyle name="Обычный 3 2 4 2 6 2" xfId="29959"/>
    <cellStyle name="Обычный 3 2 4 2 6 3" xfId="48051"/>
    <cellStyle name="Обычный 3 2 4 2 6_Лист1" xfId="44834"/>
    <cellStyle name="Обычный 3 2 4 2 7" xfId="3482"/>
    <cellStyle name="Обычный 3 2 4 2 7 2" xfId="30855"/>
    <cellStyle name="Обычный 3 2 4 2 7 3" xfId="48945"/>
    <cellStyle name="Обычный 3 2 4 2 7_Лист1" xfId="42015"/>
    <cellStyle name="Обычный 3 2 4 2 8" xfId="4129"/>
    <cellStyle name="Обычный 3 2 4 2 8 2" xfId="31500"/>
    <cellStyle name="Обычный 3 2 4 2 8 3" xfId="49590"/>
    <cellStyle name="Обычный 3 2 4 2 8_Лист1" xfId="43132"/>
    <cellStyle name="Обычный 3 2 4 2 9" xfId="4441"/>
    <cellStyle name="Обычный 3 2 4 2 9 2" xfId="31812"/>
    <cellStyle name="Обычный 3 2 4 2 9 3" xfId="49902"/>
    <cellStyle name="Обычный 3 2 4 2 9_Лист1" xfId="43699"/>
    <cellStyle name="Обычный 3 2 4 2_Лист1" xfId="42244"/>
    <cellStyle name="Обычный 3 2 4 20" xfId="11869"/>
    <cellStyle name="Обычный 3 2 4 20 2" xfId="39217"/>
    <cellStyle name="Обычный 3 2 4 20 3" xfId="57301"/>
    <cellStyle name="Обычный 3 2 4 20_Лист1" xfId="44726"/>
    <cellStyle name="Обычный 3 2 4 21" xfId="12032"/>
    <cellStyle name="Обычный 3 2 4 21 2" xfId="39378"/>
    <cellStyle name="Обычный 3 2 4 21 3" xfId="57461"/>
    <cellStyle name="Обычный 3 2 4 21_Лист1" xfId="41744"/>
    <cellStyle name="Обычный 3 2 4 22" xfId="12478"/>
    <cellStyle name="Обычный 3 2 4 22 2" xfId="39824"/>
    <cellStyle name="Обычный 3 2 4 22 3" xfId="57905"/>
    <cellStyle name="Обычный 3 2 4 22_Лист1" xfId="41211"/>
    <cellStyle name="Обычный 3 2 4 23" xfId="12770"/>
    <cellStyle name="Обычный 3 2 4 23 2" xfId="40115"/>
    <cellStyle name="Обычный 3 2 4 23 3" xfId="58196"/>
    <cellStyle name="Обычный 3 2 4 23_Лист1" xfId="45034"/>
    <cellStyle name="Обычный 3 2 4 24" xfId="13087"/>
    <cellStyle name="Обычный 3 2 4 24 2" xfId="40429"/>
    <cellStyle name="Обычный 3 2 4 24 3" xfId="58509"/>
    <cellStyle name="Обычный 3 2 4 24_Лист1" xfId="42880"/>
    <cellStyle name="Обычный 3 2 4 25" xfId="27468"/>
    <cellStyle name="Обычный 3 2 4 26" xfId="45568"/>
    <cellStyle name="Обычный 3 2 4 3" xfId="476"/>
    <cellStyle name="Обычный 3 2 4 3 10" xfId="4649"/>
    <cellStyle name="Обычный 3 2 4 3 10 2" xfId="32020"/>
    <cellStyle name="Обычный 3 2 4 3 10 3" xfId="50110"/>
    <cellStyle name="Обычный 3 2 4 3 10_Лист1" xfId="44474"/>
    <cellStyle name="Обычный 3 2 4 3 11" xfId="4961"/>
    <cellStyle name="Обычный 3 2 4 3 11 2" xfId="32332"/>
    <cellStyle name="Обычный 3 2 4 3 11 3" xfId="50422"/>
    <cellStyle name="Обычный 3 2 4 3 11_Лист1" xfId="44003"/>
    <cellStyle name="Обычный 3 2 4 3 12" xfId="5686"/>
    <cellStyle name="Обычный 3 2 4 3 12 2" xfId="33049"/>
    <cellStyle name="Обычный 3 2 4 3 12 3" xfId="51138"/>
    <cellStyle name="Обычный 3 2 4 3 12_Лист1" xfId="42720"/>
    <cellStyle name="Обычный 3 2 4 3 13" xfId="12582"/>
    <cellStyle name="Обычный 3 2 4 3 13 2" xfId="39928"/>
    <cellStyle name="Обычный 3 2 4 3 13 3" xfId="58009"/>
    <cellStyle name="Обычный 3 2 4 3 13_Лист1" xfId="43799"/>
    <cellStyle name="Обычный 3 2 4 3 14" xfId="13281"/>
    <cellStyle name="Обычный 3 2 4 3 14 2" xfId="40621"/>
    <cellStyle name="Обычный 3 2 4 3 14 3" xfId="58699"/>
    <cellStyle name="Обычный 3 2 4 3 14_Лист1" xfId="44826"/>
    <cellStyle name="Обычный 3 2 4 3 15" xfId="27853"/>
    <cellStyle name="Обычный 3 2 4 3 16" xfId="45950"/>
    <cellStyle name="Обычный 3 2 4 3 2" xfId="894"/>
    <cellStyle name="Обычный 3 2 4 3 2 2" xfId="2724"/>
    <cellStyle name="Обычный 3 2 4 3 2 2 2" xfId="9440"/>
    <cellStyle name="Обычный 3 2 4 3 2 2 2 2" xfId="36794"/>
    <cellStyle name="Обычный 3 2 4 3 2 2 2 3" xfId="54880"/>
    <cellStyle name="Обычный 3 2 4 3 2 2 2_Лист1" xfId="43691"/>
    <cellStyle name="Обычный 3 2 4 3 2 2 3" xfId="30100"/>
    <cellStyle name="Обычный 3 2 4 3 2 2 4" xfId="48192"/>
    <cellStyle name="Обычный 3 2 4 3 2 2_Лист1" xfId="43124"/>
    <cellStyle name="Обычный 3 2 4 3 2 3" xfId="10446"/>
    <cellStyle name="Обычный 3 2 4 3 2 3 2" xfId="37799"/>
    <cellStyle name="Обычный 3 2 4 3 2 3 3" xfId="55883"/>
    <cellStyle name="Обычный 3 2 4 3 2 3_Лист1" xfId="44718"/>
    <cellStyle name="Обычный 3 2 4 3 2 4" xfId="7388"/>
    <cellStyle name="Обычный 3 2 4 3 2 4 2" xfId="34746"/>
    <cellStyle name="Обычный 3 2 4 3 2 4 3" xfId="52833"/>
    <cellStyle name="Обычный 3 2 4 3 2 4_Лист1" xfId="42023"/>
    <cellStyle name="Обычный 3 2 4 3 2 5" xfId="28271"/>
    <cellStyle name="Обычный 3 2 4 3 2 6" xfId="46366"/>
    <cellStyle name="Обычный 3 2 4 3 2_Лист1" xfId="42228"/>
    <cellStyle name="Обычный 3 2 4 3 3" xfId="1207"/>
    <cellStyle name="Обычный 3 2 4 3 3 2" xfId="8963"/>
    <cellStyle name="Обычный 3 2 4 3 3 2 2" xfId="36321"/>
    <cellStyle name="Обычный 3 2 4 3 3 2 3" xfId="54408"/>
    <cellStyle name="Обычный 3 2 4 3 3 2_Лист1" xfId="43599"/>
    <cellStyle name="Обычный 3 2 4 3 3 3" xfId="28584"/>
    <cellStyle name="Обычный 3 2 4 3 3 4" xfId="46678"/>
    <cellStyle name="Обычный 3 2 4 3 3_Лист1" xfId="43032"/>
    <cellStyle name="Обычный 3 2 4 3 4" xfId="1519"/>
    <cellStyle name="Обычный 3 2 4 3 4 2" xfId="9967"/>
    <cellStyle name="Обычный 3 2 4 3 4 2 2" xfId="37320"/>
    <cellStyle name="Обычный 3 2 4 3 4 2 3" xfId="55404"/>
    <cellStyle name="Обычный 3 2 4 3 4 2_Лист1" xfId="41736"/>
    <cellStyle name="Обычный 3 2 4 3 4 3" xfId="28896"/>
    <cellStyle name="Обычный 3 2 4 3 4 4" xfId="46990"/>
    <cellStyle name="Обычный 3 2 4 3 4_Лист1" xfId="44626"/>
    <cellStyle name="Обычный 3 2 4 3 5" xfId="1833"/>
    <cellStyle name="Обычный 3 2 4 3 5 2" xfId="6909"/>
    <cellStyle name="Обычный 3 2 4 3 5 2 2" xfId="34267"/>
    <cellStyle name="Обычный 3 2 4 3 5 2 3" xfId="52354"/>
    <cellStyle name="Обычный 3 2 4 3 5 2_Лист1" xfId="45246"/>
    <cellStyle name="Обычный 3 2 4 3 5 3" xfId="29210"/>
    <cellStyle name="Обычный 3 2 4 3 5 4" xfId="47302"/>
    <cellStyle name="Обычный 3 2 4 3 5_Лист1" xfId="45446"/>
    <cellStyle name="Обычный 3 2 4 3 6" xfId="2479"/>
    <cellStyle name="Обычный 3 2 4 3 6 2" xfId="29855"/>
    <cellStyle name="Обычный 3 2 4 3 6 3" xfId="47947"/>
    <cellStyle name="Обычный 3 2 4 3 6_Лист1" xfId="41179"/>
    <cellStyle name="Обычный 3 2 4 3 7" xfId="3378"/>
    <cellStyle name="Обычный 3 2 4 3 7 2" xfId="30751"/>
    <cellStyle name="Обычный 3 2 4 3 7 3" xfId="48841"/>
    <cellStyle name="Обычный 3 2 4 3 7_Лист1" xfId="45026"/>
    <cellStyle name="Обычный 3 2 4 3 8" xfId="4025"/>
    <cellStyle name="Обычный 3 2 4 3 8 2" xfId="31396"/>
    <cellStyle name="Обычный 3 2 4 3 8 3" xfId="49486"/>
    <cellStyle name="Обычный 3 2 4 3 8_Лист1" xfId="42948"/>
    <cellStyle name="Обычный 3 2 4 3 9" xfId="4337"/>
    <cellStyle name="Обычный 3 2 4 3 9 2" xfId="31708"/>
    <cellStyle name="Обычный 3 2 4 3 9 3" xfId="49798"/>
    <cellStyle name="Обычный 3 2 4 3 9_Лист1" xfId="43515"/>
    <cellStyle name="Обычный 3 2 4 3_Лист1" xfId="43447"/>
    <cellStyle name="Обычный 3 2 4 4" xfId="581"/>
    <cellStyle name="Обычный 3 2 4 4 2" xfId="2812"/>
    <cellStyle name="Обычный 3 2 4 4 2 2" xfId="9541"/>
    <cellStyle name="Обычный 3 2 4 4 2 2 2" xfId="36895"/>
    <cellStyle name="Обычный 3 2 4 4 2 2 3" xfId="54979"/>
    <cellStyle name="Обычный 3 2 4 4 2 2_Лист1" xfId="42712"/>
    <cellStyle name="Обычный 3 2 4 4 2 3" xfId="10623"/>
    <cellStyle name="Обычный 3 2 4 4 2 3 2" xfId="37976"/>
    <cellStyle name="Обычный 3 2 4 4 2 3 3" xfId="56060"/>
    <cellStyle name="Обычный 3 2 4 4 2 3_Лист1" xfId="43791"/>
    <cellStyle name="Обычный 3 2 4 4 2 4" xfId="7565"/>
    <cellStyle name="Обычный 3 2 4 4 2 4 2" xfId="34923"/>
    <cellStyle name="Обычный 3 2 4 4 2 4 3" xfId="53010"/>
    <cellStyle name="Обычный 3 2 4 4 2 4_Лист1" xfId="44818"/>
    <cellStyle name="Обычный 3 2 4 4 2 5" xfId="30188"/>
    <cellStyle name="Обычный 3 2 4 4 2 6" xfId="48280"/>
    <cellStyle name="Обычный 3 2 4 4 2_Лист1" xfId="44167"/>
    <cellStyle name="Обычный 3 2 4 4 3" xfId="9062"/>
    <cellStyle name="Обычный 3 2 4 4 3 2" xfId="36420"/>
    <cellStyle name="Обычный 3 2 4 4 3 3" xfId="54507"/>
    <cellStyle name="Обычный 3 2 4 4 3_Лист1" xfId="42220"/>
    <cellStyle name="Обычный 3 2 4 4 4" xfId="10066"/>
    <cellStyle name="Обычный 3 2 4 4 4 2" xfId="37419"/>
    <cellStyle name="Обычный 3 2 4 4 4 3" xfId="55503"/>
    <cellStyle name="Обычный 3 2 4 4 4_Лист1" xfId="43116"/>
    <cellStyle name="Обычный 3 2 4 4 5" xfId="7008"/>
    <cellStyle name="Обычный 3 2 4 4 5 2" xfId="34366"/>
    <cellStyle name="Обычный 3 2 4 4 5 3" xfId="52453"/>
    <cellStyle name="Обычный 3 2 4 4 5_Лист1" xfId="43683"/>
    <cellStyle name="Обычный 3 2 4 4 6" xfId="5865"/>
    <cellStyle name="Обычный 3 2 4 4 6 2" xfId="33227"/>
    <cellStyle name="Обычный 3 2 4 4 6 3" xfId="51315"/>
    <cellStyle name="Обычный 3 2 4 4 6_Лист1" xfId="44710"/>
    <cellStyle name="Обычный 3 2 4 4 7" xfId="13382"/>
    <cellStyle name="Обычный 3 2 4 4 7 2" xfId="40722"/>
    <cellStyle name="Обычный 3 2 4 4 7 3" xfId="58798"/>
    <cellStyle name="Обычный 3 2 4 4 7_Лист1" xfId="42031"/>
    <cellStyle name="Обычный 3 2 4 4 8" xfId="27958"/>
    <cellStyle name="Обычный 3 2 4 4 9" xfId="46054"/>
    <cellStyle name="Обычный 3 2 4 4_Лист1" xfId="44542"/>
    <cellStyle name="Обычный 3 2 4 5" xfId="685"/>
    <cellStyle name="Обычный 3 2 4 5 2" xfId="9246"/>
    <cellStyle name="Обычный 3 2 4 5 2 2" xfId="36604"/>
    <cellStyle name="Обычный 3 2 4 5 2 3" xfId="54690"/>
    <cellStyle name="Обычный 3 2 4 5 2_Лист1" xfId="43591"/>
    <cellStyle name="Обычный 3 2 4 5 3" xfId="10852"/>
    <cellStyle name="Обычный 3 2 4 5 3 2" xfId="38205"/>
    <cellStyle name="Обычный 3 2 4 5 3 3" xfId="56289"/>
    <cellStyle name="Обычный 3 2 4 5 3_Лист1" xfId="44618"/>
    <cellStyle name="Обычный 3 2 4 5 4" xfId="7794"/>
    <cellStyle name="Обычный 3 2 4 5 4 2" xfId="35152"/>
    <cellStyle name="Обычный 3 2 4 5 4 3" xfId="53239"/>
    <cellStyle name="Обычный 3 2 4 5 4_Лист1" xfId="41728"/>
    <cellStyle name="Обычный 3 2 4 5 5" xfId="6096"/>
    <cellStyle name="Обычный 3 2 4 5 5 2" xfId="33457"/>
    <cellStyle name="Обычный 3 2 4 5 5 3" xfId="51544"/>
    <cellStyle name="Обычный 3 2 4 5 5_Лист1" xfId="45442"/>
    <cellStyle name="Обычный 3 2 4 5 6" xfId="28062"/>
    <cellStyle name="Обычный 3 2 4 5 7" xfId="46158"/>
    <cellStyle name="Обычный 3 2 4 5_Лист1" xfId="43024"/>
    <cellStyle name="Обычный 3 2 4 6" xfId="789"/>
    <cellStyle name="Обычный 3 2 4 6 2" xfId="11133"/>
    <cellStyle name="Обычный 3 2 4 6 2 2" xfId="38486"/>
    <cellStyle name="Обычный 3 2 4 6 2 3" xfId="56570"/>
    <cellStyle name="Обычный 3 2 4 6 2_Лист1" xfId="41119"/>
    <cellStyle name="Обычный 3 2 4 6 3" xfId="8075"/>
    <cellStyle name="Обычный 3 2 4 6 3 2" xfId="35433"/>
    <cellStyle name="Обычный 3 2 4 6 3 3" xfId="53520"/>
    <cellStyle name="Обычный 3 2 4 6 3_Лист1" xfId="43259"/>
    <cellStyle name="Обычный 3 2 4 6 4" xfId="6379"/>
    <cellStyle name="Обычный 3 2 4 6 4 2" xfId="33738"/>
    <cellStyle name="Обычный 3 2 4 6 4 3" xfId="51825"/>
    <cellStyle name="Обычный 3 2 4 6 4_Лист1" xfId="44286"/>
    <cellStyle name="Обычный 3 2 4 6 5" xfId="28166"/>
    <cellStyle name="Обычный 3 2 4 6 6" xfId="46262"/>
    <cellStyle name="Обычный 3 2 4 6_Лист1" xfId="45238"/>
    <cellStyle name="Обычный 3 2 4 7" xfId="1103"/>
    <cellStyle name="Обычный 3 2 4 7 2" xfId="11466"/>
    <cellStyle name="Обычный 3 2 4 7 2 2" xfId="38819"/>
    <cellStyle name="Обычный 3 2 4 7 2 3" xfId="56903"/>
    <cellStyle name="Обычный 3 2 4 7 2_Лист1" xfId="44414"/>
    <cellStyle name="Обычный 3 2 4 7 3" xfId="8408"/>
    <cellStyle name="Обычный 3 2 4 7 3 2" xfId="35766"/>
    <cellStyle name="Обычный 3 2 4 7 3 3" xfId="53853"/>
    <cellStyle name="Обычный 3 2 4 7 3_Лист1" xfId="43387"/>
    <cellStyle name="Обычный 3 2 4 7 4" xfId="28480"/>
    <cellStyle name="Обычный 3 2 4 7 5" xfId="46574"/>
    <cellStyle name="Обычный 3 2 4 7_Лист1" xfId="43943"/>
    <cellStyle name="Обычный 3 2 4 8" xfId="1415"/>
    <cellStyle name="Обычный 3 2 4 8 2" xfId="10256"/>
    <cellStyle name="Обычный 3 2 4 8 2 2" xfId="37609"/>
    <cellStyle name="Обычный 3 2 4 8 2 3" xfId="55693"/>
    <cellStyle name="Обычный 3 2 4 8 2_Лист1" xfId="44810"/>
    <cellStyle name="Обычный 3 2 4 8 3" xfId="7198"/>
    <cellStyle name="Обычный 3 2 4 8 3 2" xfId="34556"/>
    <cellStyle name="Обычный 3 2 4 8 3 3" xfId="52643"/>
    <cellStyle name="Обычный 3 2 4 8 3_Лист1" xfId="42704"/>
    <cellStyle name="Обычный 3 2 4 8 4" xfId="28792"/>
    <cellStyle name="Обычный 3 2 4 8 5" xfId="46886"/>
    <cellStyle name="Обычный 3 2 4 8_Лист1" xfId="43783"/>
    <cellStyle name="Обычный 3 2 4 9" xfId="1729"/>
    <cellStyle name="Обычный 3 2 4 9 2" xfId="8773"/>
    <cellStyle name="Обычный 3 2 4 9 2 2" xfId="36131"/>
    <cellStyle name="Обычный 3 2 4 9 2 3" xfId="54218"/>
    <cellStyle name="Обычный 3 2 4 9 2_Лист1" xfId="43675"/>
    <cellStyle name="Обычный 3 2 4 9 3" xfId="29106"/>
    <cellStyle name="Обычный 3 2 4 9 4" xfId="47198"/>
    <cellStyle name="Обычный 3 2 4 9_Лист1" xfId="43108"/>
    <cellStyle name="Обычный 3 2 4_Лист1" xfId="44742"/>
    <cellStyle name="Обычный 3 2 5" xfId="116"/>
    <cellStyle name="Обычный 3 2 5 10" xfId="3582"/>
    <cellStyle name="Обычный 3 2 5 10 2" xfId="9801"/>
    <cellStyle name="Обычный 3 2 5 10 2 2" xfId="37154"/>
    <cellStyle name="Обычный 3 2 5 10 2 3" xfId="55238"/>
    <cellStyle name="Обычный 3 2 5 10 2_Лист1" xfId="43016"/>
    <cellStyle name="Обычный 3 2 5 10 3" xfId="30954"/>
    <cellStyle name="Обычный 3 2 5 10 4" xfId="49044"/>
    <cellStyle name="Обычный 3 2 5 10_Лист1" xfId="42212"/>
    <cellStyle name="Обычный 3 2 5 11" xfId="4077"/>
    <cellStyle name="Обычный 3 2 5 11 2" xfId="6743"/>
    <cellStyle name="Обычный 3 2 5 11 2 2" xfId="34101"/>
    <cellStyle name="Обычный 3 2 5 11 2 3" xfId="52188"/>
    <cellStyle name="Обычный 3 2 5 11 2_Лист1" xfId="44610"/>
    <cellStyle name="Обычный 3 2 5 11 3" xfId="31448"/>
    <cellStyle name="Обычный 3 2 5 11 4" xfId="49538"/>
    <cellStyle name="Обычный 3 2 5 11_Лист1" xfId="43583"/>
    <cellStyle name="Обычный 3 2 5 12" xfId="4389"/>
    <cellStyle name="Обычный 3 2 5 12 2" xfId="31760"/>
    <cellStyle name="Обычный 3 2 5 12 3" xfId="49850"/>
    <cellStyle name="Обычный 3 2 5 12_Лист1" xfId="42039"/>
    <cellStyle name="Обычный 3 2 5 13" xfId="4701"/>
    <cellStyle name="Обычный 3 2 5 13 2" xfId="32072"/>
    <cellStyle name="Обычный 3 2 5 13 3" xfId="50162"/>
    <cellStyle name="Обычный 3 2 5 13_Лист1" xfId="42940"/>
    <cellStyle name="Обычный 3 2 5 14" xfId="5013"/>
    <cellStyle name="Обычный 3 2 5 14 2" xfId="32384"/>
    <cellStyle name="Обычный 3 2 5 14 3" xfId="50474"/>
    <cellStyle name="Обычный 3 2 5 14_Лист1" xfId="43507"/>
    <cellStyle name="Обычный 3 2 5 15" xfId="5160"/>
    <cellStyle name="Обычный 3 2 5 15 2" xfId="32530"/>
    <cellStyle name="Обычный 3 2 5 15 3" xfId="50620"/>
    <cellStyle name="Обычный 3 2 5 15_Лист1" xfId="44534"/>
    <cellStyle name="Обычный 3 2 5 16" xfId="5517"/>
    <cellStyle name="Обычный 3 2 5 16 2" xfId="32883"/>
    <cellStyle name="Обычный 3 2 5 16 3" xfId="50972"/>
    <cellStyle name="Обычный 3 2 5 16_Лист1" xfId="44107"/>
    <cellStyle name="Обычный 3 2 5 17" xfId="11894"/>
    <cellStyle name="Обычный 3 2 5 17 2" xfId="39241"/>
    <cellStyle name="Обычный 3 2 5 17 3" xfId="57325"/>
    <cellStyle name="Обычный 3 2 5 17_Лист1" xfId="41720"/>
    <cellStyle name="Обычный 3 2 5 18" xfId="12043"/>
    <cellStyle name="Обычный 3 2 5 18 2" xfId="39389"/>
    <cellStyle name="Обычный 3 2 5 18 3" xfId="57472"/>
    <cellStyle name="Обычный 3 2 5 18_Лист1" xfId="45374"/>
    <cellStyle name="Обычный 3 2 5 19" xfId="12634"/>
    <cellStyle name="Обычный 3 2 5 19 2" xfId="39980"/>
    <cellStyle name="Обычный 3 2 5 19 3" xfId="58061"/>
    <cellStyle name="Обычный 3 2 5 19_Лист1" xfId="45230"/>
    <cellStyle name="Обычный 3 2 5 2" xfId="291"/>
    <cellStyle name="Обычный 3 2 5 2 10" xfId="45766"/>
    <cellStyle name="Обычный 3 2 5 2 2" xfId="2981"/>
    <cellStyle name="Обычный 3 2 5 2 2 2" xfId="9385"/>
    <cellStyle name="Обычный 3 2 5 2 2 2 2" xfId="36740"/>
    <cellStyle name="Обычный 3 2 5 2 2 2 3" xfId="54826"/>
    <cellStyle name="Обычный 3 2 5 2 2 2_Лист1" xfId="41171"/>
    <cellStyle name="Обычный 3 2 5 2 2 3" xfId="10392"/>
    <cellStyle name="Обычный 3 2 5 2 2 3 2" xfId="37745"/>
    <cellStyle name="Обычный 3 2 5 2 2 3 3" xfId="55829"/>
    <cellStyle name="Обычный 3 2 5 2 2 3_Лист1" xfId="43311"/>
    <cellStyle name="Обычный 3 2 5 2 2 4" xfId="7334"/>
    <cellStyle name="Обычный 3 2 5 2 2 4 2" xfId="34692"/>
    <cellStyle name="Обычный 3 2 5 2 2 4 3" xfId="52779"/>
    <cellStyle name="Обычный 3 2 5 2 2 4_Лист1" xfId="44338"/>
    <cellStyle name="Обычный 3 2 5 2 2 5" xfId="30356"/>
    <cellStyle name="Обычный 3 2 5 2 2 6" xfId="48448"/>
    <cellStyle name="Обычный 3 2 5 2 2_Лист1" xfId="42820"/>
    <cellStyle name="Обычный 3 2 5 2 3" xfId="8909"/>
    <cellStyle name="Обычный 3 2 5 2 3 2" xfId="36267"/>
    <cellStyle name="Обычный 3 2 5 2 3 3" xfId="54354"/>
    <cellStyle name="Обычный 3 2 5 2 3_Лист1" xfId="43995"/>
    <cellStyle name="Обычный 3 2 5 2 4" xfId="9913"/>
    <cellStyle name="Обычный 3 2 5 2 4 2" xfId="37266"/>
    <cellStyle name="Обычный 3 2 5 2 4 3" xfId="55350"/>
    <cellStyle name="Обычный 3 2 5 2 4_Лист1" xfId="44466"/>
    <cellStyle name="Обычный 3 2 5 2 5" xfId="6855"/>
    <cellStyle name="Обычный 3 2 5 2 5 2" xfId="34213"/>
    <cellStyle name="Обычный 3 2 5 2 5 3" xfId="52300"/>
    <cellStyle name="Обычный 3 2 5 2 5_Лист1" xfId="43439"/>
    <cellStyle name="Обычный 3 2 5 2 6" xfId="5631"/>
    <cellStyle name="Обычный 3 2 5 2 6 2" xfId="32995"/>
    <cellStyle name="Обычный 3 2 5 2 6 3" xfId="51084"/>
    <cellStyle name="Обычный 3 2 5 2 6_Лист1" xfId="43775"/>
    <cellStyle name="Обычный 3 2 5 2 7" xfId="12108"/>
    <cellStyle name="Обычный 3 2 5 2 7 2" xfId="39454"/>
    <cellStyle name="Обычный 3 2 5 2 7 3" xfId="57536"/>
    <cellStyle name="Обычный 3 2 5 2 7_Лист1" xfId="44802"/>
    <cellStyle name="Обычный 3 2 5 2 8" xfId="13226"/>
    <cellStyle name="Обычный 3 2 5 2 8 2" xfId="40566"/>
    <cellStyle name="Обычный 3 2 5 2 8 3" xfId="58645"/>
    <cellStyle name="Обычный 3 2 5 2 8_Лист1" xfId="42696"/>
    <cellStyle name="Обычный 3 2 5 2 9" xfId="27669"/>
    <cellStyle name="Обычный 3 2 5 2_Лист1" xfId="45018"/>
    <cellStyle name="Обычный 3 2 5 20" xfId="12781"/>
    <cellStyle name="Обычный 3 2 5 20 2" xfId="40126"/>
    <cellStyle name="Обычный 3 2 5 20 3" xfId="58207"/>
    <cellStyle name="Обычный 3 2 5 20_Лист1" xfId="43100"/>
    <cellStyle name="Обычный 3 2 5 21" xfId="13112"/>
    <cellStyle name="Обычный 3 2 5 21 2" xfId="40454"/>
    <cellStyle name="Обычный 3 2 5 21 3" xfId="58533"/>
    <cellStyle name="Обычный 3 2 5 21_Лист1" xfId="43667"/>
    <cellStyle name="Обычный 3 2 5 22" xfId="27494"/>
    <cellStyle name="Обычный 3 2 5 23" xfId="45594"/>
    <cellStyle name="Обычный 3 2 5 3" xfId="946"/>
    <cellStyle name="Обычный 3 2 5 3 2" xfId="2936"/>
    <cellStyle name="Обычный 3 2 5 3 2 2" xfId="9451"/>
    <cellStyle name="Обычный 3 2 5 3 2 2 2" xfId="36805"/>
    <cellStyle name="Обычный 3 2 5 3 2 2 3" xfId="54891"/>
    <cellStyle name="Обычный 3 2 5 3 2 2_Лист1" xfId="43008"/>
    <cellStyle name="Обычный 3 2 5 3 2 3" xfId="10457"/>
    <cellStyle name="Обычный 3 2 5 3 2 3 2" xfId="37810"/>
    <cellStyle name="Обычный 3 2 5 3 2 3 3" xfId="55894"/>
    <cellStyle name="Обычный 3 2 5 3 2 3_Лист1" xfId="43575"/>
    <cellStyle name="Обычный 3 2 5 3 2 4" xfId="7399"/>
    <cellStyle name="Обычный 3 2 5 3 2 4 2" xfId="34757"/>
    <cellStyle name="Обычный 3 2 5 3 2 4 3" xfId="52844"/>
    <cellStyle name="Обычный 3 2 5 3 2 4_Лист1" xfId="44602"/>
    <cellStyle name="Обычный 3 2 5 3 2 5" xfId="30311"/>
    <cellStyle name="Обычный 3 2 5 3 2 6" xfId="48403"/>
    <cellStyle name="Обычный 3 2 5 3 2_Лист1" xfId="42204"/>
    <cellStyle name="Обычный 3 2 5 3 3" xfId="8974"/>
    <cellStyle name="Обычный 3 2 5 3 3 2" xfId="36332"/>
    <cellStyle name="Обычный 3 2 5 3 3 3" xfId="54419"/>
    <cellStyle name="Обычный 3 2 5 3 3_Лист1" xfId="42043"/>
    <cellStyle name="Обычный 3 2 5 3 4" xfId="9978"/>
    <cellStyle name="Обычный 3 2 5 3 4 2" xfId="37331"/>
    <cellStyle name="Обычный 3 2 5 3 4 3" xfId="55415"/>
    <cellStyle name="Обычный 3 2 5 3 4_Лист1" xfId="42932"/>
    <cellStyle name="Обычный 3 2 5 3 5" xfId="6920"/>
    <cellStyle name="Обычный 3 2 5 3 5 2" xfId="34278"/>
    <cellStyle name="Обычный 3 2 5 3 5 3" xfId="52365"/>
    <cellStyle name="Обычный 3 2 5 3 5_Лист1" xfId="43499"/>
    <cellStyle name="Обычный 3 2 5 3 6" xfId="5697"/>
    <cellStyle name="Обычный 3 2 5 3 6 2" xfId="33060"/>
    <cellStyle name="Обычный 3 2 5 3 6 3" xfId="51149"/>
    <cellStyle name="Обычный 3 2 5 3 6_Лист1" xfId="44526"/>
    <cellStyle name="Обычный 3 2 5 3 7" xfId="13292"/>
    <cellStyle name="Обычный 3 2 5 3 7 2" xfId="40632"/>
    <cellStyle name="Обычный 3 2 5 3 7 3" xfId="58710"/>
    <cellStyle name="Обычный 3 2 5 3 7_Лист1" xfId="44159"/>
    <cellStyle name="Обычный 3 2 5 3 8" xfId="28323"/>
    <cellStyle name="Обычный 3 2 5 3 9" xfId="46418"/>
    <cellStyle name="Обычный 3 2 5 3_Лист1" xfId="44694"/>
    <cellStyle name="Обычный 3 2 5 4" xfId="1259"/>
    <cellStyle name="Обычный 3 2 5 4 2" xfId="2704"/>
    <cellStyle name="Обычный 3 2 5 4 2 2" xfId="9552"/>
    <cellStyle name="Обычный 3 2 5 4 2 2 2" xfId="36906"/>
    <cellStyle name="Обычный 3 2 5 4 2 2 3" xfId="54990"/>
    <cellStyle name="Обычный 3 2 5 4 2 2_Лист1" xfId="45222"/>
    <cellStyle name="Обычный 3 2 5 4 2 3" xfId="10634"/>
    <cellStyle name="Обычный 3 2 5 4 2 3 2" xfId="37987"/>
    <cellStyle name="Обычный 3 2 5 4 2 3 3" xfId="56071"/>
    <cellStyle name="Обычный 3 2 5 4 2 3_Лист1" xfId="45010"/>
    <cellStyle name="Обычный 3 2 5 4 2 4" xfId="7576"/>
    <cellStyle name="Обычный 3 2 5 4 2 4 2" xfId="34934"/>
    <cellStyle name="Обычный 3 2 5 4 2 4 3" xfId="53021"/>
    <cellStyle name="Обычный 3 2 5 4 2 4_Лист1" xfId="42872"/>
    <cellStyle name="Обычный 3 2 5 4 2 5" xfId="30080"/>
    <cellStyle name="Обычный 3 2 5 4 2 6" xfId="48172"/>
    <cellStyle name="Обычный 3 2 5 4 2_Лист1" xfId="45426"/>
    <cellStyle name="Обычный 3 2 5 4 3" xfId="9073"/>
    <cellStyle name="Обычный 3 2 5 4 3 2" xfId="36431"/>
    <cellStyle name="Обычный 3 2 5 4 3 3" xfId="54518"/>
    <cellStyle name="Обычный 3 2 5 4 3_Лист1" xfId="41163"/>
    <cellStyle name="Обычный 3 2 5 4 4" xfId="10077"/>
    <cellStyle name="Обычный 3 2 5 4 4 2" xfId="37430"/>
    <cellStyle name="Обычный 3 2 5 4 4 3" xfId="55514"/>
    <cellStyle name="Обычный 3 2 5 4 4_Лист1" xfId="40447"/>
    <cellStyle name="Обычный 3 2 5 4 5" xfId="7019"/>
    <cellStyle name="Обычный 3 2 5 4 5 2" xfId="34377"/>
    <cellStyle name="Обычный 3 2 5 4 5 3" xfId="52464"/>
    <cellStyle name="Обычный 3 2 5 4 5_Лист1" xfId="43305"/>
    <cellStyle name="Обычный 3 2 5 4 6" xfId="5876"/>
    <cellStyle name="Обычный 3 2 5 4 6 2" xfId="33238"/>
    <cellStyle name="Обычный 3 2 5 4 6 3" xfId="51326"/>
    <cellStyle name="Обычный 3 2 5 4 6_Лист1" xfId="44332"/>
    <cellStyle name="Обычный 3 2 5 4 7" xfId="13393"/>
    <cellStyle name="Обычный 3 2 5 4 7 2" xfId="40733"/>
    <cellStyle name="Обычный 3 2 5 4 7 3" xfId="58809"/>
    <cellStyle name="Обычный 3 2 5 4 7_Лист1" xfId="43989"/>
    <cellStyle name="Обычный 3 2 5 4 8" xfId="28636"/>
    <cellStyle name="Обычный 3 2 5 4 9" xfId="46730"/>
    <cellStyle name="Обычный 3 2 5 4_Лист1" xfId="41712"/>
    <cellStyle name="Обычный 3 2 5 5" xfId="1571"/>
    <cellStyle name="Обычный 3 2 5 5 2" xfId="9271"/>
    <cellStyle name="Обычный 3 2 5 5 2 2" xfId="36628"/>
    <cellStyle name="Обычный 3 2 5 5 2 3" xfId="54714"/>
    <cellStyle name="Обычный 3 2 5 5 2_Лист1" xfId="43433"/>
    <cellStyle name="Обычный 3 2 5 5 3" xfId="10863"/>
    <cellStyle name="Обычный 3 2 5 5 3 2" xfId="38216"/>
    <cellStyle name="Обычный 3 2 5 5 3 3" xfId="56300"/>
    <cellStyle name="Обычный 3 2 5 5 3_Лист1" xfId="43769"/>
    <cellStyle name="Обычный 3 2 5 5 4" xfId="7805"/>
    <cellStyle name="Обычный 3 2 5 5 4 2" xfId="35163"/>
    <cellStyle name="Обычный 3 2 5 5 4 3" xfId="53250"/>
    <cellStyle name="Обычный 3 2 5 5 4_Лист1" xfId="44796"/>
    <cellStyle name="Обычный 3 2 5 5 5" xfId="6107"/>
    <cellStyle name="Обычный 3 2 5 5 5 2" xfId="33468"/>
    <cellStyle name="Обычный 3 2 5 5 5 3" xfId="51555"/>
    <cellStyle name="Обычный 3 2 5 5 5_Лист1" xfId="42690"/>
    <cellStyle name="Обычный 3 2 5 5 6" xfId="28948"/>
    <cellStyle name="Обычный 3 2 5 5 7" xfId="47042"/>
    <cellStyle name="Обычный 3 2 5 5_Лист1" xfId="44460"/>
    <cellStyle name="Обычный 3 2 5 6" xfId="1885"/>
    <cellStyle name="Обычный 3 2 5 6 2" xfId="11144"/>
    <cellStyle name="Обычный 3 2 5 6 2 2" xfId="38497"/>
    <cellStyle name="Обычный 3 2 5 6 2 3" xfId="56581"/>
    <cellStyle name="Обычный 3 2 5 6 2_Лист1" xfId="43661"/>
    <cellStyle name="Обычный 3 2 5 6 3" xfId="8086"/>
    <cellStyle name="Обычный 3 2 5 6 3 2" xfId="35444"/>
    <cellStyle name="Обычный 3 2 5 6 3 3" xfId="53531"/>
    <cellStyle name="Обычный 3 2 5 6 3_Лист1" xfId="44688"/>
    <cellStyle name="Обычный 3 2 5 6 4" xfId="6390"/>
    <cellStyle name="Обычный 3 2 5 6 4 2" xfId="33749"/>
    <cellStyle name="Обычный 3 2 5 6 4 3" xfId="51836"/>
    <cellStyle name="Обычный 3 2 5 6 4_Лист1" xfId="42198"/>
    <cellStyle name="Обычный 3 2 5 6 5" xfId="29262"/>
    <cellStyle name="Обычный 3 2 5 6 6" xfId="47354"/>
    <cellStyle name="Обычный 3 2 5 6_Лист1" xfId="43094"/>
    <cellStyle name="Обычный 3 2 5 7" xfId="2031"/>
    <cellStyle name="Обычный 3 2 5 7 2" xfId="11477"/>
    <cellStyle name="Обычный 3 2 5 7 2 2" xfId="38830"/>
    <cellStyle name="Обычный 3 2 5 7 2 3" xfId="56914"/>
    <cellStyle name="Обычный 3 2 5 7 2_Лист1" xfId="43569"/>
    <cellStyle name="Обычный 3 2 5 7 3" xfId="8419"/>
    <cellStyle name="Обычный 3 2 5 7 3 2" xfId="35777"/>
    <cellStyle name="Обычный 3 2 5 7 3 3" xfId="53864"/>
    <cellStyle name="Обычный 3 2 5 7 3_Лист1" xfId="44596"/>
    <cellStyle name="Обычный 3 2 5 7 4" xfId="29408"/>
    <cellStyle name="Обычный 3 2 5 7 5" xfId="47500"/>
    <cellStyle name="Обычный 3 2 5 7_Лист1" xfId="43002"/>
    <cellStyle name="Обычный 3 2 5 8" xfId="2531"/>
    <cellStyle name="Обычный 3 2 5 8 2" xfId="10280"/>
    <cellStyle name="Обычный 3 2 5 8 2 2" xfId="37633"/>
    <cellStyle name="Обычный 3 2 5 8 2 3" xfId="55717"/>
    <cellStyle name="Обычный 3 2 5 8 2_Лист1" xfId="42926"/>
    <cellStyle name="Обычный 3 2 5 8 3" xfId="7222"/>
    <cellStyle name="Обычный 3 2 5 8 3 2" xfId="34580"/>
    <cellStyle name="Обычный 3 2 5 8 3 3" xfId="52667"/>
    <cellStyle name="Обычный 3 2 5 8 3_Лист1" xfId="43493"/>
    <cellStyle name="Обычный 3 2 5 8 4" xfId="29907"/>
    <cellStyle name="Обычный 3 2 5 8 5" xfId="47999"/>
    <cellStyle name="Обычный 3 2 5 8_Лист1" xfId="42045"/>
    <cellStyle name="Обычный 3 2 5 9" xfId="3430"/>
    <cellStyle name="Обычный 3 2 5 9 2" xfId="8797"/>
    <cellStyle name="Обычный 3 2 5 9 2 2" xfId="36155"/>
    <cellStyle name="Обычный 3 2 5 9 2 3" xfId="54242"/>
    <cellStyle name="Обычный 3 2 5 9 2_Лист1" xfId="44153"/>
    <cellStyle name="Обычный 3 2 5 9 3" xfId="30803"/>
    <cellStyle name="Обычный 3 2 5 9 4" xfId="48893"/>
    <cellStyle name="Обычный 3 2 5 9_Лист1" xfId="44520"/>
    <cellStyle name="Обычный 3 2 5_Лист1" xfId="44702"/>
    <cellStyle name="Обычный 3 2 6" xfId="142"/>
    <cellStyle name="Обычный 3 2 6 10" xfId="3598"/>
    <cellStyle name="Обычный 3 2 6 10 2" xfId="9836"/>
    <cellStyle name="Обычный 3 2 6 10 2 2" xfId="37189"/>
    <cellStyle name="Обычный 3 2 6 10 2 3" xfId="55273"/>
    <cellStyle name="Обычный 3 2 6 10 2_Лист1" xfId="45216"/>
    <cellStyle name="Обычный 3 2 6 10 3" xfId="30969"/>
    <cellStyle name="Обычный 3 2 6 10 4" xfId="49059"/>
    <cellStyle name="Обычный 3 2 6 10_Лист1" xfId="45420"/>
    <cellStyle name="Обычный 3 2 6 11" xfId="3973"/>
    <cellStyle name="Обычный 3 2 6 11 2" xfId="6778"/>
    <cellStyle name="Обычный 3 2 6 11 2 2" xfId="34136"/>
    <cellStyle name="Обычный 3 2 6 11 2 3" xfId="52223"/>
    <cellStyle name="Обычный 3 2 6 11 2_Лист1" xfId="42866"/>
    <cellStyle name="Обычный 3 2 6 11 3" xfId="31344"/>
    <cellStyle name="Обычный 3 2 6 11 4" xfId="49434"/>
    <cellStyle name="Обычный 3 2 6 11_Лист1" xfId="45004"/>
    <cellStyle name="Обычный 3 2 6 12" xfId="4285"/>
    <cellStyle name="Обычный 3 2 6 12 2" xfId="31656"/>
    <cellStyle name="Обычный 3 2 6 12 3" xfId="49746"/>
    <cellStyle name="Обычный 3 2 6 12_Лист1" xfId="41161"/>
    <cellStyle name="Обычный 3 2 6 13" xfId="4597"/>
    <cellStyle name="Обычный 3 2 6 13 2" xfId="31968"/>
    <cellStyle name="Обычный 3 2 6 13 3" xfId="50058"/>
    <cellStyle name="Обычный 3 2 6 13_Лист1" xfId="43225"/>
    <cellStyle name="Обычный 3 2 6 14" xfId="4909"/>
    <cellStyle name="Обычный 3 2 6 14 2" xfId="32280"/>
    <cellStyle name="Обычный 3 2 6 14 3" xfId="50370"/>
    <cellStyle name="Обычный 3 2 6 14_Лист1" xfId="44252"/>
    <cellStyle name="Обычный 3 2 6 15" xfId="5179"/>
    <cellStyle name="Обычный 3 2 6 15 2" xfId="32548"/>
    <cellStyle name="Обычный 3 2 6 15 3" xfId="50638"/>
    <cellStyle name="Обычный 3 2 6 15_Лист1" xfId="43909"/>
    <cellStyle name="Обычный 3 2 6 16" xfId="5553"/>
    <cellStyle name="Обычный 3 2 6 16 2" xfId="32918"/>
    <cellStyle name="Обычный 3 2 6 16 3" xfId="51007"/>
    <cellStyle name="Обычный 3 2 6 16_Лист1" xfId="43425"/>
    <cellStyle name="Обычный 3 2 6 17" xfId="11930"/>
    <cellStyle name="Обычный 3 2 6 17 2" xfId="39277"/>
    <cellStyle name="Обычный 3 2 6 17 3" xfId="57360"/>
    <cellStyle name="Обычный 3 2 6 17_Лист1" xfId="44452"/>
    <cellStyle name="Обычный 3 2 6 18" xfId="12054"/>
    <cellStyle name="Обычный 3 2 6 18 2" xfId="39400"/>
    <cellStyle name="Обычный 3 2 6 18 3" xfId="57483"/>
    <cellStyle name="Обычный 3 2 6 18_Лист1" xfId="42682"/>
    <cellStyle name="Обычный 3 2 6 19" xfId="12530"/>
    <cellStyle name="Обычный 3 2 6 19 2" xfId="39876"/>
    <cellStyle name="Обычный 3 2 6 19 3" xfId="57957"/>
    <cellStyle name="Обычный 3 2 6 19_Лист1" xfId="43761"/>
    <cellStyle name="Обычный 3 2 6 2" xfId="309"/>
    <cellStyle name="Обычный 3 2 6 2 10" xfId="45783"/>
    <cellStyle name="Обычный 3 2 6 2 2" xfId="2924"/>
    <cellStyle name="Обычный 3 2 6 2 2 2" xfId="9396"/>
    <cellStyle name="Обычный 3 2 6 2 2 2 2" xfId="36751"/>
    <cellStyle name="Обычный 3 2 6 2 2 2 3" xfId="54837"/>
    <cellStyle name="Обычный 3 2 6 2 2 2_Лист1" xfId="43086"/>
    <cellStyle name="Обычный 3 2 6 2 2 3" xfId="10403"/>
    <cellStyle name="Обычный 3 2 6 2 2 3 2" xfId="37756"/>
    <cellStyle name="Обычный 3 2 6 2 2 3 3" xfId="55840"/>
    <cellStyle name="Обычный 3 2 6 2 2 3_Лист1" xfId="43653"/>
    <cellStyle name="Обычный 3 2 6 2 2 4" xfId="7345"/>
    <cellStyle name="Обычный 3 2 6 2 2 4 2" xfId="34703"/>
    <cellStyle name="Обычный 3 2 6 2 2 4 3" xfId="52790"/>
    <cellStyle name="Обычный 3 2 6 2 2 4_Лист1" xfId="44680"/>
    <cellStyle name="Обычный 3 2 6 2 2 5" xfId="30299"/>
    <cellStyle name="Обычный 3 2 6 2 2 6" xfId="48391"/>
    <cellStyle name="Обычный 3 2 6 2 2_Лист1" xfId="42190"/>
    <cellStyle name="Обычный 3 2 6 2 3" xfId="8920"/>
    <cellStyle name="Обычный 3 2 6 2 3 2" xfId="36278"/>
    <cellStyle name="Обычный 3 2 6 2 3 3" xfId="54365"/>
    <cellStyle name="Обычный 3 2 6 2 3_Лист1" xfId="42049"/>
    <cellStyle name="Обычный 3 2 6 2 4" xfId="9924"/>
    <cellStyle name="Обычный 3 2 6 2 4 2" xfId="37277"/>
    <cellStyle name="Обычный 3 2 6 2 4 3" xfId="55361"/>
    <cellStyle name="Обычный 3 2 6 2 4_Лист1" xfId="42994"/>
    <cellStyle name="Обычный 3 2 6 2 5" xfId="6866"/>
    <cellStyle name="Обычный 3 2 6 2 5 2" xfId="34224"/>
    <cellStyle name="Обычный 3 2 6 2 5 3" xfId="52311"/>
    <cellStyle name="Обычный 3 2 6 2 5_Лист1" xfId="43561"/>
    <cellStyle name="Обычный 3 2 6 2 6" xfId="5642"/>
    <cellStyle name="Обычный 3 2 6 2 6 2" xfId="33006"/>
    <cellStyle name="Обычный 3 2 6 2 6 3" xfId="51095"/>
    <cellStyle name="Обычный 3 2 6 2 6_Лист1" xfId="44588"/>
    <cellStyle name="Обычный 3 2 6 2 7" xfId="12127"/>
    <cellStyle name="Обычный 3 2 6 2 7 2" xfId="39473"/>
    <cellStyle name="Обычный 3 2 6 2 7 3" xfId="57554"/>
    <cellStyle name="Обычный 3 2 6 2 7_Лист1" xfId="44073"/>
    <cellStyle name="Обычный 3 2 6 2 8" xfId="13237"/>
    <cellStyle name="Обычный 3 2 6 2 8 2" xfId="40577"/>
    <cellStyle name="Обычный 3 2 6 2 8 3" xfId="58656"/>
    <cellStyle name="Обычный 3 2 6 2 8_Лист1" xfId="41698"/>
    <cellStyle name="Обычный 3 2 6 2 9" xfId="27686"/>
    <cellStyle name="Обычный 3 2 6 2_Лист1" xfId="44788"/>
    <cellStyle name="Обычный 3 2 6 20" xfId="12800"/>
    <cellStyle name="Обычный 3 2 6 20 2" xfId="40144"/>
    <cellStyle name="Обычный 3 2 6 20 3" xfId="58225"/>
    <cellStyle name="Обычный 3 2 6 20_Лист1" xfId="45412"/>
    <cellStyle name="Обычный 3 2 6 21" xfId="13148"/>
    <cellStyle name="Обычный 3 2 6 21 2" xfId="40489"/>
    <cellStyle name="Обычный 3 2 6 21 3" xfId="58568"/>
    <cellStyle name="Обычный 3 2 6 21_Лист1" xfId="42918"/>
    <cellStyle name="Обычный 3 2 6 22" xfId="27520"/>
    <cellStyle name="Обычный 3 2 6 23" xfId="45620"/>
    <cellStyle name="Обычный 3 2 6 3" xfId="842"/>
    <cellStyle name="Обычный 3 2 6 3 2" xfId="2760"/>
    <cellStyle name="Обычный 3 2 6 3 2 2" xfId="9470"/>
    <cellStyle name="Обычный 3 2 6 3 2 2 2" xfId="36824"/>
    <cellStyle name="Обычный 3 2 6 3 2 2 3" xfId="54909"/>
    <cellStyle name="Обычный 3 2 6 3 2 2_Лист1" xfId="43981"/>
    <cellStyle name="Обычный 3 2 6 3 2 3" xfId="10475"/>
    <cellStyle name="Обычный 3 2 6 3 2 3 2" xfId="37828"/>
    <cellStyle name="Обычный 3 2 6 3 2 3 3" xfId="55912"/>
    <cellStyle name="Обычный 3 2 6 3 2 3_Лист1" xfId="43485"/>
    <cellStyle name="Обычный 3 2 6 3 2 4" xfId="7417"/>
    <cellStyle name="Обычный 3 2 6 3 2 4 2" xfId="34775"/>
    <cellStyle name="Обычный 3 2 6 3 2 4 3" xfId="52862"/>
    <cellStyle name="Обычный 3 2 6 3 2 4_Лист1" xfId="44512"/>
    <cellStyle name="Обычный 3 2 6 3 2 5" xfId="30136"/>
    <cellStyle name="Обычный 3 2 6 3 2 6" xfId="48228"/>
    <cellStyle name="Обычный 3 2 6 3 2_Лист1" xfId="44324"/>
    <cellStyle name="Обычный 3 2 6 3 3" xfId="8992"/>
    <cellStyle name="Обычный 3 2 6 3 3 2" xfId="36350"/>
    <cellStyle name="Обычный 3 2 6 3 3 3" xfId="54437"/>
    <cellStyle name="Обычный 3 2 6 3 3_Лист1" xfId="44145"/>
    <cellStyle name="Обычный 3 2 6 3 4" xfId="9996"/>
    <cellStyle name="Обычный 3 2 6 3 4 2" xfId="37349"/>
    <cellStyle name="Обычный 3 2 6 3 4 3" xfId="55433"/>
    <cellStyle name="Обычный 3 2 6 3 4_Лист1" xfId="41953"/>
    <cellStyle name="Обычный 3 2 6 3 5" xfId="6938"/>
    <cellStyle name="Обычный 3 2 6 3 5 2" xfId="34296"/>
    <cellStyle name="Обычный 3 2 6 3 5 3" xfId="52383"/>
    <cellStyle name="Обычный 3 2 6 3 5_Лист1" xfId="41157"/>
    <cellStyle name="Обычный 3 2 6 3 6" xfId="5716"/>
    <cellStyle name="Обычный 3 2 6 3 6 2" xfId="33078"/>
    <cellStyle name="Обычный 3 2 6 3 6 3" xfId="51167"/>
    <cellStyle name="Обычный 3 2 6 3 6_Лист1" xfId="45340"/>
    <cellStyle name="Обычный 3 2 6 3 7" xfId="13311"/>
    <cellStyle name="Обычный 3 2 6 3 7 2" xfId="40651"/>
    <cellStyle name="Обычный 3 2 6 3 7 3" xfId="58728"/>
    <cellStyle name="Обычный 3 2 6 3 7_Лист1" xfId="45208"/>
    <cellStyle name="Обычный 3 2 6 3 8" xfId="28219"/>
    <cellStyle name="Обычный 3 2 6 3 9" xfId="46314"/>
    <cellStyle name="Обычный 3 2 6 3_Лист1" xfId="43297"/>
    <cellStyle name="Обычный 3 2 6 4" xfId="1155"/>
    <cellStyle name="Обычный 3 2 6 4 2" xfId="7594"/>
    <cellStyle name="Обычный 3 2 6 4 2 2" xfId="9571"/>
    <cellStyle name="Обычный 3 2 6 4 2 2 2" xfId="36924"/>
    <cellStyle name="Обычный 3 2 6 4 2 2 3" xfId="55008"/>
    <cellStyle name="Обычный 3 2 6 4 2 2_Лист1" xfId="41105"/>
    <cellStyle name="Обычный 3 2 6 4 2 3" xfId="10652"/>
    <cellStyle name="Обычный 3 2 6 4 2 3 2" xfId="38005"/>
    <cellStyle name="Обычный 3 2 6 4 2 3 3" xfId="56089"/>
    <cellStyle name="Обычный 3 2 6 4 2 3_Лист1" xfId="44229"/>
    <cellStyle name="Обычный 3 2 6 4 2 4" xfId="34952"/>
    <cellStyle name="Обычный 3 2 6 4 2 5" xfId="53039"/>
    <cellStyle name="Обычный 3 2 6 4 2_Лист1" xfId="42858"/>
    <cellStyle name="Обычный 3 2 6 4 3" xfId="9091"/>
    <cellStyle name="Обычный 3 2 6 4 3 2" xfId="36449"/>
    <cellStyle name="Обычный 3 2 6 4 3 3" xfId="54536"/>
    <cellStyle name="Обычный 3 2 6 4 3_Лист1" xfId="43885"/>
    <cellStyle name="Обычный 3 2 6 4 4" xfId="10095"/>
    <cellStyle name="Обычный 3 2 6 4 4 2" xfId="37448"/>
    <cellStyle name="Обычный 3 2 6 4 4 3" xfId="55532"/>
    <cellStyle name="Обычный 3 2 6 4 4_Лист1" xfId="44392"/>
    <cellStyle name="Обычный 3 2 6 4 5" xfId="7037"/>
    <cellStyle name="Обычный 3 2 6 4 5 2" xfId="34395"/>
    <cellStyle name="Обычный 3 2 6 4 5 3" xfId="52482"/>
    <cellStyle name="Обычный 3 2 6 4 5_Лист1" xfId="43365"/>
    <cellStyle name="Обычный 3 2 6 4 6" xfId="5895"/>
    <cellStyle name="Обычный 3 2 6 4 6 2" xfId="33257"/>
    <cellStyle name="Обычный 3 2 6 4 6 3" xfId="51344"/>
    <cellStyle name="Обычный 3 2 6 4 6_Лист1" xfId="43757"/>
    <cellStyle name="Обычный 3 2 6 4 7" xfId="13412"/>
    <cellStyle name="Обычный 3 2 6 4 7 2" xfId="40751"/>
    <cellStyle name="Обычный 3 2 6 4 7 3" xfId="58827"/>
    <cellStyle name="Обычный 3 2 6 4 7_Лист1" xfId="44784"/>
    <cellStyle name="Обычный 3 2 6 4 8" xfId="28532"/>
    <cellStyle name="Обычный 3 2 6 4 9" xfId="46626"/>
    <cellStyle name="Обычный 3 2 6 4_Лист1" xfId="44996"/>
    <cellStyle name="Обычный 3 2 6 5" xfId="1467"/>
    <cellStyle name="Обычный 3 2 6 5 2" xfId="9307"/>
    <cellStyle name="Обычный 3 2 6 5 2 2" xfId="36663"/>
    <cellStyle name="Обычный 3 2 6 5 2 3" xfId="54749"/>
    <cellStyle name="Обычный 3 2 6 5 2_Лист1" xfId="43082"/>
    <cellStyle name="Обычный 3 2 6 5 3" xfId="10881"/>
    <cellStyle name="Обычный 3 2 6 5 3 2" xfId="38234"/>
    <cellStyle name="Обычный 3 2 6 5 3 3" xfId="56318"/>
    <cellStyle name="Обычный 3 2 6 5 3_Лист1" xfId="43649"/>
    <cellStyle name="Обычный 3 2 6 5 4" xfId="7823"/>
    <cellStyle name="Обычный 3 2 6 5 4 2" xfId="35181"/>
    <cellStyle name="Обычный 3 2 6 5 4 3" xfId="53268"/>
    <cellStyle name="Обычный 3 2 6 5 4_Лист1" xfId="44676"/>
    <cellStyle name="Обычный 3 2 6 5 5" xfId="6126"/>
    <cellStyle name="Обычный 3 2 6 5 5 2" xfId="33486"/>
    <cellStyle name="Обычный 3 2 6 5 5 3" xfId="51573"/>
    <cellStyle name="Обычный 3 2 6 5 5_Лист1" xfId="42186"/>
    <cellStyle name="Обычный 3 2 6 5 6" xfId="28844"/>
    <cellStyle name="Обычный 3 2 6 5 7" xfId="46938"/>
    <cellStyle name="Обычный 3 2 6 5_Лист1" xfId="42678"/>
    <cellStyle name="Обычный 3 2 6 6" xfId="1781"/>
    <cellStyle name="Обычный 3 2 6 6 2" xfId="11162"/>
    <cellStyle name="Обычный 3 2 6 6 2 2" xfId="38515"/>
    <cellStyle name="Обычный 3 2 6 6 2 3" xfId="56599"/>
    <cellStyle name="Обычный 3 2 6 6 2_Лист1" xfId="43557"/>
    <cellStyle name="Обычный 3 2 6 6 3" xfId="8104"/>
    <cellStyle name="Обычный 3 2 6 6 3 2" xfId="35462"/>
    <cellStyle name="Обычный 3 2 6 6 3 3" xfId="53549"/>
    <cellStyle name="Обычный 3 2 6 6 3_Лист1" xfId="44584"/>
    <cellStyle name="Обычный 3 2 6 6 4" xfId="6409"/>
    <cellStyle name="Обычный 3 2 6 6 4 2" xfId="33767"/>
    <cellStyle name="Обычный 3 2 6 6 4 3" xfId="51854"/>
    <cellStyle name="Обычный 3 2 6 6 4_Лист1" xfId="44049"/>
    <cellStyle name="Обычный 3 2 6 6 5" xfId="29158"/>
    <cellStyle name="Обычный 3 2 6 6 6" xfId="47250"/>
    <cellStyle name="Обычный 3 2 6 6_Лист1" xfId="42990"/>
    <cellStyle name="Обычный 3 2 6 7" xfId="2049"/>
    <cellStyle name="Обычный 3 2 6 7 2" xfId="11495"/>
    <cellStyle name="Обычный 3 2 6 7 2 2" xfId="38848"/>
    <cellStyle name="Обычный 3 2 6 7 2 3" xfId="56932"/>
    <cellStyle name="Обычный 3 2 6 7 2_Лист1" xfId="45408"/>
    <cellStyle name="Обычный 3 2 6 7 3" xfId="8437"/>
    <cellStyle name="Обычный 3 2 6 7 3 2" xfId="35795"/>
    <cellStyle name="Обычный 3 2 6 7 3 3" xfId="53882"/>
    <cellStyle name="Обычный 3 2 6 7 3_Лист1" xfId="42914"/>
    <cellStyle name="Обычный 3 2 6 7 4" xfId="29426"/>
    <cellStyle name="Обычный 3 2 6 7 5" xfId="47518"/>
    <cellStyle name="Обычный 3 2 6 7_Лист1" xfId="42053"/>
    <cellStyle name="Обычный 3 2 6 8" xfId="2427"/>
    <cellStyle name="Обычный 3 2 6 8 2" xfId="10315"/>
    <cellStyle name="Обычный 3 2 6 8 2 2" xfId="37668"/>
    <cellStyle name="Обычный 3 2 6 8 2 3" xfId="55752"/>
    <cellStyle name="Обычный 3 2 6 8 2_Лист1" xfId="44320"/>
    <cellStyle name="Обычный 3 2 6 8 3" xfId="7257"/>
    <cellStyle name="Обычный 3 2 6 8 3 2" xfId="34615"/>
    <cellStyle name="Обычный 3 2 6 8 3 3" xfId="52702"/>
    <cellStyle name="Обычный 3 2 6 8 3_Лист1" xfId="43977"/>
    <cellStyle name="Обычный 3 2 6 8 4" xfId="29803"/>
    <cellStyle name="Обычный 3 2 6 8 5" xfId="47895"/>
    <cellStyle name="Обычный 3 2 6 8_Лист1" xfId="43293"/>
    <cellStyle name="Обычный 3 2 6 9" xfId="3326"/>
    <cellStyle name="Обычный 3 2 6 9 2" xfId="8832"/>
    <cellStyle name="Обычный 3 2 6 9 2 2" xfId="36190"/>
    <cellStyle name="Обычный 3 2 6 9 2 3" xfId="54277"/>
    <cellStyle name="Обычный 3 2 6 9 2_Лист1" xfId="44141"/>
    <cellStyle name="Обычный 3 2 6 9 3" xfId="30699"/>
    <cellStyle name="Обычный 3 2 6 9 4" xfId="48789"/>
    <cellStyle name="Обычный 3 2 6 9_Лист1" xfId="44508"/>
    <cellStyle name="Обычный 3 2 6_Лист1" xfId="41706"/>
    <cellStyle name="Обычный 3 2 7" xfId="168"/>
    <cellStyle name="Обычный 3 2 7 10" xfId="6813"/>
    <cellStyle name="Обычный 3 2 7 10 2" xfId="34171"/>
    <cellStyle name="Обычный 3 2 7 10 3" xfId="52258"/>
    <cellStyle name="Обычный 3 2 7 10_Лист1" xfId="41694"/>
    <cellStyle name="Обычный 3 2 7 11" xfId="5589"/>
    <cellStyle name="Обычный 3 2 7 11 2" xfId="32953"/>
    <cellStyle name="Обычный 3 2 7 11 3" xfId="51042"/>
    <cellStyle name="Обычный 3 2 7 11_Лист1" xfId="45372"/>
    <cellStyle name="Обычный 3 2 7 12" xfId="11965"/>
    <cellStyle name="Обычный 3 2 7 12 2" xfId="39312"/>
    <cellStyle name="Обычный 3 2 7 12 3" xfId="57395"/>
    <cellStyle name="Обычный 3 2 7 12_Лист1" xfId="42854"/>
    <cellStyle name="Обычный 3 2 7 13" xfId="12154"/>
    <cellStyle name="Обычный 3 2 7 13 2" xfId="39500"/>
    <cellStyle name="Обычный 3 2 7 13 3" xfId="57581"/>
    <cellStyle name="Обычный 3 2 7 13_Лист1" xfId="43257"/>
    <cellStyle name="Обычный 3 2 7 14" xfId="12827"/>
    <cellStyle name="Обычный 3 2 7 14 2" xfId="40171"/>
    <cellStyle name="Обычный 3 2 7 14 3" xfId="58252"/>
    <cellStyle name="Обычный 3 2 7 14_Лист1" xfId="44284"/>
    <cellStyle name="Обычный 3 2 7 15" xfId="13184"/>
    <cellStyle name="Обычный 3 2 7 15 2" xfId="40524"/>
    <cellStyle name="Обычный 3 2 7 15 3" xfId="58603"/>
    <cellStyle name="Обычный 3 2 7 15_Лист1" xfId="43941"/>
    <cellStyle name="Обычный 3 2 7 16" xfId="27546"/>
    <cellStyle name="Обычный 3 2 7 17" xfId="45646"/>
    <cellStyle name="Обычный 3 2 7 2" xfId="338"/>
    <cellStyle name="Обычный 3 2 7 2 2" xfId="2913"/>
    <cellStyle name="Обычный 3 2 7 2 2 2" xfId="9497"/>
    <cellStyle name="Обычный 3 2 7 2 2 2 2" xfId="36851"/>
    <cellStyle name="Обычный 3 2 7 2 2 2 3" xfId="54936"/>
    <cellStyle name="Обычный 3 2 7 2 2 2_Лист1" xfId="44105"/>
    <cellStyle name="Обычный 3 2 7 2 2 3" xfId="10502"/>
    <cellStyle name="Обычный 3 2 7 2 2 3 2" xfId="37855"/>
    <cellStyle name="Обычный 3 2 7 2 2 3 3" xfId="55939"/>
    <cellStyle name="Обычный 3 2 7 2 2 3_Лист1" xfId="41957"/>
    <cellStyle name="Обычный 3 2 7 2 2 4" xfId="7444"/>
    <cellStyle name="Обычный 3 2 7 2 2 4 2" xfId="34802"/>
    <cellStyle name="Обычный 3 2 7 2 2 4 3" xfId="52889"/>
    <cellStyle name="Обычный 3 2 7 2 2 4_Лист1" xfId="41153"/>
    <cellStyle name="Обычный 3 2 7 2 2 5" xfId="30288"/>
    <cellStyle name="Обычный 3 2 7 2 2 6" xfId="48380"/>
    <cellStyle name="Обычный 3 2 7 2 2_Лист1" xfId="44448"/>
    <cellStyle name="Обычный 3 2 7 2 3" xfId="9019"/>
    <cellStyle name="Обычный 3 2 7 2 3 2" xfId="36377"/>
    <cellStyle name="Обычный 3 2 7 2 3 3" xfId="54464"/>
    <cellStyle name="Обычный 3 2 7 2 3_Лист1" xfId="45316"/>
    <cellStyle name="Обычный 3 2 7 2 4" xfId="10023"/>
    <cellStyle name="Обычный 3 2 7 2 4 2" xfId="37376"/>
    <cellStyle name="Обычный 3 2 7 2 4 3" xfId="55460"/>
    <cellStyle name="Обычный 3 2 7 2 4_Лист1" xfId="45204"/>
    <cellStyle name="Обычный 3 2 7 2 5" xfId="6965"/>
    <cellStyle name="Обычный 3 2 7 2 5 2" xfId="34323"/>
    <cellStyle name="Обычный 3 2 7 2 5 3" xfId="52410"/>
    <cellStyle name="Обычный 3 2 7 2 5_Лист1" xfId="44992"/>
    <cellStyle name="Обычный 3 2 7 2 6" xfId="5743"/>
    <cellStyle name="Обычный 3 2 7 2 6 2" xfId="33105"/>
    <cellStyle name="Обычный 3 2 7 2 6 3" xfId="51194"/>
    <cellStyle name="Обычный 3 2 7 2 6_Лист1" xfId="44924"/>
    <cellStyle name="Обычный 3 2 7 2 7" xfId="13338"/>
    <cellStyle name="Обычный 3 2 7 2 7 2" xfId="40678"/>
    <cellStyle name="Обычный 3 2 7 2 7 3" xfId="58755"/>
    <cellStyle name="Обычный 3 2 7 2 7_Лист1" xfId="42798"/>
    <cellStyle name="Обычный 3 2 7 2 8" xfId="27715"/>
    <cellStyle name="Обычный 3 2 7 2 9" xfId="45812"/>
    <cellStyle name="Обычный 3 2 7 2_Лист1" xfId="43421"/>
    <cellStyle name="Обычный 3 2 7 3" xfId="2076"/>
    <cellStyle name="Обычный 3 2 7 3 2" xfId="7621"/>
    <cellStyle name="Обычный 3 2 7 3 2 2" xfId="9598"/>
    <cellStyle name="Обычный 3 2 7 3 2 2 2" xfId="36951"/>
    <cellStyle name="Обычный 3 2 7 3 2 2 3" xfId="55035"/>
    <cellStyle name="Обычный 3 2 7 3 2 2_Лист1" xfId="43873"/>
    <cellStyle name="Обычный 3 2 7 3 2 3" xfId="10679"/>
    <cellStyle name="Обычный 3 2 7 3 2 3 2" xfId="38032"/>
    <cellStyle name="Обычный 3 2 7 3 2 3 3" xfId="56116"/>
    <cellStyle name="Обычный 3 2 7 3 2 3_Лист1" xfId="42090"/>
    <cellStyle name="Обычный 3 2 7 3 2 4" xfId="34979"/>
    <cellStyle name="Обычный 3 2 7 3 2 5" xfId="53066"/>
    <cellStyle name="Обычный 3 2 7 3 2_Лист1" xfId="41097"/>
    <cellStyle name="Обычный 3 2 7 3 3" xfId="9118"/>
    <cellStyle name="Обычный 3 2 7 3 3 2" xfId="36476"/>
    <cellStyle name="Обычный 3 2 7 3 3 3" xfId="54563"/>
    <cellStyle name="Обычный 3 2 7 3 3_Лист1" xfId="43353"/>
    <cellStyle name="Обычный 3 2 7 3 4" xfId="10122"/>
    <cellStyle name="Обычный 3 2 7 3 4 2" xfId="37475"/>
    <cellStyle name="Обычный 3 2 7 3 4 3" xfId="55559"/>
    <cellStyle name="Обычный 3 2 7 3 4_Лист1" xfId="44380"/>
    <cellStyle name="Обычный 3 2 7 3 5" xfId="7064"/>
    <cellStyle name="Обычный 3 2 7 3 5 2" xfId="34422"/>
    <cellStyle name="Обычный 3 2 7 3 5 3" xfId="52509"/>
    <cellStyle name="Обычный 3 2 7 3 5_Лист1" xfId="41802"/>
    <cellStyle name="Обычный 3 2 7 3 6" xfId="5922"/>
    <cellStyle name="Обычный 3 2 7 3 6 2" xfId="33284"/>
    <cellStyle name="Обычный 3 2 7 3 6 3" xfId="51371"/>
    <cellStyle name="Обычный 3 2 7 3 6_Лист1" xfId="43745"/>
    <cellStyle name="Обычный 3 2 7 3 7" xfId="13439"/>
    <cellStyle name="Обычный 3 2 7 3 7 2" xfId="40778"/>
    <cellStyle name="Обычный 3 2 7 3 7 3" xfId="58854"/>
    <cellStyle name="Обычный 3 2 7 3 7_Лист1" xfId="44772"/>
    <cellStyle name="Обычный 3 2 7 3 8" xfId="29453"/>
    <cellStyle name="Обычный 3 2 7 3 9" xfId="47545"/>
    <cellStyle name="Обычный 3 2 7 3_Лист1" xfId="43202"/>
    <cellStyle name="Обычный 3 2 7 4" xfId="3198"/>
    <cellStyle name="Обычный 3 2 7 4 2" xfId="9343"/>
    <cellStyle name="Обычный 3 2 7 4 2 2" xfId="36698"/>
    <cellStyle name="Обычный 3 2 7 4 2 3" xfId="54784"/>
    <cellStyle name="Обычный 3 2 7 4 2_Лист1" xfId="43070"/>
    <cellStyle name="Обычный 3 2 7 4 3" xfId="10908"/>
    <cellStyle name="Обычный 3 2 7 4 3 2" xfId="38261"/>
    <cellStyle name="Обычный 3 2 7 4 3 3" xfId="56345"/>
    <cellStyle name="Обычный 3 2 7 4 3_Лист1" xfId="43637"/>
    <cellStyle name="Обычный 3 2 7 4 4" xfId="7850"/>
    <cellStyle name="Обычный 3 2 7 4 4 2" xfId="35208"/>
    <cellStyle name="Обычный 3 2 7 4 4 3" xfId="53295"/>
    <cellStyle name="Обычный 3 2 7 4 4_Лист1" xfId="44664"/>
    <cellStyle name="Обычный 3 2 7 4 5" xfId="6153"/>
    <cellStyle name="Обычный 3 2 7 4 5 2" xfId="33513"/>
    <cellStyle name="Обычный 3 2 7 4 5 3" xfId="51600"/>
    <cellStyle name="Обычный 3 2 7 4 5_Лист1" xfId="41598"/>
    <cellStyle name="Обычный 3 2 7 4 6" xfId="30573"/>
    <cellStyle name="Обычный 3 2 7 4 7" xfId="48664"/>
    <cellStyle name="Обычный 3 2 7 4_Лист1" xfId="41682"/>
    <cellStyle name="Обычный 3 2 7 5" xfId="3625"/>
    <cellStyle name="Обычный 3 2 7 5 2" xfId="11189"/>
    <cellStyle name="Обычный 3 2 7 5 2 2" xfId="38542"/>
    <cellStyle name="Обычный 3 2 7 5 2 3" xfId="56626"/>
    <cellStyle name="Обычный 3 2 7 5 2_Лист1" xfId="43545"/>
    <cellStyle name="Обычный 3 2 7 5 3" xfId="8131"/>
    <cellStyle name="Обычный 3 2 7 5 3 2" xfId="35489"/>
    <cellStyle name="Обычный 3 2 7 5 3 3" xfId="53576"/>
    <cellStyle name="Обычный 3 2 7 5 3_Лист1" xfId="44572"/>
    <cellStyle name="Обычный 3 2 7 5 4" xfId="6436"/>
    <cellStyle name="Обычный 3 2 7 5 4 2" xfId="33794"/>
    <cellStyle name="Обычный 3 2 7 5 4 3" xfId="51881"/>
    <cellStyle name="Обычный 3 2 7 5 4_Лист1" xfId="44037"/>
    <cellStyle name="Обычный 3 2 7 5 5" xfId="30996"/>
    <cellStyle name="Обычный 3 2 7 5 6" xfId="49086"/>
    <cellStyle name="Обычный 3 2 7 5_Лист1" xfId="42978"/>
    <cellStyle name="Обычный 3 2 7 6" xfId="5206"/>
    <cellStyle name="Обычный 3 2 7 6 2" xfId="11522"/>
    <cellStyle name="Обычный 3 2 7 6 2 2" xfId="38875"/>
    <cellStyle name="Обычный 3 2 7 6 2 3" xfId="56959"/>
    <cellStyle name="Обычный 3 2 7 6 2_Лист1" xfId="45396"/>
    <cellStyle name="Обычный 3 2 7 6 3" xfId="8464"/>
    <cellStyle name="Обычный 3 2 7 6 3 2" xfId="35822"/>
    <cellStyle name="Обычный 3 2 7 6 3 3" xfId="53909"/>
    <cellStyle name="Обычный 3 2 7 6 3_Лист1" xfId="42902"/>
    <cellStyle name="Обычный 3 2 7 6 4" xfId="32575"/>
    <cellStyle name="Обычный 3 2 7 6 5" xfId="50665"/>
    <cellStyle name="Обычный 3 2 7 6_Лист1" xfId="41502"/>
    <cellStyle name="Обычный 3 2 7 7" xfId="7292"/>
    <cellStyle name="Обычный 3 2 7 7 2" xfId="10350"/>
    <cellStyle name="Обычный 3 2 7 7 2 2" xfId="37703"/>
    <cellStyle name="Обычный 3 2 7 7 2 3" xfId="55787"/>
    <cellStyle name="Обычный 3 2 7 7 2_Лист1" xfId="44308"/>
    <cellStyle name="Обычный 3 2 7 7 3" xfId="34650"/>
    <cellStyle name="Обычный 3 2 7 7 4" xfId="52737"/>
    <cellStyle name="Обычный 3 2 7 7_Лист1" xfId="43281"/>
    <cellStyle name="Обычный 3 2 7 8" xfId="8867"/>
    <cellStyle name="Обычный 3 2 7 8 2" xfId="36225"/>
    <cellStyle name="Обычный 3 2 7 8 3" xfId="54312"/>
    <cellStyle name="Обычный 3 2 7 8_Лист1" xfId="43965"/>
    <cellStyle name="Обычный 3 2 7 9" xfId="9871"/>
    <cellStyle name="Обычный 3 2 7 9 2" xfId="37224"/>
    <cellStyle name="Обычный 3 2 7 9 3" xfId="55308"/>
    <cellStyle name="Обычный 3 2 7 9_Лист1" xfId="44496"/>
    <cellStyle name="Обычный 3 2 7_Лист1" xfId="43481"/>
    <cellStyle name="Обычный 3 2 8" xfId="195"/>
    <cellStyle name="Обычный 3 2 8 10" xfId="5755"/>
    <cellStyle name="Обычный 3 2 8 10 2" xfId="33117"/>
    <cellStyle name="Обычный 3 2 8 10 3" xfId="51206"/>
    <cellStyle name="Обычный 3 2 8 10_Лист1" xfId="43469"/>
    <cellStyle name="Обычный 3 2 8 11" xfId="12166"/>
    <cellStyle name="Обычный 3 2 8 11 2" xfId="39512"/>
    <cellStyle name="Обычный 3 2 8 11 3" xfId="57593"/>
    <cellStyle name="Обычный 3 2 8 11_Лист1" xfId="41406"/>
    <cellStyle name="Обычный 3 2 8 12" xfId="12839"/>
    <cellStyle name="Обычный 3 2 8 12 2" xfId="40183"/>
    <cellStyle name="Обычный 3 2 8 12 3" xfId="58264"/>
    <cellStyle name="Обычный 3 2 8 12_Лист1" xfId="45360"/>
    <cellStyle name="Обычный 3 2 8 13" xfId="13254"/>
    <cellStyle name="Обычный 3 2 8 13 2" xfId="40594"/>
    <cellStyle name="Обычный 3 2 8 13 3" xfId="58672"/>
    <cellStyle name="Обычный 3 2 8 13_Лист1" xfId="42842"/>
    <cellStyle name="Обычный 3 2 8 14" xfId="27573"/>
    <cellStyle name="Обычный 3 2 8 15" xfId="45672"/>
    <cellStyle name="Обычный 3 2 8 2" xfId="349"/>
    <cellStyle name="Обычный 3 2 8 2 2" xfId="2902"/>
    <cellStyle name="Обычный 3 2 8 2 2 2" xfId="9610"/>
    <cellStyle name="Обычный 3 2 8 2 2 2 2" xfId="36963"/>
    <cellStyle name="Обычный 3 2 8 2 2 2 3" xfId="55047"/>
    <cellStyle name="Обычный 3 2 8 2 2 2_Лист1" xfId="43929"/>
    <cellStyle name="Обычный 3 2 8 2 2 3" xfId="10691"/>
    <cellStyle name="Обычный 3 2 8 2 2 3 2" xfId="38044"/>
    <cellStyle name="Обычный 3 2 8 2 2 3 3" xfId="56128"/>
    <cellStyle name="Обычный 3 2 8 2 2 3_Лист1" xfId="43409"/>
    <cellStyle name="Обычный 3 2 8 2 2 4" xfId="7633"/>
    <cellStyle name="Обычный 3 2 8 2 2 4 2" xfId="34991"/>
    <cellStyle name="Обычный 3 2 8 2 2 4 3" xfId="53078"/>
    <cellStyle name="Обычный 3 2 8 2 2 4_Лист1" xfId="44436"/>
    <cellStyle name="Обычный 3 2 8 2 2 5" xfId="30277"/>
    <cellStyle name="Обычный 3 2 8 2 2 6" xfId="48369"/>
    <cellStyle name="Обычный 3 2 8 2 2_Лист1" xfId="44272"/>
    <cellStyle name="Обычный 3 2 8 2 3" xfId="9130"/>
    <cellStyle name="Обычный 3 2 8 2 3 2" xfId="36488"/>
    <cellStyle name="Обычный 3 2 8 2 3 3" xfId="54575"/>
    <cellStyle name="Обычный 3 2 8 2 3_Лист1" xfId="44093"/>
    <cellStyle name="Обычный 3 2 8 2 4" xfId="10134"/>
    <cellStyle name="Обычный 3 2 8 2 4 2" xfId="37487"/>
    <cellStyle name="Обычный 3 2 8 2 4 3" xfId="55571"/>
    <cellStyle name="Обычный 3 2 8 2 4_Лист1" xfId="41909"/>
    <cellStyle name="Обычный 3 2 8 2 5" xfId="7076"/>
    <cellStyle name="Обычный 3 2 8 2 5 2" xfId="34434"/>
    <cellStyle name="Обычный 3 2 8 2 5 3" xfId="52521"/>
    <cellStyle name="Обычный 3 2 8 2 5_Лист1" xfId="41309"/>
    <cellStyle name="Обычный 3 2 8 2 6" xfId="5934"/>
    <cellStyle name="Обычный 3 2 8 2 6 2" xfId="33296"/>
    <cellStyle name="Обычный 3 2 8 2 6 3" xfId="51383"/>
    <cellStyle name="Обычный 3 2 8 2 6_Лист1" xfId="45304"/>
    <cellStyle name="Обычный 3 2 8 2 7" xfId="13451"/>
    <cellStyle name="Обычный 3 2 8 2 7 2" xfId="40790"/>
    <cellStyle name="Обычный 3 2 8 2 7 3" xfId="58866"/>
    <cellStyle name="Обычный 3 2 8 2 7_Лист1" xfId="45192"/>
    <cellStyle name="Обычный 3 2 8 2 8" xfId="27726"/>
    <cellStyle name="Обычный 3 2 8 2 9" xfId="45823"/>
    <cellStyle name="Обычный 3 2 8 2_Лист1" xfId="43245"/>
    <cellStyle name="Обычный 3 2 8 3" xfId="2088"/>
    <cellStyle name="Обычный 3 2 8 3 2" xfId="9413"/>
    <cellStyle name="Обычный 3 2 8 3 2 2" xfId="36767"/>
    <cellStyle name="Обычный 3 2 8 3 2 3" xfId="54853"/>
    <cellStyle name="Обычный 3 2 8 3 2_Лист1" xfId="44980"/>
    <cellStyle name="Обычный 3 2 8 3 3" xfId="10920"/>
    <cellStyle name="Обычный 3 2 8 3 3 2" xfId="38273"/>
    <cellStyle name="Обычный 3 2 8 3 3 3" xfId="56357"/>
    <cellStyle name="Обычный 3 2 8 3 3_Лист1" xfId="42818"/>
    <cellStyle name="Обычный 3 2 8 3 4" xfId="7862"/>
    <cellStyle name="Обычный 3 2 8 3 4 2" xfId="35220"/>
    <cellStyle name="Обычный 3 2 8 3 4 3" xfId="53307"/>
    <cellStyle name="Обычный 3 2 8 3 4_Лист1" xfId="43222"/>
    <cellStyle name="Обычный 3 2 8 3 5" xfId="6165"/>
    <cellStyle name="Обычный 3 2 8 3 5 2" xfId="33525"/>
    <cellStyle name="Обычный 3 2 8 3 5 3" xfId="51612"/>
    <cellStyle name="Обычный 3 2 8 3 5_Лист1" xfId="44249"/>
    <cellStyle name="Обычный 3 2 8 3 6" xfId="29465"/>
    <cellStyle name="Обычный 3 2 8 3 7" xfId="47557"/>
    <cellStyle name="Обычный 3 2 8 3_Лист1" xfId="45336"/>
    <cellStyle name="Обычный 3 2 8 4" xfId="3189"/>
    <cellStyle name="Обычный 3 2 8 4 2" xfId="11201"/>
    <cellStyle name="Обычный 3 2 8 4 2 2" xfId="38554"/>
    <cellStyle name="Обычный 3 2 8 4 2 3" xfId="56638"/>
    <cellStyle name="Обычный 3 2 8 4 2_Лист1" xfId="43385"/>
    <cellStyle name="Обычный 3 2 8 4 3" xfId="8143"/>
    <cellStyle name="Обычный 3 2 8 4 3 2" xfId="35501"/>
    <cellStyle name="Обычный 3 2 8 4 3 3" xfId="53588"/>
    <cellStyle name="Обычный 3 2 8 4 3_Лист1" xfId="44412"/>
    <cellStyle name="Обычный 3 2 8 4 4" xfId="6448"/>
    <cellStyle name="Обычный 3 2 8 4 4 2" xfId="33806"/>
    <cellStyle name="Обычный 3 2 8 4 4 3" xfId="51893"/>
    <cellStyle name="Обычный 3 2 8 4 4_Лист1" xfId="44069"/>
    <cellStyle name="Обычный 3 2 8 4 5" xfId="30564"/>
    <cellStyle name="Обычный 3 2 8 4 6" xfId="48655"/>
    <cellStyle name="Обычный 3 2 8 4_Лист1" xfId="43905"/>
    <cellStyle name="Обычный 3 2 8 5" xfId="3635"/>
    <cellStyle name="Обычный 3 2 8 5 2" xfId="11534"/>
    <cellStyle name="Обычный 3 2 8 5 2 2" xfId="38887"/>
    <cellStyle name="Обычный 3 2 8 5 2 3" xfId="56971"/>
    <cellStyle name="Обычный 3 2 8 5 2_Лист1" xfId="41141"/>
    <cellStyle name="Обычный 3 2 8 5 3" xfId="8476"/>
    <cellStyle name="Обычный 3 2 8 5 3 2" xfId="35834"/>
    <cellStyle name="Обычный 3 2 8 5 3 3" xfId="53921"/>
    <cellStyle name="Обычный 3 2 8 5 3_Лист1" xfId="45108"/>
    <cellStyle name="Обычный 3 2 8 5 4" xfId="31006"/>
    <cellStyle name="Обычный 3 2 8 5 5" xfId="49096"/>
    <cellStyle name="Обычный 3 2 8 5_Лист1" xfId="41961"/>
    <cellStyle name="Обычный 3 2 8 6" xfId="5218"/>
    <cellStyle name="Обычный 3 2 8 6 2" xfId="10514"/>
    <cellStyle name="Обычный 3 2 8 6 2 2" xfId="37867"/>
    <cellStyle name="Обычный 3 2 8 6 2 3" xfId="55951"/>
    <cellStyle name="Обычный 3 2 8 6 2_Лист1" xfId="44912"/>
    <cellStyle name="Обычный 3 2 8 6 3" xfId="7456"/>
    <cellStyle name="Обычный 3 2 8 6 3 2" xfId="34814"/>
    <cellStyle name="Обычный 3 2 8 6 3 3" xfId="52901"/>
    <cellStyle name="Обычный 3 2 8 6 3_Лист1" xfId="42786"/>
    <cellStyle name="Обычный 3 2 8 6 4" xfId="32587"/>
    <cellStyle name="Обычный 3 2 8 6 5" xfId="50677"/>
    <cellStyle name="Обычный 3 2 8 6_Лист1" xfId="44956"/>
    <cellStyle name="Обычный 3 2 8 7" xfId="8936"/>
    <cellStyle name="Обычный 3 2 8 7 2" xfId="36294"/>
    <cellStyle name="Обычный 3 2 8 7 3" xfId="54381"/>
    <cellStyle name="Обычный 3 2 8 7_Лист1" xfId="42666"/>
    <cellStyle name="Обычный 3 2 8 8" xfId="9940"/>
    <cellStyle name="Обычный 3 2 8 8 2" xfId="37293"/>
    <cellStyle name="Обычный 3 2 8 8 3" xfId="55377"/>
    <cellStyle name="Обычный 3 2 8 8_Лист1" xfId="42582"/>
    <cellStyle name="Обычный 3 2 8 9" xfId="6882"/>
    <cellStyle name="Обычный 3 2 8 9 2" xfId="34240"/>
    <cellStyle name="Обычный 3 2 8 9 3" xfId="52327"/>
    <cellStyle name="Обычный 3 2 8 9_Лист1" xfId="42486"/>
    <cellStyle name="Обычный 3 2 8_Лист1" xfId="44129"/>
    <cellStyle name="Обычный 3 2 9" xfId="360"/>
    <cellStyle name="Обычный 3 2 9 10" xfId="5781"/>
    <cellStyle name="Обычный 3 2 9 10 2" xfId="33143"/>
    <cellStyle name="Обычный 3 2 9 10 3" xfId="51232"/>
    <cellStyle name="Обычный 3 2 9 10_Лист1" xfId="43190"/>
    <cellStyle name="Обычный 3 2 9 11" xfId="12192"/>
    <cellStyle name="Обычный 3 2 9 11 2" xfId="39538"/>
    <cellStyle name="Обычный 3 2 9 11 3" xfId="57619"/>
    <cellStyle name="Обычный 3 2 9 11_Лист1" xfId="42294"/>
    <cellStyle name="Обычный 3 2 9 12" xfId="12865"/>
    <cellStyle name="Обычный 3 2 9 12 2" xfId="40209"/>
    <cellStyle name="Обычный 3 2 9 12 3" xfId="58290"/>
    <cellStyle name="Обычный 3 2 9 12_Лист1" xfId="44217"/>
    <cellStyle name="Обычный 3 2 9 13" xfId="13477"/>
    <cellStyle name="Обычный 3 2 9 13 2" xfId="40816"/>
    <cellStyle name="Обычный 3 2 9 13 3" xfId="58892"/>
    <cellStyle name="Обычный 3 2 9 13_Лист1" xfId="42174"/>
    <cellStyle name="Обычный 3 2 9 14" xfId="27737"/>
    <cellStyle name="Обычный 3 2 9 15" xfId="45834"/>
    <cellStyle name="Обычный 3 2 9 2" xfId="2114"/>
    <cellStyle name="Обычный 3 2 9 2 2" xfId="9636"/>
    <cellStyle name="Обычный 3 2 9 2 2 2" xfId="36989"/>
    <cellStyle name="Обычный 3 2 9 2 2 3" xfId="55073"/>
    <cellStyle name="Обычный 3 2 9 2 2_Лист1" xfId="43861"/>
    <cellStyle name="Обычный 3 2 9 2 3" xfId="10717"/>
    <cellStyle name="Обычный 3 2 9 2 3 2" xfId="38070"/>
    <cellStyle name="Обычный 3 2 9 2 3 3" xfId="56154"/>
    <cellStyle name="Обычный 3 2 9 2 3_Лист1" xfId="42122"/>
    <cellStyle name="Обычный 3 2 9 2 4" xfId="7659"/>
    <cellStyle name="Обычный 3 2 9 2 4 2" xfId="35017"/>
    <cellStyle name="Обычный 3 2 9 2 4 3" xfId="53104"/>
    <cellStyle name="Обычный 3 2 9 2 4_Лист1" xfId="43341"/>
    <cellStyle name="Обычный 3 2 9 2 5" xfId="5960"/>
    <cellStyle name="Обычный 3 2 9 2 5 2" xfId="33322"/>
    <cellStyle name="Обычный 3 2 9 2 5 3" xfId="51409"/>
    <cellStyle name="Обычный 3 2 9 2 5_Лист1" xfId="44368"/>
    <cellStyle name="Обычный 3 2 9 2 6" xfId="29491"/>
    <cellStyle name="Обычный 3 2 9 2 7" xfId="47583"/>
    <cellStyle name="Обычный 3 2 9 2_Лист1" xfId="41089"/>
    <cellStyle name="Обычный 3 2 9 3" xfId="3180"/>
    <cellStyle name="Обычный 3 2 9 3 2" xfId="10946"/>
    <cellStyle name="Обычный 3 2 9 3 2 2" xfId="38299"/>
    <cellStyle name="Обычный 3 2 9 3 2 3" xfId="56383"/>
    <cellStyle name="Обычный 3 2 9 3 2_Лист1" xfId="43741"/>
    <cellStyle name="Обычный 3 2 9 3 3" xfId="7888"/>
    <cellStyle name="Обычный 3 2 9 3 3 2" xfId="35246"/>
    <cellStyle name="Обычный 3 2 9 3 3 3" xfId="53333"/>
    <cellStyle name="Обычный 3 2 9 3 3_Лист1" xfId="44768"/>
    <cellStyle name="Обычный 3 2 9 3 4" xfId="6191"/>
    <cellStyle name="Обычный 3 2 9 3 4 2" xfId="33551"/>
    <cellStyle name="Обычный 3 2 9 3 4 3" xfId="51638"/>
    <cellStyle name="Обычный 3 2 9 3 4_Лист1" xfId="41678"/>
    <cellStyle name="Обычный 3 2 9 3 5" xfId="30555"/>
    <cellStyle name="Обычный 3 2 9 3 6" xfId="48646"/>
    <cellStyle name="Обычный 3 2 9 3_Лист1" xfId="41834"/>
    <cellStyle name="Обычный 3 2 9 4" xfId="3661"/>
    <cellStyle name="Обычный 3 2 9 4 2" xfId="11227"/>
    <cellStyle name="Обычный 3 2 9 4 2 2" xfId="38580"/>
    <cellStyle name="Обычный 3 2 9 4 2 3" xfId="56664"/>
    <cellStyle name="Обычный 3 2 9 4 2_Лист1" xfId="43633"/>
    <cellStyle name="Обычный 3 2 9 4 3" xfId="8169"/>
    <cellStyle name="Обычный 3 2 9 4 3 2" xfId="35527"/>
    <cellStyle name="Обычный 3 2 9 4 3 3" xfId="53614"/>
    <cellStyle name="Обычный 3 2 9 4 3_Лист1" xfId="44660"/>
    <cellStyle name="Обычный 3 2 9 4 4" xfId="6474"/>
    <cellStyle name="Обычный 3 2 9 4 4 2" xfId="33832"/>
    <cellStyle name="Обычный 3 2 9 4 4 3" xfId="51919"/>
    <cellStyle name="Обычный 3 2 9 4 4_Лист1" xfId="41630"/>
    <cellStyle name="Обычный 3 2 9 4 5" xfId="31032"/>
    <cellStyle name="Обычный 3 2 9 4 6" xfId="49122"/>
    <cellStyle name="Обычный 3 2 9 4_Лист1" xfId="43066"/>
    <cellStyle name="Обычный 3 2 9 5" xfId="5244"/>
    <cellStyle name="Обычный 3 2 9 5 2" xfId="11560"/>
    <cellStyle name="Обычный 3 2 9 5 2 2" xfId="38913"/>
    <cellStyle name="Обычный 3 2 9 5 2 3" xfId="56997"/>
    <cellStyle name="Обычный 3 2 9 5 2_Лист1" xfId="43541"/>
    <cellStyle name="Обычный 3 2 9 5 3" xfId="8502"/>
    <cellStyle name="Обычный 3 2 9 5 3 2" xfId="35860"/>
    <cellStyle name="Обычный 3 2 9 5 3 3" xfId="53947"/>
    <cellStyle name="Обычный 3 2 9 5 3_Лист1" xfId="44568"/>
    <cellStyle name="Обычный 3 2 9 5 4" xfId="32613"/>
    <cellStyle name="Обычный 3 2 9 5 5" xfId="50703"/>
    <cellStyle name="Обычный 3 2 9 5_Лист1" xfId="42974"/>
    <cellStyle name="Обычный 3 2 9 6" xfId="7482"/>
    <cellStyle name="Обычный 3 2 9 6 2" xfId="10540"/>
    <cellStyle name="Обычный 3 2 9 6 2 2" xfId="37893"/>
    <cellStyle name="Обычный 3 2 9 6 2 3" xfId="55977"/>
    <cellStyle name="Обычный 3 2 9 6 2_Лист1" xfId="41534"/>
    <cellStyle name="Обычный 3 2 9 6 3" xfId="34840"/>
    <cellStyle name="Обычный 3 2 9 6 4" xfId="52927"/>
    <cellStyle name="Обычный 3 2 9 6_Лист1" xfId="44025"/>
    <cellStyle name="Обычный 3 2 9 7" xfId="9156"/>
    <cellStyle name="Обычный 3 2 9 7 2" xfId="36514"/>
    <cellStyle name="Обычный 3 2 9 7 3" xfId="54601"/>
    <cellStyle name="Обычный 3 2 9 7_Лист1" xfId="45392"/>
    <cellStyle name="Обычный 3 2 9 8" xfId="10160"/>
    <cellStyle name="Обычный 3 2 9 8 2" xfId="37513"/>
    <cellStyle name="Обычный 3 2 9 8 3" xfId="55597"/>
    <cellStyle name="Обычный 3 2 9 8_Лист1" xfId="42898"/>
    <cellStyle name="Обычный 3 2 9 9" xfId="7102"/>
    <cellStyle name="Обычный 3 2 9 9 2" xfId="34460"/>
    <cellStyle name="Обычный 3 2 9 9 3" xfId="52547"/>
    <cellStyle name="Обычный 3 2 9 9_Лист1" xfId="43277"/>
    <cellStyle name="Обычный 3 2 9_Лист1" xfId="42390"/>
    <cellStyle name="Обычный 3 2_Лист1" xfId="44302"/>
    <cellStyle name="Обычный 3 20" xfId="1674"/>
    <cellStyle name="Обычный 3 20 2" xfId="2867"/>
    <cellStyle name="Обычный 3 20 2 2" xfId="10219"/>
    <cellStyle name="Обычный 3 20 2 2 2" xfId="37572"/>
    <cellStyle name="Обычный 3 20 2 2 3" xfId="55656"/>
    <cellStyle name="Обычный 3 20 2 2_Лист1" xfId="43465"/>
    <cellStyle name="Обычный 3 20 2 3" xfId="30243"/>
    <cellStyle name="Обычный 3 20 2 4" xfId="48335"/>
    <cellStyle name="Обычный 3 20 2_Лист1" xfId="43961"/>
    <cellStyle name="Обычный 3 20 3" xfId="7161"/>
    <cellStyle name="Обычный 3 20 3 2" xfId="34519"/>
    <cellStyle name="Обычный 3 20 3 3" xfId="52606"/>
    <cellStyle name="Обычный 3 20 3_Лист1" xfId="44492"/>
    <cellStyle name="Обычный 3 20 4" xfId="29051"/>
    <cellStyle name="Обычный 3 20 5" xfId="47143"/>
    <cellStyle name="Обычный 3 20_Лист1" xfId="44304"/>
    <cellStyle name="Обычный 3 21" xfId="1990"/>
    <cellStyle name="Обычный 3 21 2" xfId="8736"/>
    <cellStyle name="Обычный 3 21 2 2" xfId="36094"/>
    <cellStyle name="Обычный 3 21 2 3" xfId="54181"/>
    <cellStyle name="Обычный 3 21 2_Лист1" xfId="41889"/>
    <cellStyle name="Обычный 3 21 3" xfId="29367"/>
    <cellStyle name="Обычный 3 21 4" xfId="47459"/>
    <cellStyle name="Обычный 3 21_Лист1" xfId="44125"/>
    <cellStyle name="Обычный 3 22" xfId="2320"/>
    <cellStyle name="Обычный 3 22 2" xfId="9740"/>
    <cellStyle name="Обычный 3 22 2 2" xfId="37093"/>
    <cellStyle name="Обычный 3 22 2 3" xfId="55177"/>
    <cellStyle name="Обычный 3 22 2_Лист1" xfId="45356"/>
    <cellStyle name="Обычный 3 22 3" xfId="29696"/>
    <cellStyle name="Обычный 3 22 4" xfId="47788"/>
    <cellStyle name="Обычный 3 22_Лист1" xfId="41438"/>
    <cellStyle name="Обычный 3 23" xfId="3219"/>
    <cellStyle name="Обычный 3 23 2" xfId="6682"/>
    <cellStyle name="Обычный 3 23 2 2" xfId="34040"/>
    <cellStyle name="Обычный 3 23 2 3" xfId="52127"/>
    <cellStyle name="Обычный 3 23 2_Лист1" xfId="43241"/>
    <cellStyle name="Обычный 3 23 3" xfId="30592"/>
    <cellStyle name="Обычный 3 23 4" xfId="48682"/>
    <cellStyle name="Обычный 3 23_Лист1" xfId="42838"/>
    <cellStyle name="Обычный 3 24" xfId="3536"/>
    <cellStyle name="Обычный 3 24 2" xfId="30908"/>
    <cellStyle name="Обычный 3 24 3" xfId="48998"/>
    <cellStyle name="Обычный 3 24_Лист1" xfId="44268"/>
    <cellStyle name="Обычный 3 25" xfId="3866"/>
    <cellStyle name="Обычный 3 25 2" xfId="31237"/>
    <cellStyle name="Обычный 3 25 3" xfId="49327"/>
    <cellStyle name="Обычный 3 25_Лист1" xfId="43925"/>
    <cellStyle name="Обычный 3 26" xfId="4178"/>
    <cellStyle name="Обычный 3 26 2" xfId="31549"/>
    <cellStyle name="Обычный 3 26 3" xfId="49639"/>
    <cellStyle name="Обычный 3 26_Лист1" xfId="43405"/>
    <cellStyle name="Обычный 3 27" xfId="4490"/>
    <cellStyle name="Обычный 3 27 2" xfId="31861"/>
    <cellStyle name="Обычный 3 27 3" xfId="49951"/>
    <cellStyle name="Обычный 3 27_Лист1" xfId="44432"/>
    <cellStyle name="Обычный 3 28" xfId="4802"/>
    <cellStyle name="Обычный 3 28 2" xfId="32173"/>
    <cellStyle name="Обычный 3 28 3" xfId="50263"/>
    <cellStyle name="Обычный 3 28_Лист1" xfId="44089"/>
    <cellStyle name="Обычный 3 29" xfId="5119"/>
    <cellStyle name="Обычный 3 29 2" xfId="32489"/>
    <cellStyle name="Обычный 3 29 3" xfId="50579"/>
    <cellStyle name="Обычный 3 29_Лист1" xfId="41965"/>
    <cellStyle name="Обычный 3 3" xfId="47"/>
    <cellStyle name="Обычный 3 3 10" xfId="539"/>
    <cellStyle name="Обычный 3 3 10 10" xfId="27916"/>
    <cellStyle name="Обычный 3 3 10 11" xfId="46012"/>
    <cellStyle name="Обычный 3 3 10 2" xfId="2280"/>
    <cellStyle name="Обычный 3 3 10 2 2" xfId="11393"/>
    <cellStyle name="Обычный 3 3 10 2 2 2" xfId="38746"/>
    <cellStyle name="Обычный 3 3 10 2 2 3" xfId="56830"/>
    <cellStyle name="Обычный 3 3 10 2 2_Лист1" xfId="45332"/>
    <cellStyle name="Обычный 3 3 10 2 3" xfId="8335"/>
    <cellStyle name="Обычный 3 3 10 2 3 2" xfId="35693"/>
    <cellStyle name="Обычный 3 3 10 2 3 3" xfId="53780"/>
    <cellStyle name="Обычный 3 3 10 2 3_Лист1" xfId="44976"/>
    <cellStyle name="Обычный 3 3 10 2 4" xfId="6640"/>
    <cellStyle name="Обычный 3 3 10 2 4 2" xfId="33998"/>
    <cellStyle name="Обычный 3 3 10 2 4 3" xfId="52085"/>
    <cellStyle name="Обычный 3 3 10 2 4_Лист1" xfId="42814"/>
    <cellStyle name="Обычный 3 3 10 2 5" xfId="29657"/>
    <cellStyle name="Обычный 3 3 10 2 6" xfId="47749"/>
    <cellStyle name="Обычный 3 3 10 2_Лист1" xfId="45188"/>
    <cellStyle name="Обычный 3 3 10 3" xfId="3050"/>
    <cellStyle name="Обычный 3 3 10 3 2" xfId="11726"/>
    <cellStyle name="Обычный 3 3 10 3 2 2" xfId="39079"/>
    <cellStyle name="Обычный 3 3 10 3 2 3" xfId="57163"/>
    <cellStyle name="Обычный 3 3 10 3 2_Лист1" xfId="44245"/>
    <cellStyle name="Обычный 3 3 10 3 3" xfId="8668"/>
    <cellStyle name="Обычный 3 3 10 3 3 2" xfId="36026"/>
    <cellStyle name="Обычный 3 3 10 3 3 3" xfId="54113"/>
    <cellStyle name="Обычный 3 3 10 3 3_Лист1" xfId="43901"/>
    <cellStyle name="Обычный 3 3 10 3 4" xfId="30425"/>
    <cellStyle name="Обычный 3 3 10 3 5" xfId="48517"/>
    <cellStyle name="Обычный 3 3 10 3_Лист1" xfId="43218"/>
    <cellStyle name="Обычный 3 3 10 4" xfId="3827"/>
    <cellStyle name="Обычный 3 3 10 4 2" xfId="10831"/>
    <cellStyle name="Обычный 3 3 10 4 2 2" xfId="38184"/>
    <cellStyle name="Обычный 3 3 10 4 2 3" xfId="56268"/>
    <cellStyle name="Обычный 3 3 10 4 2_Лист1" xfId="44408"/>
    <cellStyle name="Обычный 3 3 10 4 3" xfId="31198"/>
    <cellStyle name="Обычный 3 3 10 4 4" xfId="49288"/>
    <cellStyle name="Обычный 3 3 10 4_Лист1" xfId="43381"/>
    <cellStyle name="Обычный 3 3 10 5" xfId="5410"/>
    <cellStyle name="Обычный 3 3 10 5 2" xfId="7773"/>
    <cellStyle name="Обычный 3 3 10 5 2 2" xfId="35131"/>
    <cellStyle name="Обычный 3 3 10 5 2 3" xfId="53218"/>
    <cellStyle name="Обычный 3 3 10 5 2_Лист1" xfId="41981"/>
    <cellStyle name="Обычный 3 3 10 5 3" xfId="32779"/>
    <cellStyle name="Обычный 3 3 10 5 4" xfId="50869"/>
    <cellStyle name="Обычный 3 3 10 5_Лист1" xfId="44065"/>
    <cellStyle name="Обычный 3 3 10 6" xfId="6075"/>
    <cellStyle name="Обычный 3 3 10 6 2" xfId="33436"/>
    <cellStyle name="Обычный 3 3 10 6 3" xfId="51523"/>
    <cellStyle name="Обычный 3 3 10 6_Лист1" xfId="41137"/>
    <cellStyle name="Обычный 3 3 10 7" xfId="12358"/>
    <cellStyle name="Обычный 3 3 10 7 2" xfId="39704"/>
    <cellStyle name="Обычный 3 3 10 7 3" xfId="57785"/>
    <cellStyle name="Обычный 3 3 10 7_Лист1" xfId="45140"/>
    <cellStyle name="Обычный 3 3 10 8" xfId="13031"/>
    <cellStyle name="Обычный 3 3 10 8 2" xfId="40375"/>
    <cellStyle name="Обычный 3 3 10 8 3" xfId="58456"/>
    <cellStyle name="Обычный 3 3 10 8_Лист1" xfId="44952"/>
    <cellStyle name="Обычный 3 3 10 9" xfId="13630"/>
    <cellStyle name="Обычный 3 3 10 9 2" xfId="40969"/>
    <cellStyle name="Обычный 3 3 10 9 3" xfId="59045"/>
    <cellStyle name="Обычный 3 3 10 9_Лист1" xfId="44900"/>
    <cellStyle name="Обычный 3 3 10_Лист1" xfId="45292"/>
    <cellStyle name="Обычный 3 3 11" xfId="643"/>
    <cellStyle name="Обычный 3 3 11 10" xfId="46116"/>
    <cellStyle name="Обычный 3 3 11 2" xfId="2307"/>
    <cellStyle name="Обычный 3 3 11 2 2" xfId="11752"/>
    <cellStyle name="Обычный 3 3 11 2 2 2" xfId="39105"/>
    <cellStyle name="Обычный 3 3 11 2 2 3" xfId="57189"/>
    <cellStyle name="Обычный 3 3 11 2 2_Лист1" xfId="42614"/>
    <cellStyle name="Обычный 3 3 11 2 3" xfId="8694"/>
    <cellStyle name="Обычный 3 3 11 2 3 2" xfId="36052"/>
    <cellStyle name="Обычный 3 3 11 2 3 3" xfId="54139"/>
    <cellStyle name="Обычный 3 3 11 2 3_Лист1" xfId="42518"/>
    <cellStyle name="Обычный 3 3 11 2 4" xfId="29683"/>
    <cellStyle name="Обычный 3 3 11 2 5" xfId="47775"/>
    <cellStyle name="Обычный 3 3 11 2_Лист1" xfId="42662"/>
    <cellStyle name="Обычный 3 3 11 3" xfId="3024"/>
    <cellStyle name="Обычный 3 3 11 3 2" xfId="11419"/>
    <cellStyle name="Обычный 3 3 11 3 2 2" xfId="38772"/>
    <cellStyle name="Обычный 3 3 11 3 2 3" xfId="56856"/>
    <cellStyle name="Обычный 3 3 11 3 2_Лист1" xfId="43178"/>
    <cellStyle name="Обычный 3 3 11 3 3" xfId="30399"/>
    <cellStyle name="Обычный 3 3 11 3 4" xfId="48491"/>
    <cellStyle name="Обычный 3 3 11 3_Лист1" xfId="42422"/>
    <cellStyle name="Обычный 3 3 11 4" xfId="3853"/>
    <cellStyle name="Обычный 3 3 11 4 2" xfId="8361"/>
    <cellStyle name="Обычный 3 3 11 4 2 2" xfId="35719"/>
    <cellStyle name="Обычный 3 3 11 4 2 3" xfId="53806"/>
    <cellStyle name="Обычный 3 3 11 4 2_Лист1" xfId="44205"/>
    <cellStyle name="Обычный 3 3 11 4 3" xfId="31224"/>
    <cellStyle name="Обычный 3 3 11 4 4" xfId="49314"/>
    <cellStyle name="Обычный 3 3 11 4_Лист1" xfId="42326"/>
    <cellStyle name="Обычный 3 3 11 5" xfId="5436"/>
    <cellStyle name="Обычный 3 3 11 5 2" xfId="32805"/>
    <cellStyle name="Обычный 3 3 11 5 3" xfId="50895"/>
    <cellStyle name="Обычный 3 3 11 5_Лист1" xfId="42170"/>
    <cellStyle name="Обычный 3 3 11 6" xfId="6666"/>
    <cellStyle name="Обычный 3 3 11 6 2" xfId="34024"/>
    <cellStyle name="Обычный 3 3 11 6 3" xfId="52111"/>
    <cellStyle name="Обычный 3 3 11 6_Лист1" xfId="41081"/>
    <cellStyle name="Обычный 3 3 11 7" xfId="12384"/>
    <cellStyle name="Обычный 3 3 11 7 2" xfId="39730"/>
    <cellStyle name="Обычный 3 3 11 7 3" xfId="57811"/>
    <cellStyle name="Обычный 3 3 11 7_Лист1" xfId="43853"/>
    <cellStyle name="Обычный 3 3 11 8" xfId="13656"/>
    <cellStyle name="Обычный 3 3 11 8 2" xfId="40995"/>
    <cellStyle name="Обычный 3 3 11 8 3" xfId="59071"/>
    <cellStyle name="Обычный 3 3 11 8_Лист1" xfId="41582"/>
    <cellStyle name="Обычный 3 3 11 9" xfId="28020"/>
    <cellStyle name="Обычный 3 3 11_Лист1" xfId="42774"/>
    <cellStyle name="Обычный 3 3 12" xfId="747"/>
    <cellStyle name="Обычный 3 3 12 2" xfId="2998"/>
    <cellStyle name="Обычный 3 3 12 2 2" xfId="11778"/>
    <cellStyle name="Обычный 3 3 12 2 2 2" xfId="39131"/>
    <cellStyle name="Обычный 3 3 12 2 2 3" xfId="57215"/>
    <cellStyle name="Обычный 3 3 12 2 2_Лист1" xfId="41486"/>
    <cellStyle name="Обычный 3 3 12 2 3" xfId="8720"/>
    <cellStyle name="Обычный 3 3 12 2 3 2" xfId="36078"/>
    <cellStyle name="Обычный 3 3 12 2 3 3" xfId="54165"/>
    <cellStyle name="Обычный 3 3 12 2 3_Лист1" xfId="43737"/>
    <cellStyle name="Обычный 3 3 12 2 4" xfId="30373"/>
    <cellStyle name="Обычный 3 3 12 2 5" xfId="48465"/>
    <cellStyle name="Обычный 3 3 12 2_Лист1" xfId="44360"/>
    <cellStyle name="Обычный 3 3 12 3" xfId="11112"/>
    <cellStyle name="Обычный 3 3 12 3 2" xfId="38465"/>
    <cellStyle name="Обычный 3 3 12 3 3" xfId="56549"/>
    <cellStyle name="Обычный 3 3 12 3_Лист1" xfId="44764"/>
    <cellStyle name="Обычный 3 3 12 4" xfId="8054"/>
    <cellStyle name="Обычный 3 3 12 4 2" xfId="35412"/>
    <cellStyle name="Обычный 3 3 12 4 3" xfId="53499"/>
    <cellStyle name="Обычный 3 3 12 4_Лист1" xfId="41390"/>
    <cellStyle name="Обычный 3 3 12 5" xfId="6358"/>
    <cellStyle name="Обычный 3 3 12 5 2" xfId="33717"/>
    <cellStyle name="Обычный 3 3 12 5 3" xfId="51804"/>
    <cellStyle name="Обычный 3 3 12 5_Лист1" xfId="43062"/>
    <cellStyle name="Обычный 3 3 12 6" xfId="12410"/>
    <cellStyle name="Обычный 3 3 12 6 2" xfId="39756"/>
    <cellStyle name="Обычный 3 3 12 6 3" xfId="57837"/>
    <cellStyle name="Обычный 3 3 12 6_Лист1" xfId="43629"/>
    <cellStyle name="Обычный 3 3 12 7" xfId="13682"/>
    <cellStyle name="Обычный 3 3 12 7 2" xfId="41021"/>
    <cellStyle name="Обычный 3 3 12 7 3" xfId="59097"/>
    <cellStyle name="Обычный 3 3 12 7_Лист1" xfId="44656"/>
    <cellStyle name="Обычный 3 3 12 8" xfId="28124"/>
    <cellStyle name="Обычный 3 3 12 9" xfId="46220"/>
    <cellStyle name="Обычный 3 3 12_Лист1" xfId="43333"/>
    <cellStyle name="Обычный 3 3 13" xfId="1061"/>
    <cellStyle name="Обычный 3 3 13 2" xfId="2960"/>
    <cellStyle name="Обычный 3 3 13 2 2" xfId="11445"/>
    <cellStyle name="Обычный 3 3 13 2 2 2" xfId="38798"/>
    <cellStyle name="Обычный 3 3 13 2 2 3" xfId="56882"/>
    <cellStyle name="Обычный 3 3 13 2 2_Лист1" xfId="43537"/>
    <cellStyle name="Обычный 3 3 13 2 3" xfId="30335"/>
    <cellStyle name="Обычный 3 3 13 2 4" xfId="48427"/>
    <cellStyle name="Обычный 3 3 13 2_Лист1" xfId="42970"/>
    <cellStyle name="Обычный 3 3 13 3" xfId="8387"/>
    <cellStyle name="Обычный 3 3 13 3 2" xfId="35745"/>
    <cellStyle name="Обычный 3 3 13 3 3" xfId="53832"/>
    <cellStyle name="Обычный 3 3 13 3_Лист1" xfId="44564"/>
    <cellStyle name="Обычный 3 3 13 4" xfId="12076"/>
    <cellStyle name="Обычный 3 3 13 4 2" xfId="39422"/>
    <cellStyle name="Обычный 3 3 13 4 3" xfId="57504"/>
    <cellStyle name="Обычный 3 3 13 4_Лист1" xfId="44017"/>
    <cellStyle name="Обычный 3 3 13 5" xfId="13536"/>
    <cellStyle name="Обычный 3 3 13 5 2" xfId="40875"/>
    <cellStyle name="Обычный 3 3 13 5 3" xfId="58951"/>
    <cellStyle name="Обычный 3 3 13 5_Лист1" xfId="41261"/>
    <cellStyle name="Обычный 3 3 13 6" xfId="28438"/>
    <cellStyle name="Обычный 3 3 13 7" xfId="46532"/>
    <cellStyle name="Обычный 3 3 13_Лист1" xfId="41293"/>
    <cellStyle name="Обычный 3 3 14" xfId="1373"/>
    <cellStyle name="Обычный 3 3 14 2" xfId="2854"/>
    <cellStyle name="Обычный 3 3 14 2 2" xfId="10240"/>
    <cellStyle name="Обычный 3 3 14 2 2 2" xfId="37593"/>
    <cellStyle name="Обычный 3 3 14 2 2 3" xfId="55677"/>
    <cellStyle name="Обычный 3 3 14 2 2_Лист1" xfId="43273"/>
    <cellStyle name="Обычный 3 3 14 2 3" xfId="30230"/>
    <cellStyle name="Обычный 3 3 14 2 4" xfId="48322"/>
    <cellStyle name="Обычный 3 3 14 2_Лист1" xfId="42894"/>
    <cellStyle name="Обычный 3 3 14 3" xfId="7182"/>
    <cellStyle name="Обычный 3 3 14 3 2" xfId="34540"/>
    <cellStyle name="Обычный 3 3 14 3 3" xfId="52627"/>
    <cellStyle name="Обычный 3 3 14 3_Лист1" xfId="44300"/>
    <cellStyle name="Обычный 3 3 14 4" xfId="28750"/>
    <cellStyle name="Обычный 3 3 14 5" xfId="46844"/>
    <cellStyle name="Обычный 3 3 14_Лист1" xfId="45388"/>
    <cellStyle name="Обычный 3 3 15" xfId="1687"/>
    <cellStyle name="Обычный 3 3 15 2" xfId="8757"/>
    <cellStyle name="Обычный 3 3 15 2 2" xfId="36115"/>
    <cellStyle name="Обычный 3 3 15 2 3" xfId="54202"/>
    <cellStyle name="Обычный 3 3 15 2_Лист1" xfId="43461"/>
    <cellStyle name="Обычный 3 3 15 3" xfId="29064"/>
    <cellStyle name="Обычный 3 3 15 4" xfId="47156"/>
    <cellStyle name="Обычный 3 3 15_Лист1" xfId="43957"/>
    <cellStyle name="Обычный 3 3 16" xfId="1999"/>
    <cellStyle name="Обычный 3 3 16 2" xfId="9761"/>
    <cellStyle name="Обычный 3 3 16 2 2" xfId="37114"/>
    <cellStyle name="Обычный 3 3 16 2 3" xfId="55198"/>
    <cellStyle name="Обычный 3 3 16 2_Лист1" xfId="44121"/>
    <cellStyle name="Обычный 3 3 16 3" xfId="29376"/>
    <cellStyle name="Обычный 3 3 16 4" xfId="47468"/>
    <cellStyle name="Обычный 3 3 16_Лист1" xfId="44488"/>
    <cellStyle name="Обычный 3 3 17" xfId="2333"/>
    <cellStyle name="Обычный 3 3 17 2" xfId="6703"/>
    <cellStyle name="Обычный 3 3 17 2 2" xfId="34061"/>
    <cellStyle name="Обычный 3 3 17 2 3" xfId="52148"/>
    <cellStyle name="Обычный 3 3 17 2_Лист1" xfId="41229"/>
    <cellStyle name="Обычный 3 3 17 3" xfId="29709"/>
    <cellStyle name="Обычный 3 3 17 4" xfId="47801"/>
    <cellStyle name="Обычный 3 3 17_Лист1" xfId="41925"/>
    <cellStyle name="Обычный 3 3 18" xfId="3232"/>
    <cellStyle name="Обычный 3 3 18 2" xfId="30605"/>
    <cellStyle name="Обычный 3 3 18 3" xfId="48695"/>
    <cellStyle name="Обычный 3 3 18_Лист1" xfId="42406"/>
    <cellStyle name="Обычный 3 3 19" xfId="3545"/>
    <cellStyle name="Обычный 3 3 19 2" xfId="30917"/>
    <cellStyle name="Обычный 3 3 19 3" xfId="49007"/>
    <cellStyle name="Обычный 3 3 19_Лист1" xfId="42310"/>
    <cellStyle name="Обычный 3 3 2" xfId="74"/>
    <cellStyle name="Обычный 3 3 2 10" xfId="1713"/>
    <cellStyle name="Обычный 3 3 2 10 2" xfId="6725"/>
    <cellStyle name="Обычный 3 3 2 10 2 2" xfId="34083"/>
    <cellStyle name="Обычный 3 3 2 10 2 3" xfId="52170"/>
    <cellStyle name="Обычный 3 3 2 10 2_Лист1" xfId="43237"/>
    <cellStyle name="Обычный 3 3 2 10 3" xfId="29090"/>
    <cellStyle name="Обычный 3 3 2 10 4" xfId="47182"/>
    <cellStyle name="Обычный 3 3 2 10_Лист1" xfId="41818"/>
    <cellStyle name="Обычный 3 3 2 11" xfId="2055"/>
    <cellStyle name="Обычный 3 3 2 11 2" xfId="29432"/>
    <cellStyle name="Обычный 3 3 2 11 3" xfId="47524"/>
    <cellStyle name="Обычный 3 3 2 11_Лист1" xfId="41614"/>
    <cellStyle name="Обычный 3 3 2 12" xfId="2359"/>
    <cellStyle name="Обычный 3 3 2 12 2" xfId="29735"/>
    <cellStyle name="Обычный 3 3 2 12 3" xfId="47827"/>
    <cellStyle name="Обычный 3 3 2 12_Лист1" xfId="44264"/>
    <cellStyle name="Обычный 3 3 2 13" xfId="3258"/>
    <cellStyle name="Обычный 3 3 2 13 2" xfId="30631"/>
    <cellStyle name="Обычный 3 3 2 13 3" xfId="48721"/>
    <cellStyle name="Обычный 3 3 2 13_Лист1" xfId="41518"/>
    <cellStyle name="Обычный 3 3 2 14" xfId="3604"/>
    <cellStyle name="Обычный 3 3 2 14 2" xfId="30975"/>
    <cellStyle name="Обычный 3 3 2 14 3" xfId="49065"/>
    <cellStyle name="Обычный 3 3 2 14_Лист1" xfId="43921"/>
    <cellStyle name="Обычный 3 3 2 15" xfId="3905"/>
    <cellStyle name="Обычный 3 3 2 15 2" xfId="31276"/>
    <cellStyle name="Обычный 3 3 2 15 3" xfId="49366"/>
    <cellStyle name="Обычный 3 3 2 15_Лист1" xfId="41422"/>
    <cellStyle name="Обычный 3 3 2 16" xfId="4217"/>
    <cellStyle name="Обычный 3 3 2 16 2" xfId="31588"/>
    <cellStyle name="Обычный 3 3 2 16 3" xfId="49678"/>
    <cellStyle name="Обычный 3 3 2 16_Лист1" xfId="43401"/>
    <cellStyle name="Обычный 3 3 2 17" xfId="4529"/>
    <cellStyle name="Обычный 3 3 2 17 2" xfId="31900"/>
    <cellStyle name="Обычный 3 3 2 17 3" xfId="49990"/>
    <cellStyle name="Обычный 3 3 2 17_Лист1" xfId="44428"/>
    <cellStyle name="Обычный 3 3 2 18" xfId="4841"/>
    <cellStyle name="Обычный 3 3 2 18 2" xfId="32212"/>
    <cellStyle name="Обычный 3 3 2 18 3" xfId="50302"/>
    <cellStyle name="Обычный 3 3 2 18_Лист1" xfId="44085"/>
    <cellStyle name="Обычный 3 3 2 19" xfId="5185"/>
    <cellStyle name="Обычный 3 3 2 19 2" xfId="32554"/>
    <cellStyle name="Обычный 3 3 2 19 3" xfId="50644"/>
    <cellStyle name="Обычный 3 3 2 19_Лист1" xfId="41897"/>
    <cellStyle name="Обычный 3 3 2 2" xfId="232"/>
    <cellStyle name="Обычный 3 3 2 2 10" xfId="3310"/>
    <cellStyle name="Обычный 3 3 2 2 10 2" xfId="30683"/>
    <cellStyle name="Обычный 3 3 2 2 10 3" xfId="48773"/>
    <cellStyle name="Обычный 3 3 2 2 10_Лист1" xfId="45352"/>
    <cellStyle name="Обычный 3 3 2 2 11" xfId="3957"/>
    <cellStyle name="Обычный 3 3 2 2 11 2" xfId="31328"/>
    <cellStyle name="Обычный 3 3 2 2 11 3" xfId="49418"/>
    <cellStyle name="Обычный 3 3 2 2 11_Лист1" xfId="45124"/>
    <cellStyle name="Обычный 3 3 2 2 12" xfId="4269"/>
    <cellStyle name="Обычный 3 3 2 2 12 2" xfId="31640"/>
    <cellStyle name="Обычный 3 3 2 2 12 3" xfId="49730"/>
    <cellStyle name="Обычный 3 3 2 2 12_Лист1" xfId="42834"/>
    <cellStyle name="Обычный 3 3 2 2 13" xfId="4581"/>
    <cellStyle name="Обычный 3 3 2 2 13 2" xfId="31952"/>
    <cellStyle name="Обычный 3 3 2 2 13 3" xfId="50042"/>
    <cellStyle name="Обычный 3 3 2 2 13_Лист1" xfId="42598"/>
    <cellStyle name="Обычный 3 3 2 2 14" xfId="4893"/>
    <cellStyle name="Обычный 3 3 2 2 14 2" xfId="32264"/>
    <cellStyle name="Обычный 3 3 2 2 14 3" xfId="50354"/>
    <cellStyle name="Обычный 3 3 2 2 14_Лист1" xfId="42502"/>
    <cellStyle name="Обычный 3 3 2 2 15" xfId="5722"/>
    <cellStyle name="Обычный 3 3 2 2 15 2" xfId="33084"/>
    <cellStyle name="Обычный 3 3 2 2 15 3" xfId="51173"/>
    <cellStyle name="Обычный 3 3 2 2 15_Лист1" xfId="41197"/>
    <cellStyle name="Обычный 3 3 2 2 16" xfId="12514"/>
    <cellStyle name="Обычный 3 3 2 2 16 2" xfId="39860"/>
    <cellStyle name="Обычный 3 3 2 2 16 3" xfId="57941"/>
    <cellStyle name="Обычный 3 3 2 2 16_Лист1" xfId="45284"/>
    <cellStyle name="Обычный 3 3 2 2 17" xfId="13317"/>
    <cellStyle name="Обычный 3 3 2 2 17 2" xfId="40657"/>
    <cellStyle name="Обычный 3 3 2 2 17 3" xfId="58734"/>
    <cellStyle name="Обычный 3 3 2 2 17_Лист1" xfId="45184"/>
    <cellStyle name="Обычный 3 3 2 2 18" xfId="27610"/>
    <cellStyle name="Обычный 3 3 2 2 19" xfId="45708"/>
    <cellStyle name="Обычный 3 3 2 2 2" xfId="512"/>
    <cellStyle name="Обычный 3 3 2 2 2 10" xfId="4789"/>
    <cellStyle name="Обычный 3 3 2 2 2 10 2" xfId="32160"/>
    <cellStyle name="Обычный 3 3 2 2 2 10 3" xfId="50250"/>
    <cellStyle name="Обычный 3 3 2 2 2 10_Лист1" xfId="44948"/>
    <cellStyle name="Обычный 3 3 2 2 2 11" xfId="5101"/>
    <cellStyle name="Обычный 3 3 2 2 2 11 2" xfId="32472"/>
    <cellStyle name="Обычный 3 3 2 2 2 11 3" xfId="50562"/>
    <cellStyle name="Обычный 3 3 2 2 2 11_Лист1" xfId="44892"/>
    <cellStyle name="Обычный 3 3 2 2 2 12" xfId="7423"/>
    <cellStyle name="Обычный 3 3 2 2 2 12 2" xfId="34781"/>
    <cellStyle name="Обычный 3 3 2 2 2 12 3" xfId="52868"/>
    <cellStyle name="Обычный 3 3 2 2 2 12_Лист1" xfId="42438"/>
    <cellStyle name="Обычный 3 3 2 2 2 13" xfId="12722"/>
    <cellStyle name="Обычный 3 3 2 2 2 13 2" xfId="40068"/>
    <cellStyle name="Обычный 3 3 2 2 2 13 3" xfId="58149"/>
    <cellStyle name="Обычный 3 3 2 2 2 13_Лист1" xfId="42342"/>
    <cellStyle name="Обычный 3 3 2 2 2 14" xfId="27889"/>
    <cellStyle name="Обычный 3 3 2 2 2 15" xfId="45986"/>
    <cellStyle name="Обычный 3 3 2 2 2 2" xfId="1034"/>
    <cellStyle name="Обычный 3 3 2 2 2 2 2" xfId="9476"/>
    <cellStyle name="Обычный 3 3 2 2 2 2 2 2" xfId="36830"/>
    <cellStyle name="Обычный 3 3 2 2 2 2 2 3" xfId="54915"/>
    <cellStyle name="Обычный 3 3 2 2 2 2 2_Лист1" xfId="41850"/>
    <cellStyle name="Обычный 3 3 2 2 2 2 3" xfId="28411"/>
    <cellStyle name="Обычный 3 3 2 2 2 2 4" xfId="46506"/>
    <cellStyle name="Обычный 3 3 2 2 2 2_Лист1" xfId="42138"/>
    <cellStyle name="Обычный 3 3 2 2 2 3" xfId="1347"/>
    <cellStyle name="Обычный 3 3 2 2 2 3 2" xfId="10481"/>
    <cellStyle name="Обычный 3 3 2 2 2 3 2 2" xfId="37834"/>
    <cellStyle name="Обычный 3 3 2 2 2 3 2 3" xfId="55918"/>
    <cellStyle name="Обычный 3 3 2 2 2 3 2_Лист1" xfId="41646"/>
    <cellStyle name="Обычный 3 3 2 2 2 3 3" xfId="28724"/>
    <cellStyle name="Обычный 3 3 2 2 2 3 4" xfId="46818"/>
    <cellStyle name="Обычный 3 3 2 2 2 3_Лист1" xfId="43214"/>
    <cellStyle name="Обычный 3 3 2 2 2 4" xfId="1659"/>
    <cellStyle name="Обычный 3 3 2 2 2 4 2" xfId="29036"/>
    <cellStyle name="Обычный 3 3 2 2 2 4 3" xfId="47130"/>
    <cellStyle name="Обычный 3 3 2 2 2 4_Лист1" xfId="44241"/>
    <cellStyle name="Обычный 3 3 2 2 2 5" xfId="1973"/>
    <cellStyle name="Обычный 3 3 2 2 2 5 2" xfId="29350"/>
    <cellStyle name="Обычный 3 3 2 2 2 5 3" xfId="47442"/>
    <cellStyle name="Обычный 3 3 2 2 2 5_Лист1" xfId="41550"/>
    <cellStyle name="Обычный 3 3 2 2 2 6" xfId="2619"/>
    <cellStyle name="Обычный 3 3 2 2 2 6 2" xfId="29995"/>
    <cellStyle name="Обычный 3 3 2 2 2 6 3" xfId="48087"/>
    <cellStyle name="Обычный 3 3 2 2 2 6_Лист1" xfId="43897"/>
    <cellStyle name="Обычный 3 3 2 2 2 7" xfId="3518"/>
    <cellStyle name="Обычный 3 3 2 2 2 7 2" xfId="30891"/>
    <cellStyle name="Обычный 3 3 2 2 2 7 3" xfId="48981"/>
    <cellStyle name="Обычный 3 3 2 2 2 7_Лист1" xfId="41454"/>
    <cellStyle name="Обычный 3 3 2 2 2 8" xfId="4165"/>
    <cellStyle name="Обычный 3 3 2 2 2 8 2" xfId="31536"/>
    <cellStyle name="Обычный 3 3 2 2 2 8 3" xfId="49626"/>
    <cellStyle name="Обычный 3 3 2 2 2 8_Лист1" xfId="43377"/>
    <cellStyle name="Обычный 3 3 2 2 2 9" xfId="4477"/>
    <cellStyle name="Обычный 3 3 2 2 2 9 2" xfId="31848"/>
    <cellStyle name="Обычный 3 3 2 2 2 9 3" xfId="49938"/>
    <cellStyle name="Обычный 3 3 2 2 2 9_Лист1" xfId="44404"/>
    <cellStyle name="Обычный 3 3 2 2 2_Лист1" xfId="45092"/>
    <cellStyle name="Обычный 3 3 2 2 3" xfId="617"/>
    <cellStyle name="Обычный 3 3 2 2 3 10" xfId="4685"/>
    <cellStyle name="Обычный 3 3 2 2 3 10 2" xfId="32056"/>
    <cellStyle name="Обычный 3 3 2 2 3 10 3" xfId="50146"/>
    <cellStyle name="Обычный 3 3 2 2 3 10_Лист1" xfId="41873"/>
    <cellStyle name="Обычный 3 3 2 2 3 11" xfId="4997"/>
    <cellStyle name="Обычный 3 3 2 2 3 11 2" xfId="32368"/>
    <cellStyle name="Обычный 3 3 2 2 3 11 3" xfId="50458"/>
    <cellStyle name="Обычный 3 3 2 2 3 11_Лист1" xfId="41357"/>
    <cellStyle name="Обычный 3 3 2 2 3 12" xfId="8998"/>
    <cellStyle name="Обычный 3 3 2 2 3 12 2" xfId="36356"/>
    <cellStyle name="Обычный 3 3 2 2 3 12 3" xfId="54443"/>
    <cellStyle name="Обычный 3 3 2 2 3 12_Лист1" xfId="45328"/>
    <cellStyle name="Обычный 3 3 2 2 3 13" xfId="12618"/>
    <cellStyle name="Обычный 3 3 2 2 3 13 2" xfId="39964"/>
    <cellStyle name="Обычный 3 3 2 2 3 13 3" xfId="58045"/>
    <cellStyle name="Обычный 3 3 2 2 3 13_Лист1" xfId="45156"/>
    <cellStyle name="Обычный 3 3 2 2 3 14" xfId="27994"/>
    <cellStyle name="Обычный 3 3 2 2 3 15" xfId="46090"/>
    <cellStyle name="Обычный 3 3 2 2 3 2" xfId="930"/>
    <cellStyle name="Обычный 3 3 2 2 3 2 2" xfId="28307"/>
    <cellStyle name="Обычный 3 3 2 2 3 2 3" xfId="46402"/>
    <cellStyle name="Обычный 3 3 2 2 3 2_Лист1" xfId="44972"/>
    <cellStyle name="Обычный 3 3 2 2 3 3" xfId="1243"/>
    <cellStyle name="Обычный 3 3 2 2 3 3 2" xfId="28620"/>
    <cellStyle name="Обычный 3 3 2 2 3 3 3" xfId="46714"/>
    <cellStyle name="Обычный 3 3 2 2 3 3_Лист1" xfId="42810"/>
    <cellStyle name="Обычный 3 3 2 2 3 4" xfId="1555"/>
    <cellStyle name="Обычный 3 3 2 2 3 4 2" xfId="28932"/>
    <cellStyle name="Обычный 3 3 2 2 3 4 3" xfId="47026"/>
    <cellStyle name="Обычный 3 3 2 2 3 4_Лист1" xfId="42630"/>
    <cellStyle name="Обычный 3 3 2 2 3 5" xfId="1869"/>
    <cellStyle name="Обычный 3 3 2 2 3 5 2" xfId="29246"/>
    <cellStyle name="Обычный 3 3 2 2 3 5 3" xfId="47338"/>
    <cellStyle name="Обычный 3 3 2 2 3 5_Лист1" xfId="42534"/>
    <cellStyle name="Обычный 3 3 2 2 3 6" xfId="2515"/>
    <cellStyle name="Обычный 3 3 2 2 3 6 2" xfId="29891"/>
    <cellStyle name="Обычный 3 3 2 2 3 6 3" xfId="47983"/>
    <cellStyle name="Обычный 3 3 2 2 3 6_Лист1" xfId="41133"/>
    <cellStyle name="Обычный 3 3 2 2 3 7" xfId="3414"/>
    <cellStyle name="Обычный 3 3 2 2 3 7 2" xfId="30787"/>
    <cellStyle name="Обычный 3 3 2 2 3 7 3" xfId="48877"/>
    <cellStyle name="Обычный 3 3 2 2 3 7_Лист1" xfId="42766"/>
    <cellStyle name="Обычный 3 3 2 2 3 8" xfId="4061"/>
    <cellStyle name="Обычный 3 3 2 2 3 8 2" xfId="31432"/>
    <cellStyle name="Обычный 3 3 2 2 3 8 3" xfId="49522"/>
    <cellStyle name="Обычный 3 3 2 2 3 8_Лист1" xfId="42658"/>
    <cellStyle name="Обычный 3 3 2 2 3 9" xfId="4373"/>
    <cellStyle name="Обычный 3 3 2 2 3 9 2" xfId="31744"/>
    <cellStyle name="Обычный 3 3 2 2 3 9 3" xfId="49834"/>
    <cellStyle name="Обычный 3 3 2 2 3 9_Лист1" xfId="42566"/>
    <cellStyle name="Обычный 3 3 2 2 3_Лист1" xfId="44061"/>
    <cellStyle name="Обычный 3 3 2 2 4" xfId="721"/>
    <cellStyle name="Обычный 3 3 2 2 4 2" xfId="2776"/>
    <cellStyle name="Обычный 3 3 2 2 4 2 2" xfId="30152"/>
    <cellStyle name="Обычный 3 3 2 2 4 2 3" xfId="48244"/>
    <cellStyle name="Обычный 3 3 2 2 4 2_Лист1" xfId="42374"/>
    <cellStyle name="Обычный 3 3 2 2 4 3" xfId="10002"/>
    <cellStyle name="Обычный 3 3 2 2 4 3 2" xfId="37355"/>
    <cellStyle name="Обычный 3 3 2 2 4 3 3" xfId="55439"/>
    <cellStyle name="Обычный 3 3 2 2 4 3_Лист1" xfId="42278"/>
    <cellStyle name="Обычный 3 3 2 2 4 4" xfId="28098"/>
    <cellStyle name="Обычный 3 3 2 2 4 5" xfId="46194"/>
    <cellStyle name="Обычный 3 3 2 2 4_Лист1" xfId="42470"/>
    <cellStyle name="Обычный 3 3 2 2 5" xfId="825"/>
    <cellStyle name="Обычный 3 3 2 2 5 2" xfId="6944"/>
    <cellStyle name="Обычный 3 3 2 2 5 2 2" xfId="34302"/>
    <cellStyle name="Обычный 3 3 2 2 5 2 3" xfId="52389"/>
    <cellStyle name="Обычный 3 3 2 2 5 2_Лист1" xfId="42074"/>
    <cellStyle name="Обычный 3 3 2 2 5 3" xfId="28202"/>
    <cellStyle name="Обычный 3 3 2 2 5 4" xfId="46298"/>
    <cellStyle name="Обычный 3 3 2 2 5_Лист1" xfId="42166"/>
    <cellStyle name="Обычный 3 3 2 2 6" xfId="1139"/>
    <cellStyle name="Обычный 3 3 2 2 6 2" xfId="28516"/>
    <cellStyle name="Обычный 3 3 2 2 6 3" xfId="46610"/>
    <cellStyle name="Обычный 3 3 2 2 6_Лист1" xfId="43170"/>
    <cellStyle name="Обычный 3 3 2 2 7" xfId="1451"/>
    <cellStyle name="Обычный 3 3 2 2 7 2" xfId="28828"/>
    <cellStyle name="Обычный 3 3 2 2 7 3" xfId="46922"/>
    <cellStyle name="Обычный 3 3 2 2 7_Лист1" xfId="41786"/>
    <cellStyle name="Обычный 3 3 2 2 8" xfId="1765"/>
    <cellStyle name="Обычный 3 3 2 2 8 2" xfId="29142"/>
    <cellStyle name="Обычный 3 3 2 2 8 3" xfId="47234"/>
    <cellStyle name="Обычный 3 3 2 2 8_Лист1" xfId="44197"/>
    <cellStyle name="Обычный 3 3 2 2 9" xfId="2411"/>
    <cellStyle name="Обычный 3 3 2 2 9 2" xfId="29787"/>
    <cellStyle name="Обычный 3 3 2 2 9 3" xfId="47879"/>
    <cellStyle name="Обычный 3 3 2 2 9_Лист1" xfId="41674"/>
    <cellStyle name="Обычный 3 3 2 2_Лист1" xfId="41325"/>
    <cellStyle name="Обычный 3 3 2 20" xfId="5498"/>
    <cellStyle name="Обычный 3 3 2 20 2" xfId="32865"/>
    <cellStyle name="Обычный 3 3 2 20 3" xfId="50954"/>
    <cellStyle name="Обычный 3 3 2 20_Лист1" xfId="41073"/>
    <cellStyle name="Обычный 3 3 2 21" xfId="11875"/>
    <cellStyle name="Обычный 3 3 2 21 2" xfId="39223"/>
    <cellStyle name="Обычный 3 3 2 21 3" xfId="57307"/>
    <cellStyle name="Обычный 3 3 2 21_Лист1" xfId="45488"/>
    <cellStyle name="Обычный 3 3 2 22" xfId="12133"/>
    <cellStyle name="Обычный 3 3 2 22 2" xfId="39479"/>
    <cellStyle name="Обычный 3 3 2 22 3" xfId="57560"/>
    <cellStyle name="Обычный 3 3 2 22_Лист1" xfId="45272"/>
    <cellStyle name="Обычный 3 3 2 23" xfId="12462"/>
    <cellStyle name="Обычный 3 3 2 23 2" xfId="39808"/>
    <cellStyle name="Обычный 3 3 2 23 3" xfId="57889"/>
    <cellStyle name="Обычный 3 3 2 23_Лист1" xfId="45172"/>
    <cellStyle name="Обычный 3 3 2 24" xfId="12806"/>
    <cellStyle name="Обычный 3 3 2 24 2" xfId="40150"/>
    <cellStyle name="Обычный 3 3 2 24 3" xfId="58231"/>
    <cellStyle name="Обычный 3 3 2 24_Лист1" xfId="45076"/>
    <cellStyle name="Обычный 3 3 2 25" xfId="13093"/>
    <cellStyle name="Обычный 3 3 2 25 2" xfId="40435"/>
    <cellStyle name="Обычный 3 3 2 25 3" xfId="58515"/>
    <cellStyle name="Обычный 3 3 2 25_Лист1" xfId="44936"/>
    <cellStyle name="Обычный 3 3 2 26" xfId="27452"/>
    <cellStyle name="Обычный 3 3 2 27" xfId="45552"/>
    <cellStyle name="Обычный 3 3 2 3" xfId="317"/>
    <cellStyle name="Обычный 3 3 2 3 10" xfId="4737"/>
    <cellStyle name="Обычный 3 3 2 3 10 2" xfId="32108"/>
    <cellStyle name="Обычный 3 3 2 3 10 3" xfId="50198"/>
    <cellStyle name="Обычный 3 3 2 3 10_Лист1" xfId="44868"/>
    <cellStyle name="Обычный 3 3 2 3 11" xfId="5049"/>
    <cellStyle name="Обычный 3 3 2 3 11 2" xfId="32420"/>
    <cellStyle name="Обычный 3 3 2 3 11 3" xfId="50510"/>
    <cellStyle name="Обычный 3 3 2 3 11_Лист1" xfId="43733"/>
    <cellStyle name="Обычный 3 3 2 3 12" xfId="5901"/>
    <cellStyle name="Обычный 3 3 2 3 12 2" xfId="33263"/>
    <cellStyle name="Обычный 3 3 2 3 12 3" xfId="51350"/>
    <cellStyle name="Обычный 3 3 2 3 12_Лист1" xfId="44760"/>
    <cellStyle name="Обычный 3 3 2 3 13" xfId="12670"/>
    <cellStyle name="Обычный 3 3 2 3 13 2" xfId="40016"/>
    <cellStyle name="Обычный 3 3 2 3 13 3" xfId="58097"/>
    <cellStyle name="Обычный 3 3 2 3 13_Лист1" xfId="41478"/>
    <cellStyle name="Обычный 3 3 2 3 14" xfId="13418"/>
    <cellStyle name="Обычный 3 3 2 3 14 2" xfId="40757"/>
    <cellStyle name="Обычный 3 3 2 3 14 3" xfId="58833"/>
    <cellStyle name="Обычный 3 3 2 3 14_Лист1" xfId="43058"/>
    <cellStyle name="Обычный 3 3 2 3 15" xfId="27694"/>
    <cellStyle name="Обычный 3 3 2 3 16" xfId="45791"/>
    <cellStyle name="Обычный 3 3 2 3 2" xfId="982"/>
    <cellStyle name="Обычный 3 3 2 3 2 2" xfId="2670"/>
    <cellStyle name="Обычный 3 3 2 3 2 2 2" xfId="9577"/>
    <cellStyle name="Обычный 3 3 2 3 2 2 2 2" xfId="36930"/>
    <cellStyle name="Обычный 3 3 2 3 2 2 2 3" xfId="55014"/>
    <cellStyle name="Обычный 3 3 2 3 2 2 2_Лист1" xfId="44009"/>
    <cellStyle name="Обычный 3 3 2 3 2 2 3" xfId="30046"/>
    <cellStyle name="Обычный 3 3 2 3 2 2 4" xfId="48138"/>
    <cellStyle name="Обычный 3 3 2 3 2 2_Лист1" xfId="44652"/>
    <cellStyle name="Обычный 3 3 2 3 2 3" xfId="10658"/>
    <cellStyle name="Обычный 3 3 2 3 2 3 2" xfId="38011"/>
    <cellStyle name="Обычный 3 3 2 3 2 3 3" xfId="56095"/>
    <cellStyle name="Обычный 3 3 2 3 2 3_Лист1" xfId="41382"/>
    <cellStyle name="Обычный 3 3 2 3 2 4" xfId="7600"/>
    <cellStyle name="Обычный 3 3 2 3 2 4 2" xfId="34958"/>
    <cellStyle name="Обычный 3 3 2 3 2 4 3" xfId="53045"/>
    <cellStyle name="Обычный 3 3 2 3 2 4_Лист1" xfId="42966"/>
    <cellStyle name="Обычный 3 3 2 3 2 5" xfId="28359"/>
    <cellStyle name="Обычный 3 3 2 3 2 6" xfId="46454"/>
    <cellStyle name="Обычный 3 3 2 3 2_Лист1" xfId="43625"/>
    <cellStyle name="Обычный 3 3 2 3 3" xfId="1295"/>
    <cellStyle name="Обычный 3 3 2 3 3 2" xfId="9097"/>
    <cellStyle name="Обычный 3 3 2 3 3 2 2" xfId="36455"/>
    <cellStyle name="Обычный 3 3 2 3 3 2 3" xfId="54542"/>
    <cellStyle name="Обычный 3 3 2 3 3 2_Лист1" xfId="44560"/>
    <cellStyle name="Обычный 3 3 2 3 3 3" xfId="28672"/>
    <cellStyle name="Обычный 3 3 2 3 3 4" xfId="46766"/>
    <cellStyle name="Обычный 3 3 2 3 3_Лист1" xfId="43533"/>
    <cellStyle name="Обычный 3 3 2 3 4" xfId="1607"/>
    <cellStyle name="Обычный 3 3 2 3 4 2" xfId="10101"/>
    <cellStyle name="Обычный 3 3 2 3 4 2 2" xfId="37454"/>
    <cellStyle name="Обычный 3 3 2 3 4 2 3" xfId="55538"/>
    <cellStyle name="Обычный 3 3 2 3 4 2_Лист1" xfId="41285"/>
    <cellStyle name="Обычный 3 3 2 3 4 3" xfId="28984"/>
    <cellStyle name="Обычный 3 3 2 3 4 4" xfId="47078"/>
    <cellStyle name="Обычный 3 3 2 3 4_Лист1" xfId="44177"/>
    <cellStyle name="Обычный 3 3 2 3 5" xfId="1921"/>
    <cellStyle name="Обычный 3 3 2 3 5 2" xfId="7043"/>
    <cellStyle name="Обычный 3 3 2 3 5 2 2" xfId="34401"/>
    <cellStyle name="Обычный 3 3 2 3 5 2 3" xfId="52488"/>
    <cellStyle name="Обычный 3 3 2 3 5 2_Лист1" xfId="42890"/>
    <cellStyle name="Обычный 3 3 2 3 5 3" xfId="29298"/>
    <cellStyle name="Обычный 3 3 2 3 5 4" xfId="47390"/>
    <cellStyle name="Обычный 3 3 2 3 5_Лист1" xfId="45384"/>
    <cellStyle name="Обычный 3 3 2 3 6" xfId="2567"/>
    <cellStyle name="Обычный 3 3 2 3 6 2" xfId="29943"/>
    <cellStyle name="Обычный 3 3 2 3 6 3" xfId="48035"/>
    <cellStyle name="Обычный 3 3 2 3 6_Лист1" xfId="43269"/>
    <cellStyle name="Обычный 3 3 2 3 7" xfId="3466"/>
    <cellStyle name="Обычный 3 3 2 3 7 2" xfId="30839"/>
    <cellStyle name="Обычный 3 3 2 3 7 3" xfId="48929"/>
    <cellStyle name="Обычный 3 3 2 3 7_Лист1" xfId="44296"/>
    <cellStyle name="Обычный 3 3 2 3 8" xfId="4113"/>
    <cellStyle name="Обычный 3 3 2 3 8 2" xfId="31484"/>
    <cellStyle name="Обычный 3 3 2 3 8 3" xfId="49574"/>
    <cellStyle name="Обычный 3 3 2 3 8_Лист1" xfId="43953"/>
    <cellStyle name="Обычный 3 3 2 3 9" xfId="4425"/>
    <cellStyle name="Обычный 3 3 2 3 9 2" xfId="31796"/>
    <cellStyle name="Обычный 3 3 2 3 9 3" xfId="49886"/>
    <cellStyle name="Обычный 3 3 2 3 9_Лист1" xfId="43457"/>
    <cellStyle name="Обычный 3 3 2 3_Лист1" xfId="44880"/>
    <cellStyle name="Обычный 3 3 2 4" xfId="460"/>
    <cellStyle name="Обычный 3 3 2 4 10" xfId="4633"/>
    <cellStyle name="Обычный 3 3 2 4 10 2" xfId="32004"/>
    <cellStyle name="Обычный 3 3 2 4 10 3" xfId="50094"/>
    <cellStyle name="Обычный 3 3 2 4 10_Лист1" xfId="44117"/>
    <cellStyle name="Обычный 3 3 2 4 11" xfId="4945"/>
    <cellStyle name="Обычный 3 3 2 4 11 2" xfId="32316"/>
    <cellStyle name="Обычный 3 3 2 4 11 3" xfId="50406"/>
    <cellStyle name="Обычный 3 3 2 4 11_Лист1" xfId="41933"/>
    <cellStyle name="Обычный 3 3 2 4 12" xfId="6132"/>
    <cellStyle name="Обычный 3 3 2 4 12 2" xfId="33492"/>
    <cellStyle name="Обычный 3 3 2 4 12 3" xfId="51579"/>
    <cellStyle name="Обычный 3 3 2 4 12_Лист1" xfId="41253"/>
    <cellStyle name="Обычный 3 3 2 4 13" xfId="12566"/>
    <cellStyle name="Обычный 3 3 2 4 13 2" xfId="39912"/>
    <cellStyle name="Обычный 3 3 2 4 13 3" xfId="57993"/>
    <cellStyle name="Обычный 3 3 2 4 13_Лист1" xfId="45348"/>
    <cellStyle name="Обычный 3 3 2 4 14" xfId="27837"/>
    <cellStyle name="Обычный 3 3 2 4 15" xfId="45934"/>
    <cellStyle name="Обычный 3 3 2 4 2" xfId="878"/>
    <cellStyle name="Обычный 3 3 2 4 2 2" xfId="9724"/>
    <cellStyle name="Обычный 3 3 2 4 2 2 2" xfId="37077"/>
    <cellStyle name="Обычный 3 3 2 4 2 2 3" xfId="55161"/>
    <cellStyle name="Обычный 3 3 2 4 2 2_Лист1" xfId="43233"/>
    <cellStyle name="Обычный 3 3 2 4 2 3" xfId="28255"/>
    <cellStyle name="Обычный 3 3 2 4 2 4" xfId="46350"/>
    <cellStyle name="Обычный 3 3 2 4 2_Лист1" xfId="42830"/>
    <cellStyle name="Обычный 3 3 2 4 3" xfId="1191"/>
    <cellStyle name="Обычный 3 3 2 4 3 2" xfId="10887"/>
    <cellStyle name="Обычный 3 3 2 4 3 2 2" xfId="38240"/>
    <cellStyle name="Обычный 3 3 2 4 3 2 3" xfId="56324"/>
    <cellStyle name="Обычный 3 3 2 4 3 2_Лист1" xfId="43917"/>
    <cellStyle name="Обычный 3 3 2 4 3 3" xfId="28568"/>
    <cellStyle name="Обычный 3 3 2 4 3 4" xfId="46662"/>
    <cellStyle name="Обычный 3 3 2 4 3_Лист1" xfId="44260"/>
    <cellStyle name="Обычный 3 3 2 4 4" xfId="1503"/>
    <cellStyle name="Обычный 3 3 2 4 4 2" xfId="7829"/>
    <cellStyle name="Обычный 3 3 2 4 4 2 2" xfId="35187"/>
    <cellStyle name="Обычный 3 3 2 4 4 2 3" xfId="53274"/>
    <cellStyle name="Обычный 3 3 2 4 4 2_Лист1" xfId="44424"/>
    <cellStyle name="Обычный 3 3 2 4 4 3" xfId="28880"/>
    <cellStyle name="Обычный 3 3 2 4 4 4" xfId="46974"/>
    <cellStyle name="Обычный 3 3 2 4 4_Лист1" xfId="43397"/>
    <cellStyle name="Обычный 3 3 2 4 5" xfId="1817"/>
    <cellStyle name="Обычный 3 3 2 4 5 2" xfId="29194"/>
    <cellStyle name="Обычный 3 3 2 4 5 3" xfId="47286"/>
    <cellStyle name="Обычный 3 3 2 4 5_Лист1" xfId="44081"/>
    <cellStyle name="Обычный 3 3 2 4 6" xfId="2463"/>
    <cellStyle name="Обычный 3 3 2 4 6 2" xfId="29839"/>
    <cellStyle name="Обычный 3 3 2 4 6 3" xfId="47931"/>
    <cellStyle name="Обычный 3 3 2 4 6_Лист1" xfId="41969"/>
    <cellStyle name="Обычный 3 3 2 4 7" xfId="3362"/>
    <cellStyle name="Обычный 3 3 2 4 7 2" xfId="30735"/>
    <cellStyle name="Обычный 3 3 2 4 7 3" xfId="48825"/>
    <cellStyle name="Обычный 3 3 2 4 7_Лист1" xfId="41221"/>
    <cellStyle name="Обычный 3 3 2 4 8" xfId="4009"/>
    <cellStyle name="Обычный 3 3 2 4 8 2" xfId="31380"/>
    <cellStyle name="Обычный 3 3 2 4 8 3" xfId="49470"/>
    <cellStyle name="Обычный 3 3 2 4 8_Лист1" xfId="42398"/>
    <cellStyle name="Обычный 3 3 2 4 9" xfId="4321"/>
    <cellStyle name="Обычный 3 3 2 4 9 2" xfId="31692"/>
    <cellStyle name="Обычный 3 3 2 4 9 3" xfId="49782"/>
    <cellStyle name="Обычный 3 3 2 4 9_Лист1" xfId="42302"/>
    <cellStyle name="Обычный 3 3 2 4_Лист1" xfId="44484"/>
    <cellStyle name="Обычный 3 3 2 5" xfId="565"/>
    <cellStyle name="Обычный 3 3 2 5 2" xfId="2828"/>
    <cellStyle name="Обычный 3 3 2 5 2 2" xfId="9252"/>
    <cellStyle name="Обычный 3 3 2 5 2 2 2" xfId="36610"/>
    <cellStyle name="Обычный 3 3 2 5 2 2 3" xfId="54696"/>
    <cellStyle name="Обычный 3 3 2 5 2 2_Лист1" xfId="43210"/>
    <cellStyle name="Обычный 3 3 2 5 2 3" xfId="30204"/>
    <cellStyle name="Обычный 3 3 2 5 2 4" xfId="48296"/>
    <cellStyle name="Обычный 3 3 2 5 2_Лист1" xfId="41810"/>
    <cellStyle name="Обычный 3 3 2 5 3" xfId="11168"/>
    <cellStyle name="Обычный 3 3 2 5 3 2" xfId="38521"/>
    <cellStyle name="Обычный 3 3 2 5 3 3" xfId="56605"/>
    <cellStyle name="Обычный 3 3 2 5 3_Лист1" xfId="41606"/>
    <cellStyle name="Обычный 3 3 2 5 4" xfId="8110"/>
    <cellStyle name="Обычный 3 3 2 5 4 2" xfId="35468"/>
    <cellStyle name="Обычный 3 3 2 5 4 3" xfId="53555"/>
    <cellStyle name="Обычный 3 3 2 5 4_Лист1" xfId="44237"/>
    <cellStyle name="Обычный 3 3 2 5 5" xfId="6415"/>
    <cellStyle name="Обычный 3 3 2 5 5 2" xfId="33773"/>
    <cellStyle name="Обычный 3 3 2 5 5 3" xfId="51860"/>
    <cellStyle name="Обычный 3 3 2 5 5_Лист1" xfId="41510"/>
    <cellStyle name="Обычный 3 3 2 5 6" xfId="27942"/>
    <cellStyle name="Обычный 3 3 2 5 7" xfId="46038"/>
    <cellStyle name="Обычный 3 3 2 5_Лист1" xfId="42098"/>
    <cellStyle name="Обычный 3 3 2 6" xfId="669"/>
    <cellStyle name="Обычный 3 3 2 6 2" xfId="11501"/>
    <cellStyle name="Обычный 3 3 2 6 2 2" xfId="38854"/>
    <cellStyle name="Обычный 3 3 2 6 2 3" xfId="56938"/>
    <cellStyle name="Обычный 3 3 2 6 2_Лист1" xfId="41414"/>
    <cellStyle name="Обычный 3 3 2 6 3" xfId="8443"/>
    <cellStyle name="Обычный 3 3 2 6 3 2" xfId="35801"/>
    <cellStyle name="Обычный 3 3 2 6 3 3" xfId="53888"/>
    <cellStyle name="Обычный 3 3 2 6 3_Лист1" xfId="43373"/>
    <cellStyle name="Обычный 3 3 2 6 4" xfId="28046"/>
    <cellStyle name="Обычный 3 3 2 6 5" xfId="46142"/>
    <cellStyle name="Обычный 3 3 2 6_Лист1" xfId="43893"/>
    <cellStyle name="Обычный 3 3 2 7" xfId="773"/>
    <cellStyle name="Обычный 3 3 2 7 2" xfId="10262"/>
    <cellStyle name="Обычный 3 3 2 7 2 2" xfId="37615"/>
    <cellStyle name="Обычный 3 3 2 7 2 3" xfId="55699"/>
    <cellStyle name="Обычный 3 3 2 7 2_Лист1" xfId="44057"/>
    <cellStyle name="Обычный 3 3 2 7 3" xfId="7204"/>
    <cellStyle name="Обычный 3 3 2 7 3 2" xfId="34562"/>
    <cellStyle name="Обычный 3 3 2 7 3 3" xfId="52649"/>
    <cellStyle name="Обычный 3 3 2 7 3_Лист1" xfId="41901"/>
    <cellStyle name="Обычный 3 3 2 7 4" xfId="28150"/>
    <cellStyle name="Обычный 3 3 2 7 5" xfId="46246"/>
    <cellStyle name="Обычный 3 3 2 7_Лист1" xfId="44400"/>
    <cellStyle name="Обычный 3 3 2 8" xfId="1087"/>
    <cellStyle name="Обычный 3 3 2 8 2" xfId="8779"/>
    <cellStyle name="Обычный 3 3 2 8 2 2" xfId="36137"/>
    <cellStyle name="Обычный 3 3 2 8 2 3" xfId="54224"/>
    <cellStyle name="Обычный 3 3 2 8 2_Лист1" xfId="45324"/>
    <cellStyle name="Обычный 3 3 2 8 3" xfId="28464"/>
    <cellStyle name="Обычный 3 3 2 8 4" xfId="46558"/>
    <cellStyle name="Обычный 3 3 2 8_Лист1" xfId="41317"/>
    <cellStyle name="Обычный 3 3 2 9" xfId="1399"/>
    <cellStyle name="Обычный 3 3 2 9 2" xfId="9783"/>
    <cellStyle name="Обычный 3 3 2 9 2 2" xfId="37136"/>
    <cellStyle name="Обычный 3 3 2 9 2 3" xfId="55220"/>
    <cellStyle name="Обычный 3 3 2 9 2_Лист1" xfId="44932"/>
    <cellStyle name="Обычный 3 3 2 9 3" xfId="28776"/>
    <cellStyle name="Обычный 3 3 2 9 4" xfId="46870"/>
    <cellStyle name="Обычный 3 3 2 9_Лист1" xfId="45116"/>
    <cellStyle name="Обычный 3 3 2_Лист1" xfId="42106"/>
    <cellStyle name="Обычный 3 3 20" xfId="3879"/>
    <cellStyle name="Обычный 3 3 20 2" xfId="31250"/>
    <cellStyle name="Обычный 3 3 20 3" xfId="49340"/>
    <cellStyle name="Обычный 3 3 20_Лист1" xfId="42806"/>
    <cellStyle name="Обычный 3 3 21" xfId="4191"/>
    <cellStyle name="Обычный 3 3 21 2" xfId="31562"/>
    <cellStyle name="Обычный 3 3 21 3" xfId="49652"/>
    <cellStyle name="Обычный 3 3 21_Лист1" xfId="42590"/>
    <cellStyle name="Обычный 3 3 22" xfId="4503"/>
    <cellStyle name="Обычный 3 3 22 2" xfId="31874"/>
    <cellStyle name="Обычный 3 3 22 3" xfId="49964"/>
    <cellStyle name="Обычный 3 3 22_Лист1" xfId="42494"/>
    <cellStyle name="Обычный 3 3 23" xfId="4815"/>
    <cellStyle name="Обычный 3 3 23 2" xfId="32186"/>
    <cellStyle name="Обычный 3 3 23 3" xfId="50276"/>
    <cellStyle name="Обычный 3 3 23_Лист1" xfId="41189"/>
    <cellStyle name="Обычный 3 3 24" xfId="5128"/>
    <cellStyle name="Обычный 3 3 24 2" xfId="32498"/>
    <cellStyle name="Обычный 3 3 24 3" xfId="50588"/>
    <cellStyle name="Обычный 3 3 24_Лист1" xfId="42430"/>
    <cellStyle name="Обычный 3 3 25" xfId="5475"/>
    <cellStyle name="Обычный 3 3 25 2" xfId="32843"/>
    <cellStyle name="Обычный 3 3 25 3" xfId="50932"/>
    <cellStyle name="Обычный 3 3 25_Лист1" xfId="42334"/>
    <cellStyle name="Обычный 3 3 26" xfId="11817"/>
    <cellStyle name="Обычный 3 3 26 2" xfId="39168"/>
    <cellStyle name="Обычный 3 3 26 3" xfId="57252"/>
    <cellStyle name="Обычный 3 3 26_Лист1" xfId="42130"/>
    <cellStyle name="Обычный 3 3 27" xfId="11852"/>
    <cellStyle name="Обычный 3 3 27 2" xfId="39201"/>
    <cellStyle name="Обычный 3 3 27 3" xfId="57285"/>
    <cellStyle name="Обычный 3 3 27_Лист1" xfId="41842"/>
    <cellStyle name="Обычный 3 3 28" xfId="12007"/>
    <cellStyle name="Обычный 3 3 28 2" xfId="39353"/>
    <cellStyle name="Обычный 3 3 28 3" xfId="57436"/>
    <cellStyle name="Обычный 3 3 28_Лист1" xfId="43198"/>
    <cellStyle name="Обычный 3 3 29" xfId="12436"/>
    <cellStyle name="Обычный 3 3 29 2" xfId="39782"/>
    <cellStyle name="Обычный 3 3 29 3" xfId="57863"/>
    <cellStyle name="Обычный 3 3 29_Лист1" xfId="41638"/>
    <cellStyle name="Обычный 3 3 3" xfId="100"/>
    <cellStyle name="Обычный 3 3 3 10" xfId="2098"/>
    <cellStyle name="Обычный 3 3 3 10 2" xfId="6749"/>
    <cellStyle name="Обычный 3 3 3 10 2 2" xfId="34107"/>
    <cellStyle name="Обычный 3 3 3 10 2 3" xfId="52194"/>
    <cellStyle name="Обычный 3 3 3 10 2_Лист1" xfId="43881"/>
    <cellStyle name="Обычный 3 3 3 10 3" xfId="29475"/>
    <cellStyle name="Обычный 3 3 3 10 4" xfId="47567"/>
    <cellStyle name="Обычный 3 3 3 10_Лист1" xfId="41542"/>
    <cellStyle name="Обычный 3 3 3 11" xfId="2385"/>
    <cellStyle name="Обычный 3 3 3 11 2" xfId="29761"/>
    <cellStyle name="Обычный 3 3 3 11 3" xfId="47853"/>
    <cellStyle name="Обычный 3 3 3 11_Лист1" xfId="41446"/>
    <cellStyle name="Обычный 3 3 3 12" xfId="3284"/>
    <cellStyle name="Обычный 3 3 3 12 2" xfId="30657"/>
    <cellStyle name="Обычный 3 3 3 12 3" xfId="48747"/>
    <cellStyle name="Обычный 3 3 3 12_Лист1" xfId="43361"/>
    <cellStyle name="Обычный 3 3 3 13" xfId="3645"/>
    <cellStyle name="Обычный 3 3 3 13 2" xfId="31016"/>
    <cellStyle name="Обычный 3 3 3 13 3" xfId="49106"/>
    <cellStyle name="Обычный 3 3 3 13_Лист1" xfId="44388"/>
    <cellStyle name="Обычный 3 3 3 14" xfId="3931"/>
    <cellStyle name="Обычный 3 3 3 14 2" xfId="31302"/>
    <cellStyle name="Обычный 3 3 3 14 3" xfId="49392"/>
    <cellStyle name="Обычный 3 3 3 14_Лист1" xfId="44045"/>
    <cellStyle name="Обычный 3 3 3 15" xfId="4243"/>
    <cellStyle name="Обычный 3 3 3 15 2" xfId="31614"/>
    <cellStyle name="Обычный 3 3 3 15 3" xfId="49704"/>
    <cellStyle name="Обычный 3 3 3 15_Лист1" xfId="41881"/>
    <cellStyle name="Обычный 3 3 3 16" xfId="4555"/>
    <cellStyle name="Обычный 3 3 3 16 2" xfId="31926"/>
    <cellStyle name="Обычный 3 3 3 16 3" xfId="50016"/>
    <cellStyle name="Обычный 3 3 3 16_Лист1" xfId="41349"/>
    <cellStyle name="Обычный 3 3 3 17" xfId="4867"/>
    <cellStyle name="Обычный 3 3 3 17 2" xfId="32238"/>
    <cellStyle name="Обычный 3 3 3 17 3" xfId="50328"/>
    <cellStyle name="Обычный 3 3 3 17_Лист1" xfId="45312"/>
    <cellStyle name="Обычный 3 3 3 18" xfId="5228"/>
    <cellStyle name="Обычный 3 3 3 18 2" xfId="32597"/>
    <cellStyle name="Обычный 3 3 3 18 3" xfId="50687"/>
    <cellStyle name="Обычный 3 3 3 18_Лист1" xfId="45148"/>
    <cellStyle name="Обычный 3 3 3 19" xfId="5523"/>
    <cellStyle name="Обычный 3 3 3 19 2" xfId="32889"/>
    <cellStyle name="Обычный 3 3 3 19 3" xfId="50978"/>
    <cellStyle name="Обычный 3 3 3 19_Лист1" xfId="44968"/>
    <cellStyle name="Обычный 3 3 3 2" xfId="382"/>
    <cellStyle name="Обычный 3 3 3 2 10" xfId="4763"/>
    <cellStyle name="Обычный 3 3 3 2 10 2" xfId="32134"/>
    <cellStyle name="Обычный 3 3 3 2 10 3" xfId="50224"/>
    <cellStyle name="Обычный 3 3 3 2 10_Лист1" xfId="42794"/>
    <cellStyle name="Обычный 3 3 3 2 11" xfId="5075"/>
    <cellStyle name="Обычный 3 3 3 2 11 2" xfId="32446"/>
    <cellStyle name="Обычный 3 3 3 2 11 3" xfId="50536"/>
    <cellStyle name="Обычный 3 3 3 2 11_Лист1" xfId="42622"/>
    <cellStyle name="Обычный 3 3 3 2 12" xfId="5765"/>
    <cellStyle name="Обычный 3 3 3 2 12 2" xfId="33127"/>
    <cellStyle name="Обычный 3 3 3 2 12 3" xfId="51216"/>
    <cellStyle name="Обычный 3 3 3 2 12_Лист1" xfId="42526"/>
    <cellStyle name="Обычный 3 3 3 2 13" xfId="12696"/>
    <cellStyle name="Обычный 3 3 3 2 13 2" xfId="40042"/>
    <cellStyle name="Обычный 3 3 3 2 13 3" xfId="58123"/>
    <cellStyle name="Обычный 3 3 3 2 13_Лист1" xfId="41129"/>
    <cellStyle name="Обычный 3 3 3 2 14" xfId="13461"/>
    <cellStyle name="Обычный 3 3 3 2 14 2" xfId="40800"/>
    <cellStyle name="Обычный 3 3 3 2 14 3" xfId="58876"/>
    <cellStyle name="Обычный 3 3 3 2 14_Лист1" xfId="45492"/>
    <cellStyle name="Обычный 3 3 3 2 15" xfId="27759"/>
    <cellStyle name="Обычный 3 3 3 2 16" xfId="45856"/>
    <cellStyle name="Обычный 3 3 3 2 2" xfId="1008"/>
    <cellStyle name="Обычный 3 3 3 2 2 2" xfId="2647"/>
    <cellStyle name="Обычный 3 3 3 2 2 2 2" xfId="9620"/>
    <cellStyle name="Обычный 3 3 3 2 2 2 2 2" xfId="36973"/>
    <cellStyle name="Обычный 3 3 3 2 2 2 2 3" xfId="55057"/>
    <cellStyle name="Обычный 3 3 3 2 2 2 2_Лист1" xfId="45084"/>
    <cellStyle name="Обычный 3 3 3 2 2 2 3" xfId="30023"/>
    <cellStyle name="Обычный 3 3 3 2 2 2 4" xfId="48115"/>
    <cellStyle name="Обычный 3 3 3 2 2 2_Лист1" xfId="45180"/>
    <cellStyle name="Обычный 3 3 3 2 2 3" xfId="10524"/>
    <cellStyle name="Обычный 3 3 3 2 2 3 2" xfId="37877"/>
    <cellStyle name="Обычный 3 3 3 2 2 3 3" xfId="55961"/>
    <cellStyle name="Обычный 3 3 3 2 2 3_Лист1" xfId="44944"/>
    <cellStyle name="Обычный 3 3 3 2 2 4" xfId="7466"/>
    <cellStyle name="Обычный 3 3 3 2 2 4 2" xfId="34824"/>
    <cellStyle name="Обычный 3 3 3 2 2 4 3" xfId="52911"/>
    <cellStyle name="Обычный 3 3 3 2 2 4_Лист1" xfId="44884"/>
    <cellStyle name="Обычный 3 3 3 2 2 5" xfId="28385"/>
    <cellStyle name="Обычный 3 3 3 2 2 6" xfId="46480"/>
    <cellStyle name="Обычный 3 3 3 2 2_Лист1" xfId="45276"/>
    <cellStyle name="Обычный 3 3 3 2 3" xfId="1321"/>
    <cellStyle name="Обычный 3 3 3 2 3 2" xfId="9140"/>
    <cellStyle name="Обычный 3 3 3 2 3 2 2" xfId="36498"/>
    <cellStyle name="Обычный 3 3 3 2 3 2 3" xfId="54585"/>
    <cellStyle name="Обычный 3 3 3 2 3 2_Лист1" xfId="42758"/>
    <cellStyle name="Обычный 3 3 3 2 3 3" xfId="28698"/>
    <cellStyle name="Обычный 3 3 3 2 3 4" xfId="46792"/>
    <cellStyle name="Обычный 3 3 3 2 3_Лист1" xfId="44872"/>
    <cellStyle name="Обычный 3 3 3 2 4" xfId="1633"/>
    <cellStyle name="Обычный 3 3 3 2 4 2" xfId="10144"/>
    <cellStyle name="Обычный 3 3 3 2 4 2 2" xfId="37497"/>
    <cellStyle name="Обычный 3 3 3 2 4 2 3" xfId="55581"/>
    <cellStyle name="Обычный 3 3 3 2 4 2_Лист1" xfId="41590"/>
    <cellStyle name="Обычный 3 3 3 2 4 3" xfId="29010"/>
    <cellStyle name="Обычный 3 3 3 2 4 4" xfId="47104"/>
    <cellStyle name="Обычный 3 3 3 2 4_Лист1" xfId="44213"/>
    <cellStyle name="Обычный 3 3 3 2 5" xfId="1947"/>
    <cellStyle name="Обычный 3 3 3 2 5 2" xfId="7086"/>
    <cellStyle name="Обычный 3 3 3 2 5 2 2" xfId="34444"/>
    <cellStyle name="Обычный 3 3 3 2 5 2 3" xfId="52531"/>
    <cellStyle name="Обычный 3 3 3 2 5 2_Лист1" xfId="41494"/>
    <cellStyle name="Обычный 3 3 3 2 5 3" xfId="29324"/>
    <cellStyle name="Обычный 3 3 3 2 5 4" xfId="47416"/>
    <cellStyle name="Обычный 3 3 3 2 5_Лист1" xfId="43869"/>
    <cellStyle name="Обычный 3 3 3 2 6" xfId="2593"/>
    <cellStyle name="Обычный 3 3 3 2 6 2" xfId="29969"/>
    <cellStyle name="Обычный 3 3 3 2 6 3" xfId="48061"/>
    <cellStyle name="Обычный 3 3 3 2 6_Лист1" xfId="43349"/>
    <cellStyle name="Обычный 3 3 3 2 7" xfId="3492"/>
    <cellStyle name="Обычный 3 3 3 2 7 2" xfId="30865"/>
    <cellStyle name="Обычный 3 3 3 2 7 3" xfId="48955"/>
    <cellStyle name="Обычный 3 3 3 2 7_Лист1" xfId="44376"/>
    <cellStyle name="Обычный 3 3 3 2 8" xfId="4139"/>
    <cellStyle name="Обычный 3 3 3 2 8 2" xfId="31510"/>
    <cellStyle name="Обычный 3 3 3 2 8 3" xfId="49600"/>
    <cellStyle name="Обычный 3 3 3 2 8_Лист1" xfId="41398"/>
    <cellStyle name="Обычный 3 3 3 2 9" xfId="4451"/>
    <cellStyle name="Обычный 3 3 3 2 9 2" xfId="31822"/>
    <cellStyle name="Обычный 3 3 3 2 9 3" xfId="49912"/>
    <cellStyle name="Обычный 3 3 3 2 9_Лист1" xfId="43753"/>
    <cellStyle name="Обычный 3 3 3 2_Лист1" xfId="44920"/>
    <cellStyle name="Обычный 3 3 3 20" xfId="11900"/>
    <cellStyle name="Обычный 3 3 3 20 2" xfId="39247"/>
    <cellStyle name="Обычный 3 3 3 20 3" xfId="57331"/>
    <cellStyle name="Обычный 3 3 3 20_Лист1" xfId="44780"/>
    <cellStyle name="Обычный 3 3 3 21" xfId="12176"/>
    <cellStyle name="Обычный 3 3 3 21 2" xfId="39522"/>
    <cellStyle name="Обычный 3 3 3 21 3" xfId="57603"/>
    <cellStyle name="Обычный 3 3 3 21_Лист1" xfId="41301"/>
    <cellStyle name="Обычный 3 3 3 22" xfId="12488"/>
    <cellStyle name="Обычный 3 3 3 22 2" xfId="39834"/>
    <cellStyle name="Обычный 3 3 3 22 3" xfId="57915"/>
    <cellStyle name="Обычный 3 3 3 22_Лист1" xfId="43078"/>
    <cellStyle name="Обычный 3 3 3 23" xfId="12849"/>
    <cellStyle name="Обычный 3 3 3 23 2" xfId="40193"/>
    <cellStyle name="Обычный 3 3 3 23 3" xfId="58274"/>
    <cellStyle name="Обычный 3 3 3 23_Лист1" xfId="43645"/>
    <cellStyle name="Обычный 3 3 3 24" xfId="13118"/>
    <cellStyle name="Обычный 3 3 3 24 2" xfId="40460"/>
    <cellStyle name="Обычный 3 3 3 24 3" xfId="58539"/>
    <cellStyle name="Обычный 3 3 3 24_Лист1" xfId="44672"/>
    <cellStyle name="Обычный 3 3 3 25" xfId="27478"/>
    <cellStyle name="Обычный 3 3 3 26" xfId="45578"/>
    <cellStyle name="Обычный 3 3 3 3" xfId="486"/>
    <cellStyle name="Обычный 3 3 3 3 10" xfId="4659"/>
    <cellStyle name="Обычный 3 3 3 3 10 2" xfId="32030"/>
    <cellStyle name="Обычный 3 3 3 3 10 3" xfId="50120"/>
    <cellStyle name="Обычный 3 3 3 3 10_Лист1" xfId="42986"/>
    <cellStyle name="Обычный 3 3 3 3 11" xfId="4971"/>
    <cellStyle name="Обычный 3 3 3 3 11 2" xfId="32342"/>
    <cellStyle name="Обычный 3 3 3 3 11 3" xfId="50432"/>
    <cellStyle name="Обычный 3 3 3 3 11_Лист1" xfId="43553"/>
    <cellStyle name="Обычный 3 3 3 3 12" xfId="5944"/>
    <cellStyle name="Обычный 3 3 3 3 12 2" xfId="33306"/>
    <cellStyle name="Обычный 3 3 3 3 12 3" xfId="51393"/>
    <cellStyle name="Обычный 3 3 3 3 12_Лист1" xfId="44580"/>
    <cellStyle name="Обычный 3 3 3 3 13" xfId="12592"/>
    <cellStyle name="Обычный 3 3 3 3 13 2" xfId="39938"/>
    <cellStyle name="Обычный 3 3 3 3 13 3" xfId="58019"/>
    <cellStyle name="Обычный 3 3 3 3 13_Лист1" xfId="44033"/>
    <cellStyle name="Обычный 3 3 3 3 14" xfId="27863"/>
    <cellStyle name="Обычный 3 3 3 3 15" xfId="45960"/>
    <cellStyle name="Обычный 3 3 3 3 2" xfId="904"/>
    <cellStyle name="Обычный 3 3 3 3 2 2" xfId="2717"/>
    <cellStyle name="Обычный 3 3 3 3 2 2 2" xfId="30093"/>
    <cellStyle name="Обычный 3 3 3 3 2 2 3" xfId="48185"/>
    <cellStyle name="Обычный 3 3 3 3 2 2_Лист1" xfId="41237"/>
    <cellStyle name="Обычный 3 3 3 3 2 3" xfId="9277"/>
    <cellStyle name="Обычный 3 3 3 3 2 3 2" xfId="36634"/>
    <cellStyle name="Обычный 3 3 3 3 2 3 3" xfId="54720"/>
    <cellStyle name="Обычный 3 3 3 3 2 3_Лист1" xfId="42414"/>
    <cellStyle name="Обычный 3 3 3 3 2 4" xfId="28281"/>
    <cellStyle name="Обычный 3 3 3 3 2 5" xfId="46376"/>
    <cellStyle name="Обычный 3 3 3 3 2_Лист1" xfId="41917"/>
    <cellStyle name="Обычный 3 3 3 3 3" xfId="1217"/>
    <cellStyle name="Обычный 3 3 3 3 3 2" xfId="10701"/>
    <cellStyle name="Обычный 3 3 3 3 3 2 2" xfId="38054"/>
    <cellStyle name="Обычный 3 3 3 3 3 2 3" xfId="56138"/>
    <cellStyle name="Обычный 3 3 3 3 3 2_Лист1" xfId="42114"/>
    <cellStyle name="Обычный 3 3 3 3 3 3" xfId="28594"/>
    <cellStyle name="Обычный 3 3 3 3 3 4" xfId="46688"/>
    <cellStyle name="Обычный 3 3 3 3 3_Лист1" xfId="42318"/>
    <cellStyle name="Обычный 3 3 3 3 4" xfId="1529"/>
    <cellStyle name="Обычный 3 3 3 3 4 2" xfId="7643"/>
    <cellStyle name="Обычный 3 3 3 3 4 2 2" xfId="35001"/>
    <cellStyle name="Обычный 3 3 3 3 4 2 3" xfId="53088"/>
    <cellStyle name="Обычный 3 3 3 3 4 2_Лист1" xfId="43289"/>
    <cellStyle name="Обычный 3 3 3 3 4 3" xfId="28906"/>
    <cellStyle name="Обычный 3 3 3 3 4 4" xfId="47000"/>
    <cellStyle name="Обычный 3 3 3 3 4_Лист1" xfId="41826"/>
    <cellStyle name="Обычный 3 3 3 3 5" xfId="1843"/>
    <cellStyle name="Обычный 3 3 3 3 5 2" xfId="29220"/>
    <cellStyle name="Обычный 3 3 3 3 5 3" xfId="47312"/>
    <cellStyle name="Обычный 3 3 3 3 5_Лист1" xfId="41622"/>
    <cellStyle name="Обычный 3 3 3 3 6" xfId="2489"/>
    <cellStyle name="Обычный 3 3 3 3 6 2" xfId="29865"/>
    <cellStyle name="Обычный 3 3 3 3 6 3" xfId="47957"/>
    <cellStyle name="Обычный 3 3 3 3 6_Лист1" xfId="44316"/>
    <cellStyle name="Обычный 3 3 3 3 7" xfId="3388"/>
    <cellStyle name="Обычный 3 3 3 3 7 2" xfId="30761"/>
    <cellStyle name="Обычный 3 3 3 3 7 3" xfId="48851"/>
    <cellStyle name="Обычный 3 3 3 3 7_Лист1" xfId="41526"/>
    <cellStyle name="Обычный 3 3 3 3 8" xfId="4035"/>
    <cellStyle name="Обычный 3 3 3 3 8 2" xfId="31406"/>
    <cellStyle name="Обычный 3 3 3 3 8 3" xfId="49496"/>
    <cellStyle name="Обычный 3 3 3 3 8_Лист1" xfId="43973"/>
    <cellStyle name="Обычный 3 3 3 3 9" xfId="4347"/>
    <cellStyle name="Обычный 3 3 3 3 9 2" xfId="31718"/>
    <cellStyle name="Обычный 3 3 3 3 9 3" xfId="49808"/>
    <cellStyle name="Обычный 3 3 3 3 9_Лист1" xfId="41430"/>
    <cellStyle name="Обычный 3 3 3 3_Лист1" xfId="41269"/>
    <cellStyle name="Обычный 3 3 3 4" xfId="591"/>
    <cellStyle name="Обычный 3 3 3 4 2" xfId="2802"/>
    <cellStyle name="Обычный 3 3 3 4 2 2" xfId="10930"/>
    <cellStyle name="Обычный 3 3 3 4 2 2 2" xfId="38283"/>
    <cellStyle name="Обычный 3 3 3 4 2 2 3" xfId="56367"/>
    <cellStyle name="Обычный 3 3 3 4 2 2_Лист1" xfId="44137"/>
    <cellStyle name="Обычный 3 3 3 4 2 3" xfId="30178"/>
    <cellStyle name="Обычный 3 3 3 4 2 4" xfId="48270"/>
    <cellStyle name="Обычный 3 3 3 4 2_Лист1" xfId="44504"/>
    <cellStyle name="Обычный 3 3 3 4 3" xfId="7872"/>
    <cellStyle name="Обычный 3 3 3 4 3 2" xfId="35230"/>
    <cellStyle name="Обычный 3 3 3 4 3 3" xfId="53317"/>
    <cellStyle name="Обычный 3 3 3 4 3_Лист1" xfId="41333"/>
    <cellStyle name="Обычный 3 3 3 4 4" xfId="6175"/>
    <cellStyle name="Обычный 3 3 3 4 4 2" xfId="33535"/>
    <cellStyle name="Обычный 3 3 3 4 4 3" xfId="51622"/>
    <cellStyle name="Обычный 3 3 3 4 4_Лист1" xfId="45404"/>
    <cellStyle name="Обычный 3 3 3 4 5" xfId="27968"/>
    <cellStyle name="Обычный 3 3 3 4 6" xfId="46064"/>
    <cellStyle name="Обычный 3 3 3 4_Лист1" xfId="43477"/>
    <cellStyle name="Обычный 3 3 3 5" xfId="695"/>
    <cellStyle name="Обычный 3 3 3 5 2" xfId="11211"/>
    <cellStyle name="Обычный 3 3 3 5 2 2" xfId="38564"/>
    <cellStyle name="Обычный 3 3 3 5 2 3" xfId="56648"/>
    <cellStyle name="Обычный 3 3 3 5 2_Лист1" xfId="42910"/>
    <cellStyle name="Обычный 3 3 3 5 3" xfId="8153"/>
    <cellStyle name="Обычный 3 3 3 5 3 2" xfId="35511"/>
    <cellStyle name="Обычный 3 3 3 5 3 3" xfId="53598"/>
    <cellStyle name="Обычный 3 3 3 5 3_Лист1" xfId="42606"/>
    <cellStyle name="Обычный 3 3 3 5 4" xfId="6458"/>
    <cellStyle name="Обычный 3 3 3 5 4 2" xfId="33816"/>
    <cellStyle name="Обычный 3 3 3 5 4 3" xfId="51903"/>
    <cellStyle name="Обычный 3 3 3 5 4_Лист1" xfId="42510"/>
    <cellStyle name="Обычный 3 3 3 5 5" xfId="28072"/>
    <cellStyle name="Обычный 3 3 3 5 6" xfId="46168"/>
    <cellStyle name="Обычный 3 3 3 5_Лист1" xfId="45132"/>
    <cellStyle name="Обычный 3 3 3 6" xfId="799"/>
    <cellStyle name="Обычный 3 3 3 6 2" xfId="11544"/>
    <cellStyle name="Обычный 3 3 3 6 2 2" xfId="38897"/>
    <cellStyle name="Обычный 3 3 3 6 2 3" xfId="56981"/>
    <cellStyle name="Обычный 3 3 3 6 2_Лист1" xfId="45300"/>
    <cellStyle name="Обычный 3 3 3 6 3" xfId="8486"/>
    <cellStyle name="Обычный 3 3 3 6 3 2" xfId="35844"/>
    <cellStyle name="Обычный 3 3 3 6 3 3" xfId="53931"/>
    <cellStyle name="Обычный 3 3 3 6 3_Лист1" xfId="45200"/>
    <cellStyle name="Обычный 3 3 3 6 4" xfId="28176"/>
    <cellStyle name="Обычный 3 3 3 6 5" xfId="46272"/>
    <cellStyle name="Обычный 3 3 3 6_Лист1" xfId="41205"/>
    <cellStyle name="Обычный 3 3 3 7" xfId="1113"/>
    <cellStyle name="Обычный 3 3 3 7 2" xfId="10286"/>
    <cellStyle name="Обычный 3 3 3 7 2 2" xfId="37639"/>
    <cellStyle name="Обычный 3 3 3 7 2 3" xfId="55723"/>
    <cellStyle name="Обычный 3 3 3 7 2_Лист1" xfId="44988"/>
    <cellStyle name="Обычный 3 3 3 7 3" xfId="7228"/>
    <cellStyle name="Обычный 3 3 3 7 3 2" xfId="34586"/>
    <cellStyle name="Обычный 3 3 3 7 3 3" xfId="52673"/>
    <cellStyle name="Обычный 3 3 3 7 3_Лист1" xfId="44908"/>
    <cellStyle name="Обычный 3 3 3 7 4" xfId="28490"/>
    <cellStyle name="Обычный 3 3 3 7 5" xfId="46584"/>
    <cellStyle name="Обычный 3 3 3 7_Лист1" xfId="45100"/>
    <cellStyle name="Обычный 3 3 3 8" xfId="1425"/>
    <cellStyle name="Обычный 3 3 3 8 2" xfId="8803"/>
    <cellStyle name="Обычный 3 3 3 8 2 2" xfId="36161"/>
    <cellStyle name="Обычный 3 3 3 8 2 3" xfId="54248"/>
    <cellStyle name="Обычный 3 3 3 8 2_Лист1" xfId="42350"/>
    <cellStyle name="Обычный 3 3 3 8 3" xfId="28802"/>
    <cellStyle name="Обычный 3 3 3 8 4" xfId="46896"/>
    <cellStyle name="Обычный 3 3 3 8_Лист1" xfId="42446"/>
    <cellStyle name="Обычный 3 3 3 9" xfId="1739"/>
    <cellStyle name="Обычный 3 3 3 9 2" xfId="9807"/>
    <cellStyle name="Обычный 3 3 3 9 2 2" xfId="37160"/>
    <cellStyle name="Обычный 3 3 3 9 2 3" xfId="55244"/>
    <cellStyle name="Обычный 3 3 3 9 2_Лист1" xfId="41858"/>
    <cellStyle name="Обычный 3 3 3 9 3" xfId="29116"/>
    <cellStyle name="Обычный 3 3 3 9 4" xfId="47208"/>
    <cellStyle name="Обычный 3 3 3 9_Лист1" xfId="42146"/>
    <cellStyle name="Обычный 3 3 3_Лист1" xfId="44225"/>
    <cellStyle name="Обычный 3 3 30" xfId="12749"/>
    <cellStyle name="Обычный 3 3 30 2" xfId="40094"/>
    <cellStyle name="Обычный 3 3 30 3" xfId="58175"/>
    <cellStyle name="Обычный 3 3 30_Лист1" xfId="43253"/>
    <cellStyle name="Обычный 3 3 31" xfId="13070"/>
    <cellStyle name="Обычный 3 3 31 2" xfId="40413"/>
    <cellStyle name="Обычный 3 3 31 3" xfId="58493"/>
    <cellStyle name="Обычный 3 3 31_Лист1" xfId="41654"/>
    <cellStyle name="Обычный 3 3 32" xfId="13721"/>
    <cellStyle name="Обычный 3 3 32 2" xfId="41059"/>
    <cellStyle name="Обычный 3 3 32 3" xfId="59134"/>
    <cellStyle name="Обычный 3 3 32_Лист1" xfId="44280"/>
    <cellStyle name="Обычный 3 3 33" xfId="27425"/>
    <cellStyle name="Обычный 3 3 34" xfId="45526"/>
    <cellStyle name="Обычный 3 3 4" xfId="126"/>
    <cellStyle name="Обычный 3 3 4 10" xfId="3671"/>
    <cellStyle name="Обычный 3 3 4 10 2" xfId="6784"/>
    <cellStyle name="Обычный 3 3 4 10 2 2" xfId="34142"/>
    <cellStyle name="Обычный 3 3 4 10 2 3" xfId="52229"/>
    <cellStyle name="Обычный 3 3 4 10 2_Лист1" xfId="41462"/>
    <cellStyle name="Обычный 3 3 4 10 3" xfId="31042"/>
    <cellStyle name="Обычный 3 3 4 10 4" xfId="49132"/>
    <cellStyle name="Обычный 3 3 4 10_Лист1" xfId="43937"/>
    <cellStyle name="Обычный 3 3 4 11" xfId="4087"/>
    <cellStyle name="Обычный 3 3 4 11 2" xfId="31458"/>
    <cellStyle name="Обычный 3 3 4 11 3" xfId="49548"/>
    <cellStyle name="Обычный 3 3 4 11_Лист1" xfId="43417"/>
    <cellStyle name="Обычный 3 3 4 12" xfId="4399"/>
    <cellStyle name="Обычный 3 3 4 12 2" xfId="31770"/>
    <cellStyle name="Обычный 3 3 4 12 3" xfId="49860"/>
    <cellStyle name="Обычный 3 3 4 12_Лист1" xfId="44444"/>
    <cellStyle name="Обычный 3 3 4 13" xfId="4711"/>
    <cellStyle name="Обычный 3 3 4 13 2" xfId="32082"/>
    <cellStyle name="Обычный 3 3 4 13 3" xfId="50172"/>
    <cellStyle name="Обычный 3 3 4 13_Лист1" xfId="44101"/>
    <cellStyle name="Обычный 3 3 4 14" xfId="5023"/>
    <cellStyle name="Обычный 3 3 4 14 2" xfId="32394"/>
    <cellStyle name="Обычный 3 3 4 14 3" xfId="50484"/>
    <cellStyle name="Обычный 3 3 4 14_Лист1" xfId="41865"/>
    <cellStyle name="Обычный 3 3 4 15" xfId="5254"/>
    <cellStyle name="Обычный 3 3 4 15 2" xfId="32623"/>
    <cellStyle name="Обычный 3 3 4 15 3" xfId="50713"/>
    <cellStyle name="Обычный 3 3 4 15_Лист1" xfId="41365"/>
    <cellStyle name="Обычный 3 3 4 16" xfId="5559"/>
    <cellStyle name="Обычный 3 3 4 16 2" xfId="32924"/>
    <cellStyle name="Обычный 3 3 4 16 3" xfId="51013"/>
    <cellStyle name="Обычный 3 3 4 16_Лист1" xfId="45368"/>
    <cellStyle name="Обычный 3 3 4 17" xfId="11936"/>
    <cellStyle name="Обычный 3 3 4 17 2" xfId="39283"/>
    <cellStyle name="Обычный 3 3 4 17 3" xfId="57366"/>
    <cellStyle name="Обычный 3 3 4 17_Лист1" xfId="45164"/>
    <cellStyle name="Обычный 3 3 4 18" xfId="12202"/>
    <cellStyle name="Обычный 3 3 4 18 2" xfId="39548"/>
    <cellStyle name="Обычный 3 3 4 18 3" xfId="57629"/>
    <cellStyle name="Обычный 3 3 4 18_Лист1" xfId="42850"/>
    <cellStyle name="Обычный 3 3 4 19" xfId="12644"/>
    <cellStyle name="Обычный 3 3 4 19 2" xfId="39990"/>
    <cellStyle name="Обычный 3 3 4 19 3" xfId="58071"/>
    <cellStyle name="Обычный 3 3 4 19_Лист1" xfId="42638"/>
    <cellStyle name="Обычный 3 3 4 2" xfId="408"/>
    <cellStyle name="Обычный 3 3 4 2 2" xfId="2890"/>
    <cellStyle name="Обычный 3 3 4 2 2 2" xfId="9646"/>
    <cellStyle name="Обычный 3 3 4 2 2 2 2" xfId="36999"/>
    <cellStyle name="Обычный 3 3 4 2 2 2 3" xfId="55083"/>
    <cellStyle name="Обычный 3 3 4 2 2 2_Лист1" xfId="42782"/>
    <cellStyle name="Обычный 3 3 4 2 2 3" xfId="10550"/>
    <cellStyle name="Обычный 3 3 4 2 2 3 2" xfId="37903"/>
    <cellStyle name="Обычный 3 3 4 2 2 3 3" xfId="55987"/>
    <cellStyle name="Обычный 3 3 4 2 2 3_Лист1" xfId="42674"/>
    <cellStyle name="Обычный 3 3 4 2 2 4" xfId="7492"/>
    <cellStyle name="Обычный 3 3 4 2 2 4 2" xfId="34850"/>
    <cellStyle name="Обычный 3 3 4 2 2 4 3" xfId="52937"/>
    <cellStyle name="Обычный 3 3 4 2 2 4_Лист1" xfId="42574"/>
    <cellStyle name="Обычный 3 3 4 2 2 5" xfId="30265"/>
    <cellStyle name="Обычный 3 3 4 2 2 6" xfId="48357"/>
    <cellStyle name="Обычный 3 3 4 2 2_Лист1" xfId="41149"/>
    <cellStyle name="Обычный 3 3 4 2 3" xfId="9166"/>
    <cellStyle name="Обычный 3 3 4 2 3 2" xfId="36524"/>
    <cellStyle name="Обычный 3 3 4 2 3 3" xfId="54611"/>
    <cellStyle name="Обычный 3 3 4 2 3_Лист1" xfId="42478"/>
    <cellStyle name="Обычный 3 3 4 2 4" xfId="10170"/>
    <cellStyle name="Обычный 3 3 4 2 4 2" xfId="37523"/>
    <cellStyle name="Обычный 3 3 4 2 4 3" xfId="55607"/>
    <cellStyle name="Обычный 3 3 4 2 4_Лист1" xfId="42382"/>
    <cellStyle name="Обычный 3 3 4 2 5" xfId="7112"/>
    <cellStyle name="Обычный 3 3 4 2 5 2" xfId="34470"/>
    <cellStyle name="Обычный 3 3 4 2 5 3" xfId="52557"/>
    <cellStyle name="Обычный 3 3 4 2 5_Лист1" xfId="42286"/>
    <cellStyle name="Обычный 3 3 4 2 6" xfId="5791"/>
    <cellStyle name="Обычный 3 3 4 2 6 2" xfId="33153"/>
    <cellStyle name="Обычный 3 3 4 2 6 3" xfId="51242"/>
    <cellStyle name="Обычный 3 3 4 2 6_Лист1" xfId="42182"/>
    <cellStyle name="Обычный 3 3 4 2 7" xfId="13487"/>
    <cellStyle name="Обычный 3 3 4 2 7 2" xfId="40826"/>
    <cellStyle name="Обычный 3 3 4 2 7 3" xfId="58902"/>
    <cellStyle name="Обычный 3 3 4 2 7_Лист1" xfId="42082"/>
    <cellStyle name="Обычный 3 3 4 2 8" xfId="27785"/>
    <cellStyle name="Обычный 3 3 4 2 9" xfId="45882"/>
    <cellStyle name="Обычный 3 3 4 2_Лист1" xfId="42542"/>
    <cellStyle name="Обычный 3 3 4 20" xfId="12875"/>
    <cellStyle name="Обычный 3 3 4 20 2" xfId="40219"/>
    <cellStyle name="Обычный 3 3 4 20 3" xfId="58300"/>
    <cellStyle name="Обычный 3 3 4 20_Лист1" xfId="41794"/>
    <cellStyle name="Обычный 3 3 4 21" xfId="13154"/>
    <cellStyle name="Обычный 3 3 4 21 2" xfId="40495"/>
    <cellStyle name="Обычный 3 3 4 21 3" xfId="58574"/>
    <cellStyle name="Обычный 3 3 4 21_Лист1" xfId="43186"/>
    <cellStyle name="Обычный 3 3 4 22" xfId="27504"/>
    <cellStyle name="Обычный 3 3 4 23" xfId="45604"/>
    <cellStyle name="Обычный 3 3 4 3" xfId="956"/>
    <cellStyle name="Обычный 3 3 4 3 2" xfId="2694"/>
    <cellStyle name="Обычный 3 3 4 3 2 2" xfId="9313"/>
    <cellStyle name="Обычный 3 3 4 3 2 2 2" xfId="36669"/>
    <cellStyle name="Обычный 3 3 4 3 2 2 3" xfId="54755"/>
    <cellStyle name="Обычный 3 3 4 3 2 2_Лист1" xfId="42654"/>
    <cellStyle name="Обычный 3 3 4 3 2 3" xfId="30070"/>
    <cellStyle name="Обычный 3 3 4 3 2 4" xfId="48162"/>
    <cellStyle name="Обычный 3 3 4 3 2_Лист1" xfId="41113"/>
    <cellStyle name="Обычный 3 3 4 3 3" xfId="10727"/>
    <cellStyle name="Обычный 3 3 4 3 3 2" xfId="38080"/>
    <cellStyle name="Обычный 3 3 4 3 3 3" xfId="56164"/>
    <cellStyle name="Обычный 3 3 4 3 3_Лист1" xfId="42558"/>
    <cellStyle name="Обычный 3 3 4 3 4" xfId="7669"/>
    <cellStyle name="Обычный 3 3 4 3 4 2" xfId="35027"/>
    <cellStyle name="Обычный 3 3 4 3 4 3" xfId="53114"/>
    <cellStyle name="Обычный 3 3 4 3 4_Лист1" xfId="42462"/>
    <cellStyle name="Обычный 3 3 4 3 5" xfId="5970"/>
    <cellStyle name="Обычный 3 3 4 3 5 2" xfId="33332"/>
    <cellStyle name="Обычный 3 3 4 3 5 3" xfId="51419"/>
    <cellStyle name="Обычный 3 3 4 3 5_Лист1" xfId="42366"/>
    <cellStyle name="Обычный 3 3 4 3 6" xfId="28333"/>
    <cellStyle name="Обычный 3 3 4 3 7" xfId="46428"/>
    <cellStyle name="Обычный 3 3 4 3_Лист1" xfId="41690"/>
    <cellStyle name="Обычный 3 3 4 4" xfId="1269"/>
    <cellStyle name="Обычный 3 3 4 4 2" xfId="10956"/>
    <cellStyle name="Обычный 3 3 4 4 2 2" xfId="38309"/>
    <cellStyle name="Обычный 3 3 4 4 2 3" xfId="56393"/>
    <cellStyle name="Обычный 3 3 4 4 2_Лист1" xfId="42162"/>
    <cellStyle name="Обычный 3 3 4 4 3" xfId="7898"/>
    <cellStyle name="Обычный 3 3 4 4 3 2" xfId="35256"/>
    <cellStyle name="Обычный 3 3 4 4 3 3" xfId="53343"/>
    <cellStyle name="Обычный 3 3 4 4 3_Лист1" xfId="43162"/>
    <cellStyle name="Обычный 3 3 4 4 4" xfId="6201"/>
    <cellStyle name="Обычный 3 3 4 4 4 2" xfId="33561"/>
    <cellStyle name="Обычный 3 3 4 4 4 3" xfId="51648"/>
    <cellStyle name="Обычный 3 3 4 4 4_Лист1" xfId="42066"/>
    <cellStyle name="Обычный 3 3 4 4 5" xfId="28646"/>
    <cellStyle name="Обычный 3 3 4 4 6" xfId="46740"/>
    <cellStyle name="Обычный 3 3 4 4_Лист1" xfId="42270"/>
    <cellStyle name="Обычный 3 3 4 5" xfId="1581"/>
    <cellStyle name="Обычный 3 3 4 5 2" xfId="11237"/>
    <cellStyle name="Обычный 3 3 4 5 2 2" xfId="38590"/>
    <cellStyle name="Обычный 3 3 4 5 2 3" xfId="56674"/>
    <cellStyle name="Обычный 3 3 4 5 2_Лист1" xfId="41778"/>
    <cellStyle name="Обычный 3 3 4 5 3" xfId="8179"/>
    <cellStyle name="Обычный 3 3 4 5 3 2" xfId="35537"/>
    <cellStyle name="Обычный 3 3 4 5 3 3" xfId="53624"/>
    <cellStyle name="Обычный 3 3 4 5 3_Лист1" xfId="43845"/>
    <cellStyle name="Обычный 3 3 4 5 4" xfId="6484"/>
    <cellStyle name="Обычный 3 3 4 5 4 2" xfId="33842"/>
    <cellStyle name="Обычный 3 3 4 5 4 3" xfId="51929"/>
    <cellStyle name="Обычный 3 3 4 5 4_Лист1" xfId="41670"/>
    <cellStyle name="Обычный 3 3 4 5 5" xfId="28958"/>
    <cellStyle name="Обычный 3 3 4 5 6" xfId="47052"/>
    <cellStyle name="Обычный 3 3 4 5_Лист1" xfId="44189"/>
    <cellStyle name="Обычный 3 3 4 6" xfId="1895"/>
    <cellStyle name="Обычный 3 3 4 6 2" xfId="11570"/>
    <cellStyle name="Обычный 3 3 4 6 2 2" xfId="38923"/>
    <cellStyle name="Обычный 3 3 4 6 2 3" xfId="57007"/>
    <cellStyle name="Обычный 3 3 4 6 2_Лист1" xfId="44352"/>
    <cellStyle name="Обычный 3 3 4 6 3" xfId="8512"/>
    <cellStyle name="Обычный 3 3 4 6 3 2" xfId="35870"/>
    <cellStyle name="Обычный 3 3 4 6 3 3" xfId="53957"/>
    <cellStyle name="Обычный 3 3 4 6 3_Лист1" xfId="41574"/>
    <cellStyle name="Обычный 3 3 4 6 4" xfId="29272"/>
    <cellStyle name="Обычный 3 3 4 6 5" xfId="47364"/>
    <cellStyle name="Обычный 3 3 4 6_Лист1" xfId="43325"/>
    <cellStyle name="Обычный 3 3 4 7" xfId="2124"/>
    <cellStyle name="Обычный 3 3 4 7 2" xfId="10321"/>
    <cellStyle name="Обычный 3 3 4 7 2 2" xfId="37674"/>
    <cellStyle name="Обычный 3 3 4 7 2 3" xfId="55758"/>
    <cellStyle name="Обычный 3 3 4 7 2_Лист1" xfId="42754"/>
    <cellStyle name="Обычный 3 3 4 7 3" xfId="7263"/>
    <cellStyle name="Обычный 3 3 4 7 3 2" xfId="34621"/>
    <cellStyle name="Обычный 3 3 4 7 3 3" xfId="52708"/>
    <cellStyle name="Обычный 3 3 4 7 3_Лист1" xfId="42646"/>
    <cellStyle name="Обычный 3 3 4 7 4" xfId="29501"/>
    <cellStyle name="Обычный 3 3 4 7 5" xfId="47593"/>
    <cellStyle name="Обычный 3 3 4 7_Лист1" xfId="41065"/>
    <cellStyle name="Обычный 3 3 4 8" xfId="2541"/>
    <cellStyle name="Обычный 3 3 4 8 2" xfId="8838"/>
    <cellStyle name="Обычный 3 3 4 8 2 2" xfId="36196"/>
    <cellStyle name="Обычный 3 3 4 8 2 3" xfId="54283"/>
    <cellStyle name="Обычный 3 3 4 8 2_Лист1" xfId="42454"/>
    <cellStyle name="Обычный 3 3 4 8 3" xfId="29917"/>
    <cellStyle name="Обычный 3 3 4 8 4" xfId="48009"/>
    <cellStyle name="Обычный 3 3 4 8_Лист1" xfId="42550"/>
    <cellStyle name="Обычный 3 3 4 9" xfId="3440"/>
    <cellStyle name="Обычный 3 3 4 9 2" xfId="9842"/>
    <cellStyle name="Обычный 3 3 4 9 2 2" xfId="37195"/>
    <cellStyle name="Обычный 3 3 4 9 2 3" xfId="55279"/>
    <cellStyle name="Обычный 3 3 4 9 2_Лист1" xfId="42262"/>
    <cellStyle name="Обычный 3 3 4 9 3" xfId="30813"/>
    <cellStyle name="Обычный 3 3 4 9 4" xfId="48903"/>
    <cellStyle name="Обычный 3 3 4 9_Лист1" xfId="42358"/>
    <cellStyle name="Обычный 3 3 4_Лист1" xfId="41558"/>
    <cellStyle name="Обычный 3 3 5" xfId="152"/>
    <cellStyle name="Обычный 3 3 5 10" xfId="3983"/>
    <cellStyle name="Обычный 3 3 5 10 2" xfId="6819"/>
    <cellStyle name="Обычный 3 3 5 10 2 2" xfId="34177"/>
    <cellStyle name="Обычный 3 3 5 10 2 3" xfId="52264"/>
    <cellStyle name="Обычный 3 3 5 10 2_Лист1" xfId="42058"/>
    <cellStyle name="Обычный 3 3 5 10 3" xfId="31354"/>
    <cellStyle name="Обычный 3 3 5 10 4" xfId="49444"/>
    <cellStyle name="Обычный 3 3 5 10_Лист1" xfId="43158"/>
    <cellStyle name="Обычный 3 3 5 11" xfId="4295"/>
    <cellStyle name="Обычный 3 3 5 11 2" xfId="31666"/>
    <cellStyle name="Обычный 3 3 5 11 3" xfId="49756"/>
    <cellStyle name="Обычный 3 3 5 11_Лист1" xfId="44185"/>
    <cellStyle name="Обычный 3 3 5 12" xfId="4607"/>
    <cellStyle name="Обычный 3 3 5 12 2" xfId="31978"/>
    <cellStyle name="Обычный 3 3 5 12 3" xfId="50068"/>
    <cellStyle name="Обычный 3 3 5 12_Лист1" xfId="41770"/>
    <cellStyle name="Обычный 3 3 5 13" xfId="4919"/>
    <cellStyle name="Обычный 3 3 5 13 2" xfId="32290"/>
    <cellStyle name="Обычный 3 3 5 13 3" xfId="50380"/>
    <cellStyle name="Обычный 3 3 5 13_Лист1" xfId="43841"/>
    <cellStyle name="Обычный 3 3 5 14" xfId="5280"/>
    <cellStyle name="Обычный 3 3 5 14 2" xfId="32649"/>
    <cellStyle name="Обычный 3 3 5 14 3" xfId="50739"/>
    <cellStyle name="Обычный 3 3 5 14_Лист1" xfId="41662"/>
    <cellStyle name="Обычный 3 3 5 15" xfId="5595"/>
    <cellStyle name="Обычный 3 3 5 15 2" xfId="32959"/>
    <cellStyle name="Обычный 3 3 5 15 3" xfId="51048"/>
    <cellStyle name="Обычный 3 3 5 15_Лист1" xfId="45260"/>
    <cellStyle name="Обычный 3 3 5 16" xfId="11971"/>
    <cellStyle name="Обычный 3 3 5 16 2" xfId="39318"/>
    <cellStyle name="Обычный 3 3 5 16 3" xfId="57401"/>
    <cellStyle name="Обычный 3 3 5 16_Лист1" xfId="45048"/>
    <cellStyle name="Обычный 3 3 5 17" xfId="12228"/>
    <cellStyle name="Обычный 3 3 5 17 2" xfId="39574"/>
    <cellStyle name="Обычный 3 3 5 17 3" xfId="57655"/>
    <cellStyle name="Обычный 3 3 5 17_Лист1" xfId="43046"/>
    <cellStyle name="Обычный 3 3 5 18" xfId="12540"/>
    <cellStyle name="Обычный 3 3 5 18 2" xfId="39886"/>
    <cellStyle name="Обычный 3 3 5 18 3" xfId="57967"/>
    <cellStyle name="Обычный 3 3 5 18_Лист1" xfId="43613"/>
    <cellStyle name="Обычный 3 3 5 19" xfId="12901"/>
    <cellStyle name="Обычный 3 3 5 19 2" xfId="40245"/>
    <cellStyle name="Обычный 3 3 5 19 3" xfId="58326"/>
    <cellStyle name="Обычный 3 3 5 19_Лист1" xfId="44640"/>
    <cellStyle name="Обычный 3 3 5 2" xfId="852"/>
    <cellStyle name="Обычный 3 3 5 2 2" xfId="2879"/>
    <cellStyle name="Обычный 3 3 5 2 2 2" xfId="9672"/>
    <cellStyle name="Обычный 3 3 5 2 2 2 2" xfId="37025"/>
    <cellStyle name="Обычный 3 3 5 2 2 2 3" xfId="55109"/>
    <cellStyle name="Обычный 3 3 5 2 2 2_Лист1" xfId="42242"/>
    <cellStyle name="Обычный 3 3 5 2 2 3" xfId="10576"/>
    <cellStyle name="Обычный 3 3 5 2 2 3 2" xfId="37929"/>
    <cellStyle name="Обычный 3 3 5 2 2 3 3" xfId="56013"/>
    <cellStyle name="Обычный 3 3 5 2 2 3_Лист1" xfId="43813"/>
    <cellStyle name="Обычный 3 3 5 2 2 4" xfId="7518"/>
    <cellStyle name="Обычный 3 3 5 2 2 4 2" xfId="34876"/>
    <cellStyle name="Обычный 3 3 5 2 2 4 3" xfId="52963"/>
    <cellStyle name="Обычный 3 3 5 2 2 4_Лист1" xfId="44840"/>
    <cellStyle name="Обычный 3 3 5 2 2 5" xfId="30254"/>
    <cellStyle name="Обычный 3 3 5 2 2 6" xfId="48346"/>
    <cellStyle name="Обычный 3 3 5 2 2_Лист1" xfId="44013"/>
    <cellStyle name="Обычный 3 3 5 2 3" xfId="9192"/>
    <cellStyle name="Обычный 3 3 5 2 3 2" xfId="36550"/>
    <cellStyle name="Обычный 3 3 5 2 3 3" xfId="54637"/>
    <cellStyle name="Обычный 3 3 5 2 3_Лист1" xfId="42009"/>
    <cellStyle name="Обычный 3 3 5 2 4" xfId="10196"/>
    <cellStyle name="Обычный 3 3 5 2 4 2" xfId="37549"/>
    <cellStyle name="Обычный 3 3 5 2 4 3" xfId="55633"/>
    <cellStyle name="Обычный 3 3 5 2 4_Лист1" xfId="43138"/>
    <cellStyle name="Обычный 3 3 5 2 5" xfId="7138"/>
    <cellStyle name="Обычный 3 3 5 2 5 2" xfId="34496"/>
    <cellStyle name="Обычный 3 3 5 2 5 3" xfId="52583"/>
    <cellStyle name="Обычный 3 3 5 2 5_Лист1" xfId="43705"/>
    <cellStyle name="Обычный 3 3 5 2 6" xfId="5817"/>
    <cellStyle name="Обычный 3 3 5 2 6 2" xfId="33179"/>
    <cellStyle name="Обычный 3 3 5 2 6 3" xfId="51268"/>
    <cellStyle name="Обычный 3 3 5 2 6_Лист1" xfId="44732"/>
    <cellStyle name="Обычный 3 3 5 2 7" xfId="13513"/>
    <cellStyle name="Обычный 3 3 5 2 7 2" xfId="40852"/>
    <cellStyle name="Обычный 3 3 5 2 7 3" xfId="58928"/>
    <cellStyle name="Обычный 3 3 5 2 7_Лист1" xfId="41750"/>
    <cellStyle name="Обычный 3 3 5 2 8" xfId="28229"/>
    <cellStyle name="Обычный 3 3 5 2 9" xfId="46324"/>
    <cellStyle name="Обычный 3 3 5 2_Лист1" xfId="42734"/>
    <cellStyle name="Обычный 3 3 5 20" xfId="13190"/>
    <cellStyle name="Обычный 3 3 5 20 2" xfId="40530"/>
    <cellStyle name="Обычный 3 3 5 20 3" xfId="58609"/>
    <cellStyle name="Обычный 3 3 5 20_Лист1" xfId="45460"/>
    <cellStyle name="Обычный 3 3 5 21" xfId="27530"/>
    <cellStyle name="Обычный 3 3 5 22" xfId="45630"/>
    <cellStyle name="Обычный 3 3 5 3" xfId="1165"/>
    <cellStyle name="Обычный 3 3 5 3 2" xfId="2750"/>
    <cellStyle name="Обычный 3 3 5 3 2 2" xfId="9349"/>
    <cellStyle name="Обычный 3 3 5 3 2 2 2" xfId="36704"/>
    <cellStyle name="Обычный 3 3 5 3 2 2 3" xfId="54790"/>
    <cellStyle name="Обычный 3 3 5 3 2 2_Лист1" xfId="42886"/>
    <cellStyle name="Обычный 3 3 5 3 2 3" xfId="30126"/>
    <cellStyle name="Обычный 3 3 5 3 2 4" xfId="48218"/>
    <cellStyle name="Обычный 3 3 5 3 2_Лист1" xfId="45040"/>
    <cellStyle name="Обычный 3 3 5 3 3" xfId="10753"/>
    <cellStyle name="Обычный 3 3 5 3 3 2" xfId="38106"/>
    <cellStyle name="Обычный 3 3 5 3 3 3" xfId="56190"/>
    <cellStyle name="Обычный 3 3 5 3 3_Лист1" xfId="43453"/>
    <cellStyle name="Обычный 3 3 5 3 4" xfId="7695"/>
    <cellStyle name="Обычный 3 3 5 3 4 2" xfId="35053"/>
    <cellStyle name="Обычный 3 3 5 3 4 3" xfId="53140"/>
    <cellStyle name="Обычный 3 3 5 3 4_Лист1" xfId="44480"/>
    <cellStyle name="Обычный 3 3 5 3 5" xfId="5996"/>
    <cellStyle name="Обычный 3 3 5 3 5 2" xfId="33358"/>
    <cellStyle name="Обычный 3 3 5 3 5 3" xfId="51445"/>
    <cellStyle name="Обычный 3 3 5 3 5_Лист1" xfId="44173"/>
    <cellStyle name="Обычный 3 3 5 3 6" xfId="28542"/>
    <cellStyle name="Обычный 3 3 5 3 7" xfId="46636"/>
    <cellStyle name="Обычный 3 3 5 3_Лист1" xfId="41185"/>
    <cellStyle name="Обычный 3 3 5 4" xfId="1477"/>
    <cellStyle name="Обычный 3 3 5 4 2" xfId="10982"/>
    <cellStyle name="Обычный 3 3 5 4 2 2" xfId="38335"/>
    <cellStyle name="Обычный 3 3 5 4 2 3" xfId="56419"/>
    <cellStyle name="Обычный 3 3 5 4 2_Лист1" xfId="43805"/>
    <cellStyle name="Обычный 3 3 5 4 3" xfId="7924"/>
    <cellStyle name="Обычный 3 3 5 4 3 2" xfId="35282"/>
    <cellStyle name="Обычный 3 3 5 4 3 3" xfId="53369"/>
    <cellStyle name="Обычный 3 3 5 4 3_Лист1" xfId="44832"/>
    <cellStyle name="Обычный 3 3 5 4 4" xfId="6227"/>
    <cellStyle name="Обычный 3 3 5 4 4 2" xfId="33587"/>
    <cellStyle name="Обычный 3 3 5 4 4 3" xfId="51674"/>
    <cellStyle name="Обычный 3 3 5 4 4_Лист1" xfId="42234"/>
    <cellStyle name="Обычный 3 3 5 4 5" xfId="28854"/>
    <cellStyle name="Обычный 3 3 5 4 6" xfId="46948"/>
    <cellStyle name="Обычный 3 3 5 4_Лист1" xfId="42726"/>
    <cellStyle name="Обычный 3 3 5 5" xfId="1791"/>
    <cellStyle name="Обычный 3 3 5 5 2" xfId="11263"/>
    <cellStyle name="Обычный 3 3 5 5 2 2" xfId="38616"/>
    <cellStyle name="Обычный 3 3 5 5 2 3" xfId="56700"/>
    <cellStyle name="Обычный 3 3 5 5 2_Лист1" xfId="43697"/>
    <cellStyle name="Обычный 3 3 5 5 3" xfId="8205"/>
    <cellStyle name="Обычный 3 3 5 5 3 2" xfId="35563"/>
    <cellStyle name="Обычный 3 3 5 5 3 3" xfId="53650"/>
    <cellStyle name="Обычный 3 3 5 5 3_Лист1" xfId="44724"/>
    <cellStyle name="Обычный 3 3 5 5 4" xfId="6510"/>
    <cellStyle name="Обычный 3 3 5 5 4 2" xfId="33868"/>
    <cellStyle name="Обычный 3 3 5 5 4 3" xfId="51955"/>
    <cellStyle name="Обычный 3 3 5 5 4_Лист1" xfId="42017"/>
    <cellStyle name="Обычный 3 3 5 5 5" xfId="29168"/>
    <cellStyle name="Обычный 3 3 5 5 6" xfId="47260"/>
    <cellStyle name="Обычный 3 3 5 5_Лист1" xfId="43130"/>
    <cellStyle name="Обычный 3 3 5 6" xfId="2150"/>
    <cellStyle name="Обычный 3 3 5 6 2" xfId="11596"/>
    <cellStyle name="Обычный 3 3 5 6 2 2" xfId="38949"/>
    <cellStyle name="Обычный 3 3 5 6 2 3" xfId="57033"/>
    <cellStyle name="Обычный 3 3 5 6 2_Лист1" xfId="43605"/>
    <cellStyle name="Обычный 3 3 5 6 3" xfId="8538"/>
    <cellStyle name="Обычный 3 3 5 6 3 2" xfId="35896"/>
    <cellStyle name="Обычный 3 3 5 6 3 3" xfId="53983"/>
    <cellStyle name="Обычный 3 3 5 6 3_Лист1" xfId="44632"/>
    <cellStyle name="Обычный 3 3 5 6 4" xfId="29527"/>
    <cellStyle name="Обычный 3 3 5 6 5" xfId="47619"/>
    <cellStyle name="Обычный 3 3 5 6_Лист1" xfId="43038"/>
    <cellStyle name="Обычный 3 3 5 7" xfId="2437"/>
    <cellStyle name="Обычный 3 3 5 7 2" xfId="10356"/>
    <cellStyle name="Обычный 3 3 5 7 2 2" xfId="37709"/>
    <cellStyle name="Обычный 3 3 5 7 2 3" xfId="55793"/>
    <cellStyle name="Обычный 3 3 5 7 2_Лист1" xfId="45452"/>
    <cellStyle name="Обычный 3 3 5 7 3" xfId="7298"/>
    <cellStyle name="Обычный 3 3 5 7 3 2" xfId="34656"/>
    <cellStyle name="Обычный 3 3 5 7 3 3" xfId="52743"/>
    <cellStyle name="Обычный 3 3 5 7 3_Лист1" xfId="45252"/>
    <cellStyle name="Обычный 3 3 5 7 4" xfId="29813"/>
    <cellStyle name="Обычный 3 3 5 7 5" xfId="47905"/>
    <cellStyle name="Обычный 3 3 5 7_Лист1" xfId="41742"/>
    <cellStyle name="Обычный 3 3 5 8" xfId="3336"/>
    <cellStyle name="Обычный 3 3 5 8 2" xfId="8873"/>
    <cellStyle name="Обычный 3 3 5 8 2 2" xfId="36231"/>
    <cellStyle name="Обычный 3 3 5 8 2 3" xfId="54318"/>
    <cellStyle name="Обычный 3 3 5 8 2_Лист1" xfId="42954"/>
    <cellStyle name="Обычный 3 3 5 8 3" xfId="30709"/>
    <cellStyle name="Обычный 3 3 5 8 4" xfId="48799"/>
    <cellStyle name="Обычный 3 3 5 8_Лист1" xfId="41125"/>
    <cellStyle name="Обычный 3 3 5 9" xfId="3697"/>
    <cellStyle name="Обычный 3 3 5 9 2" xfId="9877"/>
    <cellStyle name="Обычный 3 3 5 9 2 2" xfId="37230"/>
    <cellStyle name="Обычный 3 3 5 9 2 3" xfId="55314"/>
    <cellStyle name="Обычный 3 3 5 9 2_Лист1" xfId="44292"/>
    <cellStyle name="Обычный 3 3 5 9 3" xfId="31068"/>
    <cellStyle name="Обычный 3 3 5 9 4" xfId="49158"/>
    <cellStyle name="Обычный 3 3 5 9_Лист1" xfId="43265"/>
    <cellStyle name="Обычный 3 3 5_Лист1" xfId="42154"/>
    <cellStyle name="Обычный 3 3 6" xfId="178"/>
    <cellStyle name="Обычный 3 3 6 10" xfId="5665"/>
    <cellStyle name="Обычный 3 3 6 10 2" xfId="33028"/>
    <cellStyle name="Обычный 3 3 6 10 3" xfId="51117"/>
    <cellStyle name="Обычный 3 3 6 10_Лист1" xfId="43521"/>
    <cellStyle name="Обычный 3 3 6 11" xfId="12254"/>
    <cellStyle name="Обычный 3 3 6 11 2" xfId="39600"/>
    <cellStyle name="Обычный 3 3 6 11 3" xfId="57681"/>
    <cellStyle name="Обычный 3 3 6 11_Лист1" xfId="44548"/>
    <cellStyle name="Обычный 3 3 6 12" xfId="12927"/>
    <cellStyle name="Обычный 3 3 6 12 2" xfId="40271"/>
    <cellStyle name="Обычный 3 3 6 12 3" xfId="58352"/>
    <cellStyle name="Обычный 3 3 6 12_Лист1" xfId="42718"/>
    <cellStyle name="Обычный 3 3 6 13" xfId="13260"/>
    <cellStyle name="Обычный 3 3 6 13 2" xfId="40600"/>
    <cellStyle name="Обычный 3 3 6 13 3" xfId="58678"/>
    <cellStyle name="Обычный 3 3 6 13_Лист1" xfId="43797"/>
    <cellStyle name="Обычный 3 3 6 14" xfId="27556"/>
    <cellStyle name="Обычный 3 3 6 15" xfId="45656"/>
    <cellStyle name="Обычный 3 3 6 2" xfId="2176"/>
    <cellStyle name="Обычный 3 3 6 2 2" xfId="9419"/>
    <cellStyle name="Обычный 3 3 6 2 2 2" xfId="36773"/>
    <cellStyle name="Обычный 3 3 6 2 2 3" xfId="54859"/>
    <cellStyle name="Обычный 3 3 6 2 2_Лист1" xfId="42226"/>
    <cellStyle name="Обычный 3 3 6 2 3" xfId="10779"/>
    <cellStyle name="Обычный 3 3 6 2 3 2" xfId="38132"/>
    <cellStyle name="Обычный 3 3 6 2 3 3" xfId="56216"/>
    <cellStyle name="Обычный 3 3 6 2 3_Лист1" xfId="43122"/>
    <cellStyle name="Обычный 3 3 6 2 4" xfId="7721"/>
    <cellStyle name="Обычный 3 3 6 2 4 2" xfId="35079"/>
    <cellStyle name="Обычный 3 3 6 2 4 3" xfId="53166"/>
    <cellStyle name="Обычный 3 3 6 2 4_Лист1" xfId="43689"/>
    <cellStyle name="Обычный 3 3 6 2 5" xfId="6022"/>
    <cellStyle name="Обычный 3 3 6 2 5 2" xfId="33384"/>
    <cellStyle name="Обычный 3 3 6 2 5 3" xfId="51471"/>
    <cellStyle name="Обычный 3 3 6 2 5_Лист1" xfId="44716"/>
    <cellStyle name="Обычный 3 3 6 2 6" xfId="29553"/>
    <cellStyle name="Обычный 3 3 6 2 7" xfId="47645"/>
    <cellStyle name="Обычный 3 3 6 2_Лист1" xfId="44824"/>
    <cellStyle name="Обычный 3 3 6 3" xfId="3148"/>
    <cellStyle name="Обычный 3 3 6 3 2" xfId="11008"/>
    <cellStyle name="Обычный 3 3 6 3 2 2" xfId="38361"/>
    <cellStyle name="Обычный 3 3 6 3 2 3" xfId="56445"/>
    <cellStyle name="Обычный 3 3 6 3 2_Лист1" xfId="43030"/>
    <cellStyle name="Обычный 3 3 6 3 3" xfId="7950"/>
    <cellStyle name="Обычный 3 3 6 3 3 2" xfId="35308"/>
    <cellStyle name="Обычный 3 3 6 3 3 3" xfId="53395"/>
    <cellStyle name="Обычный 3 3 6 3 3_Лист1" xfId="43597"/>
    <cellStyle name="Обычный 3 3 6 3 4" xfId="6253"/>
    <cellStyle name="Обычный 3 3 6 3 4 2" xfId="33613"/>
    <cellStyle name="Обычный 3 3 6 3 4 3" xfId="51700"/>
    <cellStyle name="Обычный 3 3 6 3 4_Лист1" xfId="44624"/>
    <cellStyle name="Обычный 3 3 6 3 5" xfId="30523"/>
    <cellStyle name="Обычный 3 3 6 3 6" xfId="48615"/>
    <cellStyle name="Обычный 3 3 6 3_Лист1" xfId="42025"/>
    <cellStyle name="Обычный 3 3 6 4" xfId="3723"/>
    <cellStyle name="Обычный 3 3 6 4 2" xfId="11289"/>
    <cellStyle name="Обычный 3 3 6 4 2 2" xfId="38642"/>
    <cellStyle name="Обычный 3 3 6 4 2 3" xfId="56726"/>
    <cellStyle name="Обычный 3 3 6 4 2_Лист1" xfId="41734"/>
    <cellStyle name="Обычный 3 3 6 4 3" xfId="8231"/>
    <cellStyle name="Обычный 3 3 6 4 3 2" xfId="35589"/>
    <cellStyle name="Обычный 3 3 6 4 3 3" xfId="53676"/>
    <cellStyle name="Обычный 3 3 6 4 3_Лист1" xfId="45380"/>
    <cellStyle name="Обычный 3 3 6 4 4" xfId="6536"/>
    <cellStyle name="Обычный 3 3 6 4 4 2" xfId="33894"/>
    <cellStyle name="Обычный 3 3 6 4 4 3" xfId="51981"/>
    <cellStyle name="Обычный 3 3 6 4 4_Лист1" xfId="45244"/>
    <cellStyle name="Обычный 3 3 6 4 5" xfId="31094"/>
    <cellStyle name="Обычный 3 3 6 4 6" xfId="49184"/>
    <cellStyle name="Обычный 3 3 6 4_Лист1" xfId="44113"/>
    <cellStyle name="Обычный 3 3 6 5" xfId="5306"/>
    <cellStyle name="Обычный 3 3 6 5 2" xfId="11622"/>
    <cellStyle name="Обычный 3 3 6 5 2 2" xfId="38975"/>
    <cellStyle name="Обычный 3 3 6 5 2 3" xfId="57059"/>
    <cellStyle name="Обычный 3 3 6 5 2_Лист1" xfId="41109"/>
    <cellStyle name="Обычный 3 3 6 5 3" xfId="8564"/>
    <cellStyle name="Обычный 3 3 6 5 3 2" xfId="35922"/>
    <cellStyle name="Обычный 3 3 6 5 3 3" xfId="54009"/>
    <cellStyle name="Обычный 3 3 6 5 3_Лист1" xfId="43229"/>
    <cellStyle name="Обычный 3 3 6 5 4" xfId="32675"/>
    <cellStyle name="Обычный 3 3 6 5 5" xfId="50765"/>
    <cellStyle name="Обычный 3 3 6 5_Лист1" xfId="45032"/>
    <cellStyle name="Обычный 3 3 6 6" xfId="7367"/>
    <cellStyle name="Обычный 3 3 6 6 2" xfId="10425"/>
    <cellStyle name="Обычный 3 3 6 6 2 2" xfId="37778"/>
    <cellStyle name="Обычный 3 3 6 6 2 3" xfId="55862"/>
    <cellStyle name="Обычный 3 3 6 6 2_Лист1" xfId="43913"/>
    <cellStyle name="Обычный 3 3 6 6 3" xfId="34725"/>
    <cellStyle name="Обычный 3 3 6 6 4" xfId="52812"/>
    <cellStyle name="Обычный 3 3 6 6_Лист1" xfId="44256"/>
    <cellStyle name="Обычный 3 3 6 7" xfId="8942"/>
    <cellStyle name="Обычный 3 3 6 7 2" xfId="36300"/>
    <cellStyle name="Обычный 3 3 6 7 3" xfId="54387"/>
    <cellStyle name="Обычный 3 3 6 7_Лист1" xfId="44420"/>
    <cellStyle name="Обычный 3 3 6 8" xfId="9946"/>
    <cellStyle name="Обычный 3 3 6 8 2" xfId="37299"/>
    <cellStyle name="Обычный 3 3 6 8 3" xfId="55383"/>
    <cellStyle name="Обычный 3 3 6 8_Лист1" xfId="43393"/>
    <cellStyle name="Обычный 3 3 6 9" xfId="6888"/>
    <cellStyle name="Обычный 3 3 6 9 2" xfId="34246"/>
    <cellStyle name="Обычный 3 3 6 9 3" xfId="52333"/>
    <cellStyle name="Обычный 3 3 6 9_Лист1" xfId="43789"/>
    <cellStyle name="Обычный 3 3 6_Лист1" xfId="43949"/>
    <cellStyle name="Обычный 3 3 7" xfId="205"/>
    <cellStyle name="Обычный 3 3 7 10" xfId="12280"/>
    <cellStyle name="Обычный 3 3 7 10 2" xfId="39626"/>
    <cellStyle name="Обычный 3 3 7 10 3" xfId="57707"/>
    <cellStyle name="Обычный 3 3 7 10_Лист1" xfId="42710"/>
    <cellStyle name="Обычный 3 3 7 11" xfId="12953"/>
    <cellStyle name="Обычный 3 3 7 11 2" xfId="40297"/>
    <cellStyle name="Обычный 3 3 7 11 3" xfId="58378"/>
    <cellStyle name="Обычный 3 3 7 11_Лист1" xfId="43114"/>
    <cellStyle name="Обычный 3 3 7 12" xfId="13361"/>
    <cellStyle name="Обычный 3 3 7 12 2" xfId="40701"/>
    <cellStyle name="Обычный 3 3 7 12 3" xfId="58777"/>
    <cellStyle name="Обычный 3 3 7 12_Лист1" xfId="43681"/>
    <cellStyle name="Обычный 3 3 7 13" xfId="27583"/>
    <cellStyle name="Обычный 3 3 7 14" xfId="45682"/>
    <cellStyle name="Обычный 3 3 7 2" xfId="2202"/>
    <cellStyle name="Обычный 3 3 7 2 2" xfId="9520"/>
    <cellStyle name="Обычный 3 3 7 2 2 2" xfId="36874"/>
    <cellStyle name="Обычный 3 3 7 2 2 3" xfId="54958"/>
    <cellStyle name="Обычный 3 3 7 2 2_Лист1" xfId="42218"/>
    <cellStyle name="Обычный 3 3 7 2 3" xfId="11034"/>
    <cellStyle name="Обычный 3 3 7 2 3 2" xfId="38387"/>
    <cellStyle name="Обычный 3 3 7 2 3 3" xfId="56471"/>
    <cellStyle name="Обычный 3 3 7 2 3_Лист1" xfId="43022"/>
    <cellStyle name="Обычный 3 3 7 2 4" xfId="7976"/>
    <cellStyle name="Обычный 3 3 7 2 4 2" xfId="35334"/>
    <cellStyle name="Обычный 3 3 7 2 4 3" xfId="53421"/>
    <cellStyle name="Обычный 3 3 7 2 4_Лист1" xfId="43589"/>
    <cellStyle name="Обычный 3 3 7 2 5" xfId="6279"/>
    <cellStyle name="Обычный 3 3 7 2 5 2" xfId="33639"/>
    <cellStyle name="Обычный 3 3 7 2 5 3" xfId="51726"/>
    <cellStyle name="Обычный 3 3 7 2 5_Лист1" xfId="44616"/>
    <cellStyle name="Обычный 3 3 7 2 6" xfId="29579"/>
    <cellStyle name="Обычный 3 3 7 2 7" xfId="47671"/>
    <cellStyle name="Обычный 3 3 7 2_Лист1" xfId="44708"/>
    <cellStyle name="Обычный 3 3 7 3" xfId="3126"/>
    <cellStyle name="Обычный 3 3 7 3 2" xfId="11315"/>
    <cellStyle name="Обычный 3 3 7 3 2 2" xfId="38668"/>
    <cellStyle name="Обычный 3 3 7 3 2 3" xfId="56752"/>
    <cellStyle name="Обычный 3 3 7 3 2_Лист1" xfId="42946"/>
    <cellStyle name="Обычный 3 3 7 3 3" xfId="8257"/>
    <cellStyle name="Обычный 3 3 7 3 3 2" xfId="35615"/>
    <cellStyle name="Обычный 3 3 7 3 3 3" xfId="53702"/>
    <cellStyle name="Обычный 3 3 7 3 3_Лист1" xfId="43513"/>
    <cellStyle name="Обычный 3 3 7 3 4" xfId="6562"/>
    <cellStyle name="Обычный 3 3 7 3 4 2" xfId="33920"/>
    <cellStyle name="Обычный 3 3 7 3 4 3" xfId="52007"/>
    <cellStyle name="Обычный 3 3 7 3 4_Лист1" xfId="44540"/>
    <cellStyle name="Обычный 3 3 7 3 5" xfId="30501"/>
    <cellStyle name="Обычный 3 3 7 3 6" xfId="48593"/>
    <cellStyle name="Обычный 3 3 7 3_Лист1" xfId="42033"/>
    <cellStyle name="Обычный 3 3 7 4" xfId="3749"/>
    <cellStyle name="Обычный 3 3 7 4 2" xfId="11648"/>
    <cellStyle name="Обычный 3 3 7 4 2 2" xfId="39001"/>
    <cellStyle name="Обычный 3 3 7 4 2 3" xfId="57085"/>
    <cellStyle name="Обычный 3 3 7 4 2_Лист1" xfId="41726"/>
    <cellStyle name="Обычный 3 3 7 4 3" xfId="8590"/>
    <cellStyle name="Обычный 3 3 7 4 3 2" xfId="35948"/>
    <cellStyle name="Обычный 3 3 7 4 3 3" xfId="54035"/>
    <cellStyle name="Обычный 3 3 7 4 3_Лист1" xfId="45344"/>
    <cellStyle name="Обычный 3 3 7 4 4" xfId="31120"/>
    <cellStyle name="Обычный 3 3 7 4 5" xfId="49210"/>
    <cellStyle name="Обычный 3 3 7 4_Лист1" xfId="44077"/>
    <cellStyle name="Обычный 3 3 7 5" xfId="5332"/>
    <cellStyle name="Обычный 3 3 7 5 2" xfId="10805"/>
    <cellStyle name="Обычный 3 3 7 5 2 2" xfId="38158"/>
    <cellStyle name="Обычный 3 3 7 5 2 3" xfId="56242"/>
    <cellStyle name="Обычный 3 3 7 5 2_Лист1" xfId="45024"/>
    <cellStyle name="Обычный 3 3 7 5 3" xfId="7747"/>
    <cellStyle name="Обычный 3 3 7 5 3 2" xfId="35105"/>
    <cellStyle name="Обычный 3 3 7 5 3 3" xfId="53192"/>
    <cellStyle name="Обычный 3 3 7 5 3_Лист1" xfId="42826"/>
    <cellStyle name="Обычный 3 3 7 5 4" xfId="32701"/>
    <cellStyle name="Обычный 3 3 7 5 5" xfId="50791"/>
    <cellStyle name="Обычный 3 3 7 5_Лист1" xfId="45236"/>
    <cellStyle name="Обычный 3 3 7 6" xfId="9041"/>
    <cellStyle name="Обычный 3 3 7 6 2" xfId="36399"/>
    <cellStyle name="Обычный 3 3 7 6 3" xfId="54486"/>
    <cellStyle name="Обычный 3 3 7 6_Лист1" xfId="41101"/>
    <cellStyle name="Обычный 3 3 7 7" xfId="10045"/>
    <cellStyle name="Обычный 3 3 7 7 2" xfId="37398"/>
    <cellStyle name="Обычный 3 3 7 7 3" xfId="55482"/>
    <cellStyle name="Обычный 3 3 7 7_Лист1" xfId="44233"/>
    <cellStyle name="Обычный 3 3 7 8" xfId="6987"/>
    <cellStyle name="Обычный 3 3 7 8 2" xfId="34345"/>
    <cellStyle name="Обычный 3 3 7 8 3" xfId="52432"/>
    <cellStyle name="Обычный 3 3 7 8_Лист1" xfId="42210"/>
    <cellStyle name="Обычный 3 3 7 9" xfId="6048"/>
    <cellStyle name="Обычный 3 3 7 9 2" xfId="33410"/>
    <cellStyle name="Обычный 3 3 7 9 3" xfId="51497"/>
    <cellStyle name="Обычный 3 3 7 9_Лист1" xfId="43889"/>
    <cellStyle name="Обычный 3 3 7_Лист1" xfId="44816"/>
    <cellStyle name="Обычный 3 3 8" xfId="259"/>
    <cellStyle name="Обычный 3 3 8 10" xfId="12979"/>
    <cellStyle name="Обычный 3 3 8 10 2" xfId="40323"/>
    <cellStyle name="Обычный 3 3 8 10 3" xfId="58404"/>
    <cellStyle name="Обычный 3 3 8 10_Лист1" xfId="43369"/>
    <cellStyle name="Обычный 3 3 8 11" xfId="13578"/>
    <cellStyle name="Обычный 3 3 8 11 2" xfId="40917"/>
    <cellStyle name="Обычный 3 3 8 11 3" xfId="58993"/>
    <cellStyle name="Обычный 3 3 8 11_Лист1" xfId="44396"/>
    <cellStyle name="Обычный 3 3 8 12" xfId="27637"/>
    <cellStyle name="Обычный 3 3 8 13" xfId="45734"/>
    <cellStyle name="Обычный 3 3 8 2" xfId="2228"/>
    <cellStyle name="Обычный 3 3 8 2 2" xfId="11060"/>
    <cellStyle name="Обычный 3 3 8 2 2 2" xfId="38413"/>
    <cellStyle name="Обычный 3 3 8 2 2 3" xfId="56497"/>
    <cellStyle name="Обычный 3 3 8 2 2_Лист1" xfId="43781"/>
    <cellStyle name="Обычный 3 3 8 2 3" xfId="8002"/>
    <cellStyle name="Обычный 3 3 8 2 3 2" xfId="35360"/>
    <cellStyle name="Обычный 3 3 8 2 3 3" xfId="53447"/>
    <cellStyle name="Обычный 3 3 8 2 3_Лист1" xfId="44808"/>
    <cellStyle name="Обычный 3 3 8 2 4" xfId="6305"/>
    <cellStyle name="Обычный 3 3 8 2 4 2" xfId="33665"/>
    <cellStyle name="Обычный 3 3 8 2 4 3" xfId="51752"/>
    <cellStyle name="Обычный 3 3 8 2 4_Лист1" xfId="41718"/>
    <cellStyle name="Обычный 3 3 8 2 5" xfId="29605"/>
    <cellStyle name="Обычный 3 3 8 2 6" xfId="47697"/>
    <cellStyle name="Обычный 3 3 8 2_Лист1" xfId="41806"/>
    <cellStyle name="Обычный 3 3 8 3" xfId="3102"/>
    <cellStyle name="Обычный 3 3 8 3 2" xfId="11341"/>
    <cellStyle name="Обычный 3 3 8 3 2 2" xfId="38694"/>
    <cellStyle name="Обычный 3 3 8 3 2 3" xfId="56778"/>
    <cellStyle name="Обычный 3 3 8 3 2_Лист1" xfId="43673"/>
    <cellStyle name="Обычный 3 3 8 3 3" xfId="8283"/>
    <cellStyle name="Обычный 3 3 8 3 3 2" xfId="35641"/>
    <cellStyle name="Обычный 3 3 8 3 3 3" xfId="53728"/>
    <cellStyle name="Обычный 3 3 8 3 3_Лист1" xfId="44700"/>
    <cellStyle name="Обычный 3 3 8 3 4" xfId="6588"/>
    <cellStyle name="Обычный 3 3 8 3 4 2" xfId="33946"/>
    <cellStyle name="Обычный 3 3 8 3 4 3" xfId="52033"/>
    <cellStyle name="Обычный 3 3 8 3 4_Лист1" xfId="41602"/>
    <cellStyle name="Обычный 3 3 8 3 5" xfId="30477"/>
    <cellStyle name="Обычный 3 3 8 3 6" xfId="48569"/>
    <cellStyle name="Обычный 3 3 8 3_Лист1" xfId="43106"/>
    <cellStyle name="Обычный 3 3 8 4" xfId="3775"/>
    <cellStyle name="Обычный 3 3 8 4 2" xfId="11674"/>
    <cellStyle name="Обычный 3 3 8 4 2 2" xfId="39027"/>
    <cellStyle name="Обычный 3 3 8 4 2 3" xfId="57111"/>
    <cellStyle name="Обычный 3 3 8 4 2_Лист1" xfId="43581"/>
    <cellStyle name="Обычный 3 3 8 4 3" xfId="8616"/>
    <cellStyle name="Обычный 3 3 8 4 3 2" xfId="35974"/>
    <cellStyle name="Обычный 3 3 8 4 3 3" xfId="54061"/>
    <cellStyle name="Обычный 3 3 8 4 3_Лист1" xfId="44608"/>
    <cellStyle name="Обычный 3 3 8 4 4" xfId="31146"/>
    <cellStyle name="Обычный 3 3 8 4 5" xfId="49236"/>
    <cellStyle name="Обычный 3 3 8 4_Лист1" xfId="43014"/>
    <cellStyle name="Обычный 3 3 8 5" xfId="5358"/>
    <cellStyle name="Обычный 3 3 8 5 2" xfId="9698"/>
    <cellStyle name="Обычный 3 3 8 5 2 2" xfId="37051"/>
    <cellStyle name="Обычный 3 3 8 5 2 3" xfId="55135"/>
    <cellStyle name="Обычный 3 3 8 5 2_Лист1" xfId="42938"/>
    <cellStyle name="Обычный 3 3 8 5 3" xfId="32727"/>
    <cellStyle name="Обычный 3 3 8 5 4" xfId="50817"/>
    <cellStyle name="Обычный 3 3 8 5_Лист1" xfId="41506"/>
    <cellStyle name="Обычный 3 3 8 6" xfId="10602"/>
    <cellStyle name="Обычный 3 3 8 6 2" xfId="37955"/>
    <cellStyle name="Обычный 3 3 8 6 3" xfId="56039"/>
    <cellStyle name="Обычный 3 3 8 6_Лист1" xfId="43505"/>
    <cellStyle name="Обычный 3 3 8 7" xfId="7544"/>
    <cellStyle name="Обычный 3 3 8 7 2" xfId="34902"/>
    <cellStyle name="Обычный 3 3 8 7 3" xfId="52989"/>
    <cellStyle name="Обычный 3 3 8 7_Лист1" xfId="44532"/>
    <cellStyle name="Обычный 3 3 8 8" xfId="5844"/>
    <cellStyle name="Обычный 3 3 8 8 2" xfId="33206"/>
    <cellStyle name="Обычный 3 3 8 8 3" xfId="51294"/>
    <cellStyle name="Обычный 3 3 8 8_Лист1" xfId="44053"/>
    <cellStyle name="Обычный 3 3 8 9" xfId="12306"/>
    <cellStyle name="Обычный 3 3 8 9 2" xfId="39652"/>
    <cellStyle name="Обычный 3 3 8 9 3" xfId="57733"/>
    <cellStyle name="Обычный 3 3 8 9_Лист1" xfId="41905"/>
    <cellStyle name="Обычный 3 3 8_Лист1" xfId="42094"/>
    <cellStyle name="Обычный 3 3 9" xfId="434"/>
    <cellStyle name="Обычный 3 3 9 10" xfId="13604"/>
    <cellStyle name="Обычный 3 3 9 10 2" xfId="40943"/>
    <cellStyle name="Обычный 3 3 9 10 3" xfId="59019"/>
    <cellStyle name="Обычный 3 3 9 10_Лист1" xfId="45320"/>
    <cellStyle name="Обычный 3 3 9 11" xfId="27811"/>
    <cellStyle name="Обычный 3 3 9 12" xfId="45908"/>
    <cellStyle name="Обычный 3 3 9 2" xfId="2254"/>
    <cellStyle name="Обычный 3 3 9 2 2" xfId="11367"/>
    <cellStyle name="Обычный 3 3 9 2 2 2" xfId="38720"/>
    <cellStyle name="Обычный 3 3 9 2 2 3" xfId="56804"/>
    <cellStyle name="Обычный 3 3 9 2 2_Лист1" xfId="42878"/>
    <cellStyle name="Обычный 3 3 9 2 3" xfId="8309"/>
    <cellStyle name="Обычный 3 3 9 2 3 2" xfId="35667"/>
    <cellStyle name="Обычный 3 3 9 2 3 3" xfId="53754"/>
    <cellStyle name="Обычный 3 3 9 2 3_Лист1" xfId="43317"/>
    <cellStyle name="Обычный 3 3 9 2 4" xfId="6614"/>
    <cellStyle name="Обычный 3 3 9 2 4 2" xfId="33972"/>
    <cellStyle name="Обычный 3 3 9 2 4 3" xfId="52059"/>
    <cellStyle name="Обычный 3 3 9 2 4_Лист1" xfId="44344"/>
    <cellStyle name="Обычный 3 3 9 2 5" xfId="29631"/>
    <cellStyle name="Обычный 3 3 9 2 6" xfId="47723"/>
    <cellStyle name="Обычный 3 3 9 2_Лист1" xfId="45432"/>
    <cellStyle name="Обычный 3 3 9 3" xfId="3076"/>
    <cellStyle name="Обычный 3 3 9 3 2" xfId="11700"/>
    <cellStyle name="Обычный 3 3 9 3 2 2" xfId="39053"/>
    <cellStyle name="Обычный 3 3 9 3 2 3" xfId="57137"/>
    <cellStyle name="Обычный 3 3 9 3 2_Лист1" xfId="43445"/>
    <cellStyle name="Обычный 3 3 9 3 3" xfId="8642"/>
    <cellStyle name="Обычный 3 3 9 3 3 2" xfId="36000"/>
    <cellStyle name="Обычный 3 3 9 3 3 3" xfId="54087"/>
    <cellStyle name="Обычный 3 3 9 3 3_Лист1" xfId="44472"/>
    <cellStyle name="Обычный 3 3 9 3 4" xfId="30451"/>
    <cellStyle name="Обычный 3 3 9 3 5" xfId="48543"/>
    <cellStyle name="Обычный 3 3 9 3_Лист1" xfId="44001"/>
    <cellStyle name="Обычный 3 3 9 4" xfId="3801"/>
    <cellStyle name="Обычный 3 3 9 4 2" xfId="9229"/>
    <cellStyle name="Обычный 3 3 9 4 2 2" xfId="36587"/>
    <cellStyle name="Обычный 3 3 9 4 2 3" xfId="54674"/>
    <cellStyle name="Обычный 3 3 9 4 2_Лист1" xfId="41945"/>
    <cellStyle name="Обычный 3 3 9 4 3" xfId="31172"/>
    <cellStyle name="Обычный 3 3 9 4 4" xfId="49262"/>
    <cellStyle name="Обычный 3 3 9 4_Лист1" xfId="44165"/>
    <cellStyle name="Обычный 3 3 9 5" xfId="5384"/>
    <cellStyle name="Обычный 3 3 9 5 2" xfId="11086"/>
    <cellStyle name="Обычный 3 3 9 5 2 2" xfId="38439"/>
    <cellStyle name="Обычный 3 3 9 5 2 3" xfId="56523"/>
    <cellStyle name="Обычный 3 3 9 5 2_Лист1" xfId="45228"/>
    <cellStyle name="Обычный 3 3 9 5 3" xfId="32753"/>
    <cellStyle name="Обычный 3 3 9 5 4" xfId="50843"/>
    <cellStyle name="Обычный 3 3 9 5_Лист1" xfId="41313"/>
    <cellStyle name="Обычный 3 3 9 6" xfId="8028"/>
    <cellStyle name="Обычный 3 3 9 6 2" xfId="35386"/>
    <cellStyle name="Обычный 3 3 9 6 3" xfId="53473"/>
    <cellStyle name="Обычный 3 3 9 6_Лист1" xfId="45112"/>
    <cellStyle name="Обычный 3 3 9 7" xfId="6331"/>
    <cellStyle name="Обычный 3 3 9 7 2" xfId="33691"/>
    <cellStyle name="Обычный 3 3 9 7 3" xfId="51778"/>
    <cellStyle name="Обычный 3 3 9 7_Лист1" xfId="45016"/>
    <cellStyle name="Обычный 3 3 9 8" xfId="12332"/>
    <cellStyle name="Обычный 3 3 9 8 2" xfId="39678"/>
    <cellStyle name="Обычный 3 3 9 8 3" xfId="57759"/>
    <cellStyle name="Обычный 3 3 9 8_Лист1" xfId="44928"/>
    <cellStyle name="Обычный 3 3 9 9" xfId="13005"/>
    <cellStyle name="Обычный 3 3 9 9 2" xfId="40349"/>
    <cellStyle name="Обычный 3 3 9 9 3" xfId="58430"/>
    <cellStyle name="Обычный 3 3 9 9_Лист1" xfId="42802"/>
    <cellStyle name="Обычный 3 3 9_Лист1" xfId="41410"/>
    <cellStyle name="Обычный 3 3_Лист1" xfId="41341"/>
    <cellStyle name="Обычный 3 30" xfId="5453"/>
    <cellStyle name="Обычный 3 30 2" xfId="32822"/>
    <cellStyle name="Обычный 3 30 3" xfId="50911"/>
    <cellStyle name="Обычный 3 30_Лист1" xfId="42702"/>
    <cellStyle name="Обычный 3 31" xfId="11795"/>
    <cellStyle name="Обычный 3 31 2" xfId="39147"/>
    <cellStyle name="Обычный 3 31 3" xfId="57231"/>
    <cellStyle name="Обычный 3 31_Лист1" xfId="42586"/>
    <cellStyle name="Обычный 3 32" xfId="11830"/>
    <cellStyle name="Обычный 3 32 2" xfId="39180"/>
    <cellStyle name="Обычный 3 32 3" xfId="57264"/>
    <cellStyle name="Обычный 3 32_Лист1" xfId="42490"/>
    <cellStyle name="Обычный 3 33" xfId="11998"/>
    <cellStyle name="Обычный 3 33 2" xfId="39344"/>
    <cellStyle name="Обычный 3 33 3" xfId="57427"/>
    <cellStyle name="Обычный 3 33_Лист1" xfId="42394"/>
    <cellStyle name="Обычный 3 34" xfId="12423"/>
    <cellStyle name="Обычный 3 34 2" xfId="39769"/>
    <cellStyle name="Обычный 3 34 3" xfId="57850"/>
    <cellStyle name="Обычный 3 34_Лист1" xfId="43206"/>
    <cellStyle name="Обычный 3 35" xfId="12740"/>
    <cellStyle name="Обычный 3 35 2" xfId="40085"/>
    <cellStyle name="Обычный 3 35 3" xfId="58166"/>
    <cellStyle name="Обычный 3 35_Лист1" xfId="42298"/>
    <cellStyle name="Обычный 3 36" xfId="13048"/>
    <cellStyle name="Обычный 3 36 2" xfId="40391"/>
    <cellStyle name="Обычный 3 36 3" xfId="58472"/>
    <cellStyle name="Обычный 3 36_Лист1" xfId="41093"/>
    <cellStyle name="Обычный 3 37" xfId="13699"/>
    <cellStyle name="Обычный 3 37 2" xfId="41037"/>
    <cellStyle name="Обычный 3 37 3" xfId="59113"/>
    <cellStyle name="Обычный 3 37_Лист1" xfId="44221"/>
    <cellStyle name="Обычный 3 38" xfId="27405"/>
    <cellStyle name="Обычный 3 39" xfId="45513"/>
    <cellStyle name="Обычный 3 4" xfId="61"/>
    <cellStyle name="Обычный 3 4 10" xfId="1700"/>
    <cellStyle name="Обычный 3 4 10 2" xfId="10231"/>
    <cellStyle name="Обычный 3 4 10 2 2" xfId="37584"/>
    <cellStyle name="Обычный 3 4 10 2 3" xfId="55668"/>
    <cellStyle name="Обычный 3 4 10 2_Лист1" xfId="41838"/>
    <cellStyle name="Обычный 3 4 10 3" xfId="7173"/>
    <cellStyle name="Обычный 3 4 10 3 2" xfId="34531"/>
    <cellStyle name="Обычный 3 4 10 3 3" xfId="52618"/>
    <cellStyle name="Обычный 3 4 10 3_Лист1" xfId="43357"/>
    <cellStyle name="Обычный 3 4 10 4" xfId="29077"/>
    <cellStyle name="Обычный 3 4 10 5" xfId="47169"/>
    <cellStyle name="Обычный 3 4 10_Лист1" xfId="43877"/>
    <cellStyle name="Обычный 3 4 11" xfId="2008"/>
    <cellStyle name="Обычный 3 4 11 2" xfId="8748"/>
    <cellStyle name="Обычный 3 4 11 2 2" xfId="36106"/>
    <cellStyle name="Обычный 3 4 11 2 3" xfId="54193"/>
    <cellStyle name="Обычный 3 4 11 2_Лист1" xfId="41710"/>
    <cellStyle name="Обычный 3 4 11 3" xfId="29385"/>
    <cellStyle name="Обычный 3 4 11 4" xfId="47477"/>
    <cellStyle name="Обычный 3 4 11_Лист1" xfId="44384"/>
    <cellStyle name="Обычный 3 4 12" xfId="2346"/>
    <cellStyle name="Обычный 3 4 12 2" xfId="9752"/>
    <cellStyle name="Обычный 3 4 12 2 2" xfId="37105"/>
    <cellStyle name="Обычный 3 4 12 2 3" xfId="55189"/>
    <cellStyle name="Обычный 3 4 12 2_Лист1" xfId="44800"/>
    <cellStyle name="Обычный 3 4 12 3" xfId="29722"/>
    <cellStyle name="Обычный 3 4 12 4" xfId="47814"/>
    <cellStyle name="Обычный 3 4 12_Лист1" xfId="43773"/>
    <cellStyle name="Обычный 3 4 13" xfId="3245"/>
    <cellStyle name="Обычный 3 4 13 2" xfId="6694"/>
    <cellStyle name="Обычный 3 4 13 2 2" xfId="34052"/>
    <cellStyle name="Обычный 3 4 13 2 3" xfId="52139"/>
    <cellStyle name="Обычный 3 4 13 2_Лист1" xfId="43098"/>
    <cellStyle name="Обычный 3 4 13 3" xfId="30618"/>
    <cellStyle name="Обычный 3 4 13 4" xfId="48708"/>
    <cellStyle name="Обычный 3 4 13_Лист1" xfId="41634"/>
    <cellStyle name="Обычный 3 4 14" xfId="3556"/>
    <cellStyle name="Обычный 3 4 14 2" xfId="30928"/>
    <cellStyle name="Обычный 3 4 14 3" xfId="49018"/>
    <cellStyle name="Обычный 3 4 14_Лист1" xfId="43665"/>
    <cellStyle name="Обычный 3 4 15" xfId="3892"/>
    <cellStyle name="Обычный 3 4 15 2" xfId="31263"/>
    <cellStyle name="Обычный 3 4 15 3" xfId="49353"/>
    <cellStyle name="Обычный 3 4 15_Лист1" xfId="44692"/>
    <cellStyle name="Обычный 3 4 16" xfId="4204"/>
    <cellStyle name="Обычный 3 4 16 2" xfId="31575"/>
    <cellStyle name="Обычный 3 4 16 3" xfId="49665"/>
    <cellStyle name="Обычный 3 4 16_Лист1" xfId="41538"/>
    <cellStyle name="Обычный 3 4 17" xfId="4516"/>
    <cellStyle name="Обычный 3 4 17 2" xfId="31887"/>
    <cellStyle name="Обычный 3 4 17 3" xfId="49977"/>
    <cellStyle name="Обычный 3 4 17_Лист1" xfId="43006"/>
    <cellStyle name="Обычный 3 4 18" xfId="4828"/>
    <cellStyle name="Обычный 3 4 18 2" xfId="32199"/>
    <cellStyle name="Обычный 3 4 18 3" xfId="50289"/>
    <cellStyle name="Обычный 3 4 18_Лист1" xfId="43573"/>
    <cellStyle name="Обычный 3 4 19" xfId="5137"/>
    <cellStyle name="Обычный 3 4 19 2" xfId="32507"/>
    <cellStyle name="Обычный 3 4 19 3" xfId="50597"/>
    <cellStyle name="Обычный 3 4 19_Лист1" xfId="44600"/>
    <cellStyle name="Обычный 3 4 2" xfId="219"/>
    <cellStyle name="Обычный 3 4 2 10" xfId="2064"/>
    <cellStyle name="Обычный 3 4 2 10 2" xfId="6760"/>
    <cellStyle name="Обычный 3 4 2 10 2 2" xfId="34118"/>
    <cellStyle name="Обычный 3 4 2 10 2 3" xfId="52205"/>
    <cellStyle name="Обычный 3 4 2 10 2_Лист1" xfId="43497"/>
    <cellStyle name="Обычный 3 4 2 10 3" xfId="29441"/>
    <cellStyle name="Обычный 3 4 2 10 4" xfId="47533"/>
    <cellStyle name="Обычный 3 4 2 10_Лист1" xfId="42930"/>
    <cellStyle name="Обычный 3 4 2 11" xfId="2398"/>
    <cellStyle name="Обычный 3 4 2 11 2" xfId="29774"/>
    <cellStyle name="Обычный 3 4 2 11 3" xfId="47866"/>
    <cellStyle name="Обычный 3 4 2 11_Лист1" xfId="44524"/>
    <cellStyle name="Обычный 3 4 2 12" xfId="3297"/>
    <cellStyle name="Обычный 3 4 2 12 2" xfId="30670"/>
    <cellStyle name="Обычный 3 4 2 12 3" xfId="48760"/>
    <cellStyle name="Обычный 3 4 2 12_Лист1" xfId="44041"/>
    <cellStyle name="Обычный 3 4 2 13" xfId="3613"/>
    <cellStyle name="Обычный 3 4 2 13 2" xfId="30984"/>
    <cellStyle name="Обычный 3 4 2 13 3" xfId="49074"/>
    <cellStyle name="Обычный 3 4 2 13_Лист1" xfId="41885"/>
    <cellStyle name="Обычный 3 4 2 14" xfId="3944"/>
    <cellStyle name="Обычный 3 4 2 14 2" xfId="31315"/>
    <cellStyle name="Обычный 3 4 2 14 3" xfId="49405"/>
    <cellStyle name="Обычный 3 4 2 14_Лист1" xfId="41345"/>
    <cellStyle name="Обычный 3 4 2 15" xfId="4256"/>
    <cellStyle name="Обычный 3 4 2 15 2" xfId="31627"/>
    <cellStyle name="Обычный 3 4 2 15 3" xfId="49717"/>
    <cellStyle name="Обычный 3 4 2 15_Лист1" xfId="45308"/>
    <cellStyle name="Обычный 3 4 2 16" xfId="4568"/>
    <cellStyle name="Обычный 3 4 2 16 2" xfId="31939"/>
    <cellStyle name="Обычный 3 4 2 16 3" xfId="50029"/>
    <cellStyle name="Обычный 3 4 2 16_Лист1" xfId="45220"/>
    <cellStyle name="Обычный 3 4 2 17" xfId="4880"/>
    <cellStyle name="Обычный 3 4 2 17 2" xfId="32251"/>
    <cellStyle name="Обычный 3 4 2 17 3" xfId="50341"/>
    <cellStyle name="Обычный 3 4 2 17_Лист1" xfId="45424"/>
    <cellStyle name="Обычный 3 4 2 18" xfId="5194"/>
    <cellStyle name="Обычный 3 4 2 18 2" xfId="32563"/>
    <cellStyle name="Обычный 3 4 2 18 3" xfId="50653"/>
    <cellStyle name="Обычный 3 4 2 18_Лист1" xfId="42870"/>
    <cellStyle name="Обычный 3 4 2 19" xfId="5534"/>
    <cellStyle name="Обычный 3 4 2 19 2" xfId="32900"/>
    <cellStyle name="Обычный 3 4 2 19 3" xfId="50989"/>
    <cellStyle name="Обычный 3 4 2 19_Лист1" xfId="43309"/>
    <cellStyle name="Обычный 3 4 2 2" xfId="326"/>
    <cellStyle name="Обычный 3 4 2 2 10" xfId="4776"/>
    <cellStyle name="Обычный 3 4 2 2 10 2" xfId="32147"/>
    <cellStyle name="Обычный 3 4 2 2 10 3" xfId="50237"/>
    <cellStyle name="Обычный 3 4 2 2 10_Лист1" xfId="43993"/>
    <cellStyle name="Обычный 3 4 2 2 11" xfId="5088"/>
    <cellStyle name="Обычный 3 4 2 2 11 2" xfId="32459"/>
    <cellStyle name="Обычный 3 4 2 2 11 3" xfId="50549"/>
    <cellStyle name="Обычный 3 4 2 2 11_Лист1" xfId="43437"/>
    <cellStyle name="Обычный 3 4 2 2 12" xfId="5731"/>
    <cellStyle name="Обычный 3 4 2 2 12 2" xfId="33093"/>
    <cellStyle name="Обычный 3 4 2 2 12 3" xfId="51182"/>
    <cellStyle name="Обычный 3 4 2 2 12_Лист1" xfId="44464"/>
    <cellStyle name="Обычный 3 4 2 2 13" xfId="12709"/>
    <cellStyle name="Обычный 3 4 2 2 13 2" xfId="40055"/>
    <cellStyle name="Обычный 3 4 2 2 13 3" xfId="58136"/>
    <cellStyle name="Обычный 3 4 2 2 13_Лист1" xfId="44157"/>
    <cellStyle name="Обычный 3 4 2 2 14" xfId="13326"/>
    <cellStyle name="Обычный 3 4 2 2 14 2" xfId="40666"/>
    <cellStyle name="Обычный 3 4 2 2 14 3" xfId="58743"/>
    <cellStyle name="Обычный 3 4 2 2 14_Лист1" xfId="41949"/>
    <cellStyle name="Обычный 3 4 2 2 15" xfId="27703"/>
    <cellStyle name="Обычный 3 4 2 2 16" xfId="45800"/>
    <cellStyle name="Обычный 3 4 2 2 2" xfId="1021"/>
    <cellStyle name="Обычный 3 4 2 2 2 2" xfId="2634"/>
    <cellStyle name="Обычный 3 4 2 2 2 2 2" xfId="9485"/>
    <cellStyle name="Обычный 3 4 2 2 2 2 2 2" xfId="36839"/>
    <cellStyle name="Обычный 3 4 2 2 2 2 2 3" xfId="54924"/>
    <cellStyle name="Обычный 3 4 2 2 2 2 2_Лист1" xfId="45008"/>
    <cellStyle name="Обычный 3 4 2 2 2 2 3" xfId="30010"/>
    <cellStyle name="Обычный 3 4 2 2 2 2 4" xfId="48102"/>
    <cellStyle name="Обычный 3 4 2 2 2 2_Лист1" xfId="45144"/>
    <cellStyle name="Обычный 3 4 2 2 2 3" xfId="10490"/>
    <cellStyle name="Обычный 3 4 2 2 2 3 2" xfId="37843"/>
    <cellStyle name="Обычный 3 4 2 2 2 3 3" xfId="55927"/>
    <cellStyle name="Обычный 3 4 2 2 2 3_Лист1" xfId="44916"/>
    <cellStyle name="Обычный 3 4 2 2 2 4" xfId="7432"/>
    <cellStyle name="Обычный 3 4 2 2 2 4 2" xfId="34790"/>
    <cellStyle name="Обычный 3 4 2 2 2 4 3" xfId="52877"/>
    <cellStyle name="Обычный 3 4 2 2 2 4_Лист1" xfId="42790"/>
    <cellStyle name="Обычный 3 4 2 2 2 5" xfId="28398"/>
    <cellStyle name="Обычный 3 4 2 2 2 6" xfId="46493"/>
    <cellStyle name="Обычный 3 4 2 2 2_Лист1" xfId="41177"/>
    <cellStyle name="Обычный 3 4 2 2 3" xfId="1334"/>
    <cellStyle name="Обычный 3 4 2 2 3 2" xfId="9007"/>
    <cellStyle name="Обычный 3 4 2 2 3 2 2" xfId="36365"/>
    <cellStyle name="Обычный 3 4 2 2 3 2 3" xfId="54452"/>
    <cellStyle name="Обычный 3 4 2 2 3 2_Лист1" xfId="42618"/>
    <cellStyle name="Обычный 3 4 2 2 3 3" xfId="28711"/>
    <cellStyle name="Обычный 3 4 2 2 3 4" xfId="46805"/>
    <cellStyle name="Обычный 3 4 2 2 3_Лист1" xfId="42694"/>
    <cellStyle name="Обычный 3 4 2 2 4" xfId="1646"/>
    <cellStyle name="Обычный 3 4 2 2 4 2" xfId="10011"/>
    <cellStyle name="Обычный 3 4 2 2 4 2 2" xfId="37364"/>
    <cellStyle name="Обычный 3 4 2 2 4 2 3" xfId="55448"/>
    <cellStyle name="Обычный 3 4 2 2 4 2_Лист1" xfId="42426"/>
    <cellStyle name="Обычный 3 4 2 2 4 3" xfId="29023"/>
    <cellStyle name="Обычный 3 4 2 2 4 4" xfId="47117"/>
    <cellStyle name="Обычный 3 4 2 2 4_Лист1" xfId="42522"/>
    <cellStyle name="Обычный 3 4 2 2 5" xfId="1960"/>
    <cellStyle name="Обычный 3 4 2 2 5 2" xfId="6953"/>
    <cellStyle name="Обычный 3 4 2 2 5 2 2" xfId="34311"/>
    <cellStyle name="Обычный 3 4 2 2 5 2 3" xfId="52398"/>
    <cellStyle name="Обычный 3 4 2 2 5 2_Лист1" xfId="43194"/>
    <cellStyle name="Обычный 3 4 2 2 5 3" xfId="29337"/>
    <cellStyle name="Обычный 3 4 2 2 5 4" xfId="47429"/>
    <cellStyle name="Обычный 3 4 2 2 5_Лист1" xfId="42330"/>
    <cellStyle name="Обычный 3 4 2 2 6" xfId="2606"/>
    <cellStyle name="Обычный 3 4 2 2 6 2" xfId="29982"/>
    <cellStyle name="Обычный 3 4 2 2 6 3" xfId="48074"/>
    <cellStyle name="Обычный 3 4 2 2 6_Лист1" xfId="42202"/>
    <cellStyle name="Обычный 3 4 2 2 7" xfId="3505"/>
    <cellStyle name="Обычный 3 4 2 2 7 2" xfId="30878"/>
    <cellStyle name="Обычный 3 4 2 2 7 3" xfId="48968"/>
    <cellStyle name="Обычный 3 4 2 2 7_Лист1" xfId="41085"/>
    <cellStyle name="Обычный 3 4 2 2 8" xfId="4152"/>
    <cellStyle name="Обычный 3 4 2 2 8 2" xfId="31523"/>
    <cellStyle name="Обычный 3 4 2 2 8 3" xfId="49613"/>
    <cellStyle name="Обычный 3 4 2 2 8_Лист1" xfId="45496"/>
    <cellStyle name="Обычный 3 4 2 2 9" xfId="4464"/>
    <cellStyle name="Обычный 3 4 2 2 9 2" xfId="31835"/>
    <cellStyle name="Обычный 3 4 2 2 9 3" xfId="49925"/>
    <cellStyle name="Обычный 3 4 2 2 9_Лист1" xfId="45280"/>
    <cellStyle name="Обычный 3 4 2 2_Лист1" xfId="44336"/>
    <cellStyle name="Обычный 3 4 2 20" xfId="11911"/>
    <cellStyle name="Обычный 3 4 2 20 2" xfId="39258"/>
    <cellStyle name="Обычный 3 4 2 20 3" xfId="57342"/>
    <cellStyle name="Обычный 3 4 2 20_Лист1" xfId="45176"/>
    <cellStyle name="Обычный 3 4 2 21" xfId="12142"/>
    <cellStyle name="Обычный 3 4 2 21 2" xfId="39488"/>
    <cellStyle name="Обычный 3 4 2 21 3" xfId="57569"/>
    <cellStyle name="Обычный 3 4 2 21_Лист1" xfId="44209"/>
    <cellStyle name="Обычный 3 4 2 22" xfId="12501"/>
    <cellStyle name="Обычный 3 4 2 22 2" xfId="39847"/>
    <cellStyle name="Обычный 3 4 2 22 3" xfId="57928"/>
    <cellStyle name="Обычный 3 4 2 22_Лист1" xfId="41586"/>
    <cellStyle name="Обычный 3 4 2 23" xfId="12815"/>
    <cellStyle name="Обычный 3 4 2 23 2" xfId="40159"/>
    <cellStyle name="Обычный 3 4 2 23 3" xfId="58240"/>
    <cellStyle name="Обычный 3 4 2 23_Лист1" xfId="43865"/>
    <cellStyle name="Обычный 3 4 2 24" xfId="13129"/>
    <cellStyle name="Обычный 3 4 2 24 2" xfId="40471"/>
    <cellStyle name="Обычный 3 4 2 24 3" xfId="58550"/>
    <cellStyle name="Обычный 3 4 2 24_Лист1" xfId="41490"/>
    <cellStyle name="Обычный 3 4 2 25" xfId="27597"/>
    <cellStyle name="Обычный 3 4 2 26" xfId="45695"/>
    <cellStyle name="Обычный 3 4 2 3" xfId="499"/>
    <cellStyle name="Обычный 3 4 2 3 10" xfId="4672"/>
    <cellStyle name="Обычный 3 4 2 3 10 2" xfId="32043"/>
    <cellStyle name="Обычный 3 4 2 3 10 3" xfId="50133"/>
    <cellStyle name="Обычный 3 4 2 3 10_Лист1" xfId="44372"/>
    <cellStyle name="Обычный 3 4 2 3 11" xfId="4984"/>
    <cellStyle name="Обычный 3 4 2 3 11 2" xfId="32355"/>
    <cellStyle name="Обычный 3 4 2 3 11 3" xfId="50445"/>
    <cellStyle name="Обычный 3 4 2 3 11_Лист1" xfId="41394"/>
    <cellStyle name="Обычный 3 4 2 3 12" xfId="5910"/>
    <cellStyle name="Обычный 3 4 2 3 12 2" xfId="33272"/>
    <cellStyle name="Обычный 3 4 2 3 12 3" xfId="51359"/>
    <cellStyle name="Обычный 3 4 2 3 12_Лист1" xfId="43765"/>
    <cellStyle name="Обычный 3 4 2 3 13" xfId="12605"/>
    <cellStyle name="Обычный 3 4 2 3 13 2" xfId="39951"/>
    <cellStyle name="Обычный 3 4 2 3 13 3" xfId="58032"/>
    <cellStyle name="Обычный 3 4 2 3 13_Лист1" xfId="44792"/>
    <cellStyle name="Обычный 3 4 2 3 14" xfId="13427"/>
    <cellStyle name="Обычный 3 4 2 3 14 2" xfId="40766"/>
    <cellStyle name="Обычный 3 4 2 3 14 3" xfId="58842"/>
    <cellStyle name="Обычный 3 4 2 3 14_Лист1" xfId="41297"/>
    <cellStyle name="Обычный 3 4 2 3 15" xfId="27876"/>
    <cellStyle name="Обычный 3 4 2 3 16" xfId="45973"/>
    <cellStyle name="Обычный 3 4 2 3 2" xfId="917"/>
    <cellStyle name="Обычный 3 4 2 3 2 2" xfId="9586"/>
    <cellStyle name="Обычный 3 4 2 3 2 2 2" xfId="36939"/>
    <cellStyle name="Обычный 3 4 2 3 2 2 3" xfId="55023"/>
    <cellStyle name="Обычный 3 4 2 3 2 2_Лист1" xfId="43657"/>
    <cellStyle name="Обычный 3 4 2 3 2 3" xfId="10667"/>
    <cellStyle name="Обычный 3 4 2 3 2 3 2" xfId="38020"/>
    <cellStyle name="Обычный 3 4 2 3 2 3 3" xfId="56104"/>
    <cellStyle name="Обычный 3 4 2 3 2 3_Лист1" xfId="44684"/>
    <cellStyle name="Обычный 3 4 2 3 2 4" xfId="7609"/>
    <cellStyle name="Обычный 3 4 2 3 2 4 2" xfId="34967"/>
    <cellStyle name="Обычный 3 4 2 3 2 4 3" xfId="53054"/>
    <cellStyle name="Обычный 3 4 2 3 2 4_Лист1" xfId="41265"/>
    <cellStyle name="Обычный 3 4 2 3 2 5" xfId="28294"/>
    <cellStyle name="Обычный 3 4 2 3 2 6" xfId="46389"/>
    <cellStyle name="Обычный 3 4 2 3 2_Лист1" xfId="43090"/>
    <cellStyle name="Обычный 3 4 2 3 3" xfId="1230"/>
    <cellStyle name="Обычный 3 4 2 3 3 2" xfId="9106"/>
    <cellStyle name="Обычный 3 4 2 3 3 2 2" xfId="36464"/>
    <cellStyle name="Обычный 3 4 2 3 3 2 3" xfId="54551"/>
    <cellStyle name="Обычный 3 4 2 3 3 2_Лист1" xfId="43565"/>
    <cellStyle name="Обычный 3 4 2 3 3 3" xfId="28607"/>
    <cellStyle name="Обычный 3 4 2 3 3 4" xfId="46701"/>
    <cellStyle name="Обычный 3 4 2 3 3_Лист1" xfId="42998"/>
    <cellStyle name="Обычный 3 4 2 3 4" xfId="1542"/>
    <cellStyle name="Обычный 3 4 2 3 4 2" xfId="10110"/>
    <cellStyle name="Обычный 3 4 2 3 4 2 2" xfId="37463"/>
    <cellStyle name="Обычный 3 4 2 3 4 2 3" xfId="55547"/>
    <cellStyle name="Обычный 3 4 2 3 4 2_Лист1" xfId="41921"/>
    <cellStyle name="Обычный 3 4 2 3 4 3" xfId="28919"/>
    <cellStyle name="Обычный 3 4 2 3 4 4" xfId="47013"/>
    <cellStyle name="Обычный 3 4 2 3 4_Лист1" xfId="44592"/>
    <cellStyle name="Обычный 3 4 2 3 5" xfId="1856"/>
    <cellStyle name="Обычный 3 4 2 3 5 2" xfId="7052"/>
    <cellStyle name="Обычный 3 4 2 3 5 2 2" xfId="34410"/>
    <cellStyle name="Обычный 3 4 2 3 5 2 3" xfId="52497"/>
    <cellStyle name="Обычный 3 4 2 3 5 2_Лист1" xfId="42410"/>
    <cellStyle name="Обычный 3 4 2 3 5 3" xfId="29233"/>
    <cellStyle name="Обычный 3 4 2 3 5 4" xfId="47325"/>
    <cellStyle name="Обычный 3 4 2 3 5_Лист1" xfId="41233"/>
    <cellStyle name="Обычный 3 4 2 3 6" xfId="2502"/>
    <cellStyle name="Обычный 3 4 2 3 6 2" xfId="29878"/>
    <cellStyle name="Обычный 3 4 2 3 6 3" xfId="47970"/>
    <cellStyle name="Обычный 3 4 2 3 6_Лист1" xfId="42314"/>
    <cellStyle name="Обычный 3 4 2 3 7" xfId="3401"/>
    <cellStyle name="Обычный 3 4 2 3 7 2" xfId="30774"/>
    <cellStyle name="Обычный 3 4 2 3 7 3" xfId="48864"/>
    <cellStyle name="Обычный 3 4 2 3 7_Лист1" xfId="42110"/>
    <cellStyle name="Обычный 3 4 2 3 8" xfId="4048"/>
    <cellStyle name="Обычный 3 4 2 3 8 2" xfId="31419"/>
    <cellStyle name="Обычный 3 4 2 3 8 3" xfId="49509"/>
    <cellStyle name="Обычный 3 4 2 3 8_Лист1" xfId="41822"/>
    <cellStyle name="Обычный 3 4 2 3 9" xfId="4360"/>
    <cellStyle name="Обычный 3 4 2 3 9 2" xfId="31731"/>
    <cellStyle name="Обычный 3 4 2 3 9 3" xfId="49821"/>
    <cellStyle name="Обычный 3 4 2 3 9_Лист1" xfId="41618"/>
    <cellStyle name="Обычный 3 4 2 3_Лист1" xfId="43345"/>
    <cellStyle name="Обычный 3 4 2 4" xfId="604"/>
    <cellStyle name="Обычный 3 4 2 4 2" xfId="2789"/>
    <cellStyle name="Обычный 3 4 2 4 2 2" xfId="9288"/>
    <cellStyle name="Обычный 3 4 2 4 2 2 2" xfId="36645"/>
    <cellStyle name="Обычный 3 4 2 4 2 2 3" xfId="54731"/>
    <cellStyle name="Обычный 3 4 2 4 2 2_Лист1" xfId="44516"/>
    <cellStyle name="Обычный 3 4 2 4 2 3" xfId="30165"/>
    <cellStyle name="Обычный 3 4 2 4 2 4" xfId="48257"/>
    <cellStyle name="Обычный 3 4 2 4 2_Лист1" xfId="41522"/>
    <cellStyle name="Обычный 3 4 2 4 3" xfId="10896"/>
    <cellStyle name="Обычный 3 4 2 4 3 2" xfId="38249"/>
    <cellStyle name="Обычный 3 4 2 4 3 3" xfId="56333"/>
    <cellStyle name="Обычный 3 4 2 4 3_Лист1" xfId="41426"/>
    <cellStyle name="Обычный 3 4 2 4 4" xfId="7838"/>
    <cellStyle name="Обычный 3 4 2 4 4 2" xfId="35196"/>
    <cellStyle name="Обычный 3 4 2 4 4 3" xfId="53283"/>
    <cellStyle name="Обычный 3 4 2 4 4_Лист1" xfId="44029"/>
    <cellStyle name="Обычный 3 4 2 4 5" xfId="6141"/>
    <cellStyle name="Обычный 3 4 2 4 5 2" xfId="33501"/>
    <cellStyle name="Обычный 3 4 2 4 5 3" xfId="51588"/>
    <cellStyle name="Обычный 3 4 2 4 5_Лист1" xfId="41893"/>
    <cellStyle name="Обычный 3 4 2 4 6" xfId="27981"/>
    <cellStyle name="Обычный 3 4 2 4 7" xfId="46077"/>
    <cellStyle name="Обычный 3 4 2 4_Лист1" xfId="43489"/>
    <cellStyle name="Обычный 3 4 2 5" xfId="708"/>
    <cellStyle name="Обычный 3 4 2 5 2" xfId="11177"/>
    <cellStyle name="Обычный 3 4 2 5 2 2" xfId="38530"/>
    <cellStyle name="Обычный 3 4 2 5 2 3" xfId="56614"/>
    <cellStyle name="Обычный 3 4 2 5 2_Лист1" xfId="45128"/>
    <cellStyle name="Обычный 3 4 2 5 3" xfId="8119"/>
    <cellStyle name="Обычный 3 4 2 5 3 2" xfId="35477"/>
    <cellStyle name="Обычный 3 4 2 5 3 3" xfId="53564"/>
    <cellStyle name="Обычный 3 4 2 5 3_Лист1" xfId="42922"/>
    <cellStyle name="Обычный 3 4 2 5 4" xfId="6424"/>
    <cellStyle name="Обычный 3 4 2 5 4 2" xfId="33782"/>
    <cellStyle name="Обычный 3 4 2 5 4 3" xfId="51869"/>
    <cellStyle name="Обычный 3 4 2 5 4_Лист1" xfId="42602"/>
    <cellStyle name="Обычный 3 4 2 5 5" xfId="28085"/>
    <cellStyle name="Обычный 3 4 2 5 6" xfId="46181"/>
    <cellStyle name="Обычный 3 4 2 5_Лист1" xfId="41329"/>
    <cellStyle name="Обычный 3 4 2 6" xfId="812"/>
    <cellStyle name="Обычный 3 4 2 6 2" xfId="11510"/>
    <cellStyle name="Обычный 3 4 2 6 2 2" xfId="38863"/>
    <cellStyle name="Обычный 3 4 2 6 2 3" xfId="56947"/>
    <cellStyle name="Обычный 3 4 2 6 2_Лист1" xfId="41201"/>
    <cellStyle name="Обычный 3 4 2 6 3" xfId="8452"/>
    <cellStyle name="Обычный 3 4 2 6 3 2" xfId="35810"/>
    <cellStyle name="Обычный 3 4 2 6 3 3" xfId="53897"/>
    <cellStyle name="Обычный 3 4 2 6 3_Лист1" xfId="45296"/>
    <cellStyle name="Обычный 3 4 2 6 4" xfId="28189"/>
    <cellStyle name="Обычный 3 4 2 6 5" xfId="46285"/>
    <cellStyle name="Обычный 3 4 2 6_Лист1" xfId="42506"/>
    <cellStyle name="Обычный 3 4 2 7" xfId="1126"/>
    <cellStyle name="Обычный 3 4 2 7 2" xfId="10297"/>
    <cellStyle name="Обычный 3 4 2 7 2 2" xfId="37650"/>
    <cellStyle name="Обычный 3 4 2 7 2 3" xfId="55734"/>
    <cellStyle name="Обычный 3 4 2 7 2_Лист1" xfId="45096"/>
    <cellStyle name="Обычный 3 4 2 7 3" xfId="7239"/>
    <cellStyle name="Обычный 3 4 2 7 3 2" xfId="34597"/>
    <cellStyle name="Обычный 3 4 2 7 3 3" xfId="52684"/>
    <cellStyle name="Обычный 3 4 2 7 3_Лист1" xfId="45000"/>
    <cellStyle name="Обычный 3 4 2 7 4" xfId="28503"/>
    <cellStyle name="Обычный 3 4 2 7 5" xfId="46597"/>
    <cellStyle name="Обычный 3 4 2 7_Лист1" xfId="45212"/>
    <cellStyle name="Обычный 3 4 2 8" xfId="1438"/>
    <cellStyle name="Обычный 3 4 2 8 2" xfId="8814"/>
    <cellStyle name="Обычный 3 4 2 8 2 2" xfId="36172"/>
    <cellStyle name="Обычный 3 4 2 8 2 3" xfId="54259"/>
    <cellStyle name="Обычный 3 4 2 8 2_Лист1" xfId="42442"/>
    <cellStyle name="Обычный 3 4 2 8 3" xfId="28815"/>
    <cellStyle name="Обычный 3 4 2 8 4" xfId="46909"/>
    <cellStyle name="Обычный 3 4 2 8_Лист1" xfId="44904"/>
    <cellStyle name="Обычный 3 4 2 9" xfId="1752"/>
    <cellStyle name="Обычный 3 4 2 9 2" xfId="9818"/>
    <cellStyle name="Обычный 3 4 2 9 2 2" xfId="37171"/>
    <cellStyle name="Обычный 3 4 2 9 2 3" xfId="55255"/>
    <cellStyle name="Обычный 3 4 2 9 2_Лист1" xfId="42142"/>
    <cellStyle name="Обычный 3 4 2 9 3" xfId="29129"/>
    <cellStyle name="Обычный 3 4 2 9 4" xfId="47221"/>
    <cellStyle name="Обычный 3 4 2 9_Лист1" xfId="42346"/>
    <cellStyle name="Обычный 3 4 2_Лист1" xfId="41442"/>
    <cellStyle name="Обычный 3 4 20" xfId="5466"/>
    <cellStyle name="Обычный 3 4 20 2" xfId="32834"/>
    <cellStyle name="Обычный 3 4 20 3" xfId="50923"/>
    <cellStyle name="Обычный 3 4 20_Лист1" xfId="41854"/>
    <cellStyle name="Обычный 3 4 21" xfId="11808"/>
    <cellStyle name="Обычный 3 4 21 2" xfId="39159"/>
    <cellStyle name="Обычный 3 4 21 3" xfId="57243"/>
    <cellStyle name="Обычный 3 4 21_Лист1" xfId="43301"/>
    <cellStyle name="Обычный 3 4 22" xfId="11843"/>
    <cellStyle name="Обычный 3 4 22 2" xfId="39192"/>
    <cellStyle name="Обычный 3 4 22 3" xfId="57276"/>
    <cellStyle name="Обычный 3 4 22_Лист1" xfId="41650"/>
    <cellStyle name="Обычный 3 4 23" xfId="12018"/>
    <cellStyle name="Обычный 3 4 23 2" xfId="39364"/>
    <cellStyle name="Обычный 3 4 23 3" xfId="57447"/>
    <cellStyle name="Обычный 3 4 23_Лист1" xfId="44328"/>
    <cellStyle name="Обычный 3 4 24" xfId="12449"/>
    <cellStyle name="Обычный 3 4 24 2" xfId="39795"/>
    <cellStyle name="Обычный 3 4 24 3" xfId="57876"/>
    <cellStyle name="Обычный 3 4 24_Лист1" xfId="41554"/>
    <cellStyle name="Обычный 3 4 25" xfId="12758"/>
    <cellStyle name="Обычный 3 4 25 2" xfId="40103"/>
    <cellStyle name="Обычный 3 4 25 3" xfId="58184"/>
    <cellStyle name="Обычный 3 4 25_Лист1" xfId="43985"/>
    <cellStyle name="Обычный 3 4 26" xfId="13061"/>
    <cellStyle name="Обычный 3 4 26 2" xfId="40404"/>
    <cellStyle name="Обычный 3 4 26 3" xfId="58484"/>
    <cellStyle name="Обычный 3 4 26_Лист1" xfId="41458"/>
    <cellStyle name="Обычный 3 4 27" xfId="13712"/>
    <cellStyle name="Обычный 3 4 27 2" xfId="41050"/>
    <cellStyle name="Обычный 3 4 27 3" xfId="59125"/>
    <cellStyle name="Обычный 3 4 27_Лист1" xfId="43429"/>
    <cellStyle name="Обычный 3 4 28" xfId="27439"/>
    <cellStyle name="Обычный 3 4 29" xfId="45539"/>
    <cellStyle name="Обычный 3 4 3" xfId="268"/>
    <cellStyle name="Обычный 3 4 3 10" xfId="4724"/>
    <cellStyle name="Обычный 3 4 3 10 2" xfId="32095"/>
    <cellStyle name="Обычный 3 4 3 10 3" xfId="50185"/>
    <cellStyle name="Обычный 3 4 3 10_Лист1" xfId="44149"/>
    <cellStyle name="Обычный 3 4 3 11" xfId="5036"/>
    <cellStyle name="Обычный 3 4 3 11 2" xfId="32407"/>
    <cellStyle name="Обычный 3 4 3 11 3" xfId="50497"/>
    <cellStyle name="Обычный 3 4 3 11_Лист1" xfId="41869"/>
    <cellStyle name="Обычный 3 4 3 12" xfId="5570"/>
    <cellStyle name="Обычный 3 4 3 12 2" xfId="32935"/>
    <cellStyle name="Обычный 3 4 3 12 3" xfId="51024"/>
    <cellStyle name="Обычный 3 4 3 12_Лист1" xfId="41361"/>
    <cellStyle name="Обычный 3 4 3 13" xfId="11947"/>
    <cellStyle name="Обычный 3 4 3 13 2" xfId="39294"/>
    <cellStyle name="Обычный 3 4 3 13 3" xfId="57377"/>
    <cellStyle name="Обычный 3 4 3 13_Лист1" xfId="45416"/>
    <cellStyle name="Обычный 3 4 3 14" xfId="12085"/>
    <cellStyle name="Обычный 3 4 3 14 2" xfId="39431"/>
    <cellStyle name="Обычный 3 4 3 14 3" xfId="57513"/>
    <cellStyle name="Обычный 3 4 3 14_Лист1" xfId="45160"/>
    <cellStyle name="Обычный 3 4 3 15" xfId="12657"/>
    <cellStyle name="Обычный 3 4 3 15 2" xfId="40003"/>
    <cellStyle name="Обычный 3 4 3 15 3" xfId="58084"/>
    <cellStyle name="Обычный 3 4 3 15_Лист1" xfId="42862"/>
    <cellStyle name="Обычный 3 4 3 16" xfId="13165"/>
    <cellStyle name="Обычный 3 4 3 16 2" xfId="40506"/>
    <cellStyle name="Обычный 3 4 3 16 3" xfId="58585"/>
    <cellStyle name="Обычный 3 4 3 16_Лист1" xfId="42634"/>
    <cellStyle name="Обычный 3 4 3 17" xfId="27646"/>
    <cellStyle name="Обычный 3 4 3 18" xfId="45743"/>
    <cellStyle name="Обычный 3 4 3 2" xfId="969"/>
    <cellStyle name="Обычный 3 4 3 2 2" xfId="2681"/>
    <cellStyle name="Обычный 3 4 3 2 2 2" xfId="9324"/>
    <cellStyle name="Обычный 3 4 3 2 2 2 2" xfId="36680"/>
    <cellStyle name="Обычный 3 4 3 2 2 2 3" xfId="54766"/>
    <cellStyle name="Обычный 3 4 3 2 2 2_Лист1" xfId="42778"/>
    <cellStyle name="Обычный 3 4 3 2 2 3" xfId="30057"/>
    <cellStyle name="Обычный 3 4 3 2 2 4" xfId="48149"/>
    <cellStyle name="Обычный 3 4 3 2 2_Лист1" xfId="41169"/>
    <cellStyle name="Обычный 3 4 3 2 3" xfId="10332"/>
    <cellStyle name="Обычный 3 4 3 2 3 2" xfId="37685"/>
    <cellStyle name="Обычный 3 4 3 2 3 3" xfId="55769"/>
    <cellStyle name="Обычный 3 4 3 2 3_Лист1" xfId="42686"/>
    <cellStyle name="Обычный 3 4 3 2 4" xfId="7274"/>
    <cellStyle name="Обычный 3 4 3 2 4 2" xfId="34632"/>
    <cellStyle name="Обычный 3 4 3 2 4 3" xfId="52719"/>
    <cellStyle name="Обычный 3 4 3 2 4_Лист1" xfId="42570"/>
    <cellStyle name="Обычный 3 4 3 2 5" xfId="28346"/>
    <cellStyle name="Обычный 3 4 3 2 6" xfId="46441"/>
    <cellStyle name="Обычный 3 4 3 2_Лист1" xfId="42538"/>
    <cellStyle name="Обычный 3 4 3 3" xfId="1282"/>
    <cellStyle name="Обычный 3 4 3 3 2" xfId="8849"/>
    <cellStyle name="Обычный 3 4 3 3 2 2" xfId="36207"/>
    <cellStyle name="Обычный 3 4 3 3 2 3" xfId="54294"/>
    <cellStyle name="Обычный 3 4 3 3 2_Лист1" xfId="42378"/>
    <cellStyle name="Обычный 3 4 3 3 3" xfId="28659"/>
    <cellStyle name="Обычный 3 4 3 3 4" xfId="46753"/>
    <cellStyle name="Обычный 3 4 3 3_Лист1" xfId="42474"/>
    <cellStyle name="Обычный 3 4 3 4" xfId="1594"/>
    <cellStyle name="Обычный 3 4 3 4 2" xfId="9853"/>
    <cellStyle name="Обычный 3 4 3 4 2 2" xfId="37206"/>
    <cellStyle name="Обычный 3 4 3 4 2 3" xfId="55290"/>
    <cellStyle name="Обычный 3 4 3 4 2_Лист1" xfId="42194"/>
    <cellStyle name="Обычный 3 4 3 4 3" xfId="28971"/>
    <cellStyle name="Обычный 3 4 3 4 4" xfId="47065"/>
    <cellStyle name="Обычный 3 4 3 4_Лист1" xfId="42282"/>
    <cellStyle name="Обычный 3 4 3 5" xfId="1908"/>
    <cellStyle name="Обычный 3 4 3 5 2" xfId="6795"/>
    <cellStyle name="Обычный 3 4 3 5 2 2" xfId="34153"/>
    <cellStyle name="Обычный 3 4 3 5 2 3" xfId="52240"/>
    <cellStyle name="Обычный 3 4 3 5 2_Лист1" xfId="41790"/>
    <cellStyle name="Обычный 3 4 3 5 3" xfId="29285"/>
    <cellStyle name="Обычный 3 4 3 5 4" xfId="47377"/>
    <cellStyle name="Обычный 3 4 3 5_Лист1" xfId="42078"/>
    <cellStyle name="Обычный 3 4 3 6" xfId="2554"/>
    <cellStyle name="Обычный 3 4 3 6 2" xfId="29930"/>
    <cellStyle name="Обычный 3 4 3 6 3" xfId="48022"/>
    <cellStyle name="Обычный 3 4 3 6_Лист1" xfId="43182"/>
    <cellStyle name="Обычный 3 4 3 7" xfId="3453"/>
    <cellStyle name="Обычный 3 4 3 7 2" xfId="30826"/>
    <cellStyle name="Обычный 3 4 3 7 3" xfId="48916"/>
    <cellStyle name="Обычный 3 4 3 7_Лист1" xfId="41702"/>
    <cellStyle name="Обычный 3 4 3 8" xfId="4100"/>
    <cellStyle name="Обычный 3 4 3 8 2" xfId="31471"/>
    <cellStyle name="Обычный 3 4 3 8 3" xfId="49561"/>
    <cellStyle name="Обычный 3 4 3 8_Лист1" xfId="41077"/>
    <cellStyle name="Обычный 3 4 3 9" xfId="4412"/>
    <cellStyle name="Обычный 3 4 3 9 2" xfId="31783"/>
    <cellStyle name="Обычный 3 4 3 9 3" xfId="49873"/>
    <cellStyle name="Обычный 3 4 3 9_Лист1" xfId="45080"/>
    <cellStyle name="Обычный 3 4 3_Лист1" xfId="44456"/>
    <cellStyle name="Обычный 3 4 4" xfId="447"/>
    <cellStyle name="Обычный 3 4 4 10" xfId="4620"/>
    <cellStyle name="Обычный 3 4 4 10 2" xfId="31991"/>
    <cellStyle name="Обычный 3 4 4 10 3" xfId="50081"/>
    <cellStyle name="Обычный 3 4 4 10_Лист1" xfId="44888"/>
    <cellStyle name="Обычный 3 4 4 11" xfId="4932"/>
    <cellStyle name="Обычный 3 4 4 11 2" xfId="32303"/>
    <cellStyle name="Обычный 3 4 4 11 3" xfId="50393"/>
    <cellStyle name="Обычный 3 4 4 11_Лист1" xfId="44876"/>
    <cellStyle name="Обычный 3 4 4 12" xfId="5606"/>
    <cellStyle name="Обычный 3 4 4 12 2" xfId="32970"/>
    <cellStyle name="Обычный 3 4 4 12 3" xfId="51059"/>
    <cellStyle name="Обычный 3 4 4 12_Лист1" xfId="42762"/>
    <cellStyle name="Обычный 3 4 4 13" xfId="11982"/>
    <cellStyle name="Обычный 3 4 4 13 2" xfId="39329"/>
    <cellStyle name="Обычный 3 4 4 13 3" xfId="57412"/>
    <cellStyle name="Обычный 3 4 4 13_Лист1" xfId="42650"/>
    <cellStyle name="Обычный 3 4 4 14" xfId="12553"/>
    <cellStyle name="Обычный 3 4 4 14 2" xfId="39899"/>
    <cellStyle name="Обычный 3 4 4 14 3" xfId="57980"/>
    <cellStyle name="Обычный 3 4 4 14_Лист1" xfId="42554"/>
    <cellStyle name="Обычный 3 4 4 15" xfId="13201"/>
    <cellStyle name="Обычный 3 4 4 15 2" xfId="40541"/>
    <cellStyle name="Обычный 3 4 4 15 3" xfId="58620"/>
    <cellStyle name="Обычный 3 4 4 15_Лист1" xfId="42458"/>
    <cellStyle name="Обычный 3 4 4 16" xfId="27824"/>
    <cellStyle name="Обычный 3 4 4 17" xfId="45921"/>
    <cellStyle name="Обычный 3 4 4 2" xfId="865"/>
    <cellStyle name="Обычный 3 4 4 2 2" xfId="2737"/>
    <cellStyle name="Обычный 3 4 4 2 2 2" xfId="9360"/>
    <cellStyle name="Обычный 3 4 4 2 2 2 2" xfId="36715"/>
    <cellStyle name="Обычный 3 4 4 2 2 2 3" xfId="54801"/>
    <cellStyle name="Обычный 3 4 4 2 2 2_Лист1" xfId="44201"/>
    <cellStyle name="Обычный 3 4 4 2 2 3" xfId="30113"/>
    <cellStyle name="Обычный 3 4 4 2 2 4" xfId="48205"/>
    <cellStyle name="Обычный 3 4 4 2 2_Лист1" xfId="42266"/>
    <cellStyle name="Обычный 3 4 4 2 3" xfId="10367"/>
    <cellStyle name="Обычный 3 4 4 2 3 2" xfId="37720"/>
    <cellStyle name="Обычный 3 4 4 2 3 3" xfId="55804"/>
    <cellStyle name="Обычный 3 4 4 2 3_Лист1" xfId="41482"/>
    <cellStyle name="Обычный 3 4 4 2 4" xfId="7309"/>
    <cellStyle name="Обычный 3 4 4 2 4 2" xfId="34667"/>
    <cellStyle name="Обычный 3 4 4 2 4 3" xfId="52754"/>
    <cellStyle name="Обычный 3 4 4 2 4_Лист1" xfId="43857"/>
    <cellStyle name="Обычный 3 4 4 2 5" xfId="28242"/>
    <cellStyle name="Обычный 3 4 4 2 6" xfId="46337"/>
    <cellStyle name="Обычный 3 4 4 2_Лист1" xfId="42362"/>
    <cellStyle name="Обычный 3 4 4 3" xfId="1178"/>
    <cellStyle name="Обычный 3 4 4 3 2" xfId="8884"/>
    <cellStyle name="Обычный 3 4 4 3 2 2" xfId="36242"/>
    <cellStyle name="Обычный 3 4 4 3 2 3" xfId="54329"/>
    <cellStyle name="Обычный 3 4 4 3 2_Лист1" xfId="43337"/>
    <cellStyle name="Обычный 3 4 4 3 3" xfId="28555"/>
    <cellStyle name="Обычный 3 4 4 3 4" xfId="46649"/>
    <cellStyle name="Обычный 3 4 4 3_Лист1" xfId="41386"/>
    <cellStyle name="Обычный 3 4 4 4" xfId="1490"/>
    <cellStyle name="Обычный 3 4 4 4 2" xfId="9888"/>
    <cellStyle name="Обычный 3 4 4 4 2 2" xfId="37241"/>
    <cellStyle name="Обычный 3 4 4 4 2 3" xfId="55325"/>
    <cellStyle name="Обычный 3 4 4 4 2_Лист1" xfId="41289"/>
    <cellStyle name="Обычный 3 4 4 4 3" xfId="28867"/>
    <cellStyle name="Обычный 3 4 4 4 4" xfId="46961"/>
    <cellStyle name="Обычный 3 4 4 4_Лист1" xfId="44364"/>
    <cellStyle name="Обычный 3 4 4 5" xfId="1804"/>
    <cellStyle name="Обычный 3 4 4 5 2" xfId="6830"/>
    <cellStyle name="Обычный 3 4 4 5 2 2" xfId="34188"/>
    <cellStyle name="Обычный 3 4 4 5 2 3" xfId="52275"/>
    <cellStyle name="Обычный 3 4 4 5 2_Лист1" xfId="44776"/>
    <cellStyle name="Обычный 3 4 4 5 3" xfId="29181"/>
    <cellStyle name="Обычный 3 4 4 5 4" xfId="47273"/>
    <cellStyle name="Обычный 3 4 4 5_Лист1" xfId="43749"/>
    <cellStyle name="Обычный 3 4 4 6" xfId="2450"/>
    <cellStyle name="Обычный 3 4 4 6 2" xfId="29826"/>
    <cellStyle name="Обычный 3 4 4 6 3" xfId="47918"/>
    <cellStyle name="Обычный 3 4 4 6_Лист1" xfId="41257"/>
    <cellStyle name="Обычный 3 4 4 7" xfId="3349"/>
    <cellStyle name="Обычный 3 4 4 7 2" xfId="30722"/>
    <cellStyle name="Обычный 3 4 4 7 3" xfId="48812"/>
    <cellStyle name="Обычный 3 4 4 7_Лист1" xfId="43074"/>
    <cellStyle name="Обычный 3 4 4 8" xfId="3996"/>
    <cellStyle name="Обычный 3 4 4 8 2" xfId="31367"/>
    <cellStyle name="Обычный 3 4 4 8 3" xfId="49457"/>
    <cellStyle name="Обычный 3 4 4 8_Лист1" xfId="43641"/>
    <cellStyle name="Обычный 3 4 4 9" xfId="4308"/>
    <cellStyle name="Обычный 3 4 4 9 2" xfId="31679"/>
    <cellStyle name="Обычный 3 4 4 9 3" xfId="49769"/>
    <cellStyle name="Обычный 3 4 4 9_Лист1" xfId="44668"/>
    <cellStyle name="Обычный 3 4 4_Лист1" xfId="44940"/>
    <cellStyle name="Обычный 3 4 5" xfId="552"/>
    <cellStyle name="Обычный 3 4 5 2" xfId="2951"/>
    <cellStyle name="Обычный 3 4 5 2 2" xfId="9428"/>
    <cellStyle name="Обычный 3 4 5 2 2 2" xfId="36782"/>
    <cellStyle name="Обычный 3 4 5 2 2 3" xfId="54868"/>
    <cellStyle name="Обычный 3 4 5 2 2_Лист1" xfId="41225"/>
    <cellStyle name="Обычный 3 4 5 2 3" xfId="10434"/>
    <cellStyle name="Обычный 3 4 5 2 3 2" xfId="37787"/>
    <cellStyle name="Обычный 3 4 5 2 3 3" xfId="55871"/>
    <cellStyle name="Обычный 3 4 5 2 3_Лист1" xfId="42402"/>
    <cellStyle name="Обычный 3 4 5 2 4" xfId="7376"/>
    <cellStyle name="Обычный 3 4 5 2 4 2" xfId="34734"/>
    <cellStyle name="Обычный 3 4 5 2 4 3" xfId="52821"/>
    <cellStyle name="Обычный 3 4 5 2 4_Лист1" xfId="42306"/>
    <cellStyle name="Обычный 3 4 5 2 5" xfId="30326"/>
    <cellStyle name="Обычный 3 4 5 2 6" xfId="48418"/>
    <cellStyle name="Обычный 3 4 5 2_Лист1" xfId="41929"/>
    <cellStyle name="Обычный 3 4 5 3" xfId="8951"/>
    <cellStyle name="Обычный 3 4 5 3 2" xfId="36309"/>
    <cellStyle name="Обычный 3 4 5 3 3" xfId="54396"/>
    <cellStyle name="Обычный 3 4 5 3_Лист1" xfId="42102"/>
    <cellStyle name="Обычный 3 4 5 4" xfId="9955"/>
    <cellStyle name="Обычный 3 4 5 4 2" xfId="37308"/>
    <cellStyle name="Обычный 3 4 5 4 3" xfId="55392"/>
    <cellStyle name="Обычный 3 4 5 4_Лист1" xfId="41814"/>
    <cellStyle name="Обычный 3 4 5 5" xfId="6897"/>
    <cellStyle name="Обычный 3 4 5 5 2" xfId="34255"/>
    <cellStyle name="Обычный 3 4 5 5 3" xfId="52342"/>
    <cellStyle name="Обычный 3 4 5 5_Лист1" xfId="41610"/>
    <cellStyle name="Обычный 3 4 5 6" xfId="5674"/>
    <cellStyle name="Обычный 3 4 5 6 2" xfId="33037"/>
    <cellStyle name="Обычный 3 4 5 6 3" xfId="51126"/>
    <cellStyle name="Обычный 3 4 5 6_Лист1" xfId="43549"/>
    <cellStyle name="Обычный 3 4 5 7" xfId="13269"/>
    <cellStyle name="Обычный 3 4 5 7 2" xfId="40609"/>
    <cellStyle name="Обычный 3 4 5 7 3" xfId="58687"/>
    <cellStyle name="Обычный 3 4 5 7_Лист1" xfId="41514"/>
    <cellStyle name="Обычный 3 4 5 8" xfId="27929"/>
    <cellStyle name="Обычный 3 4 5 9" xfId="46025"/>
    <cellStyle name="Обычный 3 4 5_Лист1" xfId="44021"/>
    <cellStyle name="Обычный 3 4 6" xfId="656"/>
    <cellStyle name="Обычный 3 4 6 2" xfId="2841"/>
    <cellStyle name="Обычный 3 4 6 2 2" xfId="9529"/>
    <cellStyle name="Обычный 3 4 6 2 2 2" xfId="36883"/>
    <cellStyle name="Обычный 3 4 6 2 2 3" xfId="54967"/>
    <cellStyle name="Обычный 3 4 6 2 2_Лист1" xfId="44181"/>
    <cellStyle name="Обычный 3 4 6 2 3" xfId="10611"/>
    <cellStyle name="Обычный 3 4 6 2 3 2" xfId="37964"/>
    <cellStyle name="Обычный 3 4 6 2 3 3" xfId="56048"/>
    <cellStyle name="Обычный 3 4 6 2 3_Лист1" xfId="41321"/>
    <cellStyle name="Обычный 3 4 6 2 4" xfId="7553"/>
    <cellStyle name="Обычный 3 4 6 2 4 2" xfId="34911"/>
    <cellStyle name="Обычный 3 4 6 2 4 3" xfId="52998"/>
    <cellStyle name="Обычный 3 4 6 2 4_Лист1" xfId="45120"/>
    <cellStyle name="Обычный 3 4 6 2 5" xfId="30217"/>
    <cellStyle name="Обычный 3 4 6 2 6" xfId="48309"/>
    <cellStyle name="Обычный 3 4 6 2_Лист1" xfId="41418"/>
    <cellStyle name="Обычный 3 4 6 3" xfId="9050"/>
    <cellStyle name="Обычный 3 4 6 3 2" xfId="36408"/>
    <cellStyle name="Обычный 3 4 6 3 3" xfId="54495"/>
    <cellStyle name="Обычный 3 4 6 3_Лист1" xfId="42982"/>
    <cellStyle name="Обычный 3 4 6 4" xfId="10054"/>
    <cellStyle name="Обычный 3 4 6 4 2" xfId="37407"/>
    <cellStyle name="Обычный 3 4 6 4 3" xfId="55491"/>
    <cellStyle name="Обычный 3 4 6 4_Лист1" xfId="42594"/>
    <cellStyle name="Обычный 3 4 6 5" xfId="6996"/>
    <cellStyle name="Обычный 3 4 6 5 2" xfId="34354"/>
    <cellStyle name="Обычный 3 4 6 5 3" xfId="52441"/>
    <cellStyle name="Обычный 3 4 6 5_Лист1" xfId="42498"/>
    <cellStyle name="Обычный 3 4 6 6" xfId="5853"/>
    <cellStyle name="Обычный 3 4 6 6 2" xfId="33215"/>
    <cellStyle name="Обычный 3 4 6 6 3" xfId="51303"/>
    <cellStyle name="Обычный 3 4 6 6_Лист1" xfId="41193"/>
    <cellStyle name="Обычный 3 4 6 7" xfId="13370"/>
    <cellStyle name="Обычный 3 4 6 7 2" xfId="40710"/>
    <cellStyle name="Обычный 3 4 6 7 3" xfId="58786"/>
    <cellStyle name="Обычный 3 4 6 7_Лист1" xfId="42434"/>
    <cellStyle name="Обычный 3 4 6 8" xfId="28033"/>
    <cellStyle name="Обычный 3 4 6 9" xfId="46129"/>
    <cellStyle name="Обычный 3 4 6_Лист1" xfId="44576"/>
    <cellStyle name="Обычный 3 4 7" xfId="760"/>
    <cellStyle name="Обычный 3 4 7 2" xfId="9711"/>
    <cellStyle name="Обычный 3 4 7 2 2" xfId="37064"/>
    <cellStyle name="Обычный 3 4 7 2 3" xfId="55148"/>
    <cellStyle name="Обычный 3 4 7 2_Лист1" xfId="42134"/>
    <cellStyle name="Обычный 3 4 7 3" xfId="10840"/>
    <cellStyle name="Обычный 3 4 7 3 2" xfId="38193"/>
    <cellStyle name="Обычный 3 4 7 3 3" xfId="56277"/>
    <cellStyle name="Обычный 3 4 7 3_Лист1" xfId="41846"/>
    <cellStyle name="Обычный 3 4 7 4" xfId="7782"/>
    <cellStyle name="Обычный 3 4 7 4 2" xfId="35140"/>
    <cellStyle name="Обычный 3 4 7 4 3" xfId="53227"/>
    <cellStyle name="Обычный 3 4 7 4_Лист1" xfId="43285"/>
    <cellStyle name="Обычный 3 4 7 5" xfId="6084"/>
    <cellStyle name="Обычный 3 4 7 5 2" xfId="33445"/>
    <cellStyle name="Обычный 3 4 7 5 3" xfId="51532"/>
    <cellStyle name="Обычный 3 4 7 5_Лист1" xfId="41642"/>
    <cellStyle name="Обычный 3 4 7 6" xfId="28137"/>
    <cellStyle name="Обычный 3 4 7 7" xfId="46233"/>
    <cellStyle name="Обычный 3 4 7_Лист1" xfId="42338"/>
    <cellStyle name="Обычный 3 4 8" xfId="1074"/>
    <cellStyle name="Обычный 3 4 8 2" xfId="9220"/>
    <cellStyle name="Обычный 3 4 8 2 2" xfId="36578"/>
    <cellStyle name="Обычный 3 4 8 2 3" xfId="54665"/>
    <cellStyle name="Обычный 3 4 8 2_Лист1" xfId="41546"/>
    <cellStyle name="Обычный 3 4 8 3" xfId="11121"/>
    <cellStyle name="Обычный 3 4 8 3 2" xfId="38474"/>
    <cellStyle name="Обычный 3 4 8 3 3" xfId="56558"/>
    <cellStyle name="Обычный 3 4 8 3_Лист1" xfId="43969"/>
    <cellStyle name="Обычный 3 4 8 4" xfId="8063"/>
    <cellStyle name="Обычный 3 4 8 4 2" xfId="35421"/>
    <cellStyle name="Обычный 3 4 8 4 3" xfId="53508"/>
    <cellStyle name="Обычный 3 4 8 4_Лист1" xfId="41450"/>
    <cellStyle name="Обычный 3 4 8 5" xfId="6367"/>
    <cellStyle name="Обычный 3 4 8 5 2" xfId="33726"/>
    <cellStyle name="Обычный 3 4 8 5 3" xfId="51813"/>
    <cellStyle name="Обычный 3 4 8 5_Лист1" xfId="43473"/>
    <cellStyle name="Обычный 3 4 8 6" xfId="28451"/>
    <cellStyle name="Обычный 3 4 8 7" xfId="46545"/>
    <cellStyle name="Обычный 3 4 8_Лист1" xfId="44312"/>
    <cellStyle name="Обычный 3 4 9" xfId="1386"/>
    <cellStyle name="Обычный 3 4 9 2" xfId="11454"/>
    <cellStyle name="Обычный 3 4 9 2 2" xfId="38807"/>
    <cellStyle name="Обычный 3 4 9 2 3" xfId="56891"/>
    <cellStyle name="Обычный 3 4 9 2_Лист1" xfId="44133"/>
    <cellStyle name="Обычный 3 4 9 3" xfId="8396"/>
    <cellStyle name="Обычный 3 4 9 3 2" xfId="35754"/>
    <cellStyle name="Обычный 3 4 9 3 3" xfId="53841"/>
    <cellStyle name="Обычный 3 4 9 3_Лист1" xfId="41877"/>
    <cellStyle name="Обычный 3 4 9 4" xfId="28763"/>
    <cellStyle name="Обычный 3 4 9 5" xfId="46857"/>
    <cellStyle name="Обычный 3 4 9_Лист1" xfId="44500"/>
    <cellStyle name="Обычный 3 4_Лист1" xfId="42126"/>
    <cellStyle name="Обычный 3 5" xfId="87"/>
    <cellStyle name="Обычный 3 5 10" xfId="2017"/>
    <cellStyle name="Обычный 3 5 10 2" xfId="9774"/>
    <cellStyle name="Обычный 3 5 10 2 2" xfId="37127"/>
    <cellStyle name="Обычный 3 5 10 2 3" xfId="55211"/>
    <cellStyle name="Обычный 3 5 10 2_Лист1" xfId="45152"/>
    <cellStyle name="Обычный 3 5 10 3" xfId="29394"/>
    <cellStyle name="Обычный 3 5 10 4" xfId="47486"/>
    <cellStyle name="Обычный 3 5 10_Лист1" xfId="45400"/>
    <cellStyle name="Обычный 3 5 11" xfId="2372"/>
    <cellStyle name="Обычный 3 5 11 2" xfId="6716"/>
    <cellStyle name="Обычный 3 5 11 2 2" xfId="34074"/>
    <cellStyle name="Обычный 3 5 11 2 3" xfId="52161"/>
    <cellStyle name="Обычный 3 5 11 2_Лист1" xfId="42626"/>
    <cellStyle name="Обычный 3 5 11 3" xfId="29748"/>
    <cellStyle name="Обычный 3 5 11 4" xfId="47840"/>
    <cellStyle name="Обычный 3 5 11_Лист1" xfId="42906"/>
    <cellStyle name="Обычный 3 5 12" xfId="3271"/>
    <cellStyle name="Обычный 3 5 12 2" xfId="30644"/>
    <cellStyle name="Обычный 3 5 12 3" xfId="48734"/>
    <cellStyle name="Обычный 3 5 12_Лист1" xfId="42530"/>
    <cellStyle name="Обычный 3 5 13" xfId="3567"/>
    <cellStyle name="Обычный 3 5 13 2" xfId="30939"/>
    <cellStyle name="Обычный 3 5 13 3" xfId="49029"/>
    <cellStyle name="Обычный 3 5 13_Лист1" xfId="41145"/>
    <cellStyle name="Обычный 3 5 14" xfId="3918"/>
    <cellStyle name="Обычный 3 5 14 2" xfId="31289"/>
    <cellStyle name="Обычный 3 5 14 3" xfId="49379"/>
    <cellStyle name="Обычный 3 5 14_Лист1" xfId="45288"/>
    <cellStyle name="Обычный 3 5 15" xfId="4230"/>
    <cellStyle name="Обычный 3 5 15 2" xfId="31601"/>
    <cellStyle name="Обычный 3 5 15 3" xfId="49691"/>
    <cellStyle name="Обычный 3 5 15_Лист1" xfId="45196"/>
    <cellStyle name="Обычный 3 5 16" xfId="4542"/>
    <cellStyle name="Обычный 3 5 16 2" xfId="31913"/>
    <cellStyle name="Обычный 3 5 16 3" xfId="50003"/>
    <cellStyle name="Обычный 3 5 16_Лист1" xfId="45088"/>
    <cellStyle name="Обычный 3 5 17" xfId="4854"/>
    <cellStyle name="Обычный 3 5 17 2" xfId="32225"/>
    <cellStyle name="Обычный 3 5 17 3" xfId="50315"/>
    <cellStyle name="Обычный 3 5 17_Лист1" xfId="44984"/>
    <cellStyle name="Обычный 3 5 18" xfId="5146"/>
    <cellStyle name="Обычный 3 5 18 2" xfId="32516"/>
    <cellStyle name="Обычный 3 5 18 3" xfId="50606"/>
    <cellStyle name="Обычный 3 5 18_Лист1" xfId="44896"/>
    <cellStyle name="Обычный 3 5 19" xfId="5489"/>
    <cellStyle name="Обычный 3 5 19 2" xfId="32856"/>
    <cellStyle name="Обычный 3 5 19 3" xfId="50945"/>
    <cellStyle name="Обычный 3 5 19_Лист1" xfId="42770"/>
    <cellStyle name="Обычный 3 5 2" xfId="277"/>
    <cellStyle name="Обычный 3 5 2 10" xfId="4750"/>
    <cellStyle name="Обычный 3 5 2 10 2" xfId="32121"/>
    <cellStyle name="Обычный 3 5 2 10 3" xfId="50211"/>
    <cellStyle name="Обычный 3 5 2 10_Лист1" xfId="41594"/>
    <cellStyle name="Обычный 3 5 2 11" xfId="5062"/>
    <cellStyle name="Обычный 3 5 2 11 2" xfId="32433"/>
    <cellStyle name="Обычный 3 5 2 11 3" xfId="50523"/>
    <cellStyle name="Обычный 3 5 2 11_Лист1" xfId="41498"/>
    <cellStyle name="Обычный 3 5 2 12" xfId="5617"/>
    <cellStyle name="Обычный 3 5 2 12 2" xfId="32981"/>
    <cellStyle name="Обычный 3 5 2 12 3" xfId="51070"/>
    <cellStyle name="Обычный 3 5 2 12_Лист1" xfId="41402"/>
    <cellStyle name="Обычный 3 5 2 13" xfId="12094"/>
    <cellStyle name="Обычный 3 5 2 13 2" xfId="39440"/>
    <cellStyle name="Обычный 3 5 2 13 3" xfId="57522"/>
    <cellStyle name="Обычный 3 5 2 13_Лист1" xfId="43249"/>
    <cellStyle name="Обычный 3 5 2 14" xfId="12683"/>
    <cellStyle name="Обычный 3 5 2 14 2" xfId="40029"/>
    <cellStyle name="Обычный 3 5 2 14 3" xfId="58110"/>
    <cellStyle name="Обычный 3 5 2 14_Лист1" xfId="41305"/>
    <cellStyle name="Обычный 3 5 2 15" xfId="13212"/>
    <cellStyle name="Обычный 3 5 2 15 2" xfId="40552"/>
    <cellStyle name="Обычный 3 5 2 15 3" xfId="58631"/>
    <cellStyle name="Обычный 3 5 2 15_Лист1" xfId="44276"/>
    <cellStyle name="Обычный 3 5 2 16" xfId="27655"/>
    <cellStyle name="Обычный 3 5 2 17" xfId="45752"/>
    <cellStyle name="Обычный 3 5 2 2" xfId="995"/>
    <cellStyle name="Обычный 3 5 2 2 2" xfId="2660"/>
    <cellStyle name="Обычный 3 5 2 2 2 2" xfId="9371"/>
    <cellStyle name="Обычный 3 5 2 2 2 2 2" xfId="36726"/>
    <cellStyle name="Обычный 3 5 2 2 2 2 3" xfId="54812"/>
    <cellStyle name="Обычный 3 5 2 2 2 2_Лист1" xfId="42418"/>
    <cellStyle name="Обычный 3 5 2 2 2 3" xfId="30036"/>
    <cellStyle name="Обычный 3 5 2 2 2 4" xfId="48128"/>
    <cellStyle name="Обычный 3 5 2 2 2_Лист1" xfId="41273"/>
    <cellStyle name="Обычный 3 5 2 2 3" xfId="10378"/>
    <cellStyle name="Обычный 3 5 2 2 3 2" xfId="37731"/>
    <cellStyle name="Обычный 3 5 2 2 3 3" xfId="55815"/>
    <cellStyle name="Обычный 3 5 2 2 3_Лист1" xfId="42322"/>
    <cellStyle name="Обычный 3 5 2 2 4" xfId="7320"/>
    <cellStyle name="Обычный 3 5 2 2 4 2" xfId="34678"/>
    <cellStyle name="Обычный 3 5 2 2 4 3" xfId="52765"/>
    <cellStyle name="Обычный 3 5 2 2 4_Лист1" xfId="42118"/>
    <cellStyle name="Обычный 3 5 2 2 5" xfId="28372"/>
    <cellStyle name="Обычный 3 5 2 2 6" xfId="46467"/>
    <cellStyle name="Обычный 3 5 2 2_Лист1" xfId="41913"/>
    <cellStyle name="Обычный 3 5 2 3" xfId="1308"/>
    <cellStyle name="Обычный 3 5 2 3 2" xfId="8895"/>
    <cellStyle name="Обычный 3 5 2 3 2 2" xfId="36253"/>
    <cellStyle name="Обычный 3 5 2 3 2 3" xfId="54340"/>
    <cellStyle name="Обычный 3 5 2 3 2_Лист1" xfId="41626"/>
    <cellStyle name="Обычный 3 5 2 3 3" xfId="28685"/>
    <cellStyle name="Обычный 3 5 2 3 4" xfId="46779"/>
    <cellStyle name="Обычный 3 5 2 3_Лист1" xfId="41830"/>
    <cellStyle name="Обычный 3 5 2 4" xfId="1620"/>
    <cellStyle name="Обычный 3 5 2 4 2" xfId="9899"/>
    <cellStyle name="Обычный 3 5 2 4 2 2" xfId="37252"/>
    <cellStyle name="Обычный 3 5 2 4 2 3" xfId="55336"/>
    <cellStyle name="Обычный 3 5 2 4 2_Лист1" xfId="41434"/>
    <cellStyle name="Обычный 3 5 2 4 3" xfId="28997"/>
    <cellStyle name="Обычный 3 5 2 4 4" xfId="47091"/>
    <cellStyle name="Обычный 3 5 2 4_Лист1" xfId="41530"/>
    <cellStyle name="Обычный 3 5 2 5" xfId="1934"/>
    <cellStyle name="Обычный 3 5 2 5 2" xfId="6841"/>
    <cellStyle name="Обычный 3 5 2 5 2 2" xfId="34199"/>
    <cellStyle name="Обычный 3 5 2 5 2 3" xfId="52286"/>
    <cellStyle name="Обычный 3 5 2 5 2_Лист1" xfId="45136"/>
    <cellStyle name="Обычный 3 5 2 5 3" xfId="29311"/>
    <cellStyle name="Обычный 3 5 2 5 4" xfId="47403"/>
    <cellStyle name="Обычный 3 5 2 5_Лист1" xfId="41337"/>
    <cellStyle name="Обычный 3 5 2 6" xfId="2580"/>
    <cellStyle name="Обычный 3 5 2 6 2" xfId="29956"/>
    <cellStyle name="Обычный 3 5 2 6 3" xfId="48048"/>
    <cellStyle name="Обычный 3 5 2 6_Лист1" xfId="43933"/>
    <cellStyle name="Обычный 3 5 2 7" xfId="3479"/>
    <cellStyle name="Обычный 3 5 2 7 2" xfId="30852"/>
    <cellStyle name="Обычный 3 5 2 7 3" xfId="48942"/>
    <cellStyle name="Обычный 3 5 2 7_Лист1" xfId="42610"/>
    <cellStyle name="Обычный 3 5 2 8" xfId="4126"/>
    <cellStyle name="Обычный 3 5 2 8 2" xfId="31497"/>
    <cellStyle name="Обычный 3 5 2 8 3" xfId="49587"/>
    <cellStyle name="Обычный 3 5 2 8_Лист1" xfId="42514"/>
    <cellStyle name="Обычный 3 5 2 9" xfId="4438"/>
    <cellStyle name="Обычный 3 5 2 9 2" xfId="31809"/>
    <cellStyle name="Обычный 3 5 2 9 3" xfId="49899"/>
    <cellStyle name="Обычный 3 5 2 9_Лист1" xfId="41241"/>
    <cellStyle name="Обычный 3 5 2_Лист1" xfId="41798"/>
    <cellStyle name="Обычный 3 5 20" xfId="11866"/>
    <cellStyle name="Обычный 3 5 20 2" xfId="39214"/>
    <cellStyle name="Обычный 3 5 20 3" xfId="57298"/>
    <cellStyle name="Обычный 3 5 20_Лист1" xfId="42450"/>
    <cellStyle name="Обычный 3 5 21" xfId="12029"/>
    <cellStyle name="Обычный 3 5 21 2" xfId="39375"/>
    <cellStyle name="Обычный 3 5 21 3" xfId="57458"/>
    <cellStyle name="Обычный 3 5 21_Лист1" xfId="42354"/>
    <cellStyle name="Обычный 3 5 22" xfId="12475"/>
    <cellStyle name="Обычный 3 5 22 2" xfId="39821"/>
    <cellStyle name="Обычный 3 5 22 3" xfId="57902"/>
    <cellStyle name="Обычный 3 5 22_Лист1" xfId="42150"/>
    <cellStyle name="Обычный 3 5 23" xfId="12767"/>
    <cellStyle name="Обычный 3 5 23 2" xfId="40112"/>
    <cellStyle name="Обычный 3 5 23 3" xfId="58193"/>
    <cellStyle name="Обычный 3 5 23_Лист1" xfId="41862"/>
    <cellStyle name="Обычный 3 5 24" xfId="13084"/>
    <cellStyle name="Обычный 3 5 24 2" xfId="40426"/>
    <cellStyle name="Обычный 3 5 24 3" xfId="58506"/>
    <cellStyle name="Обычный 3 5 24_Лист1" xfId="41658"/>
    <cellStyle name="Обычный 3 5 25" xfId="27465"/>
    <cellStyle name="Обычный 3 5 26" xfId="45565"/>
    <cellStyle name="Обычный 3 5 3" xfId="473"/>
    <cellStyle name="Обычный 3 5 3 10" xfId="4646"/>
    <cellStyle name="Обычный 3 5 3 10 2" xfId="32017"/>
    <cellStyle name="Обычный 3 5 3 10 3" xfId="50107"/>
    <cellStyle name="Обычный 3 5 3 10_Лист1" xfId="44440"/>
    <cellStyle name="Обычный 3 5 3 11" xfId="4958"/>
    <cellStyle name="Обычный 3 5 3 11 2" xfId="32329"/>
    <cellStyle name="Обычный 3 5 3 11 3" xfId="50419"/>
    <cellStyle name="Обычный 3 5 3 11_Лист1" xfId="41466"/>
    <cellStyle name="Обычный 3 5 3 12" xfId="5683"/>
    <cellStyle name="Обычный 3 5 3 12 2" xfId="33046"/>
    <cellStyle name="Обычный 3 5 3 12 3" xfId="51135"/>
    <cellStyle name="Обычный 3 5 3 12_Лист1" xfId="44097"/>
    <cellStyle name="Обычный 3 5 3 13" xfId="12579"/>
    <cellStyle name="Обычный 3 5 3 13 2" xfId="39925"/>
    <cellStyle name="Обычный 3 5 3 13 3" xfId="58006"/>
    <cellStyle name="Обычный 3 5 3 13_Лист1" xfId="41369"/>
    <cellStyle name="Обычный 3 5 3 14" xfId="13278"/>
    <cellStyle name="Обычный 3 5 3 14 2" xfId="40618"/>
    <cellStyle name="Обычный 3 5 3 14 3" xfId="58696"/>
    <cellStyle name="Обычный 3 5 3 14_Лист1" xfId="45168"/>
    <cellStyle name="Обычный 3 5 3 15" xfId="27850"/>
    <cellStyle name="Обычный 3 5 3 16" xfId="45947"/>
    <cellStyle name="Обычный 3 5 3 2" xfId="891"/>
    <cellStyle name="Обычный 3 5 3 2 2" xfId="2727"/>
    <cellStyle name="Обычный 3 5 3 2 2 2" xfId="9437"/>
    <cellStyle name="Обычный 3 5 3 2 2 2 2" xfId="36791"/>
    <cellStyle name="Обычный 3 5 3 2 2 2 3" xfId="54877"/>
    <cellStyle name="Обычный 3 5 3 2 2 2_Лист1" xfId="42546"/>
    <cellStyle name="Обычный 3 5 3 2 2 3" xfId="30103"/>
    <cellStyle name="Обычный 3 5 3 2 2 4" xfId="48195"/>
    <cellStyle name="Обычный 3 5 3 2 2_Лист1" xfId="42642"/>
    <cellStyle name="Обычный 3 5 3 2 3" xfId="10443"/>
    <cellStyle name="Обычный 3 5 3 2 3 2" xfId="37796"/>
    <cellStyle name="Обычный 3 5 3 2 3 3" xfId="55880"/>
    <cellStyle name="Обычный 3 5 3 2 3_Лист1" xfId="41209"/>
    <cellStyle name="Обычный 3 5 3 2 4" xfId="7385"/>
    <cellStyle name="Обычный 3 5 3 2 4 2" xfId="34743"/>
    <cellStyle name="Обычный 3 5 3 2 4 3" xfId="52830"/>
    <cellStyle name="Обычный 3 5 3 2 4_Лист1" xfId="45364"/>
    <cellStyle name="Обычный 3 5 3 2 5" xfId="28268"/>
    <cellStyle name="Обычный 3 5 3 2 6" xfId="46363"/>
    <cellStyle name="Обычный 3 5 3 2_Лист1" xfId="43413"/>
    <cellStyle name="Обычный 3 5 3 3" xfId="1204"/>
    <cellStyle name="Обычный 3 5 3 3 2" xfId="8960"/>
    <cellStyle name="Обычный 3 5 3 3 2 2" xfId="36318"/>
    <cellStyle name="Обычный 3 5 3 3 2 3" xfId="54405"/>
    <cellStyle name="Обычный 3 5 3 3 2_Лист1" xfId="42846"/>
    <cellStyle name="Обычный 3 5 3 3 3" xfId="28581"/>
    <cellStyle name="Обычный 3 5 3 3 4" xfId="46675"/>
    <cellStyle name="Обычный 3 5 3 3_Лист1" xfId="45104"/>
    <cellStyle name="Обычный 3 5 3 4" xfId="1516"/>
    <cellStyle name="Обычный 3 5 3 4 2" xfId="9964"/>
    <cellStyle name="Обычный 3 5 3 4 2 2" xfId="37317"/>
    <cellStyle name="Обычный 3 5 3 4 2 3" xfId="55401"/>
    <cellStyle name="Обычный 3 5 3 4 2_Лист1" xfId="42482"/>
    <cellStyle name="Обычный 3 5 3 4 3" xfId="28893"/>
    <cellStyle name="Обычный 3 5 3 4 4" xfId="46987"/>
    <cellStyle name="Обычный 3 5 3 4_Лист1" xfId="42578"/>
    <cellStyle name="Обычный 3 5 3 5" xfId="1830"/>
    <cellStyle name="Обычный 3 5 3 5 2" xfId="6906"/>
    <cellStyle name="Обычный 3 5 3 5 2 2" xfId="34264"/>
    <cellStyle name="Обычный 3 5 3 5 2 3" xfId="52351"/>
    <cellStyle name="Обычный 3 5 3 5 2_Лист1" xfId="42290"/>
    <cellStyle name="Обычный 3 5 3 5 3" xfId="29207"/>
    <cellStyle name="Обычный 3 5 3 5 4" xfId="47299"/>
    <cellStyle name="Обычный 3 5 3 5_Лист1" xfId="42386"/>
    <cellStyle name="Обычный 3 5 3 6" xfId="2476"/>
    <cellStyle name="Обычный 3 5 3 6 2" xfId="29852"/>
    <cellStyle name="Обычный 3 5 3 6 3" xfId="47944"/>
    <cellStyle name="Обычный 3 5 3 6_Лист1" xfId="42086"/>
    <cellStyle name="Обычный 3 5 3 7" xfId="3375"/>
    <cellStyle name="Обычный 3 5 3 7 2" xfId="30748"/>
    <cellStyle name="Обычный 3 5 3 7 3" xfId="48838"/>
    <cellStyle name="Обычный 3 5 3 7_Лист1" xfId="41117"/>
    <cellStyle name="Обычный 3 5 3 8" xfId="4022"/>
    <cellStyle name="Обычный 3 5 3 8 2" xfId="31393"/>
    <cellStyle name="Обычный 3 5 3 8 3" xfId="49483"/>
    <cellStyle name="Обычный 3 5 3 8_Лист1" xfId="42670"/>
    <cellStyle name="Обычный 3 5 3 9" xfId="4334"/>
    <cellStyle name="Обычный 3 5 3 9 2" xfId="31705"/>
    <cellStyle name="Обычный 3 5 3 9 3" xfId="49795"/>
    <cellStyle name="Обычный 3 5 3 9_Лист1" xfId="42562"/>
    <cellStyle name="Обычный 3 5 3_Лист1" xfId="41562"/>
    <cellStyle name="Обычный 3 5 4" xfId="578"/>
    <cellStyle name="Обычный 3 5 4 2" xfId="2815"/>
    <cellStyle name="Обычный 3 5 4 2 2" xfId="9538"/>
    <cellStyle name="Обычный 3 5 4 2 2 2" xfId="36892"/>
    <cellStyle name="Обычный 3 5 4 2 2 3" xfId="54976"/>
    <cellStyle name="Обычный 3 5 4 2 2_Лист1" xfId="42274"/>
    <cellStyle name="Обычный 3 5 4 2 3" xfId="10620"/>
    <cellStyle name="Обычный 3 5 4 2 3 2" xfId="37973"/>
    <cellStyle name="Обычный 3 5 4 2 3 3" xfId="56057"/>
    <cellStyle name="Обычный 3 5 4 2 3_Лист1" xfId="42178"/>
    <cellStyle name="Обычный 3 5 4 2 4" xfId="7562"/>
    <cellStyle name="Обычный 3 5 4 2 4 2" xfId="34920"/>
    <cellStyle name="Обычный 3 5 4 2 4 3" xfId="53007"/>
    <cellStyle name="Обычный 3 5 4 2 4_Лист1" xfId="42070"/>
    <cellStyle name="Обычный 3 5 4 2 5" xfId="30191"/>
    <cellStyle name="Обычный 3 5 4 2 6" xfId="48283"/>
    <cellStyle name="Обычный 3 5 4 2_Лист1" xfId="42370"/>
    <cellStyle name="Обычный 3 5 4 3" xfId="9059"/>
    <cellStyle name="Обычный 3 5 4 3 2" xfId="36417"/>
    <cellStyle name="Обычный 3 5 4 3 3" xfId="54504"/>
    <cellStyle name="Обычный 3 5 4 3_Лист1" xfId="41782"/>
    <cellStyle name="Обычный 3 5 4 4" xfId="10063"/>
    <cellStyle name="Обычный 3 5 4 4 2" xfId="37416"/>
    <cellStyle name="Обычный 3 5 4 4 3" xfId="55500"/>
    <cellStyle name="Обычный 3 5 4 4_Лист1" xfId="41686"/>
    <cellStyle name="Обычный 3 5 4 5" xfId="7005"/>
    <cellStyle name="Обычный 3 5 4 5 2" xfId="34363"/>
    <cellStyle name="Обычный 3 5 4 5 3" xfId="52450"/>
    <cellStyle name="Обычный 3 5 4 5_Лист1" xfId="43174"/>
    <cellStyle name="Обычный 3 5 4 6" xfId="5862"/>
    <cellStyle name="Обычный 3 5 4 6 2" xfId="33224"/>
    <cellStyle name="Обычный 3 5 4 6 3" xfId="51312"/>
    <cellStyle name="Обычный 3 5 4 6_Лист1" xfId="41578"/>
    <cellStyle name="Обычный 3 5 4 7" xfId="13379"/>
    <cellStyle name="Обычный 3 5 4 7 2" xfId="40719"/>
    <cellStyle name="Обычный 3 5 4 7 3" xfId="58795"/>
    <cellStyle name="Обычный 3 5 4 7_Лист1" xfId="41069"/>
    <cellStyle name="Обычный 3 5 4 8" xfId="27955"/>
    <cellStyle name="Обычный 3 5 4 9" xfId="46051"/>
    <cellStyle name="Обычный 3 5 4_Лист1" xfId="42466"/>
    <cellStyle name="Обычный 3 5 5" xfId="682"/>
    <cellStyle name="Обычный 3 5 5 2" xfId="9243"/>
    <cellStyle name="Обычный 3 5 5 2 2" xfId="36601"/>
    <cellStyle name="Обычный 3 5 5 2 3" xfId="54687"/>
    <cellStyle name="Обычный 3 5 5 2_Лист1" xfId="42062"/>
    <cellStyle name="Обычный 3 5 5 3" xfId="10849"/>
    <cellStyle name="Обычный 3 5 5 3 2" xfId="38202"/>
    <cellStyle name="Обычный 3 5 5 3 3" xfId="56286"/>
    <cellStyle name="Обычный 3 5 5 3_Лист1" xfId="43166"/>
    <cellStyle name="Обычный 3 5 5 4" xfId="7791"/>
    <cellStyle name="Обычный 3 5 5 4 2" xfId="35149"/>
    <cellStyle name="Обычный 3 5 5 4 3" xfId="53236"/>
    <cellStyle name="Обычный 3 5 5 4_Лист1" xfId="41774"/>
    <cellStyle name="Обычный 3 5 5 5" xfId="6093"/>
    <cellStyle name="Обычный 3 5 5 5 2" xfId="33454"/>
    <cellStyle name="Обычный 3 5 5 5 3" xfId="51541"/>
    <cellStyle name="Обычный 3 5 5 5_Лист1" xfId="44193"/>
    <cellStyle name="Обычный 3 5 5 6" xfId="28059"/>
    <cellStyle name="Обычный 3 5 5 7" xfId="46155"/>
    <cellStyle name="Обычный 3 5 5_Лист1" xfId="42158"/>
    <cellStyle name="Обычный 3 5 6" xfId="786"/>
    <cellStyle name="Обычный 3 5 6 2" xfId="11130"/>
    <cellStyle name="Обычный 3 5 6 2 2" xfId="38483"/>
    <cellStyle name="Обычный 3 5 6 2 3" xfId="56567"/>
    <cellStyle name="Обычный 3 5 6 2_Лист1" xfId="43849"/>
    <cellStyle name="Обычный 3 5 6 3" xfId="8072"/>
    <cellStyle name="Обычный 3 5 6 3 2" xfId="35430"/>
    <cellStyle name="Обычный 3 5 6 3 3" xfId="53517"/>
    <cellStyle name="Обычный 3 5 6 3_Лист1" xfId="41570"/>
    <cellStyle name="Обычный 3 5 6 4" xfId="6376"/>
    <cellStyle name="Обычный 3 5 6 4 2" xfId="33735"/>
    <cellStyle name="Обычный 3 5 6 4 3" xfId="51822"/>
    <cellStyle name="Обычный 3 5 6 4_Лист1" xfId="43329"/>
    <cellStyle name="Обычный 3 5 6 5" xfId="28163"/>
    <cellStyle name="Обычный 3 5 6 6" xfId="46259"/>
    <cellStyle name="Обычный 3 5 6_Лист1" xfId="41666"/>
    <cellStyle name="Обычный 3 5 7" xfId="1100"/>
    <cellStyle name="Обычный 3 5 7 2" xfId="11463"/>
    <cellStyle name="Обычный 3 5 7 2 2" xfId="38816"/>
    <cellStyle name="Обычный 3 5 7 2 3" xfId="56900"/>
    <cellStyle name="Обычный 3 5 7 2_Лист1" xfId="41937"/>
    <cellStyle name="Обычный 3 5 7 3" xfId="8405"/>
    <cellStyle name="Обычный 3 5 7 3 2" xfId="35763"/>
    <cellStyle name="Обычный 3 5 7 3 3" xfId="53850"/>
    <cellStyle name="Обычный 3 5 7 3_Лист1" xfId="41474"/>
    <cellStyle name="Обычный 3 5 7 4" xfId="28477"/>
    <cellStyle name="Обычный 3 5 7 5" xfId="46571"/>
    <cellStyle name="Обычный 3 5 7_Лист1" xfId="44356"/>
    <cellStyle name="Обычный 3 5 8" xfId="1412"/>
    <cellStyle name="Обычный 3 5 8 2" xfId="10253"/>
    <cellStyle name="Обычный 3 5 8 2 2" xfId="37606"/>
    <cellStyle name="Обычный 3 5 8 2 3" xfId="55690"/>
    <cellStyle name="Обычный 3 5 8 2_Лист1" xfId="44964"/>
    <cellStyle name="Обычный 3 5 8 3" xfId="7195"/>
    <cellStyle name="Обычный 3 5 8 3 2" xfId="34553"/>
    <cellStyle name="Обычный 3 5 8 3 3" xfId="52640"/>
    <cellStyle name="Обычный 3 5 8 3_Лист1" xfId="43729"/>
    <cellStyle name="Обычный 3 5 8 4" xfId="28789"/>
    <cellStyle name="Обычный 3 5 8 5" xfId="46883"/>
    <cellStyle name="Обычный 3 5 8_Лист1" xfId="45440"/>
    <cellStyle name="Обычный 3 5 9" xfId="1726"/>
    <cellStyle name="Обычный 3 5 9 2" xfId="8770"/>
    <cellStyle name="Обычный 3 5 9 2 2" xfId="36128"/>
    <cellStyle name="Обычный 3 5 9 2 3" xfId="54215"/>
    <cellStyle name="Обычный 3 5 9 2_Лист1" xfId="41973"/>
    <cellStyle name="Обычный 3 5 9 3" xfId="29103"/>
    <cellStyle name="Обычный 3 5 9 4" xfId="47195"/>
    <cellStyle name="Обычный 3 5 9_Лист1" xfId="44756"/>
    <cellStyle name="Обычный 3 5_Лист1" xfId="41353"/>
    <cellStyle name="Обычный 3 6" xfId="113"/>
    <cellStyle name="Обычный 3 6 10" xfId="3579"/>
    <cellStyle name="Обычный 3 6 10 2" xfId="9798"/>
    <cellStyle name="Обычный 3 6 10 2 2" xfId="37151"/>
    <cellStyle name="Обычный 3 6 10 2 3" xfId="55235"/>
    <cellStyle name="Обычный 3 6 10 2_Лист1" xfId="45072"/>
    <cellStyle name="Обычный 3 6 10 3" xfId="30951"/>
    <cellStyle name="Обычный 3 6 10 4" xfId="49041"/>
    <cellStyle name="Обычный 3 6 10_Лист1" xfId="45484"/>
    <cellStyle name="Обычный 3 6 11" xfId="4074"/>
    <cellStyle name="Обычный 3 6 11 2" xfId="6740"/>
    <cellStyle name="Обычный 3 6 11 2 2" xfId="34098"/>
    <cellStyle name="Обычный 3 6 11 2 3" xfId="52185"/>
    <cellStyle name="Обычный 3 6 11 2_Лист1" xfId="43621"/>
    <cellStyle name="Обычный 3 6 11 3" xfId="31445"/>
    <cellStyle name="Обычный 3 6 11 4" xfId="49535"/>
    <cellStyle name="Обычный 3 6 11_Лист1" xfId="43054"/>
    <cellStyle name="Обычный 3 6 12" xfId="4386"/>
    <cellStyle name="Обычный 3 6 12 2" xfId="31757"/>
    <cellStyle name="Обычный 3 6 12 3" xfId="49847"/>
    <cellStyle name="Обычный 3 6 12_Лист1" xfId="44648"/>
    <cellStyle name="Обычный 3 6 13" xfId="4698"/>
    <cellStyle name="Обычный 3 6 13 2" xfId="32069"/>
    <cellStyle name="Обычный 3 6 13 3" xfId="50159"/>
    <cellStyle name="Обычный 3 6 13_Лист1" xfId="43837"/>
    <cellStyle name="Обычный 3 6 14" xfId="5010"/>
    <cellStyle name="Обычный 3 6 14 2" xfId="32381"/>
    <cellStyle name="Обычный 3 6 14 3" xfId="50471"/>
    <cellStyle name="Обычный 3 6 14_Лист1" xfId="44864"/>
    <cellStyle name="Обычный 3 6 15" xfId="5157"/>
    <cellStyle name="Обычный 3 6 15 2" xfId="32527"/>
    <cellStyle name="Обычный 3 6 15 3" xfId="50617"/>
    <cellStyle name="Обычный 3 6 15_Лист1" xfId="41985"/>
    <cellStyle name="Обычный 3 6 16" xfId="5514"/>
    <cellStyle name="Обычный 3 6 16 2" xfId="32880"/>
    <cellStyle name="Обычный 3 6 16 3" xfId="50969"/>
    <cellStyle name="Обычный 3 6 16_Лист1" xfId="41281"/>
    <cellStyle name="Обычный 3 6 17" xfId="11891"/>
    <cellStyle name="Обычный 3 6 17 2" xfId="39238"/>
    <cellStyle name="Обычный 3 6 17 3" xfId="57322"/>
    <cellStyle name="Обычный 3 6 17_Лист1" xfId="45476"/>
    <cellStyle name="Обычный 3 6 18" xfId="12040"/>
    <cellStyle name="Обычный 3 6 18 2" xfId="39386"/>
    <cellStyle name="Обычный 3 6 18 3" xfId="57469"/>
    <cellStyle name="Обычный 3 6 18_Лист1" xfId="45064"/>
    <cellStyle name="Обычный 3 6 19" xfId="12631"/>
    <cellStyle name="Обычный 3 6 19 2" xfId="39977"/>
    <cellStyle name="Обычный 3 6 19 3" xfId="58058"/>
    <cellStyle name="Обычный 3 6 19_Лист1" xfId="43154"/>
    <cellStyle name="Обычный 3 6 2" xfId="288"/>
    <cellStyle name="Обычный 3 6 2 10" xfId="45763"/>
    <cellStyle name="Обычный 3 6 2 2" xfId="2984"/>
    <cellStyle name="Обычный 3 6 2 2 2" xfId="9382"/>
    <cellStyle name="Обычный 3 6 2 2 2 2" xfId="36737"/>
    <cellStyle name="Обычный 3 6 2 2 2 3" xfId="54823"/>
    <cellStyle name="Обычный 3 6 2 2 2_Лист1" xfId="42258"/>
    <cellStyle name="Обычный 3 6 2 2 3" xfId="10389"/>
    <cellStyle name="Обычный 3 6 2 2 3 2" xfId="37742"/>
    <cellStyle name="Обычный 3 6 2 2 3 3" xfId="55826"/>
    <cellStyle name="Обычный 3 6 2 2 3_Лист1" xfId="44748"/>
    <cellStyle name="Обычный 3 6 2 2 4" xfId="7331"/>
    <cellStyle name="Обычный 3 6 2 2 4 2" xfId="34689"/>
    <cellStyle name="Обычный 3 6 2 2 4 3" xfId="52776"/>
    <cellStyle name="Обычный 3 6 2 2 4_Лист1" xfId="41993"/>
    <cellStyle name="Обычный 3 6 2 2 5" xfId="30359"/>
    <cellStyle name="Обычный 3 6 2 2 6" xfId="48451"/>
    <cellStyle name="Обычный 3 6 2 2_Лист1" xfId="43721"/>
    <cellStyle name="Обычный 3 6 2 3" xfId="8906"/>
    <cellStyle name="Обычный 3 6 2 3 2" xfId="36264"/>
    <cellStyle name="Обычный 3 6 2 3 3" xfId="54351"/>
    <cellStyle name="Обычный 3 6 2 3_Лист1" xfId="43829"/>
    <cellStyle name="Обычный 3 6 2 4" xfId="9910"/>
    <cellStyle name="Обычный 3 6 2 4 2" xfId="37263"/>
    <cellStyle name="Обычный 3 6 2 4 3" xfId="55347"/>
    <cellStyle name="Обычный 3 6 2 4_Лист1" xfId="44856"/>
    <cellStyle name="Обычный 3 6 2 5" xfId="6852"/>
    <cellStyle name="Обычный 3 6 2 5 2" xfId="34210"/>
    <cellStyle name="Обычный 3 6 2 5 3" xfId="52297"/>
    <cellStyle name="Обычный 3 6 2 5_Лист1" xfId="41766"/>
    <cellStyle name="Обычный 3 6 2 6" xfId="5628"/>
    <cellStyle name="Обычный 3 6 2 6 2" xfId="32992"/>
    <cellStyle name="Обычный 3 6 2 6 3" xfId="51081"/>
    <cellStyle name="Обычный 3 6 2 6_Лист1" xfId="41249"/>
    <cellStyle name="Обычный 3 6 2 7" xfId="12105"/>
    <cellStyle name="Обычный 3 6 2 7 2" xfId="39451"/>
    <cellStyle name="Обычный 3 6 2 7 3" xfId="57533"/>
    <cellStyle name="Обычный 3 6 2 7_Лист1" xfId="45468"/>
    <cellStyle name="Обычный 3 6 2 8" xfId="13223"/>
    <cellStyle name="Обычный 3 6 2 8 2" xfId="40563"/>
    <cellStyle name="Обычный 3 6 2 8 3" xfId="58642"/>
    <cellStyle name="Обычный 3 6 2 8_Лист1" xfId="45268"/>
    <cellStyle name="Обычный 3 6 2 9" xfId="27666"/>
    <cellStyle name="Обычный 3 6 2_Лист1" xfId="42750"/>
    <cellStyle name="Обычный 3 6 20" xfId="12778"/>
    <cellStyle name="Обычный 3 6 20 2" xfId="40123"/>
    <cellStyle name="Обычный 3 6 20 3" xfId="58204"/>
    <cellStyle name="Обычный 3 6 20_Лист1" xfId="45056"/>
    <cellStyle name="Обычный 3 6 21" xfId="13109"/>
    <cellStyle name="Обычный 3 6 21 2" xfId="40451"/>
    <cellStyle name="Обычный 3 6 21 3" xfId="58530"/>
    <cellStyle name="Обычный 3 6 21_Лист1" xfId="42962"/>
    <cellStyle name="Обычный 3 6 22" xfId="27491"/>
    <cellStyle name="Обычный 3 6 23" xfId="45591"/>
    <cellStyle name="Обычный 3 6 3" xfId="943"/>
    <cellStyle name="Обычный 3 6 3 2" xfId="2939"/>
    <cellStyle name="Обычный 3 6 3 2 2" xfId="9448"/>
    <cellStyle name="Обычный 3 6 3 2 2 2" xfId="36802"/>
    <cellStyle name="Обычный 3 6 3 2 2 3" xfId="54888"/>
    <cellStyle name="Обычный 3 6 3 2 2_Лист1" xfId="44556"/>
    <cellStyle name="Обычный 3 6 3 2 3" xfId="10454"/>
    <cellStyle name="Обычный 3 6 3 2 3 2" xfId="37807"/>
    <cellStyle name="Обычный 3 6 3 2 3 3" xfId="55891"/>
    <cellStyle name="Обычный 3 6 3 2 3_Лист1" xfId="42250"/>
    <cellStyle name="Обычный 3 6 3 2 4" xfId="7396"/>
    <cellStyle name="Обычный 3 6 3 2 4 2" xfId="34754"/>
    <cellStyle name="Обычный 3 6 3 2 4 3" xfId="52841"/>
    <cellStyle name="Обычный 3 6 3 2 4_Лист1" xfId="43821"/>
    <cellStyle name="Обычный 3 6 3 2 5" xfId="30314"/>
    <cellStyle name="Обычный 3 6 3 2 6" xfId="48406"/>
    <cellStyle name="Обычный 3 6 3 2_Лист1" xfId="42742"/>
    <cellStyle name="Обычный 3 6 3 3" xfId="8971"/>
    <cellStyle name="Обычный 3 6 3 3 2" xfId="36329"/>
    <cellStyle name="Обычный 3 6 3 3 3" xfId="54416"/>
    <cellStyle name="Обычный 3 6 3 3_Лист1" xfId="44848"/>
    <cellStyle name="Обычный 3 6 3 4" xfId="9975"/>
    <cellStyle name="Обычный 3 6 3 4 2" xfId="37328"/>
    <cellStyle name="Обычный 3 6 3 4 3" xfId="55412"/>
    <cellStyle name="Обычный 3 6 3 4_Лист1" xfId="42001"/>
    <cellStyle name="Обычный 3 6 3 5" xfId="6917"/>
    <cellStyle name="Обычный 3 6 3 5 2" xfId="34275"/>
    <cellStyle name="Обычный 3 6 3 5 3" xfId="52362"/>
    <cellStyle name="Обычный 3 6 3 5_Лист1" xfId="43146"/>
    <cellStyle name="Обычный 3 6 3 6" xfId="5694"/>
    <cellStyle name="Обычный 3 6 3 6 2" xfId="33057"/>
    <cellStyle name="Обычный 3 6 3 6 3" xfId="51146"/>
    <cellStyle name="Обычный 3 6 3 6_Лист1" xfId="43713"/>
    <cellStyle name="Обычный 3 6 3 7" xfId="13289"/>
    <cellStyle name="Обычный 3 6 3 7 2" xfId="40629"/>
    <cellStyle name="Обычный 3 6 3 7 3" xfId="58707"/>
    <cellStyle name="Обычный 3 6 3 7_Лист1" xfId="44740"/>
    <cellStyle name="Обычный 3 6 3 8" xfId="28320"/>
    <cellStyle name="Обычный 3 6 3 9" xfId="46415"/>
    <cellStyle name="Обычный 3 6 3_Лист1" xfId="43529"/>
    <cellStyle name="Обычный 3 6 4" xfId="1256"/>
    <cellStyle name="Обычный 3 6 4 2" xfId="2707"/>
    <cellStyle name="Обычный 3 6 4 2 2" xfId="9549"/>
    <cellStyle name="Обычный 3 6 4 2 2 2" xfId="36903"/>
    <cellStyle name="Обычный 3 6 4 2 2 3" xfId="54987"/>
    <cellStyle name="Обычный 3 6 4 2 2_Лист1" xfId="41047"/>
    <cellStyle name="Обычный 3 6 4 2 3" xfId="10631"/>
    <cellStyle name="Обычный 3 6 4 2 3 2" xfId="37984"/>
    <cellStyle name="Обычный 3 6 4 2 3 3" xfId="56068"/>
    <cellStyle name="Обычный 3 6 4 2 3_Лист1" xfId="43321"/>
    <cellStyle name="Обычный 3 6 4 2 4" xfId="7573"/>
    <cellStyle name="Обычный 3 6 4 2 4 2" xfId="34931"/>
    <cellStyle name="Обычный 3 6 4 2 4 3" xfId="53018"/>
    <cellStyle name="Обычный 3 6 4 2 4_Лист1" xfId="44348"/>
    <cellStyle name="Обычный 3 6 4 2 5" xfId="30083"/>
    <cellStyle name="Обычный 3 6 4 2 6" xfId="48175"/>
    <cellStyle name="Обычный 3 6 4 2_Лист1" xfId="41217"/>
    <cellStyle name="Обычный 3 6 4 3" xfId="9070"/>
    <cellStyle name="Обычный 3 6 4 3 2" xfId="36428"/>
    <cellStyle name="Обычный 3 6 4 3 3" xfId="54515"/>
    <cellStyle name="Обычный 3 6 4 3_Лист1" xfId="41941"/>
    <cellStyle name="Обычный 3 6 4 4" xfId="10074"/>
    <cellStyle name="Обычный 3 6 4 4 2" xfId="37427"/>
    <cellStyle name="Обычный 3 6 4 4 3" xfId="55511"/>
    <cellStyle name="Обычный 3 6 4 4_Лист1" xfId="41566"/>
    <cellStyle name="Обычный 3 6 4 5" xfId="7016"/>
    <cellStyle name="Обычный 3 6 4 5 2" xfId="34374"/>
    <cellStyle name="Обычный 3 6 4 5 3" xfId="52461"/>
    <cellStyle name="Обычный 3 6 4 5_Лист1" xfId="45436"/>
    <cellStyle name="Обычный 3 6 4 6" xfId="5873"/>
    <cellStyle name="Обычный 3 6 4 6 2" xfId="33235"/>
    <cellStyle name="Обычный 3 6 4 6 3" xfId="51323"/>
    <cellStyle name="Обычный 3 6 4 6_Лист1" xfId="44960"/>
    <cellStyle name="Обычный 3 6 4 7" xfId="13390"/>
    <cellStyle name="Обычный 3 6 4 7 2" xfId="40730"/>
    <cellStyle name="Обычный 3 6 4 7 3" xfId="58806"/>
    <cellStyle name="Обычный 3 6 4 7_Лист1" xfId="43725"/>
    <cellStyle name="Обычный 3 6 4 8" xfId="28633"/>
    <cellStyle name="Обычный 3 6 4 9" xfId="46727"/>
    <cellStyle name="Обычный 3 6 4_Лист1" xfId="41758"/>
    <cellStyle name="Обычный 3 6 5" xfId="1568"/>
    <cellStyle name="Обычный 3 6 5 2" xfId="9268"/>
    <cellStyle name="Обычный 3 6 5 2 2" xfId="36625"/>
    <cellStyle name="Обычный 3 6 5 2 3" xfId="54711"/>
    <cellStyle name="Обычный 3 6 5 2_Лист1" xfId="41977"/>
    <cellStyle name="Обычный 3 6 5 3" xfId="10860"/>
    <cellStyle name="Обычный 3 6 5 3 2" xfId="38213"/>
    <cellStyle name="Обычный 3 6 5 3 3" xfId="56297"/>
    <cellStyle name="Обычный 3 6 5 3_Лист1" xfId="41470"/>
    <cellStyle name="Обычный 3 6 5 4" xfId="7802"/>
    <cellStyle name="Обычный 3 6 5 4 2" xfId="35160"/>
    <cellStyle name="Обычный 3 6 5 4 3" xfId="53247"/>
    <cellStyle name="Обычный 3 6 5 4_Лист1" xfId="45480"/>
    <cellStyle name="Обычный 3 6 5 5" xfId="6104"/>
    <cellStyle name="Обычный 3 6 5 5 2" xfId="33465"/>
    <cellStyle name="Обычный 3 6 5 5 3" xfId="51552"/>
    <cellStyle name="Обычный 3 6 5 5_Лист1" xfId="45068"/>
    <cellStyle name="Обычный 3 6 5 6" xfId="28945"/>
    <cellStyle name="Обычный 3 6 5 7" xfId="47039"/>
    <cellStyle name="Обычный 3 6 5_Лист1" xfId="44752"/>
    <cellStyle name="Обычный 3 6 6" xfId="1882"/>
    <cellStyle name="Обычный 3 6 6 2" xfId="11141"/>
    <cellStyle name="Обычный 3 6 6 2 2" xfId="38494"/>
    <cellStyle name="Обычный 3 6 6 2 3" xfId="56578"/>
    <cellStyle name="Обычный 3 6 6 2_Лист1" xfId="43617"/>
    <cellStyle name="Обычный 3 6 6 3" xfId="8083"/>
    <cellStyle name="Обычный 3 6 6 3 2" xfId="35441"/>
    <cellStyle name="Обычный 3 6 6 3 3" xfId="53528"/>
    <cellStyle name="Обычный 3 6 6 3_Лист1" xfId="44644"/>
    <cellStyle name="Обычный 3 6 6 4" xfId="6387"/>
    <cellStyle name="Обычный 3 6 6 4 2" xfId="33746"/>
    <cellStyle name="Обычный 3 6 6 4 3" xfId="51833"/>
    <cellStyle name="Обычный 3 6 6 4_Лист1" xfId="43833"/>
    <cellStyle name="Обычный 3 6 6 5" xfId="29259"/>
    <cellStyle name="Обычный 3 6 6 6" xfId="47351"/>
    <cellStyle name="Обычный 3 6 6_Лист1" xfId="43050"/>
    <cellStyle name="Обычный 3 6 7" xfId="2028"/>
    <cellStyle name="Обычный 3 6 7 2" xfId="11474"/>
    <cellStyle name="Обычный 3 6 7 2 2" xfId="38827"/>
    <cellStyle name="Обычный 3 6 7 2 3" xfId="56911"/>
    <cellStyle name="Обычный 3 6 7 2_Лист1" xfId="41989"/>
    <cellStyle name="Обычный 3 6 7 3" xfId="8416"/>
    <cellStyle name="Обычный 3 6 7 3 2" xfId="35774"/>
    <cellStyle name="Обычный 3 6 7 3 3" xfId="53861"/>
    <cellStyle name="Обычный 3 6 7 3_Лист1" xfId="41374"/>
    <cellStyle name="Обычный 3 6 7 4" xfId="29405"/>
    <cellStyle name="Обычный 3 6 7 5" xfId="47497"/>
    <cellStyle name="Обычный 3 6 7_Лист1" xfId="44860"/>
    <cellStyle name="Обычный 3 6 8" xfId="2528"/>
    <cellStyle name="Обычный 3 6 8 2" xfId="10277"/>
    <cellStyle name="Обычный 3 6 8 2 2" xfId="37630"/>
    <cellStyle name="Обычный 3 6 8 2 3" xfId="55714"/>
    <cellStyle name="Обычный 3 6 8 2_Лист1" xfId="45060"/>
    <cellStyle name="Обычный 3 6 8 3" xfId="7219"/>
    <cellStyle name="Обычный 3 6 8 3 2" xfId="34577"/>
    <cellStyle name="Обычный 3 6 8 3 3" xfId="52664"/>
    <cellStyle name="Обычный 3 6 8 3_Лист1" xfId="43150"/>
    <cellStyle name="Обычный 3 6 8 4" xfId="29904"/>
    <cellStyle name="Обычный 3 6 8 5" xfId="47996"/>
    <cellStyle name="Обычный 3 6 8_Лист1" xfId="45472"/>
    <cellStyle name="Обычный 3 6 9" xfId="3427"/>
    <cellStyle name="Обычный 3 6 9 2" xfId="8794"/>
    <cellStyle name="Обычный 3 6 9 2 2" xfId="36152"/>
    <cellStyle name="Обычный 3 6 9 2 3" xfId="54239"/>
    <cellStyle name="Обычный 3 6 9 2_Лист1" xfId="43717"/>
    <cellStyle name="Обычный 3 6 9 3" xfId="30800"/>
    <cellStyle name="Обычный 3 6 9 4" xfId="48890"/>
    <cellStyle name="Обычный 3 6 9_Лист1" xfId="42746"/>
    <cellStyle name="Обычный 3 6_Лист1" xfId="41378"/>
    <cellStyle name="Обычный 3 7" xfId="139"/>
    <cellStyle name="Обычный 3 7 10" xfId="3595"/>
    <cellStyle name="Обычный 3 7 10 2" xfId="9833"/>
    <cellStyle name="Обычный 3 7 10 2 2" xfId="37186"/>
    <cellStyle name="Обычный 3 7 10 2 3" xfId="55270"/>
    <cellStyle name="Обычный 3 7 10 2_Лист1" xfId="41997"/>
    <cellStyle name="Обычный 3 7 10 3" xfId="30966"/>
    <cellStyle name="Обычный 3 7 10 4" xfId="49056"/>
    <cellStyle name="Обычный 3 7 10_Лист1" xfId="44744"/>
    <cellStyle name="Обычный 3 7 11" xfId="3970"/>
    <cellStyle name="Обычный 3 7 11 2" xfId="6775"/>
    <cellStyle name="Обычный 3 7 11 2 2" xfId="34133"/>
    <cellStyle name="Обычный 3 7 11 2 3" xfId="52220"/>
    <cellStyle name="Обычный 3 7 11 2_Лист1" xfId="44852"/>
    <cellStyle name="Обычный 3 7 11 3" xfId="31341"/>
    <cellStyle name="Обычный 3 7 11 4" xfId="49431"/>
    <cellStyle name="Обычный 3 7 11_Лист1" xfId="43825"/>
    <cellStyle name="Обычный 3 7 12" xfId="4282"/>
    <cellStyle name="Обычный 3 7 12 2" xfId="31653"/>
    <cellStyle name="Обычный 3 7 12 3" xfId="49743"/>
    <cellStyle name="Обычный 3 7 12_Лист1" xfId="41762"/>
    <cellStyle name="Обычный 3 7 13" xfId="4594"/>
    <cellStyle name="Обычный 3 7 13 2" xfId="31965"/>
    <cellStyle name="Обычный 3 7 13 3" xfId="50055"/>
    <cellStyle name="Обычный 3 7 13_Лист1" xfId="41277"/>
    <cellStyle name="Обычный 3 7 14" xfId="4906"/>
    <cellStyle name="Обычный 3 7 14 2" xfId="32277"/>
    <cellStyle name="Обычный 3 7 14 3" xfId="50367"/>
    <cellStyle name="Обычный 3 7 14_Лист1" xfId="45464"/>
    <cellStyle name="Обычный 3 7 15" xfId="5176"/>
    <cellStyle name="Обычный 3 7 15 2" xfId="32545"/>
    <cellStyle name="Обычный 3 7 15 3" xfId="50635"/>
    <cellStyle name="Обычный 3 7 15_Лист1" xfId="45264"/>
    <cellStyle name="Обычный 3 7 16" xfId="5550"/>
    <cellStyle name="Обычный 3 7 16 2" xfId="32915"/>
    <cellStyle name="Обычный 3 7 16 3" xfId="51004"/>
    <cellStyle name="Обычный 3 7 16_Лист1" xfId="45052"/>
    <cellStyle name="Обычный 3 7 17" xfId="11927"/>
    <cellStyle name="Обычный 3 7 17 2" xfId="39274"/>
    <cellStyle name="Обычный 3 7 17 3" xfId="57357"/>
    <cellStyle name="Обычный 3 7 17_Лист1" xfId="42958"/>
    <cellStyle name="Обычный 3 7 18" xfId="12051"/>
    <cellStyle name="Обычный 3 7 18 2" xfId="39397"/>
    <cellStyle name="Обычный 3 7 18 3" xfId="57480"/>
    <cellStyle name="Обычный 3 7 18_Лист1" xfId="43525"/>
    <cellStyle name="Обычный 3 7 19" xfId="12527"/>
    <cellStyle name="Обычный 3 7 19 2" xfId="39873"/>
    <cellStyle name="Обычный 3 7 19 3" xfId="57954"/>
    <cellStyle name="Обычный 3 7 19_Лист1" xfId="42738"/>
    <cellStyle name="Обычный 3 7 2" xfId="305"/>
    <cellStyle name="Обычный 3 7 2 10" xfId="45779"/>
    <cellStyle name="Обычный 3 7 2 2" xfId="2927"/>
    <cellStyle name="Обычный 3 7 2 2 2" xfId="9393"/>
    <cellStyle name="Обычный 3 7 2 2 2 2" xfId="36748"/>
    <cellStyle name="Обычный 3 7 2 2 2 3" xfId="54834"/>
    <cellStyle name="Обычный 3 7 2 2 2_Лист1" xfId="43817"/>
    <cellStyle name="Обычный 3 7 2 2 3" xfId="10400"/>
    <cellStyle name="Обычный 3 7 2 2 3 2" xfId="37753"/>
    <cellStyle name="Обычный 3 7 2 2 3 3" xfId="55837"/>
    <cellStyle name="Обычный 3 7 2 2 3_Лист1" xfId="44844"/>
    <cellStyle name="Обычный 3 7 2 2 4" xfId="7342"/>
    <cellStyle name="Обычный 3 7 2 2 4 2" xfId="34700"/>
    <cellStyle name="Обычный 3 7 2 2 4 3" xfId="52787"/>
    <cellStyle name="Обычный 3 7 2 2 4_Лист1" xfId="42005"/>
    <cellStyle name="Обычный 3 7 2 2 5" xfId="30302"/>
    <cellStyle name="Обычный 3 7 2 2 6" xfId="48394"/>
    <cellStyle name="Обычный 3 7 2 2_Лист1" xfId="42246"/>
    <cellStyle name="Обычный 3 7 2 3" xfId="8917"/>
    <cellStyle name="Обычный 3 7 2 3 2" xfId="36275"/>
    <cellStyle name="Обычный 3 7 2 3 3" xfId="54362"/>
    <cellStyle name="Обычный 3 7 2 3_Лист1" xfId="43142"/>
    <cellStyle name="Обычный 3 7 2 4" xfId="9921"/>
    <cellStyle name="Обычный 3 7 2 4 2" xfId="37274"/>
    <cellStyle name="Обычный 3 7 2 4 3" xfId="55358"/>
    <cellStyle name="Обычный 3 7 2 4_Лист1" xfId="43709"/>
    <cellStyle name="Обычный 3 7 2 5" xfId="6863"/>
    <cellStyle name="Обычный 3 7 2 5 2" xfId="34221"/>
    <cellStyle name="Обычный 3 7 2 5 3" xfId="52308"/>
    <cellStyle name="Обычный 3 7 2 5_Лист1" xfId="44736"/>
    <cellStyle name="Обычный 3 7 2 6" xfId="5639"/>
    <cellStyle name="Обычный 3 7 2 6 2" xfId="33003"/>
    <cellStyle name="Обычный 3 7 2 6 3" xfId="51092"/>
    <cellStyle name="Обычный 3 7 2 6_Лист1" xfId="41754"/>
    <cellStyle name="Обычный 3 7 2 7" xfId="12124"/>
    <cellStyle name="Обычный 3 7 2 7 2" xfId="39470"/>
    <cellStyle name="Обычный 3 7 2 7 3" xfId="57551"/>
    <cellStyle name="Обычный 3 7 2 7_Лист1" xfId="41245"/>
    <cellStyle name="Обычный 3 7 2 8" xfId="13234"/>
    <cellStyle name="Обычный 3 7 2 8 2" xfId="40574"/>
    <cellStyle name="Обычный 3 7 2 8 3" xfId="58653"/>
    <cellStyle name="Обычный 3 7 2 8_Лист1" xfId="45456"/>
    <cellStyle name="Обычный 3 7 2 9" xfId="27682"/>
    <cellStyle name="Обычный 3 7 2_Лист1" xfId="44552"/>
    <cellStyle name="Обычный 3 7 20" xfId="12797"/>
    <cellStyle name="Обычный 3 7 20 2" xfId="40141"/>
    <cellStyle name="Обычный 3 7 20 3" xfId="58222"/>
    <cellStyle name="Обычный 3 7 20_Лист1" xfId="45256"/>
    <cellStyle name="Обычный 3 7 21" xfId="13145"/>
    <cellStyle name="Обычный 3 7 21 2" xfId="40486"/>
    <cellStyle name="Обычный 3 7 21 3" xfId="58565"/>
    <cellStyle name="Обычный 3 7 21_Лист1" xfId="45044"/>
    <cellStyle name="Обычный 3 7 22" xfId="27517"/>
    <cellStyle name="Обычный 3 7 23" xfId="45617"/>
    <cellStyle name="Обычный 3 7 3" xfId="839"/>
    <cellStyle name="Обычный 3 7 3 2" xfId="2763"/>
    <cellStyle name="Обычный 3 7 3 2 2" xfId="9467"/>
    <cellStyle name="Обычный 3 7 3 2 2 2" xfId="36821"/>
    <cellStyle name="Обычный 3 7 3 2 2 3" xfId="54906"/>
    <cellStyle name="Обычный 3 7 3 2 2_Лист1" xfId="42730"/>
    <cellStyle name="Обычный 3 7 3 2 3" xfId="10472"/>
    <cellStyle name="Обычный 3 7 3 2 3 2" xfId="37825"/>
    <cellStyle name="Обычный 3 7 3 2 3 3" xfId="55909"/>
    <cellStyle name="Обычный 3 7 3 2 3_Лист1" xfId="44636"/>
    <cellStyle name="Обычный 3 7 3 2 4" xfId="7414"/>
    <cellStyle name="Обычный 3 7 3 2 4 2" xfId="34772"/>
    <cellStyle name="Обычный 3 7 3 2 4 3" xfId="52859"/>
    <cellStyle name="Обычный 3 7 3 2 4_Лист1" xfId="42238"/>
    <cellStyle name="Обычный 3 7 3 2 5" xfId="30139"/>
    <cellStyle name="Обычный 3 7 3 2 6" xfId="48231"/>
    <cellStyle name="Обычный 3 7 3 2_Лист1" xfId="43609"/>
    <cellStyle name="Обычный 3 7 3 3" xfId="8989"/>
    <cellStyle name="Обычный 3 7 3 3 2" xfId="36347"/>
    <cellStyle name="Обычный 3 7 3 3 3" xfId="54434"/>
    <cellStyle name="Обычный 3 7 3 3_Лист1" xfId="43809"/>
    <cellStyle name="Обычный 3 7 3 4" xfId="9993"/>
    <cellStyle name="Обычный 3 7 3 4 2" xfId="37346"/>
    <cellStyle name="Обычный 3 7 3 4 3" xfId="55430"/>
    <cellStyle name="Обычный 3 7 3 4_Лист1" xfId="44836"/>
    <cellStyle name="Обычный 3 7 3 5" xfId="6935"/>
    <cellStyle name="Обычный 3 7 3 5 2" xfId="34293"/>
    <cellStyle name="Обычный 3 7 3 5 3" xfId="52380"/>
    <cellStyle name="Обычный 3 7 3 5_Лист1" xfId="42013"/>
    <cellStyle name="Обычный 3 7 3 6" xfId="5713"/>
    <cellStyle name="Обычный 3 7 3 6 2" xfId="33075"/>
    <cellStyle name="Обычный 3 7 3 6 3" xfId="51164"/>
    <cellStyle name="Обычный 3 7 3 6_Лист1" xfId="43134"/>
    <cellStyle name="Обычный 3 7 3 7" xfId="13308"/>
    <cellStyle name="Обычный 3 7 3 7 2" xfId="40648"/>
    <cellStyle name="Обычный 3 7 3 7 3" xfId="58725"/>
    <cellStyle name="Обычный 3 7 3 7_Лист1" xfId="43701"/>
    <cellStyle name="Обычный 3 7 3 8" xfId="28216"/>
    <cellStyle name="Обычный 3 7 3 9" xfId="46311"/>
    <cellStyle name="Обычный 3 7 3_Лист1" xfId="43042"/>
    <cellStyle name="Обычный 3 7 4" xfId="1152"/>
    <cellStyle name="Обычный 3 7 4 2" xfId="7591"/>
    <cellStyle name="Обычный 3 7 4 2 2" xfId="9568"/>
    <cellStyle name="Обычный 3 7 4 2 2 2" xfId="36921"/>
    <cellStyle name="Обычный 3 7 4 2 2 3" xfId="55005"/>
    <cellStyle name="Обычный 3 7 4 2 2_Лист1" xfId="41213"/>
    <cellStyle name="Обычный 3 7 4 2 3" xfId="10649"/>
    <cellStyle name="Обычный 3 7 4 2 3 2" xfId="38002"/>
    <cellStyle name="Обычный 3 7 4 2 3 3" xfId="56086"/>
    <cellStyle name="Обычный 3 7 4 2 3_Лист1" xfId="45036"/>
    <cellStyle name="Обычный 3 7 4 2 4" xfId="34949"/>
    <cellStyle name="Обычный 3 7 4 2 5" xfId="53036"/>
    <cellStyle name="Обычный 3 7 4 2_Лист1" xfId="41746"/>
    <cellStyle name="Обычный 3 7 4 3" xfId="9088"/>
    <cellStyle name="Обычный 3 7 4 3 2" xfId="36446"/>
    <cellStyle name="Обычный 3 7 4 3 3" xfId="54533"/>
    <cellStyle name="Обычный 3 7 4 3_Лист1" xfId="42882"/>
    <cellStyle name="Обычный 3 7 4 4" xfId="10092"/>
    <cellStyle name="Обычный 3 7 4 4 2" xfId="37445"/>
    <cellStyle name="Обычный 3 7 4 4 3" xfId="55529"/>
    <cellStyle name="Обычный 3 7 4 4_Лист1" xfId="43449"/>
    <cellStyle name="Обычный 3 7 4 5" xfId="7034"/>
    <cellStyle name="Обычный 3 7 4 5 2" xfId="34392"/>
    <cellStyle name="Обычный 3 7 4 5 3" xfId="52479"/>
    <cellStyle name="Обычный 3 7 4 5_Лист1" xfId="44476"/>
    <cellStyle name="Обычный 3 7 4 6" xfId="5892"/>
    <cellStyle name="Обычный 3 7 4 6 2" xfId="33254"/>
    <cellStyle name="Обычный 3 7 4 6 3" xfId="51341"/>
    <cellStyle name="Обычный 3 7 4 6_Лист1" xfId="44005"/>
    <cellStyle name="Обычный 3 7 4 7" xfId="13409"/>
    <cellStyle name="Обычный 3 7 4 7 2" xfId="40748"/>
    <cellStyle name="Обычный 3 7 4 7 3" xfId="58824"/>
    <cellStyle name="Обычный 3 7 4 7_Лист1" xfId="42722"/>
    <cellStyle name="Обычный 3 7 4 8" xfId="28529"/>
    <cellStyle name="Обычный 3 7 4 9" xfId="46623"/>
    <cellStyle name="Обычный 3 7 4_Лист1" xfId="44728"/>
    <cellStyle name="Обычный 3 7 5" xfId="1464"/>
    <cellStyle name="Обычный 3 7 5 2" xfId="9304"/>
    <cellStyle name="Обычный 3 7 5 2 2" xfId="36660"/>
    <cellStyle name="Обычный 3 7 5 2 3" xfId="54746"/>
    <cellStyle name="Обычный 3 7 5 2_Лист1" xfId="44828"/>
    <cellStyle name="Обычный 3 7 5 3" xfId="10878"/>
    <cellStyle name="Обычный 3 7 5 3 2" xfId="38231"/>
    <cellStyle name="Обычный 3 7 5 3 3" xfId="56315"/>
    <cellStyle name="Обычный 3 7 5 3_Лист1" xfId="42230"/>
    <cellStyle name="Обычный 3 7 5 4" xfId="7820"/>
    <cellStyle name="Обычный 3 7 5 4 2" xfId="35178"/>
    <cellStyle name="Обычный 3 7 5 4 3" xfId="53265"/>
    <cellStyle name="Обычный 3 7 5 4_Лист1" xfId="43126"/>
    <cellStyle name="Обычный 3 7 5 5" xfId="6123"/>
    <cellStyle name="Обычный 3 7 5 5 2" xfId="33483"/>
    <cellStyle name="Обычный 3 7 5 5 3" xfId="51570"/>
    <cellStyle name="Обычный 3 7 5 5_Лист1" xfId="43693"/>
    <cellStyle name="Обычный 3 7 5 6" xfId="28841"/>
    <cellStyle name="Обычный 3 7 5 7" xfId="46935"/>
    <cellStyle name="Обычный 3 7 5_Лист1" xfId="43801"/>
    <cellStyle name="Обычный 3 7 6" xfId="1778"/>
    <cellStyle name="Обычный 3 7 6 2" xfId="11159"/>
    <cellStyle name="Обычный 3 7 6 2 2" xfId="38512"/>
    <cellStyle name="Обычный 3 7 6 2 3" xfId="56596"/>
    <cellStyle name="Обычный 3 7 6 2_Лист1" xfId="42021"/>
    <cellStyle name="Обычный 3 7 6 3" xfId="8101"/>
    <cellStyle name="Обычный 3 7 6 3 2" xfId="35459"/>
    <cellStyle name="Обычный 3 7 6 3 3" xfId="53546"/>
    <cellStyle name="Обычный 3 7 6 3_Лист1" xfId="43034"/>
    <cellStyle name="Обычный 3 7 6 4" xfId="6406"/>
    <cellStyle name="Обычный 3 7 6 4 2" xfId="33764"/>
    <cellStyle name="Обычный 3 7 6 4 3" xfId="51851"/>
    <cellStyle name="Обычный 3 7 6 4_Лист1" xfId="43601"/>
    <cellStyle name="Обычный 3 7 6 5" xfId="29155"/>
    <cellStyle name="Обычный 3 7 6 6" xfId="47247"/>
    <cellStyle name="Обычный 3 7 6_Лист1" xfId="44720"/>
    <cellStyle name="Обычный 3 7 7" xfId="2046"/>
    <cellStyle name="Обычный 3 7 7 2" xfId="11492"/>
    <cellStyle name="Обычный 3 7 7 2 2" xfId="38845"/>
    <cellStyle name="Обычный 3 7 7 2 3" xfId="56929"/>
    <cellStyle name="Обычный 3 7 7 2_Лист1" xfId="41738"/>
    <cellStyle name="Обычный 3 7 7 3" xfId="8434"/>
    <cellStyle name="Обычный 3 7 7 3 2" xfId="35792"/>
    <cellStyle name="Обычный 3 7 7 3 3" xfId="53879"/>
    <cellStyle name="Обычный 3 7 7 3_Лист1" xfId="45448"/>
    <cellStyle name="Обычный 3 7 7 4" xfId="29423"/>
    <cellStyle name="Обычный 3 7 7 5" xfId="47515"/>
    <cellStyle name="Обычный 3 7 7_Лист1" xfId="44628"/>
    <cellStyle name="Обычный 3 7 8" xfId="2424"/>
    <cellStyle name="Обычный 3 7 8 2" xfId="10312"/>
    <cellStyle name="Обычный 3 7 8 2 2" xfId="37665"/>
    <cellStyle name="Обычный 3 7 8 2 3" xfId="55749"/>
    <cellStyle name="Обычный 3 7 8 2_Лист1" xfId="41181"/>
    <cellStyle name="Обычный 3 7 8 3" xfId="7254"/>
    <cellStyle name="Обычный 3 7 8 3 2" xfId="34612"/>
    <cellStyle name="Обычный 3 7 8 3 3" xfId="52699"/>
    <cellStyle name="Обычный 3 7 8 3_Лист1" xfId="45028"/>
    <cellStyle name="Обычный 3 7 8 4" xfId="29800"/>
    <cellStyle name="Обычный 3 7 8 5" xfId="47892"/>
    <cellStyle name="Обычный 3 7 8_Лист1" xfId="45248"/>
    <cellStyle name="Обычный 3 7 9" xfId="3323"/>
    <cellStyle name="Обычный 3 7 9 2" xfId="8829"/>
    <cellStyle name="Обычный 3 7 9 2 2" xfId="36187"/>
    <cellStyle name="Обычный 3 7 9 2 3" xfId="54274"/>
    <cellStyle name="Обычный 3 7 9 2_Лист1" xfId="43517"/>
    <cellStyle name="Обычный 3 7 9 3" xfId="30696"/>
    <cellStyle name="Обычный 3 7 9 4" xfId="48786"/>
    <cellStyle name="Обычный 3 7 9_Лист1" xfId="42950"/>
    <cellStyle name="Обычный 3 7_Лист1" xfId="42254"/>
    <cellStyle name="Обычный 3 8" xfId="165"/>
    <cellStyle name="Обычный 3 8 10" xfId="6810"/>
    <cellStyle name="Обычный 3 8 10 2" xfId="34168"/>
    <cellStyle name="Обычный 3 8 10 3" xfId="52255"/>
    <cellStyle name="Обычный 3 8 10_Лист1" xfId="44169"/>
    <cellStyle name="Обычный 3 8 11" xfId="5586"/>
    <cellStyle name="Обычный 3 8 11 2" xfId="32950"/>
    <cellStyle name="Обычный 3 8 11 3" xfId="51039"/>
    <cellStyle name="Обычный 3 8 11_Лист1" xfId="42714"/>
    <cellStyle name="Обычный 3 8 12" xfId="11962"/>
    <cellStyle name="Обычный 3 8 12 2" xfId="39309"/>
    <cellStyle name="Обычный 3 8 12 3" xfId="57392"/>
    <cellStyle name="Обычный 3 8 12_Лист1" xfId="43793"/>
    <cellStyle name="Обычный 3 8 13" xfId="12151"/>
    <cellStyle name="Обычный 3 8 13 2" xfId="39497"/>
    <cellStyle name="Обычный 3 8 13 3" xfId="57578"/>
    <cellStyle name="Обычный 3 8 13_Лист1" xfId="44820"/>
    <cellStyle name="Обычный 3 8 14" xfId="12824"/>
    <cellStyle name="Обычный 3 8 14 2" xfId="40168"/>
    <cellStyle name="Обычный 3 8 14 3" xfId="58249"/>
    <cellStyle name="Обычный 3 8 14_Лист1" xfId="42222"/>
    <cellStyle name="Обычный 3 8 15" xfId="13181"/>
    <cellStyle name="Обычный 3 8 15 2" xfId="40521"/>
    <cellStyle name="Обычный 3 8 15 3" xfId="58600"/>
    <cellStyle name="Обычный 3 8 15_Лист1" xfId="43118"/>
    <cellStyle name="Обычный 3 8 16" xfId="27543"/>
    <cellStyle name="Обычный 3 8 17" xfId="45643"/>
    <cellStyle name="Обычный 3 8 2" xfId="335"/>
    <cellStyle name="Обычный 3 8 2 2" xfId="2916"/>
    <cellStyle name="Обычный 3 8 2 2 2" xfId="9494"/>
    <cellStyle name="Обычный 3 8 2 2 2 2" xfId="36848"/>
    <cellStyle name="Обычный 3 8 2 2 2 3" xfId="54933"/>
    <cellStyle name="Обычный 3 8 2 2 2_Лист1" xfId="42029"/>
    <cellStyle name="Обычный 3 8 2 2 3" xfId="10499"/>
    <cellStyle name="Обычный 3 8 2 2 3 2" xfId="37852"/>
    <cellStyle name="Обычный 3 8 2 2 3 3" xfId="55936"/>
    <cellStyle name="Обычный 3 8 2 2 3_Лист1" xfId="43026"/>
    <cellStyle name="Обычный 3 8 2 2 4" xfId="7441"/>
    <cellStyle name="Обычный 3 8 2 2 4 2" xfId="34799"/>
    <cellStyle name="Обычный 3 8 2 2 4 3" xfId="52886"/>
    <cellStyle name="Обычный 3 8 2 2 4_Лист1" xfId="43593"/>
    <cellStyle name="Обычный 3 8 2 2 5" xfId="30291"/>
    <cellStyle name="Обычный 3 8 2 2 6" xfId="48383"/>
    <cellStyle name="Обычный 3 8 2 2_Лист1" xfId="44712"/>
    <cellStyle name="Обычный 3 8 2 3" xfId="9016"/>
    <cellStyle name="Обычный 3 8 2 3 2" xfId="36374"/>
    <cellStyle name="Обычный 3 8 2 3 3" xfId="54461"/>
    <cellStyle name="Обычный 3 8 2 3_Лист1" xfId="44620"/>
    <cellStyle name="Обычный 3 8 2 4" xfId="10020"/>
    <cellStyle name="Обычный 3 8 2 4 2" xfId="37373"/>
    <cellStyle name="Обычный 3 8 2 4 3" xfId="55457"/>
    <cellStyle name="Обычный 3 8 2 4_Лист1" xfId="41730"/>
    <cellStyle name="Обычный 3 8 2 5" xfId="6962"/>
    <cellStyle name="Обычный 3 8 2 5 2" xfId="34320"/>
    <cellStyle name="Обычный 3 8 2 5 3" xfId="52407"/>
    <cellStyle name="Обычный 3 8 2 5_Лист1" xfId="45444"/>
    <cellStyle name="Обычный 3 8 2 6" xfId="5740"/>
    <cellStyle name="Обычный 3 8 2 6 2" xfId="33102"/>
    <cellStyle name="Обычный 3 8 2 6 3" xfId="51191"/>
    <cellStyle name="Обычный 3 8 2 6_Лист1" xfId="45240"/>
    <cellStyle name="Обычный 3 8 2 7" xfId="13335"/>
    <cellStyle name="Обычный 3 8 2 7 2" xfId="40675"/>
    <cellStyle name="Обычный 3 8 2 7 3" xfId="58752"/>
    <cellStyle name="Обычный 3 8 2 7_Лист1" xfId="41121"/>
    <cellStyle name="Обычный 3 8 2 8" xfId="27712"/>
    <cellStyle name="Обычный 3 8 2 9" xfId="45809"/>
    <cellStyle name="Обычный 3 8 2_Лист1" xfId="43685"/>
    <cellStyle name="Обычный 3 8 3" xfId="2073"/>
    <cellStyle name="Обычный 3 8 3 2" xfId="7618"/>
    <cellStyle name="Обычный 3 8 3 2 2" xfId="9595"/>
    <cellStyle name="Обычный 3 8 3 2 2 2" xfId="36948"/>
    <cellStyle name="Обычный 3 8 3 2 2 3" xfId="55032"/>
    <cellStyle name="Обычный 3 8 3 2 2_Лист1" xfId="43945"/>
    <cellStyle name="Обычный 3 8 3 2 3" xfId="10676"/>
    <cellStyle name="Обычный 3 8 3 2 3 2" xfId="38029"/>
    <cellStyle name="Обычный 3 8 3 2 3 3" xfId="56113"/>
    <cellStyle name="Обычный 3 8 3 2 3_Лист1" xfId="44416"/>
    <cellStyle name="Обычный 3 8 3 2 4" xfId="34976"/>
    <cellStyle name="Обычный 3 8 3 2 5" xfId="53063"/>
    <cellStyle name="Обычный 3 8 3 2_Лист1" xfId="44288"/>
    <cellStyle name="Обычный 3 8 3 3" xfId="9115"/>
    <cellStyle name="Обычный 3 8 3 3 2" xfId="36473"/>
    <cellStyle name="Обычный 3 8 3 3 3" xfId="54560"/>
    <cellStyle name="Обычный 3 8 3 3_Лист1" xfId="43389"/>
    <cellStyle name="Обычный 3 8 3 4" xfId="10119"/>
    <cellStyle name="Обычный 3 8 3 4 2" xfId="37472"/>
    <cellStyle name="Обычный 3 8 3 4 3" xfId="55556"/>
    <cellStyle name="Обычный 3 8 3 4_Лист1" xfId="43785"/>
    <cellStyle name="Обычный 3 8 3 5" xfId="7061"/>
    <cellStyle name="Обычный 3 8 3 5 2" xfId="34419"/>
    <cellStyle name="Обычный 3 8 3 5 3" xfId="52506"/>
    <cellStyle name="Обычный 3 8 3 5_Лист1" xfId="44812"/>
    <cellStyle name="Обычный 3 8 3 6" xfId="5919"/>
    <cellStyle name="Обычный 3 8 3 6 2" xfId="33281"/>
    <cellStyle name="Обычный 3 8 3 6 3" xfId="51368"/>
    <cellStyle name="Обычный 3 8 3 6_Лист1" xfId="42706"/>
    <cellStyle name="Обычный 3 8 3 7" xfId="13436"/>
    <cellStyle name="Обычный 3 8 3 7 2" xfId="40775"/>
    <cellStyle name="Обычный 3 8 3 7 3" xfId="58851"/>
    <cellStyle name="Обычный 3 8 3 7_Лист1" xfId="43110"/>
    <cellStyle name="Обычный 3 8 3 8" xfId="29450"/>
    <cellStyle name="Обычный 3 8 3 9" xfId="47542"/>
    <cellStyle name="Обычный 3 8 3_Лист1" xfId="43261"/>
    <cellStyle name="Обычный 3 8 4" xfId="3201"/>
    <cellStyle name="Обычный 3 8 4 2" xfId="9340"/>
    <cellStyle name="Обычный 3 8 4 2 2" xfId="36695"/>
    <cellStyle name="Обычный 3 8 4 2 3" xfId="54781"/>
    <cellStyle name="Обычный 3 8 4 2_Лист1" xfId="44704"/>
    <cellStyle name="Обычный 3 8 4 3" xfId="10905"/>
    <cellStyle name="Обычный 3 8 4 3 2" xfId="38258"/>
    <cellStyle name="Обычный 3 8 4 3 3" xfId="56342"/>
    <cellStyle name="Обычный 3 8 4 3_Лист1" xfId="42214"/>
    <cellStyle name="Обычный 3 8 4 4" xfId="7847"/>
    <cellStyle name="Обычный 3 8 4 4 2" xfId="35205"/>
    <cellStyle name="Обычный 3 8 4 4 3" xfId="53292"/>
    <cellStyle name="Обычный 3 8 4 4_Лист1" xfId="43018"/>
    <cellStyle name="Обычный 3 8 4 5" xfId="6150"/>
    <cellStyle name="Обычный 3 8 4 5 2" xfId="33510"/>
    <cellStyle name="Обычный 3 8 4 5 3" xfId="51597"/>
    <cellStyle name="Обычный 3 8 4 5_Лист1" xfId="43585"/>
    <cellStyle name="Обычный 3 8 4 6" xfId="30576"/>
    <cellStyle name="Обычный 3 8 4 7" xfId="48667"/>
    <cellStyle name="Обычный 3 8 4_Лист1" xfId="43677"/>
    <cellStyle name="Обычный 3 8 5" xfId="3622"/>
    <cellStyle name="Обычный 3 8 5 2" xfId="11186"/>
    <cellStyle name="Обычный 3 8 5 2 2" xfId="38539"/>
    <cellStyle name="Обычный 3 8 5 2 3" xfId="56623"/>
    <cellStyle name="Обычный 3 8 5 2_Лист1" xfId="42037"/>
    <cellStyle name="Обычный 3 8 5 3" xfId="8128"/>
    <cellStyle name="Обычный 3 8 5 3 2" xfId="35486"/>
    <cellStyle name="Обычный 3 8 5 3 3" xfId="53573"/>
    <cellStyle name="Обычный 3 8 5 3_Лист1" xfId="42942"/>
    <cellStyle name="Обычный 3 8 5 4" xfId="6433"/>
    <cellStyle name="Обычный 3 8 5 4 2" xfId="33791"/>
    <cellStyle name="Обычный 3 8 5 4 3" xfId="51878"/>
    <cellStyle name="Обычный 3 8 5 4_Лист1" xfId="43509"/>
    <cellStyle name="Обычный 3 8 5 5" xfId="30993"/>
    <cellStyle name="Обычный 3 8 5 6" xfId="49083"/>
    <cellStyle name="Обычный 3 8 5_Лист1" xfId="44612"/>
    <cellStyle name="Обычный 3 8 6" xfId="5203"/>
    <cellStyle name="Обычный 3 8 6 2" xfId="11519"/>
    <cellStyle name="Обычный 3 8 6 2 2" xfId="38872"/>
    <cellStyle name="Обычный 3 8 6 2 3" xfId="56956"/>
    <cellStyle name="Обычный 3 8 6 2_Лист1" xfId="44109"/>
    <cellStyle name="Обычный 3 8 6 3" xfId="8461"/>
    <cellStyle name="Обычный 3 8 6 3 2" xfId="35819"/>
    <cellStyle name="Обычный 3 8 6 3 3" xfId="53906"/>
    <cellStyle name="Обычный 3 8 6 3_Лист1" xfId="41722"/>
    <cellStyle name="Обычный 3 8 6 4" xfId="32572"/>
    <cellStyle name="Обычный 3 8 6 5" xfId="50662"/>
    <cellStyle name="Обычный 3 8 6_Лист1" xfId="44536"/>
    <cellStyle name="Обычный 3 8 7" xfId="7289"/>
    <cellStyle name="Обычный 3 8 7 2" xfId="10347"/>
    <cellStyle name="Обычный 3 8 7 2 2" xfId="37700"/>
    <cellStyle name="Обычный 3 8 7 2 3" xfId="55784"/>
    <cellStyle name="Обычный 3 8 7 2_Лист1" xfId="45232"/>
    <cellStyle name="Обычный 3 8 7 3" xfId="34647"/>
    <cellStyle name="Обычный 3 8 7 4" xfId="52734"/>
    <cellStyle name="Обычный 3 8 7_Лист1" xfId="45376"/>
    <cellStyle name="Обычный 3 8 8" xfId="8864"/>
    <cellStyle name="Обычный 3 8 8 2" xfId="36222"/>
    <cellStyle name="Обычный 3 8 8 3" xfId="54309"/>
    <cellStyle name="Обычный 3 8 8_Лист1" xfId="45020"/>
    <cellStyle name="Обычный 3 8 9" xfId="9868"/>
    <cellStyle name="Обычный 3 8 9 2" xfId="37221"/>
    <cellStyle name="Обычный 3 8 9 3" xfId="55305"/>
    <cellStyle name="Обычный 3 8 9_Лист1" xfId="42822"/>
    <cellStyle name="Обычный 3 8_Лист1" xfId="44544"/>
    <cellStyle name="Обычный 3 9" xfId="192"/>
    <cellStyle name="Обычный 3 9 10" xfId="5752"/>
    <cellStyle name="Обычный 3 9 10 2" xfId="33114"/>
    <cellStyle name="Обычный 3 9 10 3" xfId="51203"/>
    <cellStyle name="Обычный 3 9 10_Лист1" xfId="43313"/>
    <cellStyle name="Обычный 3 9 11" xfId="12163"/>
    <cellStyle name="Обычный 3 9 11 2" xfId="39509"/>
    <cellStyle name="Обычный 3 9 11 3" xfId="57590"/>
    <cellStyle name="Обычный 3 9 11_Лист1" xfId="44340"/>
    <cellStyle name="Обычный 3 9 12" xfId="12836"/>
    <cellStyle name="Обычный 3 9 12 2" xfId="40180"/>
    <cellStyle name="Обычный 3 9 12 3" xfId="58261"/>
    <cellStyle name="Обычный 3 9 12_Лист1" xfId="43997"/>
    <cellStyle name="Обычный 3 9 13" xfId="13251"/>
    <cellStyle name="Обычный 3 9 13 2" xfId="40591"/>
    <cellStyle name="Обычный 3 9 13 3" xfId="58669"/>
    <cellStyle name="Обычный 3 9 13_Лист1" xfId="44468"/>
    <cellStyle name="Обычный 3 9 14" xfId="27570"/>
    <cellStyle name="Обычный 3 9 15" xfId="45669"/>
    <cellStyle name="Обычный 3 9 2" xfId="346"/>
    <cellStyle name="Обычный 3 9 2 2" xfId="2905"/>
    <cellStyle name="Обычный 3 9 2 2 2" xfId="9607"/>
    <cellStyle name="Обычный 3 9 2 2 2 2" xfId="36960"/>
    <cellStyle name="Обычный 3 9 2 2 2 3" xfId="55044"/>
    <cellStyle name="Обычный 3 9 2 2 2_Лист1" xfId="44804"/>
    <cellStyle name="Обычный 3 9 2 2 3" xfId="10688"/>
    <cellStyle name="Обычный 3 9 2 2 3 2" xfId="38041"/>
    <cellStyle name="Обычный 3 9 2 2 3 3" xfId="56125"/>
    <cellStyle name="Обычный 3 9 2 2 3_Лист1" xfId="42698"/>
    <cellStyle name="Обычный 3 9 2 2 4" xfId="7630"/>
    <cellStyle name="Обычный 3 9 2 2 4 2" xfId="34988"/>
    <cellStyle name="Обычный 3 9 2 2 4 3" xfId="53075"/>
    <cellStyle name="Обычный 3 9 2 2 4_Лист1" xfId="43102"/>
    <cellStyle name="Обычный 3 9 2 2 5" xfId="30280"/>
    <cellStyle name="Обычный 3 9 2 2 6" xfId="48372"/>
    <cellStyle name="Обычный 3 9 2 2_Лист1" xfId="43777"/>
    <cellStyle name="Обычный 3 9 2 3" xfId="9127"/>
    <cellStyle name="Обычный 3 9 2 3 2" xfId="36485"/>
    <cellStyle name="Обычный 3 9 2 3 3" xfId="54572"/>
    <cellStyle name="Обычный 3 9 2 3_Лист1" xfId="43669"/>
    <cellStyle name="Обычный 3 9 2 4" xfId="10131"/>
    <cellStyle name="Обычный 3 9 2 4 2" xfId="37484"/>
    <cellStyle name="Обычный 3 9 2 4 3" xfId="55568"/>
    <cellStyle name="Обычный 3 9 2 4_Лист1" xfId="44696"/>
    <cellStyle name="Обычный 3 9 2 5" xfId="7073"/>
    <cellStyle name="Обычный 3 9 2 5 2" xfId="34431"/>
    <cellStyle name="Обычный 3 9 2 5 3" xfId="52518"/>
    <cellStyle name="Обычный 3 9 2 5_Лист1" xfId="42206"/>
    <cellStyle name="Обычный 3 9 2 6" xfId="5931"/>
    <cellStyle name="Обычный 3 9 2 6 2" xfId="33293"/>
    <cellStyle name="Обычный 3 9 2 6 3" xfId="51380"/>
    <cellStyle name="Обычный 3 9 2 6_Лист1" xfId="43010"/>
    <cellStyle name="Обычный 3 9 2 7" xfId="13448"/>
    <cellStyle name="Обычный 3 9 2 7 2" xfId="40787"/>
    <cellStyle name="Обычный 3 9 2 7 3" xfId="58863"/>
    <cellStyle name="Обычный 3 9 2 7_Лист1" xfId="43577"/>
    <cellStyle name="Обычный 3 9 2 8" xfId="27723"/>
    <cellStyle name="Обычный 3 9 2 9" xfId="45820"/>
    <cellStyle name="Обычный 3 9 2_Лист1" xfId="43441"/>
    <cellStyle name="Обычный 3 9 3" xfId="2085"/>
    <cellStyle name="Обычный 3 9 3 2" xfId="9410"/>
    <cellStyle name="Обычный 3 9 3 2 2" xfId="36764"/>
    <cellStyle name="Обычный 3 9 3 2 3" xfId="54850"/>
    <cellStyle name="Обычный 3 9 3 2_Лист1" xfId="42041"/>
    <cellStyle name="Обычный 3 9 3 3" xfId="10917"/>
    <cellStyle name="Обычный 3 9 3 3 2" xfId="38270"/>
    <cellStyle name="Обычный 3 9 3 3 3" xfId="56354"/>
    <cellStyle name="Обычный 3 9 3 3_Лист1" xfId="42934"/>
    <cellStyle name="Обычный 3 9 3 4" xfId="7859"/>
    <cellStyle name="Обычный 3 9 3 4 2" xfId="35217"/>
    <cellStyle name="Обычный 3 9 3 4 3" xfId="53304"/>
    <cellStyle name="Обычный 3 9 3 4_Лист1" xfId="43501"/>
    <cellStyle name="Обычный 3 9 3 5" xfId="6162"/>
    <cellStyle name="Обычный 3 9 3 5 2" xfId="33522"/>
    <cellStyle name="Обычный 3 9 3 5 3" xfId="51609"/>
    <cellStyle name="Обычный 3 9 3 5_Лист1" xfId="44528"/>
    <cellStyle name="Обычный 3 9 3 6" xfId="29462"/>
    <cellStyle name="Обычный 3 9 3 7" xfId="47554"/>
    <cellStyle name="Обычный 3 9 3_Лист1" xfId="44604"/>
    <cellStyle name="Обычный 3 9 4" xfId="3192"/>
    <cellStyle name="Обычный 3 9 4 2" xfId="11198"/>
    <cellStyle name="Обычный 3 9 4 2 2" xfId="38551"/>
    <cellStyle name="Обычный 3 9 4 2 3" xfId="56635"/>
    <cellStyle name="Обычный 3 9 4 2_Лист1" xfId="41714"/>
    <cellStyle name="Обычный 3 9 4 3" xfId="8140"/>
    <cellStyle name="Обычный 3 9 4 3 2" xfId="35498"/>
    <cellStyle name="Обычный 3 9 4 3 3" xfId="53585"/>
    <cellStyle name="Обычный 3 9 4 3_Лист1" xfId="45428"/>
    <cellStyle name="Обычный 3 9 4 4" xfId="6445"/>
    <cellStyle name="Обычный 3 9 4 4 2" xfId="33803"/>
    <cellStyle name="Обычный 3 9 4 4 3" xfId="51890"/>
    <cellStyle name="Обычный 3 9 4 4_Лист1" xfId="45224"/>
    <cellStyle name="Обычный 3 9 4 5" xfId="30567"/>
    <cellStyle name="Обычный 3 9 4 6" xfId="48658"/>
    <cellStyle name="Обычный 3 9 4_Лист1" xfId="44161"/>
    <cellStyle name="Обычный 3 9 5" xfId="3632"/>
    <cellStyle name="Обычный 3 9 5 2" xfId="11531"/>
    <cellStyle name="Обычный 3 9 5 2 2" xfId="38884"/>
    <cellStyle name="Обычный 3 9 5 2 3" xfId="56968"/>
    <cellStyle name="Обычный 3 9 5 2_Лист1" xfId="42874"/>
    <cellStyle name="Обычный 3 9 5 3" xfId="8473"/>
    <cellStyle name="Обычный 3 9 5 3 2" xfId="35831"/>
    <cellStyle name="Обычный 3 9 5 3 3" xfId="53918"/>
    <cellStyle name="Обычный 3 9 5 3_Лист1" xfId="41165"/>
    <cellStyle name="Обычный 3 9 5 4" xfId="31003"/>
    <cellStyle name="Обычный 3 9 5 5" xfId="49093"/>
    <cellStyle name="Обычный 3 9 5_Лист1" xfId="45012"/>
    <cellStyle name="Обычный 3 9 6" xfId="5215"/>
    <cellStyle name="Обычный 3 9 6 2" xfId="10511"/>
    <cellStyle name="Обычный 3 9 6 2 2" xfId="37864"/>
    <cellStyle name="Обычный 3 9 6 2 3" xfId="55948"/>
    <cellStyle name="Обычный 3 9 6 2_Лист1" xfId="36597"/>
    <cellStyle name="Обычный 3 9 6 3" xfId="7453"/>
    <cellStyle name="Обычный 3 9 6 3 2" xfId="34811"/>
    <cellStyle name="Обычный 3 9 6 3 3" xfId="52898"/>
    <cellStyle name="Обычный 3 9 6 3_Лист1" xfId="36861"/>
    <cellStyle name="Обычный 3 9 6 4" xfId="32584"/>
    <cellStyle name="Обычный 3 9 6 5" xfId="50674"/>
    <cellStyle name="Обычный 3 9 6_Лист1" xfId="27624"/>
    <cellStyle name="Обычный 3 9 7" xfId="8933"/>
    <cellStyle name="Обычный 3 9 7 2" xfId="36291"/>
    <cellStyle name="Обычный 3 9 7 3" xfId="54378"/>
    <cellStyle name="Обычный 3 9 7_Лист1" xfId="41371"/>
    <cellStyle name="Обычный 3 9 8" xfId="9937"/>
    <cellStyle name="Обычный 3 9 8 2" xfId="37290"/>
    <cellStyle name="Обычный 3 9 8 3" xfId="55374"/>
    <cellStyle name="Обычный 3 9 8_Лист1" xfId="30550"/>
    <cellStyle name="Обычный 3 9 9" xfId="6879"/>
    <cellStyle name="Обычный 3 9 9 2" xfId="34237"/>
    <cellStyle name="Обычный 3 9 9 3" xfId="52324"/>
    <cellStyle name="Обычный 3 9 9_Лист1" xfId="33250"/>
    <cellStyle name="Обычный 3 9_Лист1" xfId="41173"/>
    <cellStyle name="Обычный 3_Лист1" xfId="43767"/>
  </cellStyles>
  <dxfs count="13">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4"/>
        <color rgb="FF000000"/>
        <name val="Times New Roman"/>
        <scheme val="none"/>
      </font>
      <alignment horizontal="center" vertical="center" textRotation="0" wrapText="0" indent="0" justifyLastLine="0" shrinkToFit="0" readingOrder="0"/>
    </dxf>
    <dxf>
      <border outline="0">
        <bottom style="thin">
          <color theme="4" tint="0.39997558519241921"/>
        </bottom>
      </border>
    </dxf>
    <dxf>
      <font>
        <b val="0"/>
        <i val="0"/>
        <strike val="0"/>
        <condense val="0"/>
        <extend val="0"/>
        <outline val="0"/>
        <shadow val="0"/>
        <u val="none"/>
        <vertAlign val="baseline"/>
        <sz val="14"/>
        <color theme="1"/>
        <name val="Times New Roman"/>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theme="4" tint="0.39997558519241921"/>
        </left>
        <right style="thin">
          <color theme="4" tint="0.39997558519241921"/>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4"/>
        <color theme="1"/>
        <name val="Times New Roman"/>
        <scheme val="none"/>
      </font>
      <fill>
        <patternFill patternType="solid">
          <fgColor indexed="64"/>
          <bgColor theme="0"/>
        </patternFill>
      </fill>
      <alignment horizontal="center" vertical="center" textRotation="0" wrapText="1" indent="0" justifyLastLine="0" shrinkToFit="0" readingOrder="0"/>
    </dxf>
    <dxf>
      <font>
        <b/>
        <i val="0"/>
        <strike val="0"/>
        <condense val="0"/>
        <extend val="0"/>
        <outline val="0"/>
        <shadow val="0"/>
        <u val="none"/>
        <vertAlign val="baseline"/>
        <sz val="16"/>
        <color theme="1"/>
        <name val="Calibri"/>
        <scheme val="minor"/>
      </font>
    </dxf>
    <dxf>
      <font>
        <color rgb="FF9C0006"/>
      </font>
      <fill>
        <patternFill>
          <bgColor rgb="FFFFC7CE"/>
        </patternFill>
      </fill>
    </dxf>
    <dxf>
      <fill>
        <patternFill>
          <bgColor rgb="FFFF0000"/>
        </patternFill>
      </fill>
    </dxf>
    <dxf>
      <fill>
        <patternFill>
          <bgColor rgb="FF92D050"/>
        </patternFill>
      </fill>
    </dxf>
    <dxf>
      <fill>
        <patternFill>
          <bgColor rgb="FFFF0000"/>
        </patternFill>
      </fill>
    </dxf>
    <dxf>
      <fill>
        <patternFill>
          <bgColor rgb="FF92D050"/>
        </patternFill>
      </fill>
    </dxf>
  </dxfs>
  <tableStyles count="0" defaultTableStyle="TableStyleMedium2" defaultPivotStyle="PivotStyleLight16"/>
  <colors>
    <mruColors>
      <color rgb="FFC4DF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8.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47" Type="http://schemas.openxmlformats.org/officeDocument/2006/relationships/externalLink" Target="externalLinks/externalLink39.xml"/><Relationship Id="rId63" Type="http://schemas.openxmlformats.org/officeDocument/2006/relationships/externalLink" Target="externalLinks/externalLink55.xml"/><Relationship Id="rId68" Type="http://schemas.openxmlformats.org/officeDocument/2006/relationships/externalLink" Target="externalLinks/externalLink60.xml"/><Relationship Id="rId84" Type="http://schemas.openxmlformats.org/officeDocument/2006/relationships/externalLink" Target="externalLinks/externalLink76.xml"/><Relationship Id="rId89" Type="http://schemas.openxmlformats.org/officeDocument/2006/relationships/externalLink" Target="externalLinks/externalLink81.xml"/><Relationship Id="rId16" Type="http://schemas.openxmlformats.org/officeDocument/2006/relationships/externalLink" Target="externalLinks/externalLink8.xml"/><Relationship Id="rId107" Type="http://schemas.openxmlformats.org/officeDocument/2006/relationships/calcChain" Target="calcChain.xml"/><Relationship Id="rId11" Type="http://schemas.openxmlformats.org/officeDocument/2006/relationships/externalLink" Target="externalLinks/externalLink3.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53" Type="http://schemas.openxmlformats.org/officeDocument/2006/relationships/externalLink" Target="externalLinks/externalLink45.xml"/><Relationship Id="rId58" Type="http://schemas.openxmlformats.org/officeDocument/2006/relationships/externalLink" Target="externalLinks/externalLink50.xml"/><Relationship Id="rId74" Type="http://schemas.openxmlformats.org/officeDocument/2006/relationships/externalLink" Target="externalLinks/externalLink66.xml"/><Relationship Id="rId79" Type="http://schemas.openxmlformats.org/officeDocument/2006/relationships/externalLink" Target="externalLinks/externalLink71.xml"/><Relationship Id="rId102" Type="http://schemas.openxmlformats.org/officeDocument/2006/relationships/externalLink" Target="externalLinks/externalLink94.xml"/><Relationship Id="rId5" Type="http://schemas.openxmlformats.org/officeDocument/2006/relationships/worksheet" Target="worksheets/sheet5.xml"/><Relationship Id="rId90" Type="http://schemas.openxmlformats.org/officeDocument/2006/relationships/externalLink" Target="externalLinks/externalLink82.xml"/><Relationship Id="rId95" Type="http://schemas.openxmlformats.org/officeDocument/2006/relationships/externalLink" Target="externalLinks/externalLink87.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64" Type="http://schemas.openxmlformats.org/officeDocument/2006/relationships/externalLink" Target="externalLinks/externalLink56.xml"/><Relationship Id="rId69" Type="http://schemas.openxmlformats.org/officeDocument/2006/relationships/externalLink" Target="externalLinks/externalLink61.xml"/><Relationship Id="rId80" Type="http://schemas.openxmlformats.org/officeDocument/2006/relationships/externalLink" Target="externalLinks/externalLink72.xml"/><Relationship Id="rId85" Type="http://schemas.openxmlformats.org/officeDocument/2006/relationships/externalLink" Target="externalLinks/externalLink7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59" Type="http://schemas.openxmlformats.org/officeDocument/2006/relationships/externalLink" Target="externalLinks/externalLink51.xml"/><Relationship Id="rId103" Type="http://schemas.openxmlformats.org/officeDocument/2006/relationships/externalLink" Target="externalLinks/externalLink95.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54" Type="http://schemas.openxmlformats.org/officeDocument/2006/relationships/externalLink" Target="externalLinks/externalLink46.xml"/><Relationship Id="rId62" Type="http://schemas.openxmlformats.org/officeDocument/2006/relationships/externalLink" Target="externalLinks/externalLink54.xml"/><Relationship Id="rId70" Type="http://schemas.openxmlformats.org/officeDocument/2006/relationships/externalLink" Target="externalLinks/externalLink62.xml"/><Relationship Id="rId75" Type="http://schemas.openxmlformats.org/officeDocument/2006/relationships/externalLink" Target="externalLinks/externalLink67.xml"/><Relationship Id="rId83" Type="http://schemas.openxmlformats.org/officeDocument/2006/relationships/externalLink" Target="externalLinks/externalLink75.xml"/><Relationship Id="rId88" Type="http://schemas.openxmlformats.org/officeDocument/2006/relationships/externalLink" Target="externalLinks/externalLink80.xml"/><Relationship Id="rId91" Type="http://schemas.openxmlformats.org/officeDocument/2006/relationships/externalLink" Target="externalLinks/externalLink83.xml"/><Relationship Id="rId96" Type="http://schemas.openxmlformats.org/officeDocument/2006/relationships/externalLink" Target="externalLinks/externalLink8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externalLink" Target="externalLinks/externalLink28.xml"/><Relationship Id="rId49" Type="http://schemas.openxmlformats.org/officeDocument/2006/relationships/externalLink" Target="externalLinks/externalLink41.xml"/><Relationship Id="rId57" Type="http://schemas.openxmlformats.org/officeDocument/2006/relationships/externalLink" Target="externalLinks/externalLink49.xml"/><Relationship Id="rId106" Type="http://schemas.openxmlformats.org/officeDocument/2006/relationships/sharedStrings" Target="sharedStrings.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44" Type="http://schemas.openxmlformats.org/officeDocument/2006/relationships/externalLink" Target="externalLinks/externalLink36.xml"/><Relationship Id="rId52" Type="http://schemas.openxmlformats.org/officeDocument/2006/relationships/externalLink" Target="externalLinks/externalLink44.xml"/><Relationship Id="rId60" Type="http://schemas.openxmlformats.org/officeDocument/2006/relationships/externalLink" Target="externalLinks/externalLink52.xml"/><Relationship Id="rId65" Type="http://schemas.openxmlformats.org/officeDocument/2006/relationships/externalLink" Target="externalLinks/externalLink57.xml"/><Relationship Id="rId73" Type="http://schemas.openxmlformats.org/officeDocument/2006/relationships/externalLink" Target="externalLinks/externalLink65.xml"/><Relationship Id="rId78" Type="http://schemas.openxmlformats.org/officeDocument/2006/relationships/externalLink" Target="externalLinks/externalLink70.xml"/><Relationship Id="rId81" Type="http://schemas.openxmlformats.org/officeDocument/2006/relationships/externalLink" Target="externalLinks/externalLink73.xml"/><Relationship Id="rId86" Type="http://schemas.openxmlformats.org/officeDocument/2006/relationships/externalLink" Target="externalLinks/externalLink78.xml"/><Relationship Id="rId94" Type="http://schemas.openxmlformats.org/officeDocument/2006/relationships/externalLink" Target="externalLinks/externalLink86.xml"/><Relationship Id="rId99" Type="http://schemas.openxmlformats.org/officeDocument/2006/relationships/externalLink" Target="externalLinks/externalLink91.xml"/><Relationship Id="rId101" Type="http://schemas.openxmlformats.org/officeDocument/2006/relationships/externalLink" Target="externalLinks/externalLink93.xml"/><Relationship Id="rId4" Type="http://schemas.openxmlformats.org/officeDocument/2006/relationships/worksheet" Target="worksheets/sheet4.xml"/><Relationship Id="rId9" Type="http://schemas.openxmlformats.org/officeDocument/2006/relationships/externalLink" Target="externalLinks/externalLink1.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34" Type="http://schemas.openxmlformats.org/officeDocument/2006/relationships/externalLink" Target="externalLinks/externalLink26.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76" Type="http://schemas.openxmlformats.org/officeDocument/2006/relationships/externalLink" Target="externalLinks/externalLink68.xml"/><Relationship Id="rId97" Type="http://schemas.openxmlformats.org/officeDocument/2006/relationships/externalLink" Target="externalLinks/externalLink89.xml"/><Relationship Id="rId10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externalLink" Target="externalLinks/externalLink63.xml"/><Relationship Id="rId92" Type="http://schemas.openxmlformats.org/officeDocument/2006/relationships/externalLink" Target="externalLinks/externalLink84.xml"/><Relationship Id="rId2" Type="http://schemas.openxmlformats.org/officeDocument/2006/relationships/worksheet" Target="worksheets/sheet2.xml"/><Relationship Id="rId29" Type="http://schemas.openxmlformats.org/officeDocument/2006/relationships/externalLink" Target="externalLinks/externalLink21.xml"/><Relationship Id="rId24" Type="http://schemas.openxmlformats.org/officeDocument/2006/relationships/externalLink" Target="externalLinks/externalLink16.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66" Type="http://schemas.openxmlformats.org/officeDocument/2006/relationships/externalLink" Target="externalLinks/externalLink58.xml"/><Relationship Id="rId87" Type="http://schemas.openxmlformats.org/officeDocument/2006/relationships/externalLink" Target="externalLinks/externalLink79.xml"/><Relationship Id="rId61" Type="http://schemas.openxmlformats.org/officeDocument/2006/relationships/externalLink" Target="externalLinks/externalLink53.xml"/><Relationship Id="rId82" Type="http://schemas.openxmlformats.org/officeDocument/2006/relationships/externalLink" Target="externalLinks/externalLink74.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56" Type="http://schemas.openxmlformats.org/officeDocument/2006/relationships/externalLink" Target="externalLinks/externalLink48.xml"/><Relationship Id="rId77" Type="http://schemas.openxmlformats.org/officeDocument/2006/relationships/externalLink" Target="externalLinks/externalLink69.xml"/><Relationship Id="rId100" Type="http://schemas.openxmlformats.org/officeDocument/2006/relationships/externalLink" Target="externalLinks/externalLink92.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externalLink" Target="externalLinks/externalLink64.xml"/><Relationship Id="rId93" Type="http://schemas.openxmlformats.org/officeDocument/2006/relationships/externalLink" Target="externalLinks/externalLink85.xml"/><Relationship Id="rId98" Type="http://schemas.openxmlformats.org/officeDocument/2006/relationships/externalLink" Target="externalLinks/externalLink90.xml"/><Relationship Id="rId3" Type="http://schemas.openxmlformats.org/officeDocument/2006/relationships/worksheet" Target="worksheets/sheet3.xml"/><Relationship Id="rId25" Type="http://schemas.openxmlformats.org/officeDocument/2006/relationships/externalLink" Target="externalLinks/externalLink17.xml"/><Relationship Id="rId46" Type="http://schemas.openxmlformats.org/officeDocument/2006/relationships/externalLink" Target="externalLinks/externalLink38.xml"/><Relationship Id="rId67" Type="http://schemas.openxmlformats.org/officeDocument/2006/relationships/externalLink" Target="externalLinks/externalLink5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e04107742\AppData\Local\Temp\Temp1_2017-01-12%20Swift-AZ%20LN-2480%20May%202017%20Expiry%202.zip\2017-01-12%20Swift-AZ%20LN-2480%20May%202017%20Expiry%202\Excell%20database\Excel%20Database%20LN-24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orkhan.kazimov\Desktop\00-Expat%20Database%202018_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orkhan.kazimov\Desktop\2018.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2018%20(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Z:\IMMIGRATION\2016-10-11%20Swift-AZ%20LN-2123%20February%202017%20exp\Excel%20database\Excel%20Database%20LN%20212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mevjvm\OneDrive%20-%20BP\Desktop\Immigration\WP&amp;RP%20Application%20forms\SOCAR\2018%20November\03.08.2017.xlsx"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09.07.2018.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S01\Technical\IMMIGRATION\2017-02-19%20Swift-AZ%20LN-Simon%20Bentley\Excell%20database\Excel%20Database%20LN-x.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S01\Technical\IMMIGRATION\2017-08-28%20Swift-AZ%20LN-2718%20%20December%202017\Excell%20database\Excel%20Database-2718.xlsx"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Excel%20Database%20(George%20Anthony)18.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e04126737\Desktop\2018-07-17-NN-3212-BP-Employees\Al%20Ghaithi%20Mohammed%20Support%20letter.xlsx"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Expat%20Database%20(Aze+Eng)9.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e04107742\AppData\Local\Temp\Temp1_2018-07-30-NN-3227-BPX%20Employees.zip\2018-07-30-NN-3227-BPX%20Employees\Excel%20Spreadsheet\Support%20Letter_November.xlsx"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PINON%20Yoann_Excel%20Database.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e04126737\Desktop\20-07-18%20-%20%20PDMS%20Energy%20-%20LN3210\4.%20Excel%20Database\Dibble,%20Chris%20-%20Excel%20Database.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e04126737\Desktop\20-07-18%20-%20PDMS%20Energy%20-%20LN3205\4.%20Excel%20Database\Brennan,%20Hugh%20-%20Excel%20Database.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e04126737\Desktop\New%20arrivals\Excel%20Database%20SOCAR.xlsx"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Excel%20Database%20-%20Recnicas%20Reunidas%20-%202018-07-19.xlsx"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Excel%20Database%20SOCAR%20(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e04126737\Desktop\25-07-18%20-%20PDMS%20Energy%20-%20LN3218\4.%20Excel%20Database\Kilpatrick,%20Thomas%20-%20Excel%20Database.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Users\e04126737\Desktop\2018-07-24-TOTAL-GM-DL%20383_18\Excel%20Database\BALLANDRAS%20Christophe_Excel%20Database.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Users\e04126737\Desktop\2018-07-16-ANOTECH-GM-DL%20355-18\Excel%20Database\16.07.2018;%20Anotech%20Energy%20Azerbaijan;%201%20n&#601;f&#601;r.xlsx"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Excel%20Database%20SOCAR_Natalya%20Aksakova%20.XLSX"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Support%20letter-newcomers.xlsx"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Excel%20Database-AOOC-182-18.xlsx"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Excel%20Database%20SOCAR%20Paul%20and%20Shanne.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e04126737\Desktop\2018-10-03-TOTAL-GM-DL%20501_18\Excel%20Database\BALLANDRAS%20Christophe_Excel%20Database.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e04126737\Desktop\2018-10-03-TOTAL-GM-DL%20501_18\Excel%20Database\Emidio%20DERAMO_Excel%20Database.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e04126737\Desktop\2018-10-03-TOTAL-GM-DL%20501_18\Excel%20Database\George%20OOMMEN_Excel%20Database.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e04126737\Desktop\2018-10-03-TOTAL-GM-DL%20501_18\Excel%20Database\MILANI%20Ali_Excel%20Database.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e04126737\Desktop\2018-10-03-TOTAL-GM-DL%20501_18\Excel%20Database\POVELYAYKIN%20Alexey_Excel%20Database.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Users\e04126737\Desktop\2018-10-04%20Swift-AZ%20LN-3286%20February%202019\Excell%20database\Excel%20Database%20LN-3286.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e04126737\Desktop\2018-10-05-storkts-NN3276\Excel%20Database%20SOCAR%202.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Users\e04126737\Desktop\2018-10-05-nalco-NN-3307\Application%20Form\Excel%20Database_Ilya%20Chernyshov.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Users\e04126737\Desktop\Joandra\Excel%20Database%20SOCAR%20Joandra.xlsx"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Ozan%20Ocak%20-Excel%20database.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Users\e04126737\AppData\Local\Temp\Temp1_SOCAR181100031630740456X00117-1.zip\SOCAR181100031630740456X00117-1\Excel%20database\David%20Heaphy-Excel%20database.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Users\e04126737\AppData\Local\Temp\Temp1_SOCAR181100031630740456X00117.zip\SOCAR181100031630740456X00117\Excel%20database\Turgay%20Babaoghlu-Excel%20database.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Users\e04126737\AppData\Local\Temp\Temp1_SOCAR181100031630740456X00117-2.zip\SOCAR181100031630740456X00117-2\Excel%20database\Fahri%20Orak-Excel%20database.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Users\e04126737\AppData\Local\Temp\Temp1_SOCAR181100031630740456X00117-3.zip\SOCAR181100031630740456X00117-3\Excel%20database\Erdinch%20Ay-Excel%20database.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Users\e04126737\AppData\Local\Temp\Temp1_SOCAR181100031630740456X00117-4.zip\SOCAR181100031630740456X00117-4\Excel%20database\Rhodes%20East-Excel%20database.xlsx"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Support%20Letter_Peter%20Evans.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Users\e04126737\SOCAR%20Excel%20modified.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192.168.1.118\1500\0001_LYKT\1.%20T&#601;qdim%20olunan%20s&#601;n&#601;dl&#601;r%20bazas&#305;\2018\2018.09.20_8%20n&#601;f&#601;r_Tecnicas%20Reunidas_536\Excel%20Databases\Excel%20Database%20-%20Recnicas%20Reunidas%20-%202018-09-18.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C:\Users\repin0\AppData\Local\Microsoft\Windows\INetCache\Content.Outlook\HP0Z6T4A\Support%20Letter%20Template_Feb%20(005).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Users\repin0\OneDrive%20-%20BP\Desktop\FTP%20update\2017-10-25-LN-2827-BPX%20Employees\Excel%20spreadsheet\Support%20Letter%20Template_Jan%202018.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Users\repin0\OneDrive%20-%20BP\Desktop\FTP%20update\2017-11-23-LN-2861-BPX%20Employees\Support%20Letter%20Template_Feb2017.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Users\e04126737\AppData\Local\Microsoft\Windows\INetCache\Content.Outlook\IYAQW2CZ\Support%20Letter%20Template%20Jan-Feb.xlsx" TargetMode="External"/></Relationships>
</file>

<file path=xl/externalLinks/_rels/externalLink49.xml.rels><?xml version="1.0" encoding="UTF-8" standalone="yes"?>
<Relationships xmlns="http://schemas.openxmlformats.org/package/2006/relationships"><Relationship Id="rId1" Type="http://schemas.microsoft.com/office/2006/relationships/xlExternalLinkPath/xlPathMissing" Target="Excel%20Database%20-%20Recnicas%20Reunidas%20-%202018-10-19.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Users\repin0\AppData\Local\Temp\Temp1_2017-11-15-LN-2852-BPX%20Employees.zip\2017-11-15-LN-2852-BPX%20Employees\Excel%20spreadsheet\Support%20Letter%20Template%20Feb.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https://bp365-my.sharepoint.com/Users/repin0/AppData/Local/Microsoft/Windows/Temporary%20Internet%20Files/Content.Outlook/F3DRB5CI/Support%20Letter%20Template_April1.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Users\e04126737\Desktop\2018-10-25-NN-3340-BP-Employees\Lee%20Kiong%20Hooi%20support%20letter.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e04126737\Desktop\24-10-2018%20-%20PDMS%20Energy%20-%20NN3337\4.%20Excel%20Database\Tayburn,%20Michael%20-%20Excel%20Database.xlsx"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Excel%20Database%20SOCAR%20Clark%20Jeff.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Users\e04126737\Desktop\Lia%20Karadimou\Excel%20Database%20SOCAR%20Lia%20Karadimou.xlsx" TargetMode="External"/></Relationships>
</file>

<file path=xl/externalLinks/_rels/externalLink56.xml.rels><?xml version="1.0" encoding="UTF-8" standalone="yes"?>
<Relationships xmlns="http://schemas.openxmlformats.org/package/2006/relationships"><Relationship Id="rId1" Type="http://schemas.microsoft.com/office/2006/relationships/xlExternalLinkPath/xlPathMissing" Target="5.11.2018.xlsx" TargetMode="External"/></Relationships>
</file>

<file path=xl/externalLinks/_rels/externalLink57.xml.rels><?xml version="1.0" encoding="UTF-8" standalone="yes"?>
<Relationships xmlns="http://schemas.openxmlformats.org/package/2006/relationships"><Relationship Id="rId1" Type="http://schemas.microsoft.com/office/2006/relationships/xlExternalLinkPath/xlPathMissing" Target="06.11.2018.xlsx"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PathMissing" Target="Support%20Letter%20_Feb2019.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Users\e04126737\Desktop\Glensol%20DRILLING%20TRUST%20(B.D)\Excel%20database\Birol%20Demir-Excel%20database.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Users\e04126737\Desktop\Glensol%20DRILLING%20TRUST%20(E.K)\Excel%20database\Eren%20Kilic-Excel%20database.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Users\e04126737\Desktop\Robert%20Jenkins\Excel%20Database%20SOCAR%20Robert%20Jenkins.xlsx" TargetMode="External"/></Relationships>
</file>

<file path=xl/externalLinks/_rels/externalLink62.xml.rels><?xml version="1.0" encoding="UTF-8" standalone="yes"?>
<Relationships xmlns="http://schemas.openxmlformats.org/package/2006/relationships"><Relationship Id="rId1" Type="http://schemas.microsoft.com/office/2006/relationships/xlExternalLinkPath/xlPathMissing" Target="Expat%20Database%20(Aze+Eng)%2002.2019.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Users\marina.khalilova\Desktop\SOCAR\Excel%20Database%20Tillman%20Smith%20Stephenson%20Bell.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Users\Zara.akhundova\Documents\SOCAR\2017.11.16\Excel%20Database%20SOCAR%20November%202017.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C:\Users\Zara.akhundova\Documents\SOCAR\2017.09.29\Excel%20Database_REVISED%20-%20Damon%20Mike%20Ronnie.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C:\Users\e04126737\Desktop\2018.11.15%20L-160\Excel%20Database\Excel%20Database.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Users\e04126737\Desktop\2018-11-15-NN-3381-BP-Employees\New%20folder\Support%20letter-March.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C:\Users\e04126737\Desktop\2018-11-15-NN-3383-Alaa%20Firas\Excell%20DataBase\Excel%20Database2.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Users\e04126737\Desktop\2018-11-15%20-%20storkts-NN3378\Excel%20Database%20SOCAR%203.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Users\e04126737\Desktop\SOCAR-NN3382-16-11-2018\Excel\Excel%20Database%20Mohit%20Doiphode.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C:\Users\e04126737\Desktop\2018-11-16-Saipem-2018-11-12-NN-3364\Excel%20database\Excel%20Database.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Users\e04126737\Desktop\2018-11-16-Saipem-2018-11-12-NN-3368\Excel%20database\Excel%20Database.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C:\Users\e04126737\Desktop\2018-11-16-Saipem-2018-11-15-NN-3384\Excel%20database\Excel%20Database.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Users\e04126737\2018-11-16-Saipem-2018-11-15-NN-3385\Excel%20database\Excel%20Database.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C:\Users\e04126737\Desktop\2018-10-22-NN-3332-Emmanuel%20Ellenberg\Excel%20DataBase\Excel%20Database.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Users\e04126737\Desktop\MEIER,%20Andrea\Excel%20database\Excel%20Database.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C:\Users\repin0\AppData\Local\Microsoft\Windows\INetCache\Content.Outlook\LW3X97N3\Support%20letter-Rothery%20Kevin.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repin0\OneDrive%20-%20BP\Desktop\New%20folder\Support%20letter-Clark%20Richard.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Users\e04126737\Desktop\2018-12-07-NN-3413-BP%20Employees\Excel%20spreadsheet\Support%20letter-%20newcomers.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C:\Users\e04126737\Desktop\2018-12-10-oisltd-NN-3414\Excel%20database\Excel%20Database.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Users\e04126737\Desktop\2018-12-07-NN-3412-Roderick%20McGregor\Excel%20Data%20base\Excel%20Database.xlsx"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C:\Users\e04126737\Desktop\2018-12-11-NN-3419-BPX%20Employees\Excel%20Spreadsheet\BP%20Xazar.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C:\Users\repin0\AppData\Local\Microsoft\Windows\INetCache\Content.Outlook\UZFZ6BK1\Support%20Letter%20Template_April.xlsx"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C:\Users\repin0\OneDrive%20-%20BP\Desktop\Desktop%20Immigration\BP%20XAZAR\Socar\March\2016-12-27-LN-2470-BPX%20employees\Excel%20database\Support%20Letter%20Template_March.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C:\Users\repin0\AppData\Local\Microsoft\Windows\INetCache\Content.Outlook\UZFZ6BK1\Support%20Letter%20Template_April1%20(003).xlsx"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Users\e04126737\Desktop\2018-12-12-NN-3420-BPX%20Employees\Excel%20Spreadsheet\Support%20Letter%20Template%20March%202019.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192.168.1.118\1500\0001_LYKT\1.%20T&#601;qdim%20olunan%20s&#601;n&#601;dl&#601;r%20bazas&#305;\2018\2018.12.13_1%20n&#601;f&#601;r_FMC%20Kongsberg_722\application%20form\Excel%20database%20Oleszkowicz%20Wojciech.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92.168.1.118\1500\0001_LYKT\1.%20T&#601;qdim%20olunan%20s&#601;n&#601;dl&#601;r%20bazas&#305;\2018\2018.12.14_8%20n&#601;f&#601;r_Technip_725\Excel%20database\Excel%20database\Excel%20Database%20SOCAR_Tzvetan%20Petrov.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192.168.1.118\1500\0001_LYKT\1.%20T&#601;qdim%20olunan%20s&#601;n&#601;dl&#601;r%20bazas&#305;\2018\2018.12.14_8%20n&#601;f&#601;r_Technip_725\Excel%20database\Excel%20database\Excel%20Database%20SOCAR_Tarun%20Prakash%20Srivastava.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192.168.1.118\1500\0001_LYKT\1.%20T&#601;qdim%20olunan%20s&#601;n&#601;dl&#601;r%20bazas&#305;\2018\2018.12.14_8%20n&#601;f&#601;r_Technip_725\Excel%20database\Excel%20database\Excel%20Database%20SOCAR_Sanjay%20Sareen.XLSX"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192.168.1.118\1500\0001_LYKT\1.%20T&#601;qdim%20olunan%20s&#601;n&#601;dl&#601;r%20bazas&#305;\2018\2018.12.14_8%20n&#601;f&#601;r_Technip_725\Excel%20database\Excel%20database\Excel%20Database%20SOCAR_Prasanta%20Saha.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192.168.1.118\1500\0001_LYKT\1.%20T&#601;qdim%20olunan%20s&#601;n&#601;dl&#601;r%20bazas&#305;\2018\2018.12.14_8%20n&#601;f&#601;r_Technip_725\Excel%20database\Excel%20database\Excel%20Database%20SOCAR_Paresh%20Doshi.XLSX"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192.168.1.118\1500\0001_LYKT\1.%20T&#601;qdim%20olunan%20s&#601;n&#601;dl&#601;r%20bazas&#305;\2018\2018.12.14_8%20n&#601;f&#601;r_Technip_725\Excel%20database\Excel%20database\Excel%20Database%20SOCAR_Nitin%20Sharma.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192.168.1.118\1500\0001_LYKT\1.%20T&#601;qdim%20olunan%20s&#601;n&#601;dl&#601;r%20bazas&#305;\2018\2018.12.14_8%20n&#601;f&#601;r_Technip_725\Excel%20database\Excel%20database\Excel%20Database%20SOCAR_Gaurav%20Ahuja.XLSX" TargetMode="External"/></Relationships>
</file>

<file path=xl/externalLinks/_rels/externalLink95.xml.rels><?xml version="1.0" encoding="UTF-8" standalone="yes"?>
<Relationships xmlns="http://schemas.openxmlformats.org/package/2006/relationships"><Relationship Id="rId1" Type="http://schemas.microsoft.com/office/2006/relationships/xlExternalLinkPath/xlPathMissing" Target="Excel%20Database%20SOCAR_Apurva%20Sharm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row r="7">
          <cell r="N7">
            <v>42874</v>
          </cell>
        </row>
      </sheetData>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əzifəyə uyğunluq"/>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Лист1"/>
      <sheetName val="Məktubun statusu"/>
      <sheetName val="Tətil günləri"/>
      <sheetName val="Yekun rəy"/>
      <sheetName val="Vəzifəyə uyğunluq"/>
      <sheetName val="Məsul şəxs"/>
      <sheetName val="İş icazəsinin növü"/>
      <sheetName val="Ölkələrin rəsmi adları"/>
    </sheetNames>
    <sheetDataSet>
      <sheetData sheetId="0"/>
      <sheetData sheetId="1"/>
      <sheetData sheetId="2"/>
      <sheetData sheetId="3"/>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əzifəyə uyğunluq"/>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 val="Sheet1"/>
      <sheetName val="İş icazəsinin növü"/>
    </sheetNames>
    <sheetDataSet>
      <sheetData sheetId="0" refreshError="1"/>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
      <sheetName val="İş icazəsinin növü"/>
      <sheetName val="Ölkələrin rəsmi adları"/>
    </sheetNames>
    <sheetDataSet>
      <sheetData sheetId="0" refreshError="1"/>
      <sheetData sheetId="1" refreshError="1"/>
      <sheetData sheetId="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sheetData sheetId="1"/>
      <sheetData sheetId="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refreshError="1"/>
      <sheetData sheetId="1" refreshError="1"/>
      <sheetData sheetId="2"/>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refreshError="1"/>
      <sheetData sheetId="1" refreshError="1"/>
      <sheetData sheetId="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sheetData sheetId="1"/>
      <sheetData sheetId="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rmed"/>
      <sheetName val="İş icazəsinin növü"/>
      <sheetName val="Ölkələrin rəsmi adları"/>
    </sheetNames>
    <sheetDataSet>
      <sheetData sheetId="0" refreshError="1"/>
      <sheetData sheetId="1" refreshError="1"/>
      <sheetData sheetId="2"/>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sheetData sheetId="1"/>
      <sheetData sheetId="2"/>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refreshError="1"/>
      <sheetData sheetId="1" refreshError="1"/>
      <sheetData sheetId="2"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sheetData sheetId="1"/>
      <sheetData sheetId="2"/>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refreshError="1"/>
      <sheetData sheetId="1" refreshError="1"/>
      <sheetData sheetId="2"/>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sheetData sheetId="1"/>
      <sheetData sheetId="2"/>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refreshError="1"/>
      <sheetData sheetId="1" refreshError="1"/>
      <sheetData sheetId="2"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
      <sheetName val="İş icazəsinin növü"/>
      <sheetName val="Ölkələrin rəsmi adları"/>
    </sheetNames>
    <sheetDataSet>
      <sheetData sheetId="0"/>
      <sheetData sheetId="1"/>
      <sheetData sheetId="2"/>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sheetName val="İş icazəsinin növü"/>
      <sheetName val="Ölkələrin rəsmi adları"/>
    </sheetNames>
    <sheetDataSet>
      <sheetData sheetId="0" refreshError="1"/>
      <sheetData sheetId="1" refreshError="1"/>
      <sheetData sheetId="2"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ş icazəsinin növü"/>
      <sheetName val="Ölkələrin rəsmi adları"/>
      <sheetName val="Confirmed-March"/>
    </sheetNames>
    <sheetDataSet>
      <sheetData sheetId="0" refreshError="1"/>
      <sheetData sheetId="1"/>
      <sheetData sheetId="2"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sheetName val="Sheet 1 (2)"/>
      <sheetName val="İş icazəsinin növü"/>
      <sheetName val="Ölkələrin rəsmi adları"/>
    </sheetNames>
    <sheetDataSet>
      <sheetData sheetId="0" refreshError="1"/>
      <sheetData sheetId="1" refreshError="1"/>
      <sheetData sheetId="2" refreshError="1"/>
      <sheetData sheetId="3"/>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sheetData sheetId="1"/>
      <sheetData sheetId="2"/>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refreshError="1"/>
      <sheetData sheetId="1" refreshError="1"/>
      <sheetData sheetId="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refreshError="1"/>
      <sheetData sheetId="1" refreshError="1"/>
      <sheetData sheetId="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refreshError="1"/>
      <sheetData sheetId="1" refreshError="1"/>
      <sheetData sheetId="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refreshError="1"/>
      <sheetData sheetId="1" refreshError="1"/>
      <sheetData sheetId="2"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refreshError="1"/>
      <sheetData sheetId="1" refreshError="1"/>
      <sheetData sheetId="2"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refreshError="1"/>
      <sheetData sheetId="1" refreshError="1"/>
      <sheetData sheetId="2"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ş icazəsinin növü"/>
      <sheetName val="Ölkələrin rəsmi adları"/>
    </sheetNames>
    <sheetDataSet>
      <sheetData sheetId="0" refreshError="1"/>
      <sheetData sheetId="1" refreshError="1"/>
      <sheetData sheetId="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Ölkələrin rəsmi adları"/>
    </sheetNames>
    <sheetDataSet>
      <sheetData sheetId="0" refreshError="1"/>
    </sheetDataSet>
  </externalBook>
</externalLink>
</file>

<file path=xl/tables/table1.xml><?xml version="1.0" encoding="utf-8"?>
<table xmlns="http://schemas.openxmlformats.org/spreadsheetml/2006/main" id="3" name="Table4" displayName="Table4" ref="B2:B21" totalsRowShown="0" headerRowDxfId="7" dataDxfId="6" tableBorderDxfId="5">
  <autoFilter ref="B2:B21"/>
  <tableColumns count="1">
    <tableColumn id="1" name="Tətil günləri" dataDxfId="4"/>
  </tableColumns>
  <tableStyleInfo name="TableStyleMedium2" showFirstColumn="0" showLastColumn="0" showRowStripes="1" showColumnStripes="0"/>
</table>
</file>

<file path=xl/tables/table2.xml><?xml version="1.0" encoding="utf-8"?>
<table xmlns="http://schemas.openxmlformats.org/spreadsheetml/2006/main" id="2" name="Table3" displayName="Table3" ref="B3:B5" totalsRowShown="0" tableBorderDxfId="3">
  <autoFilter ref="B3:B5"/>
  <tableColumns count="1">
    <tableColumn id="1" name="İş icazəsinin növü"/>
  </tableColumns>
  <tableStyleInfo name="TableStyleMedium2" showFirstColumn="0" showLastColumn="0" showRowStripes="1" showColumnStripes="0"/>
</table>
</file>

<file path=xl/tables/table3.xml><?xml version="1.0" encoding="utf-8"?>
<table xmlns="http://schemas.openxmlformats.org/spreadsheetml/2006/main" id="1" name="Table2" displayName="Table2" ref="B2:B195" totalsRowShown="0" headerRowDxfId="2" dataDxfId="1">
  <autoFilter ref="B2:B195"/>
  <tableColumns count="1">
    <tableColumn id="1" name="BMT-yə üzv olan dövlətlərinin rəsmi adları"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U1048025"/>
  <sheetViews>
    <sheetView tabSelected="1" zoomScale="70" zoomScaleNormal="70" workbookViewId="0">
      <pane xSplit="9" topLeftCell="AD1" activePane="topRight" state="frozen"/>
      <selection pane="topRight" activeCell="AH1494" sqref="AH1494"/>
    </sheetView>
  </sheetViews>
  <sheetFormatPr defaultColWidth="8.5" defaultRowHeight="15.65"/>
  <cols>
    <col min="1" max="1" width="8.5" style="12"/>
    <col min="2" max="2" width="32.5" style="12" customWidth="1"/>
    <col min="3" max="3" width="15.5" style="15" customWidth="1"/>
    <col min="4" max="4" width="16" style="16" customWidth="1"/>
    <col min="5" max="5" width="21.5" style="16" customWidth="1"/>
    <col min="6" max="6" width="15.5" style="15" customWidth="1"/>
    <col min="7" max="7" width="13.5" style="15" customWidth="1"/>
    <col min="8" max="8" width="41.5" style="12" customWidth="1"/>
    <col min="9" max="9" width="20.5" style="63" customWidth="1"/>
    <col min="10" max="10" width="27.5" style="17" customWidth="1"/>
    <col min="11" max="11" width="20.5" style="17" customWidth="1"/>
    <col min="12" max="12" width="18" style="17" customWidth="1"/>
    <col min="13" max="13" width="27.5" style="17" customWidth="1"/>
    <col min="14" max="14" width="26.5" style="17" customWidth="1"/>
    <col min="15" max="15" width="31.5" style="17" customWidth="1"/>
    <col min="16" max="16" width="14.5" style="14" customWidth="1"/>
    <col min="17" max="17" width="22.5" style="13" customWidth="1"/>
    <col min="18" max="18" width="20.5" style="17" customWidth="1"/>
    <col min="19" max="19" width="12.5" style="13" customWidth="1"/>
    <col min="20" max="20" width="19.5" style="13" customWidth="1"/>
    <col min="21" max="21" width="15.5" style="13" customWidth="1"/>
    <col min="22" max="22" width="22.5" style="182" customWidth="1"/>
    <col min="23" max="23" width="80.5" style="13" customWidth="1"/>
    <col min="24" max="24" width="40.5" style="17" customWidth="1"/>
    <col min="25" max="25" width="13.875" style="13" customWidth="1"/>
    <col min="26" max="26" width="18.5" style="13" customWidth="1"/>
    <col min="27" max="27" width="16" style="13" customWidth="1"/>
    <col min="28" max="28" width="32" style="13" customWidth="1"/>
    <col min="29" max="29" width="41.5" style="9" customWidth="1"/>
    <col min="30" max="30" width="18.5" style="10" customWidth="1"/>
    <col min="31" max="31" width="17.5" style="10" customWidth="1"/>
    <col min="32" max="32" width="26.5" style="10" customWidth="1"/>
    <col min="33" max="33" width="25.5" style="10" customWidth="1"/>
    <col min="34" max="34" width="35.5" style="172" customWidth="1"/>
    <col min="35" max="36" width="8.5" style="18" customWidth="1"/>
    <col min="37" max="37" width="10.5" style="18" bestFit="1" customWidth="1"/>
    <col min="38" max="38" width="9.5" style="18" bestFit="1" customWidth="1"/>
    <col min="39" max="16384" width="8.5" style="19"/>
  </cols>
  <sheetData>
    <row r="1" spans="1:359" ht="61.5" customHeight="1">
      <c r="A1" s="315" t="s">
        <v>245</v>
      </c>
      <c r="B1" s="316" t="s">
        <v>0</v>
      </c>
      <c r="C1" s="316" t="s">
        <v>1</v>
      </c>
      <c r="D1" s="315" t="s">
        <v>2</v>
      </c>
      <c r="E1" s="315" t="s">
        <v>3</v>
      </c>
      <c r="F1" s="315" t="s">
        <v>4</v>
      </c>
      <c r="G1" s="315" t="s">
        <v>5</v>
      </c>
      <c r="H1" s="312" t="s">
        <v>6</v>
      </c>
      <c r="I1" s="312" t="s">
        <v>7</v>
      </c>
      <c r="J1" s="312" t="s">
        <v>8</v>
      </c>
      <c r="K1" s="312" t="s">
        <v>9</v>
      </c>
      <c r="L1" s="317" t="s">
        <v>10</v>
      </c>
      <c r="M1" s="318"/>
      <c r="N1" s="312" t="s">
        <v>12</v>
      </c>
      <c r="O1" s="319" t="s">
        <v>13</v>
      </c>
      <c r="P1" s="312" t="s">
        <v>14</v>
      </c>
      <c r="Q1" s="312" t="s">
        <v>32</v>
      </c>
      <c r="R1" s="313" t="s">
        <v>15</v>
      </c>
      <c r="S1" s="312" t="s">
        <v>16</v>
      </c>
      <c r="T1" s="314" t="s">
        <v>17</v>
      </c>
      <c r="U1" s="312" t="s">
        <v>18</v>
      </c>
      <c r="V1" s="310" t="s">
        <v>19</v>
      </c>
      <c r="W1" s="307" t="s">
        <v>20</v>
      </c>
      <c r="X1" s="311" t="s">
        <v>21</v>
      </c>
      <c r="Y1" s="308" t="s">
        <v>22</v>
      </c>
      <c r="Z1" s="307" t="s">
        <v>23</v>
      </c>
      <c r="AA1" s="307" t="s">
        <v>30</v>
      </c>
      <c r="AB1" s="307" t="s">
        <v>24</v>
      </c>
      <c r="AC1" s="307" t="s">
        <v>25</v>
      </c>
      <c r="AD1" s="307" t="s">
        <v>26</v>
      </c>
      <c r="AE1" s="307" t="s">
        <v>27</v>
      </c>
      <c r="AF1" s="307" t="s">
        <v>28</v>
      </c>
      <c r="AG1" s="308" t="s">
        <v>29</v>
      </c>
      <c r="AH1" s="308" t="s">
        <v>31</v>
      </c>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18"/>
      <c r="CW1" s="18"/>
      <c r="CX1" s="18"/>
      <c r="CY1" s="18"/>
      <c r="CZ1" s="18"/>
      <c r="DA1" s="18"/>
      <c r="DB1" s="18"/>
      <c r="DC1" s="18"/>
      <c r="DD1" s="18"/>
      <c r="DE1" s="18"/>
      <c r="DF1" s="18"/>
      <c r="DG1" s="18"/>
      <c r="DH1" s="18"/>
      <c r="DI1" s="18"/>
      <c r="DJ1" s="18"/>
      <c r="DK1" s="18"/>
      <c r="DL1" s="18"/>
      <c r="DM1" s="18"/>
      <c r="DN1" s="18"/>
      <c r="DO1" s="18"/>
      <c r="DP1" s="18"/>
      <c r="DQ1" s="18"/>
      <c r="DR1" s="18"/>
      <c r="DS1" s="18"/>
      <c r="DT1" s="18"/>
      <c r="DU1" s="18"/>
      <c r="DV1" s="18"/>
      <c r="DW1" s="18"/>
      <c r="DX1" s="18"/>
      <c r="DY1" s="18"/>
      <c r="DZ1" s="18"/>
      <c r="EA1" s="18"/>
      <c r="EB1" s="18"/>
      <c r="EC1" s="18"/>
      <c r="ED1" s="18"/>
      <c r="EE1" s="18"/>
      <c r="EF1" s="18"/>
      <c r="EG1" s="18"/>
      <c r="EH1" s="18"/>
      <c r="EI1" s="18"/>
      <c r="EJ1" s="18"/>
      <c r="EK1" s="18"/>
      <c r="EL1" s="18"/>
      <c r="EM1" s="18"/>
      <c r="EN1" s="18"/>
      <c r="EO1" s="18"/>
      <c r="EP1" s="18"/>
      <c r="EQ1" s="18"/>
      <c r="ER1" s="18"/>
      <c r="ES1" s="18"/>
      <c r="ET1" s="18"/>
      <c r="EU1" s="18"/>
      <c r="EV1" s="18"/>
      <c r="EW1" s="18"/>
      <c r="EX1" s="18"/>
      <c r="EY1" s="18"/>
      <c r="EZ1" s="18"/>
      <c r="FA1" s="18"/>
      <c r="FB1" s="18"/>
      <c r="FC1" s="18"/>
      <c r="FD1" s="18"/>
      <c r="FE1" s="18"/>
      <c r="FF1" s="18"/>
      <c r="FG1" s="18"/>
      <c r="FH1" s="18"/>
      <c r="FI1" s="18"/>
      <c r="FJ1" s="18"/>
      <c r="FK1" s="18"/>
      <c r="FL1" s="18"/>
      <c r="FM1" s="18"/>
      <c r="FN1" s="18"/>
      <c r="FO1" s="18"/>
      <c r="FP1" s="18"/>
      <c r="FQ1" s="18"/>
      <c r="FR1" s="18"/>
      <c r="FS1" s="18"/>
      <c r="FT1" s="18"/>
      <c r="FU1" s="18"/>
      <c r="FV1" s="18"/>
      <c r="FW1" s="18"/>
      <c r="FX1" s="18"/>
      <c r="FY1" s="18"/>
      <c r="FZ1" s="18"/>
      <c r="GA1" s="18"/>
      <c r="GB1" s="18"/>
      <c r="GC1" s="18"/>
      <c r="GD1" s="18"/>
      <c r="GE1" s="18"/>
      <c r="GF1" s="18"/>
      <c r="GG1" s="18"/>
      <c r="GH1" s="18"/>
      <c r="GI1" s="18"/>
      <c r="GJ1" s="18"/>
      <c r="GK1" s="18"/>
      <c r="GL1" s="18"/>
      <c r="GM1" s="18"/>
      <c r="GN1" s="18"/>
      <c r="GO1" s="18"/>
      <c r="GP1" s="18"/>
      <c r="GQ1" s="18"/>
      <c r="GR1" s="18"/>
      <c r="GS1" s="18"/>
      <c r="GT1" s="18"/>
      <c r="GU1" s="18"/>
      <c r="GV1" s="18"/>
      <c r="GW1" s="18"/>
      <c r="GX1" s="18"/>
      <c r="GY1" s="18"/>
      <c r="GZ1" s="18"/>
      <c r="HA1" s="18"/>
      <c r="HB1" s="18"/>
      <c r="HC1" s="18"/>
      <c r="HD1" s="18"/>
      <c r="HE1" s="18"/>
      <c r="HF1" s="18"/>
      <c r="HG1" s="18"/>
      <c r="HH1" s="18"/>
      <c r="HI1" s="18"/>
      <c r="HJ1" s="18"/>
      <c r="HK1" s="18"/>
      <c r="HL1" s="18"/>
      <c r="HM1" s="18"/>
      <c r="HN1" s="18"/>
      <c r="HO1" s="18"/>
      <c r="HP1" s="18"/>
      <c r="HQ1" s="18"/>
      <c r="HR1" s="18"/>
      <c r="HS1" s="18"/>
      <c r="HT1" s="18"/>
      <c r="HU1" s="18"/>
      <c r="HV1" s="18"/>
      <c r="HW1" s="18"/>
      <c r="HX1" s="18"/>
      <c r="HY1" s="18"/>
      <c r="HZ1" s="18"/>
      <c r="IA1" s="18"/>
      <c r="IB1" s="18"/>
      <c r="IC1" s="18"/>
      <c r="ID1" s="18"/>
      <c r="IE1" s="18"/>
      <c r="IF1" s="18"/>
      <c r="IG1" s="18"/>
      <c r="IH1" s="18"/>
      <c r="II1" s="18"/>
      <c r="IJ1" s="18"/>
      <c r="IK1" s="18"/>
      <c r="IL1" s="18"/>
      <c r="IM1" s="18"/>
      <c r="IN1" s="18"/>
      <c r="IO1" s="18"/>
      <c r="IP1" s="18"/>
      <c r="IQ1" s="18"/>
      <c r="IR1" s="18"/>
      <c r="IS1" s="18"/>
      <c r="IT1" s="18"/>
      <c r="IU1" s="18"/>
      <c r="IV1" s="18"/>
      <c r="IW1" s="18"/>
      <c r="IX1" s="18"/>
      <c r="IY1" s="18"/>
      <c r="IZ1" s="18"/>
      <c r="JA1" s="18"/>
      <c r="JB1" s="18"/>
      <c r="JC1" s="18"/>
      <c r="JD1" s="18"/>
      <c r="JE1" s="18"/>
      <c r="JF1" s="18"/>
      <c r="JG1" s="18"/>
      <c r="JH1" s="18"/>
      <c r="JI1" s="18"/>
      <c r="JJ1" s="18"/>
      <c r="JK1" s="18"/>
      <c r="JL1" s="18"/>
      <c r="JM1" s="18"/>
      <c r="JN1" s="18"/>
      <c r="JO1" s="18"/>
      <c r="JP1" s="18"/>
      <c r="JQ1" s="18"/>
      <c r="JR1" s="18"/>
      <c r="JS1" s="18"/>
      <c r="JT1" s="18"/>
      <c r="JU1" s="18"/>
      <c r="JV1" s="18"/>
      <c r="JW1" s="18"/>
      <c r="JX1" s="18"/>
      <c r="JY1" s="18"/>
      <c r="JZ1" s="18"/>
      <c r="KA1" s="18"/>
      <c r="KB1" s="18"/>
      <c r="KC1" s="18"/>
      <c r="KD1" s="18"/>
      <c r="KE1" s="18"/>
      <c r="KF1" s="18"/>
      <c r="KG1" s="18"/>
      <c r="KH1" s="18"/>
      <c r="KI1" s="18"/>
      <c r="KJ1" s="18"/>
      <c r="KK1" s="18"/>
      <c r="KL1" s="18"/>
      <c r="KM1" s="18"/>
      <c r="KN1" s="18"/>
      <c r="KO1" s="18"/>
      <c r="KP1" s="18"/>
      <c r="KQ1" s="18"/>
      <c r="KR1" s="18"/>
      <c r="KS1" s="18"/>
      <c r="KT1" s="18"/>
      <c r="KU1" s="18"/>
      <c r="KV1" s="18"/>
      <c r="KW1" s="18"/>
      <c r="KX1" s="18"/>
      <c r="KY1" s="18"/>
      <c r="KZ1" s="18"/>
      <c r="LA1" s="18"/>
      <c r="LB1" s="18"/>
      <c r="LC1" s="18"/>
      <c r="LD1" s="18"/>
      <c r="LE1" s="18"/>
      <c r="LF1" s="18"/>
      <c r="LG1" s="18"/>
      <c r="LH1" s="18"/>
      <c r="LI1" s="18"/>
      <c r="LJ1" s="18"/>
      <c r="LK1" s="18"/>
      <c r="LL1" s="18"/>
      <c r="LM1" s="18"/>
      <c r="LN1" s="18"/>
      <c r="LO1" s="18"/>
      <c r="LP1" s="18"/>
      <c r="LQ1" s="18"/>
      <c r="LR1" s="18"/>
      <c r="LS1" s="18"/>
      <c r="LT1" s="18"/>
      <c r="LU1" s="18"/>
      <c r="LV1" s="18"/>
      <c r="LW1" s="18"/>
      <c r="LX1" s="18"/>
      <c r="LY1" s="18"/>
      <c r="LZ1" s="18"/>
      <c r="MA1" s="18"/>
      <c r="MB1" s="18"/>
      <c r="MC1" s="18"/>
      <c r="MD1" s="18"/>
      <c r="ME1" s="18"/>
      <c r="MF1" s="18"/>
      <c r="MG1" s="18"/>
      <c r="MH1" s="18"/>
      <c r="MI1" s="18"/>
      <c r="MJ1" s="18"/>
      <c r="MK1" s="18"/>
      <c r="ML1" s="18"/>
      <c r="MM1" s="18"/>
      <c r="MN1" s="18"/>
      <c r="MO1" s="18"/>
      <c r="MP1" s="18"/>
      <c r="MQ1" s="18"/>
      <c r="MR1" s="18"/>
      <c r="MS1" s="18"/>
      <c r="MT1" s="18"/>
      <c r="MU1" s="18"/>
    </row>
    <row r="2" spans="1:359" ht="67.599999999999994" customHeight="1">
      <c r="A2" s="315"/>
      <c r="B2" s="316"/>
      <c r="C2" s="316"/>
      <c r="D2" s="315"/>
      <c r="E2" s="315"/>
      <c r="F2" s="315"/>
      <c r="G2" s="315"/>
      <c r="H2" s="312"/>
      <c r="I2" s="312"/>
      <c r="J2" s="312"/>
      <c r="K2" s="312"/>
      <c r="L2" s="25" t="s">
        <v>242</v>
      </c>
      <c r="M2" s="25" t="s">
        <v>11</v>
      </c>
      <c r="N2" s="312"/>
      <c r="O2" s="319"/>
      <c r="P2" s="312"/>
      <c r="Q2" s="312"/>
      <c r="R2" s="313"/>
      <c r="S2" s="312"/>
      <c r="T2" s="314"/>
      <c r="U2" s="312"/>
      <c r="V2" s="310"/>
      <c r="W2" s="307"/>
      <c r="X2" s="311"/>
      <c r="Y2" s="309"/>
      <c r="Z2" s="307"/>
      <c r="AA2" s="307"/>
      <c r="AB2" s="307"/>
      <c r="AC2" s="307"/>
      <c r="AD2" s="307"/>
      <c r="AE2" s="307"/>
      <c r="AF2" s="307"/>
      <c r="AG2" s="309"/>
      <c r="AH2" s="309"/>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18"/>
      <c r="CW2" s="18"/>
      <c r="CX2" s="18"/>
      <c r="CY2" s="18"/>
      <c r="CZ2" s="18"/>
      <c r="DA2" s="18"/>
      <c r="DB2" s="18"/>
      <c r="DC2" s="18"/>
      <c r="DD2" s="18"/>
      <c r="DE2" s="18"/>
      <c r="DF2" s="18"/>
      <c r="DG2" s="18"/>
      <c r="DH2" s="18"/>
      <c r="DI2" s="18"/>
      <c r="DJ2" s="18"/>
      <c r="DK2" s="18"/>
      <c r="DL2" s="18"/>
      <c r="DM2" s="18"/>
      <c r="DN2" s="18"/>
      <c r="DO2" s="18"/>
      <c r="DP2" s="18"/>
      <c r="DQ2" s="18"/>
      <c r="DR2" s="18"/>
      <c r="DS2" s="18"/>
      <c r="DT2" s="18"/>
      <c r="DU2" s="18"/>
      <c r="DV2" s="18"/>
      <c r="DW2" s="18"/>
      <c r="DX2" s="18"/>
      <c r="DY2" s="18"/>
      <c r="DZ2" s="18"/>
      <c r="EA2" s="18"/>
      <c r="EB2" s="18"/>
      <c r="EC2" s="18"/>
      <c r="ED2" s="18"/>
      <c r="EE2" s="18"/>
      <c r="EF2" s="18"/>
      <c r="EG2" s="18"/>
      <c r="EH2" s="18"/>
      <c r="EI2" s="18"/>
      <c r="EJ2" s="18"/>
      <c r="EK2" s="18"/>
      <c r="EL2" s="18"/>
      <c r="EM2" s="18"/>
      <c r="EN2" s="18"/>
      <c r="EO2" s="18"/>
      <c r="EP2" s="18"/>
      <c r="EQ2" s="18"/>
      <c r="ER2" s="18"/>
      <c r="ES2" s="18"/>
      <c r="ET2" s="18"/>
      <c r="EU2" s="18"/>
      <c r="EV2" s="18"/>
      <c r="EW2" s="18"/>
      <c r="EX2" s="18"/>
      <c r="EY2" s="18"/>
      <c r="EZ2" s="18"/>
      <c r="FA2" s="18"/>
      <c r="FB2" s="18"/>
      <c r="FC2" s="18"/>
      <c r="FD2" s="18"/>
      <c r="FE2" s="18"/>
      <c r="FF2" s="18"/>
      <c r="FG2" s="18"/>
      <c r="FH2" s="18"/>
      <c r="FI2" s="18"/>
      <c r="FJ2" s="18"/>
      <c r="FK2" s="18"/>
      <c r="FL2" s="18"/>
      <c r="FM2" s="18"/>
      <c r="FN2" s="18"/>
      <c r="FO2" s="18"/>
      <c r="FP2" s="18"/>
      <c r="FQ2" s="18"/>
      <c r="FR2" s="18"/>
      <c r="FS2" s="18"/>
      <c r="FT2" s="18"/>
      <c r="FU2" s="18"/>
      <c r="FV2" s="18"/>
      <c r="FW2" s="18"/>
      <c r="FX2" s="18"/>
      <c r="FY2" s="18"/>
      <c r="FZ2" s="18"/>
      <c r="GA2" s="18"/>
      <c r="GB2" s="18"/>
      <c r="GC2" s="18"/>
      <c r="GD2" s="18"/>
      <c r="GE2" s="18"/>
      <c r="GF2" s="18"/>
      <c r="GG2" s="18"/>
      <c r="GH2" s="18"/>
      <c r="GI2" s="18"/>
      <c r="GJ2" s="18"/>
      <c r="GK2" s="18"/>
      <c r="GL2" s="18"/>
      <c r="GM2" s="18"/>
      <c r="GN2" s="18"/>
      <c r="GO2" s="18"/>
      <c r="GP2" s="18"/>
      <c r="GQ2" s="18"/>
      <c r="GR2" s="18"/>
      <c r="GS2" s="18"/>
      <c r="GT2" s="18"/>
      <c r="GU2" s="18"/>
      <c r="GV2" s="18"/>
      <c r="GW2" s="18"/>
      <c r="GX2" s="18"/>
      <c r="GY2" s="18"/>
      <c r="GZ2" s="18"/>
      <c r="HA2" s="18"/>
      <c r="HB2" s="18"/>
      <c r="HC2" s="18"/>
      <c r="HD2" s="18"/>
      <c r="HE2" s="18"/>
      <c r="HF2" s="18"/>
      <c r="HG2" s="18"/>
      <c r="HH2" s="18"/>
      <c r="HI2" s="18"/>
      <c r="HJ2" s="18"/>
      <c r="HK2" s="18"/>
      <c r="HL2" s="18"/>
      <c r="HM2" s="18"/>
      <c r="HN2" s="18"/>
      <c r="HO2" s="18"/>
      <c r="HP2" s="18"/>
      <c r="HQ2" s="18"/>
      <c r="HR2" s="18"/>
      <c r="HS2" s="18"/>
      <c r="HT2" s="18"/>
      <c r="HU2" s="18"/>
      <c r="HV2" s="18"/>
      <c r="HW2" s="18"/>
      <c r="HX2" s="18"/>
      <c r="HY2" s="18"/>
      <c r="HZ2" s="18"/>
      <c r="IA2" s="18"/>
      <c r="IB2" s="18"/>
      <c r="IC2" s="18"/>
      <c r="ID2" s="18"/>
      <c r="IE2" s="18"/>
      <c r="IF2" s="18"/>
      <c r="IG2" s="18"/>
      <c r="IH2" s="18"/>
      <c r="II2" s="18"/>
      <c r="IJ2" s="18"/>
      <c r="IK2" s="18"/>
      <c r="IL2" s="18"/>
      <c r="IM2" s="18"/>
      <c r="IN2" s="18"/>
      <c r="IO2" s="18"/>
      <c r="IP2" s="18"/>
      <c r="IQ2" s="18"/>
      <c r="IR2" s="18"/>
      <c r="IS2" s="18"/>
      <c r="IT2" s="18"/>
      <c r="IU2" s="18"/>
      <c r="IV2" s="18"/>
      <c r="IW2" s="18"/>
      <c r="IX2" s="18"/>
      <c r="IY2" s="18"/>
      <c r="IZ2" s="18"/>
      <c r="JA2" s="18"/>
      <c r="JB2" s="18"/>
      <c r="JC2" s="18"/>
      <c r="JD2" s="18"/>
      <c r="JE2" s="18"/>
      <c r="JF2" s="18"/>
      <c r="JG2" s="18"/>
      <c r="JH2" s="18"/>
      <c r="JI2" s="18"/>
      <c r="JJ2" s="18"/>
      <c r="JK2" s="18"/>
      <c r="JL2" s="18"/>
      <c r="JM2" s="18"/>
      <c r="JN2" s="18"/>
      <c r="JO2" s="18"/>
      <c r="JP2" s="18"/>
      <c r="JQ2" s="18"/>
      <c r="JR2" s="18"/>
      <c r="JS2" s="18"/>
      <c r="JT2" s="18"/>
      <c r="JU2" s="18"/>
      <c r="JV2" s="18"/>
      <c r="JW2" s="18"/>
      <c r="JX2" s="18"/>
      <c r="JY2" s="18"/>
      <c r="JZ2" s="18"/>
      <c r="KA2" s="18"/>
      <c r="KB2" s="18"/>
      <c r="KC2" s="18"/>
      <c r="KD2" s="18"/>
      <c r="KE2" s="18"/>
      <c r="KF2" s="18"/>
      <c r="KG2" s="18"/>
      <c r="KH2" s="18"/>
      <c r="KI2" s="18"/>
      <c r="KJ2" s="18"/>
      <c r="KK2" s="18"/>
      <c r="KL2" s="18"/>
      <c r="KM2" s="18"/>
      <c r="KN2" s="18"/>
      <c r="KO2" s="18"/>
      <c r="KP2" s="18"/>
      <c r="KQ2" s="18"/>
      <c r="KR2" s="18"/>
      <c r="KS2" s="18"/>
      <c r="KT2" s="18"/>
      <c r="KU2" s="18"/>
      <c r="KV2" s="18"/>
      <c r="KW2" s="18"/>
      <c r="KX2" s="18"/>
      <c r="KY2" s="18"/>
      <c r="KZ2" s="18"/>
      <c r="LA2" s="18"/>
      <c r="LB2" s="18"/>
      <c r="LC2" s="18"/>
      <c r="LD2" s="18"/>
      <c r="LE2" s="18"/>
      <c r="LF2" s="18"/>
      <c r="LG2" s="18"/>
      <c r="LH2" s="18"/>
      <c r="LI2" s="18"/>
      <c r="LJ2" s="18"/>
      <c r="LK2" s="18"/>
      <c r="LL2" s="18"/>
      <c r="LM2" s="18"/>
      <c r="LN2" s="18"/>
      <c r="LO2" s="18"/>
      <c r="LP2" s="18"/>
      <c r="LQ2" s="18"/>
      <c r="LR2" s="18"/>
      <c r="LS2" s="18"/>
      <c r="LT2" s="18"/>
      <c r="LU2" s="18"/>
      <c r="LV2" s="18"/>
      <c r="LW2" s="18"/>
      <c r="LX2" s="18"/>
      <c r="LY2" s="18"/>
      <c r="LZ2" s="18"/>
      <c r="MA2" s="18"/>
      <c r="MB2" s="18"/>
      <c r="MC2" s="18"/>
      <c r="MD2" s="18"/>
      <c r="ME2" s="18"/>
      <c r="MF2" s="18"/>
      <c r="MG2" s="18"/>
      <c r="MH2" s="18"/>
      <c r="MI2" s="18"/>
      <c r="MJ2" s="18"/>
      <c r="MK2" s="18"/>
      <c r="ML2" s="18"/>
      <c r="MM2" s="18"/>
      <c r="MN2" s="18"/>
      <c r="MO2" s="18"/>
      <c r="MP2" s="18"/>
      <c r="MQ2" s="18"/>
      <c r="MR2" s="18"/>
      <c r="MS2" s="18"/>
      <c r="MT2" s="18"/>
      <c r="MU2" s="18"/>
    </row>
    <row r="3" spans="1:359" ht="147.25" customHeight="1">
      <c r="A3" s="22">
        <v>1</v>
      </c>
      <c r="B3" s="22" t="s">
        <v>246</v>
      </c>
      <c r="C3" s="37">
        <v>43098</v>
      </c>
      <c r="D3" s="36">
        <v>43104</v>
      </c>
      <c r="E3" s="36">
        <f>WORKDAY(D3,10,Table4[Tətil günləri])</f>
        <v>43118</v>
      </c>
      <c r="F3" s="22" t="str">
        <f t="shared" ref="F3:F66" si="0">IF(OR(G3="göndərildi",G3="ləğv olundu"),"",AL3)</f>
        <v/>
      </c>
      <c r="G3" s="22" t="s">
        <v>235</v>
      </c>
      <c r="H3" s="27">
        <v>509352099</v>
      </c>
      <c r="I3" s="28" t="s">
        <v>247</v>
      </c>
      <c r="J3" s="28" t="s">
        <v>57</v>
      </c>
      <c r="K3" s="27" t="s">
        <v>248</v>
      </c>
      <c r="L3" s="29">
        <v>2512</v>
      </c>
      <c r="M3" s="29" t="s">
        <v>249</v>
      </c>
      <c r="N3" s="27" t="s">
        <v>250</v>
      </c>
      <c r="O3" s="30" t="s">
        <v>251</v>
      </c>
      <c r="P3" s="31">
        <v>24156</v>
      </c>
      <c r="Q3" s="27" t="s">
        <v>252</v>
      </c>
      <c r="R3" s="94" t="s">
        <v>253</v>
      </c>
      <c r="S3" s="27" t="s">
        <v>228</v>
      </c>
      <c r="T3" s="110">
        <v>43140</v>
      </c>
      <c r="U3" s="27" t="s">
        <v>254</v>
      </c>
      <c r="V3" s="73"/>
      <c r="W3" s="22"/>
      <c r="X3" s="45"/>
      <c r="Y3" s="22"/>
      <c r="Z3" s="22"/>
      <c r="AA3" s="22" t="s">
        <v>243</v>
      </c>
      <c r="AB3" s="22"/>
      <c r="AC3" s="22" t="s">
        <v>1340</v>
      </c>
      <c r="AD3" s="27" t="s">
        <v>237</v>
      </c>
      <c r="AE3" s="27" t="s">
        <v>254</v>
      </c>
      <c r="AF3" s="32">
        <v>43137</v>
      </c>
      <c r="AG3" s="64" t="s">
        <v>1341</v>
      </c>
      <c r="AH3" s="22" t="s">
        <v>8813</v>
      </c>
      <c r="AI3" s="22"/>
      <c r="AJ3" s="22"/>
      <c r="AK3" s="22">
        <f ca="1">NETWORKDAYS(TODAY(),E3,Table4[Tətil günləri])</f>
        <v>-280</v>
      </c>
      <c r="AL3" s="18">
        <f ca="1">IF(AK3&gt;0,AK3-1,AK3+1)</f>
        <v>-279</v>
      </c>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c r="CU3" s="18"/>
      <c r="CV3" s="18"/>
      <c r="CW3" s="18"/>
      <c r="CX3" s="18"/>
      <c r="CY3" s="18"/>
      <c r="CZ3" s="18"/>
      <c r="DA3" s="18"/>
      <c r="DB3" s="18"/>
      <c r="DC3" s="18"/>
      <c r="DD3" s="18"/>
      <c r="DE3" s="18"/>
      <c r="DF3" s="18"/>
      <c r="DG3" s="18"/>
      <c r="DH3" s="18"/>
      <c r="DI3" s="18"/>
      <c r="DJ3" s="18"/>
      <c r="DK3" s="18"/>
      <c r="DL3" s="18"/>
      <c r="DM3" s="18"/>
      <c r="DN3" s="18"/>
      <c r="DO3" s="18"/>
      <c r="DP3" s="18"/>
      <c r="DQ3" s="18"/>
      <c r="DR3" s="18"/>
      <c r="DS3" s="18"/>
      <c r="DT3" s="18"/>
      <c r="DU3" s="18"/>
      <c r="DV3" s="18"/>
      <c r="DW3" s="18"/>
      <c r="DX3" s="18"/>
      <c r="DY3" s="18"/>
      <c r="DZ3" s="18"/>
      <c r="EA3" s="18"/>
      <c r="EB3" s="18"/>
      <c r="EC3" s="18"/>
      <c r="ED3" s="18"/>
      <c r="EE3" s="18"/>
      <c r="EF3" s="18"/>
      <c r="EG3" s="18"/>
      <c r="EH3" s="18"/>
      <c r="EI3" s="18"/>
      <c r="EJ3" s="18"/>
      <c r="EK3" s="18"/>
      <c r="EL3" s="18"/>
      <c r="EM3" s="18"/>
      <c r="EN3" s="18"/>
      <c r="EO3" s="18"/>
      <c r="EP3" s="18"/>
      <c r="EQ3" s="18"/>
      <c r="ER3" s="18"/>
      <c r="ES3" s="18"/>
      <c r="ET3" s="18"/>
      <c r="EU3" s="18"/>
      <c r="EV3" s="18"/>
      <c r="EW3" s="18"/>
      <c r="EX3" s="18"/>
      <c r="EY3" s="18"/>
      <c r="EZ3" s="18"/>
      <c r="FA3" s="18"/>
      <c r="FB3" s="18"/>
      <c r="FC3" s="18"/>
      <c r="FD3" s="18"/>
      <c r="FE3" s="18"/>
      <c r="FF3" s="18"/>
      <c r="FG3" s="18"/>
      <c r="FH3" s="18"/>
      <c r="FI3" s="18"/>
      <c r="FJ3" s="18"/>
      <c r="FK3" s="18"/>
      <c r="FL3" s="18"/>
      <c r="FM3" s="18"/>
      <c r="FN3" s="18"/>
      <c r="FO3" s="18"/>
      <c r="FP3" s="18"/>
      <c r="FQ3" s="18"/>
      <c r="FR3" s="18"/>
      <c r="FS3" s="18"/>
      <c r="FT3" s="18"/>
      <c r="FU3" s="18"/>
      <c r="FV3" s="18"/>
      <c r="FW3" s="18"/>
      <c r="FX3" s="18"/>
      <c r="FY3" s="18"/>
      <c r="FZ3" s="18"/>
      <c r="GA3" s="18"/>
      <c r="GB3" s="18"/>
      <c r="GC3" s="18"/>
      <c r="GD3" s="18"/>
      <c r="GE3" s="18"/>
      <c r="GF3" s="18"/>
      <c r="GG3" s="18"/>
      <c r="GH3" s="18"/>
      <c r="GI3" s="18"/>
      <c r="GJ3" s="18"/>
      <c r="GK3" s="18"/>
      <c r="GL3" s="18"/>
      <c r="GM3" s="18"/>
      <c r="GN3" s="18"/>
      <c r="GO3" s="18"/>
      <c r="GP3" s="18"/>
      <c r="GQ3" s="18"/>
      <c r="GR3" s="18"/>
      <c r="GS3" s="18"/>
      <c r="GT3" s="18"/>
      <c r="GU3" s="18"/>
      <c r="GV3" s="18"/>
      <c r="GW3" s="18"/>
      <c r="GX3" s="18"/>
      <c r="GY3" s="18"/>
      <c r="GZ3" s="18"/>
      <c r="HA3" s="18"/>
      <c r="HB3" s="18"/>
      <c r="HC3" s="18"/>
      <c r="HD3" s="18"/>
      <c r="HE3" s="18"/>
      <c r="HF3" s="18"/>
      <c r="HG3" s="18"/>
      <c r="HH3" s="18"/>
      <c r="HI3" s="18"/>
      <c r="HJ3" s="18"/>
      <c r="HK3" s="18"/>
      <c r="HL3" s="18"/>
      <c r="HM3" s="18"/>
      <c r="HN3" s="18"/>
      <c r="HO3" s="18"/>
      <c r="HP3" s="18"/>
      <c r="HQ3" s="18"/>
      <c r="HR3" s="18"/>
      <c r="HS3" s="18"/>
      <c r="HT3" s="18"/>
      <c r="HU3" s="18"/>
      <c r="HV3" s="18"/>
      <c r="HW3" s="18"/>
      <c r="HX3" s="18"/>
      <c r="HY3" s="18"/>
      <c r="HZ3" s="18"/>
      <c r="IA3" s="18"/>
      <c r="IB3" s="18"/>
      <c r="IC3" s="18"/>
      <c r="ID3" s="18"/>
      <c r="IE3" s="18"/>
      <c r="IF3" s="18"/>
      <c r="IG3" s="18"/>
      <c r="IH3" s="18"/>
      <c r="II3" s="18"/>
      <c r="IJ3" s="18"/>
      <c r="IK3" s="18"/>
      <c r="IL3" s="18"/>
      <c r="IM3" s="18"/>
      <c r="IN3" s="18"/>
      <c r="IO3" s="18"/>
      <c r="IP3" s="18"/>
      <c r="IQ3" s="18"/>
      <c r="IR3" s="18"/>
      <c r="IS3" s="18"/>
      <c r="IT3" s="18"/>
      <c r="IU3" s="18"/>
      <c r="IV3" s="18"/>
      <c r="IW3" s="18"/>
      <c r="IX3" s="18"/>
      <c r="IY3" s="18"/>
      <c r="IZ3" s="18"/>
      <c r="JA3" s="18"/>
      <c r="JB3" s="18"/>
      <c r="JC3" s="18"/>
      <c r="JD3" s="18"/>
      <c r="JE3" s="18"/>
      <c r="JF3" s="18"/>
      <c r="JG3" s="18"/>
      <c r="JH3" s="18"/>
      <c r="JI3" s="18"/>
      <c r="JJ3" s="18"/>
      <c r="JK3" s="18"/>
      <c r="JL3" s="18"/>
      <c r="JM3" s="18"/>
      <c r="JN3" s="18"/>
      <c r="JO3" s="18"/>
      <c r="JP3" s="18"/>
      <c r="JQ3" s="18"/>
      <c r="JR3" s="18"/>
      <c r="JS3" s="18"/>
      <c r="JT3" s="18"/>
      <c r="JU3" s="18"/>
      <c r="JV3" s="18"/>
      <c r="JW3" s="18"/>
      <c r="JX3" s="18"/>
      <c r="JY3" s="18"/>
      <c r="JZ3" s="18"/>
      <c r="KA3" s="18"/>
      <c r="KB3" s="18"/>
      <c r="KC3" s="18"/>
      <c r="KD3" s="18"/>
      <c r="KE3" s="18"/>
      <c r="KF3" s="18"/>
      <c r="KG3" s="18"/>
      <c r="KH3" s="18"/>
      <c r="KI3" s="18"/>
      <c r="KJ3" s="18"/>
      <c r="KK3" s="18"/>
      <c r="KL3" s="18"/>
      <c r="KM3" s="18"/>
      <c r="KN3" s="18"/>
      <c r="KO3" s="18"/>
      <c r="KP3" s="18"/>
      <c r="KQ3" s="18"/>
      <c r="KR3" s="18"/>
      <c r="KS3" s="18"/>
      <c r="KT3" s="18"/>
      <c r="KU3" s="18"/>
      <c r="KV3" s="18"/>
      <c r="KW3" s="18"/>
      <c r="KX3" s="18"/>
      <c r="KY3" s="18"/>
      <c r="KZ3" s="18"/>
      <c r="LA3" s="18"/>
      <c r="LB3" s="18"/>
      <c r="LC3" s="18"/>
      <c r="LD3" s="18"/>
      <c r="LE3" s="18"/>
      <c r="LF3" s="18"/>
      <c r="LG3" s="18"/>
      <c r="LH3" s="18"/>
      <c r="LI3" s="18"/>
      <c r="LJ3" s="18"/>
      <c r="LK3" s="18"/>
      <c r="LL3" s="18"/>
      <c r="LM3" s="18"/>
      <c r="LN3" s="18"/>
      <c r="LO3" s="18"/>
      <c r="LP3" s="18"/>
      <c r="LQ3" s="18"/>
      <c r="LR3" s="18"/>
      <c r="LS3" s="18"/>
      <c r="LT3" s="18"/>
      <c r="LU3" s="18"/>
      <c r="LV3" s="18"/>
      <c r="LW3" s="18"/>
      <c r="LX3" s="18"/>
      <c r="LY3" s="18"/>
      <c r="LZ3" s="18"/>
      <c r="MA3" s="18"/>
      <c r="MB3" s="18"/>
      <c r="MC3" s="18"/>
      <c r="MD3" s="18"/>
      <c r="ME3" s="18"/>
      <c r="MF3" s="18"/>
      <c r="MG3" s="18"/>
      <c r="MH3" s="18"/>
      <c r="MI3" s="18"/>
      <c r="MJ3" s="18"/>
      <c r="MK3" s="18"/>
      <c r="ML3" s="18"/>
      <c r="MM3" s="18"/>
      <c r="MN3" s="18"/>
      <c r="MO3" s="18"/>
      <c r="MP3" s="18"/>
      <c r="MQ3" s="18"/>
      <c r="MR3" s="18"/>
      <c r="MS3" s="18"/>
      <c r="MT3" s="18"/>
      <c r="MU3" s="18"/>
    </row>
    <row r="4" spans="1:359" ht="183.75" customHeight="1">
      <c r="A4" s="22">
        <v>2</v>
      </c>
      <c r="B4" s="22" t="s">
        <v>290</v>
      </c>
      <c r="C4" s="37">
        <v>43095</v>
      </c>
      <c r="D4" s="36">
        <v>43104</v>
      </c>
      <c r="E4" s="36">
        <f>WORKDAY(D4,10,Table4[Tətil günləri])</f>
        <v>43118</v>
      </c>
      <c r="F4" s="22" t="str">
        <f t="shared" si="0"/>
        <v/>
      </c>
      <c r="G4" s="22" t="s">
        <v>235</v>
      </c>
      <c r="H4" s="30">
        <v>504840526</v>
      </c>
      <c r="I4" s="30" t="s">
        <v>255</v>
      </c>
      <c r="J4" s="28" t="s">
        <v>57</v>
      </c>
      <c r="K4" s="27" t="s">
        <v>256</v>
      </c>
      <c r="L4" s="29">
        <v>1323</v>
      </c>
      <c r="M4" s="29" t="s">
        <v>257</v>
      </c>
      <c r="N4" s="30" t="s">
        <v>258</v>
      </c>
      <c r="O4" s="30" t="s">
        <v>259</v>
      </c>
      <c r="P4" s="33">
        <v>21352</v>
      </c>
      <c r="Q4" s="27" t="s">
        <v>260</v>
      </c>
      <c r="R4" s="94" t="s">
        <v>261</v>
      </c>
      <c r="S4" s="27" t="s">
        <v>228</v>
      </c>
      <c r="T4" s="110"/>
      <c r="U4" s="160">
        <v>43250</v>
      </c>
      <c r="V4" s="73" t="s">
        <v>244</v>
      </c>
      <c r="W4" s="22" t="s">
        <v>981</v>
      </c>
      <c r="X4" s="64" t="s">
        <v>982</v>
      </c>
      <c r="Y4" s="58" t="s">
        <v>239</v>
      </c>
      <c r="Z4" s="22"/>
      <c r="AA4" s="22" t="s">
        <v>231</v>
      </c>
      <c r="AB4" s="22"/>
      <c r="AC4" s="22"/>
      <c r="AD4" s="27" t="s">
        <v>237</v>
      </c>
      <c r="AE4" s="31">
        <v>43251</v>
      </c>
      <c r="AF4" s="32">
        <v>43132</v>
      </c>
      <c r="AG4" s="64" t="s">
        <v>1216</v>
      </c>
      <c r="AH4" s="22" t="s">
        <v>1217</v>
      </c>
      <c r="AI4" s="22"/>
      <c r="AJ4" s="22"/>
      <c r="AK4" s="22">
        <f ca="1">NETWORKDAYS(TODAY(),E4,Table4[Tətil günləri])</f>
        <v>-280</v>
      </c>
      <c r="AL4" s="18">
        <f t="shared" ref="AL4:AL67" ca="1" si="1">IF(AK4&gt;0,AK4-1,AK4+1)</f>
        <v>-279</v>
      </c>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c r="IX4" s="18"/>
      <c r="IY4" s="18"/>
      <c r="IZ4" s="18"/>
      <c r="JA4" s="18"/>
      <c r="JB4" s="18"/>
      <c r="JC4" s="18"/>
      <c r="JD4" s="18"/>
      <c r="JE4" s="18"/>
      <c r="JF4" s="18"/>
      <c r="JG4" s="18"/>
      <c r="JH4" s="18"/>
      <c r="JI4" s="18"/>
      <c r="JJ4" s="18"/>
      <c r="JK4" s="18"/>
      <c r="JL4" s="18"/>
      <c r="JM4" s="18"/>
      <c r="JN4" s="18"/>
      <c r="JO4" s="18"/>
      <c r="JP4" s="18"/>
      <c r="JQ4" s="18"/>
      <c r="JR4" s="18"/>
      <c r="JS4" s="18"/>
      <c r="JT4" s="18"/>
      <c r="JU4" s="18"/>
      <c r="JV4" s="18"/>
      <c r="JW4" s="18"/>
      <c r="JX4" s="18"/>
      <c r="JY4" s="18"/>
      <c r="JZ4" s="18"/>
      <c r="KA4" s="18"/>
      <c r="KB4" s="18"/>
      <c r="KC4" s="18"/>
      <c r="KD4" s="18"/>
      <c r="KE4" s="18"/>
      <c r="KF4" s="18"/>
      <c r="KG4" s="18"/>
      <c r="KH4" s="18"/>
      <c r="KI4" s="18"/>
      <c r="KJ4" s="18"/>
      <c r="KK4" s="18"/>
      <c r="KL4" s="18"/>
      <c r="KM4" s="18"/>
      <c r="KN4" s="18"/>
      <c r="KO4" s="18"/>
      <c r="KP4" s="18"/>
      <c r="KQ4" s="18"/>
      <c r="KR4" s="18"/>
      <c r="KS4" s="18"/>
      <c r="KT4" s="18"/>
      <c r="KU4" s="18"/>
      <c r="KV4" s="18"/>
      <c r="KW4" s="18"/>
      <c r="KX4" s="18"/>
      <c r="KY4" s="18"/>
      <c r="KZ4" s="18"/>
      <c r="LA4" s="18"/>
      <c r="LB4" s="18"/>
      <c r="LC4" s="18"/>
      <c r="LD4" s="18"/>
      <c r="LE4" s="18"/>
      <c r="LF4" s="18"/>
      <c r="LG4" s="18"/>
      <c r="LH4" s="18"/>
      <c r="LI4" s="18"/>
      <c r="LJ4" s="18"/>
      <c r="LK4" s="18"/>
      <c r="LL4" s="18"/>
      <c r="LM4" s="18"/>
      <c r="LN4" s="18"/>
      <c r="LO4" s="18"/>
      <c r="LP4" s="18"/>
      <c r="LQ4" s="18"/>
      <c r="LR4" s="18"/>
      <c r="LS4" s="18"/>
      <c r="LT4" s="18"/>
      <c r="LU4" s="18"/>
      <c r="LV4" s="18"/>
      <c r="LW4" s="18"/>
      <c r="LX4" s="18"/>
      <c r="LY4" s="18"/>
      <c r="LZ4" s="18"/>
      <c r="MA4" s="18"/>
      <c r="MB4" s="18"/>
      <c r="MC4" s="18"/>
      <c r="MD4" s="18"/>
      <c r="ME4" s="18"/>
      <c r="MF4" s="18"/>
      <c r="MG4" s="18"/>
      <c r="MH4" s="18"/>
      <c r="MI4" s="18"/>
      <c r="MJ4" s="18"/>
      <c r="MK4" s="18"/>
      <c r="ML4" s="18"/>
      <c r="MM4" s="18"/>
      <c r="MN4" s="18"/>
      <c r="MO4" s="18"/>
      <c r="MP4" s="18"/>
      <c r="MQ4" s="18"/>
      <c r="MR4" s="18"/>
      <c r="MS4" s="18"/>
      <c r="MT4" s="18"/>
      <c r="MU4" s="18"/>
    </row>
    <row r="5" spans="1:359" ht="178.5" customHeight="1">
      <c r="A5" s="22">
        <v>2</v>
      </c>
      <c r="B5" s="22" t="s">
        <v>290</v>
      </c>
      <c r="C5" s="37">
        <v>43095</v>
      </c>
      <c r="D5" s="36">
        <v>43104</v>
      </c>
      <c r="E5" s="36">
        <f>WORKDAY(D5,10,Table4[Tətil günləri])</f>
        <v>43118</v>
      </c>
      <c r="F5" s="22" t="str">
        <f t="shared" si="0"/>
        <v/>
      </c>
      <c r="G5" s="22" t="s">
        <v>235</v>
      </c>
      <c r="H5" s="30" t="s">
        <v>262</v>
      </c>
      <c r="I5" s="34" t="s">
        <v>263</v>
      </c>
      <c r="J5" s="28" t="s">
        <v>163</v>
      </c>
      <c r="K5" s="27" t="s">
        <v>264</v>
      </c>
      <c r="L5" s="29">
        <v>7543</v>
      </c>
      <c r="M5" s="29" t="s">
        <v>265</v>
      </c>
      <c r="N5" s="30" t="s">
        <v>258</v>
      </c>
      <c r="O5" s="30" t="s">
        <v>259</v>
      </c>
      <c r="P5" s="33">
        <v>27208</v>
      </c>
      <c r="Q5" s="30" t="s">
        <v>266</v>
      </c>
      <c r="R5" s="94" t="s">
        <v>261</v>
      </c>
      <c r="S5" s="27" t="s">
        <v>228</v>
      </c>
      <c r="T5" s="110">
        <v>43190</v>
      </c>
      <c r="U5" s="162" t="s">
        <v>254</v>
      </c>
      <c r="V5" s="73" t="s">
        <v>244</v>
      </c>
      <c r="W5" s="22" t="s">
        <v>983</v>
      </c>
      <c r="X5" s="22" t="s">
        <v>984</v>
      </c>
      <c r="Y5" s="58" t="s">
        <v>239</v>
      </c>
      <c r="Z5" s="22"/>
      <c r="AA5" s="22" t="s">
        <v>231</v>
      </c>
      <c r="AB5" s="22"/>
      <c r="AC5" s="22"/>
      <c r="AD5" s="27" t="s">
        <v>237</v>
      </c>
      <c r="AE5" s="27" t="s">
        <v>254</v>
      </c>
      <c r="AF5" s="32">
        <v>43132</v>
      </c>
      <c r="AG5" s="64" t="s">
        <v>1216</v>
      </c>
      <c r="AH5" s="22" t="s">
        <v>1217</v>
      </c>
      <c r="AI5" s="22"/>
      <c r="AJ5" s="22"/>
      <c r="AK5" s="22">
        <f ca="1">NETWORKDAYS(TODAY(),E5,Table4[Tətil günləri])</f>
        <v>-280</v>
      </c>
      <c r="AL5" s="18">
        <f t="shared" ca="1" si="1"/>
        <v>-279</v>
      </c>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row>
    <row r="6" spans="1:359" ht="87.65" customHeight="1">
      <c r="A6" s="22">
        <v>2</v>
      </c>
      <c r="B6" s="22" t="s">
        <v>290</v>
      </c>
      <c r="C6" s="37">
        <v>43095</v>
      </c>
      <c r="D6" s="36">
        <v>43104</v>
      </c>
      <c r="E6" s="36">
        <f>WORKDAY(D6,10,Table4[Tətil günləri])</f>
        <v>43118</v>
      </c>
      <c r="F6" s="22" t="str">
        <f t="shared" si="0"/>
        <v/>
      </c>
      <c r="G6" s="22" t="s">
        <v>235</v>
      </c>
      <c r="H6" s="30" t="s">
        <v>267</v>
      </c>
      <c r="I6" s="34" t="s">
        <v>268</v>
      </c>
      <c r="J6" s="22" t="s">
        <v>94</v>
      </c>
      <c r="K6" s="30" t="s">
        <v>269</v>
      </c>
      <c r="L6" s="29">
        <v>7543</v>
      </c>
      <c r="M6" s="29" t="s">
        <v>265</v>
      </c>
      <c r="N6" s="30" t="s">
        <v>270</v>
      </c>
      <c r="O6" s="30" t="s">
        <v>259</v>
      </c>
      <c r="P6" s="33">
        <v>26635</v>
      </c>
      <c r="Q6" s="30" t="s">
        <v>271</v>
      </c>
      <c r="R6" s="94" t="s">
        <v>261</v>
      </c>
      <c r="S6" s="27" t="s">
        <v>228</v>
      </c>
      <c r="T6" s="110">
        <v>42810</v>
      </c>
      <c r="U6" s="104">
        <v>43312</v>
      </c>
      <c r="V6" s="73" t="s">
        <v>244</v>
      </c>
      <c r="W6" s="58" t="s">
        <v>985</v>
      </c>
      <c r="X6" s="22" t="s">
        <v>986</v>
      </c>
      <c r="Y6" s="58" t="s">
        <v>239</v>
      </c>
      <c r="Z6" s="22"/>
      <c r="AA6" s="22" t="s">
        <v>231</v>
      </c>
      <c r="AB6" s="22"/>
      <c r="AC6" s="22"/>
      <c r="AD6" s="27" t="s">
        <v>237</v>
      </c>
      <c r="AE6" s="37">
        <v>43312</v>
      </c>
      <c r="AF6" s="32">
        <v>43132</v>
      </c>
      <c r="AG6" s="64" t="s">
        <v>1216</v>
      </c>
      <c r="AH6" s="22" t="s">
        <v>1217</v>
      </c>
      <c r="AI6" s="22"/>
      <c r="AJ6" s="22"/>
      <c r="AK6" s="22">
        <f ca="1">NETWORKDAYS(TODAY(),E6,Table4[Tətil günləri])</f>
        <v>-280</v>
      </c>
      <c r="AL6" s="18">
        <f t="shared" ca="1" si="1"/>
        <v>-279</v>
      </c>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row>
    <row r="7" spans="1:359" s="21" customFormat="1" ht="108.7" customHeight="1">
      <c r="A7" s="38">
        <v>2</v>
      </c>
      <c r="B7" s="38" t="s">
        <v>290</v>
      </c>
      <c r="C7" s="67">
        <v>43095</v>
      </c>
      <c r="D7" s="36">
        <v>43104</v>
      </c>
      <c r="E7" s="39">
        <f>WORKDAY(D7,10,Table4[Tətil günləri])</f>
        <v>43118</v>
      </c>
      <c r="F7" s="38" t="str">
        <f t="shared" si="0"/>
        <v/>
      </c>
      <c r="G7" s="38" t="s">
        <v>235</v>
      </c>
      <c r="H7" s="117">
        <v>514323201</v>
      </c>
      <c r="I7" s="34" t="s">
        <v>272</v>
      </c>
      <c r="J7" s="28" t="s">
        <v>57</v>
      </c>
      <c r="K7" s="34" t="s">
        <v>273</v>
      </c>
      <c r="L7" s="38">
        <v>2152</v>
      </c>
      <c r="M7" s="38" t="s">
        <v>274</v>
      </c>
      <c r="N7" s="34" t="s">
        <v>275</v>
      </c>
      <c r="O7" s="34" t="s">
        <v>259</v>
      </c>
      <c r="P7" s="51">
        <v>26524</v>
      </c>
      <c r="Q7" s="34" t="s">
        <v>276</v>
      </c>
      <c r="R7" s="215" t="s">
        <v>261</v>
      </c>
      <c r="S7" s="28" t="s">
        <v>228</v>
      </c>
      <c r="T7" s="111">
        <v>42797</v>
      </c>
      <c r="U7" s="217">
        <v>43312</v>
      </c>
      <c r="V7" s="79" t="s">
        <v>244</v>
      </c>
      <c r="W7" s="57" t="s">
        <v>987</v>
      </c>
      <c r="X7" s="38" t="s">
        <v>988</v>
      </c>
      <c r="Y7" s="57" t="s">
        <v>239</v>
      </c>
      <c r="Z7" s="38"/>
      <c r="AA7" s="38" t="s">
        <v>231</v>
      </c>
      <c r="AB7" s="38"/>
      <c r="AC7" s="38"/>
      <c r="AD7" s="28" t="s">
        <v>237</v>
      </c>
      <c r="AE7" s="138">
        <v>43312</v>
      </c>
      <c r="AF7" s="216">
        <v>43122</v>
      </c>
      <c r="AG7" s="190" t="s">
        <v>673</v>
      </c>
      <c r="AH7" s="38" t="s">
        <v>674</v>
      </c>
      <c r="AI7" s="38"/>
      <c r="AJ7" s="38"/>
      <c r="AK7" s="38">
        <f ca="1">NETWORKDAYS(TODAY(),E7,Table4[Tətil günləri])</f>
        <v>-280</v>
      </c>
      <c r="AL7" s="20">
        <f t="shared" ca="1" si="1"/>
        <v>-279</v>
      </c>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c r="FC7" s="20"/>
      <c r="FD7" s="20"/>
      <c r="FE7" s="20"/>
      <c r="FF7" s="20"/>
      <c r="FG7" s="20"/>
      <c r="FH7" s="20"/>
      <c r="FI7" s="20"/>
      <c r="FJ7" s="20"/>
      <c r="FK7" s="20"/>
      <c r="FL7" s="20"/>
      <c r="FM7" s="20"/>
      <c r="FN7" s="20"/>
      <c r="FO7" s="20"/>
      <c r="FP7" s="20"/>
      <c r="FQ7" s="20"/>
      <c r="FR7" s="20"/>
      <c r="FS7" s="20"/>
      <c r="FT7" s="20"/>
      <c r="FU7" s="20"/>
      <c r="FV7" s="20"/>
      <c r="FW7" s="20"/>
      <c r="FX7" s="20"/>
      <c r="FY7" s="20"/>
      <c r="FZ7" s="20"/>
      <c r="GA7" s="20"/>
      <c r="GB7" s="20"/>
      <c r="GC7" s="20"/>
      <c r="GD7" s="20"/>
      <c r="GE7" s="20"/>
      <c r="GF7" s="20"/>
      <c r="GG7" s="20"/>
      <c r="GH7" s="20"/>
      <c r="GI7" s="20"/>
      <c r="GJ7" s="20"/>
      <c r="GK7" s="20"/>
      <c r="GL7" s="20"/>
      <c r="GM7" s="20"/>
      <c r="GN7" s="20"/>
      <c r="GO7" s="20"/>
      <c r="GP7" s="20"/>
      <c r="GQ7" s="20"/>
      <c r="GR7" s="20"/>
      <c r="GS7" s="20"/>
      <c r="GT7" s="20"/>
      <c r="GU7" s="20"/>
      <c r="GV7" s="20"/>
      <c r="GW7" s="20"/>
      <c r="GX7" s="20"/>
      <c r="GY7" s="20"/>
      <c r="GZ7" s="20"/>
      <c r="HA7" s="20"/>
      <c r="HB7" s="20"/>
      <c r="HC7" s="20"/>
      <c r="HD7" s="20"/>
      <c r="HE7" s="20"/>
      <c r="HF7" s="20"/>
      <c r="HG7" s="20"/>
      <c r="HH7" s="20"/>
      <c r="HI7" s="20"/>
      <c r="HJ7" s="20"/>
      <c r="HK7" s="20"/>
      <c r="HL7" s="20"/>
      <c r="HM7" s="20"/>
      <c r="HN7" s="20"/>
      <c r="HO7" s="20"/>
      <c r="HP7" s="20"/>
      <c r="HQ7" s="20"/>
      <c r="HR7" s="20"/>
      <c r="HS7" s="20"/>
      <c r="HT7" s="20"/>
      <c r="HU7" s="20"/>
      <c r="HV7" s="20"/>
      <c r="HW7" s="20"/>
      <c r="HX7" s="20"/>
      <c r="HY7" s="20"/>
      <c r="HZ7" s="20"/>
      <c r="IA7" s="20"/>
      <c r="IB7" s="20"/>
      <c r="IC7" s="20"/>
      <c r="ID7" s="20"/>
      <c r="IE7" s="20"/>
      <c r="IF7" s="20"/>
      <c r="IG7" s="20"/>
      <c r="IH7" s="20"/>
      <c r="II7" s="20"/>
      <c r="IJ7" s="20"/>
      <c r="IK7" s="20"/>
      <c r="IL7" s="20"/>
      <c r="IM7" s="20"/>
      <c r="IN7" s="20"/>
      <c r="IO7" s="20"/>
      <c r="IP7" s="20"/>
      <c r="IQ7" s="20"/>
      <c r="IR7" s="20"/>
      <c r="IS7" s="20"/>
      <c r="IT7" s="20"/>
      <c r="IU7" s="20"/>
      <c r="IV7" s="20"/>
      <c r="IW7" s="20"/>
      <c r="IX7" s="20"/>
      <c r="IY7" s="20"/>
      <c r="IZ7" s="20"/>
      <c r="JA7" s="20"/>
      <c r="JB7" s="20"/>
      <c r="JC7" s="20"/>
      <c r="JD7" s="20"/>
      <c r="JE7" s="20"/>
      <c r="JF7" s="20"/>
      <c r="JG7" s="20"/>
      <c r="JH7" s="20"/>
      <c r="JI7" s="20"/>
      <c r="JJ7" s="20"/>
      <c r="JK7" s="20"/>
      <c r="JL7" s="20"/>
      <c r="JM7" s="20"/>
      <c r="JN7" s="20"/>
      <c r="JO7" s="20"/>
      <c r="JP7" s="20"/>
      <c r="JQ7" s="20"/>
      <c r="JR7" s="20"/>
      <c r="JS7" s="20"/>
      <c r="JT7" s="20"/>
      <c r="JU7" s="20"/>
      <c r="JV7" s="20"/>
      <c r="JW7" s="20"/>
      <c r="JX7" s="20"/>
      <c r="JY7" s="20"/>
      <c r="JZ7" s="20"/>
      <c r="KA7" s="20"/>
      <c r="KB7" s="20"/>
      <c r="KC7" s="20"/>
      <c r="KD7" s="20"/>
      <c r="KE7" s="20"/>
      <c r="KF7" s="20"/>
      <c r="KG7" s="20"/>
      <c r="KH7" s="20"/>
      <c r="KI7" s="20"/>
      <c r="KJ7" s="20"/>
      <c r="KK7" s="20"/>
      <c r="KL7" s="20"/>
      <c r="KM7" s="20"/>
      <c r="KN7" s="20"/>
      <c r="KO7" s="20"/>
      <c r="KP7" s="20"/>
      <c r="KQ7" s="20"/>
      <c r="KR7" s="20"/>
      <c r="KS7" s="20"/>
      <c r="KT7" s="20"/>
      <c r="KU7" s="20"/>
      <c r="KV7" s="20"/>
      <c r="KW7" s="20"/>
      <c r="KX7" s="20"/>
      <c r="KY7" s="20"/>
      <c r="KZ7" s="20"/>
      <c r="LA7" s="20"/>
      <c r="LB7" s="20"/>
      <c r="LC7" s="20"/>
      <c r="LD7" s="20"/>
      <c r="LE7" s="20"/>
      <c r="LF7" s="20"/>
      <c r="LG7" s="20"/>
      <c r="LH7" s="20"/>
      <c r="LI7" s="20"/>
      <c r="LJ7" s="20"/>
      <c r="LK7" s="20"/>
      <c r="LL7" s="20"/>
      <c r="LM7" s="20"/>
      <c r="LN7" s="20"/>
      <c r="LO7" s="20"/>
      <c r="LP7" s="20"/>
      <c r="LQ7" s="20"/>
      <c r="LR7" s="20"/>
      <c r="LS7" s="20"/>
      <c r="LT7" s="20"/>
      <c r="LU7" s="20"/>
      <c r="LV7" s="20"/>
      <c r="LW7" s="20"/>
      <c r="LX7" s="20"/>
      <c r="LY7" s="20"/>
      <c r="LZ7" s="20"/>
      <c r="MA7" s="20"/>
      <c r="MB7" s="20"/>
      <c r="MC7" s="20"/>
      <c r="MD7" s="20"/>
      <c r="ME7" s="20"/>
      <c r="MF7" s="20"/>
      <c r="MG7" s="20"/>
      <c r="MH7" s="20"/>
      <c r="MI7" s="20"/>
      <c r="MJ7" s="20"/>
      <c r="MK7" s="20"/>
      <c r="ML7" s="20"/>
      <c r="MM7" s="20"/>
      <c r="MN7" s="20"/>
      <c r="MO7" s="20"/>
      <c r="MP7" s="20"/>
      <c r="MQ7" s="20"/>
      <c r="MR7" s="20"/>
      <c r="MS7" s="20"/>
      <c r="MT7" s="20"/>
      <c r="MU7" s="20"/>
    </row>
    <row r="8" spans="1:359" ht="93.25" customHeight="1">
      <c r="A8" s="22">
        <v>2</v>
      </c>
      <c r="B8" s="22" t="s">
        <v>290</v>
      </c>
      <c r="C8" s="37">
        <v>43095</v>
      </c>
      <c r="D8" s="36">
        <v>43104</v>
      </c>
      <c r="E8" s="36">
        <f>WORKDAY(D8,10,Table4[Tətil günləri])</f>
        <v>43118</v>
      </c>
      <c r="F8" s="22" t="str">
        <f t="shared" si="0"/>
        <v/>
      </c>
      <c r="G8" s="22" t="s">
        <v>235</v>
      </c>
      <c r="H8" s="22">
        <v>461656050</v>
      </c>
      <c r="I8" s="22" t="s">
        <v>277</v>
      </c>
      <c r="J8" s="28" t="s">
        <v>57</v>
      </c>
      <c r="K8" s="22" t="s">
        <v>278</v>
      </c>
      <c r="L8" s="22">
        <v>7543</v>
      </c>
      <c r="M8" s="22" t="s">
        <v>279</v>
      </c>
      <c r="N8" s="22" t="s">
        <v>270</v>
      </c>
      <c r="O8" s="22" t="s">
        <v>259</v>
      </c>
      <c r="P8" s="36">
        <v>24323</v>
      </c>
      <c r="Q8" s="22" t="s">
        <v>280</v>
      </c>
      <c r="R8" s="73" t="s">
        <v>261</v>
      </c>
      <c r="S8" s="27" t="s">
        <v>228</v>
      </c>
      <c r="T8" s="110">
        <v>42810</v>
      </c>
      <c r="U8" s="104">
        <v>43312</v>
      </c>
      <c r="V8" s="73" t="s">
        <v>244</v>
      </c>
      <c r="W8" s="58" t="s">
        <v>989</v>
      </c>
      <c r="X8" s="22" t="s">
        <v>990</v>
      </c>
      <c r="Y8" s="58" t="s">
        <v>239</v>
      </c>
      <c r="Z8" s="37"/>
      <c r="AA8" s="22" t="s">
        <v>231</v>
      </c>
      <c r="AB8" s="22"/>
      <c r="AC8" s="22"/>
      <c r="AD8" s="27" t="s">
        <v>237</v>
      </c>
      <c r="AE8" s="31">
        <v>43312</v>
      </c>
      <c r="AF8" s="32">
        <v>43132</v>
      </c>
      <c r="AG8" s="64" t="s">
        <v>1216</v>
      </c>
      <c r="AH8" s="22" t="s">
        <v>1217</v>
      </c>
      <c r="AI8" s="22"/>
      <c r="AJ8" s="22"/>
      <c r="AK8" s="22">
        <f ca="1">NETWORKDAYS(TODAY(),E8,Table4[Tətil günləri])</f>
        <v>-280</v>
      </c>
      <c r="AL8" s="18">
        <f t="shared" ca="1" si="1"/>
        <v>-279</v>
      </c>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c r="IX8" s="18"/>
      <c r="IY8" s="18"/>
      <c r="IZ8" s="18"/>
      <c r="JA8" s="18"/>
      <c r="JB8" s="18"/>
      <c r="JC8" s="18"/>
      <c r="JD8" s="18"/>
      <c r="JE8" s="18"/>
      <c r="JF8" s="18"/>
      <c r="JG8" s="18"/>
      <c r="JH8" s="18"/>
      <c r="JI8" s="18"/>
      <c r="JJ8" s="18"/>
      <c r="JK8" s="18"/>
      <c r="JL8" s="18"/>
      <c r="JM8" s="18"/>
      <c r="JN8" s="18"/>
      <c r="JO8" s="18"/>
      <c r="JP8" s="18"/>
      <c r="JQ8" s="18"/>
      <c r="JR8" s="18"/>
      <c r="JS8" s="18"/>
      <c r="JT8" s="18"/>
      <c r="JU8" s="18"/>
      <c r="JV8" s="18"/>
      <c r="JW8" s="18"/>
      <c r="JX8" s="18"/>
      <c r="JY8" s="18"/>
      <c r="JZ8" s="18"/>
      <c r="KA8" s="18"/>
      <c r="KB8" s="18"/>
      <c r="KC8" s="18"/>
      <c r="KD8" s="18"/>
      <c r="KE8" s="18"/>
      <c r="KF8" s="18"/>
      <c r="KG8" s="18"/>
      <c r="KH8" s="18"/>
      <c r="KI8" s="18"/>
      <c r="KJ8" s="18"/>
      <c r="KK8" s="18"/>
      <c r="KL8" s="18"/>
      <c r="KM8" s="18"/>
      <c r="KN8" s="18"/>
      <c r="KO8" s="18"/>
      <c r="KP8" s="18"/>
      <c r="KQ8" s="18"/>
      <c r="KR8" s="18"/>
      <c r="KS8" s="18"/>
      <c r="KT8" s="18"/>
      <c r="KU8" s="18"/>
      <c r="KV8" s="18"/>
      <c r="KW8" s="18"/>
      <c r="KX8" s="18"/>
      <c r="KY8" s="18"/>
      <c r="KZ8" s="18"/>
      <c r="LA8" s="18"/>
      <c r="LB8" s="18"/>
      <c r="LC8" s="18"/>
      <c r="LD8" s="18"/>
      <c r="LE8" s="18"/>
      <c r="LF8" s="18"/>
      <c r="LG8" s="18"/>
      <c r="LH8" s="18"/>
      <c r="LI8" s="18"/>
      <c r="LJ8" s="18"/>
      <c r="LK8" s="18"/>
      <c r="LL8" s="18"/>
      <c r="LM8" s="18"/>
      <c r="LN8" s="18"/>
      <c r="LO8" s="18"/>
      <c r="LP8" s="18"/>
      <c r="LQ8" s="18"/>
      <c r="LR8" s="18"/>
      <c r="LS8" s="18"/>
      <c r="LT8" s="18"/>
      <c r="LU8" s="18"/>
      <c r="LV8" s="18"/>
      <c r="LW8" s="18"/>
      <c r="LX8" s="18"/>
      <c r="LY8" s="18"/>
      <c r="LZ8" s="18"/>
      <c r="MA8" s="18"/>
      <c r="MB8" s="18"/>
      <c r="MC8" s="18"/>
      <c r="MD8" s="18"/>
      <c r="ME8" s="18"/>
      <c r="MF8" s="18"/>
      <c r="MG8" s="18"/>
      <c r="MH8" s="18"/>
      <c r="MI8" s="18"/>
      <c r="MJ8" s="18"/>
      <c r="MK8" s="18"/>
      <c r="ML8" s="18"/>
      <c r="MM8" s="18"/>
      <c r="MN8" s="18"/>
      <c r="MO8" s="18"/>
      <c r="MP8" s="18"/>
      <c r="MQ8" s="18"/>
      <c r="MR8" s="18"/>
      <c r="MS8" s="18"/>
      <c r="MT8" s="18"/>
      <c r="MU8" s="18"/>
    </row>
    <row r="9" spans="1:359" ht="93.25" customHeight="1">
      <c r="A9" s="22">
        <v>2</v>
      </c>
      <c r="B9" s="22" t="s">
        <v>290</v>
      </c>
      <c r="C9" s="37">
        <v>43095</v>
      </c>
      <c r="D9" s="36">
        <v>43104</v>
      </c>
      <c r="E9" s="36">
        <f>WORKDAY(D9,10,Table4[Tətil günləri])</f>
        <v>43118</v>
      </c>
      <c r="F9" s="22" t="str">
        <f t="shared" si="0"/>
        <v/>
      </c>
      <c r="G9" s="22" t="s">
        <v>235</v>
      </c>
      <c r="H9" s="22">
        <v>80180662</v>
      </c>
      <c r="I9" s="22" t="s">
        <v>281</v>
      </c>
      <c r="J9" s="28" t="s">
        <v>57</v>
      </c>
      <c r="K9" s="22" t="s">
        <v>282</v>
      </c>
      <c r="L9" s="22">
        <v>2153</v>
      </c>
      <c r="M9" s="22" t="s">
        <v>283</v>
      </c>
      <c r="N9" s="22" t="s">
        <v>275</v>
      </c>
      <c r="O9" s="22" t="s">
        <v>259</v>
      </c>
      <c r="P9" s="36">
        <v>25220</v>
      </c>
      <c r="Q9" s="22" t="s">
        <v>284</v>
      </c>
      <c r="R9" s="73" t="s">
        <v>261</v>
      </c>
      <c r="S9" s="27" t="s">
        <v>228</v>
      </c>
      <c r="T9" s="110">
        <v>43140</v>
      </c>
      <c r="U9" s="104">
        <v>43312</v>
      </c>
      <c r="V9" s="73" t="s">
        <v>244</v>
      </c>
      <c r="W9" s="58" t="s">
        <v>991</v>
      </c>
      <c r="X9" s="22" t="s">
        <v>992</v>
      </c>
      <c r="Y9" s="58" t="s">
        <v>239</v>
      </c>
      <c r="Z9" s="37"/>
      <c r="AA9" s="22" t="s">
        <v>231</v>
      </c>
      <c r="AB9" s="22"/>
      <c r="AC9" s="22"/>
      <c r="AD9" s="27" t="s">
        <v>237</v>
      </c>
      <c r="AE9" s="31">
        <v>43220</v>
      </c>
      <c r="AF9" s="32">
        <v>43132</v>
      </c>
      <c r="AG9" s="64" t="s">
        <v>1216</v>
      </c>
      <c r="AH9" s="22" t="s">
        <v>1217</v>
      </c>
      <c r="AI9" s="22"/>
      <c r="AJ9" s="22"/>
      <c r="AK9" s="22">
        <f ca="1">NETWORKDAYS(TODAY(),E9,Table4[Tətil günləri])</f>
        <v>-280</v>
      </c>
      <c r="AL9" s="18">
        <f t="shared" ca="1" si="1"/>
        <v>-279</v>
      </c>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c r="IX9" s="18"/>
      <c r="IY9" s="18"/>
      <c r="IZ9" s="18"/>
      <c r="JA9" s="18"/>
      <c r="JB9" s="18"/>
      <c r="JC9" s="18"/>
      <c r="JD9" s="18"/>
      <c r="JE9" s="18"/>
      <c r="JF9" s="18"/>
      <c r="JG9" s="18"/>
      <c r="JH9" s="18"/>
      <c r="JI9" s="18"/>
      <c r="JJ9" s="18"/>
      <c r="JK9" s="18"/>
      <c r="JL9" s="18"/>
      <c r="JM9" s="18"/>
      <c r="JN9" s="18"/>
      <c r="JO9" s="18"/>
      <c r="JP9" s="18"/>
      <c r="JQ9" s="18"/>
      <c r="JR9" s="18"/>
      <c r="JS9" s="18"/>
      <c r="JT9" s="18"/>
      <c r="JU9" s="18"/>
      <c r="JV9" s="18"/>
      <c r="JW9" s="18"/>
      <c r="JX9" s="18"/>
      <c r="JY9" s="18"/>
      <c r="JZ9" s="18"/>
      <c r="KA9" s="18"/>
      <c r="KB9" s="18"/>
      <c r="KC9" s="18"/>
      <c r="KD9" s="18"/>
      <c r="KE9" s="18"/>
      <c r="KF9" s="18"/>
      <c r="KG9" s="18"/>
      <c r="KH9" s="18"/>
      <c r="KI9" s="18"/>
      <c r="KJ9" s="18"/>
      <c r="KK9" s="18"/>
      <c r="KL9" s="18"/>
      <c r="KM9" s="18"/>
      <c r="KN9" s="18"/>
      <c r="KO9" s="18"/>
      <c r="KP9" s="18"/>
      <c r="KQ9" s="18"/>
      <c r="KR9" s="18"/>
      <c r="KS9" s="18"/>
      <c r="KT9" s="18"/>
      <c r="KU9" s="18"/>
      <c r="KV9" s="18"/>
      <c r="KW9" s="18"/>
      <c r="KX9" s="18"/>
      <c r="KY9" s="18"/>
      <c r="KZ9" s="18"/>
      <c r="LA9" s="18"/>
      <c r="LB9" s="18"/>
      <c r="LC9" s="18"/>
      <c r="LD9" s="18"/>
      <c r="LE9" s="18"/>
      <c r="LF9" s="18"/>
      <c r="LG9" s="18"/>
      <c r="LH9" s="18"/>
      <c r="LI9" s="18"/>
      <c r="LJ9" s="18"/>
      <c r="LK9" s="18"/>
      <c r="LL9" s="18"/>
      <c r="LM9" s="18"/>
      <c r="LN9" s="18"/>
      <c r="LO9" s="18"/>
      <c r="LP9" s="18"/>
      <c r="LQ9" s="18"/>
      <c r="LR9" s="18"/>
      <c r="LS9" s="18"/>
      <c r="LT9" s="18"/>
      <c r="LU9" s="18"/>
      <c r="LV9" s="18"/>
      <c r="LW9" s="18"/>
      <c r="LX9" s="18"/>
      <c r="LY9" s="18"/>
      <c r="LZ9" s="18"/>
      <c r="MA9" s="18"/>
      <c r="MB9" s="18"/>
      <c r="MC9" s="18"/>
      <c r="MD9" s="18"/>
      <c r="ME9" s="18"/>
      <c r="MF9" s="18"/>
      <c r="MG9" s="18"/>
      <c r="MH9" s="18"/>
      <c r="MI9" s="18"/>
      <c r="MJ9" s="18"/>
      <c r="MK9" s="18"/>
      <c r="ML9" s="18"/>
      <c r="MM9" s="18"/>
      <c r="MN9" s="18"/>
      <c r="MO9" s="18"/>
      <c r="MP9" s="18"/>
      <c r="MQ9" s="18"/>
      <c r="MR9" s="18"/>
      <c r="MS9" s="18"/>
      <c r="MT9" s="18"/>
      <c r="MU9" s="18"/>
    </row>
    <row r="10" spans="1:359" s="21" customFormat="1" ht="62.15" customHeight="1">
      <c r="A10" s="38">
        <v>2</v>
      </c>
      <c r="B10" s="38" t="s">
        <v>290</v>
      </c>
      <c r="C10" s="67">
        <v>43095</v>
      </c>
      <c r="D10" s="36">
        <v>43104</v>
      </c>
      <c r="E10" s="39">
        <f>WORKDAY(D10,10,Table4[Tətil günləri])</f>
        <v>43118</v>
      </c>
      <c r="F10" s="38" t="str">
        <f t="shared" si="0"/>
        <v/>
      </c>
      <c r="G10" s="38" t="s">
        <v>235</v>
      </c>
      <c r="H10" s="38" t="s">
        <v>285</v>
      </c>
      <c r="I10" s="38" t="s">
        <v>286</v>
      </c>
      <c r="J10" s="38" t="s">
        <v>41</v>
      </c>
      <c r="K10" s="38" t="s">
        <v>287</v>
      </c>
      <c r="L10" s="38">
        <v>3121</v>
      </c>
      <c r="M10" s="38" t="s">
        <v>288</v>
      </c>
      <c r="N10" s="38" t="s">
        <v>275</v>
      </c>
      <c r="O10" s="38" t="s">
        <v>259</v>
      </c>
      <c r="P10" s="39">
        <v>20845</v>
      </c>
      <c r="Q10" s="38" t="s">
        <v>289</v>
      </c>
      <c r="R10" s="79" t="s">
        <v>261</v>
      </c>
      <c r="S10" s="28" t="s">
        <v>228</v>
      </c>
      <c r="T10" s="111">
        <v>43124</v>
      </c>
      <c r="U10" s="217">
        <v>43220</v>
      </c>
      <c r="V10" s="79" t="s">
        <v>244</v>
      </c>
      <c r="W10" s="57" t="s">
        <v>993</v>
      </c>
      <c r="X10" s="38" t="s">
        <v>994</v>
      </c>
      <c r="Y10" s="57" t="s">
        <v>239</v>
      </c>
      <c r="Z10" s="67"/>
      <c r="AA10" s="38" t="s">
        <v>231</v>
      </c>
      <c r="AB10" s="38"/>
      <c r="AC10" s="38"/>
      <c r="AD10" s="28" t="s">
        <v>237</v>
      </c>
      <c r="AE10" s="138">
        <v>43220</v>
      </c>
      <c r="AF10" s="216">
        <v>43122</v>
      </c>
      <c r="AG10" s="190" t="s">
        <v>673</v>
      </c>
      <c r="AH10" s="38" t="s">
        <v>675</v>
      </c>
      <c r="AI10" s="38"/>
      <c r="AJ10" s="38"/>
      <c r="AK10" s="38">
        <f ca="1">NETWORKDAYS(TODAY(),E10,Table4[Tətil günləri])</f>
        <v>-280</v>
      </c>
      <c r="AL10" s="20">
        <f t="shared" ca="1" si="1"/>
        <v>-279</v>
      </c>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c r="FI10" s="20"/>
      <c r="FJ10" s="20"/>
      <c r="FK10" s="20"/>
      <c r="FL10" s="20"/>
      <c r="FM10" s="20"/>
      <c r="FN10" s="20"/>
      <c r="FO10" s="20"/>
      <c r="FP10" s="20"/>
      <c r="FQ10" s="20"/>
      <c r="FR10" s="20"/>
      <c r="FS10" s="20"/>
      <c r="FT10" s="20"/>
      <c r="FU10" s="20"/>
      <c r="FV10" s="20"/>
      <c r="FW10" s="20"/>
      <c r="FX10" s="20"/>
      <c r="FY10" s="20"/>
      <c r="FZ10" s="20"/>
      <c r="GA10" s="20"/>
      <c r="GB10" s="20"/>
      <c r="GC10" s="20"/>
      <c r="GD10" s="20"/>
      <c r="GE10" s="20"/>
      <c r="GF10" s="20"/>
      <c r="GG10" s="20"/>
      <c r="GH10" s="20"/>
      <c r="GI10" s="20"/>
      <c r="GJ10" s="20"/>
      <c r="GK10" s="20"/>
      <c r="GL10" s="20"/>
      <c r="GM10" s="20"/>
      <c r="GN10" s="20"/>
      <c r="GO10" s="20"/>
      <c r="GP10" s="20"/>
      <c r="GQ10" s="20"/>
      <c r="GR10" s="20"/>
      <c r="GS10" s="20"/>
      <c r="GT10" s="20"/>
      <c r="GU10" s="20"/>
      <c r="GV10" s="20"/>
      <c r="GW10" s="20"/>
      <c r="GX10" s="20"/>
      <c r="GY10" s="20"/>
      <c r="GZ10" s="20"/>
      <c r="HA10" s="20"/>
      <c r="HB10" s="20"/>
      <c r="HC10" s="20"/>
      <c r="HD10" s="20"/>
      <c r="HE10" s="20"/>
      <c r="HF10" s="20"/>
      <c r="HG10" s="20"/>
      <c r="HH10" s="20"/>
      <c r="HI10" s="20"/>
      <c r="HJ10" s="20"/>
      <c r="HK10" s="20"/>
      <c r="HL10" s="20"/>
      <c r="HM10" s="20"/>
      <c r="HN10" s="20"/>
      <c r="HO10" s="20"/>
      <c r="HP10" s="20"/>
      <c r="HQ10" s="20"/>
      <c r="HR10" s="20"/>
      <c r="HS10" s="20"/>
      <c r="HT10" s="20"/>
      <c r="HU10" s="20"/>
      <c r="HV10" s="20"/>
      <c r="HW10" s="20"/>
      <c r="HX10" s="20"/>
      <c r="HY10" s="20"/>
      <c r="HZ10" s="20"/>
      <c r="IA10" s="20"/>
      <c r="IB10" s="20"/>
      <c r="IC10" s="20"/>
      <c r="ID10" s="20"/>
      <c r="IE10" s="20"/>
      <c r="IF10" s="20"/>
      <c r="IG10" s="20"/>
      <c r="IH10" s="20"/>
      <c r="II10" s="20"/>
      <c r="IJ10" s="20"/>
      <c r="IK10" s="20"/>
      <c r="IL10" s="20"/>
      <c r="IM10" s="20"/>
      <c r="IN10" s="20"/>
      <c r="IO10" s="20"/>
      <c r="IP10" s="20"/>
      <c r="IQ10" s="20"/>
      <c r="IR10" s="20"/>
      <c r="IS10" s="20"/>
      <c r="IT10" s="20"/>
      <c r="IU10" s="20"/>
      <c r="IV10" s="20"/>
      <c r="IW10" s="20"/>
      <c r="IX10" s="20"/>
      <c r="IY10" s="20"/>
      <c r="IZ10" s="20"/>
      <c r="JA10" s="20"/>
      <c r="JB10" s="20"/>
      <c r="JC10" s="20"/>
      <c r="JD10" s="20"/>
      <c r="JE10" s="20"/>
      <c r="JF10" s="20"/>
      <c r="JG10" s="20"/>
      <c r="JH10" s="20"/>
      <c r="JI10" s="20"/>
      <c r="JJ10" s="20"/>
      <c r="JK10" s="20"/>
      <c r="JL10" s="20"/>
      <c r="JM10" s="20"/>
      <c r="JN10" s="20"/>
      <c r="JO10" s="20"/>
      <c r="JP10" s="20"/>
      <c r="JQ10" s="20"/>
      <c r="JR10" s="20"/>
      <c r="JS10" s="20"/>
      <c r="JT10" s="20"/>
      <c r="JU10" s="20"/>
      <c r="JV10" s="20"/>
      <c r="JW10" s="20"/>
      <c r="JX10" s="20"/>
      <c r="JY10" s="20"/>
      <c r="JZ10" s="20"/>
      <c r="KA10" s="20"/>
      <c r="KB10" s="20"/>
      <c r="KC10" s="20"/>
      <c r="KD10" s="20"/>
      <c r="KE10" s="20"/>
      <c r="KF10" s="20"/>
      <c r="KG10" s="20"/>
      <c r="KH10" s="20"/>
      <c r="KI10" s="20"/>
      <c r="KJ10" s="20"/>
      <c r="KK10" s="20"/>
      <c r="KL10" s="20"/>
      <c r="KM10" s="20"/>
      <c r="KN10" s="20"/>
      <c r="KO10" s="20"/>
      <c r="KP10" s="20"/>
      <c r="KQ10" s="20"/>
      <c r="KR10" s="20"/>
      <c r="KS10" s="20"/>
      <c r="KT10" s="20"/>
      <c r="KU10" s="20"/>
      <c r="KV10" s="20"/>
      <c r="KW10" s="20"/>
      <c r="KX10" s="20"/>
      <c r="KY10" s="20"/>
      <c r="KZ10" s="20"/>
      <c r="LA10" s="20"/>
      <c r="LB10" s="20"/>
      <c r="LC10" s="20"/>
      <c r="LD10" s="20"/>
      <c r="LE10" s="20"/>
      <c r="LF10" s="20"/>
      <c r="LG10" s="20"/>
      <c r="LH10" s="20"/>
      <c r="LI10" s="20"/>
      <c r="LJ10" s="20"/>
      <c r="LK10" s="20"/>
      <c r="LL10" s="20"/>
      <c r="LM10" s="20"/>
      <c r="LN10" s="20"/>
      <c r="LO10" s="20"/>
      <c r="LP10" s="20"/>
      <c r="LQ10" s="20"/>
      <c r="LR10" s="20"/>
      <c r="LS10" s="20"/>
      <c r="LT10" s="20"/>
      <c r="LU10" s="20"/>
      <c r="LV10" s="20"/>
      <c r="LW10" s="20"/>
      <c r="LX10" s="20"/>
      <c r="LY10" s="20"/>
      <c r="LZ10" s="20"/>
      <c r="MA10" s="20"/>
      <c r="MB10" s="20"/>
      <c r="MC10" s="20"/>
      <c r="MD10" s="20"/>
      <c r="ME10" s="20"/>
      <c r="MF10" s="20"/>
      <c r="MG10" s="20"/>
      <c r="MH10" s="20"/>
      <c r="MI10" s="20"/>
      <c r="MJ10" s="20"/>
      <c r="MK10" s="20"/>
      <c r="ML10" s="20"/>
      <c r="MM10" s="20"/>
      <c r="MN10" s="20"/>
      <c r="MO10" s="20"/>
      <c r="MP10" s="20"/>
      <c r="MQ10" s="20"/>
      <c r="MR10" s="20"/>
      <c r="MS10" s="20"/>
      <c r="MT10" s="20"/>
      <c r="MU10" s="20"/>
    </row>
    <row r="11" spans="1:359" ht="108.7" customHeight="1">
      <c r="A11" s="22">
        <v>3</v>
      </c>
      <c r="B11" s="22" t="s">
        <v>303</v>
      </c>
      <c r="C11" s="36">
        <v>43104</v>
      </c>
      <c r="D11" s="36">
        <v>43104</v>
      </c>
      <c r="E11" s="36">
        <f>WORKDAY(D11,10,Table4[Tətil günləri])</f>
        <v>43118</v>
      </c>
      <c r="F11" s="22" t="str">
        <f t="shared" si="0"/>
        <v/>
      </c>
      <c r="G11" s="22" t="s">
        <v>235</v>
      </c>
      <c r="H11" s="22">
        <v>525810266</v>
      </c>
      <c r="I11" s="22" t="s">
        <v>291</v>
      </c>
      <c r="J11" s="28" t="s">
        <v>57</v>
      </c>
      <c r="K11" s="22" t="s">
        <v>292</v>
      </c>
      <c r="L11" s="22" t="s">
        <v>293</v>
      </c>
      <c r="M11" s="22" t="s">
        <v>294</v>
      </c>
      <c r="N11" s="22" t="s">
        <v>295</v>
      </c>
      <c r="O11" s="22" t="s">
        <v>253</v>
      </c>
      <c r="P11" s="36">
        <v>18419</v>
      </c>
      <c r="Q11" s="22" t="s">
        <v>296</v>
      </c>
      <c r="R11" s="73" t="s">
        <v>253</v>
      </c>
      <c r="S11" s="27" t="s">
        <v>228</v>
      </c>
      <c r="T11" s="110">
        <v>43186</v>
      </c>
      <c r="U11" s="22" t="s">
        <v>941</v>
      </c>
      <c r="V11" s="73" t="s">
        <v>232</v>
      </c>
      <c r="W11" s="22" t="s">
        <v>352</v>
      </c>
      <c r="X11" s="45" t="s">
        <v>353</v>
      </c>
      <c r="Y11" s="22" t="s">
        <v>239</v>
      </c>
      <c r="Z11" s="37">
        <v>43108</v>
      </c>
      <c r="AA11" s="22" t="s">
        <v>231</v>
      </c>
      <c r="AB11" s="22"/>
      <c r="AC11" s="22" t="s">
        <v>1218</v>
      </c>
      <c r="AD11" s="27" t="s">
        <v>237</v>
      </c>
      <c r="AE11" s="27" t="s">
        <v>254</v>
      </c>
      <c r="AF11" s="32">
        <v>43132</v>
      </c>
      <c r="AG11" s="64" t="s">
        <v>1219</v>
      </c>
      <c r="AH11" s="64" t="s">
        <v>1220</v>
      </c>
      <c r="AI11" s="22"/>
      <c r="AJ11" s="22"/>
      <c r="AK11" s="22">
        <f ca="1">NETWORKDAYS(TODAY(),E11,Table4[Tətil günləri])</f>
        <v>-280</v>
      </c>
      <c r="AL11" s="18">
        <f t="shared" ca="1" si="1"/>
        <v>-279</v>
      </c>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c r="IJ11" s="18"/>
      <c r="IK11" s="18"/>
      <c r="IL11" s="18"/>
      <c r="IM11" s="18"/>
      <c r="IN11" s="18"/>
      <c r="IO11" s="18"/>
      <c r="IP11" s="18"/>
      <c r="IQ11" s="18"/>
      <c r="IR11" s="18"/>
      <c r="IS11" s="18"/>
      <c r="IT11" s="18"/>
      <c r="IU11" s="18"/>
      <c r="IV11" s="18"/>
      <c r="IW11" s="18"/>
      <c r="IX11" s="18"/>
      <c r="IY11" s="18"/>
      <c r="IZ11" s="18"/>
      <c r="JA11" s="18"/>
      <c r="JB11" s="18"/>
      <c r="JC11" s="18"/>
      <c r="JD11" s="18"/>
      <c r="JE11" s="18"/>
      <c r="JF11" s="18"/>
      <c r="JG11" s="18"/>
      <c r="JH11" s="18"/>
      <c r="JI11" s="18"/>
      <c r="JJ11" s="18"/>
      <c r="JK11" s="18"/>
      <c r="JL11" s="18"/>
      <c r="JM11" s="18"/>
      <c r="JN11" s="18"/>
      <c r="JO11" s="18"/>
      <c r="JP11" s="18"/>
      <c r="JQ11" s="18"/>
      <c r="JR11" s="18"/>
      <c r="JS11" s="18"/>
      <c r="JT11" s="18"/>
      <c r="JU11" s="18"/>
      <c r="JV11" s="18"/>
      <c r="JW11" s="18"/>
      <c r="JX11" s="18"/>
      <c r="JY11" s="18"/>
      <c r="JZ11" s="18"/>
      <c r="KA11" s="18"/>
      <c r="KB11" s="18"/>
      <c r="KC11" s="18"/>
      <c r="KD11" s="18"/>
      <c r="KE11" s="18"/>
      <c r="KF11" s="18"/>
      <c r="KG11" s="18"/>
      <c r="KH11" s="18"/>
      <c r="KI11" s="18"/>
      <c r="KJ11" s="18"/>
      <c r="KK11" s="18"/>
      <c r="KL11" s="18"/>
      <c r="KM11" s="18"/>
      <c r="KN11" s="18"/>
      <c r="KO11" s="18"/>
      <c r="KP11" s="18"/>
      <c r="KQ11" s="18"/>
      <c r="KR11" s="18"/>
      <c r="KS11" s="18"/>
      <c r="KT11" s="18"/>
      <c r="KU11" s="18"/>
      <c r="KV11" s="18"/>
      <c r="KW11" s="18"/>
      <c r="KX11" s="18"/>
      <c r="KY11" s="18"/>
      <c r="KZ11" s="18"/>
      <c r="LA11" s="18"/>
      <c r="LB11" s="18"/>
      <c r="LC11" s="18"/>
      <c r="LD11" s="18"/>
      <c r="LE11" s="18"/>
      <c r="LF11" s="18"/>
      <c r="LG11" s="18"/>
      <c r="LH11" s="18"/>
      <c r="LI11" s="18"/>
      <c r="LJ11" s="18"/>
      <c r="LK11" s="18"/>
      <c r="LL11" s="18"/>
      <c r="LM11" s="18"/>
      <c r="LN11" s="18"/>
      <c r="LO11" s="18"/>
      <c r="LP11" s="18"/>
      <c r="LQ11" s="18"/>
      <c r="LR11" s="18"/>
      <c r="LS11" s="18"/>
      <c r="LT11" s="18"/>
      <c r="LU11" s="18"/>
      <c r="LV11" s="18"/>
      <c r="LW11" s="18"/>
      <c r="LX11" s="18"/>
      <c r="LY11" s="18"/>
      <c r="LZ11" s="18"/>
      <c r="MA11" s="18"/>
      <c r="MB11" s="18"/>
      <c r="MC11" s="18"/>
      <c r="MD11" s="18"/>
      <c r="ME11" s="18"/>
      <c r="MF11" s="18"/>
      <c r="MG11" s="18"/>
      <c r="MH11" s="18"/>
      <c r="MI11" s="18"/>
      <c r="MJ11" s="18"/>
      <c r="MK11" s="18"/>
      <c r="ML11" s="18"/>
      <c r="MM11" s="18"/>
      <c r="MN11" s="18"/>
      <c r="MO11" s="18"/>
      <c r="MP11" s="18"/>
      <c r="MQ11" s="18"/>
      <c r="MR11" s="18"/>
      <c r="MS11" s="18"/>
      <c r="MT11" s="18"/>
      <c r="MU11" s="18"/>
    </row>
    <row r="12" spans="1:359" ht="155.25" customHeight="1">
      <c r="A12" s="22">
        <v>3</v>
      </c>
      <c r="B12" s="22" t="s">
        <v>303</v>
      </c>
      <c r="C12" s="36">
        <v>43104</v>
      </c>
      <c r="D12" s="36">
        <v>43104</v>
      </c>
      <c r="E12" s="36">
        <f>WORKDAY(D12,10,Table4[Tətil günləri])</f>
        <v>43118</v>
      </c>
      <c r="F12" s="22" t="str">
        <f t="shared" si="0"/>
        <v/>
      </c>
      <c r="G12" s="22" t="s">
        <v>235</v>
      </c>
      <c r="H12" s="22">
        <v>543409594</v>
      </c>
      <c r="I12" s="22" t="s">
        <v>297</v>
      </c>
      <c r="J12" s="28" t="s">
        <v>57</v>
      </c>
      <c r="K12" s="22" t="s">
        <v>298</v>
      </c>
      <c r="L12" s="22" t="s">
        <v>299</v>
      </c>
      <c r="M12" s="22" t="s">
        <v>300</v>
      </c>
      <c r="N12" s="22" t="s">
        <v>295</v>
      </c>
      <c r="O12" s="22" t="s">
        <v>301</v>
      </c>
      <c r="P12" s="36">
        <v>28211</v>
      </c>
      <c r="Q12" s="22" t="s">
        <v>302</v>
      </c>
      <c r="R12" s="73" t="s">
        <v>253</v>
      </c>
      <c r="S12" s="27" t="s">
        <v>228</v>
      </c>
      <c r="T12" s="110">
        <v>43212</v>
      </c>
      <c r="U12" s="22" t="s">
        <v>941</v>
      </c>
      <c r="V12" s="73" t="s">
        <v>232</v>
      </c>
      <c r="W12" s="22" t="s">
        <v>354</v>
      </c>
      <c r="X12" s="45" t="s">
        <v>355</v>
      </c>
      <c r="Y12" s="22" t="s">
        <v>239</v>
      </c>
      <c r="Z12" s="37">
        <v>43108</v>
      </c>
      <c r="AA12" s="22" t="s">
        <v>231</v>
      </c>
      <c r="AB12" s="22"/>
      <c r="AC12" s="22">
        <v>2018</v>
      </c>
      <c r="AD12" s="27" t="s">
        <v>237</v>
      </c>
      <c r="AE12" s="31">
        <v>43465</v>
      </c>
      <c r="AF12" s="32">
        <v>43124</v>
      </c>
      <c r="AG12" s="64" t="s">
        <v>829</v>
      </c>
      <c r="AH12" s="22"/>
      <c r="AI12" s="22"/>
      <c r="AJ12" s="22"/>
      <c r="AK12" s="22">
        <f ca="1">NETWORKDAYS(TODAY(),E12,Table4[Tətil günləri])</f>
        <v>-280</v>
      </c>
      <c r="AL12" s="18">
        <f t="shared" ca="1" si="1"/>
        <v>-279</v>
      </c>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row>
    <row r="13" spans="1:359" ht="108.7" customHeight="1">
      <c r="A13" s="22">
        <v>4</v>
      </c>
      <c r="B13" s="22" t="s">
        <v>323</v>
      </c>
      <c r="C13" s="37">
        <v>43095</v>
      </c>
      <c r="D13" s="36">
        <v>43104</v>
      </c>
      <c r="E13" s="36">
        <f>WORKDAY(D13,10,Table4[Tətil günləri])</f>
        <v>43118</v>
      </c>
      <c r="F13" s="22" t="str">
        <f t="shared" si="0"/>
        <v/>
      </c>
      <c r="G13" s="22" t="s">
        <v>235</v>
      </c>
      <c r="H13" s="38" t="s">
        <v>304</v>
      </c>
      <c r="I13" s="38" t="s">
        <v>305</v>
      </c>
      <c r="J13" s="28" t="s">
        <v>57</v>
      </c>
      <c r="K13" s="38" t="s">
        <v>306</v>
      </c>
      <c r="L13" s="38">
        <v>3121</v>
      </c>
      <c r="M13" s="38" t="s">
        <v>307</v>
      </c>
      <c r="N13" s="38" t="s">
        <v>308</v>
      </c>
      <c r="O13" s="38" t="s">
        <v>309</v>
      </c>
      <c r="P13" s="39">
        <v>26098</v>
      </c>
      <c r="Q13" s="38" t="s">
        <v>310</v>
      </c>
      <c r="R13" s="79" t="s">
        <v>309</v>
      </c>
      <c r="S13" s="27" t="s">
        <v>228</v>
      </c>
      <c r="T13" s="110">
        <v>43137</v>
      </c>
      <c r="U13" s="22" t="s">
        <v>941</v>
      </c>
      <c r="V13" s="73" t="s">
        <v>232</v>
      </c>
      <c r="W13" s="22" t="s">
        <v>344</v>
      </c>
      <c r="X13" s="45" t="s">
        <v>345</v>
      </c>
      <c r="Y13" s="22" t="s">
        <v>239</v>
      </c>
      <c r="Z13" s="37">
        <v>43109</v>
      </c>
      <c r="AA13" s="22" t="s">
        <v>243</v>
      </c>
      <c r="AB13" s="22"/>
      <c r="AC13" s="22" t="s">
        <v>825</v>
      </c>
      <c r="AD13" s="27" t="s">
        <v>237</v>
      </c>
      <c r="AE13" s="31">
        <v>43465</v>
      </c>
      <c r="AF13" s="32">
        <v>43124</v>
      </c>
      <c r="AG13" s="64" t="s">
        <v>828</v>
      </c>
      <c r="AH13" s="22"/>
      <c r="AI13" s="22"/>
      <c r="AJ13" s="22"/>
      <c r="AK13" s="22">
        <f ca="1">NETWORKDAYS(TODAY(),E13,Table4[Tətil günləri])</f>
        <v>-280</v>
      </c>
      <c r="AL13" s="18">
        <f t="shared" ca="1" si="1"/>
        <v>-279</v>
      </c>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row>
    <row r="14" spans="1:359" ht="133.5" customHeight="1">
      <c r="A14" s="22">
        <v>4</v>
      </c>
      <c r="B14" s="22" t="s">
        <v>323</v>
      </c>
      <c r="C14" s="37">
        <v>43095</v>
      </c>
      <c r="D14" s="36">
        <v>43104</v>
      </c>
      <c r="E14" s="36">
        <f>WORKDAY(D14,10,Table4[Tətil günləri])</f>
        <v>43118</v>
      </c>
      <c r="F14" s="22" t="str">
        <f t="shared" si="0"/>
        <v/>
      </c>
      <c r="G14" s="22" t="s">
        <v>235</v>
      </c>
      <c r="H14" s="22">
        <v>706290641</v>
      </c>
      <c r="I14" s="22" t="s">
        <v>311</v>
      </c>
      <c r="J14" s="28" t="s">
        <v>57</v>
      </c>
      <c r="K14" s="22" t="s">
        <v>312</v>
      </c>
      <c r="L14" s="22">
        <v>1322</v>
      </c>
      <c r="M14" s="22" t="s">
        <v>313</v>
      </c>
      <c r="N14" s="22" t="s">
        <v>314</v>
      </c>
      <c r="O14" s="22" t="s">
        <v>309</v>
      </c>
      <c r="P14" s="36">
        <v>23180</v>
      </c>
      <c r="Q14" s="22" t="s">
        <v>315</v>
      </c>
      <c r="R14" s="73" t="s">
        <v>309</v>
      </c>
      <c r="S14" s="27" t="s">
        <v>228</v>
      </c>
      <c r="T14" s="110">
        <v>43153</v>
      </c>
      <c r="U14" s="22" t="s">
        <v>941</v>
      </c>
      <c r="V14" s="73" t="s">
        <v>232</v>
      </c>
      <c r="W14" s="22" t="s">
        <v>346</v>
      </c>
      <c r="X14" s="45" t="s">
        <v>347</v>
      </c>
      <c r="Y14" s="22" t="s">
        <v>239</v>
      </c>
      <c r="Z14" s="37">
        <v>43109</v>
      </c>
      <c r="AA14" s="22" t="s">
        <v>243</v>
      </c>
      <c r="AB14" s="22"/>
      <c r="AC14" s="22" t="s">
        <v>824</v>
      </c>
      <c r="AD14" s="27" t="s">
        <v>237</v>
      </c>
      <c r="AE14" s="27" t="s">
        <v>254</v>
      </c>
      <c r="AF14" s="32">
        <v>43124</v>
      </c>
      <c r="AG14" s="64" t="s">
        <v>828</v>
      </c>
      <c r="AH14" s="22"/>
      <c r="AI14" s="22"/>
      <c r="AJ14" s="22"/>
      <c r="AK14" s="22">
        <f ca="1">NETWORKDAYS(TODAY(),E14,Table4[Tətil günləri])</f>
        <v>-280</v>
      </c>
      <c r="AL14" s="18">
        <f t="shared" ca="1" si="1"/>
        <v>-279</v>
      </c>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row>
    <row r="15" spans="1:359" ht="93.25" customHeight="1">
      <c r="A15" s="22">
        <v>4</v>
      </c>
      <c r="B15" s="22" t="s">
        <v>323</v>
      </c>
      <c r="C15" s="37">
        <v>43095</v>
      </c>
      <c r="D15" s="36">
        <v>43104</v>
      </c>
      <c r="E15" s="36">
        <f>WORKDAY(D15,10,Table4[Tətil günləri])</f>
        <v>43118</v>
      </c>
      <c r="F15" s="22" t="str">
        <f t="shared" si="0"/>
        <v/>
      </c>
      <c r="G15" s="22" t="s">
        <v>235</v>
      </c>
      <c r="H15" s="22">
        <v>99055346</v>
      </c>
      <c r="I15" s="22" t="s">
        <v>316</v>
      </c>
      <c r="J15" s="28" t="s">
        <v>57</v>
      </c>
      <c r="K15" s="22" t="s">
        <v>306</v>
      </c>
      <c r="L15" s="22">
        <v>3121</v>
      </c>
      <c r="M15" s="22" t="s">
        <v>307</v>
      </c>
      <c r="N15" s="22" t="s">
        <v>317</v>
      </c>
      <c r="O15" s="22" t="s">
        <v>309</v>
      </c>
      <c r="P15" s="36">
        <v>21725</v>
      </c>
      <c r="Q15" s="22" t="s">
        <v>310</v>
      </c>
      <c r="R15" s="73" t="s">
        <v>309</v>
      </c>
      <c r="S15" s="27" t="s">
        <v>228</v>
      </c>
      <c r="T15" s="110">
        <v>43137</v>
      </c>
      <c r="U15" s="22" t="s">
        <v>941</v>
      </c>
      <c r="V15" s="73" t="s">
        <v>232</v>
      </c>
      <c r="W15" s="22" t="s">
        <v>348</v>
      </c>
      <c r="X15" s="45" t="s">
        <v>349</v>
      </c>
      <c r="Y15" s="22" t="s">
        <v>239</v>
      </c>
      <c r="Z15" s="37">
        <v>43109</v>
      </c>
      <c r="AA15" s="22" t="s">
        <v>243</v>
      </c>
      <c r="AB15" s="22"/>
      <c r="AC15" s="22" t="s">
        <v>826</v>
      </c>
      <c r="AD15" s="27" t="s">
        <v>237</v>
      </c>
      <c r="AE15" s="31">
        <v>43465</v>
      </c>
      <c r="AF15" s="32">
        <v>43124</v>
      </c>
      <c r="AG15" s="64" t="s">
        <v>828</v>
      </c>
      <c r="AH15" s="22"/>
      <c r="AI15" s="22"/>
      <c r="AJ15" s="22"/>
      <c r="AK15" s="22">
        <f ca="1">NETWORKDAYS(TODAY(),E15,Table4[Tətil günləri])</f>
        <v>-280</v>
      </c>
      <c r="AL15" s="18">
        <f t="shared" ca="1" si="1"/>
        <v>-279</v>
      </c>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8"/>
      <c r="GZ15" s="18"/>
      <c r="HA15" s="18"/>
      <c r="HB15" s="18"/>
      <c r="HC15" s="18"/>
      <c r="HD15" s="18"/>
      <c r="HE15" s="18"/>
      <c r="HF15" s="18"/>
      <c r="HG15" s="18"/>
      <c r="HH15" s="18"/>
      <c r="HI15" s="18"/>
      <c r="HJ15" s="18"/>
      <c r="HK15" s="18"/>
      <c r="HL15" s="18"/>
      <c r="HM15" s="18"/>
      <c r="HN15" s="18"/>
      <c r="HO15" s="18"/>
      <c r="HP15" s="18"/>
      <c r="HQ15" s="18"/>
      <c r="HR15" s="18"/>
      <c r="HS15" s="18"/>
      <c r="HT15" s="18"/>
      <c r="HU15" s="18"/>
      <c r="HV15" s="18"/>
      <c r="HW15" s="18"/>
      <c r="HX15" s="18"/>
      <c r="HY15" s="18"/>
      <c r="HZ15" s="18"/>
      <c r="IA15" s="18"/>
      <c r="IB15" s="18"/>
      <c r="IC15" s="18"/>
      <c r="ID15" s="18"/>
      <c r="IE15" s="18"/>
      <c r="IF15" s="18"/>
      <c r="IG15" s="18"/>
      <c r="IH15" s="18"/>
      <c r="II15" s="18"/>
      <c r="IJ15" s="18"/>
      <c r="IK15" s="18"/>
      <c r="IL15" s="18"/>
      <c r="IM15" s="18"/>
      <c r="IN15" s="18"/>
      <c r="IO15" s="18"/>
      <c r="IP15" s="18"/>
      <c r="IQ15" s="18"/>
      <c r="IR15" s="18"/>
      <c r="IS15" s="18"/>
      <c r="IT15" s="18"/>
      <c r="IU15" s="18"/>
      <c r="IV15" s="18"/>
      <c r="IW15" s="18"/>
      <c r="IX15" s="18"/>
      <c r="IY15" s="18"/>
      <c r="IZ15" s="18"/>
      <c r="JA15" s="18"/>
      <c r="JB15" s="18"/>
      <c r="JC15" s="18"/>
      <c r="JD15" s="18"/>
      <c r="JE15" s="18"/>
      <c r="JF15" s="18"/>
      <c r="JG15" s="18"/>
      <c r="JH15" s="18"/>
      <c r="JI15" s="18"/>
      <c r="JJ15" s="18"/>
      <c r="JK15" s="18"/>
      <c r="JL15" s="18"/>
      <c r="JM15" s="18"/>
      <c r="JN15" s="18"/>
      <c r="JO15" s="18"/>
      <c r="JP15" s="18"/>
      <c r="JQ15" s="18"/>
      <c r="JR15" s="18"/>
      <c r="JS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18"/>
      <c r="KS15" s="18"/>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8"/>
      <c r="LV15" s="18"/>
      <c r="LW15" s="18"/>
      <c r="LX15" s="18"/>
      <c r="LY15" s="18"/>
      <c r="LZ15" s="18"/>
      <c r="MA15" s="18"/>
      <c r="MB15" s="18"/>
      <c r="MC15" s="18"/>
      <c r="MD15" s="18"/>
      <c r="ME15" s="18"/>
      <c r="MF15" s="18"/>
      <c r="MG15" s="18"/>
      <c r="MH15" s="18"/>
      <c r="MI15" s="18"/>
      <c r="MJ15" s="18"/>
      <c r="MK15" s="18"/>
      <c r="ML15" s="18"/>
      <c r="MM15" s="18"/>
      <c r="MN15" s="18"/>
      <c r="MO15" s="18"/>
      <c r="MP15" s="18"/>
      <c r="MQ15" s="18"/>
      <c r="MR15" s="18"/>
      <c r="MS15" s="18"/>
      <c r="MT15" s="18"/>
      <c r="MU15" s="18"/>
    </row>
    <row r="16" spans="1:359" ht="46.55" customHeight="1">
      <c r="A16" s="22">
        <v>4</v>
      </c>
      <c r="B16" s="22" t="s">
        <v>323</v>
      </c>
      <c r="C16" s="37">
        <v>43095</v>
      </c>
      <c r="D16" s="36">
        <v>43104</v>
      </c>
      <c r="E16" s="36">
        <f>WORKDAY(D16,10,Table4[Tətil günləri])</f>
        <v>43118</v>
      </c>
      <c r="F16" s="22" t="str">
        <f t="shared" si="0"/>
        <v/>
      </c>
      <c r="G16" s="22" t="s">
        <v>235</v>
      </c>
      <c r="H16" s="30" t="s">
        <v>318</v>
      </c>
      <c r="I16" s="30" t="s">
        <v>319</v>
      </c>
      <c r="J16" s="28" t="s">
        <v>57</v>
      </c>
      <c r="K16" s="30" t="s">
        <v>320</v>
      </c>
      <c r="L16" s="30">
        <v>3121</v>
      </c>
      <c r="M16" s="30" t="s">
        <v>307</v>
      </c>
      <c r="N16" s="30" t="s">
        <v>321</v>
      </c>
      <c r="O16" s="30" t="s">
        <v>309</v>
      </c>
      <c r="P16" s="33">
        <v>25664</v>
      </c>
      <c r="Q16" s="30" t="s">
        <v>322</v>
      </c>
      <c r="R16" s="95" t="s">
        <v>309</v>
      </c>
      <c r="S16" s="27" t="s">
        <v>228</v>
      </c>
      <c r="T16" s="110">
        <v>43154</v>
      </c>
      <c r="U16" s="22" t="s">
        <v>941</v>
      </c>
      <c r="V16" s="73" t="s">
        <v>232</v>
      </c>
      <c r="W16" s="22" t="s">
        <v>350</v>
      </c>
      <c r="X16" s="151" t="s">
        <v>351</v>
      </c>
      <c r="Y16" s="22" t="s">
        <v>239</v>
      </c>
      <c r="Z16" s="37">
        <v>43109</v>
      </c>
      <c r="AA16" s="22" t="s">
        <v>243</v>
      </c>
      <c r="AB16" s="22"/>
      <c r="AC16" s="22" t="s">
        <v>827</v>
      </c>
      <c r="AD16" s="27" t="s">
        <v>237</v>
      </c>
      <c r="AE16" s="27" t="s">
        <v>254</v>
      </c>
      <c r="AF16" s="32">
        <v>43124</v>
      </c>
      <c r="AG16" s="64" t="s">
        <v>828</v>
      </c>
      <c r="AH16" s="22"/>
      <c r="AI16" s="22"/>
      <c r="AJ16" s="22"/>
      <c r="AK16" s="22">
        <f ca="1">NETWORKDAYS(TODAY(),E16,Table4[Tətil günləri])</f>
        <v>-280</v>
      </c>
      <c r="AL16" s="18">
        <f t="shared" ca="1" si="1"/>
        <v>-279</v>
      </c>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8"/>
      <c r="HA16" s="18"/>
      <c r="HB16" s="18"/>
      <c r="HC16" s="18"/>
      <c r="HD16" s="18"/>
      <c r="HE16" s="18"/>
      <c r="HF16" s="18"/>
      <c r="HG16" s="18"/>
      <c r="HH16" s="18"/>
      <c r="HI16" s="18"/>
      <c r="HJ16" s="18"/>
      <c r="HK16" s="18"/>
      <c r="HL16" s="18"/>
      <c r="HM16" s="18"/>
      <c r="HN16" s="18"/>
      <c r="HO16" s="18"/>
      <c r="HP16" s="18"/>
      <c r="HQ16" s="18"/>
      <c r="HR16" s="18"/>
      <c r="HS16" s="18"/>
      <c r="HT16" s="18"/>
      <c r="HU16" s="18"/>
      <c r="HV16" s="18"/>
      <c r="HW16" s="18"/>
      <c r="HX16" s="18"/>
      <c r="HY16" s="18"/>
      <c r="HZ16" s="18"/>
      <c r="IA16" s="18"/>
      <c r="IB16" s="18"/>
      <c r="IC16" s="18"/>
      <c r="ID16" s="18"/>
      <c r="IE16" s="18"/>
      <c r="IF16" s="18"/>
      <c r="IG16" s="18"/>
      <c r="IH16" s="18"/>
      <c r="II16" s="18"/>
      <c r="IJ16" s="18"/>
      <c r="IK16" s="18"/>
      <c r="IL16" s="18"/>
      <c r="IM16" s="18"/>
      <c r="IN16" s="18"/>
      <c r="IO16" s="18"/>
      <c r="IP16" s="18"/>
      <c r="IQ16" s="18"/>
      <c r="IR16" s="18"/>
      <c r="IS16" s="18"/>
      <c r="IT16" s="18"/>
      <c r="IU16" s="18"/>
      <c r="IV16" s="18"/>
      <c r="IW16" s="18"/>
      <c r="IX16" s="18"/>
      <c r="IY16" s="18"/>
      <c r="IZ16" s="18"/>
      <c r="JA16" s="18"/>
      <c r="JB16" s="18"/>
      <c r="JC16" s="18"/>
      <c r="JD16" s="18"/>
      <c r="JE16" s="18"/>
      <c r="JF16" s="18"/>
      <c r="JG16" s="18"/>
      <c r="JH16" s="18"/>
      <c r="JI16" s="18"/>
      <c r="JJ16" s="18"/>
      <c r="JK16" s="18"/>
      <c r="JL16" s="18"/>
      <c r="JM16" s="18"/>
      <c r="JN16" s="18"/>
      <c r="JO16" s="18"/>
      <c r="JP16" s="18"/>
      <c r="JQ16" s="18"/>
      <c r="JR16" s="18"/>
      <c r="JS16" s="18"/>
      <c r="JT16" s="18"/>
      <c r="JU16" s="18"/>
      <c r="JV16" s="18"/>
      <c r="JW16" s="18"/>
      <c r="JX16" s="18"/>
      <c r="JY16" s="18"/>
      <c r="JZ16" s="18"/>
      <c r="KA16" s="18"/>
      <c r="KB16" s="18"/>
      <c r="KC16" s="18"/>
      <c r="KD16" s="18"/>
      <c r="KE16" s="18"/>
      <c r="KF16" s="18"/>
      <c r="KG16" s="18"/>
      <c r="KH16" s="18"/>
      <c r="KI16" s="18"/>
      <c r="KJ16" s="18"/>
      <c r="KK16" s="18"/>
      <c r="KL16" s="18"/>
      <c r="KM16" s="18"/>
      <c r="KN16" s="18"/>
      <c r="KO16" s="18"/>
      <c r="KP16" s="18"/>
      <c r="KQ16" s="18"/>
      <c r="KR16" s="18"/>
      <c r="KS16" s="18"/>
      <c r="KT16" s="18"/>
      <c r="KU16" s="18"/>
      <c r="KV16" s="18"/>
      <c r="KW16" s="18"/>
      <c r="KX16" s="18"/>
      <c r="KY16" s="18"/>
      <c r="KZ16" s="18"/>
      <c r="LA16" s="18"/>
      <c r="LB16" s="18"/>
      <c r="LC16" s="18"/>
      <c r="LD16" s="18"/>
      <c r="LE16" s="18"/>
      <c r="LF16" s="18"/>
      <c r="LG16" s="18"/>
      <c r="LH16" s="18"/>
      <c r="LI16" s="18"/>
      <c r="LJ16" s="18"/>
      <c r="LK16" s="18"/>
      <c r="LL16" s="18"/>
      <c r="LM16" s="18"/>
      <c r="LN16" s="18"/>
      <c r="LO16" s="18"/>
      <c r="LP16" s="18"/>
      <c r="LQ16" s="18"/>
      <c r="LR16" s="18"/>
      <c r="LS16" s="18"/>
      <c r="LT16" s="18"/>
      <c r="LU16" s="18"/>
      <c r="LV16" s="18"/>
      <c r="LW16" s="18"/>
      <c r="LX16" s="18"/>
      <c r="LY16" s="18"/>
      <c r="LZ16" s="18"/>
      <c r="MA16" s="18"/>
      <c r="MB16" s="18"/>
      <c r="MC16" s="18"/>
      <c r="MD16" s="18"/>
      <c r="ME16" s="18"/>
      <c r="MF16" s="18"/>
      <c r="MG16" s="18"/>
      <c r="MH16" s="18"/>
      <c r="MI16" s="18"/>
      <c r="MJ16" s="18"/>
      <c r="MK16" s="18"/>
      <c r="ML16" s="18"/>
      <c r="MM16" s="18"/>
      <c r="MN16" s="18"/>
      <c r="MO16" s="18"/>
      <c r="MP16" s="18"/>
      <c r="MQ16" s="18"/>
      <c r="MR16" s="18"/>
      <c r="MS16" s="18"/>
      <c r="MT16" s="18"/>
      <c r="MU16" s="18"/>
    </row>
    <row r="17" spans="1:359" ht="102.25" customHeight="1">
      <c r="A17" s="22">
        <v>5</v>
      </c>
      <c r="B17" s="22" t="s">
        <v>328</v>
      </c>
      <c r="C17" s="37">
        <v>43098</v>
      </c>
      <c r="D17" s="36">
        <v>43105</v>
      </c>
      <c r="E17" s="36">
        <f>WORKDAY(D17,10,Table4[Tətil günləri])</f>
        <v>43119</v>
      </c>
      <c r="F17" s="22" t="str">
        <f t="shared" si="0"/>
        <v/>
      </c>
      <c r="G17" s="22" t="s">
        <v>235</v>
      </c>
      <c r="H17" s="30">
        <v>520424760</v>
      </c>
      <c r="I17" s="30" t="s">
        <v>324</v>
      </c>
      <c r="J17" s="28" t="s">
        <v>57</v>
      </c>
      <c r="K17" s="30" t="s">
        <v>325</v>
      </c>
      <c r="L17" s="30">
        <v>2146</v>
      </c>
      <c r="M17" s="30" t="s">
        <v>326</v>
      </c>
      <c r="N17" s="30"/>
      <c r="O17" s="30" t="s">
        <v>253</v>
      </c>
      <c r="P17" s="33">
        <v>22344</v>
      </c>
      <c r="Q17" s="30" t="s">
        <v>327</v>
      </c>
      <c r="R17" s="95" t="s">
        <v>253</v>
      </c>
      <c r="S17" s="27" t="s">
        <v>227</v>
      </c>
      <c r="T17" s="110"/>
      <c r="U17" s="22" t="s">
        <v>941</v>
      </c>
      <c r="V17" s="73" t="s">
        <v>232</v>
      </c>
      <c r="W17" s="22" t="s">
        <v>356</v>
      </c>
      <c r="X17" s="152" t="s">
        <v>357</v>
      </c>
      <c r="Y17" s="22" t="s">
        <v>239</v>
      </c>
      <c r="Z17" s="37">
        <v>43109</v>
      </c>
      <c r="AA17" s="22" t="s">
        <v>231</v>
      </c>
      <c r="AB17" s="22"/>
      <c r="AC17" s="22" t="s">
        <v>2434</v>
      </c>
      <c r="AD17" s="27" t="s">
        <v>237</v>
      </c>
      <c r="AE17" s="27" t="s">
        <v>254</v>
      </c>
      <c r="AF17" s="32">
        <v>43159</v>
      </c>
      <c r="AG17" s="64" t="s">
        <v>2435</v>
      </c>
      <c r="AH17" s="22" t="s">
        <v>1220</v>
      </c>
      <c r="AI17" s="22"/>
      <c r="AJ17" s="22"/>
      <c r="AK17" s="22">
        <f ca="1">NETWORKDAYS(TODAY(),E17,Table4[Tətil günləri])</f>
        <v>-279</v>
      </c>
      <c r="AL17" s="18">
        <f t="shared" ca="1" si="1"/>
        <v>-278</v>
      </c>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8"/>
      <c r="HA17" s="18"/>
      <c r="HB17" s="18"/>
      <c r="HC17" s="18"/>
      <c r="HD17" s="18"/>
      <c r="HE17" s="18"/>
      <c r="HF17" s="18"/>
      <c r="HG17" s="18"/>
      <c r="HH17" s="18"/>
      <c r="HI17" s="18"/>
      <c r="HJ17" s="18"/>
      <c r="HK17" s="18"/>
      <c r="HL17" s="18"/>
      <c r="HM17" s="18"/>
      <c r="HN17" s="18"/>
      <c r="HO17" s="18"/>
      <c r="HP17" s="18"/>
      <c r="HQ17" s="18"/>
      <c r="HR17" s="18"/>
      <c r="HS17" s="18"/>
      <c r="HT17" s="18"/>
      <c r="HU17" s="18"/>
      <c r="HV17" s="18"/>
      <c r="HW17" s="18"/>
      <c r="HX17" s="18"/>
      <c r="HY17" s="18"/>
      <c r="HZ17" s="18"/>
      <c r="IA17" s="18"/>
      <c r="IB17" s="18"/>
      <c r="IC17" s="18"/>
      <c r="ID17" s="18"/>
      <c r="IE17" s="18"/>
      <c r="IF17" s="18"/>
      <c r="IG17" s="18"/>
      <c r="IH17" s="18"/>
      <c r="II17" s="18"/>
      <c r="IJ17" s="18"/>
      <c r="IK17" s="18"/>
      <c r="IL17" s="18"/>
      <c r="IM17" s="18"/>
      <c r="IN17" s="18"/>
      <c r="IO17" s="18"/>
      <c r="IP17" s="18"/>
      <c r="IQ17" s="18"/>
      <c r="IR17" s="18"/>
      <c r="IS17" s="18"/>
      <c r="IT17" s="18"/>
      <c r="IU17" s="18"/>
      <c r="IV17" s="18"/>
      <c r="IW17" s="18"/>
      <c r="IX17" s="18"/>
      <c r="IY17" s="18"/>
      <c r="IZ17" s="18"/>
      <c r="JA17" s="18"/>
      <c r="JB17" s="18"/>
      <c r="JC17" s="18"/>
      <c r="JD17" s="18"/>
      <c r="JE17" s="18"/>
      <c r="JF17" s="18"/>
      <c r="JG17" s="18"/>
      <c r="JH17" s="18"/>
      <c r="JI17" s="18"/>
      <c r="JJ17" s="18"/>
      <c r="JK17" s="18"/>
      <c r="JL17" s="18"/>
      <c r="JM17" s="18"/>
      <c r="JN17" s="18"/>
      <c r="JO17" s="18"/>
      <c r="JP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18"/>
      <c r="KS17" s="18"/>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18"/>
      <c r="MD17" s="18"/>
      <c r="ME17" s="18"/>
      <c r="MF17" s="18"/>
      <c r="MG17" s="18"/>
      <c r="MH17" s="18"/>
      <c r="MI17" s="18"/>
      <c r="MJ17" s="18"/>
      <c r="MK17" s="18"/>
      <c r="ML17" s="18"/>
      <c r="MM17" s="18"/>
      <c r="MN17" s="18"/>
      <c r="MO17" s="18"/>
      <c r="MP17" s="18"/>
      <c r="MQ17" s="18"/>
      <c r="MR17" s="18"/>
      <c r="MS17" s="18"/>
      <c r="MT17" s="18"/>
      <c r="MU17" s="18"/>
    </row>
    <row r="18" spans="1:359" ht="46.55" customHeight="1">
      <c r="A18" s="22">
        <v>6</v>
      </c>
      <c r="B18" s="22" t="s">
        <v>329</v>
      </c>
      <c r="C18" s="36">
        <v>43104</v>
      </c>
      <c r="D18" s="36">
        <v>43105</v>
      </c>
      <c r="E18" s="36">
        <f>WORKDAY(D18,10,Table4[Tətil günləri])</f>
        <v>43119</v>
      </c>
      <c r="F18" s="22" t="str">
        <f t="shared" si="0"/>
        <v/>
      </c>
      <c r="G18" s="22" t="s">
        <v>235</v>
      </c>
      <c r="H18" s="30" t="s">
        <v>330</v>
      </c>
      <c r="I18" s="30" t="s">
        <v>331</v>
      </c>
      <c r="J18" s="28" t="s">
        <v>57</v>
      </c>
      <c r="K18" s="30" t="s">
        <v>332</v>
      </c>
      <c r="L18" s="30">
        <v>3151</v>
      </c>
      <c r="M18" s="30" t="s">
        <v>333</v>
      </c>
      <c r="N18" s="30" t="s">
        <v>334</v>
      </c>
      <c r="O18" s="30" t="s">
        <v>335</v>
      </c>
      <c r="P18" s="33">
        <v>28344</v>
      </c>
      <c r="Q18" s="30" t="s">
        <v>336</v>
      </c>
      <c r="R18" s="95" t="s">
        <v>253</v>
      </c>
      <c r="S18" s="27" t="s">
        <v>228</v>
      </c>
      <c r="T18" s="110">
        <v>43162</v>
      </c>
      <c r="U18" s="22" t="s">
        <v>941</v>
      </c>
      <c r="V18" s="73" t="s">
        <v>232</v>
      </c>
      <c r="W18" s="22" t="s">
        <v>358</v>
      </c>
      <c r="X18" s="152" t="s">
        <v>359</v>
      </c>
      <c r="Y18" s="22" t="s">
        <v>239</v>
      </c>
      <c r="Z18" s="37">
        <v>43109</v>
      </c>
      <c r="AA18" s="22" t="s">
        <v>244</v>
      </c>
      <c r="AB18" s="22"/>
      <c r="AC18" s="22" t="s">
        <v>1203</v>
      </c>
      <c r="AD18" s="27" t="s">
        <v>237</v>
      </c>
      <c r="AE18" s="27" t="s">
        <v>254</v>
      </c>
      <c r="AF18" s="32">
        <v>43130</v>
      </c>
      <c r="AG18" s="64" t="s">
        <v>1204</v>
      </c>
      <c r="AH18" s="22"/>
      <c r="AI18" s="22"/>
      <c r="AJ18" s="22"/>
      <c r="AK18" s="22">
        <f ca="1">NETWORKDAYS(TODAY(),E18,Table4[Tətil günləri])</f>
        <v>-279</v>
      </c>
      <c r="AL18" s="18">
        <f t="shared" ca="1" si="1"/>
        <v>-278</v>
      </c>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8"/>
      <c r="HA18" s="18"/>
      <c r="HB18" s="18"/>
      <c r="HC18" s="18"/>
      <c r="HD18" s="18"/>
      <c r="HE18" s="18"/>
      <c r="HF18" s="18"/>
      <c r="HG18" s="18"/>
      <c r="HH18" s="18"/>
      <c r="HI18" s="18"/>
      <c r="HJ18" s="18"/>
      <c r="HK18" s="18"/>
      <c r="HL18" s="18"/>
      <c r="HM18" s="18"/>
      <c r="HN18" s="18"/>
      <c r="HO18" s="18"/>
      <c r="HP18" s="18"/>
      <c r="HQ18" s="18"/>
      <c r="HR18" s="18"/>
      <c r="HS18" s="18"/>
      <c r="HT18" s="18"/>
      <c r="HU18" s="18"/>
      <c r="HV18" s="18"/>
      <c r="HW18" s="18"/>
      <c r="HX18" s="18"/>
      <c r="HY18" s="18"/>
      <c r="HZ18" s="18"/>
      <c r="IA18" s="18"/>
      <c r="IB18" s="18"/>
      <c r="IC18" s="18"/>
      <c r="ID18" s="18"/>
      <c r="IE18" s="18"/>
      <c r="IF18" s="18"/>
      <c r="IG18" s="18"/>
      <c r="IH18" s="18"/>
      <c r="II18" s="18"/>
      <c r="IJ18" s="18"/>
      <c r="IK18" s="18"/>
      <c r="IL18" s="18"/>
      <c r="IM18" s="18"/>
      <c r="IN18" s="18"/>
      <c r="IO18" s="18"/>
      <c r="IP18" s="18"/>
      <c r="IQ18" s="18"/>
      <c r="IR18" s="18"/>
      <c r="IS18" s="18"/>
      <c r="IT18" s="18"/>
      <c r="IU18" s="18"/>
      <c r="IV18" s="18"/>
      <c r="IW18" s="18"/>
      <c r="IX18" s="18"/>
      <c r="IY18" s="18"/>
      <c r="IZ18" s="18"/>
      <c r="JA18" s="18"/>
      <c r="JB18" s="18"/>
      <c r="JC18" s="18"/>
      <c r="JD18" s="18"/>
      <c r="JE18" s="18"/>
      <c r="JF18" s="18"/>
      <c r="JG18" s="18"/>
      <c r="JH18" s="18"/>
      <c r="JI18" s="18"/>
      <c r="JJ18" s="18"/>
      <c r="JK18" s="18"/>
      <c r="JL18" s="18"/>
      <c r="JM18" s="18"/>
      <c r="JN18" s="18"/>
      <c r="JO18" s="18"/>
      <c r="JP18" s="18"/>
      <c r="JQ18" s="18"/>
      <c r="JR18" s="18"/>
      <c r="JS18" s="18"/>
      <c r="JT18" s="18"/>
      <c r="JU18" s="18"/>
      <c r="JV18" s="18"/>
      <c r="JW18" s="18"/>
      <c r="JX18" s="18"/>
      <c r="JY18" s="18"/>
      <c r="JZ18" s="18"/>
      <c r="KA18" s="18"/>
      <c r="KB18" s="18"/>
      <c r="KC18" s="18"/>
      <c r="KD18" s="18"/>
      <c r="KE18" s="18"/>
      <c r="KF18" s="18"/>
      <c r="KG18" s="18"/>
      <c r="KH18" s="18"/>
      <c r="KI18" s="18"/>
      <c r="KJ18" s="18"/>
      <c r="KK18" s="18"/>
      <c r="KL18" s="18"/>
      <c r="KM18" s="18"/>
      <c r="KN18" s="18"/>
      <c r="KO18" s="18"/>
      <c r="KP18" s="18"/>
      <c r="KQ18" s="18"/>
      <c r="KR18" s="18"/>
      <c r="KS18" s="18"/>
      <c r="KT18" s="18"/>
      <c r="KU18" s="18"/>
      <c r="KV18" s="18"/>
      <c r="KW18" s="18"/>
      <c r="KX18" s="18"/>
      <c r="KY18" s="18"/>
      <c r="KZ18" s="18"/>
      <c r="LA18" s="18"/>
      <c r="LB18" s="18"/>
      <c r="LC18" s="18"/>
      <c r="LD18" s="18"/>
      <c r="LE18" s="18"/>
      <c r="LF18" s="18"/>
      <c r="LG18" s="18"/>
      <c r="LH18" s="18"/>
      <c r="LI18" s="18"/>
      <c r="LJ18" s="18"/>
      <c r="LK18" s="18"/>
      <c r="LL18" s="18"/>
      <c r="LM18" s="18"/>
      <c r="LN18" s="18"/>
      <c r="LO18" s="18"/>
      <c r="LP18" s="18"/>
      <c r="LQ18" s="18"/>
      <c r="LR18" s="18"/>
      <c r="LS18" s="18"/>
      <c r="LT18" s="18"/>
      <c r="LU18" s="18"/>
      <c r="LV18" s="18"/>
      <c r="LW18" s="18"/>
      <c r="LX18" s="18"/>
      <c r="LY18" s="18"/>
      <c r="LZ18" s="18"/>
      <c r="MA18" s="18"/>
      <c r="MB18" s="18"/>
      <c r="MC18" s="18"/>
      <c r="MD18" s="18"/>
      <c r="ME18" s="18"/>
      <c r="MF18" s="18"/>
      <c r="MG18" s="18"/>
      <c r="MH18" s="18"/>
      <c r="MI18" s="18"/>
      <c r="MJ18" s="18"/>
      <c r="MK18" s="18"/>
      <c r="ML18" s="18"/>
      <c r="MM18" s="18"/>
      <c r="MN18" s="18"/>
      <c r="MO18" s="18"/>
      <c r="MP18" s="18"/>
      <c r="MQ18" s="18"/>
      <c r="MR18" s="18"/>
      <c r="MS18" s="18"/>
      <c r="MT18" s="18"/>
      <c r="MU18" s="18"/>
    </row>
    <row r="19" spans="1:359" ht="118.4" customHeight="1">
      <c r="A19" s="22">
        <v>7</v>
      </c>
      <c r="B19" s="22" t="s">
        <v>343</v>
      </c>
      <c r="C19" s="37">
        <v>43074</v>
      </c>
      <c r="D19" s="36">
        <v>43109</v>
      </c>
      <c r="E19" s="36">
        <f>WORKDAY(D19,10,Table4[Tətil günləri])</f>
        <v>43123</v>
      </c>
      <c r="F19" s="22" t="str">
        <f t="shared" si="0"/>
        <v/>
      </c>
      <c r="G19" s="22" t="s">
        <v>235</v>
      </c>
      <c r="H19" s="60" t="s">
        <v>7675</v>
      </c>
      <c r="I19" s="30" t="s">
        <v>337</v>
      </c>
      <c r="J19" s="28" t="s">
        <v>57</v>
      </c>
      <c r="K19" s="30" t="s">
        <v>338</v>
      </c>
      <c r="L19" s="30">
        <v>3112</v>
      </c>
      <c r="M19" s="30" t="s">
        <v>339</v>
      </c>
      <c r="N19" s="30" t="s">
        <v>340</v>
      </c>
      <c r="O19" s="30" t="s">
        <v>341</v>
      </c>
      <c r="P19" s="33">
        <v>25940</v>
      </c>
      <c r="Q19" s="30" t="s">
        <v>342</v>
      </c>
      <c r="R19" s="95" t="s">
        <v>341</v>
      </c>
      <c r="S19" s="27" t="s">
        <v>227</v>
      </c>
      <c r="T19" s="110"/>
      <c r="U19" s="22" t="s">
        <v>941</v>
      </c>
      <c r="V19" s="73" t="s">
        <v>232</v>
      </c>
      <c r="W19" s="22" t="s">
        <v>367</v>
      </c>
      <c r="X19" s="152" t="s">
        <v>368</v>
      </c>
      <c r="Y19" s="22" t="s">
        <v>239</v>
      </c>
      <c r="Z19" s="37">
        <v>43111</v>
      </c>
      <c r="AA19" s="22" t="s">
        <v>231</v>
      </c>
      <c r="AB19" s="22"/>
      <c r="AC19" s="22" t="s">
        <v>1769</v>
      </c>
      <c r="AD19" s="27" t="s">
        <v>237</v>
      </c>
      <c r="AE19" s="27" t="s">
        <v>865</v>
      </c>
      <c r="AF19" s="32">
        <v>43144</v>
      </c>
      <c r="AG19" s="64" t="s">
        <v>1767</v>
      </c>
      <c r="AH19" s="22" t="s">
        <v>1768</v>
      </c>
      <c r="AI19" s="22"/>
      <c r="AJ19" s="22"/>
      <c r="AK19" s="22">
        <f ca="1">NETWORKDAYS(TODAY(),E19,Table4[Tətil günləri])</f>
        <v>-277</v>
      </c>
      <c r="AL19" s="18">
        <f t="shared" ca="1" si="1"/>
        <v>-276</v>
      </c>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8"/>
      <c r="HA19" s="18"/>
      <c r="HB19" s="18"/>
      <c r="HC19" s="18"/>
      <c r="HD19" s="18"/>
      <c r="HE19" s="18"/>
      <c r="HF19" s="18"/>
      <c r="HG19" s="18"/>
      <c r="HH19" s="18"/>
      <c r="HI19" s="18"/>
      <c r="HJ19" s="18"/>
      <c r="HK19" s="18"/>
      <c r="HL19" s="18"/>
      <c r="HM19" s="18"/>
      <c r="HN19" s="18"/>
      <c r="HO19" s="18"/>
      <c r="HP19" s="18"/>
      <c r="HQ19" s="18"/>
      <c r="HR19" s="18"/>
      <c r="HS19" s="18"/>
      <c r="HT19" s="18"/>
      <c r="HU19" s="18"/>
      <c r="HV19" s="18"/>
      <c r="HW19" s="18"/>
      <c r="HX19" s="18"/>
      <c r="HY19" s="18"/>
      <c r="HZ19" s="18"/>
      <c r="IA19" s="18"/>
      <c r="IB19" s="18"/>
      <c r="IC19" s="18"/>
      <c r="ID19" s="18"/>
      <c r="IE19" s="18"/>
      <c r="IF19" s="18"/>
      <c r="IG19" s="18"/>
      <c r="IH19" s="18"/>
      <c r="II19" s="18"/>
      <c r="IJ19" s="18"/>
      <c r="IK19" s="18"/>
      <c r="IL19" s="18"/>
      <c r="IM19" s="18"/>
      <c r="IN19" s="18"/>
      <c r="IO19" s="18"/>
      <c r="IP19" s="18"/>
      <c r="IQ19" s="18"/>
      <c r="IR19" s="18"/>
      <c r="IS19" s="18"/>
      <c r="IT19" s="18"/>
      <c r="IU19" s="18"/>
      <c r="IV19" s="18"/>
      <c r="IW19" s="18"/>
      <c r="IX19" s="18"/>
      <c r="IY19" s="18"/>
      <c r="IZ19" s="18"/>
      <c r="JA19" s="18"/>
      <c r="JB19" s="18"/>
      <c r="JC19" s="18"/>
      <c r="JD19" s="18"/>
      <c r="JE19" s="18"/>
      <c r="JF19" s="18"/>
      <c r="JG19" s="18"/>
      <c r="JH19" s="18"/>
      <c r="JI19" s="18"/>
      <c r="JJ19" s="18"/>
      <c r="JK19" s="18"/>
      <c r="JL19" s="18"/>
      <c r="JM19" s="18"/>
      <c r="JN19" s="18"/>
      <c r="JO19" s="18"/>
      <c r="JP19" s="18"/>
      <c r="JQ19" s="18"/>
      <c r="JR19" s="18"/>
      <c r="JS19" s="18"/>
      <c r="JT19" s="18"/>
      <c r="JU19" s="18"/>
      <c r="JV19" s="18"/>
      <c r="JW19" s="18"/>
      <c r="JX19" s="18"/>
      <c r="JY19" s="18"/>
      <c r="JZ19" s="18"/>
      <c r="KA19" s="18"/>
      <c r="KB19" s="18"/>
      <c r="KC19" s="18"/>
      <c r="KD19" s="18"/>
      <c r="KE19" s="18"/>
      <c r="KF19" s="18"/>
      <c r="KG19" s="18"/>
      <c r="KH19" s="18"/>
      <c r="KI19" s="18"/>
      <c r="KJ19" s="18"/>
      <c r="KK19" s="18"/>
      <c r="KL19" s="18"/>
      <c r="KM19" s="18"/>
      <c r="KN19" s="18"/>
      <c r="KO19" s="18"/>
      <c r="KP19" s="18"/>
      <c r="KQ19" s="18"/>
      <c r="KR19" s="18"/>
      <c r="KS19" s="18"/>
      <c r="KT19" s="18"/>
      <c r="KU19" s="18"/>
      <c r="KV19" s="18"/>
      <c r="KW19" s="18"/>
      <c r="KX19" s="18"/>
      <c r="KY19" s="18"/>
      <c r="KZ19" s="18"/>
      <c r="LA19" s="18"/>
      <c r="LB19" s="18"/>
      <c r="LC19" s="18"/>
      <c r="LD19" s="18"/>
      <c r="LE19" s="18"/>
      <c r="LF19" s="18"/>
      <c r="LG19" s="18"/>
      <c r="LH19" s="18"/>
      <c r="LI19" s="18"/>
      <c r="LJ19" s="18"/>
      <c r="LK19" s="18"/>
      <c r="LL19" s="18"/>
      <c r="LM19" s="18"/>
      <c r="LN19" s="18"/>
      <c r="LO19" s="18"/>
      <c r="LP19" s="18"/>
      <c r="LQ19" s="18"/>
      <c r="LR19" s="18"/>
      <c r="LS19" s="18"/>
      <c r="LT19" s="18"/>
      <c r="LU19" s="18"/>
      <c r="LV19" s="18"/>
      <c r="LW19" s="18"/>
      <c r="LX19" s="18"/>
      <c r="LY19" s="18"/>
      <c r="LZ19" s="18"/>
      <c r="MA19" s="18"/>
      <c r="MB19" s="18"/>
      <c r="MC19" s="18"/>
      <c r="MD19" s="18"/>
      <c r="ME19" s="18"/>
      <c r="MF19" s="18"/>
      <c r="MG19" s="18"/>
      <c r="MH19" s="18"/>
      <c r="MI19" s="18"/>
      <c r="MJ19" s="18"/>
      <c r="MK19" s="18"/>
      <c r="ML19" s="18"/>
      <c r="MM19" s="18"/>
      <c r="MN19" s="18"/>
      <c r="MO19" s="18"/>
      <c r="MP19" s="18"/>
      <c r="MQ19" s="18"/>
      <c r="MR19" s="18"/>
      <c r="MS19" s="18"/>
      <c r="MT19" s="18"/>
      <c r="MU19" s="18"/>
    </row>
    <row r="20" spans="1:359" ht="154.55000000000001" customHeight="1">
      <c r="A20" s="22">
        <v>8</v>
      </c>
      <c r="B20" s="22" t="s">
        <v>366</v>
      </c>
      <c r="C20" s="37">
        <v>43104</v>
      </c>
      <c r="D20" s="36">
        <v>43110</v>
      </c>
      <c r="E20" s="36">
        <f>WORKDAY(D20,10,Table4[Tətil günləri])</f>
        <v>43124</v>
      </c>
      <c r="F20" s="22" t="str">
        <f t="shared" si="0"/>
        <v/>
      </c>
      <c r="G20" s="22" t="s">
        <v>235</v>
      </c>
      <c r="H20" s="22">
        <v>546872041</v>
      </c>
      <c r="I20" s="30" t="s">
        <v>360</v>
      </c>
      <c r="J20" s="28" t="s">
        <v>57</v>
      </c>
      <c r="K20" s="34" t="s">
        <v>361</v>
      </c>
      <c r="L20" s="30">
        <v>2146</v>
      </c>
      <c r="M20" s="30" t="s">
        <v>362</v>
      </c>
      <c r="N20" s="30" t="s">
        <v>363</v>
      </c>
      <c r="O20" s="30" t="s">
        <v>364</v>
      </c>
      <c r="P20" s="33">
        <v>30048</v>
      </c>
      <c r="Q20" s="30" t="s">
        <v>365</v>
      </c>
      <c r="R20" s="95" t="s">
        <v>253</v>
      </c>
      <c r="S20" s="27" t="s">
        <v>227</v>
      </c>
      <c r="T20" s="110"/>
      <c r="U20" s="27" t="s">
        <v>254</v>
      </c>
      <c r="V20" s="73" t="s">
        <v>232</v>
      </c>
      <c r="W20" s="22" t="s">
        <v>448</v>
      </c>
      <c r="X20" s="45" t="s">
        <v>449</v>
      </c>
      <c r="Y20" s="22" t="s">
        <v>239</v>
      </c>
      <c r="Z20" s="37">
        <v>43112</v>
      </c>
      <c r="AA20" s="22" t="s">
        <v>231</v>
      </c>
      <c r="AB20" s="22"/>
      <c r="AC20" s="22"/>
      <c r="AD20" s="22" t="s">
        <v>237</v>
      </c>
      <c r="AE20" s="22" t="s">
        <v>254</v>
      </c>
      <c r="AF20" s="37">
        <v>43186</v>
      </c>
      <c r="AG20" s="64" t="s">
        <v>2984</v>
      </c>
      <c r="AH20" s="37" t="s">
        <v>1220</v>
      </c>
      <c r="AI20" s="22"/>
      <c r="AJ20" s="22"/>
      <c r="AK20" s="22">
        <f ca="1">NETWORKDAYS(TODAY(),E20,Table4[Tətil günləri])</f>
        <v>-276</v>
      </c>
      <c r="AL20" s="18">
        <f t="shared" ca="1" si="1"/>
        <v>-275</v>
      </c>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8"/>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8"/>
      <c r="GZ20" s="18"/>
      <c r="HA20" s="18"/>
      <c r="HB20" s="18"/>
      <c r="HC20" s="18"/>
      <c r="HD20" s="18"/>
      <c r="HE20" s="18"/>
      <c r="HF20" s="18"/>
      <c r="HG20" s="18"/>
      <c r="HH20" s="18"/>
      <c r="HI20" s="18"/>
      <c r="HJ20" s="18"/>
      <c r="HK20" s="18"/>
      <c r="HL20" s="18"/>
      <c r="HM20" s="18"/>
      <c r="HN20" s="18"/>
      <c r="HO20" s="18"/>
      <c r="HP20" s="18"/>
      <c r="HQ20" s="18"/>
      <c r="HR20" s="18"/>
      <c r="HS20" s="18"/>
      <c r="HT20" s="18"/>
      <c r="HU20" s="18"/>
      <c r="HV20" s="18"/>
      <c r="HW20" s="18"/>
      <c r="HX20" s="18"/>
      <c r="HY20" s="18"/>
      <c r="HZ20" s="18"/>
      <c r="IA20" s="18"/>
      <c r="IB20" s="18"/>
      <c r="IC20" s="18"/>
      <c r="ID20" s="18"/>
      <c r="IE20" s="18"/>
      <c r="IF20" s="18"/>
      <c r="IG20" s="18"/>
      <c r="IH20" s="18"/>
      <c r="II20" s="18"/>
      <c r="IJ20" s="18"/>
      <c r="IK20" s="18"/>
      <c r="IL20" s="18"/>
      <c r="IM20" s="18"/>
      <c r="IN20" s="18"/>
      <c r="IO20" s="18"/>
      <c r="IP20" s="18"/>
      <c r="IQ20" s="18"/>
      <c r="IR20" s="18"/>
      <c r="IS20" s="18"/>
      <c r="IT20" s="18"/>
      <c r="IU20" s="18"/>
      <c r="IV20" s="18"/>
      <c r="IW20" s="18"/>
      <c r="IX20" s="18"/>
      <c r="IY20" s="18"/>
      <c r="IZ20" s="18"/>
      <c r="JA20" s="18"/>
      <c r="JB20" s="18"/>
      <c r="JC20" s="18"/>
      <c r="JD20" s="18"/>
      <c r="JE20" s="18"/>
      <c r="JF20" s="18"/>
      <c r="JG20" s="18"/>
      <c r="JH20" s="18"/>
      <c r="JI20" s="18"/>
      <c r="JJ20" s="18"/>
      <c r="JK20" s="18"/>
      <c r="JL20" s="18"/>
      <c r="JM20" s="18"/>
      <c r="JN20" s="18"/>
      <c r="JO20" s="18"/>
      <c r="JP20" s="18"/>
      <c r="JQ20" s="18"/>
      <c r="JR20" s="18"/>
      <c r="JS20" s="18"/>
      <c r="JT20" s="18"/>
      <c r="JU20" s="18"/>
      <c r="JV20" s="18"/>
      <c r="JW20" s="18"/>
      <c r="JX20" s="18"/>
      <c r="JY20" s="18"/>
      <c r="JZ20" s="18"/>
      <c r="KA20" s="18"/>
      <c r="KB20" s="18"/>
      <c r="KC20" s="18"/>
      <c r="KD20" s="18"/>
      <c r="KE20" s="18"/>
      <c r="KF20" s="18"/>
      <c r="KG20" s="18"/>
      <c r="KH20" s="18"/>
      <c r="KI20" s="18"/>
      <c r="KJ20" s="18"/>
      <c r="KK20" s="18"/>
      <c r="KL20" s="18"/>
      <c r="KM20" s="18"/>
      <c r="KN20" s="18"/>
      <c r="KO20" s="18"/>
      <c r="KP20" s="18"/>
      <c r="KQ20" s="18"/>
      <c r="KR20" s="18"/>
      <c r="KS20" s="18"/>
      <c r="KT20" s="18"/>
      <c r="KU20" s="18"/>
      <c r="KV20" s="18"/>
      <c r="KW20" s="18"/>
      <c r="KX20" s="18"/>
      <c r="KY20" s="18"/>
      <c r="KZ20" s="18"/>
      <c r="LA20" s="18"/>
      <c r="LB20" s="18"/>
      <c r="LC20" s="18"/>
      <c r="LD20" s="18"/>
      <c r="LE20" s="18"/>
      <c r="LF20" s="18"/>
      <c r="LG20" s="18"/>
      <c r="LH20" s="18"/>
      <c r="LI20" s="18"/>
      <c r="LJ20" s="18"/>
      <c r="LK20" s="18"/>
      <c r="LL20" s="18"/>
      <c r="LM20" s="18"/>
      <c r="LN20" s="18"/>
      <c r="LO20" s="18"/>
      <c r="LP20" s="18"/>
      <c r="LQ20" s="18"/>
      <c r="LR20" s="18"/>
      <c r="LS20" s="18"/>
      <c r="LT20" s="18"/>
      <c r="LU20" s="18"/>
      <c r="LV20" s="18"/>
      <c r="LW20" s="18"/>
      <c r="LX20" s="18"/>
      <c r="LY20" s="18"/>
      <c r="LZ20" s="18"/>
      <c r="MA20" s="18"/>
      <c r="MB20" s="18"/>
      <c r="MC20" s="18"/>
      <c r="MD20" s="18"/>
      <c r="ME20" s="18"/>
      <c r="MF20" s="18"/>
      <c r="MG20" s="18"/>
      <c r="MH20" s="18"/>
      <c r="MI20" s="18"/>
      <c r="MJ20" s="18"/>
      <c r="MK20" s="18"/>
      <c r="ML20" s="18"/>
      <c r="MM20" s="18"/>
      <c r="MN20" s="18"/>
      <c r="MO20" s="18"/>
      <c r="MP20" s="18"/>
      <c r="MQ20" s="18"/>
      <c r="MR20" s="18"/>
      <c r="MS20" s="18"/>
      <c r="MT20" s="18"/>
      <c r="MU20" s="18"/>
    </row>
    <row r="21" spans="1:359" ht="74.25" customHeight="1">
      <c r="A21" s="22">
        <v>9</v>
      </c>
      <c r="B21" s="22" t="s">
        <v>379</v>
      </c>
      <c r="C21" s="37">
        <v>43109</v>
      </c>
      <c r="D21" s="36">
        <v>43111</v>
      </c>
      <c r="E21" s="36">
        <f>WORKDAY(D21,10,Table4[Tətil günləri])</f>
        <v>43125</v>
      </c>
      <c r="F21" s="22" t="str">
        <f t="shared" si="0"/>
        <v/>
      </c>
      <c r="G21" s="22" t="s">
        <v>235</v>
      </c>
      <c r="H21" s="22">
        <v>528686202</v>
      </c>
      <c r="I21" s="22" t="s">
        <v>369</v>
      </c>
      <c r="J21" s="28" t="s">
        <v>57</v>
      </c>
      <c r="K21" s="22" t="s">
        <v>370</v>
      </c>
      <c r="L21" s="22" t="s">
        <v>293</v>
      </c>
      <c r="M21" s="22" t="s">
        <v>294</v>
      </c>
      <c r="N21" s="22" t="s">
        <v>371</v>
      </c>
      <c r="O21" s="22" t="s">
        <v>372</v>
      </c>
      <c r="P21" s="36">
        <v>26631</v>
      </c>
      <c r="Q21" s="22" t="s">
        <v>373</v>
      </c>
      <c r="R21" s="73" t="s">
        <v>253</v>
      </c>
      <c r="S21" s="22" t="s">
        <v>228</v>
      </c>
      <c r="T21" s="110">
        <v>43170</v>
      </c>
      <c r="U21" s="22" t="s">
        <v>254</v>
      </c>
      <c r="V21" s="73" t="s">
        <v>232</v>
      </c>
      <c r="W21" s="22" t="s">
        <v>450</v>
      </c>
      <c r="X21" s="45" t="s">
        <v>451</v>
      </c>
      <c r="Y21" s="22" t="s">
        <v>239</v>
      </c>
      <c r="Z21" s="37">
        <v>43112</v>
      </c>
      <c r="AA21" s="22" t="s">
        <v>244</v>
      </c>
      <c r="AB21" s="22"/>
      <c r="AC21" s="22" t="s">
        <v>1201</v>
      </c>
      <c r="AD21" s="22" t="s">
        <v>237</v>
      </c>
      <c r="AE21" s="22" t="s">
        <v>254</v>
      </c>
      <c r="AF21" s="37">
        <v>43130</v>
      </c>
      <c r="AG21" s="64" t="s">
        <v>1202</v>
      </c>
      <c r="AH21" s="22"/>
      <c r="AI21" s="22"/>
      <c r="AJ21" s="22"/>
      <c r="AK21" s="22">
        <f ca="1">NETWORKDAYS(TODAY(),E21,Table4[Tətil günləri])</f>
        <v>-275</v>
      </c>
      <c r="AL21" s="18">
        <f t="shared" ca="1" si="1"/>
        <v>-274</v>
      </c>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c r="GZ21" s="18"/>
      <c r="HA21" s="18"/>
      <c r="HB21" s="18"/>
      <c r="HC21" s="18"/>
      <c r="HD21" s="18"/>
      <c r="HE21" s="18"/>
      <c r="HF21" s="18"/>
      <c r="HG21" s="18"/>
      <c r="HH21" s="18"/>
      <c r="HI21" s="18"/>
      <c r="HJ21" s="18"/>
      <c r="HK21" s="18"/>
      <c r="HL21" s="18"/>
      <c r="HM21" s="18"/>
      <c r="HN21" s="18"/>
      <c r="HO21" s="18"/>
      <c r="HP21" s="18"/>
      <c r="HQ21" s="18"/>
      <c r="HR21" s="18"/>
      <c r="HS21" s="18"/>
      <c r="HT21" s="18"/>
      <c r="HU21" s="18"/>
      <c r="HV21" s="18"/>
      <c r="HW21" s="18"/>
      <c r="HX21" s="18"/>
      <c r="HY21" s="18"/>
      <c r="HZ21" s="18"/>
      <c r="IA21" s="18"/>
      <c r="IB21" s="18"/>
      <c r="IC21" s="18"/>
      <c r="ID21" s="18"/>
      <c r="IE21" s="18"/>
      <c r="IF21" s="18"/>
      <c r="IG21" s="18"/>
      <c r="IH21" s="18"/>
      <c r="II21" s="18"/>
      <c r="IJ21" s="18"/>
      <c r="IK21" s="18"/>
      <c r="IL21" s="18"/>
      <c r="IM21" s="18"/>
      <c r="IN21" s="18"/>
      <c r="IO21" s="18"/>
      <c r="IP21" s="18"/>
      <c r="IQ21" s="18"/>
      <c r="IR21" s="18"/>
      <c r="IS21" s="18"/>
      <c r="IT21" s="18"/>
      <c r="IU21" s="18"/>
      <c r="IV21" s="18"/>
      <c r="IW21" s="18"/>
      <c r="IX21" s="18"/>
      <c r="IY21" s="18"/>
      <c r="IZ21" s="18"/>
      <c r="JA21" s="18"/>
      <c r="JB21" s="18"/>
      <c r="JC21" s="18"/>
      <c r="JD21" s="18"/>
      <c r="JE21" s="18"/>
      <c r="JF21" s="18"/>
      <c r="JG21" s="18"/>
      <c r="JH21" s="18"/>
      <c r="JI21" s="18"/>
      <c r="JJ21" s="18"/>
      <c r="JK21" s="18"/>
      <c r="JL21" s="18"/>
      <c r="JM21" s="18"/>
      <c r="JN21" s="18"/>
      <c r="JO21" s="18"/>
      <c r="JP21" s="18"/>
      <c r="JQ21" s="18"/>
      <c r="JR21" s="18"/>
      <c r="JS21" s="18"/>
      <c r="JT21" s="18"/>
      <c r="JU21" s="18"/>
      <c r="JV21" s="18"/>
      <c r="JW21" s="18"/>
      <c r="JX21" s="18"/>
      <c r="JY21" s="18"/>
      <c r="JZ21" s="18"/>
      <c r="KA21" s="18"/>
      <c r="KB21" s="18"/>
      <c r="KC21" s="18"/>
      <c r="KD21" s="18"/>
      <c r="KE21" s="18"/>
      <c r="KF21" s="18"/>
      <c r="KG21" s="18"/>
      <c r="KH21" s="18"/>
      <c r="KI21" s="18"/>
      <c r="KJ21" s="18"/>
      <c r="KK21" s="18"/>
      <c r="KL21" s="18"/>
      <c r="KM21" s="18"/>
      <c r="KN21" s="18"/>
      <c r="KO21" s="18"/>
      <c r="KP21" s="18"/>
      <c r="KQ21" s="18"/>
      <c r="KR21" s="18"/>
      <c r="KS21" s="18"/>
      <c r="KT21" s="18"/>
      <c r="KU21" s="18"/>
      <c r="KV21" s="18"/>
      <c r="KW21" s="18"/>
      <c r="KX21" s="18"/>
      <c r="KY21" s="18"/>
      <c r="KZ21" s="18"/>
      <c r="LA21" s="18"/>
      <c r="LB21" s="18"/>
      <c r="LC21" s="18"/>
      <c r="LD21" s="18"/>
      <c r="LE21" s="18"/>
      <c r="LF21" s="18"/>
      <c r="LG21" s="18"/>
      <c r="LH21" s="18"/>
      <c r="LI21" s="18"/>
      <c r="LJ21" s="18"/>
      <c r="LK21" s="18"/>
      <c r="LL21" s="18"/>
      <c r="LM21" s="18"/>
      <c r="LN21" s="18"/>
      <c r="LO21" s="18"/>
      <c r="LP21" s="18"/>
      <c r="LQ21" s="18"/>
      <c r="LR21" s="18"/>
      <c r="LS21" s="18"/>
      <c r="LT21" s="18"/>
      <c r="LU21" s="18"/>
      <c r="LV21" s="18"/>
      <c r="LW21" s="18"/>
      <c r="LX21" s="18"/>
      <c r="LY21" s="18"/>
      <c r="LZ21" s="18"/>
      <c r="MA21" s="18"/>
      <c r="MB21" s="18"/>
      <c r="MC21" s="18"/>
      <c r="MD21" s="18"/>
      <c r="ME21" s="18"/>
      <c r="MF21" s="18"/>
      <c r="MG21" s="18"/>
      <c r="MH21" s="18"/>
      <c r="MI21" s="18"/>
      <c r="MJ21" s="18"/>
      <c r="MK21" s="18"/>
      <c r="ML21" s="18"/>
      <c r="MM21" s="18"/>
      <c r="MN21" s="18"/>
      <c r="MO21" s="18"/>
      <c r="MP21" s="18"/>
      <c r="MQ21" s="18"/>
      <c r="MR21" s="18"/>
      <c r="MS21" s="18"/>
      <c r="MT21" s="18"/>
      <c r="MU21" s="18"/>
    </row>
    <row r="22" spans="1:359" ht="170.85" customHeight="1">
      <c r="A22" s="22">
        <v>9</v>
      </c>
      <c r="B22" s="22" t="s">
        <v>379</v>
      </c>
      <c r="C22" s="37">
        <v>43109</v>
      </c>
      <c r="D22" s="36">
        <v>43111</v>
      </c>
      <c r="E22" s="36">
        <f>WORKDAY(D22,10,Table4[Tətil günləri])</f>
        <v>43125</v>
      </c>
      <c r="F22" s="22" t="str">
        <f t="shared" si="0"/>
        <v/>
      </c>
      <c r="G22" s="22" t="s">
        <v>235</v>
      </c>
      <c r="H22" s="22" t="s">
        <v>374</v>
      </c>
      <c r="I22" s="22" t="s">
        <v>375</v>
      </c>
      <c r="J22" s="22" t="s">
        <v>90</v>
      </c>
      <c r="K22" s="22" t="s">
        <v>376</v>
      </c>
      <c r="L22" s="22">
        <v>8113</v>
      </c>
      <c r="M22" s="22" t="s">
        <v>377</v>
      </c>
      <c r="N22" s="22" t="s">
        <v>371</v>
      </c>
      <c r="O22" s="22" t="s">
        <v>372</v>
      </c>
      <c r="P22" s="36">
        <v>26167</v>
      </c>
      <c r="Q22" s="22" t="s">
        <v>378</v>
      </c>
      <c r="R22" s="73" t="s">
        <v>253</v>
      </c>
      <c r="S22" s="27" t="s">
        <v>228</v>
      </c>
      <c r="T22" s="110">
        <v>43208</v>
      </c>
      <c r="U22" s="27" t="s">
        <v>254</v>
      </c>
      <c r="V22" s="73" t="s">
        <v>232</v>
      </c>
      <c r="W22" s="40" t="s">
        <v>452</v>
      </c>
      <c r="X22" s="153" t="s">
        <v>453</v>
      </c>
      <c r="Y22" s="22" t="s">
        <v>239</v>
      </c>
      <c r="Z22" s="37">
        <v>43112</v>
      </c>
      <c r="AA22" s="22" t="s">
        <v>244</v>
      </c>
      <c r="AB22" s="41"/>
      <c r="AC22" s="22" t="s">
        <v>1201</v>
      </c>
      <c r="AD22" s="22" t="s">
        <v>237</v>
      </c>
      <c r="AE22" s="22" t="s">
        <v>254</v>
      </c>
      <c r="AF22" s="37">
        <v>43130</v>
      </c>
      <c r="AG22" s="64" t="s">
        <v>1202</v>
      </c>
      <c r="AH22" s="22"/>
      <c r="AI22" s="22"/>
      <c r="AJ22" s="22"/>
      <c r="AK22" s="22">
        <f ca="1">NETWORKDAYS(TODAY(),E22,Table4[Tətil günləri])</f>
        <v>-275</v>
      </c>
      <c r="AL22" s="18">
        <f t="shared" ca="1" si="1"/>
        <v>-274</v>
      </c>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c r="IJ22" s="18"/>
      <c r="IK22" s="18"/>
      <c r="IL22" s="18"/>
      <c r="IM22" s="18"/>
      <c r="IN22" s="18"/>
      <c r="IO22" s="18"/>
      <c r="IP22" s="18"/>
      <c r="IQ22" s="18"/>
      <c r="IR22" s="18"/>
      <c r="IS22" s="18"/>
      <c r="IT22" s="18"/>
      <c r="IU22" s="18"/>
      <c r="IV22" s="18"/>
      <c r="IW22" s="18"/>
      <c r="IX22" s="18"/>
      <c r="IY22" s="18"/>
      <c r="IZ22" s="18"/>
      <c r="JA22" s="18"/>
      <c r="JB22" s="18"/>
      <c r="JC22" s="18"/>
      <c r="JD22" s="18"/>
      <c r="JE22" s="18"/>
      <c r="JF22" s="18"/>
      <c r="JG22" s="18"/>
      <c r="JH22" s="18"/>
      <c r="JI22" s="18"/>
      <c r="JJ22" s="18"/>
      <c r="JK22" s="18"/>
      <c r="JL22" s="18"/>
      <c r="JM22" s="18"/>
      <c r="JN22" s="18"/>
      <c r="JO22" s="18"/>
      <c r="JP22" s="18"/>
      <c r="JQ22" s="18"/>
      <c r="JR22" s="18"/>
      <c r="JS22" s="18"/>
      <c r="JT22" s="18"/>
      <c r="JU22" s="18"/>
      <c r="JV22" s="18"/>
      <c r="JW22" s="18"/>
      <c r="JX22" s="18"/>
      <c r="JY22" s="18"/>
      <c r="JZ22" s="18"/>
      <c r="KA22" s="18"/>
      <c r="KB22" s="18"/>
      <c r="KC22" s="18"/>
      <c r="KD22" s="18"/>
      <c r="KE22" s="18"/>
      <c r="KF22" s="18"/>
      <c r="KG22" s="18"/>
      <c r="KH22" s="18"/>
      <c r="KI22" s="18"/>
      <c r="KJ22" s="18"/>
      <c r="KK22" s="18"/>
      <c r="KL22" s="18"/>
      <c r="KM22" s="18"/>
      <c r="KN22" s="18"/>
      <c r="KO22" s="18"/>
      <c r="KP22" s="18"/>
      <c r="KQ22" s="18"/>
      <c r="KR22" s="18"/>
      <c r="KS22" s="18"/>
      <c r="KT22" s="18"/>
      <c r="KU22" s="18"/>
      <c r="KV22" s="18"/>
      <c r="KW22" s="18"/>
      <c r="KX22" s="18"/>
      <c r="KY22" s="18"/>
      <c r="KZ22" s="18"/>
      <c r="LA22" s="18"/>
      <c r="LB22" s="18"/>
      <c r="LC22" s="18"/>
      <c r="LD22" s="18"/>
      <c r="LE22" s="18"/>
      <c r="LF22" s="18"/>
      <c r="LG22" s="18"/>
      <c r="LH22" s="18"/>
      <c r="LI22" s="18"/>
      <c r="LJ22" s="18"/>
      <c r="LK22" s="18"/>
      <c r="LL22" s="18"/>
      <c r="LM22" s="18"/>
      <c r="LN22" s="18"/>
      <c r="LO22" s="18"/>
      <c r="LP22" s="18"/>
      <c r="LQ22" s="18"/>
      <c r="LR22" s="18"/>
      <c r="LS22" s="18"/>
      <c r="LT22" s="18"/>
      <c r="LU22" s="18"/>
      <c r="LV22" s="18"/>
      <c r="LW22" s="18"/>
      <c r="LX22" s="18"/>
      <c r="LY22" s="18"/>
      <c r="LZ22" s="18"/>
      <c r="MA22" s="18"/>
      <c r="MB22" s="18"/>
      <c r="MC22" s="18"/>
      <c r="MD22" s="18"/>
      <c r="ME22" s="18"/>
      <c r="MF22" s="18"/>
      <c r="MG22" s="18"/>
      <c r="MH22" s="18"/>
      <c r="MI22" s="18"/>
      <c r="MJ22" s="18"/>
      <c r="MK22" s="18"/>
      <c r="ML22" s="18"/>
      <c r="MM22" s="18"/>
      <c r="MN22" s="18"/>
      <c r="MO22" s="18"/>
      <c r="MP22" s="18"/>
      <c r="MQ22" s="18"/>
      <c r="MR22" s="18"/>
      <c r="MS22" s="18"/>
      <c r="MT22" s="18"/>
      <c r="MU22" s="18"/>
    </row>
    <row r="23" spans="1:359" ht="217.4" customHeight="1">
      <c r="A23" s="22">
        <v>10</v>
      </c>
      <c r="B23" s="22" t="s">
        <v>413</v>
      </c>
      <c r="C23" s="37">
        <v>43109</v>
      </c>
      <c r="D23" s="36">
        <v>43111</v>
      </c>
      <c r="E23" s="36">
        <f>WORKDAY(D23,10,Table4[Tətil günləri])</f>
        <v>43125</v>
      </c>
      <c r="F23" s="22" t="str">
        <f t="shared" si="0"/>
        <v/>
      </c>
      <c r="G23" s="22" t="s">
        <v>235</v>
      </c>
      <c r="H23" s="22">
        <v>58136539</v>
      </c>
      <c r="I23" s="22" t="s">
        <v>380</v>
      </c>
      <c r="J23" s="28" t="s">
        <v>218</v>
      </c>
      <c r="K23" s="22" t="s">
        <v>381</v>
      </c>
      <c r="L23" s="22">
        <v>2145</v>
      </c>
      <c r="M23" s="22" t="s">
        <v>382</v>
      </c>
      <c r="N23" s="22" t="s">
        <v>383</v>
      </c>
      <c r="O23" s="22" t="s">
        <v>384</v>
      </c>
      <c r="P23" s="36">
        <v>28200</v>
      </c>
      <c r="Q23" s="22" t="s">
        <v>385</v>
      </c>
      <c r="R23" s="73" t="s">
        <v>253</v>
      </c>
      <c r="S23" s="27" t="s">
        <v>228</v>
      </c>
      <c r="T23" s="110">
        <v>43147</v>
      </c>
      <c r="U23" s="22" t="s">
        <v>941</v>
      </c>
      <c r="V23" s="73" t="s">
        <v>232</v>
      </c>
      <c r="W23" s="40" t="s">
        <v>462</v>
      </c>
      <c r="X23" s="153" t="s">
        <v>463</v>
      </c>
      <c r="Y23" s="22" t="s">
        <v>239</v>
      </c>
      <c r="Z23" s="37">
        <v>43116</v>
      </c>
      <c r="AA23" s="42" t="s">
        <v>230</v>
      </c>
      <c r="AB23" s="41"/>
      <c r="AC23" s="22"/>
      <c r="AD23" s="40" t="s">
        <v>237</v>
      </c>
      <c r="AE23" s="22" t="s">
        <v>254</v>
      </c>
      <c r="AF23" s="37">
        <v>43154</v>
      </c>
      <c r="AG23" s="64" t="s">
        <v>2303</v>
      </c>
      <c r="AH23" s="22" t="s">
        <v>2304</v>
      </c>
      <c r="AI23" s="22"/>
      <c r="AJ23" s="22"/>
      <c r="AK23" s="22">
        <f ca="1">NETWORKDAYS(TODAY(),E23,Table4[Tətil günləri])</f>
        <v>-275</v>
      </c>
      <c r="AL23" s="18">
        <f t="shared" ca="1" si="1"/>
        <v>-274</v>
      </c>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c r="GZ23" s="18"/>
      <c r="HA23" s="18"/>
      <c r="HB23" s="18"/>
      <c r="HC23" s="18"/>
      <c r="HD23" s="18"/>
      <c r="HE23" s="18"/>
      <c r="HF23" s="18"/>
      <c r="HG23" s="18"/>
      <c r="HH23" s="18"/>
      <c r="HI23" s="18"/>
      <c r="HJ23" s="18"/>
      <c r="HK23" s="18"/>
      <c r="HL23" s="18"/>
      <c r="HM23" s="18"/>
      <c r="HN23" s="18"/>
      <c r="HO23" s="18"/>
      <c r="HP23" s="18"/>
      <c r="HQ23" s="18"/>
      <c r="HR23" s="18"/>
      <c r="HS23" s="18"/>
      <c r="HT23" s="18"/>
      <c r="HU23" s="18"/>
      <c r="HV23" s="18"/>
      <c r="HW23" s="18"/>
      <c r="HX23" s="18"/>
      <c r="HY23" s="18"/>
      <c r="HZ23" s="18"/>
      <c r="IA23" s="18"/>
      <c r="IB23" s="18"/>
      <c r="IC23" s="18"/>
      <c r="ID23" s="18"/>
      <c r="IE23" s="18"/>
      <c r="IF23" s="18"/>
      <c r="IG23" s="18"/>
      <c r="IH23" s="18"/>
      <c r="II23" s="18"/>
      <c r="IJ23" s="18"/>
      <c r="IK23" s="18"/>
      <c r="IL23" s="18"/>
      <c r="IM23" s="18"/>
      <c r="IN23" s="18"/>
      <c r="IO23" s="18"/>
      <c r="IP23" s="18"/>
      <c r="IQ23" s="18"/>
      <c r="IR23" s="18"/>
      <c r="IS23" s="18"/>
      <c r="IT23" s="18"/>
      <c r="IU23" s="18"/>
      <c r="IV23" s="18"/>
      <c r="IW23" s="18"/>
      <c r="IX23" s="18"/>
      <c r="IY23" s="18"/>
      <c r="IZ23" s="18"/>
      <c r="JA23" s="18"/>
      <c r="JB23" s="18"/>
      <c r="JC23" s="18"/>
      <c r="JD23" s="18"/>
      <c r="JE23" s="18"/>
      <c r="JF23" s="18"/>
      <c r="JG23" s="18"/>
      <c r="JH23" s="18"/>
      <c r="JI23" s="18"/>
      <c r="JJ23" s="18"/>
      <c r="JK23" s="18"/>
      <c r="JL23" s="18"/>
      <c r="JM23" s="18"/>
      <c r="JN23" s="18"/>
      <c r="JO23" s="18"/>
      <c r="JP23" s="18"/>
      <c r="JQ23" s="18"/>
      <c r="JR23" s="18"/>
      <c r="JS23" s="18"/>
      <c r="JT23" s="18"/>
      <c r="JU23" s="18"/>
      <c r="JV23" s="18"/>
      <c r="JW23" s="18"/>
      <c r="JX23" s="18"/>
      <c r="JY23" s="18"/>
      <c r="JZ23" s="18"/>
      <c r="KA23" s="18"/>
      <c r="KB23" s="18"/>
      <c r="KC23" s="18"/>
      <c r="KD23" s="18"/>
      <c r="KE23" s="18"/>
      <c r="KF23" s="18"/>
      <c r="KG23" s="18"/>
      <c r="KH23" s="18"/>
      <c r="KI23" s="18"/>
      <c r="KJ23" s="18"/>
      <c r="KK23" s="18"/>
      <c r="KL23" s="18"/>
      <c r="KM23" s="18"/>
      <c r="KN23" s="18"/>
      <c r="KO23" s="18"/>
      <c r="KP23" s="18"/>
      <c r="KQ23" s="18"/>
      <c r="KR23" s="18"/>
      <c r="KS23" s="18"/>
      <c r="KT23" s="18"/>
      <c r="KU23" s="18"/>
      <c r="KV23" s="18"/>
      <c r="KW23" s="18"/>
      <c r="KX23" s="18"/>
      <c r="KY23" s="18"/>
      <c r="KZ23" s="18"/>
      <c r="LA23" s="18"/>
      <c r="LB23" s="18"/>
      <c r="LC23" s="18"/>
      <c r="LD23" s="18"/>
      <c r="LE23" s="18"/>
      <c r="LF23" s="18"/>
      <c r="LG23" s="18"/>
      <c r="LH23" s="18"/>
      <c r="LI23" s="18"/>
      <c r="LJ23" s="18"/>
      <c r="LK23" s="18"/>
      <c r="LL23" s="18"/>
      <c r="LM23" s="18"/>
      <c r="LN23" s="18"/>
      <c r="LO23" s="18"/>
      <c r="LP23" s="18"/>
      <c r="LQ23" s="18"/>
      <c r="LR23" s="18"/>
      <c r="LS23" s="18"/>
      <c r="LT23" s="18"/>
      <c r="LU23" s="18"/>
      <c r="LV23" s="18"/>
      <c r="LW23" s="18"/>
      <c r="LX23" s="18"/>
      <c r="LY23" s="18"/>
      <c r="LZ23" s="18"/>
      <c r="MA23" s="18"/>
      <c r="MB23" s="18"/>
      <c r="MC23" s="18"/>
      <c r="MD23" s="18"/>
      <c r="ME23" s="18"/>
      <c r="MF23" s="18"/>
      <c r="MG23" s="18"/>
      <c r="MH23" s="18"/>
      <c r="MI23" s="18"/>
      <c r="MJ23" s="18"/>
      <c r="MK23" s="18"/>
      <c r="ML23" s="18"/>
      <c r="MM23" s="18"/>
      <c r="MN23" s="18"/>
      <c r="MO23" s="18"/>
      <c r="MP23" s="18"/>
      <c r="MQ23" s="18"/>
      <c r="MR23" s="18"/>
      <c r="MS23" s="18"/>
      <c r="MT23" s="18"/>
      <c r="MU23" s="18"/>
    </row>
    <row r="24" spans="1:359" ht="93.25" customHeight="1">
      <c r="A24" s="22">
        <v>10</v>
      </c>
      <c r="B24" s="22"/>
      <c r="C24" s="37">
        <v>43109</v>
      </c>
      <c r="D24" s="36">
        <v>43111</v>
      </c>
      <c r="E24" s="36">
        <f>WORKDAY(D24,10,Table4[Tətil günləri])</f>
        <v>43125</v>
      </c>
      <c r="F24" s="22" t="str">
        <f t="shared" si="0"/>
        <v/>
      </c>
      <c r="G24" s="22" t="s">
        <v>235</v>
      </c>
      <c r="H24" s="22">
        <v>73124386</v>
      </c>
      <c r="I24" s="22" t="s">
        <v>386</v>
      </c>
      <c r="J24" s="28" t="s">
        <v>218</v>
      </c>
      <c r="K24" s="22" t="s">
        <v>387</v>
      </c>
      <c r="L24" s="22">
        <v>2145</v>
      </c>
      <c r="M24" s="22" t="s">
        <v>388</v>
      </c>
      <c r="N24" s="22" t="s">
        <v>383</v>
      </c>
      <c r="O24" s="22" t="s">
        <v>384</v>
      </c>
      <c r="P24" s="36">
        <v>31012</v>
      </c>
      <c r="Q24" s="22" t="s">
        <v>389</v>
      </c>
      <c r="R24" s="73" t="s">
        <v>253</v>
      </c>
      <c r="S24" s="27" t="s">
        <v>228</v>
      </c>
      <c r="T24" s="110">
        <v>43160</v>
      </c>
      <c r="U24" s="22" t="s">
        <v>941</v>
      </c>
      <c r="V24" s="73" t="s">
        <v>232</v>
      </c>
      <c r="W24" s="40" t="s">
        <v>464</v>
      </c>
      <c r="X24" s="153" t="s">
        <v>465</v>
      </c>
      <c r="Y24" s="22" t="s">
        <v>239</v>
      </c>
      <c r="Z24" s="37">
        <v>43116</v>
      </c>
      <c r="AA24" s="42" t="s">
        <v>230</v>
      </c>
      <c r="AB24" s="41"/>
      <c r="AC24" s="22"/>
      <c r="AD24" s="40" t="s">
        <v>237</v>
      </c>
      <c r="AE24" s="22" t="s">
        <v>254</v>
      </c>
      <c r="AF24" s="37">
        <v>43154</v>
      </c>
      <c r="AG24" s="64" t="s">
        <v>2303</v>
      </c>
      <c r="AH24" s="22" t="s">
        <v>2304</v>
      </c>
      <c r="AI24" s="22"/>
      <c r="AJ24" s="22"/>
      <c r="AK24" s="22">
        <f ca="1">NETWORKDAYS(TODAY(),E24,Table4[Tətil günləri])</f>
        <v>-275</v>
      </c>
      <c r="AL24" s="18">
        <f t="shared" ca="1" si="1"/>
        <v>-274</v>
      </c>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c r="IJ24" s="18"/>
      <c r="IK24" s="18"/>
      <c r="IL24" s="18"/>
      <c r="IM24" s="18"/>
      <c r="IN24" s="18"/>
      <c r="IO24" s="18"/>
      <c r="IP24" s="18"/>
      <c r="IQ24" s="18"/>
      <c r="IR24" s="18"/>
      <c r="IS24" s="18"/>
      <c r="IT24" s="18"/>
      <c r="IU24" s="18"/>
      <c r="IV24" s="18"/>
      <c r="IW24" s="18"/>
      <c r="IX24" s="18"/>
      <c r="IY24" s="18"/>
      <c r="IZ24" s="18"/>
      <c r="JA24" s="18"/>
      <c r="JB24" s="18"/>
      <c r="JC24" s="18"/>
      <c r="JD24" s="18"/>
      <c r="JE24" s="18"/>
      <c r="JF24" s="18"/>
      <c r="JG24" s="18"/>
      <c r="JH24" s="18"/>
      <c r="JI24" s="18"/>
      <c r="JJ24" s="18"/>
      <c r="JK24" s="18"/>
      <c r="JL24" s="18"/>
      <c r="JM24" s="18"/>
      <c r="JN24" s="18"/>
      <c r="JO24" s="18"/>
      <c r="JP24" s="18"/>
      <c r="JQ24" s="18"/>
      <c r="JR24" s="18"/>
      <c r="JS24" s="18"/>
      <c r="JT24" s="18"/>
      <c r="JU24" s="18"/>
      <c r="JV24" s="18"/>
      <c r="JW24" s="18"/>
      <c r="JX24" s="18"/>
      <c r="JY24" s="18"/>
      <c r="JZ24" s="18"/>
      <c r="KA24" s="18"/>
      <c r="KB24" s="18"/>
      <c r="KC24" s="18"/>
      <c r="KD24" s="18"/>
      <c r="KE24" s="18"/>
      <c r="KF24" s="18"/>
      <c r="KG24" s="18"/>
      <c r="KH24" s="18"/>
      <c r="KI24" s="18"/>
      <c r="KJ24" s="18"/>
      <c r="KK24" s="18"/>
      <c r="KL24" s="18"/>
      <c r="KM24" s="18"/>
      <c r="KN24" s="18"/>
      <c r="KO24" s="18"/>
      <c r="KP24" s="18"/>
      <c r="KQ24" s="18"/>
      <c r="KR24" s="18"/>
      <c r="KS24" s="18"/>
      <c r="KT24" s="18"/>
      <c r="KU24" s="18"/>
      <c r="KV24" s="18"/>
      <c r="KW24" s="18"/>
      <c r="KX24" s="18"/>
      <c r="KY24" s="18"/>
      <c r="KZ24" s="18"/>
      <c r="LA24" s="18"/>
      <c r="LB24" s="18"/>
      <c r="LC24" s="18"/>
      <c r="LD24" s="18"/>
      <c r="LE24" s="18"/>
      <c r="LF24" s="18"/>
      <c r="LG24" s="18"/>
      <c r="LH24" s="18"/>
      <c r="LI24" s="18"/>
      <c r="LJ24" s="18"/>
      <c r="LK24" s="18"/>
      <c r="LL24" s="18"/>
      <c r="LM24" s="18"/>
      <c r="LN24" s="18"/>
      <c r="LO24" s="18"/>
      <c r="LP24" s="18"/>
      <c r="LQ24" s="18"/>
      <c r="LR24" s="18"/>
      <c r="LS24" s="18"/>
      <c r="LT24" s="18"/>
      <c r="LU24" s="18"/>
      <c r="LV24" s="18"/>
      <c r="LW24" s="18"/>
      <c r="LX24" s="18"/>
      <c r="LY24" s="18"/>
      <c r="LZ24" s="18"/>
      <c r="MA24" s="18"/>
      <c r="MB24" s="18"/>
      <c r="MC24" s="18"/>
      <c r="MD24" s="18"/>
      <c r="ME24" s="18"/>
      <c r="MF24" s="18"/>
      <c r="MG24" s="18"/>
      <c r="MH24" s="18"/>
      <c r="MI24" s="18"/>
      <c r="MJ24" s="18"/>
      <c r="MK24" s="18"/>
      <c r="ML24" s="18"/>
      <c r="MM24" s="18"/>
      <c r="MN24" s="18"/>
      <c r="MO24" s="18"/>
      <c r="MP24" s="18"/>
      <c r="MQ24" s="18"/>
      <c r="MR24" s="18"/>
      <c r="MS24" s="18"/>
      <c r="MT24" s="18"/>
      <c r="MU24" s="18"/>
    </row>
    <row r="25" spans="1:359" s="65" customFormat="1" ht="263.89999999999998" customHeight="1">
      <c r="A25" s="29">
        <v>10</v>
      </c>
      <c r="B25" s="29" t="s">
        <v>413</v>
      </c>
      <c r="C25" s="75">
        <v>43109</v>
      </c>
      <c r="D25" s="66">
        <v>43111</v>
      </c>
      <c r="E25" s="66">
        <f>WORKDAY(D25,10,Table4[Tətil günləri])</f>
        <v>43125</v>
      </c>
      <c r="F25" s="29" t="str">
        <f t="shared" si="0"/>
        <v/>
      </c>
      <c r="G25" s="29" t="s">
        <v>235</v>
      </c>
      <c r="H25" s="29" t="s">
        <v>390</v>
      </c>
      <c r="I25" s="29" t="s">
        <v>391</v>
      </c>
      <c r="J25" s="106" t="s">
        <v>104</v>
      </c>
      <c r="K25" s="29" t="s">
        <v>392</v>
      </c>
      <c r="L25" s="29">
        <v>2145</v>
      </c>
      <c r="M25" s="29" t="s">
        <v>388</v>
      </c>
      <c r="N25" s="29" t="s">
        <v>383</v>
      </c>
      <c r="O25" s="29" t="s">
        <v>384</v>
      </c>
      <c r="P25" s="66">
        <v>25287</v>
      </c>
      <c r="Q25" s="29" t="s">
        <v>393</v>
      </c>
      <c r="R25" s="92" t="s">
        <v>253</v>
      </c>
      <c r="S25" s="106" t="s">
        <v>228</v>
      </c>
      <c r="T25" s="110">
        <v>43176</v>
      </c>
      <c r="U25" s="22" t="s">
        <v>254</v>
      </c>
      <c r="V25" s="73" t="s">
        <v>232</v>
      </c>
      <c r="W25" s="218" t="s">
        <v>466</v>
      </c>
      <c r="X25" s="219" t="s">
        <v>467</v>
      </c>
      <c r="Y25" s="29" t="s">
        <v>239</v>
      </c>
      <c r="Z25" s="75">
        <v>43116</v>
      </c>
      <c r="AA25" s="218" t="s">
        <v>230</v>
      </c>
      <c r="AB25" s="220"/>
      <c r="AC25" s="29"/>
      <c r="AD25" s="218" t="s">
        <v>238</v>
      </c>
      <c r="AE25" s="75"/>
      <c r="AF25" s="75">
        <v>43175</v>
      </c>
      <c r="AG25" s="64" t="s">
        <v>2940</v>
      </c>
      <c r="AH25" s="29" t="s">
        <v>2941</v>
      </c>
      <c r="AI25" s="29"/>
      <c r="AJ25" s="29"/>
      <c r="AK25" s="29">
        <f ca="1">NETWORKDAYS(TODAY(),E25,Table4[Tətil günləri])</f>
        <v>-275</v>
      </c>
      <c r="AL25" s="93">
        <f t="shared" ca="1" si="1"/>
        <v>-274</v>
      </c>
      <c r="AM25" s="93"/>
      <c r="AN25" s="93"/>
      <c r="AO25" s="93"/>
      <c r="AP25" s="93"/>
      <c r="AQ25" s="93"/>
      <c r="AR25" s="93"/>
      <c r="AS25" s="93"/>
      <c r="AT25" s="93"/>
      <c r="AU25" s="93"/>
      <c r="AV25" s="93"/>
      <c r="AW25" s="93"/>
      <c r="AX25" s="93"/>
      <c r="AY25" s="93"/>
      <c r="AZ25" s="93"/>
      <c r="BA25" s="93"/>
      <c r="BB25" s="93"/>
      <c r="BC25" s="93"/>
      <c r="BD25" s="93"/>
      <c r="BE25" s="93"/>
      <c r="BF25" s="93"/>
      <c r="BG25" s="93"/>
      <c r="BH25" s="93"/>
      <c r="BI25" s="93"/>
      <c r="BJ25" s="93"/>
      <c r="BK25" s="93"/>
      <c r="BL25" s="93"/>
      <c r="BM25" s="93"/>
      <c r="BN25" s="93"/>
      <c r="BO25" s="93"/>
      <c r="BP25" s="93"/>
      <c r="BQ25" s="93"/>
      <c r="BR25" s="93"/>
      <c r="BS25" s="93"/>
      <c r="BT25" s="93"/>
      <c r="BU25" s="93"/>
      <c r="BV25" s="93"/>
      <c r="BW25" s="93"/>
      <c r="BX25" s="93"/>
      <c r="BY25" s="93"/>
      <c r="BZ25" s="93"/>
      <c r="CA25" s="93"/>
      <c r="CB25" s="93"/>
      <c r="CC25" s="93"/>
      <c r="CD25" s="93"/>
      <c r="CE25" s="93"/>
      <c r="CF25" s="93"/>
      <c r="CG25" s="93"/>
      <c r="CH25" s="93"/>
      <c r="CI25" s="93"/>
      <c r="CJ25" s="93"/>
      <c r="CK25" s="93"/>
      <c r="CL25" s="93"/>
      <c r="CM25" s="93"/>
      <c r="CN25" s="93"/>
      <c r="CO25" s="93"/>
      <c r="CP25" s="93"/>
      <c r="CQ25" s="93"/>
      <c r="CR25" s="93"/>
      <c r="CS25" s="93"/>
      <c r="CT25" s="93"/>
      <c r="CU25" s="93"/>
      <c r="CV25" s="93"/>
      <c r="CW25" s="93"/>
      <c r="CX25" s="93"/>
      <c r="CY25" s="93"/>
      <c r="CZ25" s="93"/>
      <c r="DA25" s="93"/>
      <c r="DB25" s="93"/>
      <c r="DC25" s="93"/>
      <c r="DD25" s="93"/>
      <c r="DE25" s="93"/>
      <c r="DF25" s="93"/>
      <c r="DG25" s="93"/>
      <c r="DH25" s="93"/>
      <c r="DI25" s="93"/>
      <c r="DJ25" s="93"/>
      <c r="DK25" s="93"/>
      <c r="DL25" s="93"/>
      <c r="DM25" s="93"/>
      <c r="DN25" s="93"/>
      <c r="DO25" s="93"/>
      <c r="DP25" s="93"/>
      <c r="DQ25" s="93"/>
      <c r="DR25" s="93"/>
      <c r="DS25" s="93"/>
      <c r="DT25" s="93"/>
      <c r="DU25" s="93"/>
      <c r="DV25" s="93"/>
      <c r="DW25" s="93"/>
      <c r="DX25" s="93"/>
      <c r="DY25" s="93"/>
      <c r="DZ25" s="93"/>
      <c r="EA25" s="93"/>
      <c r="EB25" s="93"/>
      <c r="EC25" s="93"/>
      <c r="ED25" s="93"/>
      <c r="EE25" s="93"/>
      <c r="EF25" s="93"/>
      <c r="EG25" s="93"/>
      <c r="EH25" s="93"/>
      <c r="EI25" s="93"/>
      <c r="EJ25" s="93"/>
      <c r="EK25" s="93"/>
      <c r="EL25" s="93"/>
      <c r="EM25" s="93"/>
      <c r="EN25" s="93"/>
      <c r="EO25" s="93"/>
      <c r="EP25" s="93"/>
      <c r="EQ25" s="93"/>
      <c r="ER25" s="93"/>
      <c r="ES25" s="93"/>
      <c r="ET25" s="93"/>
      <c r="EU25" s="93"/>
      <c r="EV25" s="93"/>
      <c r="EW25" s="93"/>
      <c r="EX25" s="93"/>
      <c r="EY25" s="93"/>
      <c r="EZ25" s="93"/>
      <c r="FA25" s="93"/>
      <c r="FB25" s="93"/>
      <c r="FC25" s="93"/>
      <c r="FD25" s="93"/>
      <c r="FE25" s="93"/>
      <c r="FF25" s="93"/>
      <c r="FG25" s="93"/>
      <c r="FH25" s="93"/>
      <c r="FI25" s="93"/>
      <c r="FJ25" s="93"/>
      <c r="FK25" s="93"/>
      <c r="FL25" s="93"/>
      <c r="FM25" s="93"/>
      <c r="FN25" s="93"/>
      <c r="FO25" s="93"/>
      <c r="FP25" s="93"/>
      <c r="FQ25" s="93"/>
      <c r="FR25" s="93"/>
      <c r="FS25" s="93"/>
      <c r="FT25" s="93"/>
      <c r="FU25" s="93"/>
      <c r="FV25" s="93"/>
      <c r="FW25" s="93"/>
      <c r="FX25" s="93"/>
      <c r="FY25" s="93"/>
      <c r="FZ25" s="93"/>
      <c r="GA25" s="93"/>
      <c r="GB25" s="93"/>
      <c r="GC25" s="93"/>
      <c r="GD25" s="93"/>
      <c r="GE25" s="93"/>
      <c r="GF25" s="93"/>
      <c r="GG25" s="93"/>
      <c r="GH25" s="93"/>
      <c r="GI25" s="93"/>
      <c r="GJ25" s="93"/>
      <c r="GK25" s="93"/>
      <c r="GL25" s="93"/>
      <c r="GM25" s="93"/>
      <c r="GN25" s="93"/>
      <c r="GO25" s="93"/>
      <c r="GP25" s="93"/>
      <c r="GQ25" s="93"/>
      <c r="GR25" s="93"/>
      <c r="GS25" s="93"/>
      <c r="GT25" s="93"/>
      <c r="GU25" s="93"/>
      <c r="GV25" s="93"/>
      <c r="GW25" s="93"/>
      <c r="GX25" s="93"/>
      <c r="GY25" s="93"/>
      <c r="GZ25" s="93"/>
      <c r="HA25" s="93"/>
      <c r="HB25" s="93"/>
      <c r="HC25" s="93"/>
      <c r="HD25" s="93"/>
      <c r="HE25" s="93"/>
      <c r="HF25" s="93"/>
      <c r="HG25" s="93"/>
      <c r="HH25" s="93"/>
      <c r="HI25" s="93"/>
      <c r="HJ25" s="93"/>
      <c r="HK25" s="93"/>
      <c r="HL25" s="93"/>
      <c r="HM25" s="93"/>
      <c r="HN25" s="93"/>
      <c r="HO25" s="93"/>
      <c r="HP25" s="93"/>
      <c r="HQ25" s="93"/>
      <c r="HR25" s="93"/>
      <c r="HS25" s="93"/>
      <c r="HT25" s="93"/>
      <c r="HU25" s="93"/>
      <c r="HV25" s="93"/>
      <c r="HW25" s="93"/>
      <c r="HX25" s="93"/>
      <c r="HY25" s="93"/>
      <c r="HZ25" s="93"/>
      <c r="IA25" s="93"/>
      <c r="IB25" s="93"/>
      <c r="IC25" s="93"/>
      <c r="ID25" s="93"/>
      <c r="IE25" s="93"/>
      <c r="IF25" s="93"/>
      <c r="IG25" s="93"/>
      <c r="IH25" s="93"/>
      <c r="II25" s="93"/>
      <c r="IJ25" s="93"/>
      <c r="IK25" s="93"/>
      <c r="IL25" s="93"/>
      <c r="IM25" s="93"/>
      <c r="IN25" s="93"/>
      <c r="IO25" s="93"/>
      <c r="IP25" s="93"/>
      <c r="IQ25" s="93"/>
      <c r="IR25" s="93"/>
      <c r="IS25" s="93"/>
      <c r="IT25" s="93"/>
      <c r="IU25" s="93"/>
      <c r="IV25" s="93"/>
      <c r="IW25" s="93"/>
      <c r="IX25" s="93"/>
      <c r="IY25" s="93"/>
      <c r="IZ25" s="93"/>
      <c r="JA25" s="93"/>
      <c r="JB25" s="93"/>
      <c r="JC25" s="93"/>
      <c r="JD25" s="93"/>
      <c r="JE25" s="93"/>
      <c r="JF25" s="93"/>
      <c r="JG25" s="93"/>
      <c r="JH25" s="93"/>
      <c r="JI25" s="93"/>
      <c r="JJ25" s="93"/>
      <c r="JK25" s="93"/>
      <c r="JL25" s="93"/>
      <c r="JM25" s="93"/>
      <c r="JN25" s="93"/>
      <c r="JO25" s="93"/>
      <c r="JP25" s="93"/>
      <c r="JQ25" s="93"/>
      <c r="JR25" s="93"/>
      <c r="JS25" s="93"/>
      <c r="JT25" s="93"/>
      <c r="JU25" s="93"/>
      <c r="JV25" s="93"/>
      <c r="JW25" s="93"/>
      <c r="JX25" s="93"/>
      <c r="JY25" s="93"/>
      <c r="JZ25" s="93"/>
      <c r="KA25" s="93"/>
      <c r="KB25" s="93"/>
      <c r="KC25" s="93"/>
      <c r="KD25" s="93"/>
      <c r="KE25" s="93"/>
      <c r="KF25" s="93"/>
      <c r="KG25" s="93"/>
      <c r="KH25" s="93"/>
      <c r="KI25" s="93"/>
      <c r="KJ25" s="93"/>
      <c r="KK25" s="93"/>
      <c r="KL25" s="93"/>
      <c r="KM25" s="93"/>
      <c r="KN25" s="93"/>
      <c r="KO25" s="93"/>
      <c r="KP25" s="93"/>
      <c r="KQ25" s="93"/>
      <c r="KR25" s="93"/>
      <c r="KS25" s="93"/>
      <c r="KT25" s="93"/>
      <c r="KU25" s="93"/>
      <c r="KV25" s="93"/>
      <c r="KW25" s="93"/>
      <c r="KX25" s="93"/>
      <c r="KY25" s="93"/>
      <c r="KZ25" s="93"/>
      <c r="LA25" s="93"/>
      <c r="LB25" s="93"/>
      <c r="LC25" s="93"/>
      <c r="LD25" s="93"/>
      <c r="LE25" s="93"/>
      <c r="LF25" s="93"/>
      <c r="LG25" s="93"/>
      <c r="LH25" s="93"/>
      <c r="LI25" s="93"/>
      <c r="LJ25" s="93"/>
      <c r="LK25" s="93"/>
      <c r="LL25" s="93"/>
      <c r="LM25" s="93"/>
      <c r="LN25" s="93"/>
      <c r="LO25" s="93"/>
      <c r="LP25" s="93"/>
      <c r="LQ25" s="93"/>
      <c r="LR25" s="93"/>
      <c r="LS25" s="93"/>
      <c r="LT25" s="93"/>
      <c r="LU25" s="93"/>
      <c r="LV25" s="93"/>
      <c r="LW25" s="93"/>
      <c r="LX25" s="93"/>
      <c r="LY25" s="93"/>
      <c r="LZ25" s="93"/>
      <c r="MA25" s="93"/>
      <c r="MB25" s="93"/>
      <c r="MC25" s="93"/>
      <c r="MD25" s="93"/>
      <c r="ME25" s="93"/>
      <c r="MF25" s="93"/>
      <c r="MG25" s="93"/>
      <c r="MH25" s="93"/>
      <c r="MI25" s="93"/>
      <c r="MJ25" s="93"/>
      <c r="MK25" s="93"/>
      <c r="ML25" s="93"/>
      <c r="MM25" s="93"/>
      <c r="MN25" s="93"/>
      <c r="MO25" s="93"/>
      <c r="MP25" s="93"/>
      <c r="MQ25" s="93"/>
      <c r="MR25" s="93"/>
      <c r="MS25" s="93"/>
      <c r="MT25" s="93"/>
      <c r="MU25" s="93"/>
    </row>
    <row r="26" spans="1:359" ht="170.85" customHeight="1">
      <c r="A26" s="22">
        <v>10</v>
      </c>
      <c r="B26" s="22" t="s">
        <v>413</v>
      </c>
      <c r="C26" s="37">
        <v>43109</v>
      </c>
      <c r="D26" s="36">
        <v>43111</v>
      </c>
      <c r="E26" s="36">
        <f>WORKDAY(D26,10,Table4[Tətil günləri])</f>
        <v>43125</v>
      </c>
      <c r="F26" s="22" t="str">
        <f t="shared" si="0"/>
        <v/>
      </c>
      <c r="G26" s="22" t="s">
        <v>235</v>
      </c>
      <c r="H26" s="43" t="s">
        <v>394</v>
      </c>
      <c r="I26" s="22" t="s">
        <v>395</v>
      </c>
      <c r="J26" s="28" t="s">
        <v>90</v>
      </c>
      <c r="K26" s="22" t="s">
        <v>381</v>
      </c>
      <c r="L26" s="22">
        <v>2145</v>
      </c>
      <c r="M26" s="22" t="s">
        <v>388</v>
      </c>
      <c r="N26" s="22" t="s">
        <v>383</v>
      </c>
      <c r="O26" s="22" t="s">
        <v>384</v>
      </c>
      <c r="P26" s="36">
        <v>27479</v>
      </c>
      <c r="Q26" s="22" t="s">
        <v>396</v>
      </c>
      <c r="R26" s="73" t="s">
        <v>253</v>
      </c>
      <c r="S26" s="27" t="s">
        <v>228</v>
      </c>
      <c r="T26" s="110">
        <v>43160</v>
      </c>
      <c r="U26" s="22" t="s">
        <v>941</v>
      </c>
      <c r="V26" s="73" t="s">
        <v>232</v>
      </c>
      <c r="W26" s="40" t="s">
        <v>468</v>
      </c>
      <c r="X26" s="153" t="s">
        <v>469</v>
      </c>
      <c r="Y26" s="22" t="s">
        <v>239</v>
      </c>
      <c r="Z26" s="37">
        <v>43116</v>
      </c>
      <c r="AA26" s="42" t="s">
        <v>230</v>
      </c>
      <c r="AB26" s="41"/>
      <c r="AC26" s="22"/>
      <c r="AD26" s="40" t="s">
        <v>237</v>
      </c>
      <c r="AE26" s="22" t="s">
        <v>254</v>
      </c>
      <c r="AF26" s="37">
        <v>43154</v>
      </c>
      <c r="AG26" s="64" t="s">
        <v>2303</v>
      </c>
      <c r="AH26" s="22" t="s">
        <v>2304</v>
      </c>
      <c r="AI26" s="22"/>
      <c r="AJ26" s="22"/>
      <c r="AK26" s="22">
        <f ca="1">NETWORKDAYS(TODAY(),E26,Table4[Tətil günləri])</f>
        <v>-275</v>
      </c>
      <c r="AL26" s="18">
        <f t="shared" ca="1" si="1"/>
        <v>-274</v>
      </c>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8"/>
      <c r="HA26" s="18"/>
      <c r="HB26" s="18"/>
      <c r="HC26" s="18"/>
      <c r="HD26" s="18"/>
      <c r="HE26" s="18"/>
      <c r="HF26" s="18"/>
      <c r="HG26" s="18"/>
      <c r="HH26" s="18"/>
      <c r="HI26" s="18"/>
      <c r="HJ26" s="18"/>
      <c r="HK26" s="18"/>
      <c r="HL26" s="18"/>
      <c r="HM26" s="18"/>
      <c r="HN26" s="18"/>
      <c r="HO26" s="18"/>
      <c r="HP26" s="18"/>
      <c r="HQ26" s="18"/>
      <c r="HR26" s="18"/>
      <c r="HS26" s="18"/>
      <c r="HT26" s="18"/>
      <c r="HU26" s="18"/>
      <c r="HV26" s="18"/>
      <c r="HW26" s="18"/>
      <c r="HX26" s="18"/>
      <c r="HY26" s="18"/>
      <c r="HZ26" s="18"/>
      <c r="IA26" s="18"/>
      <c r="IB26" s="18"/>
      <c r="IC26" s="18"/>
      <c r="ID26" s="18"/>
      <c r="IE26" s="18"/>
      <c r="IF26" s="18"/>
      <c r="IG26" s="18"/>
      <c r="IH26" s="18"/>
      <c r="II26" s="18"/>
      <c r="IJ26" s="18"/>
      <c r="IK26" s="18"/>
      <c r="IL26" s="18"/>
      <c r="IM26" s="18"/>
      <c r="IN26" s="18"/>
      <c r="IO26" s="18"/>
      <c r="IP26" s="18"/>
      <c r="IQ26" s="18"/>
      <c r="IR26" s="18"/>
      <c r="IS26" s="18"/>
      <c r="IT26" s="18"/>
      <c r="IU26" s="18"/>
      <c r="IV26" s="18"/>
      <c r="IW26" s="18"/>
      <c r="IX26" s="18"/>
      <c r="IY26" s="18"/>
      <c r="IZ26" s="18"/>
      <c r="JA26" s="18"/>
      <c r="JB26" s="18"/>
      <c r="JC26" s="18"/>
      <c r="JD26" s="18"/>
      <c r="JE26" s="18"/>
      <c r="JF26" s="18"/>
      <c r="JG26" s="18"/>
      <c r="JH26" s="18"/>
      <c r="JI26" s="18"/>
      <c r="JJ26" s="18"/>
      <c r="JK26" s="18"/>
      <c r="JL26" s="18"/>
      <c r="JM26" s="18"/>
      <c r="JN26" s="18"/>
      <c r="JO26" s="18"/>
      <c r="JP26" s="18"/>
      <c r="JQ26" s="18"/>
      <c r="JR26" s="18"/>
      <c r="JS26" s="18"/>
      <c r="JT26" s="18"/>
      <c r="JU26" s="18"/>
      <c r="JV26" s="18"/>
      <c r="JW26" s="18"/>
      <c r="JX26" s="18"/>
      <c r="JY26" s="18"/>
      <c r="JZ26" s="18"/>
      <c r="KA26" s="18"/>
      <c r="KB26" s="18"/>
      <c r="KC26" s="18"/>
      <c r="KD26" s="18"/>
      <c r="KE26" s="18"/>
      <c r="KF26" s="18"/>
      <c r="KG26" s="18"/>
      <c r="KH26" s="18"/>
      <c r="KI26" s="18"/>
      <c r="KJ26" s="18"/>
      <c r="KK26" s="18"/>
      <c r="KL26" s="18"/>
      <c r="KM26" s="18"/>
      <c r="KN26" s="18"/>
      <c r="KO26" s="18"/>
      <c r="KP26" s="18"/>
      <c r="KQ26" s="18"/>
      <c r="KR26" s="18"/>
      <c r="KS26" s="18"/>
      <c r="KT26" s="18"/>
      <c r="KU26" s="18"/>
      <c r="KV26" s="18"/>
      <c r="KW26" s="18"/>
      <c r="KX26" s="18"/>
      <c r="KY26" s="18"/>
      <c r="KZ26" s="18"/>
      <c r="LA26" s="18"/>
      <c r="LB26" s="18"/>
      <c r="LC26" s="18"/>
      <c r="LD26" s="18"/>
      <c r="LE26" s="18"/>
      <c r="LF26" s="18"/>
      <c r="LG26" s="18"/>
      <c r="LH26" s="18"/>
      <c r="LI26" s="18"/>
      <c r="LJ26" s="18"/>
      <c r="LK26" s="18"/>
      <c r="LL26" s="18"/>
      <c r="LM26" s="18"/>
      <c r="LN26" s="18"/>
      <c r="LO26" s="18"/>
      <c r="LP26" s="18"/>
      <c r="LQ26" s="18"/>
      <c r="LR26" s="18"/>
      <c r="LS26" s="18"/>
      <c r="LT26" s="18"/>
      <c r="LU26" s="18"/>
      <c r="LV26" s="18"/>
      <c r="LW26" s="18"/>
      <c r="LX26" s="18"/>
      <c r="LY26" s="18"/>
      <c r="LZ26" s="18"/>
      <c r="MA26" s="18"/>
      <c r="MB26" s="18"/>
      <c r="MC26" s="18"/>
      <c r="MD26" s="18"/>
      <c r="ME26" s="18"/>
      <c r="MF26" s="18"/>
      <c r="MG26" s="18"/>
      <c r="MH26" s="18"/>
      <c r="MI26" s="18"/>
      <c r="MJ26" s="18"/>
      <c r="MK26" s="18"/>
      <c r="ML26" s="18"/>
      <c r="MM26" s="18"/>
      <c r="MN26" s="18"/>
      <c r="MO26" s="18"/>
      <c r="MP26" s="18"/>
      <c r="MQ26" s="18"/>
      <c r="MR26" s="18"/>
      <c r="MS26" s="18"/>
      <c r="MT26" s="18"/>
      <c r="MU26" s="18"/>
    </row>
    <row r="27" spans="1:359" ht="217.4" customHeight="1">
      <c r="A27" s="22">
        <v>10</v>
      </c>
      <c r="B27" s="22" t="s">
        <v>413</v>
      </c>
      <c r="C27" s="37">
        <v>43109</v>
      </c>
      <c r="D27" s="36">
        <v>43111</v>
      </c>
      <c r="E27" s="36">
        <f>WORKDAY(D27,10,Table4[Tətil günləri])</f>
        <v>43125</v>
      </c>
      <c r="F27" s="22" t="str">
        <f t="shared" si="0"/>
        <v/>
      </c>
      <c r="G27" s="22" t="s">
        <v>235</v>
      </c>
      <c r="H27" s="22">
        <v>120465965</v>
      </c>
      <c r="I27" s="22" t="s">
        <v>397</v>
      </c>
      <c r="J27" s="28" t="s">
        <v>53</v>
      </c>
      <c r="K27" s="22" t="s">
        <v>398</v>
      </c>
      <c r="L27" s="22">
        <v>2145</v>
      </c>
      <c r="M27" s="22" t="s">
        <v>388</v>
      </c>
      <c r="N27" s="22" t="s">
        <v>383</v>
      </c>
      <c r="O27" s="22" t="s">
        <v>384</v>
      </c>
      <c r="P27" s="36">
        <v>27858</v>
      </c>
      <c r="Q27" s="22" t="s">
        <v>399</v>
      </c>
      <c r="R27" s="73" t="s">
        <v>253</v>
      </c>
      <c r="S27" s="27" t="s">
        <v>228</v>
      </c>
      <c r="T27" s="110">
        <v>43139</v>
      </c>
      <c r="U27" s="22" t="s">
        <v>941</v>
      </c>
      <c r="V27" s="73" t="s">
        <v>232</v>
      </c>
      <c r="W27" s="40" t="s">
        <v>470</v>
      </c>
      <c r="X27" s="153" t="s">
        <v>471</v>
      </c>
      <c r="Y27" s="22" t="s">
        <v>239</v>
      </c>
      <c r="Z27" s="37">
        <v>43116</v>
      </c>
      <c r="AA27" s="42" t="s">
        <v>230</v>
      </c>
      <c r="AB27" s="41"/>
      <c r="AC27" s="22"/>
      <c r="AD27" s="40" t="s">
        <v>237</v>
      </c>
      <c r="AE27" s="22" t="s">
        <v>254</v>
      </c>
      <c r="AF27" s="37">
        <v>43154</v>
      </c>
      <c r="AG27" s="64" t="s">
        <v>2303</v>
      </c>
      <c r="AH27" s="22" t="s">
        <v>2304</v>
      </c>
      <c r="AI27" s="22"/>
      <c r="AJ27" s="22"/>
      <c r="AK27" s="22">
        <f ca="1">NETWORKDAYS(TODAY(),E27,Table4[Tətil günləri])</f>
        <v>-275</v>
      </c>
      <c r="AL27" s="18">
        <f t="shared" ca="1" si="1"/>
        <v>-274</v>
      </c>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c r="IJ27" s="18"/>
      <c r="IK27" s="18"/>
      <c r="IL27" s="18"/>
      <c r="IM27" s="18"/>
      <c r="IN27" s="18"/>
      <c r="IO27" s="18"/>
      <c r="IP27" s="18"/>
      <c r="IQ27" s="18"/>
      <c r="IR27" s="18"/>
      <c r="IS27" s="18"/>
      <c r="IT27" s="18"/>
      <c r="IU27" s="18"/>
      <c r="IV27" s="18"/>
      <c r="IW27" s="18"/>
      <c r="IX27" s="18"/>
      <c r="IY27" s="18"/>
      <c r="IZ27" s="18"/>
      <c r="JA27" s="18"/>
      <c r="JB27" s="18"/>
      <c r="JC27" s="18"/>
      <c r="JD27" s="18"/>
      <c r="JE27" s="18"/>
      <c r="JF27" s="18"/>
      <c r="JG27" s="18"/>
      <c r="JH27" s="18"/>
      <c r="JI27" s="18"/>
      <c r="JJ27" s="18"/>
      <c r="JK27" s="18"/>
      <c r="JL27" s="18"/>
      <c r="JM27" s="18"/>
      <c r="JN27" s="18"/>
      <c r="JO27" s="18"/>
      <c r="JP27" s="18"/>
      <c r="JQ27" s="18"/>
      <c r="JR27" s="18"/>
      <c r="JS27" s="18"/>
      <c r="JT27" s="18"/>
      <c r="JU27" s="18"/>
      <c r="JV27" s="18"/>
      <c r="JW27" s="18"/>
      <c r="JX27" s="18"/>
      <c r="JY27" s="18"/>
      <c r="JZ27" s="18"/>
      <c r="KA27" s="18"/>
      <c r="KB27" s="18"/>
      <c r="KC27" s="18"/>
      <c r="KD27" s="18"/>
      <c r="KE27" s="18"/>
      <c r="KF27" s="18"/>
      <c r="KG27" s="18"/>
      <c r="KH27" s="18"/>
      <c r="KI27" s="18"/>
      <c r="KJ27" s="18"/>
      <c r="KK27" s="18"/>
      <c r="KL27" s="18"/>
      <c r="KM27" s="18"/>
      <c r="KN27" s="18"/>
      <c r="KO27" s="18"/>
      <c r="KP27" s="18"/>
      <c r="KQ27" s="18"/>
      <c r="KR27" s="18"/>
      <c r="KS27" s="18"/>
      <c r="KT27" s="18"/>
      <c r="KU27" s="18"/>
      <c r="KV27" s="18"/>
      <c r="KW27" s="18"/>
      <c r="KX27" s="18"/>
      <c r="KY27" s="18"/>
      <c r="KZ27" s="18"/>
      <c r="LA27" s="18"/>
      <c r="LB27" s="18"/>
      <c r="LC27" s="18"/>
      <c r="LD27" s="18"/>
      <c r="LE27" s="18"/>
      <c r="LF27" s="18"/>
      <c r="LG27" s="18"/>
      <c r="LH27" s="18"/>
      <c r="LI27" s="18"/>
      <c r="LJ27" s="18"/>
      <c r="LK27" s="18"/>
      <c r="LL27" s="18"/>
      <c r="LM27" s="18"/>
      <c r="LN27" s="18"/>
      <c r="LO27" s="18"/>
      <c r="LP27" s="18"/>
      <c r="LQ27" s="18"/>
      <c r="LR27" s="18"/>
      <c r="LS27" s="18"/>
      <c r="LT27" s="18"/>
      <c r="LU27" s="18"/>
      <c r="LV27" s="18"/>
      <c r="LW27" s="18"/>
      <c r="LX27" s="18"/>
      <c r="LY27" s="18"/>
      <c r="LZ27" s="18"/>
      <c r="MA27" s="18"/>
      <c r="MB27" s="18"/>
      <c r="MC27" s="18"/>
      <c r="MD27" s="18"/>
      <c r="ME27" s="18"/>
      <c r="MF27" s="18"/>
      <c r="MG27" s="18"/>
      <c r="MH27" s="18"/>
      <c r="MI27" s="18"/>
      <c r="MJ27" s="18"/>
      <c r="MK27" s="18"/>
      <c r="ML27" s="18"/>
      <c r="MM27" s="18"/>
      <c r="MN27" s="18"/>
      <c r="MO27" s="18"/>
      <c r="MP27" s="18"/>
      <c r="MQ27" s="18"/>
      <c r="MR27" s="18"/>
      <c r="MS27" s="18"/>
      <c r="MT27" s="18"/>
      <c r="MU27" s="18"/>
    </row>
    <row r="28" spans="1:359" ht="46.55" customHeight="1">
      <c r="A28" s="22">
        <v>10</v>
      </c>
      <c r="B28" s="22"/>
      <c r="C28" s="37">
        <v>43109</v>
      </c>
      <c r="D28" s="36">
        <v>43111</v>
      </c>
      <c r="E28" s="36">
        <f>WORKDAY(D28,10,Table4[Tətil günləri])</f>
        <v>43125</v>
      </c>
      <c r="F28" s="22" t="str">
        <f t="shared" si="0"/>
        <v/>
      </c>
      <c r="G28" s="22" t="s">
        <v>235</v>
      </c>
      <c r="H28" s="22" t="s">
        <v>400</v>
      </c>
      <c r="I28" s="22" t="s">
        <v>401</v>
      </c>
      <c r="J28" s="22" t="s">
        <v>199</v>
      </c>
      <c r="K28" s="22" t="s">
        <v>381</v>
      </c>
      <c r="L28" s="22">
        <v>2145</v>
      </c>
      <c r="M28" s="22" t="s">
        <v>388</v>
      </c>
      <c r="N28" s="22" t="s">
        <v>383</v>
      </c>
      <c r="O28" s="22" t="s">
        <v>384</v>
      </c>
      <c r="P28" s="36">
        <v>28615</v>
      </c>
      <c r="Q28" s="22" t="s">
        <v>396</v>
      </c>
      <c r="R28" s="73" t="s">
        <v>253</v>
      </c>
      <c r="S28" s="27" t="s">
        <v>228</v>
      </c>
      <c r="T28" s="110">
        <v>43152</v>
      </c>
      <c r="U28" s="27" t="s">
        <v>7937</v>
      </c>
      <c r="V28" s="180"/>
      <c r="W28" s="40" t="s">
        <v>472</v>
      </c>
      <c r="X28" s="153" t="s">
        <v>473</v>
      </c>
      <c r="Y28" s="22" t="s">
        <v>239</v>
      </c>
      <c r="Z28" s="37">
        <v>43116</v>
      </c>
      <c r="AA28" s="42" t="s">
        <v>230</v>
      </c>
      <c r="AB28" s="41"/>
      <c r="AC28" s="22"/>
      <c r="AD28" s="40" t="s">
        <v>237</v>
      </c>
      <c r="AE28" s="22" t="s">
        <v>254</v>
      </c>
      <c r="AF28" s="37">
        <v>43154</v>
      </c>
      <c r="AG28" s="64" t="s">
        <v>2303</v>
      </c>
      <c r="AH28" s="22" t="s">
        <v>2304</v>
      </c>
      <c r="AI28" s="22"/>
      <c r="AJ28" s="22"/>
      <c r="AK28" s="22">
        <f ca="1">NETWORKDAYS(TODAY(),E28,Table4[Tətil günləri])</f>
        <v>-275</v>
      </c>
      <c r="AL28" s="18">
        <f t="shared" ca="1" si="1"/>
        <v>-274</v>
      </c>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c r="IX28" s="18"/>
      <c r="IY28" s="18"/>
      <c r="IZ28" s="18"/>
      <c r="JA28" s="18"/>
      <c r="JB28" s="18"/>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8"/>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row>
    <row r="29" spans="1:359" ht="93.25" customHeight="1">
      <c r="A29" s="22">
        <v>10</v>
      </c>
      <c r="B29" s="22" t="s">
        <v>413</v>
      </c>
      <c r="C29" s="37">
        <v>43109</v>
      </c>
      <c r="D29" s="36">
        <v>43111</v>
      </c>
      <c r="E29" s="36">
        <f>WORKDAY(D29,10,Table4[Tətil günləri])</f>
        <v>43125</v>
      </c>
      <c r="F29" s="22" t="str">
        <f t="shared" si="0"/>
        <v/>
      </c>
      <c r="G29" s="22" t="s">
        <v>235</v>
      </c>
      <c r="H29" s="22">
        <v>720114351</v>
      </c>
      <c r="I29" s="22" t="s">
        <v>402</v>
      </c>
      <c r="J29" s="28" t="s">
        <v>57</v>
      </c>
      <c r="K29" s="22" t="s">
        <v>403</v>
      </c>
      <c r="L29" s="22">
        <v>2145</v>
      </c>
      <c r="M29" s="22" t="s">
        <v>388</v>
      </c>
      <c r="N29" s="22" t="s">
        <v>383</v>
      </c>
      <c r="O29" s="22" t="s">
        <v>384</v>
      </c>
      <c r="P29" s="36">
        <v>30510</v>
      </c>
      <c r="Q29" s="22" t="s">
        <v>404</v>
      </c>
      <c r="R29" s="73" t="s">
        <v>253</v>
      </c>
      <c r="S29" s="27" t="s">
        <v>228</v>
      </c>
      <c r="T29" s="110">
        <v>43130</v>
      </c>
      <c r="U29" s="22" t="s">
        <v>941</v>
      </c>
      <c r="V29" s="73" t="s">
        <v>232</v>
      </c>
      <c r="W29" s="40" t="s">
        <v>474</v>
      </c>
      <c r="X29" s="153" t="s">
        <v>475</v>
      </c>
      <c r="Y29" s="22" t="s">
        <v>239</v>
      </c>
      <c r="Z29" s="37">
        <v>43116</v>
      </c>
      <c r="AA29" s="42" t="s">
        <v>230</v>
      </c>
      <c r="AB29" s="41"/>
      <c r="AC29" s="22"/>
      <c r="AD29" s="40" t="s">
        <v>237</v>
      </c>
      <c r="AE29" s="22" t="s">
        <v>254</v>
      </c>
      <c r="AF29" s="37">
        <v>43154</v>
      </c>
      <c r="AG29" s="64" t="s">
        <v>2303</v>
      </c>
      <c r="AH29" s="22" t="s">
        <v>2304</v>
      </c>
      <c r="AI29" s="22"/>
      <c r="AJ29" s="22"/>
      <c r="AK29" s="22">
        <f ca="1">NETWORKDAYS(TODAY(),E29,Table4[Tətil günləri])</f>
        <v>-275</v>
      </c>
      <c r="AL29" s="18">
        <f t="shared" ca="1" si="1"/>
        <v>-274</v>
      </c>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c r="GN29" s="18"/>
      <c r="GO29" s="18"/>
      <c r="GP29" s="18"/>
      <c r="GQ29" s="18"/>
      <c r="GR29" s="18"/>
      <c r="GS29" s="18"/>
      <c r="GT29" s="18"/>
      <c r="GU29" s="18"/>
      <c r="GV29" s="18"/>
      <c r="GW29" s="18"/>
      <c r="GX29" s="18"/>
      <c r="GY29" s="18"/>
      <c r="GZ29" s="18"/>
      <c r="HA29" s="18"/>
      <c r="HB29" s="18"/>
      <c r="HC29" s="18"/>
      <c r="HD29" s="18"/>
      <c r="HE29" s="18"/>
      <c r="HF29" s="18"/>
      <c r="HG29" s="18"/>
      <c r="HH29" s="18"/>
      <c r="HI29" s="18"/>
      <c r="HJ29" s="18"/>
      <c r="HK29" s="18"/>
      <c r="HL29" s="18"/>
      <c r="HM29" s="18"/>
      <c r="HN29" s="18"/>
      <c r="HO29" s="18"/>
      <c r="HP29" s="18"/>
      <c r="HQ29" s="18"/>
      <c r="HR29" s="18"/>
      <c r="HS29" s="18"/>
      <c r="HT29" s="18"/>
      <c r="HU29" s="18"/>
      <c r="HV29" s="18"/>
      <c r="HW29" s="18"/>
      <c r="HX29" s="18"/>
      <c r="HY29" s="18"/>
      <c r="HZ29" s="18"/>
      <c r="IA29" s="18"/>
      <c r="IB29" s="18"/>
      <c r="IC29" s="18"/>
      <c r="ID29" s="18"/>
      <c r="IE29" s="18"/>
      <c r="IF29" s="18"/>
      <c r="IG29" s="18"/>
      <c r="IH29" s="18"/>
      <c r="II29" s="18"/>
      <c r="IJ29" s="18"/>
      <c r="IK29" s="18"/>
      <c r="IL29" s="18"/>
      <c r="IM29" s="18"/>
      <c r="IN29" s="18"/>
      <c r="IO29" s="18"/>
      <c r="IP29" s="18"/>
      <c r="IQ29" s="18"/>
      <c r="IR29" s="18"/>
      <c r="IS29" s="18"/>
      <c r="IT29" s="18"/>
      <c r="IU29" s="18"/>
      <c r="IV29" s="18"/>
      <c r="IW29" s="18"/>
      <c r="IX29" s="18"/>
      <c r="IY29" s="18"/>
      <c r="IZ29" s="18"/>
      <c r="JA29" s="18"/>
      <c r="JB29" s="18"/>
      <c r="JC29" s="18"/>
      <c r="JD29" s="18"/>
      <c r="JE29" s="18"/>
      <c r="JF29" s="18"/>
      <c r="JG29" s="18"/>
      <c r="JH29" s="18"/>
      <c r="JI29" s="18"/>
      <c r="JJ29" s="18"/>
      <c r="JK29" s="18"/>
      <c r="JL29" s="18"/>
      <c r="JM29" s="18"/>
      <c r="JN29" s="18"/>
      <c r="JO29" s="18"/>
      <c r="JP29" s="18"/>
      <c r="JQ29" s="18"/>
      <c r="JR29" s="18"/>
      <c r="JS29" s="18"/>
      <c r="JT29" s="18"/>
      <c r="JU29" s="18"/>
      <c r="JV29" s="18"/>
      <c r="JW29" s="18"/>
      <c r="JX29" s="18"/>
      <c r="JY29" s="18"/>
      <c r="JZ29" s="18"/>
      <c r="KA29" s="18"/>
      <c r="KB29" s="18"/>
      <c r="KC29" s="18"/>
      <c r="KD29" s="18"/>
      <c r="KE29" s="18"/>
      <c r="KF29" s="18"/>
      <c r="KG29" s="18"/>
      <c r="KH29" s="18"/>
      <c r="KI29" s="18"/>
      <c r="KJ29" s="18"/>
      <c r="KK29" s="18"/>
      <c r="KL29" s="18"/>
      <c r="KM29" s="18"/>
      <c r="KN29" s="18"/>
      <c r="KO29" s="18"/>
      <c r="KP29" s="18"/>
      <c r="KQ29" s="18"/>
      <c r="KR29" s="18"/>
      <c r="KS29" s="18"/>
      <c r="KT29" s="18"/>
      <c r="KU29" s="18"/>
      <c r="KV29" s="18"/>
      <c r="KW29" s="18"/>
      <c r="KX29" s="18"/>
      <c r="KY29" s="18"/>
      <c r="KZ29" s="18"/>
      <c r="LA29" s="18"/>
      <c r="LB29" s="18"/>
      <c r="LC29" s="18"/>
      <c r="LD29" s="18"/>
      <c r="LE29" s="18"/>
      <c r="LF29" s="18"/>
      <c r="LG29" s="18"/>
      <c r="LH29" s="18"/>
      <c r="LI29" s="18"/>
      <c r="LJ29" s="18"/>
      <c r="LK29" s="18"/>
      <c r="LL29" s="18"/>
      <c r="LM29" s="18"/>
      <c r="LN29" s="18"/>
      <c r="LO29" s="18"/>
      <c r="LP29" s="18"/>
      <c r="LQ29" s="18"/>
      <c r="LR29" s="18"/>
      <c r="LS29" s="18"/>
      <c r="LT29" s="18"/>
      <c r="LU29" s="18"/>
      <c r="LV29" s="18"/>
      <c r="LW29" s="18"/>
      <c r="LX29" s="18"/>
      <c r="LY29" s="18"/>
      <c r="LZ29" s="18"/>
      <c r="MA29" s="18"/>
      <c r="MB29" s="18"/>
      <c r="MC29" s="18"/>
      <c r="MD29" s="18"/>
      <c r="ME29" s="18"/>
      <c r="MF29" s="18"/>
      <c r="MG29" s="18"/>
      <c r="MH29" s="18"/>
      <c r="MI29" s="18"/>
      <c r="MJ29" s="18"/>
      <c r="MK29" s="18"/>
      <c r="ML29" s="18"/>
      <c r="MM29" s="18"/>
      <c r="MN29" s="18"/>
      <c r="MO29" s="18"/>
      <c r="MP29" s="18"/>
      <c r="MQ29" s="18"/>
      <c r="MR29" s="18"/>
      <c r="MS29" s="18"/>
      <c r="MT29" s="18"/>
      <c r="MU29" s="18"/>
    </row>
    <row r="30" spans="1:359" ht="93.25" customHeight="1">
      <c r="A30" s="22">
        <v>10</v>
      </c>
      <c r="B30" s="22" t="s">
        <v>413</v>
      </c>
      <c r="C30" s="37">
        <v>43109</v>
      </c>
      <c r="D30" s="36">
        <v>43111</v>
      </c>
      <c r="E30" s="36">
        <f>WORKDAY(D30,10,Table4[Tətil günləri])</f>
        <v>43125</v>
      </c>
      <c r="F30" s="22" t="str">
        <f t="shared" si="0"/>
        <v/>
      </c>
      <c r="G30" s="22" t="s">
        <v>235</v>
      </c>
      <c r="H30" s="43">
        <v>57089940</v>
      </c>
      <c r="I30" s="22" t="s">
        <v>405</v>
      </c>
      <c r="J30" s="28" t="s">
        <v>218</v>
      </c>
      <c r="K30" s="22" t="s">
        <v>403</v>
      </c>
      <c r="L30" s="22">
        <v>2145</v>
      </c>
      <c r="M30" s="22" t="s">
        <v>388</v>
      </c>
      <c r="N30" s="22" t="s">
        <v>383</v>
      </c>
      <c r="O30" s="22" t="s">
        <v>384</v>
      </c>
      <c r="P30" s="36">
        <v>29335</v>
      </c>
      <c r="Q30" s="22" t="s">
        <v>406</v>
      </c>
      <c r="R30" s="73" t="s">
        <v>253</v>
      </c>
      <c r="S30" s="27" t="s">
        <v>228</v>
      </c>
      <c r="T30" s="110">
        <v>43166</v>
      </c>
      <c r="U30" s="22" t="s">
        <v>941</v>
      </c>
      <c r="V30" s="73" t="s">
        <v>232</v>
      </c>
      <c r="W30" s="40" t="s">
        <v>476</v>
      </c>
      <c r="X30" s="153" t="s">
        <v>477</v>
      </c>
      <c r="Y30" s="22" t="s">
        <v>239</v>
      </c>
      <c r="Z30" s="37">
        <v>43116</v>
      </c>
      <c r="AA30" s="42" t="s">
        <v>230</v>
      </c>
      <c r="AB30" s="41"/>
      <c r="AC30" s="22"/>
      <c r="AD30" s="40" t="s">
        <v>237</v>
      </c>
      <c r="AE30" s="22" t="s">
        <v>254</v>
      </c>
      <c r="AF30" s="37">
        <v>43154</v>
      </c>
      <c r="AG30" s="64" t="s">
        <v>2303</v>
      </c>
      <c r="AH30" s="22" t="s">
        <v>2304</v>
      </c>
      <c r="AI30" s="22"/>
      <c r="AJ30" s="22"/>
      <c r="AK30" s="22">
        <f ca="1">NETWORKDAYS(TODAY(),E30,Table4[Tətil günləri])</f>
        <v>-275</v>
      </c>
      <c r="AL30" s="18">
        <f t="shared" ca="1" si="1"/>
        <v>-274</v>
      </c>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8"/>
      <c r="HA30" s="18"/>
      <c r="HB30" s="18"/>
      <c r="HC30" s="18"/>
      <c r="HD30" s="18"/>
      <c r="HE30" s="18"/>
      <c r="HF30" s="18"/>
      <c r="HG30" s="18"/>
      <c r="HH30" s="18"/>
      <c r="HI30" s="18"/>
      <c r="HJ30" s="18"/>
      <c r="HK30" s="18"/>
      <c r="HL30" s="18"/>
      <c r="HM30" s="18"/>
      <c r="HN30" s="18"/>
      <c r="HO30" s="18"/>
      <c r="HP30" s="18"/>
      <c r="HQ30" s="18"/>
      <c r="HR30" s="18"/>
      <c r="HS30" s="18"/>
      <c r="HT30" s="18"/>
      <c r="HU30" s="18"/>
      <c r="HV30" s="18"/>
      <c r="HW30" s="18"/>
      <c r="HX30" s="18"/>
      <c r="HY30" s="18"/>
      <c r="HZ30" s="18"/>
      <c r="IA30" s="18"/>
      <c r="IB30" s="18"/>
      <c r="IC30" s="18"/>
      <c r="ID30" s="18"/>
      <c r="IE30" s="18"/>
      <c r="IF30" s="18"/>
      <c r="IG30" s="18"/>
      <c r="IH30" s="18"/>
      <c r="II30" s="18"/>
      <c r="IJ30" s="18"/>
      <c r="IK30" s="18"/>
      <c r="IL30" s="18"/>
      <c r="IM30" s="18"/>
      <c r="IN30" s="18"/>
      <c r="IO30" s="18"/>
      <c r="IP30" s="18"/>
      <c r="IQ30" s="18"/>
      <c r="IR30" s="18"/>
      <c r="IS30" s="18"/>
      <c r="IT30" s="18"/>
      <c r="IU30" s="18"/>
      <c r="IV30" s="18"/>
      <c r="IW30" s="18"/>
      <c r="IX30" s="18"/>
      <c r="IY30" s="18"/>
      <c r="IZ30" s="18"/>
      <c r="JA30" s="18"/>
      <c r="JB30" s="18"/>
      <c r="JC30" s="18"/>
      <c r="JD30" s="18"/>
      <c r="JE30" s="18"/>
      <c r="JF30" s="18"/>
      <c r="JG30" s="18"/>
      <c r="JH30" s="18"/>
      <c r="JI30" s="18"/>
      <c r="JJ30" s="18"/>
      <c r="JK30" s="18"/>
      <c r="JL30" s="18"/>
      <c r="JM30" s="18"/>
      <c r="JN30" s="18"/>
      <c r="JO30" s="18"/>
      <c r="JP30" s="18"/>
      <c r="JQ30" s="18"/>
      <c r="JR30" s="18"/>
      <c r="JS30" s="18"/>
      <c r="JT30" s="18"/>
      <c r="JU30" s="18"/>
      <c r="JV30" s="18"/>
      <c r="JW30" s="18"/>
      <c r="JX30" s="18"/>
      <c r="JY30" s="18"/>
      <c r="JZ30" s="18"/>
      <c r="KA30" s="18"/>
      <c r="KB30" s="18"/>
      <c r="KC30" s="18"/>
      <c r="KD30" s="18"/>
      <c r="KE30" s="18"/>
      <c r="KF30" s="18"/>
      <c r="KG30" s="18"/>
      <c r="KH30" s="18"/>
      <c r="KI30" s="18"/>
      <c r="KJ30" s="18"/>
      <c r="KK30" s="18"/>
      <c r="KL30" s="18"/>
      <c r="KM30" s="18"/>
      <c r="KN30" s="18"/>
      <c r="KO30" s="18"/>
      <c r="KP30" s="18"/>
      <c r="KQ30" s="18"/>
      <c r="KR30" s="18"/>
      <c r="KS30" s="18"/>
      <c r="KT30" s="18"/>
      <c r="KU30" s="18"/>
      <c r="KV30" s="18"/>
      <c r="KW30" s="18"/>
      <c r="KX30" s="18"/>
      <c r="KY30" s="18"/>
      <c r="KZ30" s="18"/>
      <c r="LA30" s="18"/>
      <c r="LB30" s="18"/>
      <c r="LC30" s="18"/>
      <c r="LD30" s="18"/>
      <c r="LE30" s="18"/>
      <c r="LF30" s="18"/>
      <c r="LG30" s="18"/>
      <c r="LH30" s="18"/>
      <c r="LI30" s="18"/>
      <c r="LJ30" s="18"/>
      <c r="LK30" s="18"/>
      <c r="LL30" s="18"/>
      <c r="LM30" s="18"/>
      <c r="LN30" s="18"/>
      <c r="LO30" s="18"/>
      <c r="LP30" s="18"/>
      <c r="LQ30" s="18"/>
      <c r="LR30" s="18"/>
      <c r="LS30" s="18"/>
      <c r="LT30" s="18"/>
      <c r="LU30" s="18"/>
      <c r="LV30" s="18"/>
      <c r="LW30" s="18"/>
      <c r="LX30" s="18"/>
      <c r="LY30" s="18"/>
      <c r="LZ30" s="18"/>
      <c r="MA30" s="18"/>
      <c r="MB30" s="18"/>
      <c r="MC30" s="18"/>
      <c r="MD30" s="18"/>
      <c r="ME30" s="18"/>
      <c r="MF30" s="18"/>
      <c r="MG30" s="18"/>
      <c r="MH30" s="18"/>
      <c r="MI30" s="18"/>
      <c r="MJ30" s="18"/>
      <c r="MK30" s="18"/>
      <c r="ML30" s="18"/>
      <c r="MM30" s="18"/>
      <c r="MN30" s="18"/>
      <c r="MO30" s="18"/>
      <c r="MP30" s="18"/>
      <c r="MQ30" s="18"/>
      <c r="MR30" s="18"/>
      <c r="MS30" s="18"/>
      <c r="MT30" s="18"/>
      <c r="MU30" s="18"/>
    </row>
    <row r="31" spans="1:359" s="21" customFormat="1" ht="170.85" customHeight="1">
      <c r="A31" s="38">
        <v>10</v>
      </c>
      <c r="B31" s="38" t="s">
        <v>413</v>
      </c>
      <c r="C31" s="67">
        <v>43109</v>
      </c>
      <c r="D31" s="39">
        <v>43111</v>
      </c>
      <c r="E31" s="39">
        <f>WORKDAY(D31,10,Table4[Tətil günləri])</f>
        <v>43125</v>
      </c>
      <c r="F31" s="38" t="str">
        <f t="shared" si="0"/>
        <v/>
      </c>
      <c r="G31" s="38" t="s">
        <v>235</v>
      </c>
      <c r="H31" s="38" t="s">
        <v>407</v>
      </c>
      <c r="I31" s="38" t="s">
        <v>408</v>
      </c>
      <c r="J31" s="28" t="s">
        <v>87</v>
      </c>
      <c r="K31" s="38" t="s">
        <v>409</v>
      </c>
      <c r="L31" s="38">
        <v>2145</v>
      </c>
      <c r="M31" s="38" t="s">
        <v>388</v>
      </c>
      <c r="N31" s="38" t="s">
        <v>410</v>
      </c>
      <c r="O31" s="38" t="s">
        <v>384</v>
      </c>
      <c r="P31" s="39">
        <v>30439</v>
      </c>
      <c r="Q31" s="38" t="s">
        <v>411</v>
      </c>
      <c r="R31" s="79" t="s">
        <v>253</v>
      </c>
      <c r="S31" s="28" t="s">
        <v>228</v>
      </c>
      <c r="T31" s="111">
        <v>43177</v>
      </c>
      <c r="U31" s="22" t="s">
        <v>941</v>
      </c>
      <c r="V31" s="73" t="s">
        <v>232</v>
      </c>
      <c r="W31" s="42" t="s">
        <v>478</v>
      </c>
      <c r="X31" s="221" t="s">
        <v>479</v>
      </c>
      <c r="Y31" s="38" t="s">
        <v>239</v>
      </c>
      <c r="Z31" s="67">
        <v>43116</v>
      </c>
      <c r="AA31" s="42" t="s">
        <v>230</v>
      </c>
      <c r="AB31" s="44"/>
      <c r="AC31" s="38"/>
      <c r="AD31" s="42" t="s">
        <v>237</v>
      </c>
      <c r="AE31" s="22" t="s">
        <v>254</v>
      </c>
      <c r="AF31" s="67">
        <v>43164</v>
      </c>
      <c r="AG31" s="64" t="s">
        <v>2649</v>
      </c>
      <c r="AH31" s="38" t="s">
        <v>2304</v>
      </c>
      <c r="AI31" s="38"/>
      <c r="AJ31" s="38"/>
      <c r="AK31" s="38">
        <f ca="1">NETWORKDAYS(TODAY(),E31,Table4[Tətil günləri])</f>
        <v>-275</v>
      </c>
      <c r="AL31" s="20">
        <f t="shared" ca="1" si="1"/>
        <v>-274</v>
      </c>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c r="FV31" s="20"/>
      <c r="FW31" s="20"/>
      <c r="FX31" s="20"/>
      <c r="FY31" s="20"/>
      <c r="FZ31" s="20"/>
      <c r="GA31" s="20"/>
      <c r="GB31" s="20"/>
      <c r="GC31" s="20"/>
      <c r="GD31" s="20"/>
      <c r="GE31" s="20"/>
      <c r="GF31" s="20"/>
      <c r="GG31" s="20"/>
      <c r="GH31" s="20"/>
      <c r="GI31" s="20"/>
      <c r="GJ31" s="20"/>
      <c r="GK31" s="20"/>
      <c r="GL31" s="20"/>
      <c r="GM31" s="20"/>
      <c r="GN31" s="20"/>
      <c r="GO31" s="20"/>
      <c r="GP31" s="20"/>
      <c r="GQ31" s="20"/>
      <c r="GR31" s="20"/>
      <c r="GS31" s="20"/>
      <c r="GT31" s="20"/>
      <c r="GU31" s="20"/>
      <c r="GV31" s="20"/>
      <c r="GW31" s="20"/>
      <c r="GX31" s="20"/>
      <c r="GY31" s="20"/>
      <c r="GZ31" s="20"/>
      <c r="HA31" s="20"/>
      <c r="HB31" s="20"/>
      <c r="HC31" s="20"/>
      <c r="HD31" s="20"/>
      <c r="HE31" s="20"/>
      <c r="HF31" s="20"/>
      <c r="HG31" s="20"/>
      <c r="HH31" s="20"/>
      <c r="HI31" s="20"/>
      <c r="HJ31" s="20"/>
      <c r="HK31" s="20"/>
      <c r="HL31" s="20"/>
      <c r="HM31" s="20"/>
      <c r="HN31" s="20"/>
      <c r="HO31" s="20"/>
      <c r="HP31" s="20"/>
      <c r="HQ31" s="20"/>
      <c r="HR31" s="20"/>
      <c r="HS31" s="20"/>
      <c r="HT31" s="20"/>
      <c r="HU31" s="20"/>
      <c r="HV31" s="20"/>
      <c r="HW31" s="20"/>
      <c r="HX31" s="20"/>
      <c r="HY31" s="20"/>
      <c r="HZ31" s="20"/>
      <c r="IA31" s="20"/>
      <c r="IB31" s="20"/>
      <c r="IC31" s="20"/>
      <c r="ID31" s="20"/>
      <c r="IE31" s="20"/>
      <c r="IF31" s="20"/>
      <c r="IG31" s="20"/>
      <c r="IH31" s="20"/>
      <c r="II31" s="20"/>
      <c r="IJ31" s="20"/>
      <c r="IK31" s="20"/>
      <c r="IL31" s="20"/>
      <c r="IM31" s="20"/>
      <c r="IN31" s="20"/>
      <c r="IO31" s="20"/>
      <c r="IP31" s="20"/>
      <c r="IQ31" s="20"/>
      <c r="IR31" s="20"/>
      <c r="IS31" s="20"/>
      <c r="IT31" s="20"/>
      <c r="IU31" s="20"/>
      <c r="IV31" s="20"/>
      <c r="IW31" s="20"/>
      <c r="IX31" s="20"/>
      <c r="IY31" s="20"/>
      <c r="IZ31" s="20"/>
      <c r="JA31" s="20"/>
      <c r="JB31" s="20"/>
      <c r="JC31" s="20"/>
      <c r="JD31" s="20"/>
      <c r="JE31" s="20"/>
      <c r="JF31" s="20"/>
      <c r="JG31" s="20"/>
      <c r="JH31" s="20"/>
      <c r="JI31" s="20"/>
      <c r="JJ31" s="20"/>
      <c r="JK31" s="20"/>
      <c r="JL31" s="20"/>
      <c r="JM31" s="20"/>
      <c r="JN31" s="20"/>
      <c r="JO31" s="20"/>
      <c r="JP31" s="20"/>
      <c r="JQ31" s="20"/>
      <c r="JR31" s="20"/>
      <c r="JS31" s="20"/>
      <c r="JT31" s="20"/>
      <c r="JU31" s="20"/>
      <c r="JV31" s="20"/>
      <c r="JW31" s="20"/>
      <c r="JX31" s="20"/>
      <c r="JY31" s="20"/>
      <c r="JZ31" s="20"/>
      <c r="KA31" s="20"/>
      <c r="KB31" s="20"/>
      <c r="KC31" s="20"/>
      <c r="KD31" s="20"/>
      <c r="KE31" s="20"/>
      <c r="KF31" s="20"/>
      <c r="KG31" s="20"/>
      <c r="KH31" s="20"/>
      <c r="KI31" s="20"/>
      <c r="KJ31" s="20"/>
      <c r="KK31" s="20"/>
      <c r="KL31" s="20"/>
      <c r="KM31" s="20"/>
      <c r="KN31" s="20"/>
      <c r="KO31" s="20"/>
      <c r="KP31" s="20"/>
      <c r="KQ31" s="20"/>
      <c r="KR31" s="20"/>
      <c r="KS31" s="20"/>
      <c r="KT31" s="20"/>
      <c r="KU31" s="20"/>
      <c r="KV31" s="20"/>
      <c r="KW31" s="20"/>
      <c r="KX31" s="20"/>
      <c r="KY31" s="20"/>
      <c r="KZ31" s="20"/>
      <c r="LA31" s="20"/>
      <c r="LB31" s="20"/>
      <c r="LC31" s="20"/>
      <c r="LD31" s="20"/>
      <c r="LE31" s="20"/>
      <c r="LF31" s="20"/>
      <c r="LG31" s="20"/>
      <c r="LH31" s="20"/>
      <c r="LI31" s="20"/>
      <c r="LJ31" s="20"/>
      <c r="LK31" s="20"/>
      <c r="LL31" s="20"/>
      <c r="LM31" s="20"/>
      <c r="LN31" s="20"/>
      <c r="LO31" s="20"/>
      <c r="LP31" s="20"/>
      <c r="LQ31" s="20"/>
      <c r="LR31" s="20"/>
      <c r="LS31" s="20"/>
      <c r="LT31" s="20"/>
      <c r="LU31" s="20"/>
      <c r="LV31" s="20"/>
      <c r="LW31" s="20"/>
      <c r="LX31" s="20"/>
      <c r="LY31" s="20"/>
      <c r="LZ31" s="20"/>
      <c r="MA31" s="20"/>
      <c r="MB31" s="20"/>
      <c r="MC31" s="20"/>
      <c r="MD31" s="20"/>
      <c r="ME31" s="20"/>
      <c r="MF31" s="20"/>
      <c r="MG31" s="20"/>
      <c r="MH31" s="20"/>
      <c r="MI31" s="20"/>
      <c r="MJ31" s="20"/>
      <c r="MK31" s="20"/>
      <c r="ML31" s="20"/>
      <c r="MM31" s="20"/>
      <c r="MN31" s="20"/>
      <c r="MO31" s="20"/>
      <c r="MP31" s="20"/>
      <c r="MQ31" s="20"/>
      <c r="MR31" s="20"/>
      <c r="MS31" s="20"/>
      <c r="MT31" s="20"/>
      <c r="MU31" s="20"/>
    </row>
    <row r="32" spans="1:359" ht="170.85" customHeight="1">
      <c r="A32" s="22">
        <v>10</v>
      </c>
      <c r="B32" s="22" t="s">
        <v>413</v>
      </c>
      <c r="C32" s="37">
        <v>43109</v>
      </c>
      <c r="D32" s="36">
        <v>43111</v>
      </c>
      <c r="E32" s="36">
        <f>WORKDAY(D32,10,Table4[Tətil günləri])</f>
        <v>43125</v>
      </c>
      <c r="F32" s="22" t="str">
        <f t="shared" si="0"/>
        <v/>
      </c>
      <c r="G32" s="22" t="s">
        <v>235</v>
      </c>
      <c r="H32" s="43">
        <v>57089940</v>
      </c>
      <c r="I32" s="22" t="s">
        <v>412</v>
      </c>
      <c r="J32" s="28" t="s">
        <v>90</v>
      </c>
      <c r="K32" s="22" t="s">
        <v>381</v>
      </c>
      <c r="L32" s="22">
        <v>2145</v>
      </c>
      <c r="M32" s="22" t="s">
        <v>388</v>
      </c>
      <c r="N32" s="22" t="s">
        <v>383</v>
      </c>
      <c r="O32" s="22" t="s">
        <v>384</v>
      </c>
      <c r="P32" s="36">
        <v>29360</v>
      </c>
      <c r="Q32" s="22" t="s">
        <v>396</v>
      </c>
      <c r="R32" s="73" t="s">
        <v>253</v>
      </c>
      <c r="S32" s="27" t="s">
        <v>228</v>
      </c>
      <c r="T32" s="110">
        <v>43145</v>
      </c>
      <c r="U32" s="22" t="s">
        <v>941</v>
      </c>
      <c r="V32" s="73" t="s">
        <v>232</v>
      </c>
      <c r="W32" s="42" t="s">
        <v>480</v>
      </c>
      <c r="X32" s="153" t="s">
        <v>481</v>
      </c>
      <c r="Y32" s="22" t="s">
        <v>239</v>
      </c>
      <c r="Z32" s="37">
        <v>43116</v>
      </c>
      <c r="AA32" s="42" t="s">
        <v>230</v>
      </c>
      <c r="AB32" s="41"/>
      <c r="AC32" s="22"/>
      <c r="AD32" s="40" t="s">
        <v>237</v>
      </c>
      <c r="AE32" s="22" t="s">
        <v>254</v>
      </c>
      <c r="AF32" s="37">
        <v>43154</v>
      </c>
      <c r="AG32" s="64" t="s">
        <v>2303</v>
      </c>
      <c r="AH32" s="22" t="s">
        <v>2304</v>
      </c>
      <c r="AI32" s="22"/>
      <c r="AJ32" s="22"/>
      <c r="AK32" s="22">
        <f ca="1">NETWORKDAYS(TODAY(),E32,Table4[Tətil günləri])</f>
        <v>-275</v>
      </c>
      <c r="AL32" s="18">
        <f t="shared" ca="1" si="1"/>
        <v>-274</v>
      </c>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8"/>
      <c r="GA32" s="18"/>
      <c r="GB32" s="18"/>
      <c r="GC32" s="18"/>
      <c r="GD32" s="18"/>
      <c r="GE32" s="18"/>
      <c r="GF32" s="18"/>
      <c r="GG32" s="18"/>
      <c r="GH32" s="18"/>
      <c r="GI32" s="18"/>
      <c r="GJ32" s="18"/>
      <c r="GK32" s="18"/>
      <c r="GL32" s="18"/>
      <c r="GM32" s="18"/>
      <c r="GN32" s="18"/>
      <c r="GO32" s="18"/>
      <c r="GP32" s="18"/>
      <c r="GQ32" s="18"/>
      <c r="GR32" s="18"/>
      <c r="GS32" s="18"/>
      <c r="GT32" s="18"/>
      <c r="GU32" s="18"/>
      <c r="GV32" s="18"/>
      <c r="GW32" s="18"/>
      <c r="GX32" s="18"/>
      <c r="GY32" s="18"/>
      <c r="GZ32" s="18"/>
      <c r="HA32" s="18"/>
      <c r="HB32" s="18"/>
      <c r="HC32" s="18"/>
      <c r="HD32" s="18"/>
      <c r="HE32" s="18"/>
      <c r="HF32" s="18"/>
      <c r="HG32" s="18"/>
      <c r="HH32" s="18"/>
      <c r="HI32" s="18"/>
      <c r="HJ32" s="18"/>
      <c r="HK32" s="18"/>
      <c r="HL32" s="18"/>
      <c r="HM32" s="18"/>
      <c r="HN32" s="18"/>
      <c r="HO32" s="18"/>
      <c r="HP32" s="18"/>
      <c r="HQ32" s="18"/>
      <c r="HR32" s="18"/>
      <c r="HS32" s="18"/>
      <c r="HT32" s="18"/>
      <c r="HU32" s="18"/>
      <c r="HV32" s="18"/>
      <c r="HW32" s="18"/>
      <c r="HX32" s="18"/>
      <c r="HY32" s="18"/>
      <c r="HZ32" s="18"/>
      <c r="IA32" s="18"/>
      <c r="IB32" s="18"/>
      <c r="IC32" s="18"/>
      <c r="ID32" s="18"/>
      <c r="IE32" s="18"/>
      <c r="IF32" s="18"/>
      <c r="IG32" s="18"/>
      <c r="IH32" s="18"/>
      <c r="II32" s="18"/>
      <c r="IJ32" s="18"/>
      <c r="IK32" s="18"/>
      <c r="IL32" s="18"/>
      <c r="IM32" s="18"/>
      <c r="IN32" s="18"/>
      <c r="IO32" s="18"/>
      <c r="IP32" s="18"/>
      <c r="IQ32" s="18"/>
      <c r="IR32" s="18"/>
      <c r="IS32" s="18"/>
      <c r="IT32" s="18"/>
      <c r="IU32" s="18"/>
      <c r="IV32" s="18"/>
      <c r="IW32" s="18"/>
      <c r="IX32" s="18"/>
      <c r="IY32" s="18"/>
      <c r="IZ32" s="18"/>
      <c r="JA32" s="18"/>
      <c r="JB32" s="18"/>
      <c r="JC32" s="18"/>
      <c r="JD32" s="18"/>
      <c r="JE32" s="18"/>
      <c r="JF32" s="18"/>
      <c r="JG32" s="18"/>
      <c r="JH32" s="18"/>
      <c r="JI32" s="18"/>
      <c r="JJ32" s="18"/>
      <c r="JK32" s="18"/>
      <c r="JL32" s="18"/>
      <c r="JM32" s="18"/>
      <c r="JN32" s="18"/>
      <c r="JO32" s="18"/>
      <c r="JP32" s="18"/>
      <c r="JQ32" s="18"/>
      <c r="JR32" s="18"/>
      <c r="JS32" s="18"/>
      <c r="JT32" s="18"/>
      <c r="JU32" s="18"/>
      <c r="JV32" s="18"/>
      <c r="JW32" s="18"/>
      <c r="JX32" s="18"/>
      <c r="JY32" s="18"/>
      <c r="JZ32" s="18"/>
      <c r="KA32" s="18"/>
      <c r="KB32" s="18"/>
      <c r="KC32" s="18"/>
      <c r="KD32" s="18"/>
      <c r="KE32" s="18"/>
      <c r="KF32" s="18"/>
      <c r="KG32" s="18"/>
      <c r="KH32" s="18"/>
      <c r="KI32" s="18"/>
      <c r="KJ32" s="18"/>
      <c r="KK32" s="18"/>
      <c r="KL32" s="18"/>
      <c r="KM32" s="18"/>
      <c r="KN32" s="18"/>
      <c r="KO32" s="18"/>
      <c r="KP32" s="18"/>
      <c r="KQ32" s="18"/>
      <c r="KR32" s="18"/>
      <c r="KS32" s="18"/>
      <c r="KT32" s="18"/>
      <c r="KU32" s="18"/>
      <c r="KV32" s="18"/>
      <c r="KW32" s="18"/>
      <c r="KX32" s="18"/>
      <c r="KY32" s="18"/>
      <c r="KZ32" s="18"/>
      <c r="LA32" s="18"/>
      <c r="LB32" s="18"/>
      <c r="LC32" s="18"/>
      <c r="LD32" s="18"/>
      <c r="LE32" s="18"/>
      <c r="LF32" s="18"/>
      <c r="LG32" s="18"/>
      <c r="LH32" s="18"/>
      <c r="LI32" s="18"/>
      <c r="LJ32" s="18"/>
      <c r="LK32" s="18"/>
      <c r="LL32" s="18"/>
      <c r="LM32" s="18"/>
      <c r="LN32" s="18"/>
      <c r="LO32" s="18"/>
      <c r="LP32" s="18"/>
      <c r="LQ32" s="18"/>
      <c r="LR32" s="18"/>
      <c r="LS32" s="18"/>
      <c r="LT32" s="18"/>
      <c r="LU32" s="18"/>
      <c r="LV32" s="18"/>
      <c r="LW32" s="18"/>
      <c r="LX32" s="18"/>
      <c r="LY32" s="18"/>
      <c r="LZ32" s="18"/>
      <c r="MA32" s="18"/>
      <c r="MB32" s="18"/>
      <c r="MC32" s="18"/>
      <c r="MD32" s="18"/>
      <c r="ME32" s="18"/>
      <c r="MF32" s="18"/>
      <c r="MG32" s="18"/>
      <c r="MH32" s="18"/>
      <c r="MI32" s="18"/>
      <c r="MJ32" s="18"/>
      <c r="MK32" s="18"/>
      <c r="ML32" s="18"/>
      <c r="MM32" s="18"/>
      <c r="MN32" s="18"/>
      <c r="MO32" s="18"/>
      <c r="MP32" s="18"/>
      <c r="MQ32" s="18"/>
      <c r="MR32" s="18"/>
      <c r="MS32" s="18"/>
      <c r="MT32" s="18"/>
      <c r="MU32" s="18"/>
    </row>
    <row r="33" spans="1:359" ht="217.4" customHeight="1">
      <c r="A33" s="22">
        <v>11</v>
      </c>
      <c r="B33" s="22" t="s">
        <v>414</v>
      </c>
      <c r="C33" s="37">
        <v>43097</v>
      </c>
      <c r="D33" s="36">
        <v>43112</v>
      </c>
      <c r="E33" s="36">
        <f>WORKDAY(D33,10,Table4[Tətil günləri])</f>
        <v>43126</v>
      </c>
      <c r="F33" s="22" t="str">
        <f t="shared" si="0"/>
        <v/>
      </c>
      <c r="G33" s="22" t="s">
        <v>235</v>
      </c>
      <c r="H33" s="22" t="s">
        <v>415</v>
      </c>
      <c r="I33" s="22" t="s">
        <v>416</v>
      </c>
      <c r="J33" s="28" t="s">
        <v>84</v>
      </c>
      <c r="K33" s="22" t="s">
        <v>417</v>
      </c>
      <c r="L33" s="22">
        <v>2145</v>
      </c>
      <c r="M33" s="22" t="s">
        <v>382</v>
      </c>
      <c r="N33" s="22" t="s">
        <v>410</v>
      </c>
      <c r="O33" s="22" t="s">
        <v>384</v>
      </c>
      <c r="P33" s="36">
        <v>27524</v>
      </c>
      <c r="Q33" s="22" t="s">
        <v>418</v>
      </c>
      <c r="R33" s="73" t="s">
        <v>253</v>
      </c>
      <c r="S33" s="27" t="s">
        <v>227</v>
      </c>
      <c r="T33" s="110"/>
      <c r="U33" s="22" t="s">
        <v>941</v>
      </c>
      <c r="V33" s="73"/>
      <c r="W33" s="40"/>
      <c r="X33" s="153"/>
      <c r="Y33" s="22"/>
      <c r="Z33" s="22"/>
      <c r="AA33" s="42" t="s">
        <v>230</v>
      </c>
      <c r="AB33" s="41"/>
      <c r="AC33" s="22"/>
      <c r="AD33" s="40" t="s">
        <v>237</v>
      </c>
      <c r="AE33" s="37" t="s">
        <v>254</v>
      </c>
      <c r="AF33" s="37">
        <v>43164</v>
      </c>
      <c r="AG33" s="64" t="s">
        <v>2649</v>
      </c>
      <c r="AH33" s="22" t="s">
        <v>2650</v>
      </c>
      <c r="AI33" s="22"/>
      <c r="AJ33" s="22"/>
      <c r="AK33" s="22">
        <f ca="1">NETWORKDAYS(TODAY(),E33,Table4[Tətil günləri])</f>
        <v>-274</v>
      </c>
      <c r="AL33" s="18">
        <f t="shared" ca="1" si="1"/>
        <v>-273</v>
      </c>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8"/>
      <c r="GB33" s="18"/>
      <c r="GC33" s="18"/>
      <c r="GD33" s="18"/>
      <c r="GE33" s="18"/>
      <c r="GF33" s="18"/>
      <c r="GG33" s="18"/>
      <c r="GH33" s="18"/>
      <c r="GI33" s="18"/>
      <c r="GJ33" s="18"/>
      <c r="GK33" s="18"/>
      <c r="GL33" s="18"/>
      <c r="GM33" s="18"/>
      <c r="GN33" s="18"/>
      <c r="GO33" s="18"/>
      <c r="GP33" s="18"/>
      <c r="GQ33" s="18"/>
      <c r="GR33" s="18"/>
      <c r="GS33" s="18"/>
      <c r="GT33" s="18"/>
      <c r="GU33" s="18"/>
      <c r="GV33" s="18"/>
      <c r="GW33" s="18"/>
      <c r="GX33" s="18"/>
      <c r="GY33" s="18"/>
      <c r="GZ33" s="18"/>
      <c r="HA33" s="18"/>
      <c r="HB33" s="18"/>
      <c r="HC33" s="18"/>
      <c r="HD33" s="18"/>
      <c r="HE33" s="18"/>
      <c r="HF33" s="18"/>
      <c r="HG33" s="18"/>
      <c r="HH33" s="18"/>
      <c r="HI33" s="18"/>
      <c r="HJ33" s="18"/>
      <c r="HK33" s="18"/>
      <c r="HL33" s="18"/>
      <c r="HM33" s="18"/>
      <c r="HN33" s="18"/>
      <c r="HO33" s="18"/>
      <c r="HP33" s="18"/>
      <c r="HQ33" s="18"/>
      <c r="HR33" s="18"/>
      <c r="HS33" s="18"/>
      <c r="HT33" s="18"/>
      <c r="HU33" s="18"/>
      <c r="HV33" s="18"/>
      <c r="HW33" s="18"/>
      <c r="HX33" s="18"/>
      <c r="HY33" s="18"/>
      <c r="HZ33" s="18"/>
      <c r="IA33" s="18"/>
      <c r="IB33" s="18"/>
      <c r="IC33" s="18"/>
      <c r="ID33" s="18"/>
      <c r="IE33" s="18"/>
      <c r="IF33" s="18"/>
      <c r="IG33" s="18"/>
      <c r="IH33" s="18"/>
      <c r="II33" s="18"/>
      <c r="IJ33" s="18"/>
      <c r="IK33" s="18"/>
      <c r="IL33" s="18"/>
      <c r="IM33" s="18"/>
      <c r="IN33" s="18"/>
      <c r="IO33" s="18"/>
      <c r="IP33" s="18"/>
      <c r="IQ33" s="18"/>
      <c r="IR33" s="18"/>
      <c r="IS33" s="18"/>
      <c r="IT33" s="18"/>
      <c r="IU33" s="18"/>
      <c r="IV33" s="18"/>
      <c r="IW33" s="18"/>
      <c r="IX33" s="18"/>
      <c r="IY33" s="18"/>
      <c r="IZ33" s="18"/>
      <c r="JA33" s="18"/>
      <c r="JB33" s="18"/>
      <c r="JC33" s="18"/>
      <c r="JD33" s="18"/>
      <c r="JE33" s="18"/>
      <c r="JF33" s="18"/>
      <c r="JG33" s="18"/>
      <c r="JH33" s="18"/>
      <c r="JI33" s="18"/>
      <c r="JJ33" s="18"/>
      <c r="JK33" s="18"/>
      <c r="JL33" s="18"/>
      <c r="JM33" s="18"/>
      <c r="JN33" s="18"/>
      <c r="JO33" s="18"/>
      <c r="JP33" s="18"/>
      <c r="JQ33" s="18"/>
      <c r="JR33" s="18"/>
      <c r="JS33" s="18"/>
      <c r="JT33" s="18"/>
      <c r="JU33" s="18"/>
      <c r="JV33" s="18"/>
      <c r="JW33" s="18"/>
      <c r="JX33" s="18"/>
      <c r="JY33" s="18"/>
      <c r="JZ33" s="18"/>
      <c r="KA33" s="18"/>
      <c r="KB33" s="18"/>
      <c r="KC33" s="18"/>
      <c r="KD33" s="18"/>
      <c r="KE33" s="18"/>
      <c r="KF33" s="18"/>
      <c r="KG33" s="18"/>
      <c r="KH33" s="18"/>
      <c r="KI33" s="18"/>
      <c r="KJ33" s="18"/>
      <c r="KK33" s="18"/>
      <c r="KL33" s="18"/>
      <c r="KM33" s="18"/>
      <c r="KN33" s="18"/>
      <c r="KO33" s="18"/>
      <c r="KP33" s="18"/>
      <c r="KQ33" s="18"/>
      <c r="KR33" s="18"/>
      <c r="KS33" s="18"/>
      <c r="KT33" s="18"/>
      <c r="KU33" s="18"/>
      <c r="KV33" s="18"/>
      <c r="KW33" s="18"/>
      <c r="KX33" s="18"/>
      <c r="KY33" s="18"/>
      <c r="KZ33" s="18"/>
      <c r="LA33" s="18"/>
      <c r="LB33" s="18"/>
      <c r="LC33" s="18"/>
      <c r="LD33" s="18"/>
      <c r="LE33" s="18"/>
      <c r="LF33" s="18"/>
      <c r="LG33" s="18"/>
      <c r="LH33" s="18"/>
      <c r="LI33" s="18"/>
      <c r="LJ33" s="18"/>
      <c r="LK33" s="18"/>
      <c r="LL33" s="18"/>
      <c r="LM33" s="18"/>
      <c r="LN33" s="18"/>
      <c r="LO33" s="18"/>
      <c r="LP33" s="18"/>
      <c r="LQ33" s="18"/>
      <c r="LR33" s="18"/>
      <c r="LS33" s="18"/>
      <c r="LT33" s="18"/>
      <c r="LU33" s="18"/>
      <c r="LV33" s="18"/>
      <c r="LW33" s="18"/>
      <c r="LX33" s="18"/>
      <c r="LY33" s="18"/>
      <c r="LZ33" s="18"/>
      <c r="MA33" s="18"/>
      <c r="MB33" s="18"/>
      <c r="MC33" s="18"/>
      <c r="MD33" s="18"/>
      <c r="ME33" s="18"/>
      <c r="MF33" s="18"/>
      <c r="MG33" s="18"/>
      <c r="MH33" s="18"/>
      <c r="MI33" s="18"/>
      <c r="MJ33" s="18"/>
      <c r="MK33" s="18"/>
      <c r="ML33" s="18"/>
      <c r="MM33" s="18"/>
      <c r="MN33" s="18"/>
      <c r="MO33" s="18"/>
      <c r="MP33" s="18"/>
      <c r="MQ33" s="18"/>
      <c r="MR33" s="18"/>
      <c r="MS33" s="18"/>
      <c r="MT33" s="18"/>
      <c r="MU33" s="18"/>
    </row>
    <row r="34" spans="1:359" ht="93.25" customHeight="1">
      <c r="A34" s="22">
        <v>12</v>
      </c>
      <c r="B34" s="22" t="s">
        <v>447</v>
      </c>
      <c r="C34" s="37">
        <v>43108</v>
      </c>
      <c r="D34" s="36">
        <v>43112</v>
      </c>
      <c r="E34" s="36">
        <f>WORKDAY(D34,10,Table4[Tətil günləri])</f>
        <v>43126</v>
      </c>
      <c r="F34" s="22" t="str">
        <f t="shared" si="0"/>
        <v/>
      </c>
      <c r="G34" s="22" t="s">
        <v>235</v>
      </c>
      <c r="H34" s="22" t="s">
        <v>419</v>
      </c>
      <c r="I34" s="22" t="s">
        <v>420</v>
      </c>
      <c r="J34" s="28" t="s">
        <v>63</v>
      </c>
      <c r="K34" s="22" t="s">
        <v>421</v>
      </c>
      <c r="L34" s="22">
        <v>2114</v>
      </c>
      <c r="M34" s="22" t="s">
        <v>422</v>
      </c>
      <c r="N34" s="22" t="s">
        <v>423</v>
      </c>
      <c r="O34" s="22" t="s">
        <v>424</v>
      </c>
      <c r="P34" s="36">
        <v>25976</v>
      </c>
      <c r="Q34" s="22" t="s">
        <v>425</v>
      </c>
      <c r="R34" s="73" t="s">
        <v>253</v>
      </c>
      <c r="S34" s="27" t="s">
        <v>228</v>
      </c>
      <c r="T34" s="110">
        <v>43166</v>
      </c>
      <c r="U34" s="27" t="s">
        <v>7937</v>
      </c>
      <c r="V34" s="73" t="s">
        <v>232</v>
      </c>
      <c r="W34" s="40" t="s">
        <v>653</v>
      </c>
      <c r="X34" s="153" t="s">
        <v>654</v>
      </c>
      <c r="Y34" s="22" t="s">
        <v>239</v>
      </c>
      <c r="Z34" s="22"/>
      <c r="AA34" s="42" t="s">
        <v>229</v>
      </c>
      <c r="AB34" s="41"/>
      <c r="AC34" s="22" t="s">
        <v>2360</v>
      </c>
      <c r="AD34" s="40" t="s">
        <v>237</v>
      </c>
      <c r="AE34" s="37" t="s">
        <v>254</v>
      </c>
      <c r="AF34" s="37">
        <v>43154</v>
      </c>
      <c r="AG34" s="64" t="s">
        <v>2361</v>
      </c>
      <c r="AH34" s="22"/>
      <c r="AI34" s="22"/>
      <c r="AJ34" s="22"/>
      <c r="AK34" s="22">
        <f ca="1">NETWORKDAYS(TODAY(),E34,Table4[Tətil günləri])</f>
        <v>-274</v>
      </c>
      <c r="AL34" s="18">
        <f t="shared" ca="1" si="1"/>
        <v>-273</v>
      </c>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L34" s="18"/>
      <c r="FM34" s="18"/>
      <c r="FN34" s="18"/>
      <c r="FO34" s="18"/>
      <c r="FP34" s="18"/>
      <c r="FQ34" s="18"/>
      <c r="FR34" s="18"/>
      <c r="FS34" s="18"/>
      <c r="FT34" s="18"/>
      <c r="FU34" s="18"/>
      <c r="FV34" s="18"/>
      <c r="FW34" s="18"/>
      <c r="FX34" s="18"/>
      <c r="FY34" s="18"/>
      <c r="FZ34" s="18"/>
      <c r="GA34" s="18"/>
      <c r="GB34" s="18"/>
      <c r="GC34" s="18"/>
      <c r="GD34" s="18"/>
      <c r="GE34" s="18"/>
      <c r="GF34" s="18"/>
      <c r="GG34" s="18"/>
      <c r="GH34" s="18"/>
      <c r="GI34" s="18"/>
      <c r="GJ34" s="18"/>
      <c r="GK34" s="18"/>
      <c r="GL34" s="18"/>
      <c r="GM34" s="18"/>
      <c r="GN34" s="18"/>
      <c r="GO34" s="18"/>
      <c r="GP34" s="18"/>
      <c r="GQ34" s="18"/>
      <c r="GR34" s="18"/>
      <c r="GS34" s="18"/>
      <c r="GT34" s="18"/>
      <c r="GU34" s="18"/>
      <c r="GV34" s="18"/>
      <c r="GW34" s="18"/>
      <c r="GX34" s="18"/>
      <c r="GY34" s="18"/>
      <c r="GZ34" s="18"/>
      <c r="HA34" s="18"/>
      <c r="HB34" s="18"/>
      <c r="HC34" s="18"/>
      <c r="HD34" s="18"/>
      <c r="HE34" s="18"/>
      <c r="HF34" s="18"/>
      <c r="HG34" s="18"/>
      <c r="HH34" s="18"/>
      <c r="HI34" s="18"/>
      <c r="HJ34" s="18"/>
      <c r="HK34" s="18"/>
      <c r="HL34" s="18"/>
      <c r="HM34" s="18"/>
      <c r="HN34" s="18"/>
      <c r="HO34" s="18"/>
      <c r="HP34" s="18"/>
      <c r="HQ34" s="18"/>
      <c r="HR34" s="18"/>
      <c r="HS34" s="18"/>
      <c r="HT34" s="18"/>
      <c r="HU34" s="18"/>
      <c r="HV34" s="18"/>
      <c r="HW34" s="18"/>
      <c r="HX34" s="18"/>
      <c r="HY34" s="18"/>
      <c r="HZ34" s="18"/>
      <c r="IA34" s="18"/>
      <c r="IB34" s="18"/>
      <c r="IC34" s="18"/>
      <c r="ID34" s="18"/>
      <c r="IE34" s="18"/>
      <c r="IF34" s="18"/>
      <c r="IG34" s="18"/>
      <c r="IH34" s="18"/>
      <c r="II34" s="18"/>
      <c r="IJ34" s="18"/>
      <c r="IK34" s="18"/>
      <c r="IL34" s="18"/>
      <c r="IM34" s="18"/>
      <c r="IN34" s="18"/>
      <c r="IO34" s="18"/>
      <c r="IP34" s="18"/>
      <c r="IQ34" s="18"/>
      <c r="IR34" s="18"/>
      <c r="IS34" s="18"/>
      <c r="IT34" s="18"/>
      <c r="IU34" s="18"/>
      <c r="IV34" s="18"/>
      <c r="IW34" s="18"/>
      <c r="IX34" s="18"/>
      <c r="IY34" s="18"/>
      <c r="IZ34" s="18"/>
      <c r="JA34" s="18"/>
      <c r="JB34" s="18"/>
      <c r="JC34" s="18"/>
      <c r="JD34" s="18"/>
      <c r="JE34" s="18"/>
      <c r="JF34" s="18"/>
      <c r="JG34" s="18"/>
      <c r="JH34" s="18"/>
      <c r="JI34" s="18"/>
      <c r="JJ34" s="18"/>
      <c r="JK34" s="18"/>
      <c r="JL34" s="18"/>
      <c r="JM34" s="18"/>
      <c r="JN34" s="18"/>
      <c r="JO34" s="18"/>
      <c r="JP34" s="18"/>
      <c r="JQ34" s="18"/>
      <c r="JR34" s="18"/>
      <c r="JS34" s="18"/>
      <c r="JT34" s="18"/>
      <c r="JU34" s="18"/>
      <c r="JV34" s="18"/>
      <c r="JW34" s="18"/>
      <c r="JX34" s="18"/>
      <c r="JY34" s="18"/>
      <c r="JZ34" s="18"/>
      <c r="KA34" s="18"/>
      <c r="KB34" s="18"/>
      <c r="KC34" s="18"/>
      <c r="KD34" s="18"/>
      <c r="KE34" s="18"/>
      <c r="KF34" s="18"/>
      <c r="KG34" s="18"/>
      <c r="KH34" s="18"/>
      <c r="KI34" s="18"/>
      <c r="KJ34" s="18"/>
      <c r="KK34" s="18"/>
      <c r="KL34" s="18"/>
      <c r="KM34" s="18"/>
      <c r="KN34" s="18"/>
      <c r="KO34" s="18"/>
      <c r="KP34" s="18"/>
      <c r="KQ34" s="18"/>
      <c r="KR34" s="18"/>
      <c r="KS34" s="18"/>
      <c r="KT34" s="18"/>
      <c r="KU34" s="18"/>
      <c r="KV34" s="18"/>
      <c r="KW34" s="18"/>
      <c r="KX34" s="18"/>
      <c r="KY34" s="18"/>
      <c r="KZ34" s="18"/>
      <c r="LA34" s="18"/>
      <c r="LB34" s="18"/>
      <c r="LC34" s="18"/>
      <c r="LD34" s="18"/>
      <c r="LE34" s="18"/>
      <c r="LF34" s="18"/>
      <c r="LG34" s="18"/>
      <c r="LH34" s="18"/>
      <c r="LI34" s="18"/>
      <c r="LJ34" s="18"/>
      <c r="LK34" s="18"/>
      <c r="LL34" s="18"/>
      <c r="LM34" s="18"/>
      <c r="LN34" s="18"/>
      <c r="LO34" s="18"/>
      <c r="LP34" s="18"/>
      <c r="LQ34" s="18"/>
      <c r="LR34" s="18"/>
      <c r="LS34" s="18"/>
      <c r="LT34" s="18"/>
      <c r="LU34" s="18"/>
      <c r="LV34" s="18"/>
      <c r="LW34" s="18"/>
      <c r="LX34" s="18"/>
      <c r="LY34" s="18"/>
      <c r="LZ34" s="18"/>
      <c r="MA34" s="18"/>
      <c r="MB34" s="18"/>
      <c r="MC34" s="18"/>
      <c r="MD34" s="18"/>
      <c r="ME34" s="18"/>
      <c r="MF34" s="18"/>
      <c r="MG34" s="18"/>
      <c r="MH34" s="18"/>
      <c r="MI34" s="18"/>
      <c r="MJ34" s="18"/>
      <c r="MK34" s="18"/>
      <c r="ML34" s="18"/>
      <c r="MM34" s="18"/>
      <c r="MN34" s="18"/>
      <c r="MO34" s="18"/>
      <c r="MP34" s="18"/>
      <c r="MQ34" s="18"/>
      <c r="MR34" s="18"/>
      <c r="MS34" s="18"/>
      <c r="MT34" s="18"/>
      <c r="MU34" s="18"/>
    </row>
    <row r="35" spans="1:359" s="21" customFormat="1" ht="108.7" customHeight="1">
      <c r="A35" s="38">
        <v>12</v>
      </c>
      <c r="B35" s="38" t="s">
        <v>447</v>
      </c>
      <c r="C35" s="67">
        <v>43108</v>
      </c>
      <c r="D35" s="39">
        <v>43112</v>
      </c>
      <c r="E35" s="39">
        <f>WORKDAY(D35,10,Table4[Tətil günləri])</f>
        <v>43126</v>
      </c>
      <c r="F35" s="38" t="str">
        <f t="shared" si="0"/>
        <v/>
      </c>
      <c r="G35" s="22" t="s">
        <v>235</v>
      </c>
      <c r="H35" s="46" t="s">
        <v>7676</v>
      </c>
      <c r="I35" s="38" t="s">
        <v>426</v>
      </c>
      <c r="J35" s="28" t="s">
        <v>57</v>
      </c>
      <c r="K35" s="38" t="s">
        <v>427</v>
      </c>
      <c r="L35" s="38">
        <v>2114</v>
      </c>
      <c r="M35" s="38" t="s">
        <v>422</v>
      </c>
      <c r="N35" s="38" t="s">
        <v>428</v>
      </c>
      <c r="O35" s="38" t="s">
        <v>424</v>
      </c>
      <c r="P35" s="39">
        <v>24913</v>
      </c>
      <c r="Q35" s="38" t="s">
        <v>429</v>
      </c>
      <c r="R35" s="79" t="s">
        <v>253</v>
      </c>
      <c r="S35" s="28" t="s">
        <v>228</v>
      </c>
      <c r="T35" s="110">
        <v>43154</v>
      </c>
      <c r="U35" s="22" t="s">
        <v>941</v>
      </c>
      <c r="V35" s="73" t="s">
        <v>232</v>
      </c>
      <c r="W35" s="42" t="s">
        <v>655</v>
      </c>
      <c r="X35" s="221" t="s">
        <v>656</v>
      </c>
      <c r="Y35" s="38" t="s">
        <v>239</v>
      </c>
      <c r="Z35" s="38" t="s">
        <v>667</v>
      </c>
      <c r="AA35" s="42" t="s">
        <v>229</v>
      </c>
      <c r="AB35" s="44"/>
      <c r="AC35" s="22" t="s">
        <v>2359</v>
      </c>
      <c r="AD35" s="40" t="s">
        <v>237</v>
      </c>
      <c r="AE35" s="37" t="s">
        <v>254</v>
      </c>
      <c r="AF35" s="37">
        <v>43154</v>
      </c>
      <c r="AG35" s="64" t="s">
        <v>2361</v>
      </c>
      <c r="AH35" s="38"/>
      <c r="AI35" s="38"/>
      <c r="AJ35" s="38"/>
      <c r="AK35" s="38">
        <f ca="1">NETWORKDAYS(TODAY(),E35,Table4[Tətil günləri])</f>
        <v>-274</v>
      </c>
      <c r="AL35" s="20">
        <f t="shared" ca="1" si="1"/>
        <v>-273</v>
      </c>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row>
    <row r="36" spans="1:359" ht="93.25" customHeight="1">
      <c r="A36" s="22">
        <v>12</v>
      </c>
      <c r="B36" s="22" t="s">
        <v>447</v>
      </c>
      <c r="C36" s="37">
        <v>43108</v>
      </c>
      <c r="D36" s="36">
        <v>43112</v>
      </c>
      <c r="E36" s="36">
        <f>WORKDAY(D36,10,Table4[Tətil günləri])</f>
        <v>43126</v>
      </c>
      <c r="F36" s="22" t="str">
        <f t="shared" si="0"/>
        <v/>
      </c>
      <c r="G36" s="22" t="s">
        <v>235</v>
      </c>
      <c r="H36" s="43" t="s">
        <v>7677</v>
      </c>
      <c r="I36" s="22" t="s">
        <v>430</v>
      </c>
      <c r="J36" s="28" t="s">
        <v>57</v>
      </c>
      <c r="K36" s="22" t="s">
        <v>431</v>
      </c>
      <c r="L36" s="22">
        <v>2114</v>
      </c>
      <c r="M36" s="22" t="s">
        <v>422</v>
      </c>
      <c r="N36" s="22" t="s">
        <v>432</v>
      </c>
      <c r="O36" s="22" t="s">
        <v>424</v>
      </c>
      <c r="P36" s="36">
        <v>22528</v>
      </c>
      <c r="Q36" s="22" t="s">
        <v>433</v>
      </c>
      <c r="R36" s="73" t="s">
        <v>253</v>
      </c>
      <c r="S36" s="27" t="s">
        <v>228</v>
      </c>
      <c r="T36" s="110">
        <v>43166</v>
      </c>
      <c r="U36" s="22" t="s">
        <v>941</v>
      </c>
      <c r="V36" s="73" t="s">
        <v>232</v>
      </c>
      <c r="W36" s="40" t="s">
        <v>657</v>
      </c>
      <c r="X36" s="153" t="s">
        <v>658</v>
      </c>
      <c r="Y36" s="22" t="s">
        <v>239</v>
      </c>
      <c r="Z36" s="22" t="s">
        <v>667</v>
      </c>
      <c r="AA36" s="42" t="s">
        <v>229</v>
      </c>
      <c r="AB36" s="41"/>
      <c r="AC36" s="22" t="s">
        <v>2359</v>
      </c>
      <c r="AD36" s="40" t="s">
        <v>237</v>
      </c>
      <c r="AE36" s="37" t="s">
        <v>254</v>
      </c>
      <c r="AF36" s="37">
        <v>43154</v>
      </c>
      <c r="AG36" s="64" t="s">
        <v>2361</v>
      </c>
      <c r="AH36" s="22"/>
      <c r="AI36" s="22"/>
      <c r="AJ36" s="22"/>
      <c r="AK36" s="22">
        <f ca="1">NETWORKDAYS(TODAY(),E36,Table4[Tətil günləri])</f>
        <v>-274</v>
      </c>
      <c r="AL36" s="18">
        <f t="shared" ca="1" si="1"/>
        <v>-273</v>
      </c>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8"/>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L36" s="18"/>
      <c r="FM36" s="18"/>
      <c r="FN36" s="18"/>
      <c r="FO36" s="18"/>
      <c r="FP36" s="18"/>
      <c r="FQ36" s="18"/>
      <c r="FR36" s="18"/>
      <c r="FS36" s="18"/>
      <c r="FT36" s="18"/>
      <c r="FU36" s="18"/>
      <c r="FV36" s="18"/>
      <c r="FW36" s="18"/>
      <c r="FX36" s="18"/>
      <c r="FY36" s="18"/>
      <c r="FZ36" s="18"/>
      <c r="GA36" s="18"/>
      <c r="GB36" s="18"/>
      <c r="GC36" s="18"/>
      <c r="GD36" s="18"/>
      <c r="GE36" s="18"/>
      <c r="GF36" s="18"/>
      <c r="GG36" s="18"/>
      <c r="GH36" s="18"/>
      <c r="GI36" s="18"/>
      <c r="GJ36" s="18"/>
      <c r="GK36" s="18"/>
      <c r="GL36" s="18"/>
      <c r="GM36" s="18"/>
      <c r="GN36" s="18"/>
      <c r="GO36" s="18"/>
      <c r="GP36" s="18"/>
      <c r="GQ36" s="18"/>
      <c r="GR36" s="18"/>
      <c r="GS36" s="18"/>
      <c r="GT36" s="18"/>
      <c r="GU36" s="18"/>
      <c r="GV36" s="18"/>
      <c r="GW36" s="18"/>
      <c r="GX36" s="18"/>
      <c r="GY36" s="18"/>
      <c r="GZ36" s="18"/>
      <c r="HA36" s="18"/>
      <c r="HB36" s="18"/>
      <c r="HC36" s="18"/>
      <c r="HD36" s="18"/>
      <c r="HE36" s="18"/>
      <c r="HF36" s="18"/>
      <c r="HG36" s="18"/>
      <c r="HH36" s="18"/>
      <c r="HI36" s="18"/>
      <c r="HJ36" s="18"/>
      <c r="HK36" s="18"/>
      <c r="HL36" s="18"/>
      <c r="HM36" s="18"/>
      <c r="HN36" s="18"/>
      <c r="HO36" s="18"/>
      <c r="HP36" s="18"/>
      <c r="HQ36" s="18"/>
      <c r="HR36" s="18"/>
      <c r="HS36" s="18"/>
      <c r="HT36" s="18"/>
      <c r="HU36" s="18"/>
      <c r="HV36" s="18"/>
      <c r="HW36" s="18"/>
      <c r="HX36" s="18"/>
      <c r="HY36" s="18"/>
      <c r="HZ36" s="18"/>
      <c r="IA36" s="18"/>
      <c r="IB36" s="18"/>
      <c r="IC36" s="18"/>
      <c r="ID36" s="18"/>
      <c r="IE36" s="18"/>
      <c r="IF36" s="18"/>
      <c r="IG36" s="18"/>
      <c r="IH36" s="18"/>
      <c r="II36" s="18"/>
      <c r="IJ36" s="18"/>
      <c r="IK36" s="18"/>
      <c r="IL36" s="18"/>
      <c r="IM36" s="18"/>
      <c r="IN36" s="18"/>
      <c r="IO36" s="18"/>
      <c r="IP36" s="18"/>
      <c r="IQ36" s="18"/>
      <c r="IR36" s="18"/>
      <c r="IS36" s="18"/>
      <c r="IT36" s="18"/>
      <c r="IU36" s="18"/>
      <c r="IV36" s="18"/>
      <c r="IW36" s="18"/>
      <c r="IX36" s="18"/>
      <c r="IY36" s="18"/>
      <c r="IZ36" s="18"/>
      <c r="JA36" s="18"/>
      <c r="JB36" s="18"/>
      <c r="JC36" s="18"/>
      <c r="JD36" s="18"/>
      <c r="JE36" s="18"/>
      <c r="JF36" s="18"/>
      <c r="JG36" s="18"/>
      <c r="JH36" s="18"/>
      <c r="JI36" s="18"/>
      <c r="JJ36" s="18"/>
      <c r="JK36" s="18"/>
      <c r="JL36" s="18"/>
      <c r="JM36" s="18"/>
      <c r="JN36" s="18"/>
      <c r="JO36" s="18"/>
      <c r="JP36" s="18"/>
      <c r="JQ36" s="18"/>
      <c r="JR36" s="18"/>
      <c r="JS36" s="18"/>
      <c r="JT36" s="18"/>
      <c r="JU36" s="18"/>
      <c r="JV36" s="18"/>
      <c r="JW36" s="18"/>
      <c r="JX36" s="18"/>
      <c r="JY36" s="18"/>
      <c r="JZ36" s="18"/>
      <c r="KA36" s="18"/>
      <c r="KB36" s="18"/>
      <c r="KC36" s="18"/>
      <c r="KD36" s="18"/>
      <c r="KE36" s="18"/>
      <c r="KF36" s="18"/>
      <c r="KG36" s="18"/>
      <c r="KH36" s="18"/>
      <c r="KI36" s="18"/>
      <c r="KJ36" s="18"/>
      <c r="KK36" s="18"/>
      <c r="KL36" s="18"/>
      <c r="KM36" s="18"/>
      <c r="KN36" s="18"/>
      <c r="KO36" s="18"/>
      <c r="KP36" s="18"/>
      <c r="KQ36" s="18"/>
      <c r="KR36" s="18"/>
      <c r="KS36" s="18"/>
      <c r="KT36" s="18"/>
      <c r="KU36" s="18"/>
      <c r="KV36" s="18"/>
      <c r="KW36" s="18"/>
      <c r="KX36" s="18"/>
      <c r="KY36" s="18"/>
      <c r="KZ36" s="18"/>
      <c r="LA36" s="18"/>
      <c r="LB36" s="18"/>
      <c r="LC36" s="18"/>
      <c r="LD36" s="18"/>
      <c r="LE36" s="18"/>
      <c r="LF36" s="18"/>
      <c r="LG36" s="18"/>
      <c r="LH36" s="18"/>
      <c r="LI36" s="18"/>
      <c r="LJ36" s="18"/>
      <c r="LK36" s="18"/>
      <c r="LL36" s="18"/>
      <c r="LM36" s="18"/>
      <c r="LN36" s="18"/>
      <c r="LO36" s="18"/>
      <c r="LP36" s="18"/>
      <c r="LQ36" s="18"/>
      <c r="LR36" s="18"/>
      <c r="LS36" s="18"/>
      <c r="LT36" s="18"/>
      <c r="LU36" s="18"/>
      <c r="LV36" s="18"/>
      <c r="LW36" s="18"/>
      <c r="LX36" s="18"/>
      <c r="LY36" s="18"/>
      <c r="LZ36" s="18"/>
      <c r="MA36" s="18"/>
      <c r="MB36" s="18"/>
      <c r="MC36" s="18"/>
      <c r="MD36" s="18"/>
      <c r="ME36" s="18"/>
      <c r="MF36" s="18"/>
      <c r="MG36" s="18"/>
      <c r="MH36" s="18"/>
      <c r="MI36" s="18"/>
      <c r="MJ36" s="18"/>
      <c r="MK36" s="18"/>
      <c r="ML36" s="18"/>
      <c r="MM36" s="18"/>
      <c r="MN36" s="18"/>
      <c r="MO36" s="18"/>
      <c r="MP36" s="18"/>
      <c r="MQ36" s="18"/>
      <c r="MR36" s="18"/>
      <c r="MS36" s="18"/>
      <c r="MT36" s="18"/>
      <c r="MU36" s="18"/>
    </row>
    <row r="37" spans="1:359" ht="156.25" customHeight="1">
      <c r="A37" s="22">
        <v>12</v>
      </c>
      <c r="B37" s="22" t="s">
        <v>447</v>
      </c>
      <c r="C37" s="37">
        <v>43108</v>
      </c>
      <c r="D37" s="36">
        <v>43112</v>
      </c>
      <c r="E37" s="36">
        <f>WORKDAY(D37,10,Table4[Tətil günləri])</f>
        <v>43126</v>
      </c>
      <c r="F37" s="22" t="str">
        <f t="shared" si="0"/>
        <v/>
      </c>
      <c r="G37" s="22" t="s">
        <v>235</v>
      </c>
      <c r="H37" s="43" t="s">
        <v>7678</v>
      </c>
      <c r="I37" s="22" t="s">
        <v>434</v>
      </c>
      <c r="J37" s="28" t="s">
        <v>57</v>
      </c>
      <c r="K37" s="22" t="s">
        <v>435</v>
      </c>
      <c r="L37" s="22">
        <v>2114</v>
      </c>
      <c r="M37" s="22" t="s">
        <v>422</v>
      </c>
      <c r="N37" s="22" t="s">
        <v>436</v>
      </c>
      <c r="O37" s="22" t="s">
        <v>424</v>
      </c>
      <c r="P37" s="36">
        <v>30202</v>
      </c>
      <c r="Q37" s="22" t="s">
        <v>437</v>
      </c>
      <c r="R37" s="73" t="s">
        <v>253</v>
      </c>
      <c r="S37" s="22" t="s">
        <v>228</v>
      </c>
      <c r="T37" s="110">
        <v>43175</v>
      </c>
      <c r="U37" s="22" t="s">
        <v>941</v>
      </c>
      <c r="V37" s="73" t="s">
        <v>232</v>
      </c>
      <c r="W37" s="40" t="s">
        <v>659</v>
      </c>
      <c r="X37" s="153" t="s">
        <v>660</v>
      </c>
      <c r="Y37" s="22" t="s">
        <v>239</v>
      </c>
      <c r="Z37" s="22" t="s">
        <v>667</v>
      </c>
      <c r="AA37" s="42" t="s">
        <v>229</v>
      </c>
      <c r="AB37" s="41"/>
      <c r="AC37" s="22" t="s">
        <v>2360</v>
      </c>
      <c r="AD37" s="40" t="s">
        <v>237</v>
      </c>
      <c r="AE37" s="37" t="s">
        <v>254</v>
      </c>
      <c r="AF37" s="37">
        <v>43154</v>
      </c>
      <c r="AG37" s="64" t="s">
        <v>2361</v>
      </c>
      <c r="AH37" s="22"/>
      <c r="AI37" s="22"/>
      <c r="AJ37" s="22"/>
      <c r="AK37" s="22">
        <f ca="1">NETWORKDAYS(TODAY(),E37,Table4[Tətil günləri])</f>
        <v>-274</v>
      </c>
      <c r="AL37" s="18">
        <f t="shared" ca="1" si="1"/>
        <v>-273</v>
      </c>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18"/>
      <c r="GM37" s="18"/>
      <c r="GN37" s="18"/>
      <c r="GO37" s="18"/>
      <c r="GP37" s="18"/>
      <c r="GQ37" s="18"/>
      <c r="GR37" s="18"/>
      <c r="GS37" s="18"/>
      <c r="GT37" s="18"/>
      <c r="GU37" s="18"/>
      <c r="GV37" s="18"/>
      <c r="GW37" s="18"/>
      <c r="GX37" s="18"/>
      <c r="GY37" s="18"/>
      <c r="GZ37" s="18"/>
      <c r="HA37" s="18"/>
      <c r="HB37" s="18"/>
      <c r="HC37" s="18"/>
      <c r="HD37" s="18"/>
      <c r="HE37" s="18"/>
      <c r="HF37" s="18"/>
      <c r="HG37" s="18"/>
      <c r="HH37" s="18"/>
      <c r="HI37" s="18"/>
      <c r="HJ37" s="18"/>
      <c r="HK37" s="18"/>
      <c r="HL37" s="18"/>
      <c r="HM37" s="18"/>
      <c r="HN37" s="18"/>
      <c r="HO37" s="18"/>
      <c r="HP37" s="18"/>
      <c r="HQ37" s="18"/>
      <c r="HR37" s="18"/>
      <c r="HS37" s="18"/>
      <c r="HT37" s="18"/>
      <c r="HU37" s="18"/>
      <c r="HV37" s="18"/>
      <c r="HW37" s="18"/>
      <c r="HX37" s="18"/>
      <c r="HY37" s="18"/>
      <c r="HZ37" s="18"/>
      <c r="IA37" s="18"/>
      <c r="IB37" s="18"/>
      <c r="IC37" s="18"/>
      <c r="ID37" s="18"/>
      <c r="IE37" s="18"/>
      <c r="IF37" s="18"/>
      <c r="IG37" s="18"/>
      <c r="IH37" s="18"/>
      <c r="II37" s="18"/>
      <c r="IJ37" s="18"/>
      <c r="IK37" s="18"/>
      <c r="IL37" s="18"/>
      <c r="IM37" s="18"/>
      <c r="IN37" s="18"/>
      <c r="IO37" s="18"/>
      <c r="IP37" s="18"/>
      <c r="IQ37" s="18"/>
      <c r="IR37" s="18"/>
      <c r="IS37" s="18"/>
      <c r="IT37" s="18"/>
      <c r="IU37" s="18"/>
      <c r="IV37" s="18"/>
      <c r="IW37" s="18"/>
      <c r="IX37" s="18"/>
      <c r="IY37" s="18"/>
      <c r="IZ37" s="18"/>
      <c r="JA37" s="18"/>
      <c r="JB37" s="18"/>
      <c r="JC37" s="18"/>
      <c r="JD37" s="18"/>
      <c r="JE37" s="18"/>
      <c r="JF37" s="18"/>
      <c r="JG37" s="18"/>
      <c r="JH37" s="18"/>
      <c r="JI37" s="18"/>
      <c r="JJ37" s="18"/>
      <c r="JK37" s="18"/>
      <c r="JL37" s="18"/>
      <c r="JM37" s="18"/>
      <c r="JN37" s="18"/>
      <c r="JO37" s="18"/>
      <c r="JP37" s="18"/>
      <c r="JQ37" s="18"/>
      <c r="JR37" s="18"/>
      <c r="JS37" s="18"/>
      <c r="JT37" s="18"/>
      <c r="JU37" s="18"/>
      <c r="JV37" s="18"/>
      <c r="JW37" s="18"/>
      <c r="JX37" s="18"/>
      <c r="JY37" s="18"/>
      <c r="JZ37" s="18"/>
      <c r="KA37" s="18"/>
      <c r="KB37" s="18"/>
      <c r="KC37" s="18"/>
      <c r="KD37" s="18"/>
      <c r="KE37" s="18"/>
      <c r="KF37" s="18"/>
      <c r="KG37" s="18"/>
      <c r="KH37" s="18"/>
      <c r="KI37" s="18"/>
      <c r="KJ37" s="18"/>
      <c r="KK37" s="18"/>
      <c r="KL37" s="18"/>
      <c r="KM37" s="18"/>
      <c r="KN37" s="18"/>
      <c r="KO37" s="18"/>
      <c r="KP37" s="18"/>
      <c r="KQ37" s="18"/>
      <c r="KR37" s="18"/>
      <c r="KS37" s="18"/>
      <c r="KT37" s="18"/>
      <c r="KU37" s="18"/>
      <c r="KV37" s="18"/>
      <c r="KW37" s="18"/>
      <c r="KX37" s="18"/>
      <c r="KY37" s="18"/>
      <c r="KZ37" s="18"/>
      <c r="LA37" s="18"/>
      <c r="LB37" s="18"/>
      <c r="LC37" s="18"/>
      <c r="LD37" s="18"/>
      <c r="LE37" s="18"/>
      <c r="LF37" s="18"/>
      <c r="LG37" s="18"/>
      <c r="LH37" s="18"/>
      <c r="LI37" s="18"/>
      <c r="LJ37" s="18"/>
      <c r="LK37" s="18"/>
      <c r="LL37" s="18"/>
      <c r="LM37" s="18"/>
      <c r="LN37" s="18"/>
      <c r="LO37" s="18"/>
      <c r="LP37" s="18"/>
      <c r="LQ37" s="18"/>
      <c r="LR37" s="18"/>
      <c r="LS37" s="18"/>
      <c r="LT37" s="18"/>
      <c r="LU37" s="18"/>
      <c r="LV37" s="18"/>
      <c r="LW37" s="18"/>
      <c r="LX37" s="18"/>
      <c r="LY37" s="18"/>
      <c r="LZ37" s="18"/>
      <c r="MA37" s="18"/>
      <c r="MB37" s="18"/>
      <c r="MC37" s="18"/>
      <c r="MD37" s="18"/>
      <c r="ME37" s="18"/>
      <c r="MF37" s="18"/>
      <c r="MG37" s="18"/>
      <c r="MH37" s="18"/>
      <c r="MI37" s="18"/>
      <c r="MJ37" s="18"/>
      <c r="MK37" s="18"/>
      <c r="ML37" s="18"/>
      <c r="MM37" s="18"/>
      <c r="MN37" s="18"/>
      <c r="MO37" s="18"/>
      <c r="MP37" s="18"/>
      <c r="MQ37" s="18"/>
      <c r="MR37" s="18"/>
      <c r="MS37" s="18"/>
      <c r="MT37" s="18"/>
      <c r="MU37" s="18"/>
    </row>
    <row r="38" spans="1:359" ht="96.8" customHeight="1">
      <c r="A38" s="22">
        <v>12</v>
      </c>
      <c r="B38" s="22" t="s">
        <v>447</v>
      </c>
      <c r="C38" s="37">
        <v>43108</v>
      </c>
      <c r="D38" s="36">
        <v>43112</v>
      </c>
      <c r="E38" s="36">
        <f>WORKDAY(D38,10,Table4[Tətil günləri])</f>
        <v>43126</v>
      </c>
      <c r="F38" s="22" t="str">
        <f t="shared" si="0"/>
        <v/>
      </c>
      <c r="G38" s="22" t="s">
        <v>235</v>
      </c>
      <c r="H38" s="43" t="s">
        <v>7679</v>
      </c>
      <c r="I38" s="22" t="s">
        <v>438</v>
      </c>
      <c r="J38" s="28" t="s">
        <v>57</v>
      </c>
      <c r="K38" s="22" t="s">
        <v>431</v>
      </c>
      <c r="L38" s="22">
        <v>2114</v>
      </c>
      <c r="M38" s="22" t="s">
        <v>422</v>
      </c>
      <c r="N38" s="22" t="s">
        <v>432</v>
      </c>
      <c r="O38" s="22" t="s">
        <v>424</v>
      </c>
      <c r="P38" s="36">
        <v>27447</v>
      </c>
      <c r="Q38" s="22" t="s">
        <v>433</v>
      </c>
      <c r="R38" s="73" t="s">
        <v>253</v>
      </c>
      <c r="S38" s="27" t="s">
        <v>228</v>
      </c>
      <c r="T38" s="110">
        <v>43176</v>
      </c>
      <c r="U38" s="22" t="s">
        <v>941</v>
      </c>
      <c r="V38" s="73" t="s">
        <v>232</v>
      </c>
      <c r="W38" s="40" t="s">
        <v>661</v>
      </c>
      <c r="X38" s="153" t="s">
        <v>662</v>
      </c>
      <c r="Y38" s="22" t="s">
        <v>239</v>
      </c>
      <c r="Z38" s="22" t="s">
        <v>667</v>
      </c>
      <c r="AA38" s="42" t="s">
        <v>229</v>
      </c>
      <c r="AB38" s="41"/>
      <c r="AC38" s="22" t="s">
        <v>2359</v>
      </c>
      <c r="AD38" s="40" t="s">
        <v>237</v>
      </c>
      <c r="AE38" s="37" t="s">
        <v>254</v>
      </c>
      <c r="AF38" s="37">
        <v>43154</v>
      </c>
      <c r="AG38" s="64" t="s">
        <v>2361</v>
      </c>
      <c r="AH38" s="22"/>
      <c r="AI38" s="22"/>
      <c r="AJ38" s="22"/>
      <c r="AK38" s="22">
        <f ca="1">NETWORKDAYS(TODAY(),E38,Table4[Tətil günləri])</f>
        <v>-274</v>
      </c>
      <c r="AL38" s="18">
        <f t="shared" ca="1" si="1"/>
        <v>-273</v>
      </c>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18"/>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L38" s="18"/>
      <c r="FM38" s="18"/>
      <c r="FN38" s="18"/>
      <c r="FO38" s="18"/>
      <c r="FP38" s="18"/>
      <c r="FQ38" s="18"/>
      <c r="FR38" s="18"/>
      <c r="FS38" s="18"/>
      <c r="FT38" s="18"/>
      <c r="FU38" s="18"/>
      <c r="FV38" s="18"/>
      <c r="FW38" s="18"/>
      <c r="FX38" s="18"/>
      <c r="FY38" s="18"/>
      <c r="FZ38" s="18"/>
      <c r="GA38" s="18"/>
      <c r="GB38" s="18"/>
      <c r="GC38" s="18"/>
      <c r="GD38" s="18"/>
      <c r="GE38" s="18"/>
      <c r="GF38" s="18"/>
      <c r="GG38" s="18"/>
      <c r="GH38" s="18"/>
      <c r="GI38" s="18"/>
      <c r="GJ38" s="18"/>
      <c r="GK38" s="18"/>
      <c r="GL38" s="18"/>
      <c r="GM38" s="18"/>
      <c r="GN38" s="18"/>
      <c r="GO38" s="18"/>
      <c r="GP38" s="18"/>
      <c r="GQ38" s="18"/>
      <c r="GR38" s="18"/>
      <c r="GS38" s="18"/>
      <c r="GT38" s="18"/>
      <c r="GU38" s="18"/>
      <c r="GV38" s="18"/>
      <c r="GW38" s="18"/>
      <c r="GX38" s="18"/>
      <c r="GY38" s="18"/>
      <c r="GZ38" s="18"/>
      <c r="HA38" s="18"/>
      <c r="HB38" s="18"/>
      <c r="HC38" s="18"/>
      <c r="HD38" s="18"/>
      <c r="HE38" s="18"/>
      <c r="HF38" s="18"/>
      <c r="HG38" s="18"/>
      <c r="HH38" s="18"/>
      <c r="HI38" s="18"/>
      <c r="HJ38" s="18"/>
      <c r="HK38" s="18"/>
      <c r="HL38" s="18"/>
      <c r="HM38" s="18"/>
      <c r="HN38" s="18"/>
      <c r="HO38" s="18"/>
      <c r="HP38" s="18"/>
      <c r="HQ38" s="18"/>
      <c r="HR38" s="18"/>
      <c r="HS38" s="18"/>
      <c r="HT38" s="18"/>
      <c r="HU38" s="18"/>
      <c r="HV38" s="18"/>
      <c r="HW38" s="18"/>
      <c r="HX38" s="18"/>
      <c r="HY38" s="18"/>
      <c r="HZ38" s="18"/>
      <c r="IA38" s="18"/>
      <c r="IB38" s="18"/>
      <c r="IC38" s="18"/>
      <c r="ID38" s="18"/>
      <c r="IE38" s="18"/>
      <c r="IF38" s="18"/>
      <c r="IG38" s="18"/>
      <c r="IH38" s="18"/>
      <c r="II38" s="18"/>
      <c r="IJ38" s="18"/>
      <c r="IK38" s="18"/>
      <c r="IL38" s="18"/>
      <c r="IM38" s="18"/>
      <c r="IN38" s="18"/>
      <c r="IO38" s="18"/>
      <c r="IP38" s="18"/>
      <c r="IQ38" s="18"/>
      <c r="IR38" s="18"/>
      <c r="IS38" s="18"/>
      <c r="IT38" s="18"/>
      <c r="IU38" s="18"/>
      <c r="IV38" s="18"/>
      <c r="IW38" s="18"/>
      <c r="IX38" s="18"/>
      <c r="IY38" s="18"/>
      <c r="IZ38" s="18"/>
      <c r="JA38" s="18"/>
      <c r="JB38" s="18"/>
      <c r="JC38" s="18"/>
      <c r="JD38" s="18"/>
      <c r="JE38" s="18"/>
      <c r="JF38" s="18"/>
      <c r="JG38" s="18"/>
      <c r="JH38" s="18"/>
      <c r="JI38" s="18"/>
      <c r="JJ38" s="18"/>
      <c r="JK38" s="18"/>
      <c r="JL38" s="18"/>
      <c r="JM38" s="18"/>
      <c r="JN38" s="18"/>
      <c r="JO38" s="18"/>
      <c r="JP38" s="18"/>
      <c r="JQ38" s="18"/>
      <c r="JR38" s="18"/>
      <c r="JS38" s="18"/>
      <c r="JT38" s="18"/>
      <c r="JU38" s="18"/>
      <c r="JV38" s="18"/>
      <c r="JW38" s="18"/>
      <c r="JX38" s="18"/>
      <c r="JY38" s="18"/>
      <c r="JZ38" s="18"/>
      <c r="KA38" s="18"/>
      <c r="KB38" s="18"/>
      <c r="KC38" s="18"/>
      <c r="KD38" s="18"/>
      <c r="KE38" s="18"/>
      <c r="KF38" s="18"/>
      <c r="KG38" s="18"/>
      <c r="KH38" s="18"/>
      <c r="KI38" s="18"/>
      <c r="KJ38" s="18"/>
      <c r="KK38" s="18"/>
      <c r="KL38" s="18"/>
      <c r="KM38" s="18"/>
      <c r="KN38" s="18"/>
      <c r="KO38" s="18"/>
      <c r="KP38" s="18"/>
      <c r="KQ38" s="18"/>
      <c r="KR38" s="18"/>
      <c r="KS38" s="18"/>
      <c r="KT38" s="18"/>
      <c r="KU38" s="18"/>
      <c r="KV38" s="18"/>
      <c r="KW38" s="18"/>
      <c r="KX38" s="18"/>
      <c r="KY38" s="18"/>
      <c r="KZ38" s="18"/>
      <c r="LA38" s="18"/>
      <c r="LB38" s="18"/>
      <c r="LC38" s="18"/>
      <c r="LD38" s="18"/>
      <c r="LE38" s="18"/>
      <c r="LF38" s="18"/>
      <c r="LG38" s="18"/>
      <c r="LH38" s="18"/>
      <c r="LI38" s="18"/>
      <c r="LJ38" s="18"/>
      <c r="LK38" s="18"/>
      <c r="LL38" s="18"/>
      <c r="LM38" s="18"/>
      <c r="LN38" s="18"/>
      <c r="LO38" s="18"/>
      <c r="LP38" s="18"/>
      <c r="LQ38" s="18"/>
      <c r="LR38" s="18"/>
      <c r="LS38" s="18"/>
      <c r="LT38" s="18"/>
      <c r="LU38" s="18"/>
      <c r="LV38" s="18"/>
      <c r="LW38" s="18"/>
      <c r="LX38" s="18"/>
      <c r="LY38" s="18"/>
      <c r="LZ38" s="18"/>
      <c r="MA38" s="18"/>
      <c r="MB38" s="18"/>
      <c r="MC38" s="18"/>
      <c r="MD38" s="18"/>
      <c r="ME38" s="18"/>
      <c r="MF38" s="18"/>
      <c r="MG38" s="18"/>
      <c r="MH38" s="18"/>
      <c r="MI38" s="18"/>
      <c r="MJ38" s="18"/>
      <c r="MK38" s="18"/>
      <c r="ML38" s="18"/>
      <c r="MM38" s="18"/>
      <c r="MN38" s="18"/>
      <c r="MO38" s="18"/>
      <c r="MP38" s="18"/>
      <c r="MQ38" s="18"/>
      <c r="MR38" s="18"/>
      <c r="MS38" s="18"/>
      <c r="MT38" s="18"/>
      <c r="MU38" s="18"/>
    </row>
    <row r="39" spans="1:359" ht="207" customHeight="1">
      <c r="A39" s="22">
        <v>12</v>
      </c>
      <c r="B39" s="22" t="s">
        <v>447</v>
      </c>
      <c r="C39" s="37">
        <v>43108</v>
      </c>
      <c r="D39" s="36">
        <v>43112</v>
      </c>
      <c r="E39" s="36">
        <f>WORKDAY(D39,10,Table4[Tətil günləri])</f>
        <v>43126</v>
      </c>
      <c r="F39" s="22" t="str">
        <f t="shared" si="0"/>
        <v/>
      </c>
      <c r="G39" s="22" t="s">
        <v>235</v>
      </c>
      <c r="H39" s="43" t="s">
        <v>7680</v>
      </c>
      <c r="I39" s="22" t="s">
        <v>439</v>
      </c>
      <c r="J39" s="28" t="s">
        <v>57</v>
      </c>
      <c r="K39" s="22" t="s">
        <v>440</v>
      </c>
      <c r="L39" s="22">
        <v>2114</v>
      </c>
      <c r="M39" s="22" t="s">
        <v>422</v>
      </c>
      <c r="N39" s="22" t="s">
        <v>441</v>
      </c>
      <c r="O39" s="22" t="s">
        <v>424</v>
      </c>
      <c r="P39" s="36">
        <v>20842</v>
      </c>
      <c r="Q39" s="22" t="s">
        <v>442</v>
      </c>
      <c r="R39" s="73" t="s">
        <v>253</v>
      </c>
      <c r="S39" s="27" t="s">
        <v>228</v>
      </c>
      <c r="T39" s="110">
        <v>43166</v>
      </c>
      <c r="U39" s="22" t="s">
        <v>941</v>
      </c>
      <c r="V39" s="73" t="s">
        <v>232</v>
      </c>
      <c r="W39" s="22" t="s">
        <v>663</v>
      </c>
      <c r="X39" s="45" t="s">
        <v>664</v>
      </c>
      <c r="Y39" s="22" t="s">
        <v>239</v>
      </c>
      <c r="Z39" s="22" t="s">
        <v>667</v>
      </c>
      <c r="AA39" s="42" t="s">
        <v>229</v>
      </c>
      <c r="AB39" s="22"/>
      <c r="AC39" s="22" t="s">
        <v>2359</v>
      </c>
      <c r="AD39" s="40" t="s">
        <v>237</v>
      </c>
      <c r="AE39" s="37" t="s">
        <v>254</v>
      </c>
      <c r="AF39" s="37">
        <v>43154</v>
      </c>
      <c r="AG39" s="64" t="s">
        <v>2361</v>
      </c>
      <c r="AH39" s="22"/>
      <c r="AI39" s="22"/>
      <c r="AJ39" s="22"/>
      <c r="AK39" s="22">
        <f ca="1">NETWORKDAYS(TODAY(),E39,Table4[Tətil günləri])</f>
        <v>-274</v>
      </c>
      <c r="AL39" s="18">
        <f t="shared" ca="1" si="1"/>
        <v>-273</v>
      </c>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c r="GN39" s="18"/>
      <c r="GO39" s="18"/>
      <c r="GP39" s="18"/>
      <c r="GQ39" s="18"/>
      <c r="GR39" s="18"/>
      <c r="GS39" s="18"/>
      <c r="GT39" s="18"/>
      <c r="GU39" s="18"/>
      <c r="GV39" s="18"/>
      <c r="GW39" s="18"/>
      <c r="GX39" s="18"/>
      <c r="GY39" s="18"/>
      <c r="GZ39" s="18"/>
      <c r="HA39" s="18"/>
      <c r="HB39" s="18"/>
      <c r="HC39" s="18"/>
      <c r="HD39" s="18"/>
      <c r="HE39" s="18"/>
      <c r="HF39" s="18"/>
      <c r="HG39" s="18"/>
      <c r="HH39" s="18"/>
      <c r="HI39" s="18"/>
      <c r="HJ39" s="18"/>
      <c r="HK39" s="18"/>
      <c r="HL39" s="18"/>
      <c r="HM39" s="18"/>
      <c r="HN39" s="18"/>
      <c r="HO39" s="18"/>
      <c r="HP39" s="18"/>
      <c r="HQ39" s="18"/>
      <c r="HR39" s="18"/>
      <c r="HS39" s="18"/>
      <c r="HT39" s="18"/>
      <c r="HU39" s="18"/>
      <c r="HV39" s="18"/>
      <c r="HW39" s="18"/>
      <c r="HX39" s="18"/>
      <c r="HY39" s="18"/>
      <c r="HZ39" s="18"/>
      <c r="IA39" s="18"/>
      <c r="IB39" s="18"/>
      <c r="IC39" s="18"/>
      <c r="ID39" s="18"/>
      <c r="IE39" s="18"/>
      <c r="IF39" s="18"/>
      <c r="IG39" s="18"/>
      <c r="IH39" s="18"/>
      <c r="II39" s="18"/>
      <c r="IJ39" s="18"/>
      <c r="IK39" s="18"/>
      <c r="IL39" s="18"/>
      <c r="IM39" s="18"/>
      <c r="IN39" s="18"/>
      <c r="IO39" s="18"/>
      <c r="IP39" s="18"/>
      <c r="IQ39" s="18"/>
      <c r="IR39" s="18"/>
      <c r="IS39" s="18"/>
      <c r="IT39" s="18"/>
      <c r="IU39" s="18"/>
      <c r="IV39" s="18"/>
      <c r="IW39" s="18"/>
      <c r="IX39" s="18"/>
      <c r="IY39" s="18"/>
      <c r="IZ39" s="18"/>
      <c r="JA39" s="18"/>
      <c r="JB39" s="18"/>
      <c r="JC39" s="18"/>
      <c r="JD39" s="18"/>
      <c r="JE39" s="18"/>
      <c r="JF39" s="18"/>
      <c r="JG39" s="18"/>
      <c r="JH39" s="18"/>
      <c r="JI39" s="18"/>
      <c r="JJ39" s="18"/>
      <c r="JK39" s="18"/>
      <c r="JL39" s="18"/>
      <c r="JM39" s="18"/>
      <c r="JN39" s="18"/>
      <c r="JO39" s="18"/>
      <c r="JP39" s="18"/>
      <c r="JQ39" s="18"/>
      <c r="JR39" s="18"/>
      <c r="JS39" s="18"/>
      <c r="JT39" s="18"/>
      <c r="JU39" s="18"/>
      <c r="JV39" s="18"/>
      <c r="JW39" s="18"/>
      <c r="JX39" s="18"/>
      <c r="JY39" s="18"/>
      <c r="JZ39" s="18"/>
      <c r="KA39" s="18"/>
      <c r="KB39" s="18"/>
      <c r="KC39" s="18"/>
      <c r="KD39" s="18"/>
      <c r="KE39" s="18"/>
      <c r="KF39" s="18"/>
      <c r="KG39" s="18"/>
      <c r="KH39" s="18"/>
      <c r="KI39" s="18"/>
      <c r="KJ39" s="18"/>
      <c r="KK39" s="18"/>
      <c r="KL39" s="18"/>
      <c r="KM39" s="18"/>
      <c r="KN39" s="18"/>
      <c r="KO39" s="18"/>
      <c r="KP39" s="18"/>
      <c r="KQ39" s="18"/>
      <c r="KR39" s="18"/>
      <c r="KS39" s="18"/>
      <c r="KT39" s="18"/>
      <c r="KU39" s="18"/>
      <c r="KV39" s="18"/>
      <c r="KW39" s="18"/>
      <c r="KX39" s="18"/>
      <c r="KY39" s="18"/>
      <c r="KZ39" s="18"/>
      <c r="LA39" s="18"/>
      <c r="LB39" s="18"/>
      <c r="LC39" s="18"/>
      <c r="LD39" s="18"/>
      <c r="LE39" s="18"/>
      <c r="LF39" s="18"/>
      <c r="LG39" s="18"/>
      <c r="LH39" s="18"/>
      <c r="LI39" s="18"/>
      <c r="LJ39" s="18"/>
      <c r="LK39" s="18"/>
      <c r="LL39" s="18"/>
      <c r="LM39" s="18"/>
      <c r="LN39" s="18"/>
      <c r="LO39" s="18"/>
      <c r="LP39" s="18"/>
      <c r="LQ39" s="18"/>
      <c r="LR39" s="18"/>
      <c r="LS39" s="18"/>
      <c r="LT39" s="18"/>
      <c r="LU39" s="18"/>
      <c r="LV39" s="18"/>
      <c r="LW39" s="18"/>
      <c r="LX39" s="18"/>
      <c r="LY39" s="18"/>
      <c r="LZ39" s="18"/>
      <c r="MA39" s="18"/>
      <c r="MB39" s="18"/>
      <c r="MC39" s="18"/>
      <c r="MD39" s="18"/>
      <c r="ME39" s="18"/>
      <c r="MF39" s="18"/>
      <c r="MG39" s="18"/>
      <c r="MH39" s="18"/>
      <c r="MI39" s="18"/>
      <c r="MJ39" s="18"/>
      <c r="MK39" s="18"/>
      <c r="ML39" s="18"/>
      <c r="MM39" s="18"/>
      <c r="MN39" s="18"/>
      <c r="MO39" s="18"/>
      <c r="MP39" s="18"/>
      <c r="MQ39" s="18"/>
      <c r="MR39" s="18"/>
      <c r="MS39" s="18"/>
      <c r="MT39" s="18"/>
      <c r="MU39" s="18"/>
    </row>
    <row r="40" spans="1:359" ht="111.6" customHeight="1">
      <c r="A40" s="22">
        <v>12</v>
      </c>
      <c r="B40" s="22" t="s">
        <v>447</v>
      </c>
      <c r="C40" s="37">
        <v>43108</v>
      </c>
      <c r="D40" s="36">
        <v>43112</v>
      </c>
      <c r="E40" s="36">
        <f>WORKDAY(D40,10,Table4[Tətil günləri])</f>
        <v>43126</v>
      </c>
      <c r="F40" s="22" t="str">
        <f t="shared" si="0"/>
        <v/>
      </c>
      <c r="G40" s="22" t="s">
        <v>235</v>
      </c>
      <c r="H40" s="43" t="s">
        <v>7681</v>
      </c>
      <c r="I40" s="22" t="s">
        <v>443</v>
      </c>
      <c r="J40" s="28" t="s">
        <v>57</v>
      </c>
      <c r="K40" s="22" t="s">
        <v>444</v>
      </c>
      <c r="L40" s="29">
        <v>2145</v>
      </c>
      <c r="M40" s="22" t="s">
        <v>445</v>
      </c>
      <c r="N40" s="22" t="s">
        <v>423</v>
      </c>
      <c r="O40" s="22" t="s">
        <v>424</v>
      </c>
      <c r="P40" s="36">
        <v>27292</v>
      </c>
      <c r="Q40" s="22" t="s">
        <v>446</v>
      </c>
      <c r="R40" s="73" t="s">
        <v>253</v>
      </c>
      <c r="S40" s="27" t="s">
        <v>228</v>
      </c>
      <c r="T40" s="110">
        <v>43174</v>
      </c>
      <c r="U40" s="22" t="s">
        <v>941</v>
      </c>
      <c r="V40" s="73" t="s">
        <v>232</v>
      </c>
      <c r="W40" s="22" t="s">
        <v>665</v>
      </c>
      <c r="X40" s="45" t="s">
        <v>666</v>
      </c>
      <c r="Y40" s="22" t="s">
        <v>239</v>
      </c>
      <c r="Z40" s="22" t="s">
        <v>667</v>
      </c>
      <c r="AA40" s="42" t="s">
        <v>229</v>
      </c>
      <c r="AB40" s="22"/>
      <c r="AC40" s="22" t="s">
        <v>2358</v>
      </c>
      <c r="AD40" s="40" t="s">
        <v>237</v>
      </c>
      <c r="AE40" s="37" t="s">
        <v>254</v>
      </c>
      <c r="AF40" s="37">
        <v>43154</v>
      </c>
      <c r="AG40" s="64" t="s">
        <v>2361</v>
      </c>
      <c r="AH40" s="22"/>
      <c r="AI40" s="22"/>
      <c r="AJ40" s="22"/>
      <c r="AK40" s="22">
        <f ca="1">NETWORKDAYS(TODAY(),E40,Table4[Tətil günləri])</f>
        <v>-274</v>
      </c>
      <c r="AL40" s="18">
        <f t="shared" ca="1" si="1"/>
        <v>-273</v>
      </c>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18"/>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18"/>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N40" s="18"/>
      <c r="EO40" s="18"/>
      <c r="EP40" s="18"/>
      <c r="EQ40" s="18"/>
      <c r="ER40" s="18"/>
      <c r="ES40" s="18"/>
      <c r="ET40" s="18"/>
      <c r="EU40" s="18"/>
      <c r="EV40" s="18"/>
      <c r="EW40" s="18"/>
      <c r="EX40" s="18"/>
      <c r="EY40" s="18"/>
      <c r="EZ40" s="18"/>
      <c r="FA40" s="18"/>
      <c r="FB40" s="18"/>
      <c r="FC40" s="18"/>
      <c r="FD40" s="18"/>
      <c r="FE40" s="18"/>
      <c r="FF40" s="18"/>
      <c r="FG40" s="18"/>
      <c r="FH40" s="18"/>
      <c r="FI40" s="18"/>
      <c r="FJ40" s="18"/>
      <c r="FK40" s="18"/>
      <c r="FL40" s="18"/>
      <c r="FM40" s="18"/>
      <c r="FN40" s="18"/>
      <c r="FO40" s="18"/>
      <c r="FP40" s="18"/>
      <c r="FQ40" s="18"/>
      <c r="FR40" s="18"/>
      <c r="FS40" s="18"/>
      <c r="FT40" s="18"/>
      <c r="FU40" s="18"/>
      <c r="FV40" s="18"/>
      <c r="FW40" s="18"/>
      <c r="FX40" s="18"/>
      <c r="FY40" s="18"/>
      <c r="FZ40" s="18"/>
      <c r="GA40" s="18"/>
      <c r="GB40" s="18"/>
      <c r="GC40" s="18"/>
      <c r="GD40" s="18"/>
      <c r="GE40" s="18"/>
      <c r="GF40" s="18"/>
      <c r="GG40" s="18"/>
      <c r="GH40" s="18"/>
      <c r="GI40" s="18"/>
      <c r="GJ40" s="18"/>
      <c r="GK40" s="18"/>
      <c r="GL40" s="18"/>
      <c r="GM40" s="18"/>
      <c r="GN40" s="18"/>
      <c r="GO40" s="18"/>
      <c r="GP40" s="18"/>
      <c r="GQ40" s="18"/>
      <c r="GR40" s="18"/>
      <c r="GS40" s="18"/>
      <c r="GT40" s="18"/>
      <c r="GU40" s="18"/>
      <c r="GV40" s="18"/>
      <c r="GW40" s="18"/>
      <c r="GX40" s="18"/>
      <c r="GY40" s="18"/>
      <c r="GZ40" s="18"/>
      <c r="HA40" s="18"/>
      <c r="HB40" s="18"/>
      <c r="HC40" s="18"/>
      <c r="HD40" s="18"/>
      <c r="HE40" s="18"/>
      <c r="HF40" s="18"/>
      <c r="HG40" s="18"/>
      <c r="HH40" s="18"/>
      <c r="HI40" s="18"/>
      <c r="HJ40" s="18"/>
      <c r="HK40" s="18"/>
      <c r="HL40" s="18"/>
      <c r="HM40" s="18"/>
      <c r="HN40" s="18"/>
      <c r="HO40" s="18"/>
      <c r="HP40" s="18"/>
      <c r="HQ40" s="18"/>
      <c r="HR40" s="18"/>
      <c r="HS40" s="18"/>
      <c r="HT40" s="18"/>
      <c r="HU40" s="18"/>
      <c r="HV40" s="18"/>
      <c r="HW40" s="18"/>
      <c r="HX40" s="18"/>
      <c r="HY40" s="18"/>
      <c r="HZ40" s="18"/>
      <c r="IA40" s="18"/>
      <c r="IB40" s="18"/>
      <c r="IC40" s="18"/>
      <c r="ID40" s="18"/>
      <c r="IE40" s="18"/>
      <c r="IF40" s="18"/>
      <c r="IG40" s="18"/>
      <c r="IH40" s="18"/>
      <c r="II40" s="18"/>
      <c r="IJ40" s="18"/>
      <c r="IK40" s="18"/>
      <c r="IL40" s="18"/>
      <c r="IM40" s="18"/>
      <c r="IN40" s="18"/>
      <c r="IO40" s="18"/>
      <c r="IP40" s="18"/>
      <c r="IQ40" s="18"/>
      <c r="IR40" s="18"/>
      <c r="IS40" s="18"/>
      <c r="IT40" s="18"/>
      <c r="IU40" s="18"/>
      <c r="IV40" s="18"/>
      <c r="IW40" s="18"/>
      <c r="IX40" s="18"/>
      <c r="IY40" s="18"/>
      <c r="IZ40" s="18"/>
      <c r="JA40" s="18"/>
      <c r="JB40" s="18"/>
      <c r="JC40" s="18"/>
      <c r="JD40" s="18"/>
      <c r="JE40" s="18"/>
      <c r="JF40" s="18"/>
      <c r="JG40" s="18"/>
      <c r="JH40" s="18"/>
      <c r="JI40" s="18"/>
      <c r="JJ40" s="18"/>
      <c r="JK40" s="18"/>
      <c r="JL40" s="18"/>
      <c r="JM40" s="18"/>
      <c r="JN40" s="18"/>
      <c r="JO40" s="18"/>
      <c r="JP40" s="18"/>
      <c r="JQ40" s="18"/>
      <c r="JR40" s="18"/>
      <c r="JS40" s="18"/>
      <c r="JT40" s="18"/>
      <c r="JU40" s="18"/>
      <c r="JV40" s="18"/>
      <c r="JW40" s="18"/>
      <c r="JX40" s="18"/>
      <c r="JY40" s="18"/>
      <c r="JZ40" s="18"/>
      <c r="KA40" s="18"/>
      <c r="KB40" s="18"/>
      <c r="KC40" s="18"/>
      <c r="KD40" s="18"/>
      <c r="KE40" s="18"/>
      <c r="KF40" s="18"/>
      <c r="KG40" s="18"/>
      <c r="KH40" s="18"/>
      <c r="KI40" s="18"/>
      <c r="KJ40" s="18"/>
      <c r="KK40" s="18"/>
      <c r="KL40" s="18"/>
      <c r="KM40" s="18"/>
      <c r="KN40" s="18"/>
      <c r="KO40" s="18"/>
      <c r="KP40" s="18"/>
      <c r="KQ40" s="18"/>
      <c r="KR40" s="18"/>
      <c r="KS40" s="18"/>
      <c r="KT40" s="18"/>
      <c r="KU40" s="18"/>
      <c r="KV40" s="18"/>
      <c r="KW40" s="18"/>
      <c r="KX40" s="18"/>
      <c r="KY40" s="18"/>
      <c r="KZ40" s="18"/>
      <c r="LA40" s="18"/>
      <c r="LB40" s="18"/>
      <c r="LC40" s="18"/>
      <c r="LD40" s="18"/>
      <c r="LE40" s="18"/>
      <c r="LF40" s="18"/>
      <c r="LG40" s="18"/>
      <c r="LH40" s="18"/>
      <c r="LI40" s="18"/>
      <c r="LJ40" s="18"/>
      <c r="LK40" s="18"/>
      <c r="LL40" s="18"/>
      <c r="LM40" s="18"/>
      <c r="LN40" s="18"/>
      <c r="LO40" s="18"/>
      <c r="LP40" s="18"/>
      <c r="LQ40" s="18"/>
      <c r="LR40" s="18"/>
      <c r="LS40" s="18"/>
      <c r="LT40" s="18"/>
      <c r="LU40" s="18"/>
      <c r="LV40" s="18"/>
      <c r="LW40" s="18"/>
      <c r="LX40" s="18"/>
      <c r="LY40" s="18"/>
      <c r="LZ40" s="18"/>
      <c r="MA40" s="18"/>
      <c r="MB40" s="18"/>
      <c r="MC40" s="18"/>
      <c r="MD40" s="18"/>
      <c r="ME40" s="18"/>
      <c r="MF40" s="18"/>
      <c r="MG40" s="18"/>
      <c r="MH40" s="18"/>
      <c r="MI40" s="18"/>
      <c r="MJ40" s="18"/>
      <c r="MK40" s="18"/>
      <c r="ML40" s="18"/>
      <c r="MM40" s="18"/>
      <c r="MN40" s="18"/>
      <c r="MO40" s="18"/>
      <c r="MP40" s="18"/>
      <c r="MQ40" s="18"/>
      <c r="MR40" s="18"/>
      <c r="MS40" s="18"/>
      <c r="MT40" s="18"/>
      <c r="MU40" s="18"/>
    </row>
    <row r="41" spans="1:359" ht="108.7" customHeight="1">
      <c r="A41" s="22">
        <v>13</v>
      </c>
      <c r="B41" s="22" t="s">
        <v>454</v>
      </c>
      <c r="C41" s="37">
        <v>43112</v>
      </c>
      <c r="D41" s="36">
        <v>43115</v>
      </c>
      <c r="E41" s="36">
        <f>WORKDAY(D41,10,Table4[Tətil günləri])</f>
        <v>43129</v>
      </c>
      <c r="F41" s="22" t="str">
        <f t="shared" si="0"/>
        <v/>
      </c>
      <c r="G41" s="22" t="s">
        <v>235</v>
      </c>
      <c r="H41" s="22" t="s">
        <v>455</v>
      </c>
      <c r="I41" s="22" t="s">
        <v>456</v>
      </c>
      <c r="J41" s="28" t="s">
        <v>57</v>
      </c>
      <c r="K41" s="22" t="s">
        <v>457</v>
      </c>
      <c r="L41" s="22">
        <v>8343</v>
      </c>
      <c r="M41" s="22" t="s">
        <v>458</v>
      </c>
      <c r="N41" s="22" t="s">
        <v>459</v>
      </c>
      <c r="O41" s="22" t="s">
        <v>460</v>
      </c>
      <c r="P41" s="36">
        <v>23516</v>
      </c>
      <c r="Q41" s="22" t="s">
        <v>461</v>
      </c>
      <c r="R41" s="73" t="s">
        <v>460</v>
      </c>
      <c r="S41" s="27" t="s">
        <v>228</v>
      </c>
      <c r="T41" s="110">
        <v>43152</v>
      </c>
      <c r="U41" s="27" t="s">
        <v>254</v>
      </c>
      <c r="V41" s="73" t="s">
        <v>232</v>
      </c>
      <c r="W41" s="22" t="s">
        <v>671</v>
      </c>
      <c r="X41" s="45" t="s">
        <v>672</v>
      </c>
      <c r="Y41" s="22" t="s">
        <v>239</v>
      </c>
      <c r="Z41" s="22" t="s">
        <v>670</v>
      </c>
      <c r="AA41" s="22" t="s">
        <v>229</v>
      </c>
      <c r="AB41" s="22"/>
      <c r="AC41" s="22" t="s">
        <v>2034</v>
      </c>
      <c r="AD41" s="22" t="s">
        <v>237</v>
      </c>
      <c r="AE41" s="22" t="s">
        <v>254</v>
      </c>
      <c r="AF41" s="37">
        <v>43151</v>
      </c>
      <c r="AG41" s="64" t="s">
        <v>2035</v>
      </c>
      <c r="AH41" s="22" t="s">
        <v>1220</v>
      </c>
      <c r="AI41" s="22"/>
      <c r="AJ41" s="22"/>
      <c r="AK41" s="22">
        <f ca="1">NETWORKDAYS(TODAY(),E41,Table4[Tətil günləri])</f>
        <v>-273</v>
      </c>
      <c r="AL41" s="18">
        <f t="shared" ca="1" si="1"/>
        <v>-272</v>
      </c>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8"/>
      <c r="GB41" s="18"/>
      <c r="GC41" s="18"/>
      <c r="GD41" s="18"/>
      <c r="GE41" s="18"/>
      <c r="GF41" s="18"/>
      <c r="GG41" s="18"/>
      <c r="GH41" s="18"/>
      <c r="GI41" s="18"/>
      <c r="GJ41" s="18"/>
      <c r="GK41" s="18"/>
      <c r="GL41" s="18"/>
      <c r="GM41" s="18"/>
      <c r="GN41" s="18"/>
      <c r="GO41" s="18"/>
      <c r="GP41" s="18"/>
      <c r="GQ41" s="18"/>
      <c r="GR41" s="18"/>
      <c r="GS41" s="18"/>
      <c r="GT41" s="18"/>
      <c r="GU41" s="18"/>
      <c r="GV41" s="18"/>
      <c r="GW41" s="18"/>
      <c r="GX41" s="18"/>
      <c r="GY41" s="18"/>
      <c r="GZ41" s="18"/>
      <c r="HA41" s="18"/>
      <c r="HB41" s="18"/>
      <c r="HC41" s="18"/>
      <c r="HD41" s="18"/>
      <c r="HE41" s="18"/>
      <c r="HF41" s="18"/>
      <c r="HG41" s="18"/>
      <c r="HH41" s="18"/>
      <c r="HI41" s="18"/>
      <c r="HJ41" s="18"/>
      <c r="HK41" s="18"/>
      <c r="HL41" s="18"/>
      <c r="HM41" s="18"/>
      <c r="HN41" s="18"/>
      <c r="HO41" s="18"/>
      <c r="HP41" s="18"/>
      <c r="HQ41" s="18"/>
      <c r="HR41" s="18"/>
      <c r="HS41" s="18"/>
      <c r="HT41" s="18"/>
      <c r="HU41" s="18"/>
      <c r="HV41" s="18"/>
      <c r="HW41" s="18"/>
      <c r="HX41" s="18"/>
      <c r="HY41" s="18"/>
      <c r="HZ41" s="18"/>
      <c r="IA41" s="18"/>
      <c r="IB41" s="18"/>
      <c r="IC41" s="18"/>
      <c r="ID41" s="18"/>
      <c r="IE41" s="18"/>
      <c r="IF41" s="18"/>
      <c r="IG41" s="18"/>
      <c r="IH41" s="18"/>
      <c r="II41" s="18"/>
      <c r="IJ41" s="18"/>
      <c r="IK41" s="18"/>
      <c r="IL41" s="18"/>
      <c r="IM41" s="18"/>
      <c r="IN41" s="18"/>
      <c r="IO41" s="18"/>
      <c r="IP41" s="18"/>
      <c r="IQ41" s="18"/>
      <c r="IR41" s="18"/>
      <c r="IS41" s="18"/>
      <c r="IT41" s="18"/>
      <c r="IU41" s="18"/>
      <c r="IV41" s="18"/>
      <c r="IW41" s="18"/>
      <c r="IX41" s="18"/>
      <c r="IY41" s="18"/>
      <c r="IZ41" s="18"/>
      <c r="JA41" s="18"/>
      <c r="JB41" s="18"/>
      <c r="JC41" s="18"/>
      <c r="JD41" s="18"/>
      <c r="JE41" s="18"/>
      <c r="JF41" s="18"/>
      <c r="JG41" s="18"/>
      <c r="JH41" s="18"/>
      <c r="JI41" s="18"/>
      <c r="JJ41" s="18"/>
      <c r="JK41" s="18"/>
      <c r="JL41" s="18"/>
      <c r="JM41" s="18"/>
      <c r="JN41" s="18"/>
      <c r="JO41" s="18"/>
      <c r="JP41" s="18"/>
      <c r="JQ41" s="18"/>
      <c r="JR41" s="18"/>
      <c r="JS41" s="18"/>
      <c r="JT41" s="18"/>
      <c r="JU41" s="18"/>
      <c r="JV41" s="18"/>
      <c r="JW41" s="18"/>
      <c r="JX41" s="18"/>
      <c r="JY41" s="18"/>
      <c r="JZ41" s="18"/>
      <c r="KA41" s="18"/>
      <c r="KB41" s="18"/>
      <c r="KC41" s="18"/>
      <c r="KD41" s="18"/>
      <c r="KE41" s="18"/>
      <c r="KF41" s="18"/>
      <c r="KG41" s="18"/>
      <c r="KH41" s="18"/>
      <c r="KI41" s="18"/>
      <c r="KJ41" s="18"/>
      <c r="KK41" s="18"/>
      <c r="KL41" s="18"/>
      <c r="KM41" s="18"/>
      <c r="KN41" s="18"/>
      <c r="KO41" s="18"/>
      <c r="KP41" s="18"/>
      <c r="KQ41" s="18"/>
      <c r="KR41" s="18"/>
      <c r="KS41" s="18"/>
      <c r="KT41" s="18"/>
      <c r="KU41" s="18"/>
      <c r="KV41" s="18"/>
      <c r="KW41" s="18"/>
      <c r="KX41" s="18"/>
      <c r="KY41" s="18"/>
      <c r="KZ41" s="18"/>
      <c r="LA41" s="18"/>
      <c r="LB41" s="18"/>
      <c r="LC41" s="18"/>
      <c r="LD41" s="18"/>
      <c r="LE41" s="18"/>
      <c r="LF41" s="18"/>
      <c r="LG41" s="18"/>
      <c r="LH41" s="18"/>
      <c r="LI41" s="18"/>
      <c r="LJ41" s="18"/>
      <c r="LK41" s="18"/>
      <c r="LL41" s="18"/>
      <c r="LM41" s="18"/>
      <c r="LN41" s="18"/>
      <c r="LO41" s="18"/>
      <c r="LP41" s="18"/>
      <c r="LQ41" s="18"/>
      <c r="LR41" s="18"/>
      <c r="LS41" s="18"/>
      <c r="LT41" s="18"/>
      <c r="LU41" s="18"/>
      <c r="LV41" s="18"/>
      <c r="LW41" s="18"/>
      <c r="LX41" s="18"/>
      <c r="LY41" s="18"/>
      <c r="LZ41" s="18"/>
      <c r="MA41" s="18"/>
      <c r="MB41" s="18"/>
      <c r="MC41" s="18"/>
      <c r="MD41" s="18"/>
      <c r="ME41" s="18"/>
      <c r="MF41" s="18"/>
      <c r="MG41" s="18"/>
      <c r="MH41" s="18"/>
      <c r="MI41" s="18"/>
      <c r="MJ41" s="18"/>
      <c r="MK41" s="18"/>
      <c r="ML41" s="18"/>
      <c r="MM41" s="18"/>
      <c r="MN41" s="18"/>
      <c r="MO41" s="18"/>
      <c r="MP41" s="18"/>
      <c r="MQ41" s="18"/>
      <c r="MR41" s="18"/>
      <c r="MS41" s="18"/>
      <c r="MT41" s="18"/>
      <c r="MU41" s="18"/>
    </row>
    <row r="42" spans="1:359" ht="185.95" customHeight="1">
      <c r="A42" s="22">
        <v>14</v>
      </c>
      <c r="B42" s="22" t="s">
        <v>488</v>
      </c>
      <c r="C42" s="37">
        <v>43115</v>
      </c>
      <c r="D42" s="36">
        <v>43116</v>
      </c>
      <c r="E42" s="36">
        <f>WORKDAY(D42,10,Table4[Tətil günləri])</f>
        <v>43130</v>
      </c>
      <c r="F42" s="22" t="str">
        <f t="shared" si="0"/>
        <v/>
      </c>
      <c r="G42" s="22" t="s">
        <v>235</v>
      </c>
      <c r="H42" s="43" t="s">
        <v>7682</v>
      </c>
      <c r="I42" s="22" t="s">
        <v>482</v>
      </c>
      <c r="J42" s="22" t="s">
        <v>180</v>
      </c>
      <c r="K42" s="22" t="s">
        <v>483</v>
      </c>
      <c r="L42" s="22">
        <v>2153</v>
      </c>
      <c r="M42" s="22" t="s">
        <v>484</v>
      </c>
      <c r="N42" s="22" t="s">
        <v>485</v>
      </c>
      <c r="O42" s="22" t="s">
        <v>486</v>
      </c>
      <c r="P42" s="36">
        <v>31618</v>
      </c>
      <c r="Q42" s="22" t="s">
        <v>487</v>
      </c>
      <c r="R42" s="73" t="s">
        <v>253</v>
      </c>
      <c r="S42" s="27" t="s">
        <v>228</v>
      </c>
      <c r="T42" s="110">
        <v>43166</v>
      </c>
      <c r="U42" s="22" t="s">
        <v>941</v>
      </c>
      <c r="V42" s="73" t="s">
        <v>244</v>
      </c>
      <c r="W42" s="22" t="s">
        <v>731</v>
      </c>
      <c r="X42" s="22" t="s">
        <v>732</v>
      </c>
      <c r="Y42" s="58" t="s">
        <v>239</v>
      </c>
      <c r="Z42" s="22"/>
      <c r="AA42" s="22" t="s">
        <v>244</v>
      </c>
      <c r="AB42" s="22"/>
      <c r="AC42" s="22" t="s">
        <v>1213</v>
      </c>
      <c r="AD42" s="22" t="s">
        <v>237</v>
      </c>
      <c r="AE42" s="22" t="s">
        <v>254</v>
      </c>
      <c r="AF42" s="37">
        <v>43130</v>
      </c>
      <c r="AG42" s="64" t="s">
        <v>1214</v>
      </c>
      <c r="AH42" s="64" t="s">
        <v>1215</v>
      </c>
      <c r="AI42" s="22"/>
      <c r="AJ42" s="22"/>
      <c r="AK42" s="22">
        <f ca="1">NETWORKDAYS(TODAY(),E42,Table4[Tətil günləri])</f>
        <v>-272</v>
      </c>
      <c r="AL42" s="18">
        <f t="shared" ca="1" si="1"/>
        <v>-271</v>
      </c>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8"/>
      <c r="EO42" s="18"/>
      <c r="EP42" s="18"/>
      <c r="EQ42" s="18"/>
      <c r="ER42" s="18"/>
      <c r="ES42" s="18"/>
      <c r="ET42" s="18"/>
      <c r="EU42" s="18"/>
      <c r="EV42" s="18"/>
      <c r="EW42" s="18"/>
      <c r="EX42" s="18"/>
      <c r="EY42" s="18"/>
      <c r="EZ42" s="18"/>
      <c r="FA42" s="18"/>
      <c r="FB42" s="18"/>
      <c r="FC42" s="18"/>
      <c r="FD42" s="18"/>
      <c r="FE42" s="18"/>
      <c r="FF42" s="18"/>
      <c r="FG42" s="18"/>
      <c r="FH42" s="18"/>
      <c r="FI42" s="18"/>
      <c r="FJ42" s="18"/>
      <c r="FK42" s="18"/>
      <c r="FL42" s="18"/>
      <c r="FM42" s="18"/>
      <c r="FN42" s="18"/>
      <c r="FO42" s="18"/>
      <c r="FP42" s="18"/>
      <c r="FQ42" s="18"/>
      <c r="FR42" s="18"/>
      <c r="FS42" s="18"/>
      <c r="FT42" s="18"/>
      <c r="FU42" s="18"/>
      <c r="FV42" s="18"/>
      <c r="FW42" s="18"/>
      <c r="FX42" s="18"/>
      <c r="FY42" s="18"/>
      <c r="FZ42" s="18"/>
      <c r="GA42" s="18"/>
      <c r="GB42" s="18"/>
      <c r="GC42" s="18"/>
      <c r="GD42" s="18"/>
      <c r="GE42" s="18"/>
      <c r="GF42" s="18"/>
      <c r="GG42" s="18"/>
      <c r="GH42" s="18"/>
      <c r="GI42" s="18"/>
      <c r="GJ42" s="18"/>
      <c r="GK42" s="18"/>
      <c r="GL42" s="18"/>
      <c r="GM42" s="18"/>
      <c r="GN42" s="18"/>
      <c r="GO42" s="18"/>
      <c r="GP42" s="18"/>
      <c r="GQ42" s="18"/>
      <c r="GR42" s="18"/>
      <c r="GS42" s="18"/>
      <c r="GT42" s="18"/>
      <c r="GU42" s="18"/>
      <c r="GV42" s="18"/>
      <c r="GW42" s="18"/>
      <c r="GX42" s="18"/>
      <c r="GY42" s="18"/>
      <c r="GZ42" s="18"/>
      <c r="HA42" s="18"/>
      <c r="HB42" s="18"/>
      <c r="HC42" s="18"/>
      <c r="HD42" s="18"/>
      <c r="HE42" s="18"/>
      <c r="HF42" s="18"/>
      <c r="HG42" s="18"/>
      <c r="HH42" s="18"/>
      <c r="HI42" s="18"/>
      <c r="HJ42" s="18"/>
      <c r="HK42" s="18"/>
      <c r="HL42" s="18"/>
      <c r="HM42" s="18"/>
      <c r="HN42" s="18"/>
      <c r="HO42" s="18"/>
      <c r="HP42" s="18"/>
      <c r="HQ42" s="18"/>
      <c r="HR42" s="18"/>
      <c r="HS42" s="18"/>
      <c r="HT42" s="18"/>
      <c r="HU42" s="18"/>
      <c r="HV42" s="18"/>
      <c r="HW42" s="18"/>
      <c r="HX42" s="18"/>
      <c r="HY42" s="18"/>
      <c r="HZ42" s="18"/>
      <c r="IA42" s="18"/>
      <c r="IB42" s="18"/>
      <c r="IC42" s="18"/>
      <c r="ID42" s="18"/>
      <c r="IE42" s="18"/>
      <c r="IF42" s="18"/>
      <c r="IG42" s="18"/>
      <c r="IH42" s="18"/>
      <c r="II42" s="18"/>
      <c r="IJ42" s="18"/>
      <c r="IK42" s="18"/>
      <c r="IL42" s="18"/>
      <c r="IM42" s="18"/>
      <c r="IN42" s="18"/>
      <c r="IO42" s="18"/>
      <c r="IP42" s="18"/>
      <c r="IQ42" s="18"/>
      <c r="IR42" s="18"/>
      <c r="IS42" s="18"/>
      <c r="IT42" s="18"/>
      <c r="IU42" s="18"/>
      <c r="IV42" s="18"/>
      <c r="IW42" s="18"/>
      <c r="IX42" s="18"/>
      <c r="IY42" s="18"/>
      <c r="IZ42" s="18"/>
      <c r="JA42" s="18"/>
      <c r="JB42" s="18"/>
      <c r="JC42" s="18"/>
      <c r="JD42" s="18"/>
      <c r="JE42" s="18"/>
      <c r="JF42" s="18"/>
      <c r="JG42" s="18"/>
      <c r="JH42" s="18"/>
      <c r="JI42" s="18"/>
      <c r="JJ42" s="18"/>
      <c r="JK42" s="18"/>
      <c r="JL42" s="18"/>
      <c r="JM42" s="18"/>
      <c r="JN42" s="18"/>
      <c r="JO42" s="18"/>
      <c r="JP42" s="18"/>
      <c r="JQ42" s="18"/>
      <c r="JR42" s="18"/>
      <c r="JS42" s="18"/>
      <c r="JT42" s="18"/>
      <c r="JU42" s="18"/>
      <c r="JV42" s="18"/>
      <c r="JW42" s="18"/>
      <c r="JX42" s="18"/>
      <c r="JY42" s="18"/>
      <c r="JZ42" s="18"/>
      <c r="KA42" s="18"/>
      <c r="KB42" s="18"/>
      <c r="KC42" s="18"/>
      <c r="KD42" s="18"/>
      <c r="KE42" s="18"/>
      <c r="KF42" s="18"/>
      <c r="KG42" s="18"/>
      <c r="KH42" s="18"/>
      <c r="KI42" s="18"/>
      <c r="KJ42" s="18"/>
      <c r="KK42" s="18"/>
      <c r="KL42" s="18"/>
      <c r="KM42" s="18"/>
      <c r="KN42" s="18"/>
      <c r="KO42" s="18"/>
      <c r="KP42" s="18"/>
      <c r="KQ42" s="18"/>
      <c r="KR42" s="18"/>
      <c r="KS42" s="18"/>
      <c r="KT42" s="18"/>
      <c r="KU42" s="18"/>
      <c r="KV42" s="18"/>
      <c r="KW42" s="18"/>
      <c r="KX42" s="18"/>
      <c r="KY42" s="18"/>
      <c r="KZ42" s="18"/>
      <c r="LA42" s="18"/>
      <c r="LB42" s="18"/>
      <c r="LC42" s="18"/>
      <c r="LD42" s="18"/>
      <c r="LE42" s="18"/>
      <c r="LF42" s="18"/>
      <c r="LG42" s="18"/>
      <c r="LH42" s="18"/>
      <c r="LI42" s="18"/>
      <c r="LJ42" s="18"/>
      <c r="LK42" s="18"/>
      <c r="LL42" s="18"/>
      <c r="LM42" s="18"/>
      <c r="LN42" s="18"/>
      <c r="LO42" s="18"/>
      <c r="LP42" s="18"/>
      <c r="LQ42" s="18"/>
      <c r="LR42" s="18"/>
      <c r="LS42" s="18"/>
      <c r="LT42" s="18"/>
      <c r="LU42" s="18"/>
      <c r="LV42" s="18"/>
      <c r="LW42" s="18"/>
      <c r="LX42" s="18"/>
      <c r="LY42" s="18"/>
      <c r="LZ42" s="18"/>
      <c r="MA42" s="18"/>
      <c r="MB42" s="18"/>
      <c r="MC42" s="18"/>
      <c r="MD42" s="18"/>
      <c r="ME42" s="18"/>
      <c r="MF42" s="18"/>
      <c r="MG42" s="18"/>
      <c r="MH42" s="18"/>
      <c r="MI42" s="18"/>
      <c r="MJ42" s="18"/>
      <c r="MK42" s="18"/>
      <c r="ML42" s="18"/>
      <c r="MM42" s="18"/>
      <c r="MN42" s="18"/>
      <c r="MO42" s="18"/>
      <c r="MP42" s="18"/>
      <c r="MQ42" s="18"/>
      <c r="MR42" s="18"/>
      <c r="MS42" s="18"/>
      <c r="MT42" s="18"/>
      <c r="MU42" s="18"/>
    </row>
    <row r="43" spans="1:359" s="21" customFormat="1" ht="77.95" customHeight="1">
      <c r="A43" s="38">
        <v>15</v>
      </c>
      <c r="B43" s="38" t="s">
        <v>531</v>
      </c>
      <c r="C43" s="67">
        <v>43115</v>
      </c>
      <c r="D43" s="36">
        <v>43116</v>
      </c>
      <c r="E43" s="39">
        <f>WORKDAY(D43,10,Table4[Tətil günləri])</f>
        <v>43130</v>
      </c>
      <c r="F43" s="38" t="str">
        <f t="shared" si="0"/>
        <v/>
      </c>
      <c r="G43" s="38" t="s">
        <v>235</v>
      </c>
      <c r="H43" s="38">
        <v>720091054</v>
      </c>
      <c r="I43" s="38" t="s">
        <v>489</v>
      </c>
      <c r="J43" s="28" t="s">
        <v>57</v>
      </c>
      <c r="K43" s="38" t="s">
        <v>490</v>
      </c>
      <c r="L43" s="38" t="s">
        <v>299</v>
      </c>
      <c r="M43" s="38" t="s">
        <v>300</v>
      </c>
      <c r="N43" s="38" t="s">
        <v>491</v>
      </c>
      <c r="O43" s="38" t="s">
        <v>253</v>
      </c>
      <c r="P43" s="39">
        <v>22396</v>
      </c>
      <c r="Q43" s="38" t="s">
        <v>492</v>
      </c>
      <c r="R43" s="79" t="s">
        <v>253</v>
      </c>
      <c r="S43" s="28" t="s">
        <v>228</v>
      </c>
      <c r="T43" s="111">
        <v>43225</v>
      </c>
      <c r="U43" s="22" t="s">
        <v>941</v>
      </c>
      <c r="V43" s="79" t="s">
        <v>244</v>
      </c>
      <c r="W43" s="38" t="s">
        <v>733</v>
      </c>
      <c r="X43" s="189" t="s">
        <v>734</v>
      </c>
      <c r="Y43" s="57" t="s">
        <v>239</v>
      </c>
      <c r="Z43" s="38"/>
      <c r="AA43" s="38" t="s">
        <v>244</v>
      </c>
      <c r="AB43" s="38"/>
      <c r="AC43" s="38" t="s">
        <v>1755</v>
      </c>
      <c r="AD43" s="38" t="s">
        <v>237</v>
      </c>
      <c r="AE43" s="67">
        <v>43465</v>
      </c>
      <c r="AF43" s="67">
        <v>43144</v>
      </c>
      <c r="AG43" s="190" t="s">
        <v>1752</v>
      </c>
      <c r="AH43" s="38" t="s">
        <v>1753</v>
      </c>
      <c r="AI43" s="38"/>
      <c r="AJ43" s="38"/>
      <c r="AK43" s="38">
        <f ca="1">NETWORKDAYS(TODAY(),E43,Table4[Tətil günləri])</f>
        <v>-272</v>
      </c>
      <c r="AL43" s="20">
        <f t="shared" ca="1" si="1"/>
        <v>-271</v>
      </c>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c r="CX43" s="20"/>
      <c r="CY43" s="20"/>
      <c r="CZ43" s="20"/>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c r="EU43" s="20"/>
      <c r="EV43" s="20"/>
      <c r="EW43" s="20"/>
      <c r="EX43" s="20"/>
      <c r="EY43" s="20"/>
      <c r="EZ43" s="20"/>
      <c r="FA43" s="20"/>
      <c r="FB43" s="20"/>
      <c r="FC43" s="20"/>
      <c r="FD43" s="20"/>
      <c r="FE43" s="20"/>
      <c r="FF43" s="20"/>
      <c r="FG43" s="20"/>
      <c r="FH43" s="20"/>
      <c r="FI43" s="20"/>
      <c r="FJ43" s="20"/>
      <c r="FK43" s="20"/>
      <c r="FL43" s="20"/>
      <c r="FM43" s="20"/>
      <c r="FN43" s="20"/>
      <c r="FO43" s="20"/>
      <c r="FP43" s="20"/>
      <c r="FQ43" s="20"/>
      <c r="FR43" s="20"/>
      <c r="FS43" s="20"/>
      <c r="FT43" s="20"/>
      <c r="FU43" s="20"/>
      <c r="FV43" s="20"/>
      <c r="FW43" s="20"/>
      <c r="FX43" s="20"/>
      <c r="FY43" s="20"/>
      <c r="FZ43" s="20"/>
      <c r="GA43" s="20"/>
      <c r="GB43" s="20"/>
      <c r="GC43" s="20"/>
      <c r="GD43" s="20"/>
      <c r="GE43" s="20"/>
      <c r="GF43" s="20"/>
      <c r="GG43" s="20"/>
      <c r="GH43" s="20"/>
      <c r="GI43" s="20"/>
      <c r="GJ43" s="20"/>
      <c r="GK43" s="20"/>
      <c r="GL43" s="20"/>
      <c r="GM43" s="20"/>
      <c r="GN43" s="20"/>
      <c r="GO43" s="20"/>
      <c r="GP43" s="20"/>
      <c r="GQ43" s="20"/>
      <c r="GR43" s="20"/>
      <c r="GS43" s="20"/>
      <c r="GT43" s="20"/>
      <c r="GU43" s="20"/>
      <c r="GV43" s="20"/>
      <c r="GW43" s="20"/>
      <c r="GX43" s="20"/>
      <c r="GY43" s="20"/>
      <c r="GZ43" s="20"/>
      <c r="HA43" s="20"/>
      <c r="HB43" s="20"/>
      <c r="HC43" s="20"/>
      <c r="HD43" s="20"/>
      <c r="HE43" s="20"/>
      <c r="HF43" s="20"/>
      <c r="HG43" s="20"/>
      <c r="HH43" s="20"/>
      <c r="HI43" s="20"/>
      <c r="HJ43" s="20"/>
      <c r="HK43" s="20"/>
      <c r="HL43" s="20"/>
      <c r="HM43" s="20"/>
      <c r="HN43" s="20"/>
      <c r="HO43" s="20"/>
      <c r="HP43" s="20"/>
      <c r="HQ43" s="20"/>
      <c r="HR43" s="20"/>
      <c r="HS43" s="20"/>
      <c r="HT43" s="20"/>
      <c r="HU43" s="20"/>
      <c r="HV43" s="20"/>
      <c r="HW43" s="20"/>
      <c r="HX43" s="20"/>
      <c r="HY43" s="20"/>
      <c r="HZ43" s="20"/>
      <c r="IA43" s="20"/>
      <c r="IB43" s="20"/>
      <c r="IC43" s="20"/>
      <c r="ID43" s="20"/>
      <c r="IE43" s="20"/>
      <c r="IF43" s="20"/>
      <c r="IG43" s="20"/>
      <c r="IH43" s="20"/>
      <c r="II43" s="20"/>
      <c r="IJ43" s="20"/>
      <c r="IK43" s="20"/>
      <c r="IL43" s="20"/>
      <c r="IM43" s="20"/>
      <c r="IN43" s="20"/>
      <c r="IO43" s="20"/>
      <c r="IP43" s="20"/>
      <c r="IQ43" s="20"/>
      <c r="IR43" s="20"/>
      <c r="IS43" s="20"/>
      <c r="IT43" s="20"/>
      <c r="IU43" s="20"/>
      <c r="IV43" s="20"/>
      <c r="IW43" s="20"/>
      <c r="IX43" s="20"/>
      <c r="IY43" s="20"/>
      <c r="IZ43" s="20"/>
      <c r="JA43" s="20"/>
      <c r="JB43" s="20"/>
      <c r="JC43" s="20"/>
      <c r="JD43" s="20"/>
      <c r="JE43" s="20"/>
      <c r="JF43" s="20"/>
      <c r="JG43" s="20"/>
      <c r="JH43" s="20"/>
      <c r="JI43" s="20"/>
      <c r="JJ43" s="20"/>
      <c r="JK43" s="20"/>
      <c r="JL43" s="20"/>
      <c r="JM43" s="20"/>
      <c r="JN43" s="20"/>
      <c r="JO43" s="20"/>
      <c r="JP43" s="20"/>
      <c r="JQ43" s="20"/>
      <c r="JR43" s="20"/>
      <c r="JS43" s="20"/>
      <c r="JT43" s="20"/>
      <c r="JU43" s="20"/>
      <c r="JV43" s="20"/>
      <c r="JW43" s="20"/>
      <c r="JX43" s="20"/>
      <c r="JY43" s="20"/>
      <c r="JZ43" s="20"/>
      <c r="KA43" s="20"/>
      <c r="KB43" s="20"/>
      <c r="KC43" s="20"/>
      <c r="KD43" s="20"/>
      <c r="KE43" s="20"/>
      <c r="KF43" s="20"/>
      <c r="KG43" s="20"/>
      <c r="KH43" s="20"/>
      <c r="KI43" s="20"/>
      <c r="KJ43" s="20"/>
      <c r="KK43" s="20"/>
      <c r="KL43" s="20"/>
      <c r="KM43" s="20"/>
      <c r="KN43" s="20"/>
      <c r="KO43" s="20"/>
      <c r="KP43" s="20"/>
      <c r="KQ43" s="20"/>
      <c r="KR43" s="20"/>
      <c r="KS43" s="20"/>
      <c r="KT43" s="20"/>
      <c r="KU43" s="20"/>
      <c r="KV43" s="20"/>
      <c r="KW43" s="20"/>
      <c r="KX43" s="20"/>
      <c r="KY43" s="20"/>
      <c r="KZ43" s="20"/>
      <c r="LA43" s="20"/>
      <c r="LB43" s="20"/>
      <c r="LC43" s="20"/>
      <c r="LD43" s="20"/>
      <c r="LE43" s="20"/>
      <c r="LF43" s="20"/>
      <c r="LG43" s="20"/>
      <c r="LH43" s="20"/>
      <c r="LI43" s="20"/>
      <c r="LJ43" s="20"/>
      <c r="LK43" s="20"/>
      <c r="LL43" s="20"/>
      <c r="LM43" s="20"/>
      <c r="LN43" s="20"/>
      <c r="LO43" s="20"/>
      <c r="LP43" s="20"/>
      <c r="LQ43" s="20"/>
      <c r="LR43" s="20"/>
      <c r="LS43" s="20"/>
      <c r="LT43" s="20"/>
      <c r="LU43" s="20"/>
      <c r="LV43" s="20"/>
      <c r="LW43" s="20"/>
      <c r="LX43" s="20"/>
      <c r="LY43" s="20"/>
      <c r="LZ43" s="20"/>
      <c r="MA43" s="20"/>
      <c r="MB43" s="20"/>
      <c r="MC43" s="20"/>
      <c r="MD43" s="20"/>
      <c r="ME43" s="20"/>
      <c r="MF43" s="20"/>
      <c r="MG43" s="20"/>
      <c r="MH43" s="20"/>
      <c r="MI43" s="20"/>
      <c r="MJ43" s="20"/>
      <c r="MK43" s="20"/>
      <c r="ML43" s="20"/>
      <c r="MM43" s="20"/>
      <c r="MN43" s="20"/>
      <c r="MO43" s="20"/>
      <c r="MP43" s="20"/>
      <c r="MQ43" s="20"/>
      <c r="MR43" s="20"/>
      <c r="MS43" s="20"/>
      <c r="MT43" s="20"/>
      <c r="MU43" s="20"/>
    </row>
    <row r="44" spans="1:359" ht="153" customHeight="1">
      <c r="A44" s="22">
        <v>15</v>
      </c>
      <c r="B44" s="22" t="s">
        <v>531</v>
      </c>
      <c r="C44" s="37">
        <v>43115</v>
      </c>
      <c r="D44" s="36">
        <v>43116</v>
      </c>
      <c r="E44" s="36">
        <f>WORKDAY(D44,10,Table4[Tətil günləri])</f>
        <v>43130</v>
      </c>
      <c r="F44" s="22" t="str">
        <f t="shared" si="0"/>
        <v/>
      </c>
      <c r="G44" s="22" t="s">
        <v>235</v>
      </c>
      <c r="H44" s="22">
        <v>533896265</v>
      </c>
      <c r="I44" s="22" t="s">
        <v>493</v>
      </c>
      <c r="J44" s="28" t="s">
        <v>57</v>
      </c>
      <c r="K44" s="22" t="s">
        <v>494</v>
      </c>
      <c r="L44" s="22" t="s">
        <v>293</v>
      </c>
      <c r="M44" s="22" t="s">
        <v>294</v>
      </c>
      <c r="N44" s="22" t="s">
        <v>495</v>
      </c>
      <c r="O44" s="22" t="s">
        <v>253</v>
      </c>
      <c r="P44" s="36">
        <v>23173</v>
      </c>
      <c r="Q44" s="22" t="s">
        <v>496</v>
      </c>
      <c r="R44" s="73" t="s">
        <v>253</v>
      </c>
      <c r="S44" s="27" t="s">
        <v>228</v>
      </c>
      <c r="T44" s="111">
        <v>43225</v>
      </c>
      <c r="U44" s="22" t="s">
        <v>941</v>
      </c>
      <c r="V44" s="73" t="s">
        <v>244</v>
      </c>
      <c r="W44" s="22" t="s">
        <v>735</v>
      </c>
      <c r="X44" s="22" t="s">
        <v>736</v>
      </c>
      <c r="Y44" s="58" t="s">
        <v>239</v>
      </c>
      <c r="Z44" s="22"/>
      <c r="AA44" s="22" t="s">
        <v>244</v>
      </c>
      <c r="AB44" s="22"/>
      <c r="AC44" s="22" t="s">
        <v>1222</v>
      </c>
      <c r="AD44" s="22" t="s">
        <v>237</v>
      </c>
      <c r="AE44" s="22" t="s">
        <v>254</v>
      </c>
      <c r="AF44" s="37">
        <v>43132</v>
      </c>
      <c r="AG44" s="64" t="s">
        <v>1223</v>
      </c>
      <c r="AH44" s="22"/>
      <c r="AI44" s="22"/>
      <c r="AJ44" s="22"/>
      <c r="AK44" s="22">
        <f ca="1">NETWORKDAYS(TODAY(),E44,Table4[Tətil günləri])</f>
        <v>-272</v>
      </c>
      <c r="AL44" s="18">
        <f t="shared" ca="1" si="1"/>
        <v>-271</v>
      </c>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8"/>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L44" s="18"/>
      <c r="FM44" s="18"/>
      <c r="FN44" s="18"/>
      <c r="FO44" s="18"/>
      <c r="FP44" s="18"/>
      <c r="FQ44" s="18"/>
      <c r="FR44" s="18"/>
      <c r="FS44" s="18"/>
      <c r="FT44" s="18"/>
      <c r="FU44" s="18"/>
      <c r="FV44" s="18"/>
      <c r="FW44" s="18"/>
      <c r="FX44" s="18"/>
      <c r="FY44" s="18"/>
      <c r="FZ44" s="18"/>
      <c r="GA44" s="18"/>
      <c r="GB44" s="18"/>
      <c r="GC44" s="18"/>
      <c r="GD44" s="18"/>
      <c r="GE44" s="18"/>
      <c r="GF44" s="18"/>
      <c r="GG44" s="18"/>
      <c r="GH44" s="18"/>
      <c r="GI44" s="18"/>
      <c r="GJ44" s="18"/>
      <c r="GK44" s="18"/>
      <c r="GL44" s="18"/>
      <c r="GM44" s="18"/>
      <c r="GN44" s="18"/>
      <c r="GO44" s="18"/>
      <c r="GP44" s="18"/>
      <c r="GQ44" s="18"/>
      <c r="GR44" s="18"/>
      <c r="GS44" s="18"/>
      <c r="GT44" s="18"/>
      <c r="GU44" s="18"/>
      <c r="GV44" s="18"/>
      <c r="GW44" s="18"/>
      <c r="GX44" s="18"/>
      <c r="GY44" s="18"/>
      <c r="GZ44" s="18"/>
      <c r="HA44" s="18"/>
      <c r="HB44" s="18"/>
      <c r="HC44" s="18"/>
      <c r="HD44" s="18"/>
      <c r="HE44" s="18"/>
      <c r="HF44" s="18"/>
      <c r="HG44" s="18"/>
      <c r="HH44" s="18"/>
      <c r="HI44" s="18"/>
      <c r="HJ44" s="18"/>
      <c r="HK44" s="18"/>
      <c r="HL44" s="18"/>
      <c r="HM44" s="18"/>
      <c r="HN44" s="18"/>
      <c r="HO44" s="18"/>
      <c r="HP44" s="18"/>
      <c r="HQ44" s="18"/>
      <c r="HR44" s="18"/>
      <c r="HS44" s="18"/>
      <c r="HT44" s="18"/>
      <c r="HU44" s="18"/>
      <c r="HV44" s="18"/>
      <c r="HW44" s="18"/>
      <c r="HX44" s="18"/>
      <c r="HY44" s="18"/>
      <c r="HZ44" s="18"/>
      <c r="IA44" s="18"/>
      <c r="IB44" s="18"/>
      <c r="IC44" s="18"/>
      <c r="ID44" s="18"/>
      <c r="IE44" s="18"/>
      <c r="IF44" s="18"/>
      <c r="IG44" s="18"/>
      <c r="IH44" s="18"/>
      <c r="II44" s="18"/>
      <c r="IJ44" s="18"/>
      <c r="IK44" s="18"/>
      <c r="IL44" s="18"/>
      <c r="IM44" s="18"/>
      <c r="IN44" s="18"/>
      <c r="IO44" s="18"/>
      <c r="IP44" s="18"/>
      <c r="IQ44" s="18"/>
      <c r="IR44" s="18"/>
      <c r="IS44" s="18"/>
      <c r="IT44" s="18"/>
      <c r="IU44" s="18"/>
      <c r="IV44" s="18"/>
      <c r="IW44" s="18"/>
      <c r="IX44" s="18"/>
      <c r="IY44" s="18"/>
      <c r="IZ44" s="18"/>
      <c r="JA44" s="18"/>
      <c r="JB44" s="18"/>
      <c r="JC44" s="18"/>
      <c r="JD44" s="18"/>
      <c r="JE44" s="18"/>
      <c r="JF44" s="18"/>
      <c r="JG44" s="18"/>
      <c r="JH44" s="18"/>
      <c r="JI44" s="18"/>
      <c r="JJ44" s="18"/>
      <c r="JK44" s="18"/>
      <c r="JL44" s="18"/>
      <c r="JM44" s="18"/>
      <c r="JN44" s="18"/>
      <c r="JO44" s="18"/>
      <c r="JP44" s="18"/>
      <c r="JQ44" s="18"/>
      <c r="JR44" s="18"/>
      <c r="JS44" s="18"/>
      <c r="JT44" s="18"/>
      <c r="JU44" s="18"/>
      <c r="JV44" s="18"/>
      <c r="JW44" s="18"/>
      <c r="JX44" s="18"/>
      <c r="JY44" s="18"/>
      <c r="JZ44" s="18"/>
      <c r="KA44" s="18"/>
      <c r="KB44" s="18"/>
      <c r="KC44" s="18"/>
      <c r="KD44" s="18"/>
      <c r="KE44" s="18"/>
      <c r="KF44" s="18"/>
      <c r="KG44" s="18"/>
      <c r="KH44" s="18"/>
      <c r="KI44" s="18"/>
      <c r="KJ44" s="18"/>
      <c r="KK44" s="18"/>
      <c r="KL44" s="18"/>
      <c r="KM44" s="18"/>
      <c r="KN44" s="18"/>
      <c r="KO44" s="18"/>
      <c r="KP44" s="18"/>
      <c r="KQ44" s="18"/>
      <c r="KR44" s="18"/>
      <c r="KS44" s="18"/>
      <c r="KT44" s="18"/>
      <c r="KU44" s="18"/>
      <c r="KV44" s="18"/>
      <c r="KW44" s="18"/>
      <c r="KX44" s="18"/>
      <c r="KY44" s="18"/>
      <c r="KZ44" s="18"/>
      <c r="LA44" s="18"/>
      <c r="LB44" s="18"/>
      <c r="LC44" s="18"/>
      <c r="LD44" s="18"/>
      <c r="LE44" s="18"/>
      <c r="LF44" s="18"/>
      <c r="LG44" s="18"/>
      <c r="LH44" s="18"/>
      <c r="LI44" s="18"/>
      <c r="LJ44" s="18"/>
      <c r="LK44" s="18"/>
      <c r="LL44" s="18"/>
      <c r="LM44" s="18"/>
      <c r="LN44" s="18"/>
      <c r="LO44" s="18"/>
      <c r="LP44" s="18"/>
      <c r="LQ44" s="18"/>
      <c r="LR44" s="18"/>
      <c r="LS44" s="18"/>
      <c r="LT44" s="18"/>
      <c r="LU44" s="18"/>
      <c r="LV44" s="18"/>
      <c r="LW44" s="18"/>
      <c r="LX44" s="18"/>
      <c r="LY44" s="18"/>
      <c r="LZ44" s="18"/>
      <c r="MA44" s="18"/>
      <c r="MB44" s="18"/>
      <c r="MC44" s="18"/>
      <c r="MD44" s="18"/>
      <c r="ME44" s="18"/>
      <c r="MF44" s="18"/>
      <c r="MG44" s="18"/>
      <c r="MH44" s="18"/>
      <c r="MI44" s="18"/>
      <c r="MJ44" s="18"/>
      <c r="MK44" s="18"/>
      <c r="ML44" s="18"/>
      <c r="MM44" s="18"/>
      <c r="MN44" s="18"/>
      <c r="MO44" s="18"/>
      <c r="MP44" s="18"/>
      <c r="MQ44" s="18"/>
      <c r="MR44" s="18"/>
      <c r="MS44" s="18"/>
      <c r="MT44" s="18"/>
      <c r="MU44" s="18"/>
    </row>
    <row r="45" spans="1:359" ht="117" customHeight="1">
      <c r="A45" s="22">
        <v>15</v>
      </c>
      <c r="B45" s="22" t="s">
        <v>531</v>
      </c>
      <c r="C45" s="37">
        <v>43115</v>
      </c>
      <c r="D45" s="36">
        <v>43116</v>
      </c>
      <c r="E45" s="36">
        <f>WORKDAY(D45,10,Table4[Tətil günləri])</f>
        <v>43130</v>
      </c>
      <c r="F45" s="22" t="str">
        <f t="shared" si="0"/>
        <v/>
      </c>
      <c r="G45" s="22" t="s">
        <v>235</v>
      </c>
      <c r="H45" s="22">
        <v>707048311</v>
      </c>
      <c r="I45" s="22" t="s">
        <v>497</v>
      </c>
      <c r="J45" s="28" t="s">
        <v>57</v>
      </c>
      <c r="K45" s="22" t="s">
        <v>498</v>
      </c>
      <c r="L45" s="22" t="s">
        <v>293</v>
      </c>
      <c r="M45" s="22" t="s">
        <v>294</v>
      </c>
      <c r="N45" s="22" t="s">
        <v>499</v>
      </c>
      <c r="O45" s="22" t="s">
        <v>253</v>
      </c>
      <c r="P45" s="36">
        <v>23092</v>
      </c>
      <c r="Q45" s="22" t="s">
        <v>500</v>
      </c>
      <c r="R45" s="73" t="s">
        <v>253</v>
      </c>
      <c r="S45" s="27" t="s">
        <v>228</v>
      </c>
      <c r="T45" s="111">
        <v>43225</v>
      </c>
      <c r="U45" s="22" t="s">
        <v>941</v>
      </c>
      <c r="V45" s="73" t="s">
        <v>244</v>
      </c>
      <c r="W45" s="58" t="s">
        <v>737</v>
      </c>
      <c r="X45" s="56" t="s">
        <v>738</v>
      </c>
      <c r="Y45" s="58" t="s">
        <v>239</v>
      </c>
      <c r="Z45" s="22"/>
      <c r="AA45" s="22" t="s">
        <v>244</v>
      </c>
      <c r="AB45" s="22"/>
      <c r="AC45" s="22" t="s">
        <v>1222</v>
      </c>
      <c r="AD45" s="22" t="s">
        <v>237</v>
      </c>
      <c r="AE45" s="22" t="s">
        <v>254</v>
      </c>
      <c r="AF45" s="37">
        <v>43132</v>
      </c>
      <c r="AG45" s="64" t="s">
        <v>1223</v>
      </c>
      <c r="AH45" s="22"/>
      <c r="AI45" s="22"/>
      <c r="AJ45" s="22"/>
      <c r="AK45" s="22">
        <f ca="1">NETWORKDAYS(TODAY(),E45,Table4[Tətil günləri])</f>
        <v>-272</v>
      </c>
      <c r="AL45" s="18">
        <f t="shared" ca="1" si="1"/>
        <v>-271</v>
      </c>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c r="GM45" s="18"/>
      <c r="GN45" s="18"/>
      <c r="GO45" s="18"/>
      <c r="GP45" s="18"/>
      <c r="GQ45" s="18"/>
      <c r="GR45" s="18"/>
      <c r="GS45" s="18"/>
      <c r="GT45" s="18"/>
      <c r="GU45" s="18"/>
      <c r="GV45" s="18"/>
      <c r="GW45" s="18"/>
      <c r="GX45" s="18"/>
      <c r="GY45" s="18"/>
      <c r="GZ45" s="18"/>
      <c r="HA45" s="18"/>
      <c r="HB45" s="18"/>
      <c r="HC45" s="18"/>
      <c r="HD45" s="18"/>
      <c r="HE45" s="18"/>
      <c r="HF45" s="18"/>
      <c r="HG45" s="18"/>
      <c r="HH45" s="18"/>
      <c r="HI45" s="18"/>
      <c r="HJ45" s="18"/>
      <c r="HK45" s="18"/>
      <c r="HL45" s="18"/>
      <c r="HM45" s="18"/>
      <c r="HN45" s="18"/>
      <c r="HO45" s="18"/>
      <c r="HP45" s="18"/>
      <c r="HQ45" s="18"/>
      <c r="HR45" s="18"/>
      <c r="HS45" s="18"/>
      <c r="HT45" s="18"/>
      <c r="HU45" s="18"/>
      <c r="HV45" s="18"/>
      <c r="HW45" s="18"/>
      <c r="HX45" s="18"/>
      <c r="HY45" s="18"/>
      <c r="HZ45" s="18"/>
      <c r="IA45" s="18"/>
      <c r="IB45" s="18"/>
      <c r="IC45" s="18"/>
      <c r="ID45" s="18"/>
      <c r="IE45" s="18"/>
      <c r="IF45" s="18"/>
      <c r="IG45" s="18"/>
      <c r="IH45" s="18"/>
      <c r="II45" s="18"/>
      <c r="IJ45" s="18"/>
      <c r="IK45" s="18"/>
      <c r="IL45" s="18"/>
      <c r="IM45" s="18"/>
      <c r="IN45" s="18"/>
      <c r="IO45" s="18"/>
      <c r="IP45" s="18"/>
      <c r="IQ45" s="18"/>
      <c r="IR45" s="18"/>
      <c r="IS45" s="18"/>
      <c r="IT45" s="18"/>
      <c r="IU45" s="18"/>
      <c r="IV45" s="18"/>
      <c r="IW45" s="18"/>
      <c r="IX45" s="18"/>
      <c r="IY45" s="18"/>
      <c r="IZ45" s="18"/>
      <c r="JA45" s="18"/>
      <c r="JB45" s="18"/>
      <c r="JC45" s="18"/>
      <c r="JD45" s="18"/>
      <c r="JE45" s="18"/>
      <c r="JF45" s="18"/>
      <c r="JG45" s="18"/>
      <c r="JH45" s="18"/>
      <c r="JI45" s="18"/>
      <c r="JJ45" s="18"/>
      <c r="JK45" s="18"/>
      <c r="JL45" s="18"/>
      <c r="JM45" s="18"/>
      <c r="JN45" s="18"/>
      <c r="JO45" s="18"/>
      <c r="JP45" s="18"/>
      <c r="JQ45" s="18"/>
      <c r="JR45" s="18"/>
      <c r="JS45" s="18"/>
      <c r="JT45" s="18"/>
      <c r="JU45" s="18"/>
      <c r="JV45" s="18"/>
      <c r="JW45" s="18"/>
      <c r="JX45" s="18"/>
      <c r="JY45" s="18"/>
      <c r="JZ45" s="18"/>
      <c r="KA45" s="18"/>
      <c r="KB45" s="18"/>
      <c r="KC45" s="18"/>
      <c r="KD45" s="18"/>
      <c r="KE45" s="18"/>
      <c r="KF45" s="18"/>
      <c r="KG45" s="18"/>
      <c r="KH45" s="18"/>
      <c r="KI45" s="18"/>
      <c r="KJ45" s="18"/>
      <c r="KK45" s="18"/>
      <c r="KL45" s="18"/>
      <c r="KM45" s="18"/>
      <c r="KN45" s="18"/>
      <c r="KO45" s="18"/>
      <c r="KP45" s="18"/>
      <c r="KQ45" s="18"/>
      <c r="KR45" s="18"/>
      <c r="KS45" s="18"/>
      <c r="KT45" s="18"/>
      <c r="KU45" s="18"/>
      <c r="KV45" s="18"/>
      <c r="KW45" s="18"/>
      <c r="KX45" s="18"/>
      <c r="KY45" s="18"/>
      <c r="KZ45" s="18"/>
      <c r="LA45" s="18"/>
      <c r="LB45" s="18"/>
      <c r="LC45" s="18"/>
      <c r="LD45" s="18"/>
      <c r="LE45" s="18"/>
      <c r="LF45" s="18"/>
      <c r="LG45" s="18"/>
      <c r="LH45" s="18"/>
      <c r="LI45" s="18"/>
      <c r="LJ45" s="18"/>
      <c r="LK45" s="18"/>
      <c r="LL45" s="18"/>
      <c r="LM45" s="18"/>
      <c r="LN45" s="18"/>
      <c r="LO45" s="18"/>
      <c r="LP45" s="18"/>
      <c r="LQ45" s="18"/>
      <c r="LR45" s="18"/>
      <c r="LS45" s="18"/>
      <c r="LT45" s="18"/>
      <c r="LU45" s="18"/>
      <c r="LV45" s="18"/>
      <c r="LW45" s="18"/>
      <c r="LX45" s="18"/>
      <c r="LY45" s="18"/>
      <c r="LZ45" s="18"/>
      <c r="MA45" s="18"/>
      <c r="MB45" s="18"/>
      <c r="MC45" s="18"/>
      <c r="MD45" s="18"/>
      <c r="ME45" s="18"/>
      <c r="MF45" s="18"/>
      <c r="MG45" s="18"/>
      <c r="MH45" s="18"/>
      <c r="MI45" s="18"/>
      <c r="MJ45" s="18"/>
      <c r="MK45" s="18"/>
      <c r="ML45" s="18"/>
      <c r="MM45" s="18"/>
      <c r="MN45" s="18"/>
      <c r="MO45" s="18"/>
      <c r="MP45" s="18"/>
      <c r="MQ45" s="18"/>
      <c r="MR45" s="18"/>
      <c r="MS45" s="18"/>
      <c r="MT45" s="18"/>
      <c r="MU45" s="18"/>
    </row>
    <row r="46" spans="1:359" s="21" customFormat="1" ht="124.5" customHeight="1">
      <c r="A46" s="38">
        <v>15</v>
      </c>
      <c r="B46" s="38" t="s">
        <v>531</v>
      </c>
      <c r="C46" s="67">
        <v>43115</v>
      </c>
      <c r="D46" s="36">
        <v>43116</v>
      </c>
      <c r="E46" s="39">
        <f>WORKDAY(D46,10,Table4[Tətil günləri])</f>
        <v>43130</v>
      </c>
      <c r="F46" s="38" t="str">
        <f t="shared" si="0"/>
        <v/>
      </c>
      <c r="G46" s="38" t="s">
        <v>235</v>
      </c>
      <c r="H46" s="38">
        <v>506023766</v>
      </c>
      <c r="I46" s="38" t="s">
        <v>501</v>
      </c>
      <c r="J46" s="38" t="s">
        <v>36</v>
      </c>
      <c r="K46" s="38" t="s">
        <v>502</v>
      </c>
      <c r="L46" s="38" t="s">
        <v>299</v>
      </c>
      <c r="M46" s="38" t="s">
        <v>300</v>
      </c>
      <c r="N46" s="38" t="s">
        <v>503</v>
      </c>
      <c r="O46" s="38" t="s">
        <v>253</v>
      </c>
      <c r="P46" s="39">
        <v>24188</v>
      </c>
      <c r="Q46" s="38" t="s">
        <v>504</v>
      </c>
      <c r="R46" s="79" t="s">
        <v>253</v>
      </c>
      <c r="S46" s="28" t="s">
        <v>228</v>
      </c>
      <c r="T46" s="111">
        <v>43222</v>
      </c>
      <c r="U46" s="22" t="s">
        <v>941</v>
      </c>
      <c r="V46" s="79" t="s">
        <v>244</v>
      </c>
      <c r="W46" s="57" t="s">
        <v>739</v>
      </c>
      <c r="X46" s="38" t="s">
        <v>740</v>
      </c>
      <c r="Y46" s="57" t="s">
        <v>239</v>
      </c>
      <c r="Z46" s="38"/>
      <c r="AA46" s="38" t="s">
        <v>244</v>
      </c>
      <c r="AB46" s="38"/>
      <c r="AC46" s="38" t="s">
        <v>1755</v>
      </c>
      <c r="AD46" s="38" t="s">
        <v>237</v>
      </c>
      <c r="AE46" s="67">
        <v>43465</v>
      </c>
      <c r="AF46" s="67">
        <v>43144</v>
      </c>
      <c r="AG46" s="190" t="s">
        <v>1752</v>
      </c>
      <c r="AH46" s="38" t="s">
        <v>1753</v>
      </c>
      <c r="AI46" s="38"/>
      <c r="AJ46" s="38"/>
      <c r="AK46" s="38">
        <f ca="1">NETWORKDAYS(TODAY(),E46,Table4[Tətil günləri])</f>
        <v>-272</v>
      </c>
      <c r="AL46" s="20">
        <f t="shared" ca="1" si="1"/>
        <v>-271</v>
      </c>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c r="FH46" s="20"/>
      <c r="FI46" s="20"/>
      <c r="FJ46" s="20"/>
      <c r="FK46" s="20"/>
      <c r="FL46" s="20"/>
      <c r="FM46" s="20"/>
      <c r="FN46" s="20"/>
      <c r="FO46" s="20"/>
      <c r="FP46" s="20"/>
      <c r="FQ46" s="20"/>
      <c r="FR46" s="20"/>
      <c r="FS46" s="20"/>
      <c r="FT46" s="20"/>
      <c r="FU46" s="20"/>
      <c r="FV46" s="20"/>
      <c r="FW46" s="20"/>
      <c r="FX46" s="20"/>
      <c r="FY46" s="20"/>
      <c r="FZ46" s="20"/>
      <c r="GA46" s="20"/>
      <c r="GB46" s="20"/>
      <c r="GC46" s="20"/>
      <c r="GD46" s="20"/>
      <c r="GE46" s="20"/>
      <c r="GF46" s="20"/>
      <c r="GG46" s="20"/>
      <c r="GH46" s="20"/>
      <c r="GI46" s="20"/>
      <c r="GJ46" s="20"/>
      <c r="GK46" s="20"/>
      <c r="GL46" s="20"/>
      <c r="GM46" s="20"/>
      <c r="GN46" s="20"/>
      <c r="GO46" s="20"/>
      <c r="GP46" s="20"/>
      <c r="GQ46" s="20"/>
      <c r="GR46" s="20"/>
      <c r="GS46" s="20"/>
      <c r="GT46" s="20"/>
      <c r="GU46" s="20"/>
      <c r="GV46" s="20"/>
      <c r="GW46" s="20"/>
      <c r="GX46" s="20"/>
      <c r="GY46" s="20"/>
      <c r="GZ46" s="20"/>
      <c r="HA46" s="20"/>
      <c r="HB46" s="20"/>
      <c r="HC46" s="20"/>
      <c r="HD46" s="20"/>
      <c r="HE46" s="20"/>
      <c r="HF46" s="20"/>
      <c r="HG46" s="20"/>
      <c r="HH46" s="20"/>
      <c r="HI46" s="20"/>
      <c r="HJ46" s="20"/>
      <c r="HK46" s="20"/>
      <c r="HL46" s="20"/>
      <c r="HM46" s="20"/>
      <c r="HN46" s="20"/>
      <c r="HO46" s="20"/>
      <c r="HP46" s="20"/>
      <c r="HQ46" s="20"/>
      <c r="HR46" s="20"/>
      <c r="HS46" s="20"/>
      <c r="HT46" s="20"/>
      <c r="HU46" s="20"/>
      <c r="HV46" s="20"/>
      <c r="HW46" s="20"/>
      <c r="HX46" s="20"/>
      <c r="HY46" s="20"/>
      <c r="HZ46" s="20"/>
      <c r="IA46" s="20"/>
      <c r="IB46" s="20"/>
      <c r="IC46" s="20"/>
      <c r="ID46" s="20"/>
      <c r="IE46" s="20"/>
      <c r="IF46" s="20"/>
      <c r="IG46" s="20"/>
      <c r="IH46" s="20"/>
      <c r="II46" s="20"/>
      <c r="IJ46" s="20"/>
      <c r="IK46" s="20"/>
      <c r="IL46" s="20"/>
      <c r="IM46" s="20"/>
      <c r="IN46" s="20"/>
      <c r="IO46" s="20"/>
      <c r="IP46" s="20"/>
      <c r="IQ46" s="20"/>
      <c r="IR46" s="20"/>
      <c r="IS46" s="20"/>
      <c r="IT46" s="20"/>
      <c r="IU46" s="20"/>
      <c r="IV46" s="20"/>
      <c r="IW46" s="20"/>
      <c r="IX46" s="20"/>
      <c r="IY46" s="20"/>
      <c r="IZ46" s="20"/>
      <c r="JA46" s="20"/>
      <c r="JB46" s="20"/>
      <c r="JC46" s="20"/>
      <c r="JD46" s="20"/>
      <c r="JE46" s="20"/>
      <c r="JF46" s="20"/>
      <c r="JG46" s="20"/>
      <c r="JH46" s="20"/>
      <c r="JI46" s="20"/>
      <c r="JJ46" s="20"/>
      <c r="JK46" s="20"/>
      <c r="JL46" s="20"/>
      <c r="JM46" s="20"/>
      <c r="JN46" s="20"/>
      <c r="JO46" s="20"/>
      <c r="JP46" s="20"/>
      <c r="JQ46" s="20"/>
      <c r="JR46" s="20"/>
      <c r="JS46" s="20"/>
      <c r="JT46" s="20"/>
      <c r="JU46" s="20"/>
      <c r="JV46" s="20"/>
      <c r="JW46" s="20"/>
      <c r="JX46" s="20"/>
      <c r="JY46" s="20"/>
      <c r="JZ46" s="20"/>
      <c r="KA46" s="20"/>
      <c r="KB46" s="20"/>
      <c r="KC46" s="20"/>
      <c r="KD46" s="20"/>
      <c r="KE46" s="20"/>
      <c r="KF46" s="20"/>
      <c r="KG46" s="20"/>
      <c r="KH46" s="20"/>
      <c r="KI46" s="20"/>
      <c r="KJ46" s="20"/>
      <c r="KK46" s="20"/>
      <c r="KL46" s="20"/>
      <c r="KM46" s="20"/>
      <c r="KN46" s="20"/>
      <c r="KO46" s="20"/>
      <c r="KP46" s="20"/>
      <c r="KQ46" s="20"/>
      <c r="KR46" s="20"/>
      <c r="KS46" s="20"/>
      <c r="KT46" s="20"/>
      <c r="KU46" s="20"/>
      <c r="KV46" s="20"/>
      <c r="KW46" s="20"/>
      <c r="KX46" s="20"/>
      <c r="KY46" s="20"/>
      <c r="KZ46" s="20"/>
      <c r="LA46" s="20"/>
      <c r="LB46" s="20"/>
      <c r="LC46" s="20"/>
      <c r="LD46" s="20"/>
      <c r="LE46" s="20"/>
      <c r="LF46" s="20"/>
      <c r="LG46" s="20"/>
      <c r="LH46" s="20"/>
      <c r="LI46" s="20"/>
      <c r="LJ46" s="20"/>
      <c r="LK46" s="20"/>
      <c r="LL46" s="20"/>
      <c r="LM46" s="20"/>
      <c r="LN46" s="20"/>
      <c r="LO46" s="20"/>
      <c r="LP46" s="20"/>
      <c r="LQ46" s="20"/>
      <c r="LR46" s="20"/>
      <c r="LS46" s="20"/>
      <c r="LT46" s="20"/>
      <c r="LU46" s="20"/>
      <c r="LV46" s="20"/>
      <c r="LW46" s="20"/>
      <c r="LX46" s="20"/>
      <c r="LY46" s="20"/>
      <c r="LZ46" s="20"/>
      <c r="MA46" s="20"/>
      <c r="MB46" s="20"/>
      <c r="MC46" s="20"/>
      <c r="MD46" s="20"/>
      <c r="ME46" s="20"/>
      <c r="MF46" s="20"/>
      <c r="MG46" s="20"/>
      <c r="MH46" s="20"/>
      <c r="MI46" s="20"/>
      <c r="MJ46" s="20"/>
      <c r="MK46" s="20"/>
      <c r="ML46" s="20"/>
      <c r="MM46" s="20"/>
      <c r="MN46" s="20"/>
      <c r="MO46" s="20"/>
      <c r="MP46" s="20"/>
      <c r="MQ46" s="20"/>
      <c r="MR46" s="20"/>
      <c r="MS46" s="20"/>
      <c r="MT46" s="20"/>
      <c r="MU46" s="20"/>
    </row>
    <row r="47" spans="1:359" ht="93.25" customHeight="1">
      <c r="A47" s="22">
        <v>15</v>
      </c>
      <c r="B47" s="22" t="s">
        <v>531</v>
      </c>
      <c r="C47" s="37">
        <v>43115</v>
      </c>
      <c r="D47" s="36">
        <v>43116</v>
      </c>
      <c r="E47" s="36">
        <f>WORKDAY(D47,10,Table4[Tətil günləri])</f>
        <v>43130</v>
      </c>
      <c r="F47" s="22" t="str">
        <f t="shared" si="0"/>
        <v/>
      </c>
      <c r="G47" s="22" t="s">
        <v>235</v>
      </c>
      <c r="H47" s="22" t="s">
        <v>505</v>
      </c>
      <c r="I47" s="22" t="s">
        <v>506</v>
      </c>
      <c r="J47" s="28" t="s">
        <v>87</v>
      </c>
      <c r="K47" s="22" t="s">
        <v>507</v>
      </c>
      <c r="L47" s="22" t="s">
        <v>508</v>
      </c>
      <c r="M47" s="22" t="s">
        <v>288</v>
      </c>
      <c r="N47" s="22" t="s">
        <v>509</v>
      </c>
      <c r="O47" s="22" t="s">
        <v>253</v>
      </c>
      <c r="P47" s="36">
        <v>26750</v>
      </c>
      <c r="Q47" s="22" t="s">
        <v>510</v>
      </c>
      <c r="R47" s="73" t="s">
        <v>253</v>
      </c>
      <c r="S47" s="27" t="s">
        <v>228</v>
      </c>
      <c r="T47" s="110">
        <v>43236</v>
      </c>
      <c r="U47" s="22" t="s">
        <v>941</v>
      </c>
      <c r="V47" s="73" t="s">
        <v>244</v>
      </c>
      <c r="W47" s="58" t="s">
        <v>741</v>
      </c>
      <c r="X47" s="22" t="s">
        <v>742</v>
      </c>
      <c r="Y47" s="58" t="s">
        <v>239</v>
      </c>
      <c r="Z47" s="22"/>
      <c r="AA47" s="22" t="s">
        <v>244</v>
      </c>
      <c r="AB47" s="22"/>
      <c r="AC47" s="22" t="s">
        <v>1222</v>
      </c>
      <c r="AD47" s="22" t="s">
        <v>237</v>
      </c>
      <c r="AE47" s="22" t="s">
        <v>254</v>
      </c>
      <c r="AF47" s="37">
        <v>43132</v>
      </c>
      <c r="AG47" s="64" t="s">
        <v>1223</v>
      </c>
      <c r="AH47" s="22"/>
      <c r="AI47" s="22"/>
      <c r="AJ47" s="22"/>
      <c r="AK47" s="22">
        <f ca="1">NETWORKDAYS(TODAY(),E47,Table4[Tətil günləri])</f>
        <v>-272</v>
      </c>
      <c r="AL47" s="18">
        <f t="shared" ca="1" si="1"/>
        <v>-271</v>
      </c>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L47" s="18"/>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J47" s="18"/>
      <c r="GK47" s="18"/>
      <c r="GL47" s="18"/>
      <c r="GM47" s="18"/>
      <c r="GN47" s="18"/>
      <c r="GO47" s="18"/>
      <c r="GP47" s="18"/>
      <c r="GQ47" s="18"/>
      <c r="GR47" s="18"/>
      <c r="GS47" s="18"/>
      <c r="GT47" s="18"/>
      <c r="GU47" s="18"/>
      <c r="GV47" s="18"/>
      <c r="GW47" s="18"/>
      <c r="GX47" s="18"/>
      <c r="GY47" s="18"/>
      <c r="GZ47" s="18"/>
      <c r="HA47" s="18"/>
      <c r="HB47" s="18"/>
      <c r="HC47" s="18"/>
      <c r="HD47" s="18"/>
      <c r="HE47" s="18"/>
      <c r="HF47" s="18"/>
      <c r="HG47" s="18"/>
      <c r="HH47" s="18"/>
      <c r="HI47" s="18"/>
      <c r="HJ47" s="18"/>
      <c r="HK47" s="18"/>
      <c r="HL47" s="18"/>
      <c r="HM47" s="18"/>
      <c r="HN47" s="18"/>
      <c r="HO47" s="18"/>
      <c r="HP47" s="18"/>
      <c r="HQ47" s="18"/>
      <c r="HR47" s="18"/>
      <c r="HS47" s="18"/>
      <c r="HT47" s="18"/>
      <c r="HU47" s="18"/>
      <c r="HV47" s="18"/>
      <c r="HW47" s="18"/>
      <c r="HX47" s="18"/>
      <c r="HY47" s="18"/>
      <c r="HZ47" s="18"/>
      <c r="IA47" s="18"/>
      <c r="IB47" s="18"/>
      <c r="IC47" s="18"/>
      <c r="ID47" s="18"/>
      <c r="IE47" s="18"/>
      <c r="IF47" s="18"/>
      <c r="IG47" s="18"/>
      <c r="IH47" s="18"/>
      <c r="II47" s="18"/>
      <c r="IJ47" s="18"/>
      <c r="IK47" s="18"/>
      <c r="IL47" s="18"/>
      <c r="IM47" s="18"/>
      <c r="IN47" s="18"/>
      <c r="IO47" s="18"/>
      <c r="IP47" s="18"/>
      <c r="IQ47" s="18"/>
      <c r="IR47" s="18"/>
      <c r="IS47" s="18"/>
      <c r="IT47" s="18"/>
      <c r="IU47" s="18"/>
      <c r="IV47" s="18"/>
      <c r="IW47" s="18"/>
      <c r="IX47" s="18"/>
      <c r="IY47" s="18"/>
      <c r="IZ47" s="18"/>
      <c r="JA47" s="18"/>
      <c r="JB47" s="18"/>
      <c r="JC47" s="18"/>
      <c r="JD47" s="18"/>
      <c r="JE47" s="18"/>
      <c r="JF47" s="18"/>
      <c r="JG47" s="18"/>
      <c r="JH47" s="18"/>
      <c r="JI47" s="18"/>
      <c r="JJ47" s="18"/>
      <c r="JK47" s="18"/>
      <c r="JL47" s="18"/>
      <c r="JM47" s="18"/>
      <c r="JN47" s="18"/>
      <c r="JO47" s="18"/>
      <c r="JP47" s="18"/>
      <c r="JQ47" s="18"/>
      <c r="JR47" s="18"/>
      <c r="JS47" s="18"/>
      <c r="JT47" s="18"/>
      <c r="JU47" s="18"/>
      <c r="JV47" s="18"/>
      <c r="JW47" s="18"/>
      <c r="JX47" s="18"/>
      <c r="JY47" s="18"/>
      <c r="JZ47" s="18"/>
      <c r="KA47" s="18"/>
      <c r="KB47" s="18"/>
      <c r="KC47" s="18"/>
      <c r="KD47" s="18"/>
      <c r="KE47" s="18"/>
      <c r="KF47" s="18"/>
      <c r="KG47" s="18"/>
      <c r="KH47" s="18"/>
      <c r="KI47" s="18"/>
      <c r="KJ47" s="18"/>
      <c r="KK47" s="18"/>
      <c r="KL47" s="18"/>
      <c r="KM47" s="18"/>
      <c r="KN47" s="18"/>
      <c r="KO47" s="18"/>
      <c r="KP47" s="18"/>
      <c r="KQ47" s="18"/>
      <c r="KR47" s="18"/>
      <c r="KS47" s="18"/>
      <c r="KT47" s="18"/>
      <c r="KU47" s="18"/>
      <c r="KV47" s="18"/>
      <c r="KW47" s="18"/>
      <c r="KX47" s="18"/>
      <c r="KY47" s="18"/>
      <c r="KZ47" s="18"/>
      <c r="LA47" s="18"/>
      <c r="LB47" s="18"/>
      <c r="LC47" s="18"/>
      <c r="LD47" s="18"/>
      <c r="LE47" s="18"/>
      <c r="LF47" s="18"/>
      <c r="LG47" s="18"/>
      <c r="LH47" s="18"/>
      <c r="LI47" s="18"/>
      <c r="LJ47" s="18"/>
      <c r="LK47" s="18"/>
      <c r="LL47" s="18"/>
      <c r="LM47" s="18"/>
      <c r="LN47" s="18"/>
      <c r="LO47" s="18"/>
      <c r="LP47" s="18"/>
      <c r="LQ47" s="18"/>
      <c r="LR47" s="18"/>
      <c r="LS47" s="18"/>
      <c r="LT47" s="18"/>
      <c r="LU47" s="18"/>
      <c r="LV47" s="18"/>
      <c r="LW47" s="18"/>
      <c r="LX47" s="18"/>
      <c r="LY47" s="18"/>
      <c r="LZ47" s="18"/>
      <c r="MA47" s="18"/>
      <c r="MB47" s="18"/>
      <c r="MC47" s="18"/>
      <c r="MD47" s="18"/>
      <c r="ME47" s="18"/>
      <c r="MF47" s="18"/>
      <c r="MG47" s="18"/>
      <c r="MH47" s="18"/>
      <c r="MI47" s="18"/>
      <c r="MJ47" s="18"/>
      <c r="MK47" s="18"/>
      <c r="ML47" s="18"/>
      <c r="MM47" s="18"/>
      <c r="MN47" s="18"/>
      <c r="MO47" s="18"/>
      <c r="MP47" s="18"/>
      <c r="MQ47" s="18"/>
      <c r="MR47" s="18"/>
      <c r="MS47" s="18"/>
      <c r="MT47" s="18"/>
      <c r="MU47" s="18"/>
    </row>
    <row r="48" spans="1:359" s="21" customFormat="1" ht="209.9" customHeight="1">
      <c r="A48" s="38">
        <v>15</v>
      </c>
      <c r="B48" s="38" t="s">
        <v>531</v>
      </c>
      <c r="C48" s="67">
        <v>43115</v>
      </c>
      <c r="D48" s="36">
        <v>43116</v>
      </c>
      <c r="E48" s="39">
        <f>WORKDAY(D48,10,Table4[Tətil günləri])</f>
        <v>43130</v>
      </c>
      <c r="F48" s="38" t="str">
        <f t="shared" si="0"/>
        <v/>
      </c>
      <c r="G48" s="38" t="s">
        <v>235</v>
      </c>
      <c r="H48" s="46" t="s">
        <v>7644</v>
      </c>
      <c r="I48" s="38" t="s">
        <v>511</v>
      </c>
      <c r="J48" s="28" t="s">
        <v>57</v>
      </c>
      <c r="K48" s="38" t="s">
        <v>490</v>
      </c>
      <c r="L48" s="38" t="s">
        <v>299</v>
      </c>
      <c r="M48" s="38" t="s">
        <v>300</v>
      </c>
      <c r="N48" s="38" t="s">
        <v>491</v>
      </c>
      <c r="O48" s="38" t="s">
        <v>253</v>
      </c>
      <c r="P48" s="39">
        <v>26291</v>
      </c>
      <c r="Q48" s="38" t="s">
        <v>512</v>
      </c>
      <c r="R48" s="79" t="s">
        <v>253</v>
      </c>
      <c r="S48" s="28" t="s">
        <v>228</v>
      </c>
      <c r="T48" s="111">
        <v>43225</v>
      </c>
      <c r="U48" s="22" t="s">
        <v>941</v>
      </c>
      <c r="V48" s="79" t="s">
        <v>244</v>
      </c>
      <c r="W48" s="57" t="s">
        <v>743</v>
      </c>
      <c r="X48" s="38" t="s">
        <v>744</v>
      </c>
      <c r="Y48" s="57" t="s">
        <v>239</v>
      </c>
      <c r="Z48" s="38"/>
      <c r="AA48" s="38" t="s">
        <v>244</v>
      </c>
      <c r="AB48" s="38"/>
      <c r="AC48" s="38" t="s">
        <v>1751</v>
      </c>
      <c r="AD48" s="38" t="s">
        <v>237</v>
      </c>
      <c r="AE48" s="67" t="s">
        <v>254</v>
      </c>
      <c r="AF48" s="67">
        <v>43144</v>
      </c>
      <c r="AG48" s="190" t="s">
        <v>1752</v>
      </c>
      <c r="AH48" s="38" t="s">
        <v>1754</v>
      </c>
      <c r="AI48" s="38"/>
      <c r="AJ48" s="38"/>
      <c r="AK48" s="38">
        <f ca="1">NETWORKDAYS(TODAY(),E48,Table4[Tətil günləri])</f>
        <v>-272</v>
      </c>
      <c r="AL48" s="20">
        <f t="shared" ca="1" si="1"/>
        <v>-271</v>
      </c>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c r="GJ48" s="20"/>
      <c r="GK48" s="20"/>
      <c r="GL48" s="20"/>
      <c r="GM48" s="20"/>
      <c r="GN48" s="20"/>
      <c r="GO48" s="20"/>
      <c r="GP48" s="20"/>
      <c r="GQ48" s="20"/>
      <c r="GR48" s="20"/>
      <c r="GS48" s="20"/>
      <c r="GT48" s="20"/>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c r="HS48" s="20"/>
      <c r="HT48" s="20"/>
      <c r="HU48" s="20"/>
      <c r="HV48" s="20"/>
      <c r="HW48" s="20"/>
      <c r="HX48" s="20"/>
      <c r="HY48" s="20"/>
      <c r="HZ48" s="20"/>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row>
    <row r="49" spans="1:359" ht="170.85" customHeight="1">
      <c r="A49" s="22">
        <v>15</v>
      </c>
      <c r="B49" s="22" t="s">
        <v>531</v>
      </c>
      <c r="C49" s="37">
        <v>43115</v>
      </c>
      <c r="D49" s="36">
        <v>43116</v>
      </c>
      <c r="E49" s="36">
        <f>WORKDAY(D49,10,Table4[Tətil günləri])</f>
        <v>43130</v>
      </c>
      <c r="F49" s="22" t="str">
        <f t="shared" si="0"/>
        <v/>
      </c>
      <c r="G49" s="22" t="s">
        <v>235</v>
      </c>
      <c r="H49" s="43">
        <v>530460600</v>
      </c>
      <c r="I49" s="22" t="s">
        <v>513</v>
      </c>
      <c r="J49" s="28" t="s">
        <v>57</v>
      </c>
      <c r="K49" s="22" t="s">
        <v>507</v>
      </c>
      <c r="L49" s="22" t="s">
        <v>508</v>
      </c>
      <c r="M49" s="22" t="s">
        <v>288</v>
      </c>
      <c r="N49" s="22" t="s">
        <v>495</v>
      </c>
      <c r="O49" s="22" t="s">
        <v>253</v>
      </c>
      <c r="P49" s="36">
        <v>25338</v>
      </c>
      <c r="Q49" s="22" t="s">
        <v>510</v>
      </c>
      <c r="R49" s="73" t="s">
        <v>253</v>
      </c>
      <c r="S49" s="27" t="s">
        <v>228</v>
      </c>
      <c r="T49" s="110">
        <v>43245</v>
      </c>
      <c r="U49" s="22" t="s">
        <v>941</v>
      </c>
      <c r="V49" s="73" t="s">
        <v>244</v>
      </c>
      <c r="W49" s="58" t="s">
        <v>745</v>
      </c>
      <c r="X49" s="22" t="s">
        <v>746</v>
      </c>
      <c r="Y49" s="58" t="s">
        <v>239</v>
      </c>
      <c r="Z49" s="22"/>
      <c r="AA49" s="22" t="s">
        <v>244</v>
      </c>
      <c r="AB49" s="22"/>
      <c r="AC49" s="22" t="s">
        <v>1222</v>
      </c>
      <c r="AD49" s="22" t="s">
        <v>237</v>
      </c>
      <c r="AE49" s="22" t="s">
        <v>254</v>
      </c>
      <c r="AF49" s="37">
        <v>43132</v>
      </c>
      <c r="AG49" s="64" t="s">
        <v>1223</v>
      </c>
      <c r="AH49" s="22"/>
      <c r="AI49" s="22"/>
      <c r="AJ49" s="22"/>
      <c r="AK49" s="22">
        <f ca="1">NETWORKDAYS(TODAY(),E49,Table4[Tətil günləri])</f>
        <v>-272</v>
      </c>
      <c r="AL49" s="18">
        <f t="shared" ca="1" si="1"/>
        <v>-271</v>
      </c>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c r="FM49" s="18"/>
      <c r="FN49" s="18"/>
      <c r="FO49" s="18"/>
      <c r="FP49" s="18"/>
      <c r="FQ49" s="18"/>
      <c r="FR49" s="18"/>
      <c r="FS49" s="18"/>
      <c r="FT49" s="18"/>
      <c r="FU49" s="18"/>
      <c r="FV49" s="18"/>
      <c r="FW49" s="18"/>
      <c r="FX49" s="18"/>
      <c r="FY49" s="18"/>
      <c r="FZ49" s="18"/>
      <c r="GA49" s="18"/>
      <c r="GB49" s="18"/>
      <c r="GC49" s="18"/>
      <c r="GD49" s="18"/>
      <c r="GE49" s="18"/>
      <c r="GF49" s="18"/>
      <c r="GG49" s="18"/>
      <c r="GH49" s="18"/>
      <c r="GI49" s="18"/>
      <c r="GJ49" s="18"/>
      <c r="GK49" s="18"/>
      <c r="GL49" s="18"/>
      <c r="GM49" s="18"/>
      <c r="GN49" s="18"/>
      <c r="GO49" s="18"/>
      <c r="GP49" s="18"/>
      <c r="GQ49" s="18"/>
      <c r="GR49" s="18"/>
      <c r="GS49" s="18"/>
      <c r="GT49" s="18"/>
      <c r="GU49" s="18"/>
      <c r="GV49" s="18"/>
      <c r="GW49" s="18"/>
      <c r="GX49" s="18"/>
      <c r="GY49" s="18"/>
      <c r="GZ49" s="18"/>
      <c r="HA49" s="18"/>
      <c r="HB49" s="18"/>
      <c r="HC49" s="18"/>
      <c r="HD49" s="18"/>
      <c r="HE49" s="18"/>
      <c r="HF49" s="18"/>
      <c r="HG49" s="18"/>
      <c r="HH49" s="18"/>
      <c r="HI49" s="18"/>
      <c r="HJ49" s="18"/>
      <c r="HK49" s="18"/>
      <c r="HL49" s="18"/>
      <c r="HM49" s="18"/>
      <c r="HN49" s="18"/>
      <c r="HO49" s="18"/>
      <c r="HP49" s="18"/>
      <c r="HQ49" s="18"/>
      <c r="HR49" s="18"/>
      <c r="HS49" s="18"/>
      <c r="HT49" s="18"/>
      <c r="HU49" s="18"/>
      <c r="HV49" s="18"/>
      <c r="HW49" s="18"/>
      <c r="HX49" s="18"/>
      <c r="HY49" s="18"/>
      <c r="HZ49" s="18"/>
      <c r="IA49" s="18"/>
      <c r="IB49" s="18"/>
      <c r="IC49" s="18"/>
      <c r="ID49" s="18"/>
      <c r="IE49" s="18"/>
      <c r="IF49" s="18"/>
      <c r="IG49" s="18"/>
      <c r="IH49" s="18"/>
      <c r="II49" s="18"/>
      <c r="IJ49" s="18"/>
      <c r="IK49" s="18"/>
      <c r="IL49" s="18"/>
      <c r="IM49" s="18"/>
      <c r="IN49" s="18"/>
      <c r="IO49" s="18"/>
      <c r="IP49" s="18"/>
      <c r="IQ49" s="18"/>
      <c r="IR49" s="18"/>
      <c r="IS49" s="18"/>
      <c r="IT49" s="18"/>
      <c r="IU49" s="18"/>
      <c r="IV49" s="18"/>
      <c r="IW49" s="18"/>
      <c r="IX49" s="18"/>
      <c r="IY49" s="18"/>
      <c r="IZ49" s="18"/>
      <c r="JA49" s="18"/>
      <c r="JB49" s="18"/>
      <c r="JC49" s="18"/>
      <c r="JD49" s="18"/>
      <c r="JE49" s="18"/>
      <c r="JF49" s="18"/>
      <c r="JG49" s="18"/>
      <c r="JH49" s="18"/>
      <c r="JI49" s="18"/>
      <c r="JJ49" s="18"/>
      <c r="JK49" s="18"/>
      <c r="JL49" s="18"/>
      <c r="JM49" s="18"/>
      <c r="JN49" s="18"/>
      <c r="JO49" s="18"/>
      <c r="JP49" s="18"/>
      <c r="JQ49" s="18"/>
      <c r="JR49" s="18"/>
      <c r="JS49" s="18"/>
      <c r="JT49" s="18"/>
      <c r="JU49" s="18"/>
      <c r="JV49" s="18"/>
      <c r="JW49" s="18"/>
      <c r="JX49" s="18"/>
      <c r="JY49" s="18"/>
      <c r="JZ49" s="18"/>
      <c r="KA49" s="18"/>
      <c r="KB49" s="18"/>
      <c r="KC49" s="18"/>
      <c r="KD49" s="18"/>
      <c r="KE49" s="18"/>
      <c r="KF49" s="18"/>
      <c r="KG49" s="18"/>
      <c r="KH49" s="18"/>
      <c r="KI49" s="18"/>
      <c r="KJ49" s="18"/>
      <c r="KK49" s="18"/>
      <c r="KL49" s="18"/>
      <c r="KM49" s="18"/>
      <c r="KN49" s="18"/>
      <c r="KO49" s="18"/>
      <c r="KP49" s="18"/>
      <c r="KQ49" s="18"/>
      <c r="KR49" s="18"/>
      <c r="KS49" s="18"/>
      <c r="KT49" s="18"/>
      <c r="KU49" s="18"/>
      <c r="KV49" s="18"/>
      <c r="KW49" s="18"/>
      <c r="KX49" s="18"/>
      <c r="KY49" s="18"/>
      <c r="KZ49" s="18"/>
      <c r="LA49" s="18"/>
      <c r="LB49" s="18"/>
      <c r="LC49" s="18"/>
      <c r="LD49" s="18"/>
      <c r="LE49" s="18"/>
      <c r="LF49" s="18"/>
      <c r="LG49" s="18"/>
      <c r="LH49" s="18"/>
      <c r="LI49" s="18"/>
      <c r="LJ49" s="18"/>
      <c r="LK49" s="18"/>
      <c r="LL49" s="18"/>
      <c r="LM49" s="18"/>
      <c r="LN49" s="18"/>
      <c r="LO49" s="18"/>
      <c r="LP49" s="18"/>
      <c r="LQ49" s="18"/>
      <c r="LR49" s="18"/>
      <c r="LS49" s="18"/>
      <c r="LT49" s="18"/>
      <c r="LU49" s="18"/>
      <c r="LV49" s="18"/>
      <c r="LW49" s="18"/>
      <c r="LX49" s="18"/>
      <c r="LY49" s="18"/>
      <c r="LZ49" s="18"/>
      <c r="MA49" s="18"/>
      <c r="MB49" s="18"/>
      <c r="MC49" s="18"/>
      <c r="MD49" s="18"/>
      <c r="ME49" s="18"/>
      <c r="MF49" s="18"/>
      <c r="MG49" s="18"/>
      <c r="MH49" s="18"/>
      <c r="MI49" s="18"/>
      <c r="MJ49" s="18"/>
      <c r="MK49" s="18"/>
      <c r="ML49" s="18"/>
      <c r="MM49" s="18"/>
      <c r="MN49" s="18"/>
      <c r="MO49" s="18"/>
      <c r="MP49" s="18"/>
      <c r="MQ49" s="18"/>
      <c r="MR49" s="18"/>
      <c r="MS49" s="18"/>
      <c r="MT49" s="18"/>
      <c r="MU49" s="18"/>
    </row>
    <row r="50" spans="1:359" ht="93.25" customHeight="1">
      <c r="A50" s="22">
        <v>15</v>
      </c>
      <c r="B50" s="22" t="s">
        <v>531</v>
      </c>
      <c r="C50" s="37">
        <v>43115</v>
      </c>
      <c r="D50" s="36">
        <v>43116</v>
      </c>
      <c r="E50" s="36">
        <f>WORKDAY(D50,10,Table4[Tətil günləri])</f>
        <v>43130</v>
      </c>
      <c r="F50" s="22" t="str">
        <f t="shared" si="0"/>
        <v/>
      </c>
      <c r="G50" s="22" t="s">
        <v>235</v>
      </c>
      <c r="H50" s="43" t="s">
        <v>7645</v>
      </c>
      <c r="I50" s="22" t="s">
        <v>514</v>
      </c>
      <c r="J50" s="28" t="s">
        <v>57</v>
      </c>
      <c r="K50" s="22" t="s">
        <v>494</v>
      </c>
      <c r="L50" s="22" t="s">
        <v>293</v>
      </c>
      <c r="M50" s="22" t="s">
        <v>294</v>
      </c>
      <c r="N50" s="22" t="s">
        <v>509</v>
      </c>
      <c r="O50" s="22" t="s">
        <v>253</v>
      </c>
      <c r="P50" s="36">
        <v>24312</v>
      </c>
      <c r="Q50" s="22" t="s">
        <v>496</v>
      </c>
      <c r="R50" s="73" t="s">
        <v>253</v>
      </c>
      <c r="S50" s="27" t="s">
        <v>228</v>
      </c>
      <c r="T50" s="111">
        <v>43222</v>
      </c>
      <c r="U50" s="22" t="s">
        <v>941</v>
      </c>
      <c r="V50" s="73"/>
      <c r="W50" s="58" t="s">
        <v>747</v>
      </c>
      <c r="X50" s="22" t="s">
        <v>748</v>
      </c>
      <c r="Y50" s="58" t="s">
        <v>239</v>
      </c>
      <c r="Z50" s="22"/>
      <c r="AA50" s="22" t="s">
        <v>244</v>
      </c>
      <c r="AB50" s="22"/>
      <c r="AC50" s="22" t="s">
        <v>1222</v>
      </c>
      <c r="AD50" s="22" t="s">
        <v>237</v>
      </c>
      <c r="AE50" s="22" t="s">
        <v>254</v>
      </c>
      <c r="AF50" s="37">
        <v>43132</v>
      </c>
      <c r="AG50" s="64" t="s">
        <v>1223</v>
      </c>
      <c r="AH50" s="22"/>
      <c r="AI50" s="22"/>
      <c r="AJ50" s="22"/>
      <c r="AK50" s="22">
        <f ca="1">NETWORKDAYS(TODAY(),E50,Table4[Tətil günləri])</f>
        <v>-272</v>
      </c>
      <c r="AL50" s="18">
        <f t="shared" ca="1" si="1"/>
        <v>-271</v>
      </c>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18"/>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18"/>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18"/>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L50" s="18"/>
      <c r="FM50" s="18"/>
      <c r="FN50" s="18"/>
      <c r="FO50" s="18"/>
      <c r="FP50" s="18"/>
      <c r="FQ50" s="18"/>
      <c r="FR50" s="18"/>
      <c r="FS50" s="18"/>
      <c r="FT50" s="18"/>
      <c r="FU50" s="18"/>
      <c r="FV50" s="18"/>
      <c r="FW50" s="18"/>
      <c r="FX50" s="18"/>
      <c r="FY50" s="18"/>
      <c r="FZ50" s="18"/>
      <c r="GA50" s="18"/>
      <c r="GB50" s="18"/>
      <c r="GC50" s="18"/>
      <c r="GD50" s="18"/>
      <c r="GE50" s="18"/>
      <c r="GF50" s="18"/>
      <c r="GG50" s="18"/>
      <c r="GH50" s="18"/>
      <c r="GI50" s="18"/>
      <c r="GJ50" s="18"/>
      <c r="GK50" s="18"/>
      <c r="GL50" s="18"/>
      <c r="GM50" s="18"/>
      <c r="GN50" s="18"/>
      <c r="GO50" s="18"/>
      <c r="GP50" s="18"/>
      <c r="GQ50" s="18"/>
      <c r="GR50" s="18"/>
      <c r="GS50" s="18"/>
      <c r="GT50" s="18"/>
      <c r="GU50" s="18"/>
      <c r="GV50" s="18"/>
      <c r="GW50" s="18"/>
      <c r="GX50" s="18"/>
      <c r="GY50" s="18"/>
      <c r="GZ50" s="18"/>
      <c r="HA50" s="18"/>
      <c r="HB50" s="18"/>
      <c r="HC50" s="18"/>
      <c r="HD50" s="18"/>
      <c r="HE50" s="18"/>
      <c r="HF50" s="18"/>
      <c r="HG50" s="18"/>
      <c r="HH50" s="18"/>
      <c r="HI50" s="18"/>
      <c r="HJ50" s="18"/>
      <c r="HK50" s="18"/>
      <c r="HL50" s="18"/>
      <c r="HM50" s="18"/>
      <c r="HN50" s="18"/>
      <c r="HO50" s="18"/>
      <c r="HP50" s="18"/>
      <c r="HQ50" s="18"/>
      <c r="HR50" s="18"/>
      <c r="HS50" s="18"/>
      <c r="HT50" s="18"/>
      <c r="HU50" s="18"/>
      <c r="HV50" s="18"/>
      <c r="HW50" s="18"/>
      <c r="HX50" s="18"/>
      <c r="HY50" s="18"/>
      <c r="HZ50" s="18"/>
      <c r="IA50" s="18"/>
      <c r="IB50" s="18"/>
      <c r="IC50" s="18"/>
      <c r="ID50" s="18"/>
      <c r="IE50" s="18"/>
      <c r="IF50" s="18"/>
      <c r="IG50" s="18"/>
      <c r="IH50" s="18"/>
      <c r="II50" s="18"/>
      <c r="IJ50" s="18"/>
      <c r="IK50" s="18"/>
      <c r="IL50" s="18"/>
      <c r="IM50" s="18"/>
      <c r="IN50" s="18"/>
      <c r="IO50" s="18"/>
      <c r="IP50" s="18"/>
      <c r="IQ50" s="18"/>
      <c r="IR50" s="18"/>
      <c r="IS50" s="18"/>
      <c r="IT50" s="18"/>
      <c r="IU50" s="18"/>
      <c r="IV50" s="18"/>
      <c r="IW50" s="18"/>
      <c r="IX50" s="18"/>
      <c r="IY50" s="18"/>
      <c r="IZ50" s="18"/>
      <c r="JA50" s="18"/>
      <c r="JB50" s="18"/>
      <c r="JC50" s="18"/>
      <c r="JD50" s="18"/>
      <c r="JE50" s="18"/>
      <c r="JF50" s="18"/>
      <c r="JG50" s="18"/>
      <c r="JH50" s="18"/>
      <c r="JI50" s="18"/>
      <c r="JJ50" s="18"/>
      <c r="JK50" s="18"/>
      <c r="JL50" s="18"/>
      <c r="JM50" s="18"/>
      <c r="JN50" s="18"/>
      <c r="JO50" s="18"/>
      <c r="JP50" s="18"/>
      <c r="JQ50" s="18"/>
      <c r="JR50" s="18"/>
      <c r="JS50" s="18"/>
      <c r="JT50" s="18"/>
      <c r="JU50" s="18"/>
      <c r="JV50" s="18"/>
      <c r="JW50" s="18"/>
      <c r="JX50" s="18"/>
      <c r="JY50" s="18"/>
      <c r="JZ50" s="18"/>
      <c r="KA50" s="18"/>
      <c r="KB50" s="18"/>
      <c r="KC50" s="18"/>
      <c r="KD50" s="18"/>
      <c r="KE50" s="18"/>
      <c r="KF50" s="18"/>
      <c r="KG50" s="18"/>
      <c r="KH50" s="18"/>
      <c r="KI50" s="18"/>
      <c r="KJ50" s="18"/>
      <c r="KK50" s="18"/>
      <c r="KL50" s="18"/>
      <c r="KM50" s="18"/>
      <c r="KN50" s="18"/>
      <c r="KO50" s="18"/>
      <c r="KP50" s="18"/>
      <c r="KQ50" s="18"/>
      <c r="KR50" s="18"/>
      <c r="KS50" s="18"/>
      <c r="KT50" s="18"/>
      <c r="KU50" s="18"/>
      <c r="KV50" s="18"/>
      <c r="KW50" s="18"/>
      <c r="KX50" s="18"/>
      <c r="KY50" s="18"/>
      <c r="KZ50" s="18"/>
      <c r="LA50" s="18"/>
      <c r="LB50" s="18"/>
      <c r="LC50" s="18"/>
      <c r="LD50" s="18"/>
      <c r="LE50" s="18"/>
      <c r="LF50" s="18"/>
      <c r="LG50" s="18"/>
      <c r="LH50" s="18"/>
      <c r="LI50" s="18"/>
      <c r="LJ50" s="18"/>
      <c r="LK50" s="18"/>
      <c r="LL50" s="18"/>
      <c r="LM50" s="18"/>
      <c r="LN50" s="18"/>
      <c r="LO50" s="18"/>
      <c r="LP50" s="18"/>
      <c r="LQ50" s="18"/>
      <c r="LR50" s="18"/>
      <c r="LS50" s="18"/>
      <c r="LT50" s="18"/>
      <c r="LU50" s="18"/>
      <c r="LV50" s="18"/>
      <c r="LW50" s="18"/>
      <c r="LX50" s="18"/>
      <c r="LY50" s="18"/>
      <c r="LZ50" s="18"/>
      <c r="MA50" s="18"/>
      <c r="MB50" s="18"/>
      <c r="MC50" s="18"/>
      <c r="MD50" s="18"/>
      <c r="ME50" s="18"/>
      <c r="MF50" s="18"/>
      <c r="MG50" s="18"/>
      <c r="MH50" s="18"/>
      <c r="MI50" s="18"/>
      <c r="MJ50" s="18"/>
      <c r="MK50" s="18"/>
      <c r="ML50" s="18"/>
      <c r="MM50" s="18"/>
      <c r="MN50" s="18"/>
      <c r="MO50" s="18"/>
      <c r="MP50" s="18"/>
      <c r="MQ50" s="18"/>
      <c r="MR50" s="18"/>
      <c r="MS50" s="18"/>
      <c r="MT50" s="18"/>
      <c r="MU50" s="18"/>
    </row>
    <row r="51" spans="1:359" ht="143.35" customHeight="1">
      <c r="A51" s="22">
        <v>15</v>
      </c>
      <c r="B51" s="22" t="s">
        <v>531</v>
      </c>
      <c r="C51" s="37">
        <v>43115</v>
      </c>
      <c r="D51" s="36">
        <v>43116</v>
      </c>
      <c r="E51" s="36">
        <f>WORKDAY(D51,10,Table4[Tətil günləri])</f>
        <v>43130</v>
      </c>
      <c r="F51" s="22" t="str">
        <f t="shared" si="0"/>
        <v/>
      </c>
      <c r="G51" s="22" t="s">
        <v>235</v>
      </c>
      <c r="H51" s="43" t="s">
        <v>7646</v>
      </c>
      <c r="I51" s="22" t="s">
        <v>515</v>
      </c>
      <c r="J51" s="28" t="s">
        <v>57</v>
      </c>
      <c r="K51" s="22" t="s">
        <v>516</v>
      </c>
      <c r="L51" s="22" t="s">
        <v>508</v>
      </c>
      <c r="M51" s="22" t="s">
        <v>288</v>
      </c>
      <c r="N51" s="22" t="s">
        <v>495</v>
      </c>
      <c r="O51" s="22" t="s">
        <v>253</v>
      </c>
      <c r="P51" s="36">
        <v>24559</v>
      </c>
      <c r="Q51" s="22" t="s">
        <v>517</v>
      </c>
      <c r="R51" s="73" t="s">
        <v>253</v>
      </c>
      <c r="S51" s="27" t="s">
        <v>228</v>
      </c>
      <c r="T51" s="110">
        <v>43245</v>
      </c>
      <c r="U51" s="22" t="s">
        <v>941</v>
      </c>
      <c r="V51" s="73" t="s">
        <v>244</v>
      </c>
      <c r="W51" s="58" t="s">
        <v>749</v>
      </c>
      <c r="X51" s="22" t="s">
        <v>750</v>
      </c>
      <c r="Y51" s="58" t="s">
        <v>239</v>
      </c>
      <c r="Z51" s="22"/>
      <c r="AA51" s="22" t="s">
        <v>244</v>
      </c>
      <c r="AB51" s="22"/>
      <c r="AC51" s="22" t="s">
        <v>1222</v>
      </c>
      <c r="AD51" s="22" t="s">
        <v>237</v>
      </c>
      <c r="AE51" s="22" t="s">
        <v>254</v>
      </c>
      <c r="AF51" s="37">
        <v>43132</v>
      </c>
      <c r="AG51" s="64" t="s">
        <v>1223</v>
      </c>
      <c r="AH51" s="22"/>
      <c r="AI51" s="22"/>
      <c r="AJ51" s="22"/>
      <c r="AK51" s="22">
        <f ca="1">NETWORKDAYS(TODAY(),E51,Table4[Tətil günləri])</f>
        <v>-272</v>
      </c>
      <c r="AL51" s="18">
        <f t="shared" ca="1" si="1"/>
        <v>-271</v>
      </c>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8"/>
      <c r="FL51" s="18"/>
      <c r="FM51" s="18"/>
      <c r="FN51" s="18"/>
      <c r="FO51" s="18"/>
      <c r="FP51" s="18"/>
      <c r="FQ51" s="18"/>
      <c r="FR51" s="18"/>
      <c r="FS51" s="18"/>
      <c r="FT51" s="18"/>
      <c r="FU51" s="18"/>
      <c r="FV51" s="18"/>
      <c r="FW51" s="18"/>
      <c r="FX51" s="18"/>
      <c r="FY51" s="18"/>
      <c r="FZ51" s="18"/>
      <c r="GA51" s="18"/>
      <c r="GB51" s="18"/>
      <c r="GC51" s="18"/>
      <c r="GD51" s="18"/>
      <c r="GE51" s="18"/>
      <c r="GF51" s="18"/>
      <c r="GG51" s="18"/>
      <c r="GH51" s="18"/>
      <c r="GI51" s="18"/>
      <c r="GJ51" s="18"/>
      <c r="GK51" s="18"/>
      <c r="GL51" s="18"/>
      <c r="GM51" s="18"/>
      <c r="GN51" s="18"/>
      <c r="GO51" s="18"/>
      <c r="GP51" s="18"/>
      <c r="GQ51" s="18"/>
      <c r="GR51" s="18"/>
      <c r="GS51" s="18"/>
      <c r="GT51" s="18"/>
      <c r="GU51" s="18"/>
      <c r="GV51" s="18"/>
      <c r="GW51" s="18"/>
      <c r="GX51" s="18"/>
      <c r="GY51" s="18"/>
      <c r="GZ51" s="18"/>
      <c r="HA51" s="18"/>
      <c r="HB51" s="18"/>
      <c r="HC51" s="18"/>
      <c r="HD51" s="18"/>
      <c r="HE51" s="18"/>
      <c r="HF51" s="18"/>
      <c r="HG51" s="18"/>
      <c r="HH51" s="18"/>
      <c r="HI51" s="18"/>
      <c r="HJ51" s="18"/>
      <c r="HK51" s="18"/>
      <c r="HL51" s="18"/>
      <c r="HM51" s="18"/>
      <c r="HN51" s="18"/>
      <c r="HO51" s="18"/>
      <c r="HP51" s="18"/>
      <c r="HQ51" s="18"/>
      <c r="HR51" s="18"/>
      <c r="HS51" s="18"/>
      <c r="HT51" s="18"/>
      <c r="HU51" s="18"/>
      <c r="HV51" s="18"/>
      <c r="HW51" s="18"/>
      <c r="HX51" s="18"/>
      <c r="HY51" s="18"/>
      <c r="HZ51" s="18"/>
      <c r="IA51" s="18"/>
      <c r="IB51" s="18"/>
      <c r="IC51" s="18"/>
      <c r="ID51" s="18"/>
      <c r="IE51" s="18"/>
      <c r="IF51" s="18"/>
      <c r="IG51" s="18"/>
      <c r="IH51" s="18"/>
      <c r="II51" s="18"/>
      <c r="IJ51" s="18"/>
      <c r="IK51" s="18"/>
      <c r="IL51" s="18"/>
      <c r="IM51" s="18"/>
      <c r="IN51" s="18"/>
      <c r="IO51" s="18"/>
      <c r="IP51" s="18"/>
      <c r="IQ51" s="18"/>
      <c r="IR51" s="18"/>
      <c r="IS51" s="18"/>
      <c r="IT51" s="18"/>
      <c r="IU51" s="18"/>
      <c r="IV51" s="18"/>
      <c r="IW51" s="18"/>
      <c r="IX51" s="18"/>
      <c r="IY51" s="18"/>
      <c r="IZ51" s="18"/>
      <c r="JA51" s="18"/>
      <c r="JB51" s="18"/>
      <c r="JC51" s="18"/>
      <c r="JD51" s="18"/>
      <c r="JE51" s="18"/>
      <c r="JF51" s="18"/>
      <c r="JG51" s="18"/>
      <c r="JH51" s="18"/>
      <c r="JI51" s="18"/>
      <c r="JJ51" s="18"/>
      <c r="JK51" s="18"/>
      <c r="JL51" s="18"/>
      <c r="JM51" s="18"/>
      <c r="JN51" s="18"/>
      <c r="JO51" s="18"/>
      <c r="JP51" s="18"/>
      <c r="JQ51" s="18"/>
      <c r="JR51" s="18"/>
      <c r="JS51" s="18"/>
      <c r="JT51" s="18"/>
      <c r="JU51" s="18"/>
      <c r="JV51" s="18"/>
      <c r="JW51" s="18"/>
      <c r="JX51" s="18"/>
      <c r="JY51" s="18"/>
      <c r="JZ51" s="18"/>
      <c r="KA51" s="18"/>
      <c r="KB51" s="18"/>
      <c r="KC51" s="18"/>
      <c r="KD51" s="18"/>
      <c r="KE51" s="18"/>
      <c r="KF51" s="18"/>
      <c r="KG51" s="18"/>
      <c r="KH51" s="18"/>
      <c r="KI51" s="18"/>
      <c r="KJ51" s="18"/>
      <c r="KK51" s="18"/>
      <c r="KL51" s="18"/>
      <c r="KM51" s="18"/>
      <c r="KN51" s="18"/>
      <c r="KO51" s="18"/>
      <c r="KP51" s="18"/>
      <c r="KQ51" s="18"/>
      <c r="KR51" s="18"/>
      <c r="KS51" s="18"/>
      <c r="KT51" s="18"/>
      <c r="KU51" s="18"/>
      <c r="KV51" s="18"/>
      <c r="KW51" s="18"/>
      <c r="KX51" s="18"/>
      <c r="KY51" s="18"/>
      <c r="KZ51" s="18"/>
      <c r="LA51" s="18"/>
      <c r="LB51" s="18"/>
      <c r="LC51" s="18"/>
      <c r="LD51" s="18"/>
      <c r="LE51" s="18"/>
      <c r="LF51" s="18"/>
      <c r="LG51" s="18"/>
      <c r="LH51" s="18"/>
      <c r="LI51" s="18"/>
      <c r="LJ51" s="18"/>
      <c r="LK51" s="18"/>
      <c r="LL51" s="18"/>
      <c r="LM51" s="18"/>
      <c r="LN51" s="18"/>
      <c r="LO51" s="18"/>
      <c r="LP51" s="18"/>
      <c r="LQ51" s="18"/>
      <c r="LR51" s="18"/>
      <c r="LS51" s="18"/>
      <c r="LT51" s="18"/>
      <c r="LU51" s="18"/>
      <c r="LV51" s="18"/>
      <c r="LW51" s="18"/>
      <c r="LX51" s="18"/>
      <c r="LY51" s="18"/>
      <c r="LZ51" s="18"/>
      <c r="MA51" s="18"/>
      <c r="MB51" s="18"/>
      <c r="MC51" s="18"/>
      <c r="MD51" s="18"/>
      <c r="ME51" s="18"/>
      <c r="MF51" s="18"/>
      <c r="MG51" s="18"/>
      <c r="MH51" s="18"/>
      <c r="MI51" s="18"/>
      <c r="MJ51" s="18"/>
      <c r="MK51" s="18"/>
      <c r="ML51" s="18"/>
      <c r="MM51" s="18"/>
      <c r="MN51" s="18"/>
      <c r="MO51" s="18"/>
      <c r="MP51" s="18"/>
      <c r="MQ51" s="18"/>
      <c r="MR51" s="18"/>
      <c r="MS51" s="18"/>
      <c r="MT51" s="18"/>
      <c r="MU51" s="18"/>
    </row>
    <row r="52" spans="1:359" ht="93.25" customHeight="1">
      <c r="A52" s="22">
        <v>15</v>
      </c>
      <c r="B52" s="22" t="s">
        <v>531</v>
      </c>
      <c r="C52" s="37">
        <v>43115</v>
      </c>
      <c r="D52" s="36">
        <v>43116</v>
      </c>
      <c r="E52" s="36">
        <f>WORKDAY(D52,10,Table4[Tətil günləri])</f>
        <v>43130</v>
      </c>
      <c r="F52" s="22" t="str">
        <f t="shared" si="0"/>
        <v/>
      </c>
      <c r="G52" s="22" t="s">
        <v>235</v>
      </c>
      <c r="H52" s="22" t="s">
        <v>518</v>
      </c>
      <c r="I52" s="22" t="s">
        <v>519</v>
      </c>
      <c r="J52" s="28" t="s">
        <v>90</v>
      </c>
      <c r="K52" s="22" t="s">
        <v>520</v>
      </c>
      <c r="L52" s="22">
        <v>2146</v>
      </c>
      <c r="M52" s="22" t="s">
        <v>326</v>
      </c>
      <c r="N52" s="22" t="s">
        <v>509</v>
      </c>
      <c r="O52" s="22" t="s">
        <v>253</v>
      </c>
      <c r="P52" s="36">
        <v>27011</v>
      </c>
      <c r="Q52" s="22" t="s">
        <v>521</v>
      </c>
      <c r="R52" s="73" t="s">
        <v>253</v>
      </c>
      <c r="S52" s="27" t="s">
        <v>228</v>
      </c>
      <c r="T52" s="110">
        <v>43232</v>
      </c>
      <c r="U52" s="22" t="s">
        <v>941</v>
      </c>
      <c r="V52" s="73" t="s">
        <v>244</v>
      </c>
      <c r="W52" s="58" t="s">
        <v>751</v>
      </c>
      <c r="X52" s="22" t="s">
        <v>752</v>
      </c>
      <c r="Y52" s="58" t="s">
        <v>239</v>
      </c>
      <c r="Z52" s="22"/>
      <c r="AA52" s="22" t="s">
        <v>244</v>
      </c>
      <c r="AB52" s="22"/>
      <c r="AC52" s="22" t="s">
        <v>1222</v>
      </c>
      <c r="AD52" s="22" t="s">
        <v>237</v>
      </c>
      <c r="AE52" s="22" t="s">
        <v>254</v>
      </c>
      <c r="AF52" s="37">
        <v>43132</v>
      </c>
      <c r="AG52" s="64" t="s">
        <v>1223</v>
      </c>
      <c r="AH52" s="22"/>
      <c r="AI52" s="22"/>
      <c r="AJ52" s="22"/>
      <c r="AK52" s="22">
        <f ca="1">NETWORKDAYS(TODAY(),E52,Table4[Tətil günləri])</f>
        <v>-272</v>
      </c>
      <c r="AL52" s="18">
        <f t="shared" ca="1" si="1"/>
        <v>-271</v>
      </c>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J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c r="HH52" s="18"/>
      <c r="HI52" s="18"/>
      <c r="HJ52" s="18"/>
      <c r="HK52" s="18"/>
      <c r="HL52" s="18"/>
      <c r="HM52" s="18"/>
      <c r="HN52" s="18"/>
      <c r="HO52" s="18"/>
      <c r="HP52" s="18"/>
      <c r="HQ52" s="18"/>
      <c r="HR52" s="18"/>
      <c r="HS52" s="18"/>
      <c r="HT52" s="18"/>
      <c r="HU52" s="18"/>
      <c r="HV52" s="18"/>
      <c r="HW52" s="18"/>
      <c r="HX52" s="18"/>
      <c r="HY52" s="18"/>
      <c r="HZ52" s="18"/>
      <c r="IA52" s="18"/>
      <c r="IB52" s="18"/>
      <c r="IC52" s="18"/>
      <c r="ID52" s="18"/>
      <c r="IE52" s="18"/>
      <c r="IF52" s="18"/>
      <c r="IG52" s="18"/>
      <c r="IH52" s="18"/>
      <c r="II52" s="18"/>
      <c r="IJ52" s="18"/>
      <c r="IK52" s="18"/>
      <c r="IL52" s="18"/>
      <c r="IM52" s="18"/>
      <c r="IN52" s="18"/>
      <c r="IO52" s="18"/>
      <c r="IP52" s="18"/>
      <c r="IQ52" s="18"/>
      <c r="IR52" s="18"/>
      <c r="IS52" s="18"/>
      <c r="IT52" s="18"/>
      <c r="IU52" s="18"/>
      <c r="IV52" s="18"/>
      <c r="IW52" s="18"/>
      <c r="IX52" s="18"/>
      <c r="IY52" s="18"/>
      <c r="IZ52" s="18"/>
      <c r="JA52" s="18"/>
      <c r="JB52" s="18"/>
      <c r="JC52" s="18"/>
      <c r="JD52" s="18"/>
      <c r="JE52" s="18"/>
      <c r="JF52" s="18"/>
      <c r="JG52" s="18"/>
      <c r="JH52" s="18"/>
      <c r="JI52" s="18"/>
      <c r="JJ52" s="18"/>
      <c r="JK52" s="18"/>
      <c r="JL52" s="18"/>
      <c r="JM52" s="18"/>
      <c r="JN52" s="18"/>
      <c r="JO52" s="18"/>
      <c r="JP52" s="18"/>
      <c r="JQ52" s="18"/>
      <c r="JR52" s="18"/>
      <c r="JS52" s="18"/>
      <c r="JT52" s="18"/>
      <c r="JU52" s="18"/>
      <c r="JV52" s="18"/>
      <c r="JW52" s="18"/>
      <c r="JX52" s="18"/>
      <c r="JY52" s="18"/>
      <c r="JZ52" s="18"/>
      <c r="KA52" s="18"/>
      <c r="KB52" s="18"/>
      <c r="KC52" s="18"/>
      <c r="KD52" s="18"/>
      <c r="KE52" s="18"/>
      <c r="KF52" s="18"/>
      <c r="KG52" s="18"/>
      <c r="KH52" s="18"/>
      <c r="KI52" s="18"/>
      <c r="KJ52" s="18"/>
      <c r="KK52" s="18"/>
      <c r="KL52" s="18"/>
      <c r="KM52" s="18"/>
      <c r="KN52" s="18"/>
      <c r="KO52" s="18"/>
      <c r="KP52" s="18"/>
      <c r="KQ52" s="18"/>
      <c r="KR52" s="18"/>
      <c r="KS52" s="18"/>
      <c r="KT52" s="18"/>
      <c r="KU52" s="18"/>
      <c r="KV52" s="18"/>
      <c r="KW52" s="18"/>
      <c r="KX52" s="18"/>
      <c r="KY52" s="18"/>
      <c r="KZ52" s="18"/>
      <c r="LA52" s="18"/>
      <c r="LB52" s="18"/>
      <c r="LC52" s="18"/>
      <c r="LD52" s="18"/>
      <c r="LE52" s="18"/>
      <c r="LF52" s="18"/>
      <c r="LG52" s="18"/>
      <c r="LH52" s="18"/>
      <c r="LI52" s="18"/>
      <c r="LJ52" s="18"/>
      <c r="LK52" s="18"/>
      <c r="LL52" s="18"/>
      <c r="LM52" s="18"/>
      <c r="LN52" s="18"/>
      <c r="LO52" s="18"/>
      <c r="LP52" s="18"/>
      <c r="LQ52" s="18"/>
      <c r="LR52" s="18"/>
      <c r="LS52" s="18"/>
      <c r="LT52" s="18"/>
      <c r="LU52" s="18"/>
      <c r="LV52" s="18"/>
      <c r="LW52" s="18"/>
      <c r="LX52" s="18"/>
      <c r="LY52" s="18"/>
      <c r="LZ52" s="18"/>
      <c r="MA52" s="18"/>
      <c r="MB52" s="18"/>
      <c r="MC52" s="18"/>
      <c r="MD52" s="18"/>
      <c r="ME52" s="18"/>
      <c r="MF52" s="18"/>
      <c r="MG52" s="18"/>
      <c r="MH52" s="18"/>
      <c r="MI52" s="18"/>
      <c r="MJ52" s="18"/>
      <c r="MK52" s="18"/>
      <c r="ML52" s="18"/>
      <c r="MM52" s="18"/>
      <c r="MN52" s="18"/>
      <c r="MO52" s="18"/>
      <c r="MP52" s="18"/>
      <c r="MQ52" s="18"/>
      <c r="MR52" s="18"/>
      <c r="MS52" s="18"/>
      <c r="MT52" s="18"/>
      <c r="MU52" s="18"/>
    </row>
    <row r="53" spans="1:359" ht="139.6" customHeight="1">
      <c r="A53" s="22">
        <v>15</v>
      </c>
      <c r="B53" s="22" t="s">
        <v>531</v>
      </c>
      <c r="C53" s="37">
        <v>43115</v>
      </c>
      <c r="D53" s="36">
        <v>43116</v>
      </c>
      <c r="E53" s="36">
        <f>WORKDAY(D53,10,Table4[Tətil günləri])</f>
        <v>43130</v>
      </c>
      <c r="F53" s="22" t="str">
        <f t="shared" si="0"/>
        <v/>
      </c>
      <c r="G53" s="22" t="s">
        <v>235</v>
      </c>
      <c r="H53" s="22" t="s">
        <v>522</v>
      </c>
      <c r="I53" s="22" t="s">
        <v>523</v>
      </c>
      <c r="J53" s="28" t="s">
        <v>63</v>
      </c>
      <c r="K53" s="22" t="s">
        <v>524</v>
      </c>
      <c r="L53" s="22" t="s">
        <v>525</v>
      </c>
      <c r="M53" s="22" t="s">
        <v>526</v>
      </c>
      <c r="N53" s="22" t="s">
        <v>509</v>
      </c>
      <c r="O53" s="22" t="s">
        <v>253</v>
      </c>
      <c r="P53" s="36">
        <v>23921</v>
      </c>
      <c r="Q53" s="22" t="s">
        <v>527</v>
      </c>
      <c r="R53" s="73" t="s">
        <v>253</v>
      </c>
      <c r="S53" s="27" t="s">
        <v>228</v>
      </c>
      <c r="T53" s="111">
        <v>43225</v>
      </c>
      <c r="U53" s="22" t="s">
        <v>941</v>
      </c>
      <c r="V53" s="73" t="s">
        <v>244</v>
      </c>
      <c r="W53" s="58" t="s">
        <v>753</v>
      </c>
      <c r="X53" s="22" t="s">
        <v>754</v>
      </c>
      <c r="Y53" s="58" t="s">
        <v>239</v>
      </c>
      <c r="Z53" s="22"/>
      <c r="AA53" s="22" t="s">
        <v>244</v>
      </c>
      <c r="AB53" s="22"/>
      <c r="AC53" s="22" t="s">
        <v>1222</v>
      </c>
      <c r="AD53" s="22" t="s">
        <v>237</v>
      </c>
      <c r="AE53" s="22" t="s">
        <v>254</v>
      </c>
      <c r="AF53" s="37">
        <v>43132</v>
      </c>
      <c r="AG53" s="64" t="s">
        <v>1223</v>
      </c>
      <c r="AH53" s="22"/>
      <c r="AI53" s="22"/>
      <c r="AJ53" s="22"/>
      <c r="AK53" s="22">
        <f ca="1">NETWORKDAYS(TODAY(),E53,Table4[Tətil günləri])</f>
        <v>-272</v>
      </c>
      <c r="AL53" s="18">
        <f t="shared" ca="1" si="1"/>
        <v>-271</v>
      </c>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L53" s="18"/>
      <c r="FM53" s="18"/>
      <c r="FN53" s="18"/>
      <c r="FO53" s="18"/>
      <c r="FP53" s="18"/>
      <c r="FQ53" s="18"/>
      <c r="FR53" s="18"/>
      <c r="FS53" s="18"/>
      <c r="FT53" s="18"/>
      <c r="FU53" s="18"/>
      <c r="FV53" s="18"/>
      <c r="FW53" s="18"/>
      <c r="FX53" s="18"/>
      <c r="FY53" s="18"/>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c r="HO53" s="18"/>
      <c r="HP53" s="18"/>
      <c r="HQ53" s="18"/>
      <c r="HR53" s="18"/>
      <c r="HS53" s="18"/>
      <c r="HT53" s="18"/>
      <c r="HU53" s="18"/>
      <c r="HV53" s="18"/>
      <c r="HW53" s="18"/>
      <c r="HX53" s="18"/>
      <c r="HY53" s="18"/>
      <c r="HZ53" s="18"/>
      <c r="IA53" s="18"/>
      <c r="IB53" s="18"/>
      <c r="IC53" s="18"/>
      <c r="ID53" s="18"/>
      <c r="IE53" s="18"/>
      <c r="IF53" s="18"/>
      <c r="IG53" s="18"/>
      <c r="IH53" s="18"/>
      <c r="II53" s="18"/>
      <c r="IJ53" s="18"/>
      <c r="IK53" s="18"/>
      <c r="IL53" s="18"/>
      <c r="IM53" s="18"/>
      <c r="IN53" s="18"/>
      <c r="IO53" s="18"/>
      <c r="IP53" s="18"/>
      <c r="IQ53" s="18"/>
      <c r="IR53" s="18"/>
      <c r="IS53" s="18"/>
      <c r="IT53" s="18"/>
      <c r="IU53" s="18"/>
      <c r="IV53" s="18"/>
      <c r="IW53" s="18"/>
      <c r="IX53" s="18"/>
      <c r="IY53" s="18"/>
      <c r="IZ53" s="18"/>
      <c r="JA53" s="18"/>
      <c r="JB53" s="18"/>
      <c r="JC53" s="18"/>
      <c r="JD53" s="18"/>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row>
    <row r="54" spans="1:359" ht="124.5" customHeight="1">
      <c r="A54" s="22">
        <v>15</v>
      </c>
      <c r="B54" s="22" t="s">
        <v>531</v>
      </c>
      <c r="C54" s="37">
        <v>43115</v>
      </c>
      <c r="D54" s="36">
        <v>43116</v>
      </c>
      <c r="E54" s="36">
        <f>WORKDAY(D54,10,Table4[Tətil günləri])</f>
        <v>43130</v>
      </c>
      <c r="F54" s="22" t="str">
        <f t="shared" si="0"/>
        <v/>
      </c>
      <c r="G54" s="22" t="s">
        <v>235</v>
      </c>
      <c r="H54" s="22">
        <v>517680585</v>
      </c>
      <c r="I54" s="22" t="s">
        <v>528</v>
      </c>
      <c r="J54" s="28" t="s">
        <v>57</v>
      </c>
      <c r="K54" s="22" t="s">
        <v>529</v>
      </c>
      <c r="L54" s="22" t="s">
        <v>299</v>
      </c>
      <c r="M54" s="22" t="s">
        <v>300</v>
      </c>
      <c r="N54" s="22" t="s">
        <v>295</v>
      </c>
      <c r="O54" s="22" t="s">
        <v>253</v>
      </c>
      <c r="P54" s="36">
        <v>26728</v>
      </c>
      <c r="Q54" s="22" t="s">
        <v>530</v>
      </c>
      <c r="R54" s="73" t="s">
        <v>253</v>
      </c>
      <c r="S54" s="27" t="s">
        <v>228</v>
      </c>
      <c r="T54" s="111">
        <v>43225</v>
      </c>
      <c r="U54" s="22" t="s">
        <v>941</v>
      </c>
      <c r="V54" s="73" t="s">
        <v>244</v>
      </c>
      <c r="W54" s="22" t="s">
        <v>755</v>
      </c>
      <c r="X54" s="22" t="s">
        <v>756</v>
      </c>
      <c r="Y54" s="58" t="s">
        <v>239</v>
      </c>
      <c r="Z54" s="22"/>
      <c r="AA54" s="22" t="s">
        <v>244</v>
      </c>
      <c r="AB54" s="22"/>
      <c r="AC54" s="22" t="s">
        <v>1222</v>
      </c>
      <c r="AD54" s="22" t="s">
        <v>237</v>
      </c>
      <c r="AE54" s="22" t="s">
        <v>254</v>
      </c>
      <c r="AF54" s="37">
        <v>43132</v>
      </c>
      <c r="AG54" s="64" t="s">
        <v>1223</v>
      </c>
      <c r="AH54" s="22"/>
      <c r="AI54" s="22"/>
      <c r="AJ54" s="22"/>
      <c r="AK54" s="22">
        <f ca="1">NETWORKDAYS(TODAY(),E54,Table4[Tətil günləri])</f>
        <v>-272</v>
      </c>
      <c r="AL54" s="18">
        <f t="shared" ca="1" si="1"/>
        <v>-271</v>
      </c>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18"/>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18"/>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18"/>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L54" s="18"/>
      <c r="FM54" s="18"/>
      <c r="FN54" s="18"/>
      <c r="FO54" s="18"/>
      <c r="FP54" s="18"/>
      <c r="FQ54" s="18"/>
      <c r="FR54" s="18"/>
      <c r="FS54" s="18"/>
      <c r="FT54" s="18"/>
      <c r="FU54" s="18"/>
      <c r="FV54" s="18"/>
      <c r="FW54" s="18"/>
      <c r="FX54" s="18"/>
      <c r="FY54" s="18"/>
      <c r="FZ54" s="18"/>
      <c r="GA54" s="18"/>
      <c r="GB54" s="18"/>
      <c r="GC54" s="18"/>
      <c r="GD54" s="18"/>
      <c r="GE54" s="18"/>
      <c r="GF54" s="18"/>
      <c r="GG54" s="18"/>
      <c r="GH54" s="18"/>
      <c r="GI54" s="18"/>
      <c r="GJ54" s="18"/>
      <c r="GK54" s="18"/>
      <c r="GL54" s="18"/>
      <c r="GM54" s="18"/>
      <c r="GN54" s="18"/>
      <c r="GO54" s="18"/>
      <c r="GP54" s="18"/>
      <c r="GQ54" s="18"/>
      <c r="GR54" s="18"/>
      <c r="GS54" s="18"/>
      <c r="GT54" s="18"/>
      <c r="GU54" s="18"/>
      <c r="GV54" s="18"/>
      <c r="GW54" s="18"/>
      <c r="GX54" s="18"/>
      <c r="GY54" s="18"/>
      <c r="GZ54" s="18"/>
      <c r="HA54" s="18"/>
      <c r="HB54" s="18"/>
      <c r="HC54" s="18"/>
      <c r="HD54" s="18"/>
      <c r="HE54" s="18"/>
      <c r="HF54" s="18"/>
      <c r="HG54" s="18"/>
      <c r="HH54" s="18"/>
      <c r="HI54" s="18"/>
      <c r="HJ54" s="18"/>
      <c r="HK54" s="18"/>
      <c r="HL54" s="18"/>
      <c r="HM54" s="18"/>
      <c r="HN54" s="18"/>
      <c r="HO54" s="18"/>
      <c r="HP54" s="18"/>
      <c r="HQ54" s="18"/>
      <c r="HR54" s="18"/>
      <c r="HS54" s="18"/>
      <c r="HT54" s="18"/>
      <c r="HU54" s="18"/>
      <c r="HV54" s="18"/>
      <c r="HW54" s="18"/>
      <c r="HX54" s="18"/>
      <c r="HY54" s="18"/>
      <c r="HZ54" s="18"/>
      <c r="IA54" s="18"/>
      <c r="IB54" s="18"/>
      <c r="IC54" s="18"/>
      <c r="ID54" s="18"/>
      <c r="IE54" s="18"/>
      <c r="IF54" s="18"/>
      <c r="IG54" s="18"/>
      <c r="IH54" s="18"/>
      <c r="II54" s="18"/>
      <c r="IJ54" s="18"/>
      <c r="IK54" s="18"/>
      <c r="IL54" s="18"/>
      <c r="IM54" s="18"/>
      <c r="IN54" s="18"/>
      <c r="IO54" s="18"/>
      <c r="IP54" s="18"/>
      <c r="IQ54" s="18"/>
      <c r="IR54" s="18"/>
      <c r="IS54" s="18"/>
      <c r="IT54" s="18"/>
      <c r="IU54" s="18"/>
      <c r="IV54" s="18"/>
      <c r="IW54" s="18"/>
      <c r="IX54" s="18"/>
      <c r="IY54" s="18"/>
      <c r="IZ54" s="18"/>
      <c r="JA54" s="18"/>
      <c r="JB54" s="18"/>
      <c r="JC54" s="18"/>
      <c r="JD54" s="18"/>
      <c r="JE54" s="18"/>
      <c r="JF54" s="18"/>
      <c r="JG54" s="18"/>
      <c r="JH54" s="18"/>
      <c r="JI54" s="18"/>
      <c r="JJ54" s="18"/>
      <c r="JK54" s="18"/>
      <c r="JL54" s="18"/>
      <c r="JM54" s="18"/>
      <c r="JN54" s="18"/>
      <c r="JO54" s="18"/>
      <c r="JP54" s="18"/>
      <c r="JQ54" s="18"/>
      <c r="JR54" s="18"/>
      <c r="JS54" s="18"/>
      <c r="JT54" s="18"/>
      <c r="JU54" s="18"/>
      <c r="JV54" s="18"/>
      <c r="JW54" s="18"/>
      <c r="JX54" s="18"/>
      <c r="JY54" s="18"/>
      <c r="JZ54" s="18"/>
      <c r="KA54" s="18"/>
      <c r="KB54" s="18"/>
      <c r="KC54" s="18"/>
      <c r="KD54" s="18"/>
      <c r="KE54" s="18"/>
      <c r="KF54" s="18"/>
      <c r="KG54" s="18"/>
      <c r="KH54" s="18"/>
      <c r="KI54" s="18"/>
      <c r="KJ54" s="18"/>
      <c r="KK54" s="18"/>
      <c r="KL54" s="18"/>
      <c r="KM54" s="18"/>
      <c r="KN54" s="18"/>
      <c r="KO54" s="18"/>
      <c r="KP54" s="18"/>
      <c r="KQ54" s="18"/>
      <c r="KR54" s="18"/>
      <c r="KS54" s="18"/>
      <c r="KT54" s="18"/>
      <c r="KU54" s="18"/>
      <c r="KV54" s="18"/>
      <c r="KW54" s="18"/>
      <c r="KX54" s="18"/>
      <c r="KY54" s="18"/>
      <c r="KZ54" s="18"/>
      <c r="LA54" s="18"/>
      <c r="LB54" s="18"/>
      <c r="LC54" s="18"/>
      <c r="LD54" s="18"/>
      <c r="LE54" s="18"/>
      <c r="LF54" s="18"/>
      <c r="LG54" s="18"/>
      <c r="LH54" s="18"/>
      <c r="LI54" s="18"/>
      <c r="LJ54" s="18"/>
      <c r="LK54" s="18"/>
      <c r="LL54" s="18"/>
      <c r="LM54" s="18"/>
      <c r="LN54" s="18"/>
      <c r="LO54" s="18"/>
      <c r="LP54" s="18"/>
      <c r="LQ54" s="18"/>
      <c r="LR54" s="18"/>
      <c r="LS54" s="18"/>
      <c r="LT54" s="18"/>
      <c r="LU54" s="18"/>
      <c r="LV54" s="18"/>
      <c r="LW54" s="18"/>
      <c r="LX54" s="18"/>
      <c r="LY54" s="18"/>
      <c r="LZ54" s="18"/>
      <c r="MA54" s="18"/>
      <c r="MB54" s="18"/>
      <c r="MC54" s="18"/>
      <c r="MD54" s="18"/>
      <c r="ME54" s="18"/>
      <c r="MF54" s="18"/>
      <c r="MG54" s="18"/>
      <c r="MH54" s="18"/>
      <c r="MI54" s="18"/>
      <c r="MJ54" s="18"/>
      <c r="MK54" s="18"/>
      <c r="ML54" s="18"/>
      <c r="MM54" s="18"/>
      <c r="MN54" s="18"/>
      <c r="MO54" s="18"/>
      <c r="MP54" s="18"/>
      <c r="MQ54" s="18"/>
      <c r="MR54" s="18"/>
      <c r="MS54" s="18"/>
      <c r="MT54" s="18"/>
      <c r="MU54" s="18"/>
    </row>
    <row r="55" spans="1:359" ht="152.15" customHeight="1">
      <c r="A55" s="22">
        <v>16</v>
      </c>
      <c r="B55" s="22" t="s">
        <v>536</v>
      </c>
      <c r="C55" s="37">
        <v>43116</v>
      </c>
      <c r="D55" s="36">
        <v>43116</v>
      </c>
      <c r="E55" s="36">
        <f>WORKDAY(D55,10,Table4[Tətil günləri])</f>
        <v>43130</v>
      </c>
      <c r="F55" s="22" t="str">
        <f t="shared" si="0"/>
        <v/>
      </c>
      <c r="G55" s="22" t="s">
        <v>235</v>
      </c>
      <c r="H55" s="22">
        <v>534559442</v>
      </c>
      <c r="I55" s="22" t="s">
        <v>532</v>
      </c>
      <c r="J55" s="28" t="s">
        <v>57</v>
      </c>
      <c r="K55" s="22" t="s">
        <v>533</v>
      </c>
      <c r="L55" s="22">
        <v>2146</v>
      </c>
      <c r="M55" s="22" t="s">
        <v>326</v>
      </c>
      <c r="N55" s="22" t="s">
        <v>295</v>
      </c>
      <c r="O55" s="22" t="s">
        <v>253</v>
      </c>
      <c r="P55" s="36">
        <v>31560</v>
      </c>
      <c r="Q55" s="22" t="s">
        <v>534</v>
      </c>
      <c r="R55" s="73" t="s">
        <v>253</v>
      </c>
      <c r="S55" s="27" t="s">
        <v>227</v>
      </c>
      <c r="T55" s="110"/>
      <c r="U55" s="27" t="s">
        <v>254</v>
      </c>
      <c r="V55" s="73" t="s">
        <v>244</v>
      </c>
      <c r="W55" s="22" t="s">
        <v>757</v>
      </c>
      <c r="X55" s="56" t="s">
        <v>758</v>
      </c>
      <c r="Y55" s="58" t="s">
        <v>239</v>
      </c>
      <c r="Z55" s="22"/>
      <c r="AA55" s="22" t="s">
        <v>231</v>
      </c>
      <c r="AB55" s="22"/>
      <c r="AC55" s="22"/>
      <c r="AD55" s="22" t="s">
        <v>237</v>
      </c>
      <c r="AE55" s="22" t="s">
        <v>254</v>
      </c>
      <c r="AF55" s="37">
        <v>43132</v>
      </c>
      <c r="AG55" s="64" t="s">
        <v>1219</v>
      </c>
      <c r="AH55" s="22" t="s">
        <v>1221</v>
      </c>
      <c r="AI55" s="22"/>
      <c r="AJ55" s="22"/>
      <c r="AK55" s="22">
        <f ca="1">NETWORKDAYS(TODAY(),E55,Table4[Tətil günləri])</f>
        <v>-272</v>
      </c>
      <c r="AL55" s="18">
        <f t="shared" ca="1" si="1"/>
        <v>-271</v>
      </c>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8"/>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L55" s="18"/>
      <c r="FM55" s="18"/>
      <c r="FN55" s="18"/>
      <c r="FO55" s="18"/>
      <c r="FP55" s="18"/>
      <c r="FQ55" s="18"/>
      <c r="FR55" s="18"/>
      <c r="FS55" s="18"/>
      <c r="FT55" s="18"/>
      <c r="FU55" s="18"/>
      <c r="FV55" s="18"/>
      <c r="FW55" s="18"/>
      <c r="FX55" s="18"/>
      <c r="FY55" s="18"/>
      <c r="FZ55" s="18"/>
      <c r="GA55" s="18"/>
      <c r="GB55" s="18"/>
      <c r="GC55" s="18"/>
      <c r="GD55" s="18"/>
      <c r="GE55" s="18"/>
      <c r="GF55" s="18"/>
      <c r="GG55" s="18"/>
      <c r="GH55" s="18"/>
      <c r="GI55" s="18"/>
      <c r="GJ55" s="18"/>
      <c r="GK55" s="18"/>
      <c r="GL55" s="18"/>
      <c r="GM55" s="18"/>
      <c r="GN55" s="18"/>
      <c r="GO55" s="18"/>
      <c r="GP55" s="18"/>
      <c r="GQ55" s="18"/>
      <c r="GR55" s="18"/>
      <c r="GS55" s="18"/>
      <c r="GT55" s="18"/>
      <c r="GU55" s="18"/>
      <c r="GV55" s="18"/>
      <c r="GW55" s="18"/>
      <c r="GX55" s="18"/>
      <c r="GY55" s="18"/>
      <c r="GZ55" s="18"/>
      <c r="HA55" s="18"/>
      <c r="HB55" s="18"/>
      <c r="HC55" s="18"/>
      <c r="HD55" s="18"/>
      <c r="HE55" s="18"/>
      <c r="HF55" s="18"/>
      <c r="HG55" s="18"/>
      <c r="HH55" s="18"/>
      <c r="HI55" s="18"/>
      <c r="HJ55" s="18"/>
      <c r="HK55" s="18"/>
      <c r="HL55" s="18"/>
      <c r="HM55" s="18"/>
      <c r="HN55" s="18"/>
      <c r="HO55" s="18"/>
      <c r="HP55" s="18"/>
      <c r="HQ55" s="18"/>
      <c r="HR55" s="18"/>
      <c r="HS55" s="18"/>
      <c r="HT55" s="18"/>
      <c r="HU55" s="18"/>
      <c r="HV55" s="18"/>
      <c r="HW55" s="18"/>
      <c r="HX55" s="18"/>
      <c r="HY55" s="18"/>
      <c r="HZ55" s="18"/>
      <c r="IA55" s="18"/>
      <c r="IB55" s="18"/>
      <c r="IC55" s="18"/>
      <c r="ID55" s="18"/>
      <c r="IE55" s="18"/>
      <c r="IF55" s="18"/>
      <c r="IG55" s="18"/>
      <c r="IH55" s="18"/>
      <c r="II55" s="18"/>
      <c r="IJ55" s="18"/>
      <c r="IK55" s="18"/>
      <c r="IL55" s="18"/>
      <c r="IM55" s="18"/>
      <c r="IN55" s="18"/>
      <c r="IO55" s="18"/>
      <c r="IP55" s="18"/>
      <c r="IQ55" s="18"/>
      <c r="IR55" s="18"/>
      <c r="IS55" s="18"/>
      <c r="IT55" s="18"/>
      <c r="IU55" s="18"/>
      <c r="IV55" s="18"/>
      <c r="IW55" s="18"/>
      <c r="IX55" s="18"/>
      <c r="IY55" s="18"/>
      <c r="IZ55" s="18"/>
      <c r="JA55" s="18"/>
      <c r="JB55" s="18"/>
      <c r="JC55" s="18"/>
      <c r="JD55" s="18"/>
      <c r="JE55" s="18"/>
      <c r="JF55" s="18"/>
      <c r="JG55" s="18"/>
      <c r="JH55" s="18"/>
      <c r="JI55" s="18"/>
      <c r="JJ55" s="18"/>
      <c r="JK55" s="18"/>
      <c r="JL55" s="18"/>
      <c r="JM55" s="18"/>
      <c r="JN55" s="18"/>
      <c r="JO55" s="18"/>
      <c r="JP55" s="18"/>
      <c r="JQ55" s="18"/>
      <c r="JR55" s="18"/>
      <c r="JS55" s="18"/>
      <c r="JT55" s="18"/>
      <c r="JU55" s="18"/>
      <c r="JV55" s="18"/>
      <c r="JW55" s="18"/>
      <c r="JX55" s="18"/>
      <c r="JY55" s="18"/>
      <c r="JZ55" s="18"/>
      <c r="KA55" s="18"/>
      <c r="KB55" s="18"/>
      <c r="KC55" s="18"/>
      <c r="KD55" s="18"/>
      <c r="KE55" s="18"/>
      <c r="KF55" s="18"/>
      <c r="KG55" s="18"/>
      <c r="KH55" s="18"/>
      <c r="KI55" s="18"/>
      <c r="KJ55" s="18"/>
      <c r="KK55" s="18"/>
      <c r="KL55" s="18"/>
      <c r="KM55" s="18"/>
      <c r="KN55" s="18"/>
      <c r="KO55" s="18"/>
      <c r="KP55" s="18"/>
      <c r="KQ55" s="18"/>
      <c r="KR55" s="18"/>
      <c r="KS55" s="18"/>
      <c r="KT55" s="18"/>
      <c r="KU55" s="18"/>
      <c r="KV55" s="18"/>
      <c r="KW55" s="18"/>
      <c r="KX55" s="18"/>
      <c r="KY55" s="18"/>
      <c r="KZ55" s="18"/>
      <c r="LA55" s="18"/>
      <c r="LB55" s="18"/>
      <c r="LC55" s="18"/>
      <c r="LD55" s="18"/>
      <c r="LE55" s="18"/>
      <c r="LF55" s="18"/>
      <c r="LG55" s="18"/>
      <c r="LH55" s="18"/>
      <c r="LI55" s="18"/>
      <c r="LJ55" s="18"/>
      <c r="LK55" s="18"/>
      <c r="LL55" s="18"/>
      <c r="LM55" s="18"/>
      <c r="LN55" s="18"/>
      <c r="LO55" s="18"/>
      <c r="LP55" s="18"/>
      <c r="LQ55" s="18"/>
      <c r="LR55" s="18"/>
      <c r="LS55" s="18"/>
      <c r="LT55" s="18"/>
      <c r="LU55" s="18"/>
      <c r="LV55" s="18"/>
      <c r="LW55" s="18"/>
      <c r="LX55" s="18"/>
      <c r="LY55" s="18"/>
      <c r="LZ55" s="18"/>
      <c r="MA55" s="18"/>
      <c r="MB55" s="18"/>
      <c r="MC55" s="18"/>
      <c r="MD55" s="18"/>
      <c r="ME55" s="18"/>
      <c r="MF55" s="18"/>
      <c r="MG55" s="18"/>
      <c r="MH55" s="18"/>
      <c r="MI55" s="18"/>
      <c r="MJ55" s="18"/>
      <c r="MK55" s="18"/>
      <c r="ML55" s="18"/>
      <c r="MM55" s="18"/>
      <c r="MN55" s="18"/>
      <c r="MO55" s="18"/>
      <c r="MP55" s="18"/>
      <c r="MQ55" s="18"/>
      <c r="MR55" s="18"/>
      <c r="MS55" s="18"/>
      <c r="MT55" s="18"/>
      <c r="MU55" s="18"/>
    </row>
    <row r="56" spans="1:359" ht="62.15" customHeight="1">
      <c r="A56" s="22">
        <v>16</v>
      </c>
      <c r="B56" s="22" t="s">
        <v>536</v>
      </c>
      <c r="C56" s="37">
        <v>43116</v>
      </c>
      <c r="D56" s="36">
        <v>43116</v>
      </c>
      <c r="E56" s="36">
        <f>WORKDAY(D56,10,Table4[Tətil günləri])</f>
        <v>43130</v>
      </c>
      <c r="F56" s="22" t="str">
        <f t="shared" si="0"/>
        <v/>
      </c>
      <c r="G56" s="22" t="s">
        <v>235</v>
      </c>
      <c r="H56" s="22">
        <v>591082848</v>
      </c>
      <c r="I56" s="22" t="s">
        <v>535</v>
      </c>
      <c r="J56" s="38" t="s">
        <v>36</v>
      </c>
      <c r="K56" s="22" t="s">
        <v>533</v>
      </c>
      <c r="L56" s="22">
        <v>2146</v>
      </c>
      <c r="M56" s="22" t="s">
        <v>326</v>
      </c>
      <c r="N56" s="22" t="s">
        <v>295</v>
      </c>
      <c r="O56" s="22" t="s">
        <v>253</v>
      </c>
      <c r="P56" s="36">
        <v>33085</v>
      </c>
      <c r="Q56" s="22" t="s">
        <v>534</v>
      </c>
      <c r="R56" s="73" t="s">
        <v>253</v>
      </c>
      <c r="S56" s="27" t="s">
        <v>227</v>
      </c>
      <c r="T56" s="110"/>
      <c r="U56" s="27" t="s">
        <v>254</v>
      </c>
      <c r="V56" s="73" t="s">
        <v>244</v>
      </c>
      <c r="W56" s="22" t="s">
        <v>759</v>
      </c>
      <c r="X56" s="22" t="s">
        <v>760</v>
      </c>
      <c r="Y56" s="58" t="s">
        <v>239</v>
      </c>
      <c r="Z56" s="22"/>
      <c r="AA56" s="22" t="s">
        <v>231</v>
      </c>
      <c r="AB56" s="22"/>
      <c r="AC56" s="22"/>
      <c r="AD56" s="22" t="s">
        <v>237</v>
      </c>
      <c r="AE56" s="22" t="s">
        <v>254</v>
      </c>
      <c r="AF56" s="37">
        <v>43132</v>
      </c>
      <c r="AG56" s="64" t="s">
        <v>1219</v>
      </c>
      <c r="AH56" s="22" t="s">
        <v>1221</v>
      </c>
      <c r="AI56" s="22"/>
      <c r="AJ56" s="22"/>
      <c r="AK56" s="22">
        <f ca="1">NETWORKDAYS(TODAY(),E56,Table4[Tətil günləri])</f>
        <v>-272</v>
      </c>
      <c r="AL56" s="18">
        <f t="shared" ca="1" si="1"/>
        <v>-271</v>
      </c>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18"/>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18"/>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18"/>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L56" s="18"/>
      <c r="FM56" s="18"/>
      <c r="FN56" s="18"/>
      <c r="FO56" s="18"/>
      <c r="FP56" s="18"/>
      <c r="FQ56" s="18"/>
      <c r="FR56" s="18"/>
      <c r="FS56" s="18"/>
      <c r="FT56" s="18"/>
      <c r="FU56" s="18"/>
      <c r="FV56" s="18"/>
      <c r="FW56" s="18"/>
      <c r="FX56" s="18"/>
      <c r="FY56" s="18"/>
      <c r="FZ56" s="18"/>
      <c r="GA56" s="18"/>
      <c r="GB56" s="18"/>
      <c r="GC56" s="18"/>
      <c r="GD56" s="18"/>
      <c r="GE56" s="18"/>
      <c r="GF56" s="18"/>
      <c r="GG56" s="18"/>
      <c r="GH56" s="18"/>
      <c r="GI56" s="18"/>
      <c r="GJ56" s="18"/>
      <c r="GK56" s="18"/>
      <c r="GL56" s="18"/>
      <c r="GM56" s="18"/>
      <c r="GN56" s="18"/>
      <c r="GO56" s="18"/>
      <c r="GP56" s="18"/>
      <c r="GQ56" s="18"/>
      <c r="GR56" s="18"/>
      <c r="GS56" s="18"/>
      <c r="GT56" s="18"/>
      <c r="GU56" s="18"/>
      <c r="GV56" s="18"/>
      <c r="GW56" s="18"/>
      <c r="GX56" s="18"/>
      <c r="GY56" s="18"/>
      <c r="GZ56" s="18"/>
      <c r="HA56" s="18"/>
      <c r="HB56" s="18"/>
      <c r="HC56" s="18"/>
      <c r="HD56" s="18"/>
      <c r="HE56" s="18"/>
      <c r="HF56" s="18"/>
      <c r="HG56" s="18"/>
      <c r="HH56" s="18"/>
      <c r="HI56" s="18"/>
      <c r="HJ56" s="18"/>
      <c r="HK56" s="18"/>
      <c r="HL56" s="18"/>
      <c r="HM56" s="18"/>
      <c r="HN56" s="18"/>
      <c r="HO56" s="18"/>
      <c r="HP56" s="18"/>
      <c r="HQ56" s="18"/>
      <c r="HR56" s="18"/>
      <c r="HS56" s="18"/>
      <c r="HT56" s="18"/>
      <c r="HU56" s="18"/>
      <c r="HV56" s="18"/>
      <c r="HW56" s="18"/>
      <c r="HX56" s="18"/>
      <c r="HY56" s="18"/>
      <c r="HZ56" s="18"/>
      <c r="IA56" s="18"/>
      <c r="IB56" s="18"/>
      <c r="IC56" s="18"/>
      <c r="ID56" s="18"/>
      <c r="IE56" s="18"/>
      <c r="IF56" s="18"/>
      <c r="IG56" s="18"/>
      <c r="IH56" s="18"/>
      <c r="II56" s="18"/>
      <c r="IJ56" s="18"/>
      <c r="IK56" s="18"/>
      <c r="IL56" s="18"/>
      <c r="IM56" s="18"/>
      <c r="IN56" s="18"/>
      <c r="IO56" s="18"/>
      <c r="IP56" s="18"/>
      <c r="IQ56" s="18"/>
      <c r="IR56" s="18"/>
      <c r="IS56" s="18"/>
      <c r="IT56" s="18"/>
      <c r="IU56" s="18"/>
      <c r="IV56" s="18"/>
      <c r="IW56" s="18"/>
      <c r="IX56" s="18"/>
      <c r="IY56" s="18"/>
      <c r="IZ56" s="18"/>
      <c r="JA56" s="18"/>
      <c r="JB56" s="18"/>
      <c r="JC56" s="18"/>
      <c r="JD56" s="18"/>
      <c r="JE56" s="18"/>
      <c r="JF56" s="18"/>
      <c r="JG56" s="18"/>
      <c r="JH56" s="18"/>
      <c r="JI56" s="18"/>
      <c r="JJ56" s="18"/>
      <c r="JK56" s="18"/>
      <c r="JL56" s="18"/>
      <c r="JM56" s="18"/>
      <c r="JN56" s="18"/>
      <c r="JO56" s="18"/>
      <c r="JP56" s="18"/>
      <c r="JQ56" s="18"/>
      <c r="JR56" s="18"/>
      <c r="JS56" s="18"/>
      <c r="JT56" s="18"/>
      <c r="JU56" s="18"/>
      <c r="JV56" s="18"/>
      <c r="JW56" s="18"/>
      <c r="JX56" s="18"/>
      <c r="JY56" s="18"/>
      <c r="JZ56" s="18"/>
      <c r="KA56" s="18"/>
      <c r="KB56" s="18"/>
      <c r="KC56" s="18"/>
      <c r="KD56" s="18"/>
      <c r="KE56" s="18"/>
      <c r="KF56" s="18"/>
      <c r="KG56" s="18"/>
      <c r="KH56" s="18"/>
      <c r="KI56" s="18"/>
      <c r="KJ56" s="18"/>
      <c r="KK56" s="18"/>
      <c r="KL56" s="18"/>
      <c r="KM56" s="18"/>
      <c r="KN56" s="18"/>
      <c r="KO56" s="18"/>
      <c r="KP56" s="18"/>
      <c r="KQ56" s="18"/>
      <c r="KR56" s="18"/>
      <c r="KS56" s="18"/>
      <c r="KT56" s="18"/>
      <c r="KU56" s="18"/>
      <c r="KV56" s="18"/>
      <c r="KW56" s="18"/>
      <c r="KX56" s="18"/>
      <c r="KY56" s="18"/>
      <c r="KZ56" s="18"/>
      <c r="LA56" s="18"/>
      <c r="LB56" s="18"/>
      <c r="LC56" s="18"/>
      <c r="LD56" s="18"/>
      <c r="LE56" s="18"/>
      <c r="LF56" s="18"/>
      <c r="LG56" s="18"/>
      <c r="LH56" s="18"/>
      <c r="LI56" s="18"/>
      <c r="LJ56" s="18"/>
      <c r="LK56" s="18"/>
      <c r="LL56" s="18"/>
      <c r="LM56" s="18"/>
      <c r="LN56" s="18"/>
      <c r="LO56" s="18"/>
      <c r="LP56" s="18"/>
      <c r="LQ56" s="18"/>
      <c r="LR56" s="18"/>
      <c r="LS56" s="18"/>
      <c r="LT56" s="18"/>
      <c r="LU56" s="18"/>
      <c r="LV56" s="18"/>
      <c r="LW56" s="18"/>
      <c r="LX56" s="18"/>
      <c r="LY56" s="18"/>
      <c r="LZ56" s="18"/>
      <c r="MA56" s="18"/>
      <c r="MB56" s="18"/>
      <c r="MC56" s="18"/>
      <c r="MD56" s="18"/>
      <c r="ME56" s="18"/>
      <c r="MF56" s="18"/>
      <c r="MG56" s="18"/>
      <c r="MH56" s="18"/>
      <c r="MI56" s="18"/>
      <c r="MJ56" s="18"/>
      <c r="MK56" s="18"/>
      <c r="ML56" s="18"/>
      <c r="MM56" s="18"/>
      <c r="MN56" s="18"/>
      <c r="MO56" s="18"/>
      <c r="MP56" s="18"/>
      <c r="MQ56" s="18"/>
      <c r="MR56" s="18"/>
      <c r="MS56" s="18"/>
      <c r="MT56" s="18"/>
      <c r="MU56" s="18"/>
    </row>
    <row r="57" spans="1:359" ht="164.25" customHeight="1">
      <c r="A57" s="22">
        <v>17</v>
      </c>
      <c r="B57" s="22" t="s">
        <v>545</v>
      </c>
      <c r="C57" s="37">
        <v>43116</v>
      </c>
      <c r="D57" s="36">
        <v>43116</v>
      </c>
      <c r="E57" s="36">
        <f>WORKDAY(D57,10,Table4[Tətil günləri])</f>
        <v>43130</v>
      </c>
      <c r="F57" s="22" t="str">
        <f t="shared" si="0"/>
        <v/>
      </c>
      <c r="G57" s="22" t="s">
        <v>235</v>
      </c>
      <c r="H57" s="22" t="s">
        <v>537</v>
      </c>
      <c r="I57" s="22" t="s">
        <v>538</v>
      </c>
      <c r="J57" s="28" t="s">
        <v>84</v>
      </c>
      <c r="K57" s="22" t="s">
        <v>539</v>
      </c>
      <c r="L57" s="22">
        <v>1324</v>
      </c>
      <c r="M57" s="22" t="s">
        <v>540</v>
      </c>
      <c r="N57" s="22" t="s">
        <v>541</v>
      </c>
      <c r="O57" s="22" t="s">
        <v>542</v>
      </c>
      <c r="P57" s="36">
        <v>29753</v>
      </c>
      <c r="Q57" s="22" t="s">
        <v>543</v>
      </c>
      <c r="R57" s="73" t="s">
        <v>542</v>
      </c>
      <c r="S57" s="27" t="s">
        <v>227</v>
      </c>
      <c r="T57" s="110" t="s">
        <v>544</v>
      </c>
      <c r="U57" s="22" t="s">
        <v>941</v>
      </c>
      <c r="V57" s="73" t="s">
        <v>232</v>
      </c>
      <c r="W57" s="22" t="s">
        <v>668</v>
      </c>
      <c r="X57" s="45" t="s">
        <v>669</v>
      </c>
      <c r="Y57" s="22" t="s">
        <v>239</v>
      </c>
      <c r="Z57" s="22" t="s">
        <v>670</v>
      </c>
      <c r="AA57" s="22" t="s">
        <v>229</v>
      </c>
      <c r="AB57" s="22"/>
      <c r="AC57" s="22" t="s">
        <v>1240</v>
      </c>
      <c r="AD57" s="22" t="s">
        <v>237</v>
      </c>
      <c r="AE57" s="22" t="s">
        <v>254</v>
      </c>
      <c r="AF57" s="37">
        <v>43133</v>
      </c>
      <c r="AG57" s="64" t="s">
        <v>1241</v>
      </c>
      <c r="AH57" s="22"/>
      <c r="AI57" s="22"/>
      <c r="AJ57" s="22"/>
      <c r="AK57" s="22">
        <f ca="1">NETWORKDAYS(TODAY(),E57,Table4[Tətil günləri])</f>
        <v>-272</v>
      </c>
      <c r="AL57" s="18">
        <f t="shared" ca="1" si="1"/>
        <v>-271</v>
      </c>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8"/>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L57" s="18"/>
      <c r="FM57" s="18"/>
      <c r="FN57" s="18"/>
      <c r="FO57" s="18"/>
      <c r="FP57" s="18"/>
      <c r="FQ57" s="18"/>
      <c r="FR57" s="18"/>
      <c r="FS57" s="18"/>
      <c r="FT57" s="18"/>
      <c r="FU57" s="18"/>
      <c r="FV57" s="18"/>
      <c r="FW57" s="18"/>
      <c r="FX57" s="18"/>
      <c r="FY57" s="18"/>
      <c r="FZ57" s="18"/>
      <c r="GA57" s="18"/>
      <c r="GB57" s="18"/>
      <c r="GC57" s="18"/>
      <c r="GD57" s="18"/>
      <c r="GE57" s="18"/>
      <c r="GF57" s="18"/>
      <c r="GG57" s="18"/>
      <c r="GH57" s="18"/>
      <c r="GI57" s="18"/>
      <c r="GJ57" s="18"/>
      <c r="GK57" s="18"/>
      <c r="GL57" s="18"/>
      <c r="GM57" s="18"/>
      <c r="GN57" s="18"/>
      <c r="GO57" s="18"/>
      <c r="GP57" s="18"/>
      <c r="GQ57" s="18"/>
      <c r="GR57" s="18"/>
      <c r="GS57" s="18"/>
      <c r="GT57" s="18"/>
      <c r="GU57" s="18"/>
      <c r="GV57" s="18"/>
      <c r="GW57" s="18"/>
      <c r="GX57" s="18"/>
      <c r="GY57" s="18"/>
      <c r="GZ57" s="18"/>
      <c r="HA57" s="18"/>
      <c r="HB57" s="18"/>
      <c r="HC57" s="18"/>
      <c r="HD57" s="18"/>
      <c r="HE57" s="18"/>
      <c r="HF57" s="18"/>
      <c r="HG57" s="18"/>
      <c r="HH57" s="18"/>
      <c r="HI57" s="18"/>
      <c r="HJ57" s="18"/>
      <c r="HK57" s="18"/>
      <c r="HL57" s="18"/>
      <c r="HM57" s="18"/>
      <c r="HN57" s="18"/>
      <c r="HO57" s="18"/>
      <c r="HP57" s="18"/>
      <c r="HQ57" s="18"/>
      <c r="HR57" s="18"/>
      <c r="HS57" s="18"/>
      <c r="HT57" s="18"/>
      <c r="HU57" s="18"/>
      <c r="HV57" s="18"/>
      <c r="HW57" s="18"/>
      <c r="HX57" s="18"/>
      <c r="HY57" s="18"/>
      <c r="HZ57" s="18"/>
      <c r="IA57" s="18"/>
      <c r="IB57" s="18"/>
      <c r="IC57" s="18"/>
      <c r="ID57" s="18"/>
      <c r="IE57" s="18"/>
      <c r="IF57" s="18"/>
      <c r="IG57" s="18"/>
      <c r="IH57" s="18"/>
      <c r="II57" s="18"/>
      <c r="IJ57" s="18"/>
      <c r="IK57" s="18"/>
      <c r="IL57" s="18"/>
      <c r="IM57" s="18"/>
      <c r="IN57" s="18"/>
      <c r="IO57" s="18"/>
      <c r="IP57" s="18"/>
      <c r="IQ57" s="18"/>
      <c r="IR57" s="18"/>
      <c r="IS57" s="18"/>
      <c r="IT57" s="18"/>
      <c r="IU57" s="18"/>
      <c r="IV57" s="18"/>
      <c r="IW57" s="18"/>
      <c r="IX57" s="18"/>
      <c r="IY57" s="18"/>
      <c r="IZ57" s="18"/>
      <c r="JA57" s="18"/>
      <c r="JB57" s="18"/>
      <c r="JC57" s="18"/>
      <c r="JD57" s="18"/>
      <c r="JE57" s="18"/>
      <c r="JF57" s="18"/>
      <c r="JG57" s="18"/>
      <c r="JH57" s="18"/>
      <c r="JI57" s="18"/>
      <c r="JJ57" s="18"/>
      <c r="JK57" s="18"/>
      <c r="JL57" s="18"/>
      <c r="JM57" s="18"/>
      <c r="JN57" s="18"/>
      <c r="JO57" s="18"/>
      <c r="JP57" s="18"/>
      <c r="JQ57" s="18"/>
      <c r="JR57" s="18"/>
      <c r="JS57" s="18"/>
      <c r="JT57" s="18"/>
      <c r="JU57" s="18"/>
      <c r="JV57" s="18"/>
      <c r="JW57" s="18"/>
      <c r="JX57" s="18"/>
      <c r="JY57" s="18"/>
      <c r="JZ57" s="18"/>
      <c r="KA57" s="18"/>
      <c r="KB57" s="18"/>
      <c r="KC57" s="18"/>
      <c r="KD57" s="18"/>
      <c r="KE57" s="18"/>
      <c r="KF57" s="18"/>
      <c r="KG57" s="18"/>
      <c r="KH57" s="18"/>
      <c r="KI57" s="18"/>
      <c r="KJ57" s="18"/>
      <c r="KK57" s="18"/>
      <c r="KL57" s="18"/>
      <c r="KM57" s="18"/>
      <c r="KN57" s="18"/>
      <c r="KO57" s="18"/>
      <c r="KP57" s="18"/>
      <c r="KQ57" s="18"/>
      <c r="KR57" s="18"/>
      <c r="KS57" s="18"/>
      <c r="KT57" s="18"/>
      <c r="KU57" s="18"/>
      <c r="KV57" s="18"/>
      <c r="KW57" s="18"/>
      <c r="KX57" s="18"/>
      <c r="KY57" s="18"/>
      <c r="KZ57" s="18"/>
      <c r="LA57" s="18"/>
      <c r="LB57" s="18"/>
      <c r="LC57" s="18"/>
      <c r="LD57" s="18"/>
      <c r="LE57" s="18"/>
      <c r="LF57" s="18"/>
      <c r="LG57" s="18"/>
      <c r="LH57" s="18"/>
      <c r="LI57" s="18"/>
      <c r="LJ57" s="18"/>
      <c r="LK57" s="18"/>
      <c r="LL57" s="18"/>
      <c r="LM57" s="18"/>
      <c r="LN57" s="18"/>
      <c r="LO57" s="18"/>
      <c r="LP57" s="18"/>
      <c r="LQ57" s="18"/>
      <c r="LR57" s="18"/>
      <c r="LS57" s="18"/>
      <c r="LT57" s="18"/>
      <c r="LU57" s="18"/>
      <c r="LV57" s="18"/>
      <c r="LW57" s="18"/>
      <c r="LX57" s="18"/>
      <c r="LY57" s="18"/>
      <c r="LZ57" s="18"/>
      <c r="MA57" s="18"/>
      <c r="MB57" s="18"/>
      <c r="MC57" s="18"/>
      <c r="MD57" s="18"/>
      <c r="ME57" s="18"/>
      <c r="MF57" s="18"/>
      <c r="MG57" s="18"/>
      <c r="MH57" s="18"/>
      <c r="MI57" s="18"/>
      <c r="MJ57" s="18"/>
      <c r="MK57" s="18"/>
      <c r="ML57" s="18"/>
      <c r="MM57" s="18"/>
      <c r="MN57" s="18"/>
      <c r="MO57" s="18"/>
      <c r="MP57" s="18"/>
      <c r="MQ57" s="18"/>
      <c r="MR57" s="18"/>
      <c r="MS57" s="18"/>
      <c r="MT57" s="18"/>
      <c r="MU57" s="18"/>
    </row>
    <row r="58" spans="1:359" ht="82.55" customHeight="1">
      <c r="A58" s="22">
        <v>18</v>
      </c>
      <c r="B58" s="22" t="s">
        <v>553</v>
      </c>
      <c r="C58" s="37">
        <v>43110</v>
      </c>
      <c r="D58" s="36">
        <v>43117</v>
      </c>
      <c r="E58" s="36">
        <f>WORKDAY(D58,10,Table4[Tətil günləri])</f>
        <v>43131</v>
      </c>
      <c r="F58" s="22" t="str">
        <f t="shared" si="0"/>
        <v/>
      </c>
      <c r="G58" s="22" t="s">
        <v>235</v>
      </c>
      <c r="H58" s="22" t="s">
        <v>546</v>
      </c>
      <c r="I58" s="22" t="s">
        <v>547</v>
      </c>
      <c r="J58" s="28" t="s">
        <v>93</v>
      </c>
      <c r="K58" s="22" t="s">
        <v>548</v>
      </c>
      <c r="L58" s="22">
        <v>1211</v>
      </c>
      <c r="M58" s="22" t="s">
        <v>549</v>
      </c>
      <c r="N58" s="22" t="s">
        <v>550</v>
      </c>
      <c r="O58" s="22" t="s">
        <v>551</v>
      </c>
      <c r="P58" s="36">
        <v>28746</v>
      </c>
      <c r="Q58" s="22" t="s">
        <v>552</v>
      </c>
      <c r="R58" s="73" t="s">
        <v>253</v>
      </c>
      <c r="S58" s="27" t="s">
        <v>228</v>
      </c>
      <c r="T58" s="110">
        <v>43151</v>
      </c>
      <c r="U58" s="22" t="s">
        <v>941</v>
      </c>
      <c r="V58" s="73" t="s">
        <v>232</v>
      </c>
      <c r="W58" s="22" t="s">
        <v>714</v>
      </c>
      <c r="X58" s="45" t="s">
        <v>715</v>
      </c>
      <c r="Y58" s="22" t="s">
        <v>239</v>
      </c>
      <c r="Z58" s="22" t="s">
        <v>670</v>
      </c>
      <c r="AA58" s="22" t="s">
        <v>243</v>
      </c>
      <c r="AB58" s="22"/>
      <c r="AC58" s="22" t="s">
        <v>1773</v>
      </c>
      <c r="AD58" s="22" t="s">
        <v>237</v>
      </c>
      <c r="AE58" s="22" t="s">
        <v>254</v>
      </c>
      <c r="AF58" s="37">
        <v>43144</v>
      </c>
      <c r="AG58" s="64" t="s">
        <v>1774</v>
      </c>
      <c r="AH58" s="64" t="s">
        <v>1220</v>
      </c>
      <c r="AI58" s="22"/>
      <c r="AJ58" s="22"/>
      <c r="AK58" s="22">
        <f ca="1">NETWORKDAYS(TODAY(),E58,Table4[Tətil günləri])</f>
        <v>-271</v>
      </c>
      <c r="AL58" s="18">
        <f t="shared" ca="1" si="1"/>
        <v>-270</v>
      </c>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8"/>
      <c r="HA58" s="18"/>
      <c r="HB58" s="18"/>
      <c r="HC58" s="18"/>
      <c r="HD58" s="18"/>
      <c r="HE58" s="18"/>
      <c r="HF58" s="18"/>
      <c r="HG58" s="18"/>
      <c r="HH58" s="18"/>
      <c r="HI58" s="18"/>
      <c r="HJ58" s="18"/>
      <c r="HK58" s="18"/>
      <c r="HL58" s="18"/>
      <c r="HM58" s="18"/>
      <c r="HN58" s="18"/>
      <c r="HO58" s="18"/>
      <c r="HP58" s="18"/>
      <c r="HQ58" s="18"/>
      <c r="HR58" s="18"/>
      <c r="HS58" s="18"/>
      <c r="HT58" s="18"/>
      <c r="HU58" s="18"/>
      <c r="HV58" s="18"/>
      <c r="HW58" s="18"/>
      <c r="HX58" s="18"/>
      <c r="HY58" s="18"/>
      <c r="HZ58" s="18"/>
      <c r="IA58" s="18"/>
      <c r="IB58" s="18"/>
      <c r="IC58" s="18"/>
      <c r="ID58" s="18"/>
      <c r="IE58" s="18"/>
      <c r="IF58" s="18"/>
      <c r="IG58" s="18"/>
      <c r="IH58" s="18"/>
      <c r="II58" s="18"/>
      <c r="IJ58" s="18"/>
      <c r="IK58" s="18"/>
      <c r="IL58" s="18"/>
      <c r="IM58" s="18"/>
      <c r="IN58" s="18"/>
      <c r="IO58" s="18"/>
      <c r="IP58" s="18"/>
      <c r="IQ58" s="18"/>
      <c r="IR58" s="18"/>
      <c r="IS58" s="18"/>
      <c r="IT58" s="18"/>
      <c r="IU58" s="18"/>
      <c r="IV58" s="18"/>
      <c r="IW58" s="18"/>
      <c r="IX58" s="18"/>
      <c r="IY58" s="18"/>
      <c r="IZ58" s="18"/>
      <c r="JA58" s="18"/>
      <c r="JB58" s="18"/>
      <c r="JC58" s="18"/>
      <c r="JD58" s="18"/>
      <c r="JE58" s="18"/>
      <c r="JF58" s="18"/>
      <c r="JG58" s="18"/>
      <c r="JH58" s="18"/>
      <c r="JI58" s="18"/>
      <c r="JJ58" s="18"/>
      <c r="JK58" s="18"/>
      <c r="JL58" s="18"/>
      <c r="JM58" s="18"/>
      <c r="JN58" s="18"/>
      <c r="JO58" s="18"/>
      <c r="JP58" s="18"/>
      <c r="JQ58" s="18"/>
      <c r="JR58" s="18"/>
      <c r="JS58" s="18"/>
      <c r="JT58" s="18"/>
      <c r="JU58" s="18"/>
      <c r="JV58" s="18"/>
      <c r="JW58" s="18"/>
      <c r="JX58" s="18"/>
      <c r="JY58" s="18"/>
      <c r="JZ58" s="18"/>
      <c r="KA58" s="18"/>
      <c r="KB58" s="18"/>
      <c r="KC58" s="18"/>
      <c r="KD58" s="18"/>
      <c r="KE58" s="18"/>
      <c r="KF58" s="18"/>
      <c r="KG58" s="18"/>
      <c r="KH58" s="18"/>
      <c r="KI58" s="18"/>
      <c r="KJ58" s="18"/>
      <c r="KK58" s="18"/>
      <c r="KL58" s="18"/>
      <c r="KM58" s="18"/>
      <c r="KN58" s="18"/>
      <c r="KO58" s="18"/>
      <c r="KP58" s="18"/>
      <c r="KQ58" s="18"/>
      <c r="KR58" s="18"/>
      <c r="KS58" s="18"/>
      <c r="KT58" s="18"/>
      <c r="KU58" s="18"/>
      <c r="KV58" s="18"/>
      <c r="KW58" s="18"/>
      <c r="KX58" s="18"/>
      <c r="KY58" s="18"/>
      <c r="KZ58" s="18"/>
      <c r="LA58" s="18"/>
      <c r="LB58" s="18"/>
      <c r="LC58" s="18"/>
      <c r="LD58" s="18"/>
      <c r="LE58" s="18"/>
      <c r="LF58" s="18"/>
      <c r="LG58" s="18"/>
      <c r="LH58" s="18"/>
      <c r="LI58" s="18"/>
      <c r="LJ58" s="18"/>
      <c r="LK58" s="18"/>
      <c r="LL58" s="18"/>
      <c r="LM58" s="18"/>
      <c r="LN58" s="18"/>
      <c r="LO58" s="18"/>
      <c r="LP58" s="18"/>
      <c r="LQ58" s="18"/>
      <c r="LR58" s="18"/>
      <c r="LS58" s="18"/>
      <c r="LT58" s="18"/>
      <c r="LU58" s="18"/>
      <c r="LV58" s="18"/>
      <c r="LW58" s="18"/>
      <c r="LX58" s="18"/>
      <c r="LY58" s="18"/>
      <c r="LZ58" s="18"/>
      <c r="MA58" s="18"/>
      <c r="MB58" s="18"/>
      <c r="MC58" s="18"/>
      <c r="MD58" s="18"/>
      <c r="ME58" s="18"/>
      <c r="MF58" s="18"/>
      <c r="MG58" s="18"/>
      <c r="MH58" s="18"/>
      <c r="MI58" s="18"/>
      <c r="MJ58" s="18"/>
      <c r="MK58" s="18"/>
      <c r="ML58" s="18"/>
      <c r="MM58" s="18"/>
      <c r="MN58" s="18"/>
      <c r="MO58" s="18"/>
      <c r="MP58" s="18"/>
      <c r="MQ58" s="18"/>
      <c r="MR58" s="18"/>
      <c r="MS58" s="18"/>
      <c r="MT58" s="18"/>
      <c r="MU58" s="18"/>
    </row>
    <row r="59" spans="1:359" ht="185.95" customHeight="1">
      <c r="A59" s="22">
        <v>19</v>
      </c>
      <c r="B59" s="22" t="s">
        <v>554</v>
      </c>
      <c r="C59" s="37">
        <v>43112</v>
      </c>
      <c r="D59" s="36">
        <v>43117</v>
      </c>
      <c r="E59" s="36">
        <f>WORKDAY(D59,10,Table4[Tətil günləri])</f>
        <v>43131</v>
      </c>
      <c r="F59" s="22" t="str">
        <f t="shared" si="0"/>
        <v/>
      </c>
      <c r="G59" s="22" t="s">
        <v>235</v>
      </c>
      <c r="H59" s="22">
        <v>712745359</v>
      </c>
      <c r="I59" s="22" t="s">
        <v>555</v>
      </c>
      <c r="J59" s="22" t="s">
        <v>180</v>
      </c>
      <c r="K59" s="22" t="s">
        <v>556</v>
      </c>
      <c r="L59" s="22">
        <v>2145</v>
      </c>
      <c r="M59" s="22" t="s">
        <v>557</v>
      </c>
      <c r="N59" s="22" t="s">
        <v>550</v>
      </c>
      <c r="O59" s="22" t="s">
        <v>551</v>
      </c>
      <c r="P59" s="36">
        <v>31327</v>
      </c>
      <c r="Q59" s="22" t="s">
        <v>558</v>
      </c>
      <c r="R59" s="73" t="s">
        <v>253</v>
      </c>
      <c r="S59" s="27" t="s">
        <v>228</v>
      </c>
      <c r="T59" s="110">
        <v>43151</v>
      </c>
      <c r="U59" s="22" t="s">
        <v>941</v>
      </c>
      <c r="V59" s="73" t="s">
        <v>232</v>
      </c>
      <c r="W59" s="22" t="s">
        <v>712</v>
      </c>
      <c r="X59" s="45" t="s">
        <v>713</v>
      </c>
      <c r="Y59" s="22" t="s">
        <v>239</v>
      </c>
      <c r="Z59" s="22" t="s">
        <v>670</v>
      </c>
      <c r="AA59" s="22" t="s">
        <v>243</v>
      </c>
      <c r="AB59" s="22"/>
      <c r="AC59" s="22" t="s">
        <v>1775</v>
      </c>
      <c r="AD59" s="22" t="s">
        <v>237</v>
      </c>
      <c r="AE59" s="22" t="s">
        <v>254</v>
      </c>
      <c r="AF59" s="37">
        <v>43144</v>
      </c>
      <c r="AG59" s="64" t="s">
        <v>1774</v>
      </c>
      <c r="AH59" s="22" t="s">
        <v>1220</v>
      </c>
      <c r="AI59" s="22"/>
      <c r="AJ59" s="22"/>
      <c r="AK59" s="22">
        <f ca="1">NETWORKDAYS(TODAY(),E59,Table4[Tətil günləri])</f>
        <v>-271</v>
      </c>
      <c r="AL59" s="18">
        <f t="shared" ca="1" si="1"/>
        <v>-270</v>
      </c>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c r="HW59" s="18"/>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row>
    <row r="60" spans="1:359" ht="93.25" customHeight="1">
      <c r="A60" s="22">
        <v>20</v>
      </c>
      <c r="B60" s="22" t="s">
        <v>567</v>
      </c>
      <c r="C60" s="37">
        <v>43116</v>
      </c>
      <c r="D60" s="36">
        <v>43118</v>
      </c>
      <c r="E60" s="36">
        <f>WORKDAY(D60,10,Table4[Tətil günləri])</f>
        <v>43132</v>
      </c>
      <c r="F60" s="22" t="str">
        <f t="shared" si="0"/>
        <v/>
      </c>
      <c r="G60" s="22" t="s">
        <v>235</v>
      </c>
      <c r="H60" s="22" t="s">
        <v>559</v>
      </c>
      <c r="I60" s="22" t="s">
        <v>761</v>
      </c>
      <c r="J60" s="28" t="s">
        <v>57</v>
      </c>
      <c r="K60" s="22" t="s">
        <v>560</v>
      </c>
      <c r="L60" s="22">
        <v>8343</v>
      </c>
      <c r="M60" s="22" t="s">
        <v>458</v>
      </c>
      <c r="N60" s="22" t="s">
        <v>459</v>
      </c>
      <c r="O60" s="22" t="s">
        <v>460</v>
      </c>
      <c r="P60" s="36">
        <v>22142</v>
      </c>
      <c r="Q60" s="22" t="s">
        <v>561</v>
      </c>
      <c r="R60" s="73" t="s">
        <v>460</v>
      </c>
      <c r="S60" s="22" t="s">
        <v>227</v>
      </c>
      <c r="T60" s="110"/>
      <c r="U60" s="27" t="s">
        <v>254</v>
      </c>
      <c r="V60" s="73" t="s">
        <v>232</v>
      </c>
      <c r="W60" s="22" t="s">
        <v>762</v>
      </c>
      <c r="X60" s="45" t="s">
        <v>763</v>
      </c>
      <c r="Y60" s="22" t="s">
        <v>239</v>
      </c>
      <c r="Z60" s="37">
        <v>43123</v>
      </c>
      <c r="AA60" s="22" t="s">
        <v>243</v>
      </c>
      <c r="AB60" s="22"/>
      <c r="AC60" s="22" t="s">
        <v>2032</v>
      </c>
      <c r="AD60" s="22" t="s">
        <v>237</v>
      </c>
      <c r="AE60" s="22" t="s">
        <v>254</v>
      </c>
      <c r="AF60" s="37">
        <v>43151</v>
      </c>
      <c r="AG60" s="64" t="s">
        <v>2033</v>
      </c>
      <c r="AH60" s="22" t="s">
        <v>1220</v>
      </c>
      <c r="AI60" s="22"/>
      <c r="AJ60" s="22"/>
      <c r="AK60" s="22">
        <f ca="1">NETWORKDAYS(TODAY(),E60,Table4[Tətil günləri])</f>
        <v>-270</v>
      </c>
      <c r="AL60" s="18">
        <f t="shared" ca="1" si="1"/>
        <v>-269</v>
      </c>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L60" s="18"/>
      <c r="FM60" s="18"/>
      <c r="FN60" s="18"/>
      <c r="FO60" s="18"/>
      <c r="FP60" s="18"/>
      <c r="FQ60" s="18"/>
      <c r="FR60" s="18"/>
      <c r="FS60" s="18"/>
      <c r="FT60" s="18"/>
      <c r="FU60" s="18"/>
      <c r="FV60" s="18"/>
      <c r="FW60" s="18"/>
      <c r="FX60" s="18"/>
      <c r="FY60" s="18"/>
      <c r="FZ60" s="18"/>
      <c r="GA60" s="18"/>
      <c r="GB60" s="18"/>
      <c r="GC60" s="18"/>
      <c r="GD60" s="18"/>
      <c r="GE60" s="18"/>
      <c r="GF60" s="18"/>
      <c r="GG60" s="18"/>
      <c r="GH60" s="18"/>
      <c r="GI60" s="18"/>
      <c r="GJ60" s="18"/>
      <c r="GK60" s="18"/>
      <c r="GL60" s="18"/>
      <c r="GM60" s="18"/>
      <c r="GN60" s="18"/>
      <c r="GO60" s="18"/>
      <c r="GP60" s="18"/>
      <c r="GQ60" s="18"/>
      <c r="GR60" s="18"/>
      <c r="GS60" s="18"/>
      <c r="GT60" s="18"/>
      <c r="GU60" s="18"/>
      <c r="GV60" s="18"/>
      <c r="GW60" s="18"/>
      <c r="GX60" s="18"/>
      <c r="GY60" s="18"/>
      <c r="GZ60" s="18"/>
      <c r="HA60" s="18"/>
      <c r="HB60" s="18"/>
      <c r="HC60" s="18"/>
      <c r="HD60" s="18"/>
      <c r="HE60" s="18"/>
      <c r="HF60" s="18"/>
      <c r="HG60" s="18"/>
      <c r="HH60" s="18"/>
      <c r="HI60" s="18"/>
      <c r="HJ60" s="18"/>
      <c r="HK60" s="18"/>
      <c r="HL60" s="18"/>
      <c r="HM60" s="18"/>
      <c r="HN60" s="18"/>
      <c r="HO60" s="18"/>
      <c r="HP60" s="18"/>
      <c r="HQ60" s="18"/>
      <c r="HR60" s="18"/>
      <c r="HS60" s="18"/>
      <c r="HT60" s="18"/>
      <c r="HU60" s="18"/>
      <c r="HV60" s="18"/>
      <c r="HW60" s="18"/>
      <c r="HX60" s="18"/>
      <c r="HY60" s="18"/>
      <c r="HZ60" s="18"/>
      <c r="IA60" s="18"/>
      <c r="IB60" s="18"/>
      <c r="IC60" s="18"/>
      <c r="ID60" s="18"/>
      <c r="IE60" s="18"/>
      <c r="IF60" s="18"/>
      <c r="IG60" s="18"/>
      <c r="IH60" s="18"/>
      <c r="II60" s="18"/>
      <c r="IJ60" s="18"/>
      <c r="IK60" s="18"/>
      <c r="IL60" s="18"/>
      <c r="IM60" s="18"/>
      <c r="IN60" s="18"/>
      <c r="IO60" s="18"/>
      <c r="IP60" s="18"/>
      <c r="IQ60" s="18"/>
      <c r="IR60" s="18"/>
      <c r="IS60" s="18"/>
      <c r="IT60" s="18"/>
      <c r="IU60" s="18"/>
      <c r="IV60" s="18"/>
      <c r="IW60" s="18"/>
      <c r="IX60" s="18"/>
      <c r="IY60" s="18"/>
      <c r="IZ60" s="18"/>
      <c r="JA60" s="18"/>
      <c r="JB60" s="18"/>
      <c r="JC60" s="18"/>
      <c r="JD60" s="18"/>
      <c r="JE60" s="18"/>
      <c r="JF60" s="18"/>
      <c r="JG60" s="18"/>
      <c r="JH60" s="18"/>
      <c r="JI60" s="18"/>
      <c r="JJ60" s="18"/>
      <c r="JK60" s="18"/>
      <c r="JL60" s="18"/>
      <c r="JM60" s="18"/>
      <c r="JN60" s="18"/>
      <c r="JO60" s="18"/>
      <c r="JP60" s="18"/>
      <c r="JQ60" s="18"/>
      <c r="JR60" s="18"/>
      <c r="JS60" s="18"/>
      <c r="JT60" s="18"/>
      <c r="JU60" s="18"/>
      <c r="JV60" s="18"/>
      <c r="JW60" s="18"/>
      <c r="JX60" s="18"/>
      <c r="JY60" s="18"/>
      <c r="JZ60" s="18"/>
      <c r="KA60" s="18"/>
      <c r="KB60" s="18"/>
      <c r="KC60" s="18"/>
      <c r="KD60" s="18"/>
      <c r="KE60" s="18"/>
      <c r="KF60" s="18"/>
      <c r="KG60" s="18"/>
      <c r="KH60" s="18"/>
      <c r="KI60" s="18"/>
      <c r="KJ60" s="18"/>
      <c r="KK60" s="18"/>
      <c r="KL60" s="18"/>
      <c r="KM60" s="18"/>
      <c r="KN60" s="18"/>
      <c r="KO60" s="18"/>
      <c r="KP60" s="18"/>
      <c r="KQ60" s="18"/>
      <c r="KR60" s="18"/>
      <c r="KS60" s="18"/>
      <c r="KT60" s="18"/>
      <c r="KU60" s="18"/>
      <c r="KV60" s="18"/>
      <c r="KW60" s="18"/>
      <c r="KX60" s="18"/>
      <c r="KY60" s="18"/>
      <c r="KZ60" s="18"/>
      <c r="LA60" s="18"/>
      <c r="LB60" s="18"/>
      <c r="LC60" s="18"/>
      <c r="LD60" s="18"/>
      <c r="LE60" s="18"/>
      <c r="LF60" s="18"/>
      <c r="LG60" s="18"/>
      <c r="LH60" s="18"/>
      <c r="LI60" s="18"/>
      <c r="LJ60" s="18"/>
      <c r="LK60" s="18"/>
      <c r="LL60" s="18"/>
      <c r="LM60" s="18"/>
      <c r="LN60" s="18"/>
      <c r="LO60" s="18"/>
      <c r="LP60" s="18"/>
      <c r="LQ60" s="18"/>
      <c r="LR60" s="18"/>
      <c r="LS60" s="18"/>
      <c r="LT60" s="18"/>
      <c r="LU60" s="18"/>
      <c r="LV60" s="18"/>
      <c r="LW60" s="18"/>
      <c r="LX60" s="18"/>
      <c r="LY60" s="18"/>
      <c r="LZ60" s="18"/>
      <c r="MA60" s="18"/>
      <c r="MB60" s="18"/>
      <c r="MC60" s="18"/>
      <c r="MD60" s="18"/>
      <c r="ME60" s="18"/>
      <c r="MF60" s="18"/>
      <c r="MG60" s="18"/>
      <c r="MH60" s="18"/>
      <c r="MI60" s="18"/>
      <c r="MJ60" s="18"/>
      <c r="MK60" s="18"/>
      <c r="ML60" s="18"/>
      <c r="MM60" s="18"/>
      <c r="MN60" s="18"/>
      <c r="MO60" s="18"/>
      <c r="MP60" s="18"/>
      <c r="MQ60" s="18"/>
      <c r="MR60" s="18"/>
      <c r="MS60" s="18"/>
      <c r="MT60" s="18"/>
      <c r="MU60" s="18"/>
    </row>
    <row r="61" spans="1:359" ht="144.69999999999999" customHeight="1">
      <c r="A61" s="22">
        <v>20</v>
      </c>
      <c r="B61" s="22" t="s">
        <v>567</v>
      </c>
      <c r="C61" s="37">
        <v>43116</v>
      </c>
      <c r="D61" s="36">
        <v>43118</v>
      </c>
      <c r="E61" s="36">
        <f>WORKDAY(D61,10,Table4[Tətil günləri])</f>
        <v>43132</v>
      </c>
      <c r="F61" s="22" t="str">
        <f t="shared" si="0"/>
        <v/>
      </c>
      <c r="G61" s="22" t="s">
        <v>235</v>
      </c>
      <c r="H61" s="22" t="s">
        <v>562</v>
      </c>
      <c r="I61" s="22" t="s">
        <v>563</v>
      </c>
      <c r="J61" s="28" t="s">
        <v>57</v>
      </c>
      <c r="K61" s="22" t="s">
        <v>560</v>
      </c>
      <c r="L61" s="22">
        <v>8343</v>
      </c>
      <c r="M61" s="22" t="s">
        <v>458</v>
      </c>
      <c r="N61" s="22" t="s">
        <v>459</v>
      </c>
      <c r="O61" s="22" t="s">
        <v>460</v>
      </c>
      <c r="P61" s="36">
        <v>18728</v>
      </c>
      <c r="Q61" s="22" t="s">
        <v>561</v>
      </c>
      <c r="R61" s="73" t="s">
        <v>460</v>
      </c>
      <c r="S61" s="27" t="s">
        <v>227</v>
      </c>
      <c r="T61" s="110" t="s">
        <v>544</v>
      </c>
      <c r="U61" s="27" t="s">
        <v>254</v>
      </c>
      <c r="V61" s="73" t="s">
        <v>232</v>
      </c>
      <c r="W61" s="22" t="s">
        <v>764</v>
      </c>
      <c r="X61" s="45" t="s">
        <v>765</v>
      </c>
      <c r="Y61" s="22" t="s">
        <v>239</v>
      </c>
      <c r="Z61" s="37">
        <v>43123</v>
      </c>
      <c r="AA61" s="22" t="s">
        <v>243</v>
      </c>
      <c r="AB61" s="22"/>
      <c r="AC61" s="22" t="s">
        <v>2032</v>
      </c>
      <c r="AD61" s="22" t="s">
        <v>237</v>
      </c>
      <c r="AE61" s="22" t="s">
        <v>254</v>
      </c>
      <c r="AF61" s="37">
        <v>43151</v>
      </c>
      <c r="AG61" s="64" t="s">
        <v>2033</v>
      </c>
      <c r="AH61" s="22" t="s">
        <v>1220</v>
      </c>
      <c r="AI61" s="22"/>
      <c r="AJ61" s="22"/>
      <c r="AK61" s="22">
        <f ca="1">NETWORKDAYS(TODAY(),E61,Table4[Tətil günləri])</f>
        <v>-270</v>
      </c>
      <c r="AL61" s="18">
        <f t="shared" ca="1" si="1"/>
        <v>-269</v>
      </c>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18"/>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18"/>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L61" s="18"/>
      <c r="FM61" s="18"/>
      <c r="FN61" s="18"/>
      <c r="FO61" s="18"/>
      <c r="FP61" s="18"/>
      <c r="FQ61" s="18"/>
      <c r="FR61" s="18"/>
      <c r="FS61" s="18"/>
      <c r="FT61" s="18"/>
      <c r="FU61" s="18"/>
      <c r="FV61" s="18"/>
      <c r="FW61" s="18"/>
      <c r="FX61" s="18"/>
      <c r="FY61" s="18"/>
      <c r="FZ61" s="18"/>
      <c r="GA61" s="18"/>
      <c r="GB61" s="18"/>
      <c r="GC61" s="18"/>
      <c r="GD61" s="18"/>
      <c r="GE61" s="18"/>
      <c r="GF61" s="18"/>
      <c r="GG61" s="18"/>
      <c r="GH61" s="18"/>
      <c r="GI61" s="18"/>
      <c r="GJ61" s="18"/>
      <c r="GK61" s="18"/>
      <c r="GL61" s="18"/>
      <c r="GM61" s="18"/>
      <c r="GN61" s="18"/>
      <c r="GO61" s="18"/>
      <c r="GP61" s="18"/>
      <c r="GQ61" s="18"/>
      <c r="GR61" s="18"/>
      <c r="GS61" s="18"/>
      <c r="GT61" s="18"/>
      <c r="GU61" s="18"/>
      <c r="GV61" s="18"/>
      <c r="GW61" s="18"/>
      <c r="GX61" s="18"/>
      <c r="GY61" s="18"/>
      <c r="GZ61" s="18"/>
      <c r="HA61" s="18"/>
      <c r="HB61" s="18"/>
      <c r="HC61" s="18"/>
      <c r="HD61" s="18"/>
      <c r="HE61" s="18"/>
      <c r="HF61" s="18"/>
      <c r="HG61" s="18"/>
      <c r="HH61" s="18"/>
      <c r="HI61" s="18"/>
      <c r="HJ61" s="18"/>
      <c r="HK61" s="18"/>
      <c r="HL61" s="18"/>
      <c r="HM61" s="18"/>
      <c r="HN61" s="18"/>
      <c r="HO61" s="18"/>
      <c r="HP61" s="18"/>
      <c r="HQ61" s="18"/>
      <c r="HR61" s="18"/>
      <c r="HS61" s="18"/>
      <c r="HT61" s="18"/>
      <c r="HU61" s="18"/>
      <c r="HV61" s="18"/>
      <c r="HW61" s="18"/>
      <c r="HX61" s="18"/>
      <c r="HY61" s="18"/>
      <c r="HZ61" s="18"/>
      <c r="IA61" s="18"/>
      <c r="IB61" s="18"/>
      <c r="IC61" s="18"/>
      <c r="ID61" s="18"/>
      <c r="IE61" s="18"/>
      <c r="IF61" s="18"/>
      <c r="IG61" s="18"/>
      <c r="IH61" s="18"/>
      <c r="II61" s="18"/>
      <c r="IJ61" s="18"/>
      <c r="IK61" s="18"/>
      <c r="IL61" s="18"/>
      <c r="IM61" s="18"/>
      <c r="IN61" s="18"/>
      <c r="IO61" s="18"/>
      <c r="IP61" s="18"/>
      <c r="IQ61" s="18"/>
      <c r="IR61" s="18"/>
      <c r="IS61" s="18"/>
      <c r="IT61" s="18"/>
      <c r="IU61" s="18"/>
      <c r="IV61" s="18"/>
      <c r="IW61" s="18"/>
      <c r="IX61" s="18"/>
      <c r="IY61" s="18"/>
      <c r="IZ61" s="18"/>
      <c r="JA61" s="18"/>
      <c r="JB61" s="18"/>
      <c r="JC61" s="18"/>
      <c r="JD61" s="18"/>
      <c r="JE61" s="18"/>
      <c r="JF61" s="18"/>
      <c r="JG61" s="18"/>
      <c r="JH61" s="18"/>
      <c r="JI61" s="18"/>
      <c r="JJ61" s="18"/>
      <c r="JK61" s="18"/>
      <c r="JL61" s="18"/>
      <c r="JM61" s="18"/>
      <c r="JN61" s="18"/>
      <c r="JO61" s="18"/>
      <c r="JP61" s="18"/>
      <c r="JQ61" s="18"/>
      <c r="JR61" s="18"/>
      <c r="JS61" s="18"/>
      <c r="JT61" s="18"/>
      <c r="JU61" s="18"/>
      <c r="JV61" s="18"/>
      <c r="JW61" s="18"/>
      <c r="JX61" s="18"/>
      <c r="JY61" s="18"/>
      <c r="JZ61" s="18"/>
      <c r="KA61" s="18"/>
      <c r="KB61" s="18"/>
      <c r="KC61" s="18"/>
      <c r="KD61" s="18"/>
      <c r="KE61" s="18"/>
      <c r="KF61" s="18"/>
      <c r="KG61" s="18"/>
      <c r="KH61" s="18"/>
      <c r="KI61" s="18"/>
      <c r="KJ61" s="18"/>
      <c r="KK61" s="18"/>
      <c r="KL61" s="18"/>
      <c r="KM61" s="18"/>
      <c r="KN61" s="18"/>
      <c r="KO61" s="18"/>
      <c r="KP61" s="18"/>
      <c r="KQ61" s="18"/>
      <c r="KR61" s="18"/>
      <c r="KS61" s="18"/>
      <c r="KT61" s="18"/>
      <c r="KU61" s="18"/>
      <c r="KV61" s="18"/>
      <c r="KW61" s="18"/>
      <c r="KX61" s="18"/>
      <c r="KY61" s="18"/>
      <c r="KZ61" s="18"/>
      <c r="LA61" s="18"/>
      <c r="LB61" s="18"/>
      <c r="LC61" s="18"/>
      <c r="LD61" s="18"/>
      <c r="LE61" s="18"/>
      <c r="LF61" s="18"/>
      <c r="LG61" s="18"/>
      <c r="LH61" s="18"/>
      <c r="LI61" s="18"/>
      <c r="LJ61" s="18"/>
      <c r="LK61" s="18"/>
      <c r="LL61" s="18"/>
      <c r="LM61" s="18"/>
      <c r="LN61" s="18"/>
      <c r="LO61" s="18"/>
      <c r="LP61" s="18"/>
      <c r="LQ61" s="18"/>
      <c r="LR61" s="18"/>
      <c r="LS61" s="18"/>
      <c r="LT61" s="18"/>
      <c r="LU61" s="18"/>
      <c r="LV61" s="18"/>
      <c r="LW61" s="18"/>
      <c r="LX61" s="18"/>
      <c r="LY61" s="18"/>
      <c r="LZ61" s="18"/>
      <c r="MA61" s="18"/>
      <c r="MB61" s="18"/>
      <c r="MC61" s="18"/>
      <c r="MD61" s="18"/>
      <c r="ME61" s="18"/>
      <c r="MF61" s="18"/>
      <c r="MG61" s="18"/>
      <c r="MH61" s="18"/>
      <c r="MI61" s="18"/>
      <c r="MJ61" s="18"/>
      <c r="MK61" s="18"/>
      <c r="ML61" s="18"/>
      <c r="MM61" s="18"/>
      <c r="MN61" s="18"/>
      <c r="MO61" s="18"/>
      <c r="MP61" s="18"/>
      <c r="MQ61" s="18"/>
      <c r="MR61" s="18"/>
      <c r="MS61" s="18"/>
      <c r="MT61" s="18"/>
      <c r="MU61" s="18"/>
    </row>
    <row r="62" spans="1:359" ht="151.5" customHeight="1">
      <c r="A62" s="22">
        <v>20</v>
      </c>
      <c r="B62" s="22" t="s">
        <v>567</v>
      </c>
      <c r="C62" s="37">
        <v>43116</v>
      </c>
      <c r="D62" s="36">
        <v>43118</v>
      </c>
      <c r="E62" s="36">
        <f>WORKDAY(D62,10,Table4[Tətil günləri])</f>
        <v>43132</v>
      </c>
      <c r="F62" s="22" t="str">
        <f t="shared" si="0"/>
        <v/>
      </c>
      <c r="G62" s="22" t="s">
        <v>235</v>
      </c>
      <c r="H62" s="22">
        <v>511034917</v>
      </c>
      <c r="I62" s="22" t="s">
        <v>564</v>
      </c>
      <c r="J62" s="28" t="s">
        <v>57</v>
      </c>
      <c r="K62" s="22" t="s">
        <v>565</v>
      </c>
      <c r="L62" s="22">
        <v>8343</v>
      </c>
      <c r="M62" s="22" t="s">
        <v>458</v>
      </c>
      <c r="N62" s="22" t="s">
        <v>459</v>
      </c>
      <c r="O62" s="22" t="s">
        <v>460</v>
      </c>
      <c r="P62" s="36">
        <v>27197</v>
      </c>
      <c r="Q62" s="22" t="s">
        <v>566</v>
      </c>
      <c r="R62" s="73" t="s">
        <v>460</v>
      </c>
      <c r="S62" s="22" t="s">
        <v>227</v>
      </c>
      <c r="T62" s="110" t="s">
        <v>544</v>
      </c>
      <c r="U62" s="27" t="s">
        <v>254</v>
      </c>
      <c r="V62" s="73" t="s">
        <v>232</v>
      </c>
      <c r="W62" s="22" t="s">
        <v>766</v>
      </c>
      <c r="X62" s="45" t="s">
        <v>765</v>
      </c>
      <c r="Y62" s="22" t="s">
        <v>239</v>
      </c>
      <c r="Z62" s="37">
        <v>43123</v>
      </c>
      <c r="AA62" s="22" t="s">
        <v>243</v>
      </c>
      <c r="AB62" s="22"/>
      <c r="AC62" s="22" t="s">
        <v>2031</v>
      </c>
      <c r="AD62" s="22" t="s">
        <v>237</v>
      </c>
      <c r="AE62" s="22" t="s">
        <v>254</v>
      </c>
      <c r="AF62" s="37">
        <v>43151</v>
      </c>
      <c r="AG62" s="64" t="s">
        <v>2033</v>
      </c>
      <c r="AH62" s="22" t="s">
        <v>1220</v>
      </c>
      <c r="AI62" s="22"/>
      <c r="AJ62" s="22"/>
      <c r="AK62" s="22">
        <f ca="1">NETWORKDAYS(TODAY(),E62,Table4[Tətil günləri])</f>
        <v>-270</v>
      </c>
      <c r="AL62" s="18">
        <f t="shared" ca="1" si="1"/>
        <v>-269</v>
      </c>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18"/>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18"/>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L62" s="18"/>
      <c r="FM62" s="18"/>
      <c r="FN62" s="18"/>
      <c r="FO62" s="18"/>
      <c r="FP62" s="18"/>
      <c r="FQ62" s="18"/>
      <c r="FR62" s="18"/>
      <c r="FS62" s="18"/>
      <c r="FT62" s="18"/>
      <c r="FU62" s="18"/>
      <c r="FV62" s="18"/>
      <c r="FW62" s="18"/>
      <c r="FX62" s="18"/>
      <c r="FY62" s="18"/>
      <c r="FZ62" s="18"/>
      <c r="GA62" s="18"/>
      <c r="GB62" s="18"/>
      <c r="GC62" s="18"/>
      <c r="GD62" s="18"/>
      <c r="GE62" s="18"/>
      <c r="GF62" s="18"/>
      <c r="GG62" s="18"/>
      <c r="GH62" s="18"/>
      <c r="GI62" s="18"/>
      <c r="GJ62" s="18"/>
      <c r="GK62" s="18"/>
      <c r="GL62" s="18"/>
      <c r="GM62" s="18"/>
      <c r="GN62" s="18"/>
      <c r="GO62" s="18"/>
      <c r="GP62" s="18"/>
      <c r="GQ62" s="18"/>
      <c r="GR62" s="18"/>
      <c r="GS62" s="18"/>
      <c r="GT62" s="18"/>
      <c r="GU62" s="18"/>
      <c r="GV62" s="18"/>
      <c r="GW62" s="18"/>
      <c r="GX62" s="18"/>
      <c r="GY62" s="18"/>
      <c r="GZ62" s="18"/>
      <c r="HA62" s="18"/>
      <c r="HB62" s="18"/>
      <c r="HC62" s="18"/>
      <c r="HD62" s="18"/>
      <c r="HE62" s="18"/>
      <c r="HF62" s="18"/>
      <c r="HG62" s="18"/>
      <c r="HH62" s="18"/>
      <c r="HI62" s="18"/>
      <c r="HJ62" s="18"/>
      <c r="HK62" s="18"/>
      <c r="HL62" s="18"/>
      <c r="HM62" s="18"/>
      <c r="HN62" s="18"/>
      <c r="HO62" s="18"/>
      <c r="HP62" s="18"/>
      <c r="HQ62" s="18"/>
      <c r="HR62" s="18"/>
      <c r="HS62" s="18"/>
      <c r="HT62" s="18"/>
      <c r="HU62" s="18"/>
      <c r="HV62" s="18"/>
      <c r="HW62" s="18"/>
      <c r="HX62" s="18"/>
      <c r="HY62" s="18"/>
      <c r="HZ62" s="18"/>
      <c r="IA62" s="18"/>
      <c r="IB62" s="18"/>
      <c r="IC62" s="18"/>
      <c r="ID62" s="18"/>
      <c r="IE62" s="18"/>
      <c r="IF62" s="18"/>
      <c r="IG62" s="18"/>
      <c r="IH62" s="18"/>
      <c r="II62" s="18"/>
      <c r="IJ62" s="18"/>
      <c r="IK62" s="18"/>
      <c r="IL62" s="18"/>
      <c r="IM62" s="18"/>
      <c r="IN62" s="18"/>
      <c r="IO62" s="18"/>
      <c r="IP62" s="18"/>
      <c r="IQ62" s="18"/>
      <c r="IR62" s="18"/>
      <c r="IS62" s="18"/>
      <c r="IT62" s="18"/>
      <c r="IU62" s="18"/>
      <c r="IV62" s="18"/>
      <c r="IW62" s="18"/>
      <c r="IX62" s="18"/>
      <c r="IY62" s="18"/>
      <c r="IZ62" s="18"/>
      <c r="JA62" s="18"/>
      <c r="JB62" s="18"/>
      <c r="JC62" s="18"/>
      <c r="JD62" s="18"/>
      <c r="JE62" s="18"/>
      <c r="JF62" s="18"/>
      <c r="JG62" s="18"/>
      <c r="JH62" s="18"/>
      <c r="JI62" s="18"/>
      <c r="JJ62" s="18"/>
      <c r="JK62" s="18"/>
      <c r="JL62" s="18"/>
      <c r="JM62" s="18"/>
      <c r="JN62" s="18"/>
      <c r="JO62" s="18"/>
      <c r="JP62" s="18"/>
      <c r="JQ62" s="18"/>
      <c r="JR62" s="18"/>
      <c r="JS62" s="18"/>
      <c r="JT62" s="18"/>
      <c r="JU62" s="18"/>
      <c r="JV62" s="18"/>
      <c r="JW62" s="18"/>
      <c r="JX62" s="18"/>
      <c r="JY62" s="18"/>
      <c r="JZ62" s="18"/>
      <c r="KA62" s="18"/>
      <c r="KB62" s="18"/>
      <c r="KC62" s="18"/>
      <c r="KD62" s="18"/>
      <c r="KE62" s="18"/>
      <c r="KF62" s="18"/>
      <c r="KG62" s="18"/>
      <c r="KH62" s="18"/>
      <c r="KI62" s="18"/>
      <c r="KJ62" s="18"/>
      <c r="KK62" s="18"/>
      <c r="KL62" s="18"/>
      <c r="KM62" s="18"/>
      <c r="KN62" s="18"/>
      <c r="KO62" s="18"/>
      <c r="KP62" s="18"/>
      <c r="KQ62" s="18"/>
      <c r="KR62" s="18"/>
      <c r="KS62" s="18"/>
      <c r="KT62" s="18"/>
      <c r="KU62" s="18"/>
      <c r="KV62" s="18"/>
      <c r="KW62" s="18"/>
      <c r="KX62" s="18"/>
      <c r="KY62" s="18"/>
      <c r="KZ62" s="18"/>
      <c r="LA62" s="18"/>
      <c r="LB62" s="18"/>
      <c r="LC62" s="18"/>
      <c r="LD62" s="18"/>
      <c r="LE62" s="18"/>
      <c r="LF62" s="18"/>
      <c r="LG62" s="18"/>
      <c r="LH62" s="18"/>
      <c r="LI62" s="18"/>
      <c r="LJ62" s="18"/>
      <c r="LK62" s="18"/>
      <c r="LL62" s="18"/>
      <c r="LM62" s="18"/>
      <c r="LN62" s="18"/>
      <c r="LO62" s="18"/>
      <c r="LP62" s="18"/>
      <c r="LQ62" s="18"/>
      <c r="LR62" s="18"/>
      <c r="LS62" s="18"/>
      <c r="LT62" s="18"/>
      <c r="LU62" s="18"/>
      <c r="LV62" s="18"/>
      <c r="LW62" s="18"/>
      <c r="LX62" s="18"/>
      <c r="LY62" s="18"/>
      <c r="LZ62" s="18"/>
      <c r="MA62" s="18"/>
      <c r="MB62" s="18"/>
      <c r="MC62" s="18"/>
      <c r="MD62" s="18"/>
      <c r="ME62" s="18"/>
      <c r="MF62" s="18"/>
      <c r="MG62" s="18"/>
      <c r="MH62" s="18"/>
      <c r="MI62" s="18"/>
      <c r="MJ62" s="18"/>
      <c r="MK62" s="18"/>
      <c r="ML62" s="18"/>
      <c r="MM62" s="18"/>
      <c r="MN62" s="18"/>
      <c r="MO62" s="18"/>
      <c r="MP62" s="18"/>
      <c r="MQ62" s="18"/>
      <c r="MR62" s="18"/>
      <c r="MS62" s="18"/>
      <c r="MT62" s="18"/>
      <c r="MU62" s="18"/>
    </row>
    <row r="63" spans="1:359" ht="137.9" customHeight="1">
      <c r="A63" s="22">
        <v>21</v>
      </c>
      <c r="B63" s="22" t="s">
        <v>574</v>
      </c>
      <c r="C63" s="37">
        <v>43116</v>
      </c>
      <c r="D63" s="36">
        <v>43118</v>
      </c>
      <c r="E63" s="36">
        <f>WORKDAY(D63,10,Table4[Tətil günləri])</f>
        <v>43132</v>
      </c>
      <c r="F63" s="22" t="str">
        <f t="shared" si="0"/>
        <v/>
      </c>
      <c r="G63" s="22" t="s">
        <v>235</v>
      </c>
      <c r="H63" s="43" t="s">
        <v>7683</v>
      </c>
      <c r="I63" s="22" t="s">
        <v>568</v>
      </c>
      <c r="J63" s="28" t="s">
        <v>57</v>
      </c>
      <c r="K63" s="22" t="s">
        <v>569</v>
      </c>
      <c r="L63" s="22">
        <v>2141</v>
      </c>
      <c r="M63" s="22" t="s">
        <v>570</v>
      </c>
      <c r="N63" s="22" t="s">
        <v>571</v>
      </c>
      <c r="O63" s="22" t="s">
        <v>572</v>
      </c>
      <c r="P63" s="36">
        <v>20860</v>
      </c>
      <c r="Q63" s="22" t="s">
        <v>573</v>
      </c>
      <c r="R63" s="73" t="s">
        <v>253</v>
      </c>
      <c r="S63" s="22" t="s">
        <v>228</v>
      </c>
      <c r="T63" s="110">
        <v>43124</v>
      </c>
      <c r="U63" s="27" t="s">
        <v>254</v>
      </c>
      <c r="V63" s="73" t="s">
        <v>232</v>
      </c>
      <c r="W63" s="22" t="s">
        <v>767</v>
      </c>
      <c r="X63" s="45" t="s">
        <v>768</v>
      </c>
      <c r="Y63" s="22" t="s">
        <v>239</v>
      </c>
      <c r="Z63" s="37">
        <v>43123</v>
      </c>
      <c r="AA63" s="22" t="s">
        <v>231</v>
      </c>
      <c r="AB63" s="22"/>
      <c r="AC63" s="22"/>
      <c r="AD63" s="27" t="s">
        <v>237</v>
      </c>
      <c r="AE63" s="27" t="s">
        <v>865</v>
      </c>
      <c r="AF63" s="32">
        <v>43139</v>
      </c>
      <c r="AG63" s="64" t="s">
        <v>1432</v>
      </c>
      <c r="AH63" s="22" t="s">
        <v>1431</v>
      </c>
      <c r="AI63" s="22"/>
      <c r="AJ63" s="22"/>
      <c r="AK63" s="22">
        <f ca="1">NETWORKDAYS(TODAY(),E63,Table4[Tətil günləri])</f>
        <v>-270</v>
      </c>
      <c r="AL63" s="18">
        <f t="shared" ca="1" si="1"/>
        <v>-269</v>
      </c>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18"/>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L63" s="18"/>
      <c r="FM63" s="18"/>
      <c r="FN63" s="18"/>
      <c r="FO63" s="18"/>
      <c r="FP63" s="18"/>
      <c r="FQ63" s="18"/>
      <c r="FR63" s="18"/>
      <c r="FS63" s="18"/>
      <c r="FT63" s="18"/>
      <c r="FU63" s="18"/>
      <c r="FV63" s="18"/>
      <c r="FW63" s="18"/>
      <c r="FX63" s="18"/>
      <c r="FY63" s="18"/>
      <c r="FZ63" s="18"/>
      <c r="GA63" s="18"/>
      <c r="GB63" s="18"/>
      <c r="GC63" s="18"/>
      <c r="GD63" s="18"/>
      <c r="GE63" s="18"/>
      <c r="GF63" s="18"/>
      <c r="GG63" s="18"/>
      <c r="GH63" s="18"/>
      <c r="GI63" s="18"/>
      <c r="GJ63" s="18"/>
      <c r="GK63" s="18"/>
      <c r="GL63" s="18"/>
      <c r="GM63" s="18"/>
      <c r="GN63" s="18"/>
      <c r="GO63" s="18"/>
      <c r="GP63" s="18"/>
      <c r="GQ63" s="18"/>
      <c r="GR63" s="18"/>
      <c r="GS63" s="18"/>
      <c r="GT63" s="18"/>
      <c r="GU63" s="18"/>
      <c r="GV63" s="18"/>
      <c r="GW63" s="18"/>
      <c r="GX63" s="18"/>
      <c r="GY63" s="18"/>
      <c r="GZ63" s="18"/>
      <c r="HA63" s="18"/>
      <c r="HB63" s="18"/>
      <c r="HC63" s="18"/>
      <c r="HD63" s="18"/>
      <c r="HE63" s="18"/>
      <c r="HF63" s="18"/>
      <c r="HG63" s="18"/>
      <c r="HH63" s="18"/>
      <c r="HI63" s="18"/>
      <c r="HJ63" s="18"/>
      <c r="HK63" s="18"/>
      <c r="HL63" s="18"/>
      <c r="HM63" s="18"/>
      <c r="HN63" s="18"/>
      <c r="HO63" s="18"/>
      <c r="HP63" s="18"/>
      <c r="HQ63" s="18"/>
      <c r="HR63" s="18"/>
      <c r="HS63" s="18"/>
      <c r="HT63" s="18"/>
      <c r="HU63" s="18"/>
      <c r="HV63" s="18"/>
      <c r="HW63" s="18"/>
      <c r="HX63" s="18"/>
      <c r="HY63" s="18"/>
      <c r="HZ63" s="18"/>
      <c r="IA63" s="18"/>
      <c r="IB63" s="18"/>
      <c r="IC63" s="18"/>
      <c r="ID63" s="18"/>
      <c r="IE63" s="18"/>
      <c r="IF63" s="18"/>
      <c r="IG63" s="18"/>
      <c r="IH63" s="18"/>
      <c r="II63" s="18"/>
      <c r="IJ63" s="18"/>
      <c r="IK63" s="18"/>
      <c r="IL63" s="18"/>
      <c r="IM63" s="18"/>
      <c r="IN63" s="18"/>
      <c r="IO63" s="18"/>
      <c r="IP63" s="18"/>
      <c r="IQ63" s="18"/>
      <c r="IR63" s="18"/>
      <c r="IS63" s="18"/>
      <c r="IT63" s="18"/>
      <c r="IU63" s="18"/>
      <c r="IV63" s="18"/>
      <c r="IW63" s="18"/>
      <c r="IX63" s="18"/>
      <c r="IY63" s="18"/>
      <c r="IZ63" s="18"/>
      <c r="JA63" s="18"/>
      <c r="JB63" s="18"/>
      <c r="JC63" s="18"/>
      <c r="JD63" s="18"/>
      <c r="JE63" s="18"/>
      <c r="JF63" s="18"/>
      <c r="JG63" s="18"/>
      <c r="JH63" s="18"/>
      <c r="JI63" s="18"/>
      <c r="JJ63" s="18"/>
      <c r="JK63" s="18"/>
      <c r="JL63" s="18"/>
      <c r="JM63" s="18"/>
      <c r="JN63" s="18"/>
      <c r="JO63" s="18"/>
      <c r="JP63" s="18"/>
      <c r="JQ63" s="18"/>
      <c r="JR63" s="18"/>
      <c r="JS63" s="18"/>
      <c r="JT63" s="18"/>
      <c r="JU63" s="18"/>
      <c r="JV63" s="18"/>
      <c r="JW63" s="18"/>
      <c r="JX63" s="18"/>
      <c r="JY63" s="18"/>
      <c r="JZ63" s="18"/>
      <c r="KA63" s="18"/>
      <c r="KB63" s="18"/>
      <c r="KC63" s="18"/>
      <c r="KD63" s="18"/>
      <c r="KE63" s="18"/>
      <c r="KF63" s="18"/>
      <c r="KG63" s="18"/>
      <c r="KH63" s="18"/>
      <c r="KI63" s="18"/>
      <c r="KJ63" s="18"/>
      <c r="KK63" s="18"/>
      <c r="KL63" s="18"/>
      <c r="KM63" s="18"/>
      <c r="KN63" s="18"/>
      <c r="KO63" s="18"/>
      <c r="KP63" s="18"/>
      <c r="KQ63" s="18"/>
      <c r="KR63" s="18"/>
      <c r="KS63" s="18"/>
      <c r="KT63" s="18"/>
      <c r="KU63" s="18"/>
      <c r="KV63" s="18"/>
      <c r="KW63" s="18"/>
      <c r="KX63" s="18"/>
      <c r="KY63" s="18"/>
      <c r="KZ63" s="18"/>
      <c r="LA63" s="18"/>
      <c r="LB63" s="18"/>
      <c r="LC63" s="18"/>
      <c r="LD63" s="18"/>
      <c r="LE63" s="18"/>
      <c r="LF63" s="18"/>
      <c r="LG63" s="18"/>
      <c r="LH63" s="18"/>
      <c r="LI63" s="18"/>
      <c r="LJ63" s="18"/>
      <c r="LK63" s="18"/>
      <c r="LL63" s="18"/>
      <c r="LM63" s="18"/>
      <c r="LN63" s="18"/>
      <c r="LO63" s="18"/>
      <c r="LP63" s="18"/>
      <c r="LQ63" s="18"/>
      <c r="LR63" s="18"/>
      <c r="LS63" s="18"/>
      <c r="LT63" s="18"/>
      <c r="LU63" s="18"/>
      <c r="LV63" s="18"/>
      <c r="LW63" s="18"/>
      <c r="LX63" s="18"/>
      <c r="LY63" s="18"/>
      <c r="LZ63" s="18"/>
      <c r="MA63" s="18"/>
      <c r="MB63" s="18"/>
      <c r="MC63" s="18"/>
      <c r="MD63" s="18"/>
      <c r="ME63" s="18"/>
      <c r="MF63" s="18"/>
      <c r="MG63" s="18"/>
      <c r="MH63" s="18"/>
      <c r="MI63" s="18"/>
      <c r="MJ63" s="18"/>
      <c r="MK63" s="18"/>
      <c r="ML63" s="18"/>
      <c r="MM63" s="18"/>
      <c r="MN63" s="18"/>
      <c r="MO63" s="18"/>
      <c r="MP63" s="18"/>
      <c r="MQ63" s="18"/>
      <c r="MR63" s="18"/>
      <c r="MS63" s="18"/>
      <c r="MT63" s="18"/>
      <c r="MU63" s="18"/>
    </row>
    <row r="64" spans="1:359" ht="106.5" customHeight="1">
      <c r="A64" s="22">
        <v>22</v>
      </c>
      <c r="B64" s="22" t="s">
        <v>652</v>
      </c>
      <c r="C64" s="37">
        <v>43089</v>
      </c>
      <c r="D64" s="36">
        <v>43118</v>
      </c>
      <c r="E64" s="36">
        <f>WORKDAY(D64,10,Table4[Tətil günləri])</f>
        <v>43132</v>
      </c>
      <c r="F64" s="22" t="str">
        <f t="shared" si="0"/>
        <v/>
      </c>
      <c r="G64" s="22" t="s">
        <v>235</v>
      </c>
      <c r="H64" s="22" t="s">
        <v>628</v>
      </c>
      <c r="I64" s="22" t="s">
        <v>629</v>
      </c>
      <c r="J64" s="22" t="s">
        <v>100</v>
      </c>
      <c r="K64" s="22" t="s">
        <v>630</v>
      </c>
      <c r="L64" s="22">
        <v>1324</v>
      </c>
      <c r="M64" s="22" t="s">
        <v>631</v>
      </c>
      <c r="N64" s="22" t="s">
        <v>576</v>
      </c>
      <c r="O64" s="22" t="s">
        <v>577</v>
      </c>
      <c r="P64" s="36">
        <v>29760</v>
      </c>
      <c r="Q64" s="22" t="s">
        <v>632</v>
      </c>
      <c r="R64" s="73" t="s">
        <v>253</v>
      </c>
      <c r="S64" s="22" t="s">
        <v>228</v>
      </c>
      <c r="T64" s="110">
        <v>43139</v>
      </c>
      <c r="U64" s="27" t="s">
        <v>254</v>
      </c>
      <c r="V64" s="73" t="s">
        <v>232</v>
      </c>
      <c r="W64" s="22" t="s">
        <v>777</v>
      </c>
      <c r="X64" s="45" t="s">
        <v>778</v>
      </c>
      <c r="Y64" s="22" t="s">
        <v>239</v>
      </c>
      <c r="Z64" s="37">
        <v>43123</v>
      </c>
      <c r="AA64" s="22" t="s">
        <v>244</v>
      </c>
      <c r="AB64" s="22"/>
      <c r="AC64" s="22"/>
      <c r="AD64" s="27" t="s">
        <v>237</v>
      </c>
      <c r="AE64" s="27" t="s">
        <v>254</v>
      </c>
      <c r="AF64" s="32">
        <v>43217</v>
      </c>
      <c r="AG64" s="64" t="s">
        <v>4104</v>
      </c>
      <c r="AH64" s="22" t="s">
        <v>1220</v>
      </c>
      <c r="AI64" s="22"/>
      <c r="AJ64" s="22"/>
      <c r="AK64" s="22">
        <f ca="1">NETWORKDAYS(TODAY(),E64,Table4[Tətil günləri])</f>
        <v>-270</v>
      </c>
      <c r="AL64" s="18">
        <f t="shared" ca="1" si="1"/>
        <v>-269</v>
      </c>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row>
    <row r="65" spans="1:359" ht="46.55" customHeight="1">
      <c r="A65" s="22">
        <v>22</v>
      </c>
      <c r="B65" s="22" t="s">
        <v>652</v>
      </c>
      <c r="C65" s="37">
        <v>43089</v>
      </c>
      <c r="D65" s="36">
        <v>43118</v>
      </c>
      <c r="E65" s="36">
        <f>WORKDAY(D65,10,Table4[Tətil günləri])</f>
        <v>43132</v>
      </c>
      <c r="F65" s="22" t="str">
        <f t="shared" si="0"/>
        <v/>
      </c>
      <c r="G65" s="22" t="s">
        <v>235</v>
      </c>
      <c r="H65" s="22" t="s">
        <v>578</v>
      </c>
      <c r="I65" s="22" t="s">
        <v>579</v>
      </c>
      <c r="J65" s="22" t="s">
        <v>142</v>
      </c>
      <c r="K65" s="22" t="s">
        <v>580</v>
      </c>
      <c r="L65" s="22">
        <v>2142</v>
      </c>
      <c r="M65" s="22" t="s">
        <v>581</v>
      </c>
      <c r="N65" s="22" t="s">
        <v>576</v>
      </c>
      <c r="O65" s="22" t="s">
        <v>577</v>
      </c>
      <c r="P65" s="36">
        <v>30438</v>
      </c>
      <c r="Q65" s="22" t="s">
        <v>582</v>
      </c>
      <c r="R65" s="73" t="s">
        <v>253</v>
      </c>
      <c r="S65" s="22" t="s">
        <v>228</v>
      </c>
      <c r="T65" s="110">
        <v>43195</v>
      </c>
      <c r="U65" s="27" t="s">
        <v>254</v>
      </c>
      <c r="V65" s="73" t="s">
        <v>232</v>
      </c>
      <c r="W65" s="22" t="s">
        <v>779</v>
      </c>
      <c r="X65" s="45" t="s">
        <v>780</v>
      </c>
      <c r="Y65" s="22" t="s">
        <v>239</v>
      </c>
      <c r="Z65" s="37">
        <v>43123</v>
      </c>
      <c r="AA65" s="22" t="s">
        <v>244</v>
      </c>
      <c r="AB65" s="22"/>
      <c r="AC65" s="22" t="s">
        <v>3653</v>
      </c>
      <c r="AD65" s="27" t="s">
        <v>237</v>
      </c>
      <c r="AE65" s="27" t="s">
        <v>254</v>
      </c>
      <c r="AF65" s="32">
        <v>43206</v>
      </c>
      <c r="AG65" s="64" t="s">
        <v>3655</v>
      </c>
      <c r="AH65" s="22" t="s">
        <v>1220</v>
      </c>
      <c r="AI65" s="22"/>
      <c r="AJ65" s="22"/>
      <c r="AK65" s="22">
        <f ca="1">NETWORKDAYS(TODAY(),E65,Table4[Tətil günləri])</f>
        <v>-270</v>
      </c>
      <c r="AL65" s="18">
        <f t="shared" ca="1" si="1"/>
        <v>-269</v>
      </c>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EM65" s="18"/>
      <c r="EN65" s="18"/>
      <c r="EO65" s="18"/>
      <c r="EP65" s="18"/>
      <c r="EQ65" s="18"/>
      <c r="ER65" s="18"/>
      <c r="ES65" s="18"/>
      <c r="ET65" s="18"/>
      <c r="EU65" s="18"/>
      <c r="EV65" s="18"/>
      <c r="EW65" s="18"/>
      <c r="EX65" s="18"/>
      <c r="EY65" s="18"/>
      <c r="EZ65" s="18"/>
      <c r="FA65" s="18"/>
      <c r="FB65" s="18"/>
      <c r="FC65" s="18"/>
      <c r="FD65" s="18"/>
      <c r="FE65" s="18"/>
      <c r="FF65" s="18"/>
      <c r="FG65" s="18"/>
      <c r="FH65" s="18"/>
      <c r="FI65" s="18"/>
      <c r="FJ65" s="18"/>
      <c r="FK65" s="18"/>
      <c r="FL65" s="18"/>
      <c r="FM65" s="18"/>
      <c r="FN65" s="18"/>
      <c r="FO65" s="18"/>
      <c r="FP65" s="18"/>
      <c r="FQ65" s="18"/>
      <c r="FR65" s="18"/>
      <c r="FS65" s="18"/>
      <c r="FT65" s="18"/>
      <c r="FU65" s="18"/>
      <c r="FV65" s="18"/>
      <c r="FW65" s="18"/>
      <c r="FX65" s="18"/>
      <c r="FY65" s="18"/>
      <c r="FZ65" s="18"/>
      <c r="GA65" s="18"/>
      <c r="GB65" s="18"/>
      <c r="GC65" s="18"/>
      <c r="GD65" s="18"/>
      <c r="GE65" s="18"/>
      <c r="GF65" s="18"/>
      <c r="GG65" s="18"/>
      <c r="GH65" s="18"/>
      <c r="GI65" s="18"/>
      <c r="GJ65" s="18"/>
      <c r="GK65" s="18"/>
      <c r="GL65" s="18"/>
      <c r="GM65" s="18"/>
      <c r="GN65" s="18"/>
      <c r="GO65" s="18"/>
      <c r="GP65" s="18"/>
      <c r="GQ65" s="18"/>
      <c r="GR65" s="18"/>
      <c r="GS65" s="18"/>
      <c r="GT65" s="18"/>
      <c r="GU65" s="18"/>
      <c r="GV65" s="18"/>
      <c r="GW65" s="18"/>
      <c r="GX65" s="18"/>
      <c r="GY65" s="18"/>
      <c r="GZ65" s="18"/>
      <c r="HA65" s="18"/>
      <c r="HB65" s="18"/>
      <c r="HC65" s="18"/>
      <c r="HD65" s="18"/>
      <c r="HE65" s="18"/>
      <c r="HF65" s="18"/>
      <c r="HG65" s="18"/>
      <c r="HH65" s="18"/>
      <c r="HI65" s="18"/>
      <c r="HJ65" s="18"/>
      <c r="HK65" s="18"/>
      <c r="HL65" s="18"/>
      <c r="HM65" s="18"/>
      <c r="HN65" s="18"/>
      <c r="HO65" s="18"/>
      <c r="HP65" s="18"/>
      <c r="HQ65" s="18"/>
      <c r="HR65" s="18"/>
      <c r="HS65" s="18"/>
      <c r="HT65" s="18"/>
      <c r="HU65" s="18"/>
      <c r="HV65" s="18"/>
      <c r="HW65" s="18"/>
      <c r="HX65" s="18"/>
      <c r="HY65" s="18"/>
      <c r="HZ65" s="18"/>
      <c r="IA65" s="18"/>
      <c r="IB65" s="18"/>
      <c r="IC65" s="18"/>
      <c r="ID65" s="18"/>
      <c r="IE65" s="18"/>
      <c r="IF65" s="18"/>
      <c r="IG65" s="18"/>
      <c r="IH65" s="18"/>
      <c r="II65" s="18"/>
      <c r="IJ65" s="18"/>
      <c r="IK65" s="18"/>
      <c r="IL65" s="18"/>
      <c r="IM65" s="18"/>
      <c r="IN65" s="18"/>
      <c r="IO65" s="18"/>
      <c r="IP65" s="18"/>
      <c r="IQ65" s="18"/>
      <c r="IR65" s="18"/>
      <c r="IS65" s="18"/>
      <c r="IT65" s="18"/>
      <c r="IU65" s="18"/>
      <c r="IV65" s="18"/>
      <c r="IW65" s="18"/>
      <c r="IX65" s="18"/>
      <c r="IY65" s="18"/>
      <c r="IZ65" s="18"/>
      <c r="JA65" s="18"/>
      <c r="JB65" s="18"/>
      <c r="JC65" s="18"/>
      <c r="JD65" s="18"/>
      <c r="JE65" s="18"/>
      <c r="JF65" s="18"/>
      <c r="JG65" s="18"/>
      <c r="JH65" s="18"/>
      <c r="JI65" s="18"/>
      <c r="JJ65" s="18"/>
      <c r="JK65" s="18"/>
      <c r="JL65" s="18"/>
      <c r="JM65" s="18"/>
      <c r="JN65" s="18"/>
      <c r="JO65" s="18"/>
      <c r="JP65" s="18"/>
      <c r="JQ65" s="18"/>
      <c r="JR65" s="18"/>
      <c r="JS65" s="18"/>
      <c r="JT65" s="18"/>
      <c r="JU65" s="18"/>
      <c r="JV65" s="18"/>
      <c r="JW65" s="18"/>
      <c r="JX65" s="18"/>
      <c r="JY65" s="18"/>
      <c r="JZ65" s="18"/>
      <c r="KA65" s="18"/>
      <c r="KB65" s="18"/>
      <c r="KC65" s="18"/>
      <c r="KD65" s="18"/>
      <c r="KE65" s="18"/>
      <c r="KF65" s="18"/>
      <c r="KG65" s="18"/>
      <c r="KH65" s="18"/>
      <c r="KI65" s="18"/>
      <c r="KJ65" s="18"/>
      <c r="KK65" s="18"/>
      <c r="KL65" s="18"/>
      <c r="KM65" s="18"/>
      <c r="KN65" s="18"/>
      <c r="KO65" s="18"/>
      <c r="KP65" s="18"/>
      <c r="KQ65" s="18"/>
      <c r="KR65" s="18"/>
      <c r="KS65" s="18"/>
      <c r="KT65" s="18"/>
      <c r="KU65" s="18"/>
      <c r="KV65" s="18"/>
      <c r="KW65" s="18"/>
      <c r="KX65" s="18"/>
      <c r="KY65" s="18"/>
      <c r="KZ65" s="18"/>
      <c r="LA65" s="18"/>
      <c r="LB65" s="18"/>
      <c r="LC65" s="18"/>
      <c r="LD65" s="18"/>
      <c r="LE65" s="18"/>
      <c r="LF65" s="18"/>
      <c r="LG65" s="18"/>
      <c r="LH65" s="18"/>
      <c r="LI65" s="18"/>
      <c r="LJ65" s="18"/>
      <c r="LK65" s="18"/>
      <c r="LL65" s="18"/>
      <c r="LM65" s="18"/>
      <c r="LN65" s="18"/>
      <c r="LO65" s="18"/>
      <c r="LP65" s="18"/>
      <c r="LQ65" s="18"/>
      <c r="LR65" s="18"/>
      <c r="LS65" s="18"/>
      <c r="LT65" s="18"/>
      <c r="LU65" s="18"/>
      <c r="LV65" s="18"/>
      <c r="LW65" s="18"/>
      <c r="LX65" s="18"/>
      <c r="LY65" s="18"/>
      <c r="LZ65" s="18"/>
      <c r="MA65" s="18"/>
      <c r="MB65" s="18"/>
      <c r="MC65" s="18"/>
      <c r="MD65" s="18"/>
      <c r="ME65" s="18"/>
      <c r="MF65" s="18"/>
      <c r="MG65" s="18"/>
      <c r="MH65" s="18"/>
      <c r="MI65" s="18"/>
      <c r="MJ65" s="18"/>
      <c r="MK65" s="18"/>
      <c r="ML65" s="18"/>
      <c r="MM65" s="18"/>
      <c r="MN65" s="18"/>
      <c r="MO65" s="18"/>
      <c r="MP65" s="18"/>
      <c r="MQ65" s="18"/>
      <c r="MR65" s="18"/>
      <c r="MS65" s="18"/>
      <c r="MT65" s="18"/>
      <c r="MU65" s="18"/>
    </row>
    <row r="66" spans="1:359" ht="93.25" customHeight="1">
      <c r="A66" s="22">
        <v>22</v>
      </c>
      <c r="B66" s="22" t="s">
        <v>652</v>
      </c>
      <c r="C66" s="37">
        <v>43089</v>
      </c>
      <c r="D66" s="36">
        <v>43118</v>
      </c>
      <c r="E66" s="36">
        <f>WORKDAY(D66,10,Table4[Tətil günləri])</f>
        <v>43132</v>
      </c>
      <c r="F66" s="22" t="str">
        <f t="shared" si="0"/>
        <v/>
      </c>
      <c r="G66" s="22" t="s">
        <v>235</v>
      </c>
      <c r="H66" s="22" t="s">
        <v>633</v>
      </c>
      <c r="I66" s="22" t="s">
        <v>634</v>
      </c>
      <c r="J66" s="22" t="s">
        <v>100</v>
      </c>
      <c r="K66" s="22" t="s">
        <v>635</v>
      </c>
      <c r="L66" s="22">
        <v>3257</v>
      </c>
      <c r="M66" s="22" t="s">
        <v>636</v>
      </c>
      <c r="N66" s="22" t="s">
        <v>576</v>
      </c>
      <c r="O66" s="22" t="s">
        <v>577</v>
      </c>
      <c r="P66" s="36">
        <v>28421</v>
      </c>
      <c r="Q66" s="22" t="s">
        <v>637</v>
      </c>
      <c r="R66" s="73" t="s">
        <v>253</v>
      </c>
      <c r="S66" s="27" t="s">
        <v>228</v>
      </c>
      <c r="T66" s="110">
        <v>43154</v>
      </c>
      <c r="U66" s="27" t="s">
        <v>254</v>
      </c>
      <c r="V66" s="73" t="s">
        <v>232</v>
      </c>
      <c r="W66" s="22" t="s">
        <v>781</v>
      </c>
      <c r="X66" s="45" t="s">
        <v>782</v>
      </c>
      <c r="Y66" s="22" t="s">
        <v>239</v>
      </c>
      <c r="Z66" s="37">
        <v>43123</v>
      </c>
      <c r="AA66" s="22" t="s">
        <v>244</v>
      </c>
      <c r="AB66" s="22"/>
      <c r="AC66" s="22"/>
      <c r="AD66" s="27" t="s">
        <v>238</v>
      </c>
      <c r="AE66" s="27"/>
      <c r="AF66" s="32">
        <v>43223</v>
      </c>
      <c r="AG66" s="64" t="s">
        <v>4287</v>
      </c>
      <c r="AH66" s="22" t="s">
        <v>1220</v>
      </c>
      <c r="AI66" s="22"/>
      <c r="AJ66" s="22"/>
      <c r="AK66" s="22">
        <f ca="1">NETWORKDAYS(TODAY(),E66,Table4[Tətil günləri])</f>
        <v>-270</v>
      </c>
      <c r="AL66" s="18">
        <f t="shared" ca="1" si="1"/>
        <v>-269</v>
      </c>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8"/>
      <c r="CK66" s="18"/>
      <c r="CL66" s="18"/>
      <c r="CM66" s="18"/>
      <c r="CN66" s="18"/>
      <c r="CO66" s="18"/>
      <c r="CP66" s="18"/>
      <c r="CQ66" s="18"/>
      <c r="CR66" s="18"/>
      <c r="CS66" s="18"/>
      <c r="CT66" s="18"/>
      <c r="CU66" s="18"/>
      <c r="CV66" s="18"/>
      <c r="CW66" s="18"/>
      <c r="CX66" s="18"/>
      <c r="CY66" s="18"/>
      <c r="CZ66" s="18"/>
      <c r="DA66" s="18"/>
      <c r="DB66" s="18"/>
      <c r="DC66" s="18"/>
      <c r="DD66" s="18"/>
      <c r="DE66" s="18"/>
      <c r="DF66" s="18"/>
      <c r="DG66" s="18"/>
      <c r="DH66" s="18"/>
      <c r="DI66" s="18"/>
      <c r="DJ66" s="18"/>
      <c r="DK66" s="18"/>
      <c r="DL66" s="18"/>
      <c r="DM66" s="18"/>
      <c r="DN66" s="18"/>
      <c r="DO66" s="18"/>
      <c r="DP66" s="18"/>
      <c r="DQ66" s="18"/>
      <c r="DR66" s="18"/>
      <c r="DS66" s="18"/>
      <c r="DT66" s="18"/>
      <c r="DU66" s="18"/>
      <c r="DV66" s="18"/>
      <c r="DW66" s="18"/>
      <c r="DX66" s="18"/>
      <c r="DY66" s="18"/>
      <c r="DZ66" s="18"/>
      <c r="EA66" s="18"/>
      <c r="EB66" s="18"/>
      <c r="EC66" s="18"/>
      <c r="ED66" s="18"/>
      <c r="EE66" s="18"/>
      <c r="EF66" s="18"/>
      <c r="EG66" s="18"/>
      <c r="EH66" s="18"/>
      <c r="EI66" s="18"/>
      <c r="EJ66" s="18"/>
      <c r="EK66" s="18"/>
      <c r="EL66" s="18"/>
      <c r="EM66" s="18"/>
      <c r="EN66" s="18"/>
      <c r="EO66" s="18"/>
      <c r="EP66" s="18"/>
      <c r="EQ66" s="18"/>
      <c r="ER66" s="18"/>
      <c r="ES66" s="18"/>
      <c r="ET66" s="18"/>
      <c r="EU66" s="18"/>
      <c r="EV66" s="18"/>
      <c r="EW66" s="18"/>
      <c r="EX66" s="18"/>
      <c r="EY66" s="18"/>
      <c r="EZ66" s="18"/>
      <c r="FA66" s="18"/>
      <c r="FB66" s="18"/>
      <c r="FC66" s="18"/>
      <c r="FD66" s="18"/>
      <c r="FE66" s="18"/>
      <c r="FF66" s="18"/>
      <c r="FG66" s="18"/>
      <c r="FH66" s="18"/>
      <c r="FI66" s="18"/>
      <c r="FJ66" s="18"/>
      <c r="FK66" s="18"/>
      <c r="FL66" s="18"/>
      <c r="FM66" s="18"/>
      <c r="FN66" s="18"/>
      <c r="FO66" s="18"/>
      <c r="FP66" s="18"/>
      <c r="FQ66" s="18"/>
      <c r="FR66" s="18"/>
      <c r="FS66" s="18"/>
      <c r="FT66" s="18"/>
      <c r="FU66" s="18"/>
      <c r="FV66" s="18"/>
      <c r="FW66" s="18"/>
      <c r="FX66" s="18"/>
      <c r="FY66" s="18"/>
      <c r="FZ66" s="18"/>
      <c r="GA66" s="18"/>
      <c r="GB66" s="18"/>
      <c r="GC66" s="18"/>
      <c r="GD66" s="18"/>
      <c r="GE66" s="18"/>
      <c r="GF66" s="18"/>
      <c r="GG66" s="18"/>
      <c r="GH66" s="18"/>
      <c r="GI66" s="18"/>
      <c r="GJ66" s="18"/>
      <c r="GK66" s="18"/>
      <c r="GL66" s="18"/>
      <c r="GM66" s="18"/>
      <c r="GN66" s="18"/>
      <c r="GO66" s="18"/>
      <c r="GP66" s="18"/>
      <c r="GQ66" s="18"/>
      <c r="GR66" s="18"/>
      <c r="GS66" s="18"/>
      <c r="GT66" s="18"/>
      <c r="GU66" s="18"/>
      <c r="GV66" s="18"/>
      <c r="GW66" s="18"/>
      <c r="GX66" s="18"/>
      <c r="GY66" s="18"/>
      <c r="GZ66" s="18"/>
      <c r="HA66" s="18"/>
      <c r="HB66" s="18"/>
      <c r="HC66" s="18"/>
      <c r="HD66" s="18"/>
      <c r="HE66" s="18"/>
      <c r="HF66" s="18"/>
      <c r="HG66" s="18"/>
      <c r="HH66" s="18"/>
      <c r="HI66" s="18"/>
      <c r="HJ66" s="18"/>
      <c r="HK66" s="18"/>
      <c r="HL66" s="18"/>
      <c r="HM66" s="18"/>
      <c r="HN66" s="18"/>
      <c r="HO66" s="18"/>
      <c r="HP66" s="18"/>
      <c r="HQ66" s="18"/>
      <c r="HR66" s="18"/>
      <c r="HS66" s="18"/>
      <c r="HT66" s="18"/>
      <c r="HU66" s="18"/>
      <c r="HV66" s="18"/>
      <c r="HW66" s="18"/>
      <c r="HX66" s="18"/>
      <c r="HY66" s="18"/>
      <c r="HZ66" s="18"/>
      <c r="IA66" s="18"/>
      <c r="IB66" s="18"/>
      <c r="IC66" s="18"/>
      <c r="ID66" s="18"/>
      <c r="IE66" s="18"/>
      <c r="IF66" s="18"/>
      <c r="IG66" s="18"/>
      <c r="IH66" s="18"/>
      <c r="II66" s="18"/>
      <c r="IJ66" s="18"/>
      <c r="IK66" s="18"/>
      <c r="IL66" s="18"/>
      <c r="IM66" s="18"/>
      <c r="IN66" s="18"/>
      <c r="IO66" s="18"/>
      <c r="IP66" s="18"/>
      <c r="IQ66" s="18"/>
      <c r="IR66" s="18"/>
      <c r="IS66" s="18"/>
      <c r="IT66" s="18"/>
      <c r="IU66" s="18"/>
      <c r="IV66" s="18"/>
      <c r="IW66" s="18"/>
      <c r="IX66" s="18"/>
      <c r="IY66" s="18"/>
      <c r="IZ66" s="18"/>
      <c r="JA66" s="18"/>
      <c r="JB66" s="18"/>
      <c r="JC66" s="18"/>
      <c r="JD66" s="18"/>
      <c r="JE66" s="18"/>
      <c r="JF66" s="18"/>
      <c r="JG66" s="18"/>
      <c r="JH66" s="18"/>
      <c r="JI66" s="18"/>
      <c r="JJ66" s="18"/>
      <c r="JK66" s="18"/>
      <c r="JL66" s="18"/>
      <c r="JM66" s="18"/>
      <c r="JN66" s="18"/>
      <c r="JO66" s="18"/>
      <c r="JP66" s="18"/>
      <c r="JQ66" s="18"/>
      <c r="JR66" s="18"/>
      <c r="JS66" s="18"/>
      <c r="JT66" s="18"/>
      <c r="JU66" s="18"/>
      <c r="JV66" s="18"/>
      <c r="JW66" s="18"/>
      <c r="JX66" s="18"/>
      <c r="JY66" s="18"/>
      <c r="JZ66" s="18"/>
      <c r="KA66" s="18"/>
      <c r="KB66" s="18"/>
      <c r="KC66" s="18"/>
      <c r="KD66" s="18"/>
      <c r="KE66" s="18"/>
      <c r="KF66" s="18"/>
      <c r="KG66" s="18"/>
      <c r="KH66" s="18"/>
      <c r="KI66" s="18"/>
      <c r="KJ66" s="18"/>
      <c r="KK66" s="18"/>
      <c r="KL66" s="18"/>
      <c r="KM66" s="18"/>
      <c r="KN66" s="18"/>
      <c r="KO66" s="18"/>
      <c r="KP66" s="18"/>
      <c r="KQ66" s="18"/>
      <c r="KR66" s="18"/>
      <c r="KS66" s="18"/>
      <c r="KT66" s="18"/>
      <c r="KU66" s="18"/>
      <c r="KV66" s="18"/>
      <c r="KW66" s="18"/>
      <c r="KX66" s="18"/>
      <c r="KY66" s="18"/>
      <c r="KZ66" s="18"/>
      <c r="LA66" s="18"/>
      <c r="LB66" s="18"/>
      <c r="LC66" s="18"/>
      <c r="LD66" s="18"/>
      <c r="LE66" s="18"/>
      <c r="LF66" s="18"/>
      <c r="LG66" s="18"/>
      <c r="LH66" s="18"/>
      <c r="LI66" s="18"/>
      <c r="LJ66" s="18"/>
      <c r="LK66" s="18"/>
      <c r="LL66" s="18"/>
      <c r="LM66" s="18"/>
      <c r="LN66" s="18"/>
      <c r="LO66" s="18"/>
      <c r="LP66" s="18"/>
      <c r="LQ66" s="18"/>
      <c r="LR66" s="18"/>
      <c r="LS66" s="18"/>
      <c r="LT66" s="18"/>
      <c r="LU66" s="18"/>
      <c r="LV66" s="18"/>
      <c r="LW66" s="18"/>
      <c r="LX66" s="18"/>
      <c r="LY66" s="18"/>
      <c r="LZ66" s="18"/>
      <c r="MA66" s="18"/>
      <c r="MB66" s="18"/>
      <c r="MC66" s="18"/>
      <c r="MD66" s="18"/>
      <c r="ME66" s="18"/>
      <c r="MF66" s="18"/>
      <c r="MG66" s="18"/>
      <c r="MH66" s="18"/>
      <c r="MI66" s="18"/>
      <c r="MJ66" s="18"/>
      <c r="MK66" s="18"/>
      <c r="ML66" s="18"/>
      <c r="MM66" s="18"/>
      <c r="MN66" s="18"/>
      <c r="MO66" s="18"/>
      <c r="MP66" s="18"/>
      <c r="MQ66" s="18"/>
      <c r="MR66" s="18"/>
      <c r="MS66" s="18"/>
      <c r="MT66" s="18"/>
      <c r="MU66" s="18"/>
    </row>
    <row r="67" spans="1:359" ht="132.80000000000001" customHeight="1">
      <c r="A67" s="22">
        <v>22</v>
      </c>
      <c r="B67" s="22" t="s">
        <v>652</v>
      </c>
      <c r="C67" s="37">
        <v>43089</v>
      </c>
      <c r="D67" s="36">
        <v>43118</v>
      </c>
      <c r="E67" s="36">
        <f>WORKDAY(D67,10,Table4[Tətil günləri])</f>
        <v>43132</v>
      </c>
      <c r="F67" s="22" t="str">
        <f t="shared" ref="F67:F130" si="2">IF(OR(G67="göndərildi",G67="ləğv olundu"),"",AL67)</f>
        <v/>
      </c>
      <c r="G67" s="22" t="s">
        <v>235</v>
      </c>
      <c r="H67" s="22" t="s">
        <v>638</v>
      </c>
      <c r="I67" s="22" t="s">
        <v>639</v>
      </c>
      <c r="J67" s="22" t="s">
        <v>100</v>
      </c>
      <c r="K67" s="22" t="s">
        <v>640</v>
      </c>
      <c r="L67" s="22">
        <v>1213</v>
      </c>
      <c r="M67" s="22" t="s">
        <v>641</v>
      </c>
      <c r="N67" s="22" t="s">
        <v>576</v>
      </c>
      <c r="O67" s="22" t="s">
        <v>577</v>
      </c>
      <c r="P67" s="36">
        <v>20361</v>
      </c>
      <c r="Q67" s="22" t="s">
        <v>642</v>
      </c>
      <c r="R67" s="73" t="s">
        <v>253</v>
      </c>
      <c r="S67" s="27" t="s">
        <v>228</v>
      </c>
      <c r="T67" s="110">
        <v>43162</v>
      </c>
      <c r="U67" s="27" t="s">
        <v>254</v>
      </c>
      <c r="V67" s="73" t="s">
        <v>232</v>
      </c>
      <c r="W67" s="22" t="s">
        <v>783</v>
      </c>
      <c r="X67" s="45" t="s">
        <v>784</v>
      </c>
      <c r="Y67" s="22" t="s">
        <v>239</v>
      </c>
      <c r="Z67" s="37">
        <v>43123</v>
      </c>
      <c r="AA67" s="22" t="s">
        <v>244</v>
      </c>
      <c r="AB67" s="22"/>
      <c r="AC67" s="22"/>
      <c r="AD67" s="27" t="s">
        <v>237</v>
      </c>
      <c r="AE67" s="27" t="s">
        <v>254</v>
      </c>
      <c r="AF67" s="32"/>
      <c r="AG67" s="64" t="s">
        <v>4104</v>
      </c>
      <c r="AH67" s="22" t="s">
        <v>1220</v>
      </c>
      <c r="AI67" s="22"/>
      <c r="AJ67" s="22"/>
      <c r="AK67" s="22">
        <f ca="1">NETWORKDAYS(TODAY(),E67,Table4[Tətil günləri])</f>
        <v>-270</v>
      </c>
      <c r="AL67" s="18">
        <f t="shared" ca="1" si="1"/>
        <v>-269</v>
      </c>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C67" s="18"/>
      <c r="ED67" s="18"/>
      <c r="EE67" s="18"/>
      <c r="EF67" s="18"/>
      <c r="EG67" s="18"/>
      <c r="EH67" s="18"/>
      <c r="EI67" s="18"/>
      <c r="EJ67" s="18"/>
      <c r="EK67" s="18"/>
      <c r="EL67" s="18"/>
      <c r="EM67" s="18"/>
      <c r="EN67" s="18"/>
      <c r="EO67" s="18"/>
      <c r="EP67" s="18"/>
      <c r="EQ67" s="18"/>
      <c r="ER67" s="18"/>
      <c r="ES67" s="18"/>
      <c r="ET67" s="18"/>
      <c r="EU67" s="18"/>
      <c r="EV67" s="18"/>
      <c r="EW67" s="18"/>
      <c r="EX67" s="18"/>
      <c r="EY67" s="18"/>
      <c r="EZ67" s="18"/>
      <c r="FA67" s="18"/>
      <c r="FB67" s="18"/>
      <c r="FC67" s="18"/>
      <c r="FD67" s="18"/>
      <c r="FE67" s="18"/>
      <c r="FF67" s="18"/>
      <c r="FG67" s="18"/>
      <c r="FH67" s="18"/>
      <c r="FI67" s="18"/>
      <c r="FJ67" s="18"/>
      <c r="FK67" s="18"/>
      <c r="FL67" s="18"/>
      <c r="FM67" s="18"/>
      <c r="FN67" s="18"/>
      <c r="FO67" s="18"/>
      <c r="FP67" s="18"/>
      <c r="FQ67" s="18"/>
      <c r="FR67" s="18"/>
      <c r="FS67" s="18"/>
      <c r="FT67" s="18"/>
      <c r="FU67" s="18"/>
      <c r="FV67" s="18"/>
      <c r="FW67" s="18"/>
      <c r="FX67" s="18"/>
      <c r="FY67" s="18"/>
      <c r="FZ67" s="18"/>
      <c r="GA67" s="18"/>
      <c r="GB67" s="18"/>
      <c r="GC67" s="18"/>
      <c r="GD67" s="18"/>
      <c r="GE67" s="18"/>
      <c r="GF67" s="18"/>
      <c r="GG67" s="18"/>
      <c r="GH67" s="18"/>
      <c r="GI67" s="18"/>
      <c r="GJ67" s="18"/>
      <c r="GK67" s="18"/>
      <c r="GL67" s="18"/>
      <c r="GM67" s="18"/>
      <c r="GN67" s="18"/>
      <c r="GO67" s="18"/>
      <c r="GP67" s="18"/>
      <c r="GQ67" s="18"/>
      <c r="GR67" s="18"/>
      <c r="GS67" s="18"/>
      <c r="GT67" s="18"/>
      <c r="GU67" s="18"/>
      <c r="GV67" s="18"/>
      <c r="GW67" s="18"/>
      <c r="GX67" s="18"/>
      <c r="GY67" s="18"/>
      <c r="GZ67" s="18"/>
      <c r="HA67" s="18"/>
      <c r="HB67" s="18"/>
      <c r="HC67" s="18"/>
      <c r="HD67" s="18"/>
      <c r="HE67" s="18"/>
      <c r="HF67" s="18"/>
      <c r="HG67" s="18"/>
      <c r="HH67" s="18"/>
      <c r="HI67" s="18"/>
      <c r="HJ67" s="18"/>
      <c r="HK67" s="18"/>
      <c r="HL67" s="18"/>
      <c r="HM67" s="18"/>
      <c r="HN67" s="18"/>
      <c r="HO67" s="18"/>
      <c r="HP67" s="18"/>
      <c r="HQ67" s="18"/>
      <c r="HR67" s="18"/>
      <c r="HS67" s="18"/>
      <c r="HT67" s="18"/>
      <c r="HU67" s="18"/>
      <c r="HV67" s="18"/>
      <c r="HW67" s="18"/>
      <c r="HX67" s="18"/>
      <c r="HY67" s="18"/>
      <c r="HZ67" s="18"/>
      <c r="IA67" s="18"/>
      <c r="IB67" s="18"/>
      <c r="IC67" s="18"/>
      <c r="ID67" s="18"/>
      <c r="IE67" s="18"/>
      <c r="IF67" s="18"/>
      <c r="IG67" s="18"/>
      <c r="IH67" s="18"/>
      <c r="II67" s="18"/>
      <c r="IJ67" s="18"/>
      <c r="IK67" s="18"/>
      <c r="IL67" s="18"/>
      <c r="IM67" s="18"/>
      <c r="IN67" s="18"/>
      <c r="IO67" s="18"/>
      <c r="IP67" s="18"/>
      <c r="IQ67" s="18"/>
      <c r="IR67" s="18"/>
      <c r="IS67" s="18"/>
      <c r="IT67" s="18"/>
      <c r="IU67" s="18"/>
      <c r="IV67" s="18"/>
      <c r="IW67" s="18"/>
      <c r="IX67" s="18"/>
      <c r="IY67" s="18"/>
      <c r="IZ67" s="18"/>
      <c r="JA67" s="18"/>
      <c r="JB67" s="18"/>
      <c r="JC67" s="18"/>
      <c r="JD67" s="18"/>
      <c r="JE67" s="18"/>
      <c r="JF67" s="18"/>
      <c r="JG67" s="18"/>
      <c r="JH67" s="18"/>
      <c r="JI67" s="18"/>
      <c r="JJ67" s="18"/>
      <c r="JK67" s="18"/>
      <c r="JL67" s="18"/>
      <c r="JM67" s="18"/>
      <c r="JN67" s="18"/>
      <c r="JO67" s="18"/>
      <c r="JP67" s="18"/>
      <c r="JQ67" s="18"/>
      <c r="JR67" s="18"/>
      <c r="JS67" s="18"/>
      <c r="JT67" s="18"/>
      <c r="JU67" s="18"/>
      <c r="JV67" s="18"/>
      <c r="JW67" s="18"/>
      <c r="JX67" s="18"/>
      <c r="JY67" s="18"/>
      <c r="JZ67" s="18"/>
      <c r="KA67" s="18"/>
      <c r="KB67" s="18"/>
      <c r="KC67" s="18"/>
      <c r="KD67" s="18"/>
      <c r="KE67" s="18"/>
      <c r="KF67" s="18"/>
      <c r="KG67" s="18"/>
      <c r="KH67" s="18"/>
      <c r="KI67" s="18"/>
      <c r="KJ67" s="18"/>
      <c r="KK67" s="18"/>
      <c r="KL67" s="18"/>
      <c r="KM67" s="18"/>
      <c r="KN67" s="18"/>
      <c r="KO67" s="18"/>
      <c r="KP67" s="18"/>
      <c r="KQ67" s="18"/>
      <c r="KR67" s="18"/>
      <c r="KS67" s="18"/>
      <c r="KT67" s="18"/>
      <c r="KU67" s="18"/>
      <c r="KV67" s="18"/>
      <c r="KW67" s="18"/>
      <c r="KX67" s="18"/>
      <c r="KY67" s="18"/>
      <c r="KZ67" s="18"/>
      <c r="LA67" s="18"/>
      <c r="LB67" s="18"/>
      <c r="LC67" s="18"/>
      <c r="LD67" s="18"/>
      <c r="LE67" s="18"/>
      <c r="LF67" s="18"/>
      <c r="LG67" s="18"/>
      <c r="LH67" s="18"/>
      <c r="LI67" s="18"/>
      <c r="LJ67" s="18"/>
      <c r="LK67" s="18"/>
      <c r="LL67" s="18"/>
      <c r="LM67" s="18"/>
      <c r="LN67" s="18"/>
      <c r="LO67" s="18"/>
      <c r="LP67" s="18"/>
      <c r="LQ67" s="18"/>
      <c r="LR67" s="18"/>
      <c r="LS67" s="18"/>
      <c r="LT67" s="18"/>
      <c r="LU67" s="18"/>
      <c r="LV67" s="18"/>
      <c r="LW67" s="18"/>
      <c r="LX67" s="18"/>
      <c r="LY67" s="18"/>
      <c r="LZ67" s="18"/>
      <c r="MA67" s="18"/>
      <c r="MB67" s="18"/>
      <c r="MC67" s="18"/>
      <c r="MD67" s="18"/>
      <c r="ME67" s="18"/>
      <c r="MF67" s="18"/>
      <c r="MG67" s="18"/>
      <c r="MH67" s="18"/>
      <c r="MI67" s="18"/>
      <c r="MJ67" s="18"/>
      <c r="MK67" s="18"/>
      <c r="ML67" s="18"/>
      <c r="MM67" s="18"/>
      <c r="MN67" s="18"/>
      <c r="MO67" s="18"/>
      <c r="MP67" s="18"/>
      <c r="MQ67" s="18"/>
      <c r="MR67" s="18"/>
      <c r="MS67" s="18"/>
      <c r="MT67" s="18"/>
      <c r="MU67" s="18"/>
    </row>
    <row r="68" spans="1:359" ht="93.25" customHeight="1">
      <c r="A68" s="22">
        <v>22</v>
      </c>
      <c r="B68" s="22" t="s">
        <v>652</v>
      </c>
      <c r="C68" s="37">
        <v>43089</v>
      </c>
      <c r="D68" s="36">
        <v>43118</v>
      </c>
      <c r="E68" s="36">
        <f>WORKDAY(D68,10,Table4[Tətil günləri])</f>
        <v>43132</v>
      </c>
      <c r="F68" s="22" t="str">
        <f t="shared" si="2"/>
        <v/>
      </c>
      <c r="G68" s="22" t="s">
        <v>235</v>
      </c>
      <c r="H68" s="22" t="s">
        <v>643</v>
      </c>
      <c r="I68" s="22" t="s">
        <v>644</v>
      </c>
      <c r="J68" s="22" t="s">
        <v>100</v>
      </c>
      <c r="K68" s="22" t="s">
        <v>645</v>
      </c>
      <c r="L68" s="22">
        <v>1211</v>
      </c>
      <c r="M68" s="22" t="s">
        <v>646</v>
      </c>
      <c r="N68" s="22" t="s">
        <v>576</v>
      </c>
      <c r="O68" s="22" t="s">
        <v>577</v>
      </c>
      <c r="P68" s="36">
        <v>28263</v>
      </c>
      <c r="Q68" s="22" t="s">
        <v>647</v>
      </c>
      <c r="R68" s="73" t="s">
        <v>253</v>
      </c>
      <c r="S68" s="27" t="s">
        <v>228</v>
      </c>
      <c r="T68" s="110">
        <v>43257</v>
      </c>
      <c r="U68" s="27" t="s">
        <v>254</v>
      </c>
      <c r="V68" s="73" t="s">
        <v>232</v>
      </c>
      <c r="W68" s="22" t="s">
        <v>785</v>
      </c>
      <c r="X68" s="45" t="s">
        <v>786</v>
      </c>
      <c r="Y68" s="22" t="s">
        <v>239</v>
      </c>
      <c r="Z68" s="37">
        <v>43123</v>
      </c>
      <c r="AA68" s="22" t="s">
        <v>244</v>
      </c>
      <c r="AB68" s="22"/>
      <c r="AC68" s="22"/>
      <c r="AD68" s="22" t="s">
        <v>237</v>
      </c>
      <c r="AE68" s="22" t="s">
        <v>254</v>
      </c>
      <c r="AF68" s="37"/>
      <c r="AG68" s="64" t="s">
        <v>4104</v>
      </c>
      <c r="AH68" s="22" t="s">
        <v>1220</v>
      </c>
      <c r="AI68" s="22"/>
      <c r="AJ68" s="22"/>
      <c r="AK68" s="22">
        <f ca="1">NETWORKDAYS(TODAY(),E68,Table4[Tətil günləri])</f>
        <v>-270</v>
      </c>
      <c r="AL68" s="18">
        <f t="shared" ref="AL68:AL131" ca="1" si="3">IF(AK68&gt;0,AK68-1,AK68+1)</f>
        <v>-269</v>
      </c>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8"/>
      <c r="EN68" s="18"/>
      <c r="EO68" s="18"/>
      <c r="EP68" s="18"/>
      <c r="EQ68" s="18"/>
      <c r="ER68" s="18"/>
      <c r="ES68" s="18"/>
      <c r="ET68" s="18"/>
      <c r="EU68" s="18"/>
      <c r="EV68" s="18"/>
      <c r="EW68" s="18"/>
      <c r="EX68" s="18"/>
      <c r="EY68" s="18"/>
      <c r="EZ68" s="18"/>
      <c r="FA68" s="18"/>
      <c r="FB68" s="18"/>
      <c r="FC68" s="18"/>
      <c r="FD68" s="18"/>
      <c r="FE68" s="18"/>
      <c r="FF68" s="18"/>
      <c r="FG68" s="18"/>
      <c r="FH68" s="18"/>
      <c r="FI68" s="18"/>
      <c r="FJ68" s="18"/>
      <c r="FK68" s="18"/>
      <c r="FL68" s="18"/>
      <c r="FM68" s="18"/>
      <c r="FN68" s="18"/>
      <c r="FO68" s="18"/>
      <c r="FP68" s="18"/>
      <c r="FQ68" s="18"/>
      <c r="FR68" s="18"/>
      <c r="FS68" s="18"/>
      <c r="FT68" s="18"/>
      <c r="FU68" s="18"/>
      <c r="FV68" s="18"/>
      <c r="FW68" s="18"/>
      <c r="FX68" s="18"/>
      <c r="FY68" s="18"/>
      <c r="FZ68" s="18"/>
      <c r="GA68" s="18"/>
      <c r="GB68" s="18"/>
      <c r="GC68" s="18"/>
      <c r="GD68" s="18"/>
      <c r="GE68" s="18"/>
      <c r="GF68" s="18"/>
      <c r="GG68" s="18"/>
      <c r="GH68" s="18"/>
      <c r="GI68" s="18"/>
      <c r="GJ68" s="18"/>
      <c r="GK68" s="18"/>
      <c r="GL68" s="18"/>
      <c r="GM68" s="18"/>
      <c r="GN68" s="18"/>
      <c r="GO68" s="18"/>
      <c r="GP68" s="18"/>
      <c r="GQ68" s="18"/>
      <c r="GR68" s="18"/>
      <c r="GS68" s="18"/>
      <c r="GT68" s="18"/>
      <c r="GU68" s="18"/>
      <c r="GV68" s="18"/>
      <c r="GW68" s="18"/>
      <c r="GX68" s="18"/>
      <c r="GY68" s="18"/>
      <c r="GZ68" s="18"/>
      <c r="HA68" s="18"/>
      <c r="HB68" s="18"/>
      <c r="HC68" s="18"/>
      <c r="HD68" s="18"/>
      <c r="HE68" s="18"/>
      <c r="HF68" s="18"/>
      <c r="HG68" s="18"/>
      <c r="HH68" s="18"/>
      <c r="HI68" s="18"/>
      <c r="HJ68" s="18"/>
      <c r="HK68" s="18"/>
      <c r="HL68" s="18"/>
      <c r="HM68" s="18"/>
      <c r="HN68" s="18"/>
      <c r="HO68" s="18"/>
      <c r="HP68" s="18"/>
      <c r="HQ68" s="18"/>
      <c r="HR68" s="18"/>
      <c r="HS68" s="18"/>
      <c r="HT68" s="18"/>
      <c r="HU68" s="18"/>
      <c r="HV68" s="18"/>
      <c r="HW68" s="18"/>
      <c r="HX68" s="18"/>
      <c r="HY68" s="18"/>
      <c r="HZ68" s="18"/>
      <c r="IA68" s="18"/>
      <c r="IB68" s="18"/>
      <c r="IC68" s="18"/>
      <c r="ID68" s="18"/>
      <c r="IE68" s="18"/>
      <c r="IF68" s="18"/>
      <c r="IG68" s="18"/>
      <c r="IH68" s="18"/>
      <c r="II68" s="18"/>
      <c r="IJ68" s="18"/>
      <c r="IK68" s="18"/>
      <c r="IL68" s="18"/>
      <c r="IM68" s="18"/>
      <c r="IN68" s="18"/>
      <c r="IO68" s="18"/>
      <c r="IP68" s="18"/>
      <c r="IQ68" s="18"/>
      <c r="IR68" s="18"/>
      <c r="IS68" s="18"/>
      <c r="IT68" s="18"/>
      <c r="IU68" s="18"/>
      <c r="IV68" s="18"/>
      <c r="IW68" s="18"/>
      <c r="IX68" s="18"/>
      <c r="IY68" s="18"/>
      <c r="IZ68" s="18"/>
      <c r="JA68" s="18"/>
      <c r="JB68" s="18"/>
      <c r="JC68" s="18"/>
      <c r="JD68" s="18"/>
      <c r="JE68" s="18"/>
      <c r="JF68" s="18"/>
      <c r="JG68" s="18"/>
      <c r="JH68" s="18"/>
      <c r="JI68" s="18"/>
      <c r="JJ68" s="18"/>
      <c r="JK68" s="18"/>
      <c r="JL68" s="18"/>
      <c r="JM68" s="18"/>
      <c r="JN68" s="18"/>
      <c r="JO68" s="18"/>
      <c r="JP68" s="18"/>
      <c r="JQ68" s="18"/>
      <c r="JR68" s="18"/>
      <c r="JS68" s="18"/>
      <c r="JT68" s="18"/>
      <c r="JU68" s="18"/>
      <c r="JV68" s="18"/>
      <c r="JW68" s="18"/>
      <c r="JX68" s="18"/>
      <c r="JY68" s="18"/>
      <c r="JZ68" s="18"/>
      <c r="KA68" s="18"/>
      <c r="KB68" s="18"/>
      <c r="KC68" s="18"/>
      <c r="KD68" s="18"/>
      <c r="KE68" s="18"/>
      <c r="KF68" s="18"/>
      <c r="KG68" s="18"/>
      <c r="KH68" s="18"/>
      <c r="KI68" s="18"/>
      <c r="KJ68" s="18"/>
      <c r="KK68" s="18"/>
      <c r="KL68" s="18"/>
      <c r="KM68" s="18"/>
      <c r="KN68" s="18"/>
      <c r="KO68" s="18"/>
      <c r="KP68" s="18"/>
      <c r="KQ68" s="18"/>
      <c r="KR68" s="18"/>
      <c r="KS68" s="18"/>
      <c r="KT68" s="18"/>
      <c r="KU68" s="18"/>
      <c r="KV68" s="18"/>
      <c r="KW68" s="18"/>
      <c r="KX68" s="18"/>
      <c r="KY68" s="18"/>
      <c r="KZ68" s="18"/>
      <c r="LA68" s="18"/>
      <c r="LB68" s="18"/>
      <c r="LC68" s="18"/>
      <c r="LD68" s="18"/>
      <c r="LE68" s="18"/>
      <c r="LF68" s="18"/>
      <c r="LG68" s="18"/>
      <c r="LH68" s="18"/>
      <c r="LI68" s="18"/>
      <c r="LJ68" s="18"/>
      <c r="LK68" s="18"/>
      <c r="LL68" s="18"/>
      <c r="LM68" s="18"/>
      <c r="LN68" s="18"/>
      <c r="LO68" s="18"/>
      <c r="LP68" s="18"/>
      <c r="LQ68" s="18"/>
      <c r="LR68" s="18"/>
      <c r="LS68" s="18"/>
      <c r="LT68" s="18"/>
      <c r="LU68" s="18"/>
      <c r="LV68" s="18"/>
      <c r="LW68" s="18"/>
      <c r="LX68" s="18"/>
      <c r="LY68" s="18"/>
      <c r="LZ68" s="18"/>
      <c r="MA68" s="18"/>
      <c r="MB68" s="18"/>
      <c r="MC68" s="18"/>
      <c r="MD68" s="18"/>
      <c r="ME68" s="18"/>
      <c r="MF68" s="18"/>
      <c r="MG68" s="18"/>
      <c r="MH68" s="18"/>
      <c r="MI68" s="18"/>
      <c r="MJ68" s="18"/>
      <c r="MK68" s="18"/>
      <c r="ML68" s="18"/>
      <c r="MM68" s="18"/>
      <c r="MN68" s="18"/>
      <c r="MO68" s="18"/>
      <c r="MP68" s="18"/>
      <c r="MQ68" s="18"/>
      <c r="MR68" s="18"/>
      <c r="MS68" s="18"/>
      <c r="MT68" s="18"/>
      <c r="MU68" s="18"/>
    </row>
    <row r="69" spans="1:359" ht="108.7" customHeight="1">
      <c r="A69" s="22">
        <v>22</v>
      </c>
      <c r="B69" s="22" t="s">
        <v>652</v>
      </c>
      <c r="C69" s="37">
        <v>43089</v>
      </c>
      <c r="D69" s="36">
        <v>43118</v>
      </c>
      <c r="E69" s="36">
        <f>WORKDAY(D69,10,Table4[Tətil günləri])</f>
        <v>43132</v>
      </c>
      <c r="F69" s="22" t="str">
        <f t="shared" si="2"/>
        <v/>
      </c>
      <c r="G69" s="22" t="s">
        <v>235</v>
      </c>
      <c r="H69" s="22" t="s">
        <v>648</v>
      </c>
      <c r="I69" s="22" t="s">
        <v>649</v>
      </c>
      <c r="J69" s="22" t="s">
        <v>100</v>
      </c>
      <c r="K69" s="22" t="s">
        <v>650</v>
      </c>
      <c r="L69" s="22">
        <v>1323</v>
      </c>
      <c r="M69" s="22" t="s">
        <v>575</v>
      </c>
      <c r="N69" s="22" t="s">
        <v>576</v>
      </c>
      <c r="O69" s="22" t="s">
        <v>577</v>
      </c>
      <c r="P69" s="36">
        <v>28217</v>
      </c>
      <c r="Q69" s="22" t="s">
        <v>651</v>
      </c>
      <c r="R69" s="73" t="s">
        <v>253</v>
      </c>
      <c r="S69" s="27" t="s">
        <v>228</v>
      </c>
      <c r="T69" s="110">
        <v>43152</v>
      </c>
      <c r="U69" s="27" t="s">
        <v>254</v>
      </c>
      <c r="V69" s="73" t="s">
        <v>232</v>
      </c>
      <c r="W69" s="22" t="s">
        <v>787</v>
      </c>
      <c r="X69" s="45" t="s">
        <v>788</v>
      </c>
      <c r="Y69" s="22" t="s">
        <v>239</v>
      </c>
      <c r="Z69" s="37">
        <v>43123</v>
      </c>
      <c r="AA69" s="22" t="s">
        <v>244</v>
      </c>
      <c r="AB69" s="22"/>
      <c r="AC69" s="22" t="s">
        <v>3654</v>
      </c>
      <c r="AD69" s="27" t="s">
        <v>237</v>
      </c>
      <c r="AE69" s="27" t="s">
        <v>254</v>
      </c>
      <c r="AF69" s="32">
        <v>43206</v>
      </c>
      <c r="AG69" s="64" t="s">
        <v>3655</v>
      </c>
      <c r="AH69" s="22" t="s">
        <v>1220</v>
      </c>
      <c r="AI69" s="22"/>
      <c r="AJ69" s="22"/>
      <c r="AK69" s="22">
        <f ca="1">NETWORKDAYS(TODAY(),E69,Table4[Tətil günləri])</f>
        <v>-270</v>
      </c>
      <c r="AL69" s="18">
        <f t="shared" ca="1" si="3"/>
        <v>-269</v>
      </c>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row>
    <row r="70" spans="1:359" ht="108.7" customHeight="1">
      <c r="A70" s="22">
        <v>23</v>
      </c>
      <c r="B70" s="22" t="s">
        <v>603</v>
      </c>
      <c r="C70" s="36">
        <v>43118</v>
      </c>
      <c r="D70" s="36">
        <v>43118</v>
      </c>
      <c r="E70" s="36">
        <f>WORKDAY(D70,10,Table4[Tətil günləri])</f>
        <v>43132</v>
      </c>
      <c r="F70" s="22" t="str">
        <f t="shared" si="2"/>
        <v/>
      </c>
      <c r="G70" s="22" t="s">
        <v>235</v>
      </c>
      <c r="H70" s="22">
        <v>540701124</v>
      </c>
      <c r="I70" s="22" t="s">
        <v>583</v>
      </c>
      <c r="J70" s="28" t="s">
        <v>57</v>
      </c>
      <c r="K70" s="22" t="s">
        <v>584</v>
      </c>
      <c r="L70" s="22">
        <v>2146</v>
      </c>
      <c r="M70" s="22" t="s">
        <v>326</v>
      </c>
      <c r="N70" s="22" t="s">
        <v>295</v>
      </c>
      <c r="O70" s="22" t="s">
        <v>253</v>
      </c>
      <c r="P70" s="36">
        <v>30002</v>
      </c>
      <c r="Q70" s="22" t="s">
        <v>585</v>
      </c>
      <c r="R70" s="73" t="s">
        <v>253</v>
      </c>
      <c r="S70" s="27" t="s">
        <v>228</v>
      </c>
      <c r="T70" s="110">
        <v>43202</v>
      </c>
      <c r="U70" s="22" t="s">
        <v>941</v>
      </c>
      <c r="V70" s="73" t="s">
        <v>232</v>
      </c>
      <c r="W70" s="22" t="s">
        <v>832</v>
      </c>
      <c r="X70" s="45" t="s">
        <v>833</v>
      </c>
      <c r="Y70" s="22" t="s">
        <v>239</v>
      </c>
      <c r="Z70" s="37">
        <v>43124</v>
      </c>
      <c r="AA70" s="22" t="s">
        <v>231</v>
      </c>
      <c r="AB70" s="22"/>
      <c r="AC70" s="22"/>
      <c r="AD70" s="27" t="s">
        <v>237</v>
      </c>
      <c r="AE70" s="37" t="s">
        <v>254</v>
      </c>
      <c r="AF70" s="32">
        <v>43139</v>
      </c>
      <c r="AG70" s="53" t="s">
        <v>1427</v>
      </c>
      <c r="AH70" s="22"/>
      <c r="AI70" s="22"/>
      <c r="AJ70" s="22"/>
      <c r="AK70" s="22">
        <f ca="1">NETWORKDAYS(TODAY(),E70,Table4[Tətil günləri])</f>
        <v>-270</v>
      </c>
      <c r="AL70" s="18">
        <f t="shared" ca="1" si="3"/>
        <v>-269</v>
      </c>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8"/>
      <c r="CK70" s="18"/>
      <c r="CL70" s="18"/>
      <c r="CM70" s="18"/>
      <c r="CN70" s="18"/>
      <c r="CO70" s="18"/>
      <c r="CP70" s="18"/>
      <c r="CQ70" s="18"/>
      <c r="CR70" s="18"/>
      <c r="CS70" s="18"/>
      <c r="CT70" s="18"/>
      <c r="CU70" s="18"/>
      <c r="CV70" s="18"/>
      <c r="CW70" s="18"/>
      <c r="CX70" s="18"/>
      <c r="CY70" s="18"/>
      <c r="CZ70" s="18"/>
      <c r="DA70" s="18"/>
      <c r="DB70" s="18"/>
      <c r="DC70" s="18"/>
      <c r="DD70" s="18"/>
      <c r="DE70" s="18"/>
      <c r="DF70" s="18"/>
      <c r="DG70" s="18"/>
      <c r="DH70" s="18"/>
      <c r="DI70" s="18"/>
      <c r="DJ70" s="18"/>
      <c r="DK70" s="18"/>
      <c r="DL70" s="18"/>
      <c r="DM70" s="18"/>
      <c r="DN70" s="18"/>
      <c r="DO70" s="18"/>
      <c r="DP70" s="18"/>
      <c r="DQ70" s="18"/>
      <c r="DR70" s="18"/>
      <c r="DS70" s="18"/>
      <c r="DT70" s="18"/>
      <c r="DU70" s="18"/>
      <c r="DV70" s="18"/>
      <c r="DW70" s="18"/>
      <c r="DX70" s="18"/>
      <c r="DY70" s="18"/>
      <c r="DZ70" s="18"/>
      <c r="EA70" s="18"/>
      <c r="EB70" s="18"/>
      <c r="EC70" s="18"/>
      <c r="ED70" s="18"/>
      <c r="EE70" s="18"/>
      <c r="EF70" s="18"/>
      <c r="EG70" s="18"/>
      <c r="EH70" s="18"/>
      <c r="EI70" s="18"/>
      <c r="EJ70" s="18"/>
      <c r="EK70" s="18"/>
      <c r="EL70" s="18"/>
      <c r="EM70" s="18"/>
      <c r="EN70" s="18"/>
      <c r="EO70" s="18"/>
      <c r="EP70" s="18"/>
      <c r="EQ70" s="18"/>
      <c r="ER70" s="18"/>
      <c r="ES70" s="18"/>
      <c r="ET70" s="18"/>
      <c r="EU70" s="18"/>
      <c r="EV70" s="18"/>
      <c r="EW70" s="18"/>
      <c r="EX70" s="18"/>
      <c r="EY70" s="18"/>
      <c r="EZ70" s="18"/>
      <c r="FA70" s="18"/>
      <c r="FB70" s="18"/>
      <c r="FC70" s="18"/>
      <c r="FD70" s="18"/>
      <c r="FE70" s="18"/>
      <c r="FF70" s="18"/>
      <c r="FG70" s="18"/>
      <c r="FH70" s="18"/>
      <c r="FI70" s="18"/>
      <c r="FJ70" s="18"/>
      <c r="FK70" s="18"/>
      <c r="FL70" s="18"/>
      <c r="FM70" s="18"/>
      <c r="FN70" s="18"/>
      <c r="FO70" s="18"/>
      <c r="FP70" s="18"/>
      <c r="FQ70" s="18"/>
      <c r="FR70" s="18"/>
      <c r="FS70" s="18"/>
      <c r="FT70" s="18"/>
      <c r="FU70" s="18"/>
      <c r="FV70" s="18"/>
      <c r="FW70" s="18"/>
      <c r="FX70" s="18"/>
      <c r="FY70" s="18"/>
      <c r="FZ70" s="18"/>
      <c r="GA70" s="18"/>
      <c r="GB70" s="18"/>
      <c r="GC70" s="18"/>
      <c r="GD70" s="18"/>
      <c r="GE70" s="18"/>
      <c r="GF70" s="18"/>
      <c r="GG70" s="18"/>
      <c r="GH70" s="18"/>
      <c r="GI70" s="18"/>
      <c r="GJ70" s="18"/>
      <c r="GK70" s="18"/>
      <c r="GL70" s="18"/>
      <c r="GM70" s="18"/>
      <c r="GN70" s="18"/>
      <c r="GO70" s="18"/>
      <c r="GP70" s="18"/>
      <c r="GQ70" s="18"/>
      <c r="GR70" s="18"/>
      <c r="GS70" s="18"/>
      <c r="GT70" s="18"/>
      <c r="GU70" s="18"/>
      <c r="GV70" s="18"/>
      <c r="GW70" s="18"/>
      <c r="GX70" s="18"/>
      <c r="GY70" s="18"/>
      <c r="GZ70" s="18"/>
      <c r="HA70" s="18"/>
      <c r="HB70" s="18"/>
      <c r="HC70" s="18"/>
      <c r="HD70" s="18"/>
      <c r="HE70" s="18"/>
      <c r="HF70" s="18"/>
      <c r="HG70" s="18"/>
      <c r="HH70" s="18"/>
      <c r="HI70" s="18"/>
      <c r="HJ70" s="18"/>
      <c r="HK70" s="18"/>
      <c r="HL70" s="18"/>
      <c r="HM70" s="18"/>
      <c r="HN70" s="18"/>
      <c r="HO70" s="18"/>
      <c r="HP70" s="18"/>
      <c r="HQ70" s="18"/>
      <c r="HR70" s="18"/>
      <c r="HS70" s="18"/>
      <c r="HT70" s="18"/>
      <c r="HU70" s="18"/>
      <c r="HV70" s="18"/>
      <c r="HW70" s="18"/>
      <c r="HX70" s="18"/>
      <c r="HY70" s="18"/>
      <c r="HZ70" s="18"/>
      <c r="IA70" s="18"/>
      <c r="IB70" s="18"/>
      <c r="IC70" s="18"/>
      <c r="ID70" s="18"/>
      <c r="IE70" s="18"/>
      <c r="IF70" s="18"/>
      <c r="IG70" s="18"/>
      <c r="IH70" s="18"/>
      <c r="II70" s="18"/>
      <c r="IJ70" s="18"/>
      <c r="IK70" s="18"/>
      <c r="IL70" s="18"/>
      <c r="IM70" s="18"/>
      <c r="IN70" s="18"/>
      <c r="IO70" s="18"/>
      <c r="IP70" s="18"/>
      <c r="IQ70" s="18"/>
      <c r="IR70" s="18"/>
      <c r="IS70" s="18"/>
      <c r="IT70" s="18"/>
      <c r="IU70" s="18"/>
      <c r="IV70" s="18"/>
      <c r="IW70" s="18"/>
      <c r="IX70" s="18"/>
      <c r="IY70" s="18"/>
      <c r="IZ70" s="18"/>
      <c r="JA70" s="18"/>
      <c r="JB70" s="18"/>
      <c r="JC70" s="18"/>
      <c r="JD70" s="18"/>
      <c r="JE70" s="18"/>
      <c r="JF70" s="18"/>
      <c r="JG70" s="18"/>
      <c r="JH70" s="18"/>
      <c r="JI70" s="18"/>
      <c r="JJ70" s="18"/>
      <c r="JK70" s="18"/>
      <c r="JL70" s="18"/>
      <c r="JM70" s="18"/>
      <c r="JN70" s="18"/>
      <c r="JO70" s="18"/>
      <c r="JP70" s="18"/>
      <c r="JQ70" s="18"/>
      <c r="JR70" s="18"/>
      <c r="JS70" s="18"/>
      <c r="JT70" s="18"/>
      <c r="JU70" s="18"/>
      <c r="JV70" s="18"/>
      <c r="JW70" s="18"/>
      <c r="JX70" s="18"/>
      <c r="JY70" s="18"/>
      <c r="JZ70" s="18"/>
      <c r="KA70" s="18"/>
      <c r="KB70" s="18"/>
      <c r="KC70" s="18"/>
      <c r="KD70" s="18"/>
      <c r="KE70" s="18"/>
      <c r="KF70" s="18"/>
      <c r="KG70" s="18"/>
      <c r="KH70" s="18"/>
      <c r="KI70" s="18"/>
      <c r="KJ70" s="18"/>
      <c r="KK70" s="18"/>
      <c r="KL70" s="18"/>
      <c r="KM70" s="18"/>
      <c r="KN70" s="18"/>
      <c r="KO70" s="18"/>
      <c r="KP70" s="18"/>
      <c r="KQ70" s="18"/>
      <c r="KR70" s="18"/>
      <c r="KS70" s="18"/>
      <c r="KT70" s="18"/>
      <c r="KU70" s="18"/>
      <c r="KV70" s="18"/>
      <c r="KW70" s="18"/>
      <c r="KX70" s="18"/>
      <c r="KY70" s="18"/>
      <c r="KZ70" s="18"/>
      <c r="LA70" s="18"/>
      <c r="LB70" s="18"/>
      <c r="LC70" s="18"/>
      <c r="LD70" s="18"/>
      <c r="LE70" s="18"/>
      <c r="LF70" s="18"/>
      <c r="LG70" s="18"/>
      <c r="LH70" s="18"/>
      <c r="LI70" s="18"/>
      <c r="LJ70" s="18"/>
      <c r="LK70" s="18"/>
      <c r="LL70" s="18"/>
      <c r="LM70" s="18"/>
      <c r="LN70" s="18"/>
      <c r="LO70" s="18"/>
      <c r="LP70" s="18"/>
      <c r="LQ70" s="18"/>
      <c r="LR70" s="18"/>
      <c r="LS70" s="18"/>
      <c r="LT70" s="18"/>
      <c r="LU70" s="18"/>
      <c r="LV70" s="18"/>
      <c r="LW70" s="18"/>
      <c r="LX70" s="18"/>
      <c r="LY70" s="18"/>
      <c r="LZ70" s="18"/>
      <c r="MA70" s="18"/>
      <c r="MB70" s="18"/>
      <c r="MC70" s="18"/>
      <c r="MD70" s="18"/>
      <c r="ME70" s="18"/>
      <c r="MF70" s="18"/>
      <c r="MG70" s="18"/>
      <c r="MH70" s="18"/>
      <c r="MI70" s="18"/>
      <c r="MJ70" s="18"/>
      <c r="MK70" s="18"/>
      <c r="ML70" s="18"/>
      <c r="MM70" s="18"/>
      <c r="MN70" s="18"/>
      <c r="MO70" s="18"/>
      <c r="MP70" s="18"/>
      <c r="MQ70" s="18"/>
      <c r="MR70" s="18"/>
      <c r="MS70" s="18"/>
      <c r="MT70" s="18"/>
      <c r="MU70" s="18"/>
    </row>
    <row r="71" spans="1:359" ht="185.95" customHeight="1">
      <c r="A71" s="22">
        <v>23</v>
      </c>
      <c r="B71" s="22" t="s">
        <v>603</v>
      </c>
      <c r="C71" s="36">
        <v>43118</v>
      </c>
      <c r="D71" s="36">
        <v>43118</v>
      </c>
      <c r="E71" s="36">
        <f>WORKDAY(D71,10,Table4[Tətil günləri])</f>
        <v>43132</v>
      </c>
      <c r="F71" s="22" t="str">
        <f t="shared" si="2"/>
        <v/>
      </c>
      <c r="G71" s="22" t="s">
        <v>235</v>
      </c>
      <c r="H71" s="22">
        <v>652410391</v>
      </c>
      <c r="I71" s="22" t="s">
        <v>586</v>
      </c>
      <c r="J71" s="28" t="s">
        <v>57</v>
      </c>
      <c r="K71" s="22" t="s">
        <v>587</v>
      </c>
      <c r="L71" s="22" t="s">
        <v>293</v>
      </c>
      <c r="M71" s="22" t="s">
        <v>294</v>
      </c>
      <c r="N71" s="22" t="s">
        <v>509</v>
      </c>
      <c r="O71" s="22" t="s">
        <v>253</v>
      </c>
      <c r="P71" s="36">
        <v>21036</v>
      </c>
      <c r="Q71" s="22" t="s">
        <v>588</v>
      </c>
      <c r="R71" s="73" t="s">
        <v>253</v>
      </c>
      <c r="S71" s="27" t="s">
        <v>228</v>
      </c>
      <c r="T71" s="110">
        <v>43216</v>
      </c>
      <c r="U71" s="22" t="s">
        <v>941</v>
      </c>
      <c r="V71" s="73" t="s">
        <v>232</v>
      </c>
      <c r="W71" s="22" t="s">
        <v>834</v>
      </c>
      <c r="X71" s="45" t="s">
        <v>835</v>
      </c>
      <c r="Y71" s="22" t="s">
        <v>239</v>
      </c>
      <c r="Z71" s="37">
        <v>43123</v>
      </c>
      <c r="AA71" s="22" t="s">
        <v>231</v>
      </c>
      <c r="AB71" s="22"/>
      <c r="AC71" s="22" t="s">
        <v>1426</v>
      </c>
      <c r="AD71" s="27" t="s">
        <v>237</v>
      </c>
      <c r="AE71" s="37" t="s">
        <v>254</v>
      </c>
      <c r="AF71" s="32">
        <v>43139</v>
      </c>
      <c r="AG71" s="53" t="s">
        <v>1427</v>
      </c>
      <c r="AH71" s="22"/>
      <c r="AI71" s="22"/>
      <c r="AJ71" s="22"/>
      <c r="AK71" s="22">
        <f ca="1">NETWORKDAYS(TODAY(),E71,Table4[Tətil günləri])</f>
        <v>-270</v>
      </c>
      <c r="AL71" s="18">
        <f t="shared" ca="1" si="3"/>
        <v>-269</v>
      </c>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c r="ED71" s="18"/>
      <c r="EE71" s="18"/>
      <c r="EF71" s="18"/>
      <c r="EG71" s="18"/>
      <c r="EH71" s="18"/>
      <c r="EI71" s="18"/>
      <c r="EJ71" s="18"/>
      <c r="EK71" s="18"/>
      <c r="EL71" s="18"/>
      <c r="EM71" s="18"/>
      <c r="EN71" s="18"/>
      <c r="EO71" s="18"/>
      <c r="EP71" s="18"/>
      <c r="EQ71" s="18"/>
      <c r="ER71" s="18"/>
      <c r="ES71" s="18"/>
      <c r="ET71" s="18"/>
      <c r="EU71" s="18"/>
      <c r="EV71" s="18"/>
      <c r="EW71" s="18"/>
      <c r="EX71" s="18"/>
      <c r="EY71" s="18"/>
      <c r="EZ71" s="18"/>
      <c r="FA71" s="18"/>
      <c r="FB71" s="18"/>
      <c r="FC71" s="18"/>
      <c r="FD71" s="18"/>
      <c r="FE71" s="18"/>
      <c r="FF71" s="18"/>
      <c r="FG71" s="18"/>
      <c r="FH71" s="18"/>
      <c r="FI71" s="18"/>
      <c r="FJ71" s="18"/>
      <c r="FK71" s="18"/>
      <c r="FL71" s="18"/>
      <c r="FM71" s="18"/>
      <c r="FN71" s="18"/>
      <c r="FO71" s="18"/>
      <c r="FP71" s="18"/>
      <c r="FQ71" s="18"/>
      <c r="FR71" s="18"/>
      <c r="FS71" s="18"/>
      <c r="FT71" s="18"/>
      <c r="FU71" s="18"/>
      <c r="FV71" s="18"/>
      <c r="FW71" s="18"/>
      <c r="FX71" s="18"/>
      <c r="FY71" s="18"/>
      <c r="FZ71" s="18"/>
      <c r="GA71" s="18"/>
      <c r="GB71" s="18"/>
      <c r="GC71" s="18"/>
      <c r="GD71" s="18"/>
      <c r="GE71" s="18"/>
      <c r="GF71" s="18"/>
      <c r="GG71" s="18"/>
      <c r="GH71" s="18"/>
      <c r="GI71" s="18"/>
      <c r="GJ71" s="18"/>
      <c r="GK71" s="18"/>
      <c r="GL71" s="18"/>
      <c r="GM71" s="18"/>
      <c r="GN71" s="18"/>
      <c r="GO71" s="18"/>
      <c r="GP71" s="18"/>
      <c r="GQ71" s="18"/>
      <c r="GR71" s="18"/>
      <c r="GS71" s="18"/>
      <c r="GT71" s="18"/>
      <c r="GU71" s="18"/>
      <c r="GV71" s="18"/>
      <c r="GW71" s="18"/>
      <c r="GX71" s="18"/>
      <c r="GY71" s="18"/>
      <c r="GZ71" s="18"/>
      <c r="HA71" s="18"/>
      <c r="HB71" s="18"/>
      <c r="HC71" s="18"/>
      <c r="HD71" s="18"/>
      <c r="HE71" s="18"/>
      <c r="HF71" s="18"/>
      <c r="HG71" s="18"/>
      <c r="HH71" s="18"/>
      <c r="HI71" s="18"/>
      <c r="HJ71" s="18"/>
      <c r="HK71" s="18"/>
      <c r="HL71" s="18"/>
      <c r="HM71" s="18"/>
      <c r="HN71" s="18"/>
      <c r="HO71" s="18"/>
      <c r="HP71" s="18"/>
      <c r="HQ71" s="18"/>
      <c r="HR71" s="18"/>
      <c r="HS71" s="18"/>
      <c r="HT71" s="18"/>
      <c r="HU71" s="18"/>
      <c r="HV71" s="18"/>
      <c r="HW71" s="18"/>
      <c r="HX71" s="18"/>
      <c r="HY71" s="18"/>
      <c r="HZ71" s="18"/>
      <c r="IA71" s="18"/>
      <c r="IB71" s="18"/>
      <c r="IC71" s="18"/>
      <c r="ID71" s="18"/>
      <c r="IE71" s="18"/>
      <c r="IF71" s="18"/>
      <c r="IG71" s="18"/>
      <c r="IH71" s="18"/>
      <c r="II71" s="18"/>
      <c r="IJ71" s="18"/>
      <c r="IK71" s="18"/>
      <c r="IL71" s="18"/>
      <c r="IM71" s="18"/>
      <c r="IN71" s="18"/>
      <c r="IO71" s="18"/>
      <c r="IP71" s="18"/>
      <c r="IQ71" s="18"/>
      <c r="IR71" s="18"/>
      <c r="IS71" s="18"/>
      <c r="IT71" s="18"/>
      <c r="IU71" s="18"/>
      <c r="IV71" s="18"/>
      <c r="IW71" s="18"/>
      <c r="IX71" s="18"/>
      <c r="IY71" s="18"/>
      <c r="IZ71" s="18"/>
      <c r="JA71" s="18"/>
      <c r="JB71" s="18"/>
      <c r="JC71" s="18"/>
      <c r="JD71" s="18"/>
      <c r="JE71" s="18"/>
      <c r="JF71" s="18"/>
      <c r="JG71" s="18"/>
      <c r="JH71" s="18"/>
      <c r="JI71" s="18"/>
      <c r="JJ71" s="18"/>
      <c r="JK71" s="18"/>
      <c r="JL71" s="18"/>
      <c r="JM71" s="18"/>
      <c r="JN71" s="18"/>
      <c r="JO71" s="18"/>
      <c r="JP71" s="18"/>
      <c r="JQ71" s="18"/>
      <c r="JR71" s="18"/>
      <c r="JS71" s="18"/>
      <c r="JT71" s="18"/>
      <c r="JU71" s="18"/>
      <c r="JV71" s="18"/>
      <c r="JW71" s="18"/>
      <c r="JX71" s="18"/>
      <c r="JY71" s="18"/>
      <c r="JZ71" s="18"/>
      <c r="KA71" s="18"/>
      <c r="KB71" s="18"/>
      <c r="KC71" s="18"/>
      <c r="KD71" s="18"/>
      <c r="KE71" s="18"/>
      <c r="KF71" s="18"/>
      <c r="KG71" s="18"/>
      <c r="KH71" s="18"/>
      <c r="KI71" s="18"/>
      <c r="KJ71" s="18"/>
      <c r="KK71" s="18"/>
      <c r="KL71" s="18"/>
      <c r="KM71" s="18"/>
      <c r="KN71" s="18"/>
      <c r="KO71" s="18"/>
      <c r="KP71" s="18"/>
      <c r="KQ71" s="18"/>
      <c r="KR71" s="18"/>
      <c r="KS71" s="18"/>
      <c r="KT71" s="18"/>
      <c r="KU71" s="18"/>
      <c r="KV71" s="18"/>
      <c r="KW71" s="18"/>
      <c r="KX71" s="18"/>
      <c r="KY71" s="18"/>
      <c r="KZ71" s="18"/>
      <c r="LA71" s="18"/>
      <c r="LB71" s="18"/>
      <c r="LC71" s="18"/>
      <c r="LD71" s="18"/>
      <c r="LE71" s="18"/>
      <c r="LF71" s="18"/>
      <c r="LG71" s="18"/>
      <c r="LH71" s="18"/>
      <c r="LI71" s="18"/>
      <c r="LJ71" s="18"/>
      <c r="LK71" s="18"/>
      <c r="LL71" s="18"/>
      <c r="LM71" s="18"/>
      <c r="LN71" s="18"/>
      <c r="LO71" s="18"/>
      <c r="LP71" s="18"/>
      <c r="LQ71" s="18"/>
      <c r="LR71" s="18"/>
      <c r="LS71" s="18"/>
      <c r="LT71" s="18"/>
      <c r="LU71" s="18"/>
      <c r="LV71" s="18"/>
      <c r="LW71" s="18"/>
      <c r="LX71" s="18"/>
      <c r="LY71" s="18"/>
      <c r="LZ71" s="18"/>
      <c r="MA71" s="18"/>
      <c r="MB71" s="18"/>
      <c r="MC71" s="18"/>
      <c r="MD71" s="18"/>
      <c r="ME71" s="18"/>
      <c r="MF71" s="18"/>
      <c r="MG71" s="18"/>
      <c r="MH71" s="18"/>
      <c r="MI71" s="18"/>
      <c r="MJ71" s="18"/>
      <c r="MK71" s="18"/>
      <c r="ML71" s="18"/>
      <c r="MM71" s="18"/>
      <c r="MN71" s="18"/>
      <c r="MO71" s="18"/>
      <c r="MP71" s="18"/>
      <c r="MQ71" s="18"/>
      <c r="MR71" s="18"/>
      <c r="MS71" s="18"/>
      <c r="MT71" s="18"/>
      <c r="MU71" s="18"/>
    </row>
    <row r="72" spans="1:359" ht="190.55" customHeight="1">
      <c r="A72" s="22">
        <v>23</v>
      </c>
      <c r="B72" s="22" t="s">
        <v>603</v>
      </c>
      <c r="C72" s="36">
        <v>43118</v>
      </c>
      <c r="D72" s="36">
        <v>43118</v>
      </c>
      <c r="E72" s="36">
        <f>WORKDAY(D72,10,Table4[Tətil günləri])</f>
        <v>43132</v>
      </c>
      <c r="F72" s="22" t="str">
        <f t="shared" si="2"/>
        <v/>
      </c>
      <c r="G72" s="22" t="s">
        <v>235</v>
      </c>
      <c r="H72" s="22">
        <v>801581985</v>
      </c>
      <c r="I72" s="22" t="s">
        <v>589</v>
      </c>
      <c r="J72" s="28" t="s">
        <v>57</v>
      </c>
      <c r="K72" s="22" t="s">
        <v>590</v>
      </c>
      <c r="L72" s="22" t="s">
        <v>293</v>
      </c>
      <c r="M72" s="22" t="s">
        <v>294</v>
      </c>
      <c r="N72" s="22" t="s">
        <v>295</v>
      </c>
      <c r="O72" s="22" t="s">
        <v>253</v>
      </c>
      <c r="P72" s="36">
        <v>27194</v>
      </c>
      <c r="Q72" s="22" t="s">
        <v>591</v>
      </c>
      <c r="R72" s="73" t="s">
        <v>253</v>
      </c>
      <c r="S72" s="27" t="s">
        <v>228</v>
      </c>
      <c r="T72" s="110">
        <v>43192</v>
      </c>
      <c r="U72" s="22" t="s">
        <v>941</v>
      </c>
      <c r="V72" s="73" t="s">
        <v>232</v>
      </c>
      <c r="W72" s="22" t="s">
        <v>836</v>
      </c>
      <c r="X72" s="45" t="s">
        <v>837</v>
      </c>
      <c r="Y72" s="22" t="s">
        <v>239</v>
      </c>
      <c r="Z72" s="37">
        <v>43124</v>
      </c>
      <c r="AA72" s="22" t="s">
        <v>231</v>
      </c>
      <c r="AB72" s="22"/>
      <c r="AC72" s="22"/>
      <c r="AD72" s="27" t="s">
        <v>237</v>
      </c>
      <c r="AE72" s="37" t="s">
        <v>254</v>
      </c>
      <c r="AF72" s="32">
        <v>43139</v>
      </c>
      <c r="AG72" s="53" t="s">
        <v>1427</v>
      </c>
      <c r="AH72" s="22"/>
      <c r="AI72" s="22"/>
      <c r="AJ72" s="22"/>
      <c r="AK72" s="22">
        <f ca="1">NETWORKDAYS(TODAY(),E72,Table4[Tətil günləri])</f>
        <v>-270</v>
      </c>
      <c r="AL72" s="18">
        <f t="shared" ca="1" si="3"/>
        <v>-269</v>
      </c>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8"/>
      <c r="CK72" s="18"/>
      <c r="CL72" s="18"/>
      <c r="CM72" s="18"/>
      <c r="CN72" s="18"/>
      <c r="CO72" s="18"/>
      <c r="CP72" s="18"/>
      <c r="CQ72" s="18"/>
      <c r="CR72" s="18"/>
      <c r="CS72" s="18"/>
      <c r="CT72" s="18"/>
      <c r="CU72" s="18"/>
      <c r="CV72" s="18"/>
      <c r="CW72" s="18"/>
      <c r="CX72" s="18"/>
      <c r="CY72" s="18"/>
      <c r="CZ72" s="18"/>
      <c r="DA72" s="18"/>
      <c r="DB72" s="18"/>
      <c r="DC72" s="18"/>
      <c r="DD72" s="18"/>
      <c r="DE72" s="18"/>
      <c r="DF72" s="18"/>
      <c r="DG72" s="18"/>
      <c r="DH72" s="18"/>
      <c r="DI72" s="18"/>
      <c r="DJ72" s="18"/>
      <c r="DK72" s="18"/>
      <c r="DL72" s="18"/>
      <c r="DM72" s="18"/>
      <c r="DN72" s="18"/>
      <c r="DO72" s="18"/>
      <c r="DP72" s="18"/>
      <c r="DQ72" s="18"/>
      <c r="DR72" s="18"/>
      <c r="DS72" s="18"/>
      <c r="DT72" s="18"/>
      <c r="DU72" s="18"/>
      <c r="DV72" s="18"/>
      <c r="DW72" s="18"/>
      <c r="DX72" s="18"/>
      <c r="DY72" s="18"/>
      <c r="DZ72" s="18"/>
      <c r="EA72" s="18"/>
      <c r="EB72" s="18"/>
      <c r="EC72" s="18"/>
      <c r="ED72" s="18"/>
      <c r="EE72" s="18"/>
      <c r="EF72" s="18"/>
      <c r="EG72" s="18"/>
      <c r="EH72" s="18"/>
      <c r="EI72" s="18"/>
      <c r="EJ72" s="18"/>
      <c r="EK72" s="18"/>
      <c r="EL72" s="18"/>
      <c r="EM72" s="18"/>
      <c r="EN72" s="18"/>
      <c r="EO72" s="18"/>
      <c r="EP72" s="18"/>
      <c r="EQ72" s="18"/>
      <c r="ER72" s="18"/>
      <c r="ES72" s="18"/>
      <c r="ET72" s="18"/>
      <c r="EU72" s="18"/>
      <c r="EV72" s="18"/>
      <c r="EW72" s="18"/>
      <c r="EX72" s="18"/>
      <c r="EY72" s="18"/>
      <c r="EZ72" s="18"/>
      <c r="FA72" s="18"/>
      <c r="FB72" s="18"/>
      <c r="FC72" s="18"/>
      <c r="FD72" s="18"/>
      <c r="FE72" s="18"/>
      <c r="FF72" s="18"/>
      <c r="FG72" s="18"/>
      <c r="FH72" s="18"/>
      <c r="FI72" s="18"/>
      <c r="FJ72" s="18"/>
      <c r="FK72" s="18"/>
      <c r="FL72" s="18"/>
      <c r="FM72" s="18"/>
      <c r="FN72" s="18"/>
      <c r="FO72" s="18"/>
      <c r="FP72" s="18"/>
      <c r="FQ72" s="18"/>
      <c r="FR72" s="18"/>
      <c r="FS72" s="18"/>
      <c r="FT72" s="18"/>
      <c r="FU72" s="18"/>
      <c r="FV72" s="18"/>
      <c r="FW72" s="18"/>
      <c r="FX72" s="18"/>
      <c r="FY72" s="18"/>
      <c r="FZ72" s="18"/>
      <c r="GA72" s="18"/>
      <c r="GB72" s="18"/>
      <c r="GC72" s="18"/>
      <c r="GD72" s="18"/>
      <c r="GE72" s="18"/>
      <c r="GF72" s="18"/>
      <c r="GG72" s="18"/>
      <c r="GH72" s="18"/>
      <c r="GI72" s="18"/>
      <c r="GJ72" s="18"/>
      <c r="GK72" s="18"/>
      <c r="GL72" s="18"/>
      <c r="GM72" s="18"/>
      <c r="GN72" s="18"/>
      <c r="GO72" s="18"/>
      <c r="GP72" s="18"/>
      <c r="GQ72" s="18"/>
      <c r="GR72" s="18"/>
      <c r="GS72" s="18"/>
      <c r="GT72" s="18"/>
      <c r="GU72" s="18"/>
      <c r="GV72" s="18"/>
      <c r="GW72" s="18"/>
      <c r="GX72" s="18"/>
      <c r="GY72" s="18"/>
      <c r="GZ72" s="18"/>
      <c r="HA72" s="18"/>
      <c r="HB72" s="18"/>
      <c r="HC72" s="18"/>
      <c r="HD72" s="18"/>
      <c r="HE72" s="18"/>
      <c r="HF72" s="18"/>
      <c r="HG72" s="18"/>
      <c r="HH72" s="18"/>
      <c r="HI72" s="18"/>
      <c r="HJ72" s="18"/>
      <c r="HK72" s="18"/>
      <c r="HL72" s="18"/>
      <c r="HM72" s="18"/>
      <c r="HN72" s="18"/>
      <c r="HO72" s="18"/>
      <c r="HP72" s="18"/>
      <c r="HQ72" s="18"/>
      <c r="HR72" s="18"/>
      <c r="HS72" s="18"/>
      <c r="HT72" s="18"/>
      <c r="HU72" s="18"/>
      <c r="HV72" s="18"/>
      <c r="HW72" s="18"/>
      <c r="HX72" s="18"/>
      <c r="HY72" s="18"/>
      <c r="HZ72" s="18"/>
      <c r="IA72" s="18"/>
      <c r="IB72" s="18"/>
      <c r="IC72" s="18"/>
      <c r="ID72" s="18"/>
      <c r="IE72" s="18"/>
      <c r="IF72" s="18"/>
      <c r="IG72" s="18"/>
      <c r="IH72" s="18"/>
      <c r="II72" s="18"/>
      <c r="IJ72" s="18"/>
      <c r="IK72" s="18"/>
      <c r="IL72" s="18"/>
      <c r="IM72" s="18"/>
      <c r="IN72" s="18"/>
      <c r="IO72" s="18"/>
      <c r="IP72" s="18"/>
      <c r="IQ72" s="18"/>
      <c r="IR72" s="18"/>
      <c r="IS72" s="18"/>
      <c r="IT72" s="18"/>
      <c r="IU72" s="18"/>
      <c r="IV72" s="18"/>
      <c r="IW72" s="18"/>
      <c r="IX72" s="18"/>
      <c r="IY72" s="18"/>
      <c r="IZ72" s="18"/>
      <c r="JA72" s="18"/>
      <c r="JB72" s="18"/>
      <c r="JC72" s="18"/>
      <c r="JD72" s="18"/>
      <c r="JE72" s="18"/>
      <c r="JF72" s="18"/>
      <c r="JG72" s="18"/>
      <c r="JH72" s="18"/>
      <c r="JI72" s="18"/>
      <c r="JJ72" s="18"/>
      <c r="JK72" s="18"/>
      <c r="JL72" s="18"/>
      <c r="JM72" s="18"/>
      <c r="JN72" s="18"/>
      <c r="JO72" s="18"/>
      <c r="JP72" s="18"/>
      <c r="JQ72" s="18"/>
      <c r="JR72" s="18"/>
      <c r="JS72" s="18"/>
      <c r="JT72" s="18"/>
      <c r="JU72" s="18"/>
      <c r="JV72" s="18"/>
      <c r="JW72" s="18"/>
      <c r="JX72" s="18"/>
      <c r="JY72" s="18"/>
      <c r="JZ72" s="18"/>
      <c r="KA72" s="18"/>
      <c r="KB72" s="18"/>
      <c r="KC72" s="18"/>
      <c r="KD72" s="18"/>
      <c r="KE72" s="18"/>
      <c r="KF72" s="18"/>
      <c r="KG72" s="18"/>
      <c r="KH72" s="18"/>
      <c r="KI72" s="18"/>
      <c r="KJ72" s="18"/>
      <c r="KK72" s="18"/>
      <c r="KL72" s="18"/>
      <c r="KM72" s="18"/>
      <c r="KN72" s="18"/>
      <c r="KO72" s="18"/>
      <c r="KP72" s="18"/>
      <c r="KQ72" s="18"/>
      <c r="KR72" s="18"/>
      <c r="KS72" s="18"/>
      <c r="KT72" s="18"/>
      <c r="KU72" s="18"/>
      <c r="KV72" s="18"/>
      <c r="KW72" s="18"/>
      <c r="KX72" s="18"/>
      <c r="KY72" s="18"/>
      <c r="KZ72" s="18"/>
      <c r="LA72" s="18"/>
      <c r="LB72" s="18"/>
      <c r="LC72" s="18"/>
      <c r="LD72" s="18"/>
      <c r="LE72" s="18"/>
      <c r="LF72" s="18"/>
      <c r="LG72" s="18"/>
      <c r="LH72" s="18"/>
      <c r="LI72" s="18"/>
      <c r="LJ72" s="18"/>
      <c r="LK72" s="18"/>
      <c r="LL72" s="18"/>
      <c r="LM72" s="18"/>
      <c r="LN72" s="18"/>
      <c r="LO72" s="18"/>
      <c r="LP72" s="18"/>
      <c r="LQ72" s="18"/>
      <c r="LR72" s="18"/>
      <c r="LS72" s="18"/>
      <c r="LT72" s="18"/>
      <c r="LU72" s="18"/>
      <c r="LV72" s="18"/>
      <c r="LW72" s="18"/>
      <c r="LX72" s="18"/>
      <c r="LY72" s="18"/>
      <c r="LZ72" s="18"/>
      <c r="MA72" s="18"/>
      <c r="MB72" s="18"/>
      <c r="MC72" s="18"/>
      <c r="MD72" s="18"/>
      <c r="ME72" s="18"/>
      <c r="MF72" s="18"/>
      <c r="MG72" s="18"/>
      <c r="MH72" s="18"/>
      <c r="MI72" s="18"/>
      <c r="MJ72" s="18"/>
      <c r="MK72" s="18"/>
      <c r="ML72" s="18"/>
      <c r="MM72" s="18"/>
      <c r="MN72" s="18"/>
      <c r="MO72" s="18"/>
      <c r="MP72" s="18"/>
      <c r="MQ72" s="18"/>
      <c r="MR72" s="18"/>
      <c r="MS72" s="18"/>
      <c r="MT72" s="18"/>
      <c r="MU72" s="18"/>
    </row>
    <row r="73" spans="1:359" ht="77.95" customHeight="1">
      <c r="A73" s="22">
        <v>23</v>
      </c>
      <c r="B73" s="22" t="s">
        <v>603</v>
      </c>
      <c r="C73" s="36">
        <v>43118</v>
      </c>
      <c r="D73" s="36">
        <v>43118</v>
      </c>
      <c r="E73" s="36">
        <f>WORKDAY(D73,10,Table4[Tətil günləri])</f>
        <v>43132</v>
      </c>
      <c r="F73" s="22" t="str">
        <f t="shared" si="2"/>
        <v/>
      </c>
      <c r="G73" s="22" t="s">
        <v>235</v>
      </c>
      <c r="H73" s="22">
        <v>538781718</v>
      </c>
      <c r="I73" s="22" t="s">
        <v>592</v>
      </c>
      <c r="J73" s="28" t="s">
        <v>57</v>
      </c>
      <c r="K73" s="22" t="s">
        <v>593</v>
      </c>
      <c r="L73" s="22" t="s">
        <v>293</v>
      </c>
      <c r="M73" s="22" t="s">
        <v>294</v>
      </c>
      <c r="N73" s="22" t="s">
        <v>295</v>
      </c>
      <c r="O73" s="22" t="s">
        <v>253</v>
      </c>
      <c r="P73" s="36">
        <v>27517</v>
      </c>
      <c r="Q73" s="22" t="s">
        <v>594</v>
      </c>
      <c r="R73" s="73" t="s">
        <v>253</v>
      </c>
      <c r="S73" s="27" t="s">
        <v>228</v>
      </c>
      <c r="T73" s="110">
        <v>43219</v>
      </c>
      <c r="U73" s="22" t="s">
        <v>941</v>
      </c>
      <c r="V73" s="73"/>
      <c r="W73" s="22" t="s">
        <v>838</v>
      </c>
      <c r="X73" s="45" t="s">
        <v>839</v>
      </c>
      <c r="Y73" s="22" t="s">
        <v>239</v>
      </c>
      <c r="Z73" s="37">
        <v>43124</v>
      </c>
      <c r="AA73" s="22" t="s">
        <v>231</v>
      </c>
      <c r="AB73" s="22"/>
      <c r="AC73" s="22"/>
      <c r="AD73" s="27" t="s">
        <v>237</v>
      </c>
      <c r="AE73" s="37" t="s">
        <v>254</v>
      </c>
      <c r="AF73" s="32">
        <v>43139</v>
      </c>
      <c r="AG73" s="64" t="s">
        <v>1427</v>
      </c>
      <c r="AH73" s="22"/>
      <c r="AI73" s="22"/>
      <c r="AJ73" s="22"/>
      <c r="AK73" s="22">
        <f ca="1">NETWORKDAYS(TODAY(),E73,Table4[Tətil günləri])</f>
        <v>-270</v>
      </c>
      <c r="AL73" s="18">
        <f t="shared" ca="1" si="3"/>
        <v>-269</v>
      </c>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8"/>
      <c r="EN73" s="18"/>
      <c r="EO73" s="18"/>
      <c r="EP73" s="18"/>
      <c r="EQ73" s="18"/>
      <c r="ER73" s="18"/>
      <c r="ES73" s="18"/>
      <c r="ET73" s="18"/>
      <c r="EU73" s="18"/>
      <c r="EV73" s="18"/>
      <c r="EW73" s="18"/>
      <c r="EX73" s="18"/>
      <c r="EY73" s="18"/>
      <c r="EZ73" s="18"/>
      <c r="FA73" s="18"/>
      <c r="FB73" s="18"/>
      <c r="FC73" s="18"/>
      <c r="FD73" s="18"/>
      <c r="FE73" s="18"/>
      <c r="FF73" s="18"/>
      <c r="FG73" s="18"/>
      <c r="FH73" s="18"/>
      <c r="FI73" s="18"/>
      <c r="FJ73" s="18"/>
      <c r="FK73" s="18"/>
      <c r="FL73" s="18"/>
      <c r="FM73" s="18"/>
      <c r="FN73" s="18"/>
      <c r="FO73" s="18"/>
      <c r="FP73" s="18"/>
      <c r="FQ73" s="18"/>
      <c r="FR73" s="18"/>
      <c r="FS73" s="18"/>
      <c r="FT73" s="18"/>
      <c r="FU73" s="18"/>
      <c r="FV73" s="18"/>
      <c r="FW73" s="18"/>
      <c r="FX73" s="18"/>
      <c r="FY73" s="18"/>
      <c r="FZ73" s="18"/>
      <c r="GA73" s="18"/>
      <c r="GB73" s="18"/>
      <c r="GC73" s="18"/>
      <c r="GD73" s="18"/>
      <c r="GE73" s="18"/>
      <c r="GF73" s="18"/>
      <c r="GG73" s="18"/>
      <c r="GH73" s="18"/>
      <c r="GI73" s="18"/>
      <c r="GJ73" s="18"/>
      <c r="GK73" s="18"/>
      <c r="GL73" s="18"/>
      <c r="GM73" s="18"/>
      <c r="GN73" s="18"/>
      <c r="GO73" s="18"/>
      <c r="GP73" s="18"/>
      <c r="GQ73" s="18"/>
      <c r="GR73" s="18"/>
      <c r="GS73" s="18"/>
      <c r="GT73" s="18"/>
      <c r="GU73" s="18"/>
      <c r="GV73" s="18"/>
      <c r="GW73" s="18"/>
      <c r="GX73" s="18"/>
      <c r="GY73" s="18"/>
      <c r="GZ73" s="18"/>
      <c r="HA73" s="18"/>
      <c r="HB73" s="18"/>
      <c r="HC73" s="18"/>
      <c r="HD73" s="18"/>
      <c r="HE73" s="18"/>
      <c r="HF73" s="18"/>
      <c r="HG73" s="18"/>
      <c r="HH73" s="18"/>
      <c r="HI73" s="18"/>
      <c r="HJ73" s="18"/>
      <c r="HK73" s="18"/>
      <c r="HL73" s="18"/>
      <c r="HM73" s="18"/>
      <c r="HN73" s="18"/>
      <c r="HO73" s="18"/>
      <c r="HP73" s="18"/>
      <c r="HQ73" s="18"/>
      <c r="HR73" s="18"/>
      <c r="HS73" s="18"/>
      <c r="HT73" s="18"/>
      <c r="HU73" s="18"/>
      <c r="HV73" s="18"/>
      <c r="HW73" s="18"/>
      <c r="HX73" s="18"/>
      <c r="HY73" s="18"/>
      <c r="HZ73" s="18"/>
      <c r="IA73" s="18"/>
      <c r="IB73" s="18"/>
      <c r="IC73" s="18"/>
      <c r="ID73" s="18"/>
      <c r="IE73" s="18"/>
      <c r="IF73" s="18"/>
      <c r="IG73" s="18"/>
      <c r="IH73" s="18"/>
      <c r="II73" s="18"/>
      <c r="IJ73" s="18"/>
      <c r="IK73" s="18"/>
      <c r="IL73" s="18"/>
      <c r="IM73" s="18"/>
      <c r="IN73" s="18"/>
      <c r="IO73" s="18"/>
      <c r="IP73" s="18"/>
      <c r="IQ73" s="18"/>
      <c r="IR73" s="18"/>
      <c r="IS73" s="18"/>
      <c r="IT73" s="18"/>
      <c r="IU73" s="18"/>
      <c r="IV73" s="18"/>
      <c r="IW73" s="18"/>
      <c r="IX73" s="18"/>
      <c r="IY73" s="18"/>
      <c r="IZ73" s="18"/>
      <c r="JA73" s="18"/>
      <c r="JB73" s="18"/>
      <c r="JC73" s="18"/>
      <c r="JD73" s="18"/>
      <c r="JE73" s="18"/>
      <c r="JF73" s="18"/>
      <c r="JG73" s="18"/>
      <c r="JH73" s="18"/>
      <c r="JI73" s="18"/>
      <c r="JJ73" s="18"/>
      <c r="JK73" s="18"/>
      <c r="JL73" s="18"/>
      <c r="JM73" s="18"/>
      <c r="JN73" s="18"/>
      <c r="JO73" s="18"/>
      <c r="JP73" s="18"/>
      <c r="JQ73" s="18"/>
      <c r="JR73" s="18"/>
      <c r="JS73" s="18"/>
      <c r="JT73" s="18"/>
      <c r="JU73" s="18"/>
      <c r="JV73" s="18"/>
      <c r="JW73" s="18"/>
      <c r="JX73" s="18"/>
      <c r="JY73" s="18"/>
      <c r="JZ73" s="18"/>
      <c r="KA73" s="18"/>
      <c r="KB73" s="18"/>
      <c r="KC73" s="18"/>
      <c r="KD73" s="18"/>
      <c r="KE73" s="18"/>
      <c r="KF73" s="18"/>
      <c r="KG73" s="18"/>
      <c r="KH73" s="18"/>
      <c r="KI73" s="18"/>
      <c r="KJ73" s="18"/>
      <c r="KK73" s="18"/>
      <c r="KL73" s="18"/>
      <c r="KM73" s="18"/>
      <c r="KN73" s="18"/>
      <c r="KO73" s="18"/>
      <c r="KP73" s="18"/>
      <c r="KQ73" s="18"/>
      <c r="KR73" s="18"/>
      <c r="KS73" s="18"/>
      <c r="KT73" s="18"/>
      <c r="KU73" s="18"/>
      <c r="KV73" s="18"/>
      <c r="KW73" s="18"/>
      <c r="KX73" s="18"/>
      <c r="KY73" s="18"/>
      <c r="KZ73" s="18"/>
      <c r="LA73" s="18"/>
      <c r="LB73" s="18"/>
      <c r="LC73" s="18"/>
      <c r="LD73" s="18"/>
      <c r="LE73" s="18"/>
      <c r="LF73" s="18"/>
      <c r="LG73" s="18"/>
      <c r="LH73" s="18"/>
      <c r="LI73" s="18"/>
      <c r="LJ73" s="18"/>
      <c r="LK73" s="18"/>
      <c r="LL73" s="18"/>
      <c r="LM73" s="18"/>
      <c r="LN73" s="18"/>
      <c r="LO73" s="18"/>
      <c r="LP73" s="18"/>
      <c r="LQ73" s="18"/>
      <c r="LR73" s="18"/>
      <c r="LS73" s="18"/>
      <c r="LT73" s="18"/>
      <c r="LU73" s="18"/>
      <c r="LV73" s="18"/>
      <c r="LW73" s="18"/>
      <c r="LX73" s="18"/>
      <c r="LY73" s="18"/>
      <c r="LZ73" s="18"/>
      <c r="MA73" s="18"/>
      <c r="MB73" s="18"/>
      <c r="MC73" s="18"/>
      <c r="MD73" s="18"/>
      <c r="ME73" s="18"/>
      <c r="MF73" s="18"/>
      <c r="MG73" s="18"/>
      <c r="MH73" s="18"/>
      <c r="MI73" s="18"/>
      <c r="MJ73" s="18"/>
      <c r="MK73" s="18"/>
      <c r="ML73" s="18"/>
      <c r="MM73" s="18"/>
      <c r="MN73" s="18"/>
      <c r="MO73" s="18"/>
      <c r="MP73" s="18"/>
      <c r="MQ73" s="18"/>
      <c r="MR73" s="18"/>
      <c r="MS73" s="18"/>
      <c r="MT73" s="18"/>
      <c r="MU73" s="18"/>
    </row>
    <row r="74" spans="1:359" ht="140.94999999999999" customHeight="1">
      <c r="A74" s="22">
        <v>23</v>
      </c>
      <c r="B74" s="22" t="s">
        <v>603</v>
      </c>
      <c r="C74" s="36">
        <v>43118</v>
      </c>
      <c r="D74" s="36">
        <v>43118</v>
      </c>
      <c r="E74" s="36">
        <f>WORKDAY(D74,10,Table4[Tətil günləri])</f>
        <v>43132</v>
      </c>
      <c r="F74" s="22" t="str">
        <f t="shared" si="2"/>
        <v/>
      </c>
      <c r="G74" s="22" t="s">
        <v>235</v>
      </c>
      <c r="H74" s="22">
        <v>501309185</v>
      </c>
      <c r="I74" s="22" t="s">
        <v>595</v>
      </c>
      <c r="J74" s="28" t="s">
        <v>57</v>
      </c>
      <c r="K74" s="22" t="s">
        <v>596</v>
      </c>
      <c r="L74" s="22" t="s">
        <v>597</v>
      </c>
      <c r="M74" s="22" t="s">
        <v>598</v>
      </c>
      <c r="N74" s="22" t="s">
        <v>295</v>
      </c>
      <c r="O74" s="22" t="s">
        <v>253</v>
      </c>
      <c r="P74" s="36">
        <v>28514</v>
      </c>
      <c r="Q74" s="22" t="s">
        <v>599</v>
      </c>
      <c r="R74" s="73" t="s">
        <v>253</v>
      </c>
      <c r="S74" s="27" t="s">
        <v>228</v>
      </c>
      <c r="T74" s="110">
        <v>43204</v>
      </c>
      <c r="U74" s="22" t="s">
        <v>941</v>
      </c>
      <c r="V74" s="73" t="s">
        <v>232</v>
      </c>
      <c r="W74" s="22" t="s">
        <v>840</v>
      </c>
      <c r="X74" s="45" t="s">
        <v>841</v>
      </c>
      <c r="Y74" s="22" t="s">
        <v>239</v>
      </c>
      <c r="Z74" s="37">
        <v>43124</v>
      </c>
      <c r="AA74" s="22" t="s">
        <v>231</v>
      </c>
      <c r="AB74" s="22"/>
      <c r="AC74" s="22" t="s">
        <v>1426</v>
      </c>
      <c r="AD74" s="27" t="s">
        <v>237</v>
      </c>
      <c r="AE74" s="27" t="s">
        <v>254</v>
      </c>
      <c r="AF74" s="32">
        <v>43151</v>
      </c>
      <c r="AG74" s="64" t="s">
        <v>2027</v>
      </c>
      <c r="AH74" s="22" t="s">
        <v>2028</v>
      </c>
      <c r="AI74" s="22"/>
      <c r="AJ74" s="22"/>
      <c r="AK74" s="22">
        <f ca="1">NETWORKDAYS(TODAY(),E74,Table4[Tətil günləri])</f>
        <v>-270</v>
      </c>
      <c r="AL74" s="18">
        <f t="shared" ca="1" si="3"/>
        <v>-269</v>
      </c>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8"/>
      <c r="CK74" s="18"/>
      <c r="CL74" s="18"/>
      <c r="CM74" s="18"/>
      <c r="CN74" s="18"/>
      <c r="CO74" s="18"/>
      <c r="CP74" s="18"/>
      <c r="CQ74" s="18"/>
      <c r="CR74" s="18"/>
      <c r="CS74" s="18"/>
      <c r="CT74" s="18"/>
      <c r="CU74" s="18"/>
      <c r="CV74" s="18"/>
      <c r="CW74" s="18"/>
      <c r="CX74" s="18"/>
      <c r="CY74" s="18"/>
      <c r="CZ74" s="18"/>
      <c r="DA74" s="18"/>
      <c r="DB74" s="18"/>
      <c r="DC74" s="18"/>
      <c r="DD74" s="18"/>
      <c r="DE74" s="18"/>
      <c r="DF74" s="18"/>
      <c r="DG74" s="18"/>
      <c r="DH74" s="18"/>
      <c r="DI74" s="18"/>
      <c r="DJ74" s="18"/>
      <c r="DK74" s="18"/>
      <c r="DL74" s="18"/>
      <c r="DM74" s="18"/>
      <c r="DN74" s="18"/>
      <c r="DO74" s="18"/>
      <c r="DP74" s="18"/>
      <c r="DQ74" s="18"/>
      <c r="DR74" s="18"/>
      <c r="DS74" s="18"/>
      <c r="DT74" s="18"/>
      <c r="DU74" s="18"/>
      <c r="DV74" s="18"/>
      <c r="DW74" s="18"/>
      <c r="DX74" s="18"/>
      <c r="DY74" s="18"/>
      <c r="DZ74" s="18"/>
      <c r="EA74" s="18"/>
      <c r="EB74" s="18"/>
      <c r="EC74" s="18"/>
      <c r="ED74" s="18"/>
      <c r="EE74" s="18"/>
      <c r="EF74" s="18"/>
      <c r="EG74" s="18"/>
      <c r="EH74" s="18"/>
      <c r="EI74" s="18"/>
      <c r="EJ74" s="18"/>
      <c r="EK74" s="18"/>
      <c r="EL74" s="18"/>
      <c r="EM74" s="18"/>
      <c r="EN74" s="18"/>
      <c r="EO74" s="18"/>
      <c r="EP74" s="18"/>
      <c r="EQ74" s="18"/>
      <c r="ER74" s="18"/>
      <c r="ES74" s="18"/>
      <c r="ET74" s="18"/>
      <c r="EU74" s="18"/>
      <c r="EV74" s="18"/>
      <c r="EW74" s="18"/>
      <c r="EX74" s="18"/>
      <c r="EY74" s="18"/>
      <c r="EZ74" s="18"/>
      <c r="FA74" s="18"/>
      <c r="FB74" s="18"/>
      <c r="FC74" s="18"/>
      <c r="FD74" s="18"/>
      <c r="FE74" s="18"/>
      <c r="FF74" s="18"/>
      <c r="FG74" s="18"/>
      <c r="FH74" s="18"/>
      <c r="FI74" s="18"/>
      <c r="FJ74" s="18"/>
      <c r="FK74" s="18"/>
      <c r="FL74" s="18"/>
      <c r="FM74" s="18"/>
      <c r="FN74" s="18"/>
      <c r="FO74" s="18"/>
      <c r="FP74" s="18"/>
      <c r="FQ74" s="18"/>
      <c r="FR74" s="18"/>
      <c r="FS74" s="18"/>
      <c r="FT74" s="18"/>
      <c r="FU74" s="18"/>
      <c r="FV74" s="18"/>
      <c r="FW74" s="18"/>
      <c r="FX74" s="18"/>
      <c r="FY74" s="18"/>
      <c r="FZ74" s="18"/>
      <c r="GA74" s="18"/>
      <c r="GB74" s="18"/>
      <c r="GC74" s="18"/>
      <c r="GD74" s="18"/>
      <c r="GE74" s="18"/>
      <c r="GF74" s="18"/>
      <c r="GG74" s="18"/>
      <c r="GH74" s="18"/>
      <c r="GI74" s="18"/>
      <c r="GJ74" s="18"/>
      <c r="GK74" s="18"/>
      <c r="GL74" s="18"/>
      <c r="GM74" s="18"/>
      <c r="GN74" s="18"/>
      <c r="GO74" s="18"/>
      <c r="GP74" s="18"/>
      <c r="GQ74" s="18"/>
      <c r="GR74" s="18"/>
      <c r="GS74" s="18"/>
      <c r="GT74" s="18"/>
      <c r="GU74" s="18"/>
      <c r="GV74" s="18"/>
      <c r="GW74" s="18"/>
      <c r="GX74" s="18"/>
      <c r="GY74" s="18"/>
      <c r="GZ74" s="18"/>
      <c r="HA74" s="18"/>
      <c r="HB74" s="18"/>
      <c r="HC74" s="18"/>
      <c r="HD74" s="18"/>
      <c r="HE74" s="18"/>
      <c r="HF74" s="18"/>
      <c r="HG74" s="18"/>
      <c r="HH74" s="18"/>
      <c r="HI74" s="18"/>
      <c r="HJ74" s="18"/>
      <c r="HK74" s="18"/>
      <c r="HL74" s="18"/>
      <c r="HM74" s="18"/>
      <c r="HN74" s="18"/>
      <c r="HO74" s="18"/>
      <c r="HP74" s="18"/>
      <c r="HQ74" s="18"/>
      <c r="HR74" s="18"/>
      <c r="HS74" s="18"/>
      <c r="HT74" s="18"/>
      <c r="HU74" s="18"/>
      <c r="HV74" s="18"/>
      <c r="HW74" s="18"/>
      <c r="HX74" s="18"/>
      <c r="HY74" s="18"/>
      <c r="HZ74" s="18"/>
      <c r="IA74" s="18"/>
      <c r="IB74" s="18"/>
      <c r="IC74" s="18"/>
      <c r="ID74" s="18"/>
      <c r="IE74" s="18"/>
      <c r="IF74" s="18"/>
      <c r="IG74" s="18"/>
      <c r="IH74" s="18"/>
      <c r="II74" s="18"/>
      <c r="IJ74" s="18"/>
      <c r="IK74" s="18"/>
      <c r="IL74" s="18"/>
      <c r="IM74" s="18"/>
      <c r="IN74" s="18"/>
      <c r="IO74" s="18"/>
      <c r="IP74" s="18"/>
      <c r="IQ74" s="18"/>
      <c r="IR74" s="18"/>
      <c r="IS74" s="18"/>
      <c r="IT74" s="18"/>
      <c r="IU74" s="18"/>
      <c r="IV74" s="18"/>
      <c r="IW74" s="18"/>
      <c r="IX74" s="18"/>
      <c r="IY74" s="18"/>
      <c r="IZ74" s="18"/>
      <c r="JA74" s="18"/>
      <c r="JB74" s="18"/>
      <c r="JC74" s="18"/>
      <c r="JD74" s="18"/>
      <c r="JE74" s="18"/>
      <c r="JF74" s="18"/>
      <c r="JG74" s="18"/>
      <c r="JH74" s="18"/>
      <c r="JI74" s="18"/>
      <c r="JJ74" s="18"/>
      <c r="JK74" s="18"/>
      <c r="JL74" s="18"/>
      <c r="JM74" s="18"/>
      <c r="JN74" s="18"/>
      <c r="JO74" s="18"/>
      <c r="JP74" s="18"/>
      <c r="JQ74" s="18"/>
      <c r="JR74" s="18"/>
      <c r="JS74" s="18"/>
      <c r="JT74" s="18"/>
      <c r="JU74" s="18"/>
      <c r="JV74" s="18"/>
      <c r="JW74" s="18"/>
      <c r="JX74" s="18"/>
      <c r="JY74" s="18"/>
      <c r="JZ74" s="18"/>
      <c r="KA74" s="18"/>
      <c r="KB74" s="18"/>
      <c r="KC74" s="18"/>
      <c r="KD74" s="18"/>
      <c r="KE74" s="18"/>
      <c r="KF74" s="18"/>
      <c r="KG74" s="18"/>
      <c r="KH74" s="18"/>
      <c r="KI74" s="18"/>
      <c r="KJ74" s="18"/>
      <c r="KK74" s="18"/>
      <c r="KL74" s="18"/>
      <c r="KM74" s="18"/>
      <c r="KN74" s="18"/>
      <c r="KO74" s="18"/>
      <c r="KP74" s="18"/>
      <c r="KQ74" s="18"/>
      <c r="KR74" s="18"/>
      <c r="KS74" s="18"/>
      <c r="KT74" s="18"/>
      <c r="KU74" s="18"/>
      <c r="KV74" s="18"/>
      <c r="KW74" s="18"/>
      <c r="KX74" s="18"/>
      <c r="KY74" s="18"/>
      <c r="KZ74" s="18"/>
      <c r="LA74" s="18"/>
      <c r="LB74" s="18"/>
      <c r="LC74" s="18"/>
      <c r="LD74" s="18"/>
      <c r="LE74" s="18"/>
      <c r="LF74" s="18"/>
      <c r="LG74" s="18"/>
      <c r="LH74" s="18"/>
      <c r="LI74" s="18"/>
      <c r="LJ74" s="18"/>
      <c r="LK74" s="18"/>
      <c r="LL74" s="18"/>
      <c r="LM74" s="18"/>
      <c r="LN74" s="18"/>
      <c r="LO74" s="18"/>
      <c r="LP74" s="18"/>
      <c r="LQ74" s="18"/>
      <c r="LR74" s="18"/>
      <c r="LS74" s="18"/>
      <c r="LT74" s="18"/>
      <c r="LU74" s="18"/>
      <c r="LV74" s="18"/>
      <c r="LW74" s="18"/>
      <c r="LX74" s="18"/>
      <c r="LY74" s="18"/>
      <c r="LZ74" s="18"/>
      <c r="MA74" s="18"/>
      <c r="MB74" s="18"/>
      <c r="MC74" s="18"/>
      <c r="MD74" s="18"/>
      <c r="ME74" s="18"/>
      <c r="MF74" s="18"/>
      <c r="MG74" s="18"/>
      <c r="MH74" s="18"/>
      <c r="MI74" s="18"/>
      <c r="MJ74" s="18"/>
      <c r="MK74" s="18"/>
      <c r="ML74" s="18"/>
      <c r="MM74" s="18"/>
      <c r="MN74" s="18"/>
      <c r="MO74" s="18"/>
      <c r="MP74" s="18"/>
      <c r="MQ74" s="18"/>
      <c r="MR74" s="18"/>
      <c r="MS74" s="18"/>
      <c r="MT74" s="18"/>
      <c r="MU74" s="18"/>
    </row>
    <row r="75" spans="1:359" ht="108.7" customHeight="1">
      <c r="A75" s="22">
        <v>23</v>
      </c>
      <c r="B75" s="22" t="s">
        <v>603</v>
      </c>
      <c r="C75" s="36">
        <v>43118</v>
      </c>
      <c r="D75" s="36">
        <v>43118</v>
      </c>
      <c r="E75" s="36">
        <f>WORKDAY(D75,10,Table4[Tətil günləri])</f>
        <v>43132</v>
      </c>
      <c r="F75" s="22" t="str">
        <f t="shared" si="2"/>
        <v/>
      </c>
      <c r="G75" s="22" t="s">
        <v>235</v>
      </c>
      <c r="H75" s="22">
        <v>505271648</v>
      </c>
      <c r="I75" s="22" t="s">
        <v>600</v>
      </c>
      <c r="J75" s="28" t="s">
        <v>57</v>
      </c>
      <c r="K75" s="22" t="s">
        <v>601</v>
      </c>
      <c r="L75" s="22" t="s">
        <v>293</v>
      </c>
      <c r="M75" s="22" t="s">
        <v>294</v>
      </c>
      <c r="N75" s="22" t="s">
        <v>295</v>
      </c>
      <c r="O75" s="22" t="s">
        <v>253</v>
      </c>
      <c r="P75" s="36">
        <v>30402</v>
      </c>
      <c r="Q75" s="22" t="s">
        <v>602</v>
      </c>
      <c r="R75" s="73" t="s">
        <v>253</v>
      </c>
      <c r="S75" s="27" t="s">
        <v>228</v>
      </c>
      <c r="T75" s="110">
        <v>43195</v>
      </c>
      <c r="U75" s="22" t="s">
        <v>941</v>
      </c>
      <c r="V75" s="73" t="s">
        <v>232</v>
      </c>
      <c r="W75" s="22" t="s">
        <v>842</v>
      </c>
      <c r="X75" s="45" t="s">
        <v>843</v>
      </c>
      <c r="Y75" s="22" t="s">
        <v>239</v>
      </c>
      <c r="Z75" s="37">
        <v>43124</v>
      </c>
      <c r="AA75" s="22" t="s">
        <v>231</v>
      </c>
      <c r="AB75" s="22"/>
      <c r="AC75" s="22"/>
      <c r="AD75" s="27" t="s">
        <v>237</v>
      </c>
      <c r="AE75" s="37" t="s">
        <v>254</v>
      </c>
      <c r="AF75" s="32">
        <v>43139</v>
      </c>
      <c r="AG75" s="64" t="s">
        <v>1427</v>
      </c>
      <c r="AH75" s="22"/>
      <c r="AI75" s="22"/>
      <c r="AJ75" s="22"/>
      <c r="AK75" s="22">
        <f ca="1">NETWORKDAYS(TODAY(),E75,Table4[Tətil günləri])</f>
        <v>-270</v>
      </c>
      <c r="AL75" s="18">
        <f t="shared" ca="1" si="3"/>
        <v>-269</v>
      </c>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c r="DT75" s="18"/>
      <c r="DU75" s="18"/>
      <c r="DV75" s="18"/>
      <c r="DW75" s="18"/>
      <c r="DX75" s="18"/>
      <c r="DY75" s="18"/>
      <c r="DZ75" s="18"/>
      <c r="EA75" s="18"/>
      <c r="EB75" s="18"/>
      <c r="EC75" s="18"/>
      <c r="ED75" s="18"/>
      <c r="EE75" s="18"/>
      <c r="EF75" s="18"/>
      <c r="EG75" s="18"/>
      <c r="EH75" s="18"/>
      <c r="EI75" s="18"/>
      <c r="EJ75" s="18"/>
      <c r="EK75" s="18"/>
      <c r="EL75" s="18"/>
      <c r="EM75" s="18"/>
      <c r="EN75" s="18"/>
      <c r="EO75" s="18"/>
      <c r="EP75" s="18"/>
      <c r="EQ75" s="18"/>
      <c r="ER75" s="18"/>
      <c r="ES75" s="18"/>
      <c r="ET75" s="18"/>
      <c r="EU75" s="18"/>
      <c r="EV75" s="18"/>
      <c r="EW75" s="18"/>
      <c r="EX75" s="18"/>
      <c r="EY75" s="18"/>
      <c r="EZ75" s="18"/>
      <c r="FA75" s="18"/>
      <c r="FB75" s="18"/>
      <c r="FC75" s="18"/>
      <c r="FD75" s="18"/>
      <c r="FE75" s="18"/>
      <c r="FF75" s="18"/>
      <c r="FG75" s="18"/>
      <c r="FH75" s="18"/>
      <c r="FI75" s="18"/>
      <c r="FJ75" s="18"/>
      <c r="FK75" s="18"/>
      <c r="FL75" s="18"/>
      <c r="FM75" s="18"/>
      <c r="FN75" s="18"/>
      <c r="FO75" s="18"/>
      <c r="FP75" s="18"/>
      <c r="FQ75" s="18"/>
      <c r="FR75" s="18"/>
      <c r="FS75" s="18"/>
      <c r="FT75" s="18"/>
      <c r="FU75" s="18"/>
      <c r="FV75" s="18"/>
      <c r="FW75" s="18"/>
      <c r="FX75" s="18"/>
      <c r="FY75" s="18"/>
      <c r="FZ75" s="18"/>
      <c r="GA75" s="18"/>
      <c r="GB75" s="18"/>
      <c r="GC75" s="18"/>
      <c r="GD75" s="18"/>
      <c r="GE75" s="18"/>
      <c r="GF75" s="18"/>
      <c r="GG75" s="18"/>
      <c r="GH75" s="18"/>
      <c r="GI75" s="18"/>
      <c r="GJ75" s="18"/>
      <c r="GK75" s="18"/>
      <c r="GL75" s="18"/>
      <c r="GM75" s="18"/>
      <c r="GN75" s="18"/>
      <c r="GO75" s="18"/>
      <c r="GP75" s="18"/>
      <c r="GQ75" s="18"/>
      <c r="GR75" s="18"/>
      <c r="GS75" s="18"/>
      <c r="GT75" s="18"/>
      <c r="GU75" s="18"/>
      <c r="GV75" s="18"/>
      <c r="GW75" s="18"/>
      <c r="GX75" s="18"/>
      <c r="GY75" s="18"/>
      <c r="GZ75" s="18"/>
      <c r="HA75" s="18"/>
      <c r="HB75" s="18"/>
      <c r="HC75" s="18"/>
      <c r="HD75" s="18"/>
      <c r="HE75" s="18"/>
      <c r="HF75" s="18"/>
      <c r="HG75" s="18"/>
      <c r="HH75" s="18"/>
      <c r="HI75" s="18"/>
      <c r="HJ75" s="18"/>
      <c r="HK75" s="18"/>
      <c r="HL75" s="18"/>
      <c r="HM75" s="18"/>
      <c r="HN75" s="18"/>
      <c r="HO75" s="18"/>
      <c r="HP75" s="18"/>
      <c r="HQ75" s="18"/>
      <c r="HR75" s="18"/>
      <c r="HS75" s="18"/>
      <c r="HT75" s="18"/>
      <c r="HU75" s="18"/>
      <c r="HV75" s="18"/>
      <c r="HW75" s="18"/>
      <c r="HX75" s="18"/>
      <c r="HY75" s="18"/>
      <c r="HZ75" s="18"/>
      <c r="IA75" s="18"/>
      <c r="IB75" s="18"/>
      <c r="IC75" s="18"/>
      <c r="ID75" s="18"/>
      <c r="IE75" s="18"/>
      <c r="IF75" s="18"/>
      <c r="IG75" s="18"/>
      <c r="IH75" s="18"/>
      <c r="II75" s="18"/>
      <c r="IJ75" s="18"/>
      <c r="IK75" s="18"/>
      <c r="IL75" s="18"/>
      <c r="IM75" s="18"/>
      <c r="IN75" s="18"/>
      <c r="IO75" s="18"/>
      <c r="IP75" s="18"/>
      <c r="IQ75" s="18"/>
      <c r="IR75" s="18"/>
      <c r="IS75" s="18"/>
      <c r="IT75" s="18"/>
      <c r="IU75" s="18"/>
      <c r="IV75" s="18"/>
      <c r="IW75" s="18"/>
      <c r="IX75" s="18"/>
      <c r="IY75" s="18"/>
      <c r="IZ75" s="18"/>
      <c r="JA75" s="18"/>
      <c r="JB75" s="18"/>
      <c r="JC75" s="18"/>
      <c r="JD75" s="18"/>
      <c r="JE75" s="18"/>
      <c r="JF75" s="18"/>
      <c r="JG75" s="18"/>
      <c r="JH75" s="18"/>
      <c r="JI75" s="18"/>
      <c r="JJ75" s="18"/>
      <c r="JK75" s="18"/>
      <c r="JL75" s="18"/>
      <c r="JM75" s="18"/>
      <c r="JN75" s="18"/>
      <c r="JO75" s="18"/>
      <c r="JP75" s="18"/>
      <c r="JQ75" s="18"/>
      <c r="JR75" s="18"/>
      <c r="JS75" s="18"/>
      <c r="JT75" s="18"/>
      <c r="JU75" s="18"/>
      <c r="JV75" s="18"/>
      <c r="JW75" s="18"/>
      <c r="JX75" s="18"/>
      <c r="JY75" s="18"/>
      <c r="JZ75" s="18"/>
      <c r="KA75" s="18"/>
      <c r="KB75" s="18"/>
      <c r="KC75" s="18"/>
      <c r="KD75" s="18"/>
      <c r="KE75" s="18"/>
      <c r="KF75" s="18"/>
      <c r="KG75" s="18"/>
      <c r="KH75" s="18"/>
      <c r="KI75" s="18"/>
      <c r="KJ75" s="18"/>
      <c r="KK75" s="18"/>
      <c r="KL75" s="18"/>
      <c r="KM75" s="18"/>
      <c r="KN75" s="18"/>
      <c r="KO75" s="18"/>
      <c r="KP75" s="18"/>
      <c r="KQ75" s="18"/>
      <c r="KR75" s="18"/>
      <c r="KS75" s="18"/>
      <c r="KT75" s="18"/>
      <c r="KU75" s="18"/>
      <c r="KV75" s="18"/>
      <c r="KW75" s="18"/>
      <c r="KX75" s="18"/>
      <c r="KY75" s="18"/>
      <c r="KZ75" s="18"/>
      <c r="LA75" s="18"/>
      <c r="LB75" s="18"/>
      <c r="LC75" s="18"/>
      <c r="LD75" s="18"/>
      <c r="LE75" s="18"/>
      <c r="LF75" s="18"/>
      <c r="LG75" s="18"/>
      <c r="LH75" s="18"/>
      <c r="LI75" s="18"/>
      <c r="LJ75" s="18"/>
      <c r="LK75" s="18"/>
      <c r="LL75" s="18"/>
      <c r="LM75" s="18"/>
      <c r="LN75" s="18"/>
      <c r="LO75" s="18"/>
      <c r="LP75" s="18"/>
      <c r="LQ75" s="18"/>
      <c r="LR75" s="18"/>
      <c r="LS75" s="18"/>
      <c r="LT75" s="18"/>
      <c r="LU75" s="18"/>
      <c r="LV75" s="18"/>
      <c r="LW75" s="18"/>
      <c r="LX75" s="18"/>
      <c r="LY75" s="18"/>
      <c r="LZ75" s="18"/>
      <c r="MA75" s="18"/>
      <c r="MB75" s="18"/>
      <c r="MC75" s="18"/>
      <c r="MD75" s="18"/>
      <c r="ME75" s="18"/>
      <c r="MF75" s="18"/>
      <c r="MG75" s="18"/>
      <c r="MH75" s="18"/>
      <c r="MI75" s="18"/>
      <c r="MJ75" s="18"/>
      <c r="MK75" s="18"/>
      <c r="ML75" s="18"/>
      <c r="MM75" s="18"/>
      <c r="MN75" s="18"/>
      <c r="MO75" s="18"/>
      <c r="MP75" s="18"/>
      <c r="MQ75" s="18"/>
      <c r="MR75" s="18"/>
      <c r="MS75" s="18"/>
      <c r="MT75" s="18"/>
      <c r="MU75" s="18"/>
    </row>
    <row r="76" spans="1:359" ht="108.7" customHeight="1">
      <c r="A76" s="22">
        <v>24</v>
      </c>
      <c r="B76" s="22" t="s">
        <v>610</v>
      </c>
      <c r="C76" s="37">
        <v>43109</v>
      </c>
      <c r="D76" s="36">
        <v>43118</v>
      </c>
      <c r="E76" s="36">
        <f>WORKDAY(D76,10,Table4[Tətil günləri])</f>
        <v>43132</v>
      </c>
      <c r="F76" s="22" t="str">
        <f t="shared" si="2"/>
        <v/>
      </c>
      <c r="G76" s="22" t="s">
        <v>235</v>
      </c>
      <c r="H76" s="22">
        <v>534561991</v>
      </c>
      <c r="I76" s="22" t="s">
        <v>604</v>
      </c>
      <c r="J76" s="28" t="s">
        <v>57</v>
      </c>
      <c r="K76" s="22" t="s">
        <v>605</v>
      </c>
      <c r="L76" s="22">
        <v>1322</v>
      </c>
      <c r="M76" s="22" t="s">
        <v>294</v>
      </c>
      <c r="N76" s="22" t="s">
        <v>606</v>
      </c>
      <c r="O76" s="22" t="s">
        <v>607</v>
      </c>
      <c r="P76" s="36">
        <v>22549</v>
      </c>
      <c r="Q76" s="22" t="s">
        <v>608</v>
      </c>
      <c r="R76" s="73" t="s">
        <v>609</v>
      </c>
      <c r="S76" s="27" t="s">
        <v>227</v>
      </c>
      <c r="T76" s="110"/>
      <c r="U76" s="22" t="s">
        <v>941</v>
      </c>
      <c r="V76" s="73" t="s">
        <v>232</v>
      </c>
      <c r="W76" s="58" t="s">
        <v>830</v>
      </c>
      <c r="X76" s="58" t="s">
        <v>831</v>
      </c>
      <c r="Y76" s="58" t="s">
        <v>239</v>
      </c>
      <c r="Z76" s="37">
        <v>43124</v>
      </c>
      <c r="AA76" s="22" t="s">
        <v>244</v>
      </c>
      <c r="AB76" s="22"/>
      <c r="AC76" s="22" t="s">
        <v>2710</v>
      </c>
      <c r="AD76" s="27" t="s">
        <v>237</v>
      </c>
      <c r="AE76" s="37" t="s">
        <v>254</v>
      </c>
      <c r="AF76" s="32">
        <v>43168</v>
      </c>
      <c r="AG76" s="64" t="s">
        <v>2711</v>
      </c>
      <c r="AH76" s="22"/>
      <c r="AI76" s="22"/>
      <c r="AJ76" s="22"/>
      <c r="AK76" s="22">
        <f ca="1">NETWORKDAYS(TODAY(),E76,Table4[Tətil günləri])</f>
        <v>-270</v>
      </c>
      <c r="AL76" s="18">
        <f t="shared" ca="1" si="3"/>
        <v>-269</v>
      </c>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8"/>
      <c r="CK76" s="18"/>
      <c r="CL76" s="18"/>
      <c r="CM76" s="18"/>
      <c r="CN76" s="18"/>
      <c r="CO76" s="18"/>
      <c r="CP76" s="18"/>
      <c r="CQ76" s="18"/>
      <c r="CR76" s="18"/>
      <c r="CS76" s="18"/>
      <c r="CT76" s="18"/>
      <c r="CU76" s="18"/>
      <c r="CV76" s="18"/>
      <c r="CW76" s="18"/>
      <c r="CX76" s="18"/>
      <c r="CY76" s="18"/>
      <c r="CZ76" s="18"/>
      <c r="DA76" s="18"/>
      <c r="DB76" s="18"/>
      <c r="DC76" s="18"/>
      <c r="DD76" s="18"/>
      <c r="DE76" s="18"/>
      <c r="DF76" s="18"/>
      <c r="DG76" s="18"/>
      <c r="DH76" s="18"/>
      <c r="DI76" s="18"/>
      <c r="DJ76" s="18"/>
      <c r="DK76" s="18"/>
      <c r="DL76" s="18"/>
      <c r="DM76" s="18"/>
      <c r="DN76" s="18"/>
      <c r="DO76" s="18"/>
      <c r="DP76" s="18"/>
      <c r="DQ76" s="18"/>
      <c r="DR76" s="18"/>
      <c r="DS76" s="18"/>
      <c r="DT76" s="18"/>
      <c r="DU76" s="18"/>
      <c r="DV76" s="18"/>
      <c r="DW76" s="18"/>
      <c r="DX76" s="18"/>
      <c r="DY76" s="18"/>
      <c r="DZ76" s="18"/>
      <c r="EA76" s="18"/>
      <c r="EB76" s="18"/>
      <c r="EC76" s="18"/>
      <c r="ED76" s="18"/>
      <c r="EE76" s="18"/>
      <c r="EF76" s="18"/>
      <c r="EG76" s="18"/>
      <c r="EH76" s="18"/>
      <c r="EI76" s="18"/>
      <c r="EJ76" s="18"/>
      <c r="EK76" s="18"/>
      <c r="EL76" s="18"/>
      <c r="EM76" s="18"/>
      <c r="EN76" s="18"/>
      <c r="EO76" s="18"/>
      <c r="EP76" s="18"/>
      <c r="EQ76" s="18"/>
      <c r="ER76" s="18"/>
      <c r="ES76" s="18"/>
      <c r="ET76" s="18"/>
      <c r="EU76" s="18"/>
      <c r="EV76" s="18"/>
      <c r="EW76" s="18"/>
      <c r="EX76" s="18"/>
      <c r="EY76" s="18"/>
      <c r="EZ76" s="18"/>
      <c r="FA76" s="18"/>
      <c r="FB76" s="18"/>
      <c r="FC76" s="18"/>
      <c r="FD76" s="18"/>
      <c r="FE76" s="18"/>
      <c r="FF76" s="18"/>
      <c r="FG76" s="18"/>
      <c r="FH76" s="18"/>
      <c r="FI76" s="18"/>
      <c r="FJ76" s="18"/>
      <c r="FK76" s="18"/>
      <c r="FL76" s="18"/>
      <c r="FM76" s="18"/>
      <c r="FN76" s="18"/>
      <c r="FO76" s="18"/>
      <c r="FP76" s="18"/>
      <c r="FQ76" s="18"/>
      <c r="FR76" s="18"/>
      <c r="FS76" s="18"/>
      <c r="FT76" s="18"/>
      <c r="FU76" s="18"/>
      <c r="FV76" s="18"/>
      <c r="FW76" s="18"/>
      <c r="FX76" s="18"/>
      <c r="FY76" s="18"/>
      <c r="FZ76" s="18"/>
      <c r="GA76" s="18"/>
      <c r="GB76" s="18"/>
      <c r="GC76" s="18"/>
      <c r="GD76" s="18"/>
      <c r="GE76" s="18"/>
      <c r="GF76" s="18"/>
      <c r="GG76" s="18"/>
      <c r="GH76" s="18"/>
      <c r="GI76" s="18"/>
      <c r="GJ76" s="18"/>
      <c r="GK76" s="18"/>
      <c r="GL76" s="18"/>
      <c r="GM76" s="18"/>
      <c r="GN76" s="18"/>
      <c r="GO76" s="18"/>
      <c r="GP76" s="18"/>
      <c r="GQ76" s="18"/>
      <c r="GR76" s="18"/>
      <c r="GS76" s="18"/>
      <c r="GT76" s="18"/>
      <c r="GU76" s="18"/>
      <c r="GV76" s="18"/>
      <c r="GW76" s="18"/>
      <c r="GX76" s="18"/>
      <c r="GY76" s="18"/>
      <c r="GZ76" s="18"/>
      <c r="HA76" s="18"/>
      <c r="HB76" s="18"/>
      <c r="HC76" s="18"/>
      <c r="HD76" s="18"/>
      <c r="HE76" s="18"/>
      <c r="HF76" s="18"/>
      <c r="HG76" s="18"/>
      <c r="HH76" s="18"/>
      <c r="HI76" s="18"/>
      <c r="HJ76" s="18"/>
      <c r="HK76" s="18"/>
      <c r="HL76" s="18"/>
      <c r="HM76" s="18"/>
      <c r="HN76" s="18"/>
      <c r="HO76" s="18"/>
      <c r="HP76" s="18"/>
      <c r="HQ76" s="18"/>
      <c r="HR76" s="18"/>
      <c r="HS76" s="18"/>
      <c r="HT76" s="18"/>
      <c r="HU76" s="18"/>
      <c r="HV76" s="18"/>
      <c r="HW76" s="18"/>
      <c r="HX76" s="18"/>
      <c r="HY76" s="18"/>
      <c r="HZ76" s="18"/>
      <c r="IA76" s="18"/>
      <c r="IB76" s="18"/>
      <c r="IC76" s="18"/>
      <c r="ID76" s="18"/>
      <c r="IE76" s="18"/>
      <c r="IF76" s="18"/>
      <c r="IG76" s="18"/>
      <c r="IH76" s="18"/>
      <c r="II76" s="18"/>
      <c r="IJ76" s="18"/>
      <c r="IK76" s="18"/>
      <c r="IL76" s="18"/>
      <c r="IM76" s="18"/>
      <c r="IN76" s="18"/>
      <c r="IO76" s="18"/>
      <c r="IP76" s="18"/>
      <c r="IQ76" s="18"/>
      <c r="IR76" s="18"/>
      <c r="IS76" s="18"/>
      <c r="IT76" s="18"/>
      <c r="IU76" s="18"/>
      <c r="IV76" s="18"/>
      <c r="IW76" s="18"/>
      <c r="IX76" s="18"/>
      <c r="IY76" s="18"/>
      <c r="IZ76" s="18"/>
      <c r="JA76" s="18"/>
      <c r="JB76" s="18"/>
      <c r="JC76" s="18"/>
      <c r="JD76" s="18"/>
      <c r="JE76" s="18"/>
      <c r="JF76" s="18"/>
      <c r="JG76" s="18"/>
      <c r="JH76" s="18"/>
      <c r="JI76" s="18"/>
      <c r="JJ76" s="18"/>
      <c r="JK76" s="18"/>
      <c r="JL76" s="18"/>
      <c r="JM76" s="18"/>
      <c r="JN76" s="18"/>
      <c r="JO76" s="18"/>
      <c r="JP76" s="18"/>
      <c r="JQ76" s="18"/>
      <c r="JR76" s="18"/>
      <c r="JS76" s="18"/>
      <c r="JT76" s="18"/>
      <c r="JU76" s="18"/>
      <c r="JV76" s="18"/>
      <c r="JW76" s="18"/>
      <c r="JX76" s="18"/>
      <c r="JY76" s="18"/>
      <c r="JZ76" s="18"/>
      <c r="KA76" s="18"/>
      <c r="KB76" s="18"/>
      <c r="KC76" s="18"/>
      <c r="KD76" s="18"/>
      <c r="KE76" s="18"/>
      <c r="KF76" s="18"/>
      <c r="KG76" s="18"/>
      <c r="KH76" s="18"/>
      <c r="KI76" s="18"/>
      <c r="KJ76" s="18"/>
      <c r="KK76" s="18"/>
      <c r="KL76" s="18"/>
      <c r="KM76" s="18"/>
      <c r="KN76" s="18"/>
      <c r="KO76" s="18"/>
      <c r="KP76" s="18"/>
      <c r="KQ76" s="18"/>
      <c r="KR76" s="18"/>
      <c r="KS76" s="18"/>
      <c r="KT76" s="18"/>
      <c r="KU76" s="18"/>
      <c r="KV76" s="18"/>
      <c r="KW76" s="18"/>
      <c r="KX76" s="18"/>
      <c r="KY76" s="18"/>
      <c r="KZ76" s="18"/>
      <c r="LA76" s="18"/>
      <c r="LB76" s="18"/>
      <c r="LC76" s="18"/>
      <c r="LD76" s="18"/>
      <c r="LE76" s="18"/>
      <c r="LF76" s="18"/>
      <c r="LG76" s="18"/>
      <c r="LH76" s="18"/>
      <c r="LI76" s="18"/>
      <c r="LJ76" s="18"/>
      <c r="LK76" s="18"/>
      <c r="LL76" s="18"/>
      <c r="LM76" s="18"/>
      <c r="LN76" s="18"/>
      <c r="LO76" s="18"/>
      <c r="LP76" s="18"/>
      <c r="LQ76" s="18"/>
      <c r="LR76" s="18"/>
      <c r="LS76" s="18"/>
      <c r="LT76" s="18"/>
      <c r="LU76" s="18"/>
      <c r="LV76" s="18"/>
      <c r="LW76" s="18"/>
      <c r="LX76" s="18"/>
      <c r="LY76" s="18"/>
      <c r="LZ76" s="18"/>
      <c r="MA76" s="18"/>
      <c r="MB76" s="18"/>
      <c r="MC76" s="18"/>
      <c r="MD76" s="18"/>
      <c r="ME76" s="18"/>
      <c r="MF76" s="18"/>
      <c r="MG76" s="18"/>
      <c r="MH76" s="18"/>
      <c r="MI76" s="18"/>
      <c r="MJ76" s="18"/>
      <c r="MK76" s="18"/>
      <c r="ML76" s="18"/>
      <c r="MM76" s="18"/>
      <c r="MN76" s="18"/>
      <c r="MO76" s="18"/>
      <c r="MP76" s="18"/>
      <c r="MQ76" s="18"/>
      <c r="MR76" s="18"/>
      <c r="MS76" s="18"/>
      <c r="MT76" s="18"/>
      <c r="MU76" s="18"/>
    </row>
    <row r="77" spans="1:359" ht="201.6" customHeight="1">
      <c r="A77" s="22">
        <v>25</v>
      </c>
      <c r="B77" s="22" t="s">
        <v>615</v>
      </c>
      <c r="C77" s="37">
        <v>43118</v>
      </c>
      <c r="D77" s="36">
        <v>43118</v>
      </c>
      <c r="E77" s="36">
        <f>WORKDAY(D77,10,Table4[Tətil günləri])</f>
        <v>43132</v>
      </c>
      <c r="F77" s="22" t="str">
        <f t="shared" si="2"/>
        <v/>
      </c>
      <c r="G77" s="22" t="s">
        <v>235</v>
      </c>
      <c r="H77" s="22" t="s">
        <v>611</v>
      </c>
      <c r="I77" s="22" t="s">
        <v>612</v>
      </c>
      <c r="J77" s="28" t="s">
        <v>84</v>
      </c>
      <c r="K77" s="22" t="s">
        <v>613</v>
      </c>
      <c r="L77" s="22">
        <v>2146</v>
      </c>
      <c r="M77" s="22" t="s">
        <v>614</v>
      </c>
      <c r="N77" s="22" t="s">
        <v>541</v>
      </c>
      <c r="O77" s="22" t="s">
        <v>542</v>
      </c>
      <c r="P77" s="36">
        <v>31837</v>
      </c>
      <c r="Q77" s="22" t="s">
        <v>1007</v>
      </c>
      <c r="R77" s="73" t="s">
        <v>542</v>
      </c>
      <c r="S77" s="27" t="s">
        <v>227</v>
      </c>
      <c r="T77" s="110"/>
      <c r="U77" s="22" t="s">
        <v>941</v>
      </c>
      <c r="V77" s="73" t="s">
        <v>232</v>
      </c>
      <c r="W77" s="22" t="s">
        <v>769</v>
      </c>
      <c r="X77" s="45" t="s">
        <v>770</v>
      </c>
      <c r="Y77" s="22" t="s">
        <v>239</v>
      </c>
      <c r="Z77" s="37">
        <v>43123</v>
      </c>
      <c r="AA77" s="22" t="s">
        <v>229</v>
      </c>
      <c r="AB77" s="22"/>
      <c r="AC77" s="22" t="s">
        <v>1240</v>
      </c>
      <c r="AD77" s="27" t="s">
        <v>237</v>
      </c>
      <c r="AE77" s="37" t="s">
        <v>254</v>
      </c>
      <c r="AF77" s="32">
        <v>43133</v>
      </c>
      <c r="AG77" s="64" t="s">
        <v>1241</v>
      </c>
      <c r="AH77" s="22"/>
      <c r="AI77" s="22"/>
      <c r="AJ77" s="22"/>
      <c r="AK77" s="22">
        <f ca="1">NETWORKDAYS(TODAY(),E77,Table4[Tətil günləri])</f>
        <v>-270</v>
      </c>
      <c r="AL77" s="18">
        <f t="shared" ca="1" si="3"/>
        <v>-269</v>
      </c>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c r="DT77" s="18"/>
      <c r="DU77" s="18"/>
      <c r="DV77" s="18"/>
      <c r="DW77" s="18"/>
      <c r="DX77" s="18"/>
      <c r="DY77" s="18"/>
      <c r="DZ77" s="18"/>
      <c r="EA77" s="18"/>
      <c r="EB77" s="18"/>
      <c r="EC77" s="18"/>
      <c r="ED77" s="18"/>
      <c r="EE77" s="18"/>
      <c r="EF77" s="18"/>
      <c r="EG77" s="18"/>
      <c r="EH77" s="18"/>
      <c r="EI77" s="18"/>
      <c r="EJ77" s="18"/>
      <c r="EK77" s="18"/>
      <c r="EL77" s="18"/>
      <c r="EM77" s="18"/>
      <c r="EN77" s="18"/>
      <c r="EO77" s="18"/>
      <c r="EP77" s="18"/>
      <c r="EQ77" s="18"/>
      <c r="ER77" s="18"/>
      <c r="ES77" s="18"/>
      <c r="ET77" s="18"/>
      <c r="EU77" s="18"/>
      <c r="EV77" s="18"/>
      <c r="EW77" s="18"/>
      <c r="EX77" s="18"/>
      <c r="EY77" s="18"/>
      <c r="EZ77" s="18"/>
      <c r="FA77" s="18"/>
      <c r="FB77" s="18"/>
      <c r="FC77" s="18"/>
      <c r="FD77" s="18"/>
      <c r="FE77" s="18"/>
      <c r="FF77" s="18"/>
      <c r="FG77" s="18"/>
      <c r="FH77" s="18"/>
      <c r="FI77" s="18"/>
      <c r="FJ77" s="18"/>
      <c r="FK77" s="18"/>
      <c r="FL77" s="18"/>
      <c r="FM77" s="18"/>
      <c r="FN77" s="18"/>
      <c r="FO77" s="18"/>
      <c r="FP77" s="18"/>
      <c r="FQ77" s="18"/>
      <c r="FR77" s="18"/>
      <c r="FS77" s="18"/>
      <c r="FT77" s="18"/>
      <c r="FU77" s="18"/>
      <c r="FV77" s="18"/>
      <c r="FW77" s="18"/>
      <c r="FX77" s="18"/>
      <c r="FY77" s="18"/>
      <c r="FZ77" s="18"/>
      <c r="GA77" s="18"/>
      <c r="GB77" s="18"/>
      <c r="GC77" s="18"/>
      <c r="GD77" s="18"/>
      <c r="GE77" s="18"/>
      <c r="GF77" s="18"/>
      <c r="GG77" s="18"/>
      <c r="GH77" s="18"/>
      <c r="GI77" s="18"/>
      <c r="GJ77" s="18"/>
      <c r="GK77" s="18"/>
      <c r="GL77" s="18"/>
      <c r="GM77" s="18"/>
      <c r="GN77" s="18"/>
      <c r="GO77" s="18"/>
      <c r="GP77" s="18"/>
      <c r="GQ77" s="18"/>
      <c r="GR77" s="18"/>
      <c r="GS77" s="18"/>
      <c r="GT77" s="18"/>
      <c r="GU77" s="18"/>
      <c r="GV77" s="18"/>
      <c r="GW77" s="18"/>
      <c r="GX77" s="18"/>
      <c r="GY77" s="18"/>
      <c r="GZ77" s="18"/>
      <c r="HA77" s="18"/>
      <c r="HB77" s="18"/>
      <c r="HC77" s="18"/>
      <c r="HD77" s="18"/>
      <c r="HE77" s="18"/>
      <c r="HF77" s="18"/>
      <c r="HG77" s="18"/>
      <c r="HH77" s="18"/>
      <c r="HI77" s="18"/>
      <c r="HJ77" s="18"/>
      <c r="HK77" s="18"/>
      <c r="HL77" s="18"/>
      <c r="HM77" s="18"/>
      <c r="HN77" s="18"/>
      <c r="HO77" s="18"/>
      <c r="HP77" s="18"/>
      <c r="HQ77" s="18"/>
      <c r="HR77" s="18"/>
      <c r="HS77" s="18"/>
      <c r="HT77" s="18"/>
      <c r="HU77" s="18"/>
      <c r="HV77" s="18"/>
      <c r="HW77" s="18"/>
      <c r="HX77" s="18"/>
      <c r="HY77" s="18"/>
      <c r="HZ77" s="18"/>
      <c r="IA77" s="18"/>
      <c r="IB77" s="18"/>
      <c r="IC77" s="18"/>
      <c r="ID77" s="18"/>
      <c r="IE77" s="18"/>
      <c r="IF77" s="18"/>
      <c r="IG77" s="18"/>
      <c r="IH77" s="18"/>
      <c r="II77" s="18"/>
      <c r="IJ77" s="18"/>
      <c r="IK77" s="18"/>
      <c r="IL77" s="18"/>
      <c r="IM77" s="18"/>
      <c r="IN77" s="18"/>
      <c r="IO77" s="18"/>
      <c r="IP77" s="18"/>
      <c r="IQ77" s="18"/>
      <c r="IR77" s="18"/>
      <c r="IS77" s="18"/>
      <c r="IT77" s="18"/>
      <c r="IU77" s="18"/>
      <c r="IV77" s="18"/>
      <c r="IW77" s="18"/>
      <c r="IX77" s="18"/>
      <c r="IY77" s="18"/>
      <c r="IZ77" s="18"/>
      <c r="JA77" s="18"/>
      <c r="JB77" s="18"/>
      <c r="JC77" s="18"/>
      <c r="JD77" s="18"/>
      <c r="JE77" s="18"/>
      <c r="JF77" s="18"/>
      <c r="JG77" s="18"/>
      <c r="JH77" s="18"/>
      <c r="JI77" s="18"/>
      <c r="JJ77" s="18"/>
      <c r="JK77" s="18"/>
      <c r="JL77" s="18"/>
      <c r="JM77" s="18"/>
      <c r="JN77" s="18"/>
      <c r="JO77" s="18"/>
      <c r="JP77" s="18"/>
      <c r="JQ77" s="18"/>
      <c r="JR77" s="18"/>
      <c r="JS77" s="18"/>
      <c r="JT77" s="18"/>
      <c r="JU77" s="18"/>
      <c r="JV77" s="18"/>
      <c r="JW77" s="18"/>
      <c r="JX77" s="18"/>
      <c r="JY77" s="18"/>
      <c r="JZ77" s="18"/>
      <c r="KA77" s="18"/>
      <c r="KB77" s="18"/>
      <c r="KC77" s="18"/>
      <c r="KD77" s="18"/>
      <c r="KE77" s="18"/>
      <c r="KF77" s="18"/>
      <c r="KG77" s="18"/>
      <c r="KH77" s="18"/>
      <c r="KI77" s="18"/>
      <c r="KJ77" s="18"/>
      <c r="KK77" s="18"/>
      <c r="KL77" s="18"/>
      <c r="KM77" s="18"/>
      <c r="KN77" s="18"/>
      <c r="KO77" s="18"/>
      <c r="KP77" s="18"/>
      <c r="KQ77" s="18"/>
      <c r="KR77" s="18"/>
      <c r="KS77" s="18"/>
      <c r="KT77" s="18"/>
      <c r="KU77" s="18"/>
      <c r="KV77" s="18"/>
      <c r="KW77" s="18"/>
      <c r="KX77" s="18"/>
      <c r="KY77" s="18"/>
      <c r="KZ77" s="18"/>
      <c r="LA77" s="18"/>
      <c r="LB77" s="18"/>
      <c r="LC77" s="18"/>
      <c r="LD77" s="18"/>
      <c r="LE77" s="18"/>
      <c r="LF77" s="18"/>
      <c r="LG77" s="18"/>
      <c r="LH77" s="18"/>
      <c r="LI77" s="18"/>
      <c r="LJ77" s="18"/>
      <c r="LK77" s="18"/>
      <c r="LL77" s="18"/>
      <c r="LM77" s="18"/>
      <c r="LN77" s="18"/>
      <c r="LO77" s="18"/>
      <c r="LP77" s="18"/>
      <c r="LQ77" s="18"/>
      <c r="LR77" s="18"/>
      <c r="LS77" s="18"/>
      <c r="LT77" s="18"/>
      <c r="LU77" s="18"/>
      <c r="LV77" s="18"/>
      <c r="LW77" s="18"/>
      <c r="LX77" s="18"/>
      <c r="LY77" s="18"/>
      <c r="LZ77" s="18"/>
      <c r="MA77" s="18"/>
      <c r="MB77" s="18"/>
      <c r="MC77" s="18"/>
      <c r="MD77" s="18"/>
      <c r="ME77" s="18"/>
      <c r="MF77" s="18"/>
      <c r="MG77" s="18"/>
      <c r="MH77" s="18"/>
      <c r="MI77" s="18"/>
      <c r="MJ77" s="18"/>
      <c r="MK77" s="18"/>
      <c r="ML77" s="18"/>
      <c r="MM77" s="18"/>
      <c r="MN77" s="18"/>
      <c r="MO77" s="18"/>
      <c r="MP77" s="18"/>
      <c r="MQ77" s="18"/>
      <c r="MR77" s="18"/>
      <c r="MS77" s="18"/>
      <c r="MT77" s="18"/>
      <c r="MU77" s="18"/>
    </row>
    <row r="78" spans="1:359" ht="164.25" customHeight="1">
      <c r="A78" s="22">
        <v>26</v>
      </c>
      <c r="B78" s="22" t="s">
        <v>623</v>
      </c>
      <c r="C78" s="37">
        <v>43119</v>
      </c>
      <c r="D78" s="36">
        <v>43119</v>
      </c>
      <c r="E78" s="36">
        <f>WORKDAY(D78,10,Table4[Tətil günləri])</f>
        <v>43133</v>
      </c>
      <c r="F78" s="22" t="str">
        <f t="shared" si="2"/>
        <v/>
      </c>
      <c r="G78" s="22" t="s">
        <v>235</v>
      </c>
      <c r="H78" s="43" t="s">
        <v>7684</v>
      </c>
      <c r="I78" s="22" t="s">
        <v>616</v>
      </c>
      <c r="J78" s="28" t="s">
        <v>57</v>
      </c>
      <c r="K78" s="22" t="s">
        <v>617</v>
      </c>
      <c r="L78" s="22">
        <v>3115</v>
      </c>
      <c r="M78" s="22" t="s">
        <v>618</v>
      </c>
      <c r="N78" s="22" t="s">
        <v>275</v>
      </c>
      <c r="O78" s="22" t="s">
        <v>619</v>
      </c>
      <c r="P78" s="36">
        <v>24369</v>
      </c>
      <c r="Q78" s="22" t="s">
        <v>620</v>
      </c>
      <c r="R78" s="73" t="s">
        <v>253</v>
      </c>
      <c r="S78" s="27" t="s">
        <v>227</v>
      </c>
      <c r="T78" s="110"/>
      <c r="U78" s="27"/>
      <c r="V78" s="73" t="s">
        <v>232</v>
      </c>
      <c r="W78" s="22" t="s">
        <v>844</v>
      </c>
      <c r="X78" s="45" t="s">
        <v>845</v>
      </c>
      <c r="Y78" s="22" t="s">
        <v>239</v>
      </c>
      <c r="Z78" s="37">
        <v>43124</v>
      </c>
      <c r="AA78" s="22" t="s">
        <v>230</v>
      </c>
      <c r="AB78" s="22"/>
      <c r="AC78" s="22" t="s">
        <v>1428</v>
      </c>
      <c r="AD78" s="27" t="s">
        <v>237</v>
      </c>
      <c r="AE78" s="27" t="s">
        <v>254</v>
      </c>
      <c r="AF78" s="32">
        <v>43139</v>
      </c>
      <c r="AG78" s="64" t="s">
        <v>1429</v>
      </c>
      <c r="AH78" s="22"/>
      <c r="AI78" s="22"/>
      <c r="AJ78" s="22"/>
      <c r="AK78" s="22">
        <f ca="1">NETWORKDAYS(TODAY(),E78,Table4[Tətil günləri])</f>
        <v>-269</v>
      </c>
      <c r="AL78" s="18">
        <f t="shared" ca="1" si="3"/>
        <v>-268</v>
      </c>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8"/>
      <c r="CK78" s="18"/>
      <c r="CL78" s="18"/>
      <c r="CM78" s="18"/>
      <c r="CN78" s="18"/>
      <c r="CO78" s="18"/>
      <c r="CP78" s="18"/>
      <c r="CQ78" s="18"/>
      <c r="CR78" s="18"/>
      <c r="CS78" s="18"/>
      <c r="CT78" s="18"/>
      <c r="CU78" s="18"/>
      <c r="CV78" s="18"/>
      <c r="CW78" s="18"/>
      <c r="CX78" s="18"/>
      <c r="CY78" s="18"/>
      <c r="CZ78" s="18"/>
      <c r="DA78" s="18"/>
      <c r="DB78" s="18"/>
      <c r="DC78" s="18"/>
      <c r="DD78" s="18"/>
      <c r="DE78" s="18"/>
      <c r="DF78" s="18"/>
      <c r="DG78" s="18"/>
      <c r="DH78" s="18"/>
      <c r="DI78" s="18"/>
      <c r="DJ78" s="18"/>
      <c r="DK78" s="18"/>
      <c r="DL78" s="18"/>
      <c r="DM78" s="18"/>
      <c r="DN78" s="18"/>
      <c r="DO78" s="18"/>
      <c r="DP78" s="18"/>
      <c r="DQ78" s="18"/>
      <c r="DR78" s="18"/>
      <c r="DS78" s="18"/>
      <c r="DT78" s="18"/>
      <c r="DU78" s="18"/>
      <c r="DV78" s="18"/>
      <c r="DW78" s="18"/>
      <c r="DX78" s="18"/>
      <c r="DY78" s="18"/>
      <c r="DZ78" s="18"/>
      <c r="EA78" s="18"/>
      <c r="EB78" s="18"/>
      <c r="EC78" s="18"/>
      <c r="ED78" s="18"/>
      <c r="EE78" s="18"/>
      <c r="EF78" s="18"/>
      <c r="EG78" s="18"/>
      <c r="EH78" s="18"/>
      <c r="EI78" s="18"/>
      <c r="EJ78" s="18"/>
      <c r="EK78" s="18"/>
      <c r="EL78" s="18"/>
      <c r="EM78" s="18"/>
      <c r="EN78" s="18"/>
      <c r="EO78" s="18"/>
      <c r="EP78" s="18"/>
      <c r="EQ78" s="18"/>
      <c r="ER78" s="18"/>
      <c r="ES78" s="18"/>
      <c r="ET78" s="18"/>
      <c r="EU78" s="18"/>
      <c r="EV78" s="18"/>
      <c r="EW78" s="18"/>
      <c r="EX78" s="18"/>
      <c r="EY78" s="18"/>
      <c r="EZ78" s="18"/>
      <c r="FA78" s="18"/>
      <c r="FB78" s="18"/>
      <c r="FC78" s="18"/>
      <c r="FD78" s="18"/>
      <c r="FE78" s="18"/>
      <c r="FF78" s="18"/>
      <c r="FG78" s="18"/>
      <c r="FH78" s="18"/>
      <c r="FI78" s="18"/>
      <c r="FJ78" s="18"/>
      <c r="FK78" s="18"/>
      <c r="FL78" s="18"/>
      <c r="FM78" s="18"/>
      <c r="FN78" s="18"/>
      <c r="FO78" s="18"/>
      <c r="FP78" s="18"/>
      <c r="FQ78" s="18"/>
      <c r="FR78" s="18"/>
      <c r="FS78" s="18"/>
      <c r="FT78" s="18"/>
      <c r="FU78" s="18"/>
      <c r="FV78" s="18"/>
      <c r="FW78" s="18"/>
      <c r="FX78" s="18"/>
      <c r="FY78" s="18"/>
      <c r="FZ78" s="18"/>
      <c r="GA78" s="18"/>
      <c r="GB78" s="18"/>
      <c r="GC78" s="18"/>
      <c r="GD78" s="18"/>
      <c r="GE78" s="18"/>
      <c r="GF78" s="18"/>
      <c r="GG78" s="18"/>
      <c r="GH78" s="18"/>
      <c r="GI78" s="18"/>
      <c r="GJ78" s="18"/>
      <c r="GK78" s="18"/>
      <c r="GL78" s="18"/>
      <c r="GM78" s="18"/>
      <c r="GN78" s="18"/>
      <c r="GO78" s="18"/>
      <c r="GP78" s="18"/>
      <c r="GQ78" s="18"/>
      <c r="GR78" s="18"/>
      <c r="GS78" s="18"/>
      <c r="GT78" s="18"/>
      <c r="GU78" s="18"/>
      <c r="GV78" s="18"/>
      <c r="GW78" s="18"/>
      <c r="GX78" s="18"/>
      <c r="GY78" s="18"/>
      <c r="GZ78" s="18"/>
      <c r="HA78" s="18"/>
      <c r="HB78" s="18"/>
      <c r="HC78" s="18"/>
      <c r="HD78" s="18"/>
      <c r="HE78" s="18"/>
      <c r="HF78" s="18"/>
      <c r="HG78" s="18"/>
      <c r="HH78" s="18"/>
      <c r="HI78" s="18"/>
      <c r="HJ78" s="18"/>
      <c r="HK78" s="18"/>
      <c r="HL78" s="18"/>
      <c r="HM78" s="18"/>
      <c r="HN78" s="18"/>
      <c r="HO78" s="18"/>
      <c r="HP78" s="18"/>
      <c r="HQ78" s="18"/>
      <c r="HR78" s="18"/>
      <c r="HS78" s="18"/>
      <c r="HT78" s="18"/>
      <c r="HU78" s="18"/>
      <c r="HV78" s="18"/>
      <c r="HW78" s="18"/>
      <c r="HX78" s="18"/>
      <c r="HY78" s="18"/>
      <c r="HZ78" s="18"/>
      <c r="IA78" s="18"/>
      <c r="IB78" s="18"/>
      <c r="IC78" s="18"/>
      <c r="ID78" s="18"/>
      <c r="IE78" s="18"/>
      <c r="IF78" s="18"/>
      <c r="IG78" s="18"/>
      <c r="IH78" s="18"/>
      <c r="II78" s="18"/>
      <c r="IJ78" s="18"/>
      <c r="IK78" s="18"/>
      <c r="IL78" s="18"/>
      <c r="IM78" s="18"/>
      <c r="IN78" s="18"/>
      <c r="IO78" s="18"/>
      <c r="IP78" s="18"/>
      <c r="IQ78" s="18"/>
      <c r="IR78" s="18"/>
      <c r="IS78" s="18"/>
      <c r="IT78" s="18"/>
      <c r="IU78" s="18"/>
      <c r="IV78" s="18"/>
      <c r="IW78" s="18"/>
      <c r="IX78" s="18"/>
      <c r="IY78" s="18"/>
      <c r="IZ78" s="18"/>
      <c r="JA78" s="18"/>
      <c r="JB78" s="18"/>
      <c r="JC78" s="18"/>
      <c r="JD78" s="18"/>
      <c r="JE78" s="18"/>
      <c r="JF78" s="18"/>
      <c r="JG78" s="18"/>
      <c r="JH78" s="18"/>
      <c r="JI78" s="18"/>
      <c r="JJ78" s="18"/>
      <c r="JK78" s="18"/>
      <c r="JL78" s="18"/>
      <c r="JM78" s="18"/>
      <c r="JN78" s="18"/>
      <c r="JO78" s="18"/>
      <c r="JP78" s="18"/>
      <c r="JQ78" s="18"/>
      <c r="JR78" s="18"/>
      <c r="JS78" s="18"/>
      <c r="JT78" s="18"/>
      <c r="JU78" s="18"/>
      <c r="JV78" s="18"/>
      <c r="JW78" s="18"/>
      <c r="JX78" s="18"/>
      <c r="JY78" s="18"/>
      <c r="JZ78" s="18"/>
      <c r="KA78" s="18"/>
      <c r="KB78" s="18"/>
      <c r="KC78" s="18"/>
      <c r="KD78" s="18"/>
      <c r="KE78" s="18"/>
      <c r="KF78" s="18"/>
      <c r="KG78" s="18"/>
      <c r="KH78" s="18"/>
      <c r="KI78" s="18"/>
      <c r="KJ78" s="18"/>
      <c r="KK78" s="18"/>
      <c r="KL78" s="18"/>
      <c r="KM78" s="18"/>
      <c r="KN78" s="18"/>
      <c r="KO78" s="18"/>
      <c r="KP78" s="18"/>
      <c r="KQ78" s="18"/>
      <c r="KR78" s="18"/>
      <c r="KS78" s="18"/>
      <c r="KT78" s="18"/>
      <c r="KU78" s="18"/>
      <c r="KV78" s="18"/>
      <c r="KW78" s="18"/>
      <c r="KX78" s="18"/>
      <c r="KY78" s="18"/>
      <c r="KZ78" s="18"/>
      <c r="LA78" s="18"/>
      <c r="LB78" s="18"/>
      <c r="LC78" s="18"/>
      <c r="LD78" s="18"/>
      <c r="LE78" s="18"/>
      <c r="LF78" s="18"/>
      <c r="LG78" s="18"/>
      <c r="LH78" s="18"/>
      <c r="LI78" s="18"/>
      <c r="LJ78" s="18"/>
      <c r="LK78" s="18"/>
      <c r="LL78" s="18"/>
      <c r="LM78" s="18"/>
      <c r="LN78" s="18"/>
      <c r="LO78" s="18"/>
      <c r="LP78" s="18"/>
      <c r="LQ78" s="18"/>
      <c r="LR78" s="18"/>
      <c r="LS78" s="18"/>
      <c r="LT78" s="18"/>
      <c r="LU78" s="18"/>
      <c r="LV78" s="18"/>
      <c r="LW78" s="18"/>
      <c r="LX78" s="18"/>
      <c r="LY78" s="18"/>
      <c r="LZ78" s="18"/>
      <c r="MA78" s="18"/>
      <c r="MB78" s="18"/>
      <c r="MC78" s="18"/>
      <c r="MD78" s="18"/>
      <c r="ME78" s="18"/>
      <c r="MF78" s="18"/>
      <c r="MG78" s="18"/>
      <c r="MH78" s="18"/>
      <c r="MI78" s="18"/>
      <c r="MJ78" s="18"/>
      <c r="MK78" s="18"/>
      <c r="ML78" s="18"/>
      <c r="MM78" s="18"/>
      <c r="MN78" s="18"/>
      <c r="MO78" s="18"/>
      <c r="MP78" s="18"/>
      <c r="MQ78" s="18"/>
      <c r="MR78" s="18"/>
      <c r="MS78" s="18"/>
      <c r="MT78" s="18"/>
      <c r="MU78" s="18"/>
    </row>
    <row r="79" spans="1:359" ht="146.25" customHeight="1">
      <c r="A79" s="22">
        <v>26</v>
      </c>
      <c r="B79" s="22" t="s">
        <v>623</v>
      </c>
      <c r="C79" s="37">
        <v>43119</v>
      </c>
      <c r="D79" s="36">
        <v>43119</v>
      </c>
      <c r="E79" s="36">
        <f>WORKDAY(D79,10,Table4[Tətil günləri])</f>
        <v>43133</v>
      </c>
      <c r="F79" s="22" t="str">
        <f t="shared" si="2"/>
        <v/>
      </c>
      <c r="G79" s="22" t="s">
        <v>235</v>
      </c>
      <c r="H79" s="43" t="s">
        <v>7685</v>
      </c>
      <c r="I79" s="22" t="s">
        <v>621</v>
      </c>
      <c r="J79" s="28" t="s">
        <v>57</v>
      </c>
      <c r="K79" s="22" t="s">
        <v>617</v>
      </c>
      <c r="L79" s="22">
        <v>3115</v>
      </c>
      <c r="M79" s="22" t="s">
        <v>618</v>
      </c>
      <c r="N79" s="22" t="s">
        <v>622</v>
      </c>
      <c r="O79" s="22" t="s">
        <v>619</v>
      </c>
      <c r="P79" s="36">
        <v>20334</v>
      </c>
      <c r="Q79" s="22" t="s">
        <v>620</v>
      </c>
      <c r="R79" s="73" t="s">
        <v>253</v>
      </c>
      <c r="S79" s="22" t="s">
        <v>227</v>
      </c>
      <c r="T79" s="110"/>
      <c r="U79" s="27"/>
      <c r="V79" s="73" t="s">
        <v>232</v>
      </c>
      <c r="W79" s="22" t="s">
        <v>846</v>
      </c>
      <c r="X79" s="45" t="s">
        <v>847</v>
      </c>
      <c r="Y79" s="22" t="s">
        <v>239</v>
      </c>
      <c r="Z79" s="37">
        <v>43124</v>
      </c>
      <c r="AA79" s="22" t="s">
        <v>230</v>
      </c>
      <c r="AB79" s="22"/>
      <c r="AC79" s="22" t="s">
        <v>1428</v>
      </c>
      <c r="AD79" s="27" t="s">
        <v>237</v>
      </c>
      <c r="AE79" s="27" t="s">
        <v>254</v>
      </c>
      <c r="AF79" s="32">
        <v>43139</v>
      </c>
      <c r="AG79" s="64" t="s">
        <v>1429</v>
      </c>
      <c r="AH79" s="22"/>
      <c r="AI79" s="22"/>
      <c r="AJ79" s="22"/>
      <c r="AK79" s="22">
        <f ca="1">NETWORKDAYS(TODAY(),E79,Table4[Tətil günləri])</f>
        <v>-269</v>
      </c>
      <c r="AL79" s="18">
        <f t="shared" ca="1" si="3"/>
        <v>-268</v>
      </c>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c r="FG79" s="18"/>
      <c r="FH79" s="18"/>
      <c r="FI79" s="18"/>
      <c r="FJ79" s="18"/>
      <c r="FK79" s="18"/>
      <c r="FL79" s="18"/>
      <c r="FM79" s="18"/>
      <c r="FN79" s="18"/>
      <c r="FO79" s="18"/>
      <c r="FP79" s="18"/>
      <c r="FQ79" s="18"/>
      <c r="FR79" s="18"/>
      <c r="FS79" s="18"/>
      <c r="FT79" s="18"/>
      <c r="FU79" s="18"/>
      <c r="FV79" s="18"/>
      <c r="FW79" s="18"/>
      <c r="FX79" s="18"/>
      <c r="FY79" s="18"/>
      <c r="FZ79" s="18"/>
      <c r="GA79" s="18"/>
      <c r="GB79" s="18"/>
      <c r="GC79" s="18"/>
      <c r="GD79" s="18"/>
      <c r="GE79" s="18"/>
      <c r="GF79" s="18"/>
      <c r="GG79" s="18"/>
      <c r="GH79" s="18"/>
      <c r="GI79" s="18"/>
      <c r="GJ79" s="18"/>
      <c r="GK79" s="18"/>
      <c r="GL79" s="18"/>
      <c r="GM79" s="18"/>
      <c r="GN79" s="18"/>
      <c r="GO79" s="18"/>
      <c r="GP79" s="18"/>
      <c r="GQ79" s="18"/>
      <c r="GR79" s="18"/>
      <c r="GS79" s="18"/>
      <c r="GT79" s="18"/>
      <c r="GU79" s="18"/>
      <c r="GV79" s="18"/>
      <c r="GW79" s="18"/>
      <c r="GX79" s="18"/>
      <c r="GY79" s="18"/>
      <c r="GZ79" s="18"/>
      <c r="HA79" s="18"/>
      <c r="HB79" s="18"/>
      <c r="HC79" s="18"/>
      <c r="HD79" s="18"/>
      <c r="HE79" s="18"/>
      <c r="HF79" s="18"/>
      <c r="HG79" s="18"/>
      <c r="HH79" s="18"/>
      <c r="HI79" s="18"/>
      <c r="HJ79" s="18"/>
      <c r="HK79" s="18"/>
      <c r="HL79" s="18"/>
      <c r="HM79" s="18"/>
      <c r="HN79" s="18"/>
      <c r="HO79" s="18"/>
      <c r="HP79" s="18"/>
      <c r="HQ79" s="18"/>
      <c r="HR79" s="18"/>
      <c r="HS79" s="18"/>
      <c r="HT79" s="18"/>
      <c r="HU79" s="18"/>
      <c r="HV79" s="18"/>
      <c r="HW79" s="18"/>
      <c r="HX79" s="18"/>
      <c r="HY79" s="18"/>
      <c r="HZ79" s="18"/>
      <c r="IA79" s="18"/>
      <c r="IB79" s="18"/>
      <c r="IC79" s="18"/>
      <c r="ID79" s="18"/>
      <c r="IE79" s="18"/>
      <c r="IF79" s="18"/>
      <c r="IG79" s="18"/>
      <c r="IH79" s="18"/>
      <c r="II79" s="18"/>
      <c r="IJ79" s="18"/>
      <c r="IK79" s="18"/>
      <c r="IL79" s="18"/>
      <c r="IM79" s="18"/>
      <c r="IN79" s="18"/>
      <c r="IO79" s="18"/>
      <c r="IP79" s="18"/>
      <c r="IQ79" s="18"/>
      <c r="IR79" s="18"/>
      <c r="IS79" s="18"/>
      <c r="IT79" s="18"/>
      <c r="IU79" s="18"/>
      <c r="IV79" s="18"/>
      <c r="IW79" s="18"/>
      <c r="IX79" s="18"/>
      <c r="IY79" s="18"/>
      <c r="IZ79" s="18"/>
      <c r="JA79" s="18"/>
      <c r="JB79" s="18"/>
      <c r="JC79" s="18"/>
      <c r="JD79" s="18"/>
      <c r="JE79" s="18"/>
      <c r="JF79" s="18"/>
      <c r="JG79" s="18"/>
      <c r="JH79" s="18"/>
      <c r="JI79" s="18"/>
      <c r="JJ79" s="18"/>
      <c r="JK79" s="18"/>
      <c r="JL79" s="18"/>
      <c r="JM79" s="18"/>
      <c r="JN79" s="18"/>
      <c r="JO79" s="18"/>
      <c r="JP79" s="18"/>
      <c r="JQ79" s="18"/>
      <c r="JR79" s="18"/>
      <c r="JS79" s="18"/>
      <c r="JT79" s="18"/>
      <c r="JU79" s="18"/>
      <c r="JV79" s="18"/>
      <c r="JW79" s="18"/>
      <c r="JX79" s="18"/>
      <c r="JY79" s="18"/>
      <c r="JZ79" s="18"/>
      <c r="KA79" s="18"/>
      <c r="KB79" s="18"/>
      <c r="KC79" s="18"/>
      <c r="KD79" s="18"/>
      <c r="KE79" s="18"/>
      <c r="KF79" s="18"/>
      <c r="KG79" s="18"/>
      <c r="KH79" s="18"/>
      <c r="KI79" s="18"/>
      <c r="KJ79" s="18"/>
      <c r="KK79" s="18"/>
      <c r="KL79" s="18"/>
      <c r="KM79" s="18"/>
      <c r="KN79" s="18"/>
      <c r="KO79" s="18"/>
      <c r="KP79" s="18"/>
      <c r="KQ79" s="18"/>
      <c r="KR79" s="18"/>
      <c r="KS79" s="18"/>
      <c r="KT79" s="18"/>
      <c r="KU79" s="18"/>
      <c r="KV79" s="18"/>
      <c r="KW79" s="18"/>
      <c r="KX79" s="18"/>
      <c r="KY79" s="18"/>
      <c r="KZ79" s="18"/>
      <c r="LA79" s="18"/>
      <c r="LB79" s="18"/>
      <c r="LC79" s="18"/>
      <c r="LD79" s="18"/>
      <c r="LE79" s="18"/>
      <c r="LF79" s="18"/>
      <c r="LG79" s="18"/>
      <c r="LH79" s="18"/>
      <c r="LI79" s="18"/>
      <c r="LJ79" s="18"/>
      <c r="LK79" s="18"/>
      <c r="LL79" s="18"/>
      <c r="LM79" s="18"/>
      <c r="LN79" s="18"/>
      <c r="LO79" s="18"/>
      <c r="LP79" s="18"/>
      <c r="LQ79" s="18"/>
      <c r="LR79" s="18"/>
      <c r="LS79" s="18"/>
      <c r="LT79" s="18"/>
      <c r="LU79" s="18"/>
      <c r="LV79" s="18"/>
      <c r="LW79" s="18"/>
      <c r="LX79" s="18"/>
      <c r="LY79" s="18"/>
      <c r="LZ79" s="18"/>
      <c r="MA79" s="18"/>
      <c r="MB79" s="18"/>
      <c r="MC79" s="18"/>
      <c r="MD79" s="18"/>
      <c r="ME79" s="18"/>
      <c r="MF79" s="18"/>
      <c r="MG79" s="18"/>
      <c r="MH79" s="18"/>
      <c r="MI79" s="18"/>
      <c r="MJ79" s="18"/>
      <c r="MK79" s="18"/>
      <c r="ML79" s="18"/>
      <c r="MM79" s="18"/>
      <c r="MN79" s="18"/>
      <c r="MO79" s="18"/>
      <c r="MP79" s="18"/>
      <c r="MQ79" s="18"/>
      <c r="MR79" s="18"/>
      <c r="MS79" s="18"/>
      <c r="MT79" s="18"/>
      <c r="MU79" s="18"/>
    </row>
    <row r="80" spans="1:359" ht="139.6" customHeight="1">
      <c r="A80" s="22">
        <v>27</v>
      </c>
      <c r="B80" s="22" t="s">
        <v>624</v>
      </c>
      <c r="C80" s="37">
        <v>43119</v>
      </c>
      <c r="D80" s="36">
        <v>43119</v>
      </c>
      <c r="E80" s="36">
        <f>WORKDAY(D80,10,Table4[Tətil günləri])</f>
        <v>43133</v>
      </c>
      <c r="F80" s="22" t="str">
        <f t="shared" si="2"/>
        <v/>
      </c>
      <c r="G80" s="22" t="s">
        <v>235</v>
      </c>
      <c r="H80" s="22">
        <v>522319200</v>
      </c>
      <c r="I80" s="22" t="s">
        <v>625</v>
      </c>
      <c r="J80" s="28" t="s">
        <v>57</v>
      </c>
      <c r="K80" s="22" t="s">
        <v>626</v>
      </c>
      <c r="L80" s="22" t="s">
        <v>293</v>
      </c>
      <c r="M80" s="22" t="s">
        <v>294</v>
      </c>
      <c r="N80" s="22" t="s">
        <v>509</v>
      </c>
      <c r="O80" s="22" t="s">
        <v>253</v>
      </c>
      <c r="P80" s="36">
        <v>24102</v>
      </c>
      <c r="Q80" s="22" t="s">
        <v>627</v>
      </c>
      <c r="R80" s="73" t="s">
        <v>253</v>
      </c>
      <c r="S80" s="27" t="s">
        <v>227</v>
      </c>
      <c r="T80" s="110"/>
      <c r="U80" s="22" t="s">
        <v>941</v>
      </c>
      <c r="V80" s="73" t="s">
        <v>232</v>
      </c>
      <c r="W80" s="22" t="s">
        <v>848</v>
      </c>
      <c r="X80" s="45" t="s">
        <v>849</v>
      </c>
      <c r="Y80" s="22" t="s">
        <v>239</v>
      </c>
      <c r="Z80" s="37">
        <v>43124</v>
      </c>
      <c r="AA80" s="22" t="s">
        <v>231</v>
      </c>
      <c r="AB80" s="22"/>
      <c r="AC80" s="22"/>
      <c r="AD80" s="22" t="s">
        <v>237</v>
      </c>
      <c r="AE80" s="22" t="s">
        <v>254</v>
      </c>
      <c r="AF80" s="37">
        <v>43147</v>
      </c>
      <c r="AG80" s="64" t="s">
        <v>1777</v>
      </c>
      <c r="AH80" s="22" t="s">
        <v>1781</v>
      </c>
      <c r="AI80" s="22"/>
      <c r="AJ80" s="22"/>
      <c r="AK80" s="22">
        <f ca="1">NETWORKDAYS(TODAY(),E80,Table4[Tətil günləri])</f>
        <v>-269</v>
      </c>
      <c r="AL80" s="18">
        <f t="shared" ca="1" si="3"/>
        <v>-268</v>
      </c>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8"/>
      <c r="CK80" s="18"/>
      <c r="CL80" s="18"/>
      <c r="CM80" s="18"/>
      <c r="CN80" s="18"/>
      <c r="CO80" s="18"/>
      <c r="CP80" s="18"/>
      <c r="CQ80" s="18"/>
      <c r="CR80" s="18"/>
      <c r="CS80" s="18"/>
      <c r="CT80" s="18"/>
      <c r="CU80" s="18"/>
      <c r="CV80" s="18"/>
      <c r="CW80" s="18"/>
      <c r="CX80" s="18"/>
      <c r="CY80" s="18"/>
      <c r="CZ80" s="18"/>
      <c r="DA80" s="18"/>
      <c r="DB80" s="18"/>
      <c r="DC80" s="18"/>
      <c r="DD80" s="18"/>
      <c r="DE80" s="18"/>
      <c r="DF80" s="18"/>
      <c r="DG80" s="18"/>
      <c r="DH80" s="18"/>
      <c r="DI80" s="18"/>
      <c r="DJ80" s="18"/>
      <c r="DK80" s="18"/>
      <c r="DL80" s="18"/>
      <c r="DM80" s="18"/>
      <c r="DN80" s="18"/>
      <c r="DO80" s="18"/>
      <c r="DP80" s="18"/>
      <c r="DQ80" s="18"/>
      <c r="DR80" s="18"/>
      <c r="DS80" s="18"/>
      <c r="DT80" s="18"/>
      <c r="DU80" s="18"/>
      <c r="DV80" s="18"/>
      <c r="DW80" s="18"/>
      <c r="DX80" s="18"/>
      <c r="DY80" s="18"/>
      <c r="DZ80" s="18"/>
      <c r="EA80" s="18"/>
      <c r="EB80" s="18"/>
      <c r="EC80" s="18"/>
      <c r="ED80" s="18"/>
      <c r="EE80" s="18"/>
      <c r="EF80" s="18"/>
      <c r="EG80" s="18"/>
      <c r="EH80" s="18"/>
      <c r="EI80" s="18"/>
      <c r="EJ80" s="18"/>
      <c r="EK80" s="18"/>
      <c r="EL80" s="18"/>
      <c r="EM80" s="18"/>
      <c r="EN80" s="18"/>
      <c r="EO80" s="18"/>
      <c r="EP80" s="18"/>
      <c r="EQ80" s="18"/>
      <c r="ER80" s="18"/>
      <c r="ES80" s="18"/>
      <c r="ET80" s="18"/>
      <c r="EU80" s="18"/>
      <c r="EV80" s="18"/>
      <c r="EW80" s="18"/>
      <c r="EX80" s="18"/>
      <c r="EY80" s="18"/>
      <c r="EZ80" s="18"/>
      <c r="FA80" s="18"/>
      <c r="FB80" s="18"/>
      <c r="FC80" s="18"/>
      <c r="FD80" s="18"/>
      <c r="FE80" s="18"/>
      <c r="FF80" s="18"/>
      <c r="FG80" s="18"/>
      <c r="FH80" s="18"/>
      <c r="FI80" s="18"/>
      <c r="FJ80" s="18"/>
      <c r="FK80" s="18"/>
      <c r="FL80" s="18"/>
      <c r="FM80" s="18"/>
      <c r="FN80" s="18"/>
      <c r="FO80" s="18"/>
      <c r="FP80" s="18"/>
      <c r="FQ80" s="18"/>
      <c r="FR80" s="18"/>
      <c r="FS80" s="18"/>
      <c r="FT80" s="18"/>
      <c r="FU80" s="18"/>
      <c r="FV80" s="18"/>
      <c r="FW80" s="18"/>
      <c r="FX80" s="18"/>
      <c r="FY80" s="18"/>
      <c r="FZ80" s="18"/>
      <c r="GA80" s="18"/>
      <c r="GB80" s="18"/>
      <c r="GC80" s="18"/>
      <c r="GD80" s="18"/>
      <c r="GE80" s="18"/>
      <c r="GF80" s="18"/>
      <c r="GG80" s="18"/>
      <c r="GH80" s="18"/>
      <c r="GI80" s="18"/>
      <c r="GJ80" s="18"/>
      <c r="GK80" s="18"/>
      <c r="GL80" s="18"/>
      <c r="GM80" s="18"/>
      <c r="GN80" s="18"/>
      <c r="GO80" s="18"/>
      <c r="GP80" s="18"/>
      <c r="GQ80" s="18"/>
      <c r="GR80" s="18"/>
      <c r="GS80" s="18"/>
      <c r="GT80" s="18"/>
      <c r="GU80" s="18"/>
      <c r="GV80" s="18"/>
      <c r="GW80" s="18"/>
      <c r="GX80" s="18"/>
      <c r="GY80" s="18"/>
      <c r="GZ80" s="18"/>
      <c r="HA80" s="18"/>
      <c r="HB80" s="18"/>
      <c r="HC80" s="18"/>
      <c r="HD80" s="18"/>
      <c r="HE80" s="18"/>
      <c r="HF80" s="18"/>
      <c r="HG80" s="18"/>
      <c r="HH80" s="18"/>
      <c r="HI80" s="18"/>
      <c r="HJ80" s="18"/>
      <c r="HK80" s="18"/>
      <c r="HL80" s="18"/>
      <c r="HM80" s="18"/>
      <c r="HN80" s="18"/>
      <c r="HO80" s="18"/>
      <c r="HP80" s="18"/>
      <c r="HQ80" s="18"/>
      <c r="HR80" s="18"/>
      <c r="HS80" s="18"/>
      <c r="HT80" s="18"/>
      <c r="HU80" s="18"/>
      <c r="HV80" s="18"/>
      <c r="HW80" s="18"/>
      <c r="HX80" s="18"/>
      <c r="HY80" s="18"/>
      <c r="HZ80" s="18"/>
      <c r="IA80" s="18"/>
      <c r="IB80" s="18"/>
      <c r="IC80" s="18"/>
      <c r="ID80" s="18"/>
      <c r="IE80" s="18"/>
      <c r="IF80" s="18"/>
      <c r="IG80" s="18"/>
      <c r="IH80" s="18"/>
      <c r="II80" s="18"/>
      <c r="IJ80" s="18"/>
      <c r="IK80" s="18"/>
      <c r="IL80" s="18"/>
      <c r="IM80" s="18"/>
      <c r="IN80" s="18"/>
      <c r="IO80" s="18"/>
      <c r="IP80" s="18"/>
      <c r="IQ80" s="18"/>
      <c r="IR80" s="18"/>
      <c r="IS80" s="18"/>
      <c r="IT80" s="18"/>
      <c r="IU80" s="18"/>
      <c r="IV80" s="18"/>
      <c r="IW80" s="18"/>
      <c r="IX80" s="18"/>
      <c r="IY80" s="18"/>
      <c r="IZ80" s="18"/>
      <c r="JA80" s="18"/>
      <c r="JB80" s="18"/>
      <c r="JC80" s="18"/>
      <c r="JD80" s="18"/>
      <c r="JE80" s="18"/>
      <c r="JF80" s="18"/>
      <c r="JG80" s="18"/>
      <c r="JH80" s="18"/>
      <c r="JI80" s="18"/>
      <c r="JJ80" s="18"/>
      <c r="JK80" s="18"/>
      <c r="JL80" s="18"/>
      <c r="JM80" s="18"/>
      <c r="JN80" s="18"/>
      <c r="JO80" s="18"/>
      <c r="JP80" s="18"/>
      <c r="JQ80" s="18"/>
      <c r="JR80" s="18"/>
      <c r="JS80" s="18"/>
      <c r="JT80" s="18"/>
      <c r="JU80" s="18"/>
      <c r="JV80" s="18"/>
      <c r="JW80" s="18"/>
      <c r="JX80" s="18"/>
      <c r="JY80" s="18"/>
      <c r="JZ80" s="18"/>
      <c r="KA80" s="18"/>
      <c r="KB80" s="18"/>
      <c r="KC80" s="18"/>
      <c r="KD80" s="18"/>
      <c r="KE80" s="18"/>
      <c r="KF80" s="18"/>
      <c r="KG80" s="18"/>
      <c r="KH80" s="18"/>
      <c r="KI80" s="18"/>
      <c r="KJ80" s="18"/>
      <c r="KK80" s="18"/>
      <c r="KL80" s="18"/>
      <c r="KM80" s="18"/>
      <c r="KN80" s="18"/>
      <c r="KO80" s="18"/>
      <c r="KP80" s="18"/>
      <c r="KQ80" s="18"/>
      <c r="KR80" s="18"/>
      <c r="KS80" s="18"/>
      <c r="KT80" s="18"/>
      <c r="KU80" s="18"/>
      <c r="KV80" s="18"/>
      <c r="KW80" s="18"/>
      <c r="KX80" s="18"/>
      <c r="KY80" s="18"/>
      <c r="KZ80" s="18"/>
      <c r="LA80" s="18"/>
      <c r="LB80" s="18"/>
      <c r="LC80" s="18"/>
      <c r="LD80" s="18"/>
      <c r="LE80" s="18"/>
      <c r="LF80" s="18"/>
      <c r="LG80" s="18"/>
      <c r="LH80" s="18"/>
      <c r="LI80" s="18"/>
      <c r="LJ80" s="18"/>
      <c r="LK80" s="18"/>
      <c r="LL80" s="18"/>
      <c r="LM80" s="18"/>
      <c r="LN80" s="18"/>
      <c r="LO80" s="18"/>
      <c r="LP80" s="18"/>
      <c r="LQ80" s="18"/>
      <c r="LR80" s="18"/>
      <c r="LS80" s="18"/>
      <c r="LT80" s="18"/>
      <c r="LU80" s="18"/>
      <c r="LV80" s="18"/>
      <c r="LW80" s="18"/>
      <c r="LX80" s="18"/>
      <c r="LY80" s="18"/>
      <c r="LZ80" s="18"/>
      <c r="MA80" s="18"/>
      <c r="MB80" s="18"/>
      <c r="MC80" s="18"/>
      <c r="MD80" s="18"/>
      <c r="ME80" s="18"/>
      <c r="MF80" s="18"/>
      <c r="MG80" s="18"/>
      <c r="MH80" s="18"/>
      <c r="MI80" s="18"/>
      <c r="MJ80" s="18"/>
      <c r="MK80" s="18"/>
      <c r="ML80" s="18"/>
      <c r="MM80" s="18"/>
      <c r="MN80" s="18"/>
      <c r="MO80" s="18"/>
      <c r="MP80" s="18"/>
      <c r="MQ80" s="18"/>
      <c r="MR80" s="18"/>
      <c r="MS80" s="18"/>
      <c r="MT80" s="18"/>
      <c r="MU80" s="18"/>
    </row>
    <row r="81" spans="1:359" ht="139.6" customHeight="1">
      <c r="A81" s="22">
        <v>28</v>
      </c>
      <c r="B81" s="22" t="s">
        <v>676</v>
      </c>
      <c r="C81" s="37">
        <v>43111</v>
      </c>
      <c r="D81" s="36">
        <v>43122</v>
      </c>
      <c r="E81" s="36">
        <f>WORKDAY(D81,10,Table4[Tətil günləri])</f>
        <v>43136</v>
      </c>
      <c r="F81" s="22" t="str">
        <f t="shared" si="2"/>
        <v/>
      </c>
      <c r="G81" s="22" t="s">
        <v>235</v>
      </c>
      <c r="H81" s="22" t="s">
        <v>677</v>
      </c>
      <c r="I81" s="22" t="s">
        <v>678</v>
      </c>
      <c r="J81" s="28" t="s">
        <v>57</v>
      </c>
      <c r="K81" s="22" t="s">
        <v>679</v>
      </c>
      <c r="L81" s="22">
        <v>3151</v>
      </c>
      <c r="M81" s="22" t="s">
        <v>680</v>
      </c>
      <c r="N81" s="22" t="s">
        <v>681</v>
      </c>
      <c r="O81" s="22" t="s">
        <v>682</v>
      </c>
      <c r="P81" s="36">
        <v>31265</v>
      </c>
      <c r="Q81" s="22" t="s">
        <v>683</v>
      </c>
      <c r="R81" s="73" t="s">
        <v>253</v>
      </c>
      <c r="S81" s="27" t="s">
        <v>684</v>
      </c>
      <c r="T81" s="110">
        <v>43146</v>
      </c>
      <c r="U81" s="27" t="s">
        <v>254</v>
      </c>
      <c r="V81" s="73" t="s">
        <v>232</v>
      </c>
      <c r="W81" s="22" t="s">
        <v>850</v>
      </c>
      <c r="X81" s="45" t="s">
        <v>851</v>
      </c>
      <c r="Y81" s="22" t="s">
        <v>239</v>
      </c>
      <c r="Z81" s="37">
        <v>43124</v>
      </c>
      <c r="AA81" s="22" t="s">
        <v>230</v>
      </c>
      <c r="AB81" s="22"/>
      <c r="AC81" s="22" t="s">
        <v>2648</v>
      </c>
      <c r="AD81" s="27" t="s">
        <v>237</v>
      </c>
      <c r="AE81" s="22" t="s">
        <v>254</v>
      </c>
      <c r="AF81" s="32">
        <v>43164</v>
      </c>
      <c r="AG81" s="64" t="s">
        <v>2647</v>
      </c>
      <c r="AH81" s="22"/>
      <c r="AI81" s="22"/>
      <c r="AJ81" s="22"/>
      <c r="AK81" s="22">
        <f ca="1">NETWORKDAYS(TODAY(),E81,Table4[Tətil günləri])</f>
        <v>-268</v>
      </c>
      <c r="AL81" s="18">
        <f t="shared" ca="1" si="3"/>
        <v>-267</v>
      </c>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c r="DT81" s="18"/>
      <c r="DU81" s="18"/>
      <c r="DV81" s="18"/>
      <c r="DW81" s="18"/>
      <c r="DX81" s="18"/>
      <c r="DY81" s="18"/>
      <c r="DZ81" s="18"/>
      <c r="EA81" s="18"/>
      <c r="EB81" s="18"/>
      <c r="EC81" s="18"/>
      <c r="ED81" s="18"/>
      <c r="EE81" s="18"/>
      <c r="EF81" s="18"/>
      <c r="EG81" s="18"/>
      <c r="EH81" s="18"/>
      <c r="EI81" s="18"/>
      <c r="EJ81" s="18"/>
      <c r="EK81" s="18"/>
      <c r="EL81" s="18"/>
      <c r="EM81" s="18"/>
      <c r="EN81" s="18"/>
      <c r="EO81" s="18"/>
      <c r="EP81" s="18"/>
      <c r="EQ81" s="18"/>
      <c r="ER81" s="18"/>
      <c r="ES81" s="18"/>
      <c r="ET81" s="18"/>
      <c r="EU81" s="18"/>
      <c r="EV81" s="18"/>
      <c r="EW81" s="18"/>
      <c r="EX81" s="18"/>
      <c r="EY81" s="18"/>
      <c r="EZ81" s="18"/>
      <c r="FA81" s="18"/>
      <c r="FB81" s="18"/>
      <c r="FC81" s="18"/>
      <c r="FD81" s="18"/>
      <c r="FE81" s="18"/>
      <c r="FF81" s="18"/>
      <c r="FG81" s="18"/>
      <c r="FH81" s="18"/>
      <c r="FI81" s="18"/>
      <c r="FJ81" s="18"/>
      <c r="FK81" s="18"/>
      <c r="FL81" s="18"/>
      <c r="FM81" s="18"/>
      <c r="FN81" s="18"/>
      <c r="FO81" s="18"/>
      <c r="FP81" s="18"/>
      <c r="FQ81" s="18"/>
      <c r="FR81" s="18"/>
      <c r="FS81" s="18"/>
      <c r="FT81" s="18"/>
      <c r="FU81" s="18"/>
      <c r="FV81" s="18"/>
      <c r="FW81" s="18"/>
      <c r="FX81" s="18"/>
      <c r="FY81" s="18"/>
      <c r="FZ81" s="18"/>
      <c r="GA81" s="18"/>
      <c r="GB81" s="18"/>
      <c r="GC81" s="18"/>
      <c r="GD81" s="18"/>
      <c r="GE81" s="18"/>
      <c r="GF81" s="18"/>
      <c r="GG81" s="18"/>
      <c r="GH81" s="18"/>
      <c r="GI81" s="18"/>
      <c r="GJ81" s="18"/>
      <c r="GK81" s="18"/>
      <c r="GL81" s="18"/>
      <c r="GM81" s="18"/>
      <c r="GN81" s="18"/>
      <c r="GO81" s="18"/>
      <c r="GP81" s="18"/>
      <c r="GQ81" s="18"/>
      <c r="GR81" s="18"/>
      <c r="GS81" s="18"/>
      <c r="GT81" s="18"/>
      <c r="GU81" s="18"/>
      <c r="GV81" s="18"/>
      <c r="GW81" s="18"/>
      <c r="GX81" s="18"/>
      <c r="GY81" s="18"/>
      <c r="GZ81" s="18"/>
      <c r="HA81" s="18"/>
      <c r="HB81" s="18"/>
      <c r="HC81" s="18"/>
      <c r="HD81" s="18"/>
      <c r="HE81" s="18"/>
      <c r="HF81" s="18"/>
      <c r="HG81" s="18"/>
      <c r="HH81" s="18"/>
      <c r="HI81" s="18"/>
      <c r="HJ81" s="18"/>
      <c r="HK81" s="18"/>
      <c r="HL81" s="18"/>
      <c r="HM81" s="18"/>
      <c r="HN81" s="18"/>
      <c r="HO81" s="18"/>
      <c r="HP81" s="18"/>
      <c r="HQ81" s="18"/>
      <c r="HR81" s="18"/>
      <c r="HS81" s="18"/>
      <c r="HT81" s="18"/>
      <c r="HU81" s="18"/>
      <c r="HV81" s="18"/>
      <c r="HW81" s="18"/>
      <c r="HX81" s="18"/>
      <c r="HY81" s="18"/>
      <c r="HZ81" s="18"/>
      <c r="IA81" s="18"/>
      <c r="IB81" s="18"/>
      <c r="IC81" s="18"/>
      <c r="ID81" s="18"/>
      <c r="IE81" s="18"/>
      <c r="IF81" s="18"/>
      <c r="IG81" s="18"/>
      <c r="IH81" s="18"/>
      <c r="II81" s="18"/>
      <c r="IJ81" s="18"/>
      <c r="IK81" s="18"/>
      <c r="IL81" s="18"/>
      <c r="IM81" s="18"/>
      <c r="IN81" s="18"/>
      <c r="IO81" s="18"/>
      <c r="IP81" s="18"/>
      <c r="IQ81" s="18"/>
      <c r="IR81" s="18"/>
      <c r="IS81" s="18"/>
      <c r="IT81" s="18"/>
      <c r="IU81" s="18"/>
      <c r="IV81" s="18"/>
      <c r="IW81" s="18"/>
      <c r="IX81" s="18"/>
      <c r="IY81" s="18"/>
      <c r="IZ81" s="18"/>
      <c r="JA81" s="18"/>
      <c r="JB81" s="18"/>
      <c r="JC81" s="18"/>
      <c r="JD81" s="18"/>
      <c r="JE81" s="18"/>
      <c r="JF81" s="18"/>
      <c r="JG81" s="18"/>
      <c r="JH81" s="18"/>
      <c r="JI81" s="18"/>
      <c r="JJ81" s="18"/>
      <c r="JK81" s="18"/>
      <c r="JL81" s="18"/>
      <c r="JM81" s="18"/>
      <c r="JN81" s="18"/>
      <c r="JO81" s="18"/>
      <c r="JP81" s="18"/>
      <c r="JQ81" s="18"/>
      <c r="JR81" s="18"/>
      <c r="JS81" s="18"/>
      <c r="JT81" s="18"/>
      <c r="JU81" s="18"/>
      <c r="JV81" s="18"/>
      <c r="JW81" s="18"/>
      <c r="JX81" s="18"/>
      <c r="JY81" s="18"/>
      <c r="JZ81" s="18"/>
      <c r="KA81" s="18"/>
      <c r="KB81" s="18"/>
      <c r="KC81" s="18"/>
      <c r="KD81" s="18"/>
      <c r="KE81" s="18"/>
      <c r="KF81" s="18"/>
      <c r="KG81" s="18"/>
      <c r="KH81" s="18"/>
      <c r="KI81" s="18"/>
      <c r="KJ81" s="18"/>
      <c r="KK81" s="18"/>
      <c r="KL81" s="18"/>
      <c r="KM81" s="18"/>
      <c r="KN81" s="18"/>
      <c r="KO81" s="18"/>
      <c r="KP81" s="18"/>
      <c r="KQ81" s="18"/>
      <c r="KR81" s="18"/>
      <c r="KS81" s="18"/>
      <c r="KT81" s="18"/>
      <c r="KU81" s="18"/>
      <c r="KV81" s="18"/>
      <c r="KW81" s="18"/>
      <c r="KX81" s="18"/>
      <c r="KY81" s="18"/>
      <c r="KZ81" s="18"/>
      <c r="LA81" s="18"/>
      <c r="LB81" s="18"/>
      <c r="LC81" s="18"/>
      <c r="LD81" s="18"/>
      <c r="LE81" s="18"/>
      <c r="LF81" s="18"/>
      <c r="LG81" s="18"/>
      <c r="LH81" s="18"/>
      <c r="LI81" s="18"/>
      <c r="LJ81" s="18"/>
      <c r="LK81" s="18"/>
      <c r="LL81" s="18"/>
      <c r="LM81" s="18"/>
      <c r="LN81" s="18"/>
      <c r="LO81" s="18"/>
      <c r="LP81" s="18"/>
      <c r="LQ81" s="18"/>
      <c r="LR81" s="18"/>
      <c r="LS81" s="18"/>
      <c r="LT81" s="18"/>
      <c r="LU81" s="18"/>
      <c r="LV81" s="18"/>
      <c r="LW81" s="18"/>
      <c r="LX81" s="18"/>
      <c r="LY81" s="18"/>
      <c r="LZ81" s="18"/>
      <c r="MA81" s="18"/>
      <c r="MB81" s="18"/>
      <c r="MC81" s="18"/>
      <c r="MD81" s="18"/>
      <c r="ME81" s="18"/>
      <c r="MF81" s="18"/>
      <c r="MG81" s="18"/>
      <c r="MH81" s="18"/>
      <c r="MI81" s="18"/>
      <c r="MJ81" s="18"/>
      <c r="MK81" s="18"/>
      <c r="ML81" s="18"/>
      <c r="MM81" s="18"/>
      <c r="MN81" s="18"/>
      <c r="MO81" s="18"/>
      <c r="MP81" s="18"/>
      <c r="MQ81" s="18"/>
      <c r="MR81" s="18"/>
      <c r="MS81" s="18"/>
      <c r="MT81" s="18"/>
      <c r="MU81" s="18"/>
    </row>
    <row r="82" spans="1:359" ht="170.85" customHeight="1">
      <c r="A82" s="22">
        <v>29</v>
      </c>
      <c r="B82" s="22" t="s">
        <v>685</v>
      </c>
      <c r="C82" s="37">
        <v>43119</v>
      </c>
      <c r="D82" s="36">
        <v>43122</v>
      </c>
      <c r="E82" s="36">
        <f>WORKDAY(D82,10,Table4[Tətil günləri])</f>
        <v>43136</v>
      </c>
      <c r="F82" s="22" t="str">
        <f t="shared" si="2"/>
        <v/>
      </c>
      <c r="G82" s="22" t="s">
        <v>235</v>
      </c>
      <c r="H82" s="22" t="s">
        <v>686</v>
      </c>
      <c r="I82" s="22" t="s">
        <v>687</v>
      </c>
      <c r="J82" s="28" t="s">
        <v>57</v>
      </c>
      <c r="K82" s="22" t="s">
        <v>688</v>
      </c>
      <c r="L82" s="22">
        <v>3151</v>
      </c>
      <c r="M82" s="22" t="s">
        <v>680</v>
      </c>
      <c r="N82" s="22" t="s">
        <v>681</v>
      </c>
      <c r="O82" s="22" t="s">
        <v>682</v>
      </c>
      <c r="P82" s="36">
        <v>30945</v>
      </c>
      <c r="Q82" s="22" t="s">
        <v>689</v>
      </c>
      <c r="R82" s="73" t="s">
        <v>253</v>
      </c>
      <c r="S82" s="27" t="s">
        <v>684</v>
      </c>
      <c r="T82" s="110">
        <v>43131</v>
      </c>
      <c r="U82" s="27" t="s">
        <v>254</v>
      </c>
      <c r="V82" s="73" t="s">
        <v>232</v>
      </c>
      <c r="W82" s="22" t="s">
        <v>852</v>
      </c>
      <c r="X82" s="45" t="s">
        <v>853</v>
      </c>
      <c r="Y82" s="22" t="s">
        <v>239</v>
      </c>
      <c r="Z82" s="37">
        <v>43124</v>
      </c>
      <c r="AA82" s="22" t="s">
        <v>230</v>
      </c>
      <c r="AB82" s="22"/>
      <c r="AC82" s="22" t="s">
        <v>2646</v>
      </c>
      <c r="AD82" s="22" t="s">
        <v>237</v>
      </c>
      <c r="AE82" s="22" t="s">
        <v>254</v>
      </c>
      <c r="AF82" s="37">
        <v>43164</v>
      </c>
      <c r="AG82" s="64" t="s">
        <v>2647</v>
      </c>
      <c r="AH82" s="22"/>
      <c r="AI82" s="22"/>
      <c r="AJ82" s="22"/>
      <c r="AK82" s="22">
        <f ca="1">NETWORKDAYS(TODAY(),E82,Table4[Tətil günləri])</f>
        <v>-268</v>
      </c>
      <c r="AL82" s="18">
        <f t="shared" ca="1" si="3"/>
        <v>-267</v>
      </c>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8"/>
      <c r="CK82" s="18"/>
      <c r="CL82" s="18"/>
      <c r="CM82" s="18"/>
      <c r="CN82" s="18"/>
      <c r="CO82" s="18"/>
      <c r="CP82" s="18"/>
      <c r="CQ82" s="18"/>
      <c r="CR82" s="18"/>
      <c r="CS82" s="18"/>
      <c r="CT82" s="18"/>
      <c r="CU82" s="18"/>
      <c r="CV82" s="18"/>
      <c r="CW82" s="18"/>
      <c r="CX82" s="18"/>
      <c r="CY82" s="18"/>
      <c r="CZ82" s="18"/>
      <c r="DA82" s="18"/>
      <c r="DB82" s="18"/>
      <c r="DC82" s="18"/>
      <c r="DD82" s="18"/>
      <c r="DE82" s="18"/>
      <c r="DF82" s="18"/>
      <c r="DG82" s="18"/>
      <c r="DH82" s="18"/>
      <c r="DI82" s="18"/>
      <c r="DJ82" s="18"/>
      <c r="DK82" s="18"/>
      <c r="DL82" s="18"/>
      <c r="DM82" s="18"/>
      <c r="DN82" s="18"/>
      <c r="DO82" s="18"/>
      <c r="DP82" s="18"/>
      <c r="DQ82" s="18"/>
      <c r="DR82" s="18"/>
      <c r="DS82" s="18"/>
      <c r="DT82" s="18"/>
      <c r="DU82" s="18"/>
      <c r="DV82" s="18"/>
      <c r="DW82" s="18"/>
      <c r="DX82" s="18"/>
      <c r="DY82" s="18"/>
      <c r="DZ82" s="18"/>
      <c r="EA82" s="18"/>
      <c r="EB82" s="18"/>
      <c r="EC82" s="18"/>
      <c r="ED82" s="18"/>
      <c r="EE82" s="18"/>
      <c r="EF82" s="18"/>
      <c r="EG82" s="18"/>
      <c r="EH82" s="18"/>
      <c r="EI82" s="18"/>
      <c r="EJ82" s="18"/>
      <c r="EK82" s="18"/>
      <c r="EL82" s="18"/>
      <c r="EM82" s="18"/>
      <c r="EN82" s="18"/>
      <c r="EO82" s="18"/>
      <c r="EP82" s="18"/>
      <c r="EQ82" s="18"/>
      <c r="ER82" s="18"/>
      <c r="ES82" s="18"/>
      <c r="ET82" s="18"/>
      <c r="EU82" s="18"/>
      <c r="EV82" s="18"/>
      <c r="EW82" s="18"/>
      <c r="EX82" s="18"/>
      <c r="EY82" s="18"/>
      <c r="EZ82" s="18"/>
      <c r="FA82" s="18"/>
      <c r="FB82" s="18"/>
      <c r="FC82" s="18"/>
      <c r="FD82" s="18"/>
      <c r="FE82" s="18"/>
      <c r="FF82" s="18"/>
      <c r="FG82" s="18"/>
      <c r="FH82" s="18"/>
      <c r="FI82" s="18"/>
      <c r="FJ82" s="18"/>
      <c r="FK82" s="18"/>
      <c r="FL82" s="18"/>
      <c r="FM82" s="18"/>
      <c r="FN82" s="18"/>
      <c r="FO82" s="18"/>
      <c r="FP82" s="18"/>
      <c r="FQ82" s="18"/>
      <c r="FR82" s="18"/>
      <c r="FS82" s="18"/>
      <c r="FT82" s="18"/>
      <c r="FU82" s="18"/>
      <c r="FV82" s="18"/>
      <c r="FW82" s="18"/>
      <c r="FX82" s="18"/>
      <c r="FY82" s="18"/>
      <c r="FZ82" s="18"/>
      <c r="GA82" s="18"/>
      <c r="GB82" s="18"/>
      <c r="GC82" s="18"/>
      <c r="GD82" s="18"/>
      <c r="GE82" s="18"/>
      <c r="GF82" s="18"/>
      <c r="GG82" s="18"/>
      <c r="GH82" s="18"/>
      <c r="GI82" s="18"/>
      <c r="GJ82" s="18"/>
      <c r="GK82" s="18"/>
      <c r="GL82" s="18"/>
      <c r="GM82" s="18"/>
      <c r="GN82" s="18"/>
      <c r="GO82" s="18"/>
      <c r="GP82" s="18"/>
      <c r="GQ82" s="18"/>
      <c r="GR82" s="18"/>
      <c r="GS82" s="18"/>
      <c r="GT82" s="18"/>
      <c r="GU82" s="18"/>
      <c r="GV82" s="18"/>
      <c r="GW82" s="18"/>
      <c r="GX82" s="18"/>
      <c r="GY82" s="18"/>
      <c r="GZ82" s="18"/>
      <c r="HA82" s="18"/>
      <c r="HB82" s="18"/>
      <c r="HC82" s="18"/>
      <c r="HD82" s="18"/>
      <c r="HE82" s="18"/>
      <c r="HF82" s="18"/>
      <c r="HG82" s="18"/>
      <c r="HH82" s="18"/>
      <c r="HI82" s="18"/>
      <c r="HJ82" s="18"/>
      <c r="HK82" s="18"/>
      <c r="HL82" s="18"/>
      <c r="HM82" s="18"/>
      <c r="HN82" s="18"/>
      <c r="HO82" s="18"/>
      <c r="HP82" s="18"/>
      <c r="HQ82" s="18"/>
      <c r="HR82" s="18"/>
      <c r="HS82" s="18"/>
      <c r="HT82" s="18"/>
      <c r="HU82" s="18"/>
      <c r="HV82" s="18"/>
      <c r="HW82" s="18"/>
      <c r="HX82" s="18"/>
      <c r="HY82" s="18"/>
      <c r="HZ82" s="18"/>
      <c r="IA82" s="18"/>
      <c r="IB82" s="18"/>
      <c r="IC82" s="18"/>
      <c r="ID82" s="18"/>
      <c r="IE82" s="18"/>
      <c r="IF82" s="18"/>
      <c r="IG82" s="18"/>
      <c r="IH82" s="18"/>
      <c r="II82" s="18"/>
      <c r="IJ82" s="18"/>
      <c r="IK82" s="18"/>
      <c r="IL82" s="18"/>
      <c r="IM82" s="18"/>
      <c r="IN82" s="18"/>
      <c r="IO82" s="18"/>
      <c r="IP82" s="18"/>
      <c r="IQ82" s="18"/>
      <c r="IR82" s="18"/>
      <c r="IS82" s="18"/>
      <c r="IT82" s="18"/>
      <c r="IU82" s="18"/>
      <c r="IV82" s="18"/>
      <c r="IW82" s="18"/>
      <c r="IX82" s="18"/>
      <c r="IY82" s="18"/>
      <c r="IZ82" s="18"/>
      <c r="JA82" s="18"/>
      <c r="JB82" s="18"/>
      <c r="JC82" s="18"/>
      <c r="JD82" s="18"/>
      <c r="JE82" s="18"/>
      <c r="JF82" s="18"/>
      <c r="JG82" s="18"/>
      <c r="JH82" s="18"/>
      <c r="JI82" s="18"/>
      <c r="JJ82" s="18"/>
      <c r="JK82" s="18"/>
      <c r="JL82" s="18"/>
      <c r="JM82" s="18"/>
      <c r="JN82" s="18"/>
      <c r="JO82" s="18"/>
      <c r="JP82" s="18"/>
      <c r="JQ82" s="18"/>
      <c r="JR82" s="18"/>
      <c r="JS82" s="18"/>
      <c r="JT82" s="18"/>
      <c r="JU82" s="18"/>
      <c r="JV82" s="18"/>
      <c r="JW82" s="18"/>
      <c r="JX82" s="18"/>
      <c r="JY82" s="18"/>
      <c r="JZ82" s="18"/>
      <c r="KA82" s="18"/>
      <c r="KB82" s="18"/>
      <c r="KC82" s="18"/>
      <c r="KD82" s="18"/>
      <c r="KE82" s="18"/>
      <c r="KF82" s="18"/>
      <c r="KG82" s="18"/>
      <c r="KH82" s="18"/>
      <c r="KI82" s="18"/>
      <c r="KJ82" s="18"/>
      <c r="KK82" s="18"/>
      <c r="KL82" s="18"/>
      <c r="KM82" s="18"/>
      <c r="KN82" s="18"/>
      <c r="KO82" s="18"/>
      <c r="KP82" s="18"/>
      <c r="KQ82" s="18"/>
      <c r="KR82" s="18"/>
      <c r="KS82" s="18"/>
      <c r="KT82" s="18"/>
      <c r="KU82" s="18"/>
      <c r="KV82" s="18"/>
      <c r="KW82" s="18"/>
      <c r="KX82" s="18"/>
      <c r="KY82" s="18"/>
      <c r="KZ82" s="18"/>
      <c r="LA82" s="18"/>
      <c r="LB82" s="18"/>
      <c r="LC82" s="18"/>
      <c r="LD82" s="18"/>
      <c r="LE82" s="18"/>
      <c r="LF82" s="18"/>
      <c r="LG82" s="18"/>
      <c r="LH82" s="18"/>
      <c r="LI82" s="18"/>
      <c r="LJ82" s="18"/>
      <c r="LK82" s="18"/>
      <c r="LL82" s="18"/>
      <c r="LM82" s="18"/>
      <c r="LN82" s="18"/>
      <c r="LO82" s="18"/>
      <c r="LP82" s="18"/>
      <c r="LQ82" s="18"/>
      <c r="LR82" s="18"/>
      <c r="LS82" s="18"/>
      <c r="LT82" s="18"/>
      <c r="LU82" s="18"/>
      <c r="LV82" s="18"/>
      <c r="LW82" s="18"/>
      <c r="LX82" s="18"/>
      <c r="LY82" s="18"/>
      <c r="LZ82" s="18"/>
      <c r="MA82" s="18"/>
      <c r="MB82" s="18"/>
      <c r="MC82" s="18"/>
      <c r="MD82" s="18"/>
      <c r="ME82" s="18"/>
      <c r="MF82" s="18"/>
      <c r="MG82" s="18"/>
      <c r="MH82" s="18"/>
      <c r="MI82" s="18"/>
      <c r="MJ82" s="18"/>
      <c r="MK82" s="18"/>
      <c r="ML82" s="18"/>
      <c r="MM82" s="18"/>
      <c r="MN82" s="18"/>
      <c r="MO82" s="18"/>
      <c r="MP82" s="18"/>
      <c r="MQ82" s="18"/>
      <c r="MR82" s="18"/>
      <c r="MS82" s="18"/>
      <c r="MT82" s="18"/>
      <c r="MU82" s="18"/>
    </row>
    <row r="83" spans="1:359" ht="124.5" customHeight="1">
      <c r="A83" s="22">
        <v>30</v>
      </c>
      <c r="B83" s="56" t="s">
        <v>690</v>
      </c>
      <c r="C83" s="37">
        <v>43116</v>
      </c>
      <c r="D83" s="36">
        <v>43122</v>
      </c>
      <c r="E83" s="36">
        <f>WORKDAY(D83,10,Table4[Tətil günləri])</f>
        <v>43136</v>
      </c>
      <c r="F83" s="22" t="str">
        <f t="shared" si="2"/>
        <v/>
      </c>
      <c r="G83" s="22" t="s">
        <v>235</v>
      </c>
      <c r="H83" s="43" t="s">
        <v>7686</v>
      </c>
      <c r="I83" s="22" t="s">
        <v>691</v>
      </c>
      <c r="J83" s="28" t="s">
        <v>57</v>
      </c>
      <c r="K83" s="22" t="s">
        <v>692</v>
      </c>
      <c r="L83" s="29">
        <v>3115</v>
      </c>
      <c r="M83" s="22" t="s">
        <v>693</v>
      </c>
      <c r="N83" s="22" t="s">
        <v>694</v>
      </c>
      <c r="O83" s="22" t="s">
        <v>572</v>
      </c>
      <c r="P83" s="36">
        <v>30994</v>
      </c>
      <c r="Q83" s="22" t="s">
        <v>695</v>
      </c>
      <c r="R83" s="73" t="s">
        <v>253</v>
      </c>
      <c r="S83" s="22" t="s">
        <v>228</v>
      </c>
      <c r="T83" s="110">
        <v>43260</v>
      </c>
      <c r="U83" s="27" t="s">
        <v>254</v>
      </c>
      <c r="V83" s="73" t="s">
        <v>232</v>
      </c>
      <c r="W83" s="58" t="s">
        <v>1003</v>
      </c>
      <c r="X83" s="58" t="s">
        <v>1004</v>
      </c>
      <c r="Y83" s="58" t="s">
        <v>239</v>
      </c>
      <c r="Z83" s="22"/>
      <c r="AA83" s="22" t="s">
        <v>229</v>
      </c>
      <c r="AB83" s="22"/>
      <c r="AC83" s="22" t="s">
        <v>1765</v>
      </c>
      <c r="AD83" s="22" t="s">
        <v>237</v>
      </c>
      <c r="AE83" s="22" t="s">
        <v>254</v>
      </c>
      <c r="AF83" s="37">
        <v>43144</v>
      </c>
      <c r="AG83" s="64" t="s">
        <v>1766</v>
      </c>
      <c r="AH83" s="22"/>
      <c r="AI83" s="22"/>
      <c r="AJ83" s="22"/>
      <c r="AK83" s="22">
        <f ca="1">NETWORKDAYS(TODAY(),E83,Table4[Tətil günləri])</f>
        <v>-268</v>
      </c>
      <c r="AL83" s="18">
        <f t="shared" ca="1" si="3"/>
        <v>-267</v>
      </c>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c r="DT83" s="18"/>
      <c r="DU83" s="18"/>
      <c r="DV83" s="18"/>
      <c r="DW83" s="18"/>
      <c r="DX83" s="18"/>
      <c r="DY83" s="18"/>
      <c r="DZ83" s="18"/>
      <c r="EA83" s="18"/>
      <c r="EB83" s="18"/>
      <c r="EC83" s="18"/>
      <c r="ED83" s="18"/>
      <c r="EE83" s="18"/>
      <c r="EF83" s="18"/>
      <c r="EG83" s="18"/>
      <c r="EH83" s="18"/>
      <c r="EI83" s="18"/>
      <c r="EJ83" s="18"/>
      <c r="EK83" s="18"/>
      <c r="EL83" s="18"/>
      <c r="EM83" s="18"/>
      <c r="EN83" s="18"/>
      <c r="EO83" s="18"/>
      <c r="EP83" s="18"/>
      <c r="EQ83" s="18"/>
      <c r="ER83" s="18"/>
      <c r="ES83" s="18"/>
      <c r="ET83" s="18"/>
      <c r="EU83" s="18"/>
      <c r="EV83" s="18"/>
      <c r="EW83" s="18"/>
      <c r="EX83" s="18"/>
      <c r="EY83" s="18"/>
      <c r="EZ83" s="18"/>
      <c r="FA83" s="18"/>
      <c r="FB83" s="18"/>
      <c r="FC83" s="18"/>
      <c r="FD83" s="18"/>
      <c r="FE83" s="18"/>
      <c r="FF83" s="18"/>
      <c r="FG83" s="18"/>
      <c r="FH83" s="18"/>
      <c r="FI83" s="18"/>
      <c r="FJ83" s="18"/>
      <c r="FK83" s="18"/>
      <c r="FL83" s="18"/>
      <c r="FM83" s="18"/>
      <c r="FN83" s="18"/>
      <c r="FO83" s="18"/>
      <c r="FP83" s="18"/>
      <c r="FQ83" s="18"/>
      <c r="FR83" s="18"/>
      <c r="FS83" s="18"/>
      <c r="FT83" s="18"/>
      <c r="FU83" s="18"/>
      <c r="FV83" s="18"/>
      <c r="FW83" s="18"/>
      <c r="FX83" s="18"/>
      <c r="FY83" s="18"/>
      <c r="FZ83" s="18"/>
      <c r="GA83" s="18"/>
      <c r="GB83" s="18"/>
      <c r="GC83" s="18"/>
      <c r="GD83" s="18"/>
      <c r="GE83" s="18"/>
      <c r="GF83" s="18"/>
      <c r="GG83" s="18"/>
      <c r="GH83" s="18"/>
      <c r="GI83" s="18"/>
      <c r="GJ83" s="18"/>
      <c r="GK83" s="18"/>
      <c r="GL83" s="18"/>
      <c r="GM83" s="18"/>
      <c r="GN83" s="18"/>
      <c r="GO83" s="18"/>
      <c r="GP83" s="18"/>
      <c r="GQ83" s="18"/>
      <c r="GR83" s="18"/>
      <c r="GS83" s="18"/>
      <c r="GT83" s="18"/>
      <c r="GU83" s="18"/>
      <c r="GV83" s="18"/>
      <c r="GW83" s="18"/>
      <c r="GX83" s="18"/>
      <c r="GY83" s="18"/>
      <c r="GZ83" s="18"/>
      <c r="HA83" s="18"/>
      <c r="HB83" s="18"/>
      <c r="HC83" s="18"/>
      <c r="HD83" s="18"/>
      <c r="HE83" s="18"/>
      <c r="HF83" s="18"/>
      <c r="HG83" s="18"/>
      <c r="HH83" s="18"/>
      <c r="HI83" s="18"/>
      <c r="HJ83" s="18"/>
      <c r="HK83" s="18"/>
      <c r="HL83" s="18"/>
      <c r="HM83" s="18"/>
      <c r="HN83" s="18"/>
      <c r="HO83" s="18"/>
      <c r="HP83" s="18"/>
      <c r="HQ83" s="18"/>
      <c r="HR83" s="18"/>
      <c r="HS83" s="18"/>
      <c r="HT83" s="18"/>
      <c r="HU83" s="18"/>
      <c r="HV83" s="18"/>
      <c r="HW83" s="18"/>
      <c r="HX83" s="18"/>
      <c r="HY83" s="18"/>
      <c r="HZ83" s="18"/>
      <c r="IA83" s="18"/>
      <c r="IB83" s="18"/>
      <c r="IC83" s="18"/>
      <c r="ID83" s="18"/>
      <c r="IE83" s="18"/>
      <c r="IF83" s="18"/>
      <c r="IG83" s="18"/>
      <c r="IH83" s="18"/>
      <c r="II83" s="18"/>
      <c r="IJ83" s="18"/>
      <c r="IK83" s="18"/>
      <c r="IL83" s="18"/>
      <c r="IM83" s="18"/>
      <c r="IN83" s="18"/>
      <c r="IO83" s="18"/>
      <c r="IP83" s="18"/>
      <c r="IQ83" s="18"/>
      <c r="IR83" s="18"/>
      <c r="IS83" s="18"/>
      <c r="IT83" s="18"/>
      <c r="IU83" s="18"/>
      <c r="IV83" s="18"/>
      <c r="IW83" s="18"/>
      <c r="IX83" s="18"/>
      <c r="IY83" s="18"/>
      <c r="IZ83" s="18"/>
      <c r="JA83" s="18"/>
      <c r="JB83" s="18"/>
      <c r="JC83" s="18"/>
      <c r="JD83" s="18"/>
      <c r="JE83" s="18"/>
      <c r="JF83" s="18"/>
      <c r="JG83" s="18"/>
      <c r="JH83" s="18"/>
      <c r="JI83" s="18"/>
      <c r="JJ83" s="18"/>
      <c r="JK83" s="18"/>
      <c r="JL83" s="18"/>
      <c r="JM83" s="18"/>
      <c r="JN83" s="18"/>
      <c r="JO83" s="18"/>
      <c r="JP83" s="18"/>
      <c r="JQ83" s="18"/>
      <c r="JR83" s="18"/>
      <c r="JS83" s="18"/>
      <c r="JT83" s="18"/>
      <c r="JU83" s="18"/>
      <c r="JV83" s="18"/>
      <c r="JW83" s="18"/>
      <c r="JX83" s="18"/>
      <c r="JY83" s="18"/>
      <c r="JZ83" s="18"/>
      <c r="KA83" s="18"/>
      <c r="KB83" s="18"/>
      <c r="KC83" s="18"/>
      <c r="KD83" s="18"/>
      <c r="KE83" s="18"/>
      <c r="KF83" s="18"/>
      <c r="KG83" s="18"/>
      <c r="KH83" s="18"/>
      <c r="KI83" s="18"/>
      <c r="KJ83" s="18"/>
      <c r="KK83" s="18"/>
      <c r="KL83" s="18"/>
      <c r="KM83" s="18"/>
      <c r="KN83" s="18"/>
      <c r="KO83" s="18"/>
      <c r="KP83" s="18"/>
      <c r="KQ83" s="18"/>
      <c r="KR83" s="18"/>
      <c r="KS83" s="18"/>
      <c r="KT83" s="18"/>
      <c r="KU83" s="18"/>
      <c r="KV83" s="18"/>
      <c r="KW83" s="18"/>
      <c r="KX83" s="18"/>
      <c r="KY83" s="18"/>
      <c r="KZ83" s="18"/>
      <c r="LA83" s="18"/>
      <c r="LB83" s="18"/>
      <c r="LC83" s="18"/>
      <c r="LD83" s="18"/>
      <c r="LE83" s="18"/>
      <c r="LF83" s="18"/>
      <c r="LG83" s="18"/>
      <c r="LH83" s="18"/>
      <c r="LI83" s="18"/>
      <c r="LJ83" s="18"/>
      <c r="LK83" s="18"/>
      <c r="LL83" s="18"/>
      <c r="LM83" s="18"/>
      <c r="LN83" s="18"/>
      <c r="LO83" s="18"/>
      <c r="LP83" s="18"/>
      <c r="LQ83" s="18"/>
      <c r="LR83" s="18"/>
      <c r="LS83" s="18"/>
      <c r="LT83" s="18"/>
      <c r="LU83" s="18"/>
      <c r="LV83" s="18"/>
      <c r="LW83" s="18"/>
      <c r="LX83" s="18"/>
      <c r="LY83" s="18"/>
      <c r="LZ83" s="18"/>
      <c r="MA83" s="18"/>
      <c r="MB83" s="18"/>
      <c r="MC83" s="18"/>
      <c r="MD83" s="18"/>
      <c r="ME83" s="18"/>
      <c r="MF83" s="18"/>
      <c r="MG83" s="18"/>
      <c r="MH83" s="18"/>
      <c r="MI83" s="18"/>
      <c r="MJ83" s="18"/>
      <c r="MK83" s="18"/>
      <c r="ML83" s="18"/>
      <c r="MM83" s="18"/>
      <c r="MN83" s="18"/>
      <c r="MO83" s="18"/>
      <c r="MP83" s="18"/>
      <c r="MQ83" s="18"/>
      <c r="MR83" s="18"/>
      <c r="MS83" s="18"/>
      <c r="MT83" s="18"/>
      <c r="MU83" s="18"/>
    </row>
    <row r="84" spans="1:359" ht="62.15" customHeight="1">
      <c r="A84" s="22">
        <v>30</v>
      </c>
      <c r="B84" s="37" t="s">
        <v>690</v>
      </c>
      <c r="C84" s="37">
        <v>43116</v>
      </c>
      <c r="D84" s="36">
        <v>43122</v>
      </c>
      <c r="E84" s="36">
        <f>WORKDAY(D84,10,Table4[Tətil günləri])</f>
        <v>43136</v>
      </c>
      <c r="F84" s="22" t="str">
        <f t="shared" si="2"/>
        <v/>
      </c>
      <c r="G84" s="22" t="s">
        <v>235</v>
      </c>
      <c r="H84" s="43" t="s">
        <v>7687</v>
      </c>
      <c r="I84" s="22" t="s">
        <v>696</v>
      </c>
      <c r="J84" s="28" t="s">
        <v>57</v>
      </c>
      <c r="K84" s="22" t="s">
        <v>697</v>
      </c>
      <c r="L84" s="22">
        <v>8113</v>
      </c>
      <c r="M84" s="22" t="s">
        <v>698</v>
      </c>
      <c r="N84" s="22" t="s">
        <v>699</v>
      </c>
      <c r="O84" s="22" t="s">
        <v>572</v>
      </c>
      <c r="P84" s="36">
        <v>27319</v>
      </c>
      <c r="Q84" s="22" t="s">
        <v>700</v>
      </c>
      <c r="R84" s="73" t="s">
        <v>253</v>
      </c>
      <c r="S84" s="27" t="s">
        <v>228</v>
      </c>
      <c r="T84" s="110">
        <v>43254</v>
      </c>
      <c r="U84" s="27" t="s">
        <v>254</v>
      </c>
      <c r="V84" s="73" t="s">
        <v>232</v>
      </c>
      <c r="W84" s="58" t="s">
        <v>1005</v>
      </c>
      <c r="X84" s="22" t="s">
        <v>1006</v>
      </c>
      <c r="Y84" s="58" t="s">
        <v>239</v>
      </c>
      <c r="Z84" s="22"/>
      <c r="AA84" s="22" t="s">
        <v>229</v>
      </c>
      <c r="AB84" s="22"/>
      <c r="AC84" s="22" t="s">
        <v>1764</v>
      </c>
      <c r="AD84" s="22" t="s">
        <v>237</v>
      </c>
      <c r="AE84" s="22" t="s">
        <v>254</v>
      </c>
      <c r="AF84" s="37">
        <v>43144</v>
      </c>
      <c r="AG84" s="64" t="s">
        <v>1766</v>
      </c>
      <c r="AH84" s="22"/>
      <c r="AI84" s="22"/>
      <c r="AJ84" s="22"/>
      <c r="AK84" s="22">
        <f ca="1">NETWORKDAYS(TODAY(),E84,Table4[Tətil günləri])</f>
        <v>-268</v>
      </c>
      <c r="AL84" s="18">
        <f t="shared" ca="1" si="3"/>
        <v>-267</v>
      </c>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8"/>
      <c r="CK84" s="18"/>
      <c r="CL84" s="18"/>
      <c r="CM84" s="18"/>
      <c r="CN84" s="18"/>
      <c r="CO84" s="18"/>
      <c r="CP84" s="18"/>
      <c r="CQ84" s="18"/>
      <c r="CR84" s="18"/>
      <c r="CS84" s="18"/>
      <c r="CT84" s="18"/>
      <c r="CU84" s="18"/>
      <c r="CV84" s="18"/>
      <c r="CW84" s="18"/>
      <c r="CX84" s="18"/>
      <c r="CY84" s="18"/>
      <c r="CZ84" s="18"/>
      <c r="DA84" s="18"/>
      <c r="DB84" s="18"/>
      <c r="DC84" s="18"/>
      <c r="DD84" s="18"/>
      <c r="DE84" s="18"/>
      <c r="DF84" s="18"/>
      <c r="DG84" s="18"/>
      <c r="DH84" s="18"/>
      <c r="DI84" s="18"/>
      <c r="DJ84" s="18"/>
      <c r="DK84" s="18"/>
      <c r="DL84" s="18"/>
      <c r="DM84" s="18"/>
      <c r="DN84" s="18"/>
      <c r="DO84" s="18"/>
      <c r="DP84" s="18"/>
      <c r="DQ84" s="18"/>
      <c r="DR84" s="18"/>
      <c r="DS84" s="18"/>
      <c r="DT84" s="18"/>
      <c r="DU84" s="18"/>
      <c r="DV84" s="18"/>
      <c r="DW84" s="18"/>
      <c r="DX84" s="18"/>
      <c r="DY84" s="18"/>
      <c r="DZ84" s="18"/>
      <c r="EA84" s="18"/>
      <c r="EB84" s="18"/>
      <c r="EC84" s="18"/>
      <c r="ED84" s="18"/>
      <c r="EE84" s="18"/>
      <c r="EF84" s="18"/>
      <c r="EG84" s="18"/>
      <c r="EH84" s="18"/>
      <c r="EI84" s="18"/>
      <c r="EJ84" s="18"/>
      <c r="EK84" s="18"/>
      <c r="EL84" s="18"/>
      <c r="EM84" s="18"/>
      <c r="EN84" s="18"/>
      <c r="EO84" s="18"/>
      <c r="EP84" s="18"/>
      <c r="EQ84" s="18"/>
      <c r="ER84" s="18"/>
      <c r="ES84" s="18"/>
      <c r="ET84" s="18"/>
      <c r="EU84" s="18"/>
      <c r="EV84" s="18"/>
      <c r="EW84" s="18"/>
      <c r="EX84" s="18"/>
      <c r="EY84" s="18"/>
      <c r="EZ84" s="18"/>
      <c r="FA84" s="18"/>
      <c r="FB84" s="18"/>
      <c r="FC84" s="18"/>
      <c r="FD84" s="18"/>
      <c r="FE84" s="18"/>
      <c r="FF84" s="18"/>
      <c r="FG84" s="18"/>
      <c r="FH84" s="18"/>
      <c r="FI84" s="18"/>
      <c r="FJ84" s="18"/>
      <c r="FK84" s="18"/>
      <c r="FL84" s="18"/>
      <c r="FM84" s="18"/>
      <c r="FN84" s="18"/>
      <c r="FO84" s="18"/>
      <c r="FP84" s="18"/>
      <c r="FQ84" s="18"/>
      <c r="FR84" s="18"/>
      <c r="FS84" s="18"/>
      <c r="FT84" s="18"/>
      <c r="FU84" s="18"/>
      <c r="FV84" s="18"/>
      <c r="FW84" s="18"/>
      <c r="FX84" s="18"/>
      <c r="FY84" s="18"/>
      <c r="FZ84" s="18"/>
      <c r="GA84" s="18"/>
      <c r="GB84" s="18"/>
      <c r="GC84" s="18"/>
      <c r="GD84" s="18"/>
      <c r="GE84" s="18"/>
      <c r="GF84" s="18"/>
      <c r="GG84" s="18"/>
      <c r="GH84" s="18"/>
      <c r="GI84" s="18"/>
      <c r="GJ84" s="18"/>
      <c r="GK84" s="18"/>
      <c r="GL84" s="18"/>
      <c r="GM84" s="18"/>
      <c r="GN84" s="18"/>
      <c r="GO84" s="18"/>
      <c r="GP84" s="18"/>
      <c r="GQ84" s="18"/>
      <c r="GR84" s="18"/>
      <c r="GS84" s="18"/>
      <c r="GT84" s="18"/>
      <c r="GU84" s="18"/>
      <c r="GV84" s="18"/>
      <c r="GW84" s="18"/>
      <c r="GX84" s="18"/>
      <c r="GY84" s="18"/>
      <c r="GZ84" s="18"/>
      <c r="HA84" s="18"/>
      <c r="HB84" s="18"/>
      <c r="HC84" s="18"/>
      <c r="HD84" s="18"/>
      <c r="HE84" s="18"/>
      <c r="HF84" s="18"/>
      <c r="HG84" s="18"/>
      <c r="HH84" s="18"/>
      <c r="HI84" s="18"/>
      <c r="HJ84" s="18"/>
      <c r="HK84" s="18"/>
      <c r="HL84" s="18"/>
      <c r="HM84" s="18"/>
      <c r="HN84" s="18"/>
      <c r="HO84" s="18"/>
      <c r="HP84" s="18"/>
      <c r="HQ84" s="18"/>
      <c r="HR84" s="18"/>
      <c r="HS84" s="18"/>
      <c r="HT84" s="18"/>
      <c r="HU84" s="18"/>
      <c r="HV84" s="18"/>
      <c r="HW84" s="18"/>
      <c r="HX84" s="18"/>
      <c r="HY84" s="18"/>
      <c r="HZ84" s="18"/>
      <c r="IA84" s="18"/>
      <c r="IB84" s="18"/>
      <c r="IC84" s="18"/>
      <c r="ID84" s="18"/>
      <c r="IE84" s="18"/>
      <c r="IF84" s="18"/>
      <c r="IG84" s="18"/>
      <c r="IH84" s="18"/>
      <c r="II84" s="18"/>
      <c r="IJ84" s="18"/>
      <c r="IK84" s="18"/>
      <c r="IL84" s="18"/>
      <c r="IM84" s="18"/>
      <c r="IN84" s="18"/>
      <c r="IO84" s="18"/>
      <c r="IP84" s="18"/>
      <c r="IQ84" s="18"/>
      <c r="IR84" s="18"/>
      <c r="IS84" s="18"/>
      <c r="IT84" s="18"/>
      <c r="IU84" s="18"/>
      <c r="IV84" s="18"/>
      <c r="IW84" s="18"/>
      <c r="IX84" s="18"/>
      <c r="IY84" s="18"/>
      <c r="IZ84" s="18"/>
      <c r="JA84" s="18"/>
      <c r="JB84" s="18"/>
      <c r="JC84" s="18"/>
      <c r="JD84" s="18"/>
      <c r="JE84" s="18"/>
      <c r="JF84" s="18"/>
      <c r="JG84" s="18"/>
      <c r="JH84" s="18"/>
      <c r="JI84" s="18"/>
      <c r="JJ84" s="18"/>
      <c r="JK84" s="18"/>
      <c r="JL84" s="18"/>
      <c r="JM84" s="18"/>
      <c r="JN84" s="18"/>
      <c r="JO84" s="18"/>
      <c r="JP84" s="18"/>
      <c r="JQ84" s="18"/>
      <c r="JR84" s="18"/>
      <c r="JS84" s="18"/>
      <c r="JT84" s="18"/>
      <c r="JU84" s="18"/>
      <c r="JV84" s="18"/>
      <c r="JW84" s="18"/>
      <c r="JX84" s="18"/>
      <c r="JY84" s="18"/>
      <c r="JZ84" s="18"/>
      <c r="KA84" s="18"/>
      <c r="KB84" s="18"/>
      <c r="KC84" s="18"/>
      <c r="KD84" s="18"/>
      <c r="KE84" s="18"/>
      <c r="KF84" s="18"/>
      <c r="KG84" s="18"/>
      <c r="KH84" s="18"/>
      <c r="KI84" s="18"/>
      <c r="KJ84" s="18"/>
      <c r="KK84" s="18"/>
      <c r="KL84" s="18"/>
      <c r="KM84" s="18"/>
      <c r="KN84" s="18"/>
      <c r="KO84" s="18"/>
      <c r="KP84" s="18"/>
      <c r="KQ84" s="18"/>
      <c r="KR84" s="18"/>
      <c r="KS84" s="18"/>
      <c r="KT84" s="18"/>
      <c r="KU84" s="18"/>
      <c r="KV84" s="18"/>
      <c r="KW84" s="18"/>
      <c r="KX84" s="18"/>
      <c r="KY84" s="18"/>
      <c r="KZ84" s="18"/>
      <c r="LA84" s="18"/>
      <c r="LB84" s="18"/>
      <c r="LC84" s="18"/>
      <c r="LD84" s="18"/>
      <c r="LE84" s="18"/>
      <c r="LF84" s="18"/>
      <c r="LG84" s="18"/>
      <c r="LH84" s="18"/>
      <c r="LI84" s="18"/>
      <c r="LJ84" s="18"/>
      <c r="LK84" s="18"/>
      <c r="LL84" s="18"/>
      <c r="LM84" s="18"/>
      <c r="LN84" s="18"/>
      <c r="LO84" s="18"/>
      <c r="LP84" s="18"/>
      <c r="LQ84" s="18"/>
      <c r="LR84" s="18"/>
      <c r="LS84" s="18"/>
      <c r="LT84" s="18"/>
      <c r="LU84" s="18"/>
      <c r="LV84" s="18"/>
      <c r="LW84" s="18"/>
      <c r="LX84" s="18"/>
      <c r="LY84" s="18"/>
      <c r="LZ84" s="18"/>
      <c r="MA84" s="18"/>
      <c r="MB84" s="18"/>
      <c r="MC84" s="18"/>
      <c r="MD84" s="18"/>
      <c r="ME84" s="18"/>
      <c r="MF84" s="18"/>
      <c r="MG84" s="18"/>
      <c r="MH84" s="18"/>
      <c r="MI84" s="18"/>
      <c r="MJ84" s="18"/>
      <c r="MK84" s="18"/>
      <c r="ML84" s="18"/>
      <c r="MM84" s="18"/>
      <c r="MN84" s="18"/>
      <c r="MO84" s="18"/>
      <c r="MP84" s="18"/>
      <c r="MQ84" s="18"/>
      <c r="MR84" s="18"/>
      <c r="MS84" s="18"/>
      <c r="MT84" s="18"/>
      <c r="MU84" s="18"/>
    </row>
    <row r="85" spans="1:359" ht="122.95" customHeight="1">
      <c r="A85" s="22">
        <v>31</v>
      </c>
      <c r="B85" s="22" t="s">
        <v>711</v>
      </c>
      <c r="C85" s="37">
        <v>43111</v>
      </c>
      <c r="D85" s="36">
        <v>43122</v>
      </c>
      <c r="E85" s="36">
        <f>WORKDAY(D85,10,Table4[Tətil günləri])</f>
        <v>43136</v>
      </c>
      <c r="F85" s="22" t="str">
        <f t="shared" si="2"/>
        <v/>
      </c>
      <c r="G85" s="22" t="s">
        <v>235</v>
      </c>
      <c r="H85" s="22">
        <v>706745702</v>
      </c>
      <c r="I85" s="22" t="s">
        <v>701</v>
      </c>
      <c r="J85" s="28" t="s">
        <v>57</v>
      </c>
      <c r="K85" s="22" t="s">
        <v>702</v>
      </c>
      <c r="L85" s="22">
        <v>1322</v>
      </c>
      <c r="M85" s="22" t="s">
        <v>703</v>
      </c>
      <c r="N85" s="22" t="s">
        <v>704</v>
      </c>
      <c r="O85" s="22" t="s">
        <v>705</v>
      </c>
      <c r="P85" s="36">
        <v>26371</v>
      </c>
      <c r="Q85" s="22" t="s">
        <v>706</v>
      </c>
      <c r="R85" s="73" t="s">
        <v>253</v>
      </c>
      <c r="S85" s="27" t="s">
        <v>228</v>
      </c>
      <c r="T85" s="110">
        <v>43208</v>
      </c>
      <c r="U85" s="22" t="s">
        <v>941</v>
      </c>
      <c r="V85" s="73" t="s">
        <v>232</v>
      </c>
      <c r="W85" s="22" t="s">
        <v>945</v>
      </c>
      <c r="X85" s="45" t="s">
        <v>946</v>
      </c>
      <c r="Y85" s="22" t="s">
        <v>239</v>
      </c>
      <c r="Z85" s="37">
        <v>43125</v>
      </c>
      <c r="AA85" s="22" t="s">
        <v>230</v>
      </c>
      <c r="AB85" s="22"/>
      <c r="AC85" s="22" t="s">
        <v>2314</v>
      </c>
      <c r="AD85" s="22" t="s">
        <v>237</v>
      </c>
      <c r="AE85" s="22" t="s">
        <v>254</v>
      </c>
      <c r="AF85" s="37">
        <v>43154</v>
      </c>
      <c r="AG85" s="64" t="s">
        <v>2315</v>
      </c>
      <c r="AH85" s="22" t="s">
        <v>1220</v>
      </c>
      <c r="AI85" s="22"/>
      <c r="AJ85" s="22"/>
      <c r="AK85" s="22">
        <f ca="1">NETWORKDAYS(TODAY(),E85,Table4[Tətil günləri])</f>
        <v>-268</v>
      </c>
      <c r="AL85" s="18">
        <f t="shared" ca="1" si="3"/>
        <v>-267</v>
      </c>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8"/>
      <c r="CK85" s="18"/>
      <c r="CL85" s="18"/>
      <c r="CM85" s="18"/>
      <c r="CN85" s="18"/>
      <c r="CO85" s="18"/>
      <c r="CP85" s="18"/>
      <c r="CQ85" s="18"/>
      <c r="CR85" s="18"/>
      <c r="CS85" s="18"/>
      <c r="CT85" s="18"/>
      <c r="CU85" s="18"/>
      <c r="CV85" s="18"/>
      <c r="CW85" s="18"/>
      <c r="CX85" s="18"/>
      <c r="CY85" s="18"/>
      <c r="CZ85" s="18"/>
      <c r="DA85" s="18"/>
      <c r="DB85" s="18"/>
      <c r="DC85" s="18"/>
      <c r="DD85" s="18"/>
      <c r="DE85" s="18"/>
      <c r="DF85" s="18"/>
      <c r="DG85" s="18"/>
      <c r="DH85" s="18"/>
      <c r="DI85" s="18"/>
      <c r="DJ85" s="18"/>
      <c r="DK85" s="18"/>
      <c r="DL85" s="18"/>
      <c r="DM85" s="18"/>
      <c r="DN85" s="18"/>
      <c r="DO85" s="18"/>
      <c r="DP85" s="18"/>
      <c r="DQ85" s="18"/>
      <c r="DR85" s="18"/>
      <c r="DS85" s="18"/>
      <c r="DT85" s="18"/>
      <c r="DU85" s="18"/>
      <c r="DV85" s="18"/>
      <c r="DW85" s="18"/>
      <c r="DX85" s="18"/>
      <c r="DY85" s="18"/>
      <c r="DZ85" s="18"/>
      <c r="EA85" s="18"/>
      <c r="EB85" s="18"/>
      <c r="EC85" s="18"/>
      <c r="ED85" s="18"/>
      <c r="EE85" s="18"/>
      <c r="EF85" s="18"/>
      <c r="EG85" s="18"/>
      <c r="EH85" s="18"/>
      <c r="EI85" s="18"/>
      <c r="EJ85" s="18"/>
      <c r="EK85" s="18"/>
      <c r="EL85" s="18"/>
      <c r="EM85" s="18"/>
      <c r="EN85" s="18"/>
      <c r="EO85" s="18"/>
      <c r="EP85" s="18"/>
      <c r="EQ85" s="18"/>
      <c r="ER85" s="18"/>
      <c r="ES85" s="18"/>
      <c r="ET85" s="18"/>
      <c r="EU85" s="18"/>
      <c r="EV85" s="18"/>
      <c r="EW85" s="18"/>
      <c r="EX85" s="18"/>
      <c r="EY85" s="18"/>
      <c r="EZ85" s="18"/>
      <c r="FA85" s="18"/>
      <c r="FB85" s="18"/>
      <c r="FC85" s="18"/>
      <c r="FD85" s="18"/>
      <c r="FE85" s="18"/>
      <c r="FF85" s="18"/>
      <c r="FG85" s="18"/>
      <c r="FH85" s="18"/>
      <c r="FI85" s="18"/>
      <c r="FJ85" s="18"/>
      <c r="FK85" s="18"/>
      <c r="FL85" s="18"/>
      <c r="FM85" s="18"/>
      <c r="FN85" s="18"/>
      <c r="FO85" s="18"/>
      <c r="FP85" s="18"/>
      <c r="FQ85" s="18"/>
      <c r="FR85" s="18"/>
      <c r="FS85" s="18"/>
      <c r="FT85" s="18"/>
      <c r="FU85" s="18"/>
      <c r="FV85" s="18"/>
      <c r="FW85" s="18"/>
      <c r="FX85" s="18"/>
      <c r="FY85" s="18"/>
      <c r="FZ85" s="18"/>
      <c r="GA85" s="18"/>
      <c r="GB85" s="18"/>
      <c r="GC85" s="18"/>
      <c r="GD85" s="18"/>
      <c r="GE85" s="18"/>
      <c r="GF85" s="18"/>
      <c r="GG85" s="18"/>
      <c r="GH85" s="18"/>
      <c r="GI85" s="18"/>
      <c r="GJ85" s="18"/>
      <c r="GK85" s="18"/>
      <c r="GL85" s="18"/>
      <c r="GM85" s="18"/>
      <c r="GN85" s="18"/>
      <c r="GO85" s="18"/>
      <c r="GP85" s="18"/>
      <c r="GQ85" s="18"/>
      <c r="GR85" s="18"/>
      <c r="GS85" s="18"/>
      <c r="GT85" s="18"/>
      <c r="GU85" s="18"/>
      <c r="GV85" s="18"/>
      <c r="GW85" s="18"/>
      <c r="GX85" s="18"/>
      <c r="GY85" s="18"/>
      <c r="GZ85" s="18"/>
      <c r="HA85" s="18"/>
      <c r="HB85" s="18"/>
      <c r="HC85" s="18"/>
      <c r="HD85" s="18"/>
      <c r="HE85" s="18"/>
      <c r="HF85" s="18"/>
      <c r="HG85" s="18"/>
      <c r="HH85" s="18"/>
      <c r="HI85" s="18"/>
      <c r="HJ85" s="18"/>
      <c r="HK85" s="18"/>
      <c r="HL85" s="18"/>
      <c r="HM85" s="18"/>
      <c r="HN85" s="18"/>
      <c r="HO85" s="18"/>
      <c r="HP85" s="18"/>
      <c r="HQ85" s="18"/>
      <c r="HR85" s="18"/>
      <c r="HS85" s="18"/>
      <c r="HT85" s="18"/>
      <c r="HU85" s="18"/>
      <c r="HV85" s="18"/>
      <c r="HW85" s="18"/>
      <c r="HX85" s="18"/>
      <c r="HY85" s="18"/>
      <c r="HZ85" s="18"/>
      <c r="IA85" s="18"/>
      <c r="IB85" s="18"/>
      <c r="IC85" s="18"/>
      <c r="ID85" s="18"/>
      <c r="IE85" s="18"/>
      <c r="IF85" s="18"/>
      <c r="IG85" s="18"/>
      <c r="IH85" s="18"/>
      <c r="II85" s="18"/>
      <c r="IJ85" s="18"/>
      <c r="IK85" s="18"/>
      <c r="IL85" s="18"/>
      <c r="IM85" s="18"/>
      <c r="IN85" s="18"/>
      <c r="IO85" s="18"/>
      <c r="IP85" s="18"/>
      <c r="IQ85" s="18"/>
      <c r="IR85" s="18"/>
      <c r="IS85" s="18"/>
      <c r="IT85" s="18"/>
      <c r="IU85" s="18"/>
      <c r="IV85" s="18"/>
      <c r="IW85" s="18"/>
      <c r="IX85" s="18"/>
      <c r="IY85" s="18"/>
      <c r="IZ85" s="18"/>
      <c r="JA85" s="18"/>
      <c r="JB85" s="18"/>
      <c r="JC85" s="18"/>
      <c r="JD85" s="18"/>
      <c r="JE85" s="18"/>
      <c r="JF85" s="18"/>
      <c r="JG85" s="18"/>
      <c r="JH85" s="18"/>
      <c r="JI85" s="18"/>
      <c r="JJ85" s="18"/>
      <c r="JK85" s="18"/>
      <c r="JL85" s="18"/>
      <c r="JM85" s="18"/>
      <c r="JN85" s="18"/>
      <c r="JO85" s="18"/>
      <c r="JP85" s="18"/>
      <c r="JQ85" s="18"/>
      <c r="JR85" s="18"/>
      <c r="JS85" s="18"/>
      <c r="JT85" s="18"/>
      <c r="JU85" s="18"/>
      <c r="JV85" s="18"/>
      <c r="JW85" s="18"/>
      <c r="JX85" s="18"/>
      <c r="JY85" s="18"/>
      <c r="JZ85" s="18"/>
      <c r="KA85" s="18"/>
      <c r="KB85" s="18"/>
      <c r="KC85" s="18"/>
      <c r="KD85" s="18"/>
      <c r="KE85" s="18"/>
      <c r="KF85" s="18"/>
      <c r="KG85" s="18"/>
      <c r="KH85" s="18"/>
      <c r="KI85" s="18"/>
      <c r="KJ85" s="18"/>
      <c r="KK85" s="18"/>
      <c r="KL85" s="18"/>
      <c r="KM85" s="18"/>
      <c r="KN85" s="18"/>
      <c r="KO85" s="18"/>
      <c r="KP85" s="18"/>
      <c r="KQ85" s="18"/>
      <c r="KR85" s="18"/>
      <c r="KS85" s="18"/>
      <c r="KT85" s="18"/>
      <c r="KU85" s="18"/>
      <c r="KV85" s="18"/>
      <c r="KW85" s="18"/>
      <c r="KX85" s="18"/>
      <c r="KY85" s="18"/>
      <c r="KZ85" s="18"/>
      <c r="LA85" s="18"/>
      <c r="LB85" s="18"/>
      <c r="LC85" s="18"/>
      <c r="LD85" s="18"/>
      <c r="LE85" s="18"/>
      <c r="LF85" s="18"/>
      <c r="LG85" s="18"/>
      <c r="LH85" s="18"/>
      <c r="LI85" s="18"/>
      <c r="LJ85" s="18"/>
      <c r="LK85" s="18"/>
      <c r="LL85" s="18"/>
      <c r="LM85" s="18"/>
      <c r="LN85" s="18"/>
      <c r="LO85" s="18"/>
      <c r="LP85" s="18"/>
      <c r="LQ85" s="18"/>
      <c r="LR85" s="18"/>
      <c r="LS85" s="18"/>
      <c r="LT85" s="18"/>
      <c r="LU85" s="18"/>
      <c r="LV85" s="18"/>
      <c r="LW85" s="18"/>
      <c r="LX85" s="18"/>
      <c r="LY85" s="18"/>
      <c r="LZ85" s="18"/>
      <c r="MA85" s="18"/>
      <c r="MB85" s="18"/>
      <c r="MC85" s="18"/>
      <c r="MD85" s="18"/>
      <c r="ME85" s="18"/>
      <c r="MF85" s="18"/>
      <c r="MG85" s="18"/>
      <c r="MH85" s="18"/>
      <c r="MI85" s="18"/>
      <c r="MJ85" s="18"/>
      <c r="MK85" s="18"/>
      <c r="ML85" s="18"/>
      <c r="MM85" s="18"/>
      <c r="MN85" s="18"/>
      <c r="MO85" s="18"/>
      <c r="MP85" s="18"/>
      <c r="MQ85" s="18"/>
      <c r="MR85" s="18"/>
      <c r="MS85" s="18"/>
      <c r="MT85" s="18"/>
      <c r="MU85" s="18"/>
    </row>
    <row r="86" spans="1:359" ht="115.5" customHeight="1">
      <c r="A86" s="22">
        <v>31</v>
      </c>
      <c r="B86" s="22" t="s">
        <v>711</v>
      </c>
      <c r="C86" s="37">
        <v>43111</v>
      </c>
      <c r="D86" s="36">
        <v>43122</v>
      </c>
      <c r="E86" s="36">
        <f>WORKDAY(D86,10,Table4[Tətil günləri])</f>
        <v>43136</v>
      </c>
      <c r="F86" s="22" t="str">
        <f t="shared" si="2"/>
        <v/>
      </c>
      <c r="G86" s="22" t="s">
        <v>235</v>
      </c>
      <c r="H86" s="22">
        <v>27599531</v>
      </c>
      <c r="I86" s="22" t="s">
        <v>708</v>
      </c>
      <c r="J86" s="22" t="s">
        <v>167</v>
      </c>
      <c r="K86" s="22" t="s">
        <v>709</v>
      </c>
      <c r="L86" s="22">
        <v>1322</v>
      </c>
      <c r="M86" s="22" t="s">
        <v>703</v>
      </c>
      <c r="N86" s="22" t="s">
        <v>704</v>
      </c>
      <c r="O86" s="22" t="s">
        <v>705</v>
      </c>
      <c r="P86" s="36">
        <v>26859</v>
      </c>
      <c r="Q86" s="22" t="s">
        <v>710</v>
      </c>
      <c r="R86" s="73" t="s">
        <v>253</v>
      </c>
      <c r="S86" s="27" t="s">
        <v>228</v>
      </c>
      <c r="T86" s="110">
        <v>43174</v>
      </c>
      <c r="U86" s="22" t="s">
        <v>941</v>
      </c>
      <c r="V86" s="73" t="s">
        <v>232</v>
      </c>
      <c r="W86" s="22" t="s">
        <v>947</v>
      </c>
      <c r="X86" s="45" t="s">
        <v>948</v>
      </c>
      <c r="Y86" s="22" t="s">
        <v>239</v>
      </c>
      <c r="Z86" s="37">
        <v>43125</v>
      </c>
      <c r="AA86" s="22" t="s">
        <v>230</v>
      </c>
      <c r="AB86" s="22"/>
      <c r="AC86" s="22" t="s">
        <v>2314</v>
      </c>
      <c r="AD86" s="22" t="s">
        <v>237</v>
      </c>
      <c r="AE86" s="22" t="s">
        <v>254</v>
      </c>
      <c r="AF86" s="37">
        <v>43154</v>
      </c>
      <c r="AG86" s="64" t="s">
        <v>2315</v>
      </c>
      <c r="AH86" s="22" t="s">
        <v>1220</v>
      </c>
      <c r="AI86" s="22"/>
      <c r="AJ86" s="22"/>
      <c r="AK86" s="22">
        <f ca="1">NETWORKDAYS(TODAY(),E86,Table4[Tətil günləri])</f>
        <v>-268</v>
      </c>
      <c r="AL86" s="18">
        <f t="shared" ca="1" si="3"/>
        <v>-267</v>
      </c>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8"/>
      <c r="CK86" s="18"/>
      <c r="CL86" s="18"/>
      <c r="CM86" s="18"/>
      <c r="CN86" s="18"/>
      <c r="CO86" s="18"/>
      <c r="CP86" s="18"/>
      <c r="CQ86" s="18"/>
      <c r="CR86" s="18"/>
      <c r="CS86" s="18"/>
      <c r="CT86" s="18"/>
      <c r="CU86" s="18"/>
      <c r="CV86" s="18"/>
      <c r="CW86" s="18"/>
      <c r="CX86" s="18"/>
      <c r="CY86" s="18"/>
      <c r="CZ86" s="18"/>
      <c r="DA86" s="18"/>
      <c r="DB86" s="18"/>
      <c r="DC86" s="18"/>
      <c r="DD86" s="18"/>
      <c r="DE86" s="18"/>
      <c r="DF86" s="18"/>
      <c r="DG86" s="18"/>
      <c r="DH86" s="18"/>
      <c r="DI86" s="18"/>
      <c r="DJ86" s="18"/>
      <c r="DK86" s="18"/>
      <c r="DL86" s="18"/>
      <c r="DM86" s="18"/>
      <c r="DN86" s="18"/>
      <c r="DO86" s="18"/>
      <c r="DP86" s="18"/>
      <c r="DQ86" s="18"/>
      <c r="DR86" s="18"/>
      <c r="DS86" s="18"/>
      <c r="DT86" s="18"/>
      <c r="DU86" s="18"/>
      <c r="DV86" s="18"/>
      <c r="DW86" s="18"/>
      <c r="DX86" s="18"/>
      <c r="DY86" s="18"/>
      <c r="DZ86" s="18"/>
      <c r="EA86" s="18"/>
      <c r="EB86" s="18"/>
      <c r="EC86" s="18"/>
      <c r="ED86" s="18"/>
      <c r="EE86" s="18"/>
      <c r="EF86" s="18"/>
      <c r="EG86" s="18"/>
      <c r="EH86" s="18"/>
      <c r="EI86" s="18"/>
      <c r="EJ86" s="18"/>
      <c r="EK86" s="18"/>
      <c r="EL86" s="18"/>
      <c r="EM86" s="18"/>
      <c r="EN86" s="18"/>
      <c r="EO86" s="18"/>
      <c r="EP86" s="18"/>
      <c r="EQ86" s="18"/>
      <c r="ER86" s="18"/>
      <c r="ES86" s="18"/>
      <c r="ET86" s="18"/>
      <c r="EU86" s="18"/>
      <c r="EV86" s="18"/>
      <c r="EW86" s="18"/>
      <c r="EX86" s="18"/>
      <c r="EY86" s="18"/>
      <c r="EZ86" s="18"/>
      <c r="FA86" s="18"/>
      <c r="FB86" s="18"/>
      <c r="FC86" s="18"/>
      <c r="FD86" s="18"/>
      <c r="FE86" s="18"/>
      <c r="FF86" s="18"/>
      <c r="FG86" s="18"/>
      <c r="FH86" s="18"/>
      <c r="FI86" s="18"/>
      <c r="FJ86" s="18"/>
      <c r="FK86" s="18"/>
      <c r="FL86" s="18"/>
      <c r="FM86" s="18"/>
      <c r="FN86" s="18"/>
      <c r="FO86" s="18"/>
      <c r="FP86" s="18"/>
      <c r="FQ86" s="18"/>
      <c r="FR86" s="18"/>
      <c r="FS86" s="18"/>
      <c r="FT86" s="18"/>
      <c r="FU86" s="18"/>
      <c r="FV86" s="18"/>
      <c r="FW86" s="18"/>
      <c r="FX86" s="18"/>
      <c r="FY86" s="18"/>
      <c r="FZ86" s="18"/>
      <c r="GA86" s="18"/>
      <c r="GB86" s="18"/>
      <c r="GC86" s="18"/>
      <c r="GD86" s="18"/>
      <c r="GE86" s="18"/>
      <c r="GF86" s="18"/>
      <c r="GG86" s="18"/>
      <c r="GH86" s="18"/>
      <c r="GI86" s="18"/>
      <c r="GJ86" s="18"/>
      <c r="GK86" s="18"/>
      <c r="GL86" s="18"/>
      <c r="GM86" s="18"/>
      <c r="GN86" s="18"/>
      <c r="GO86" s="18"/>
      <c r="GP86" s="18"/>
      <c r="GQ86" s="18"/>
      <c r="GR86" s="18"/>
      <c r="GS86" s="18"/>
      <c r="GT86" s="18"/>
      <c r="GU86" s="18"/>
      <c r="GV86" s="18"/>
      <c r="GW86" s="18"/>
      <c r="GX86" s="18"/>
      <c r="GY86" s="18"/>
      <c r="GZ86" s="18"/>
      <c r="HA86" s="18"/>
      <c r="HB86" s="18"/>
      <c r="HC86" s="18"/>
      <c r="HD86" s="18"/>
      <c r="HE86" s="18"/>
      <c r="HF86" s="18"/>
      <c r="HG86" s="18"/>
      <c r="HH86" s="18"/>
      <c r="HI86" s="18"/>
      <c r="HJ86" s="18"/>
      <c r="HK86" s="18"/>
      <c r="HL86" s="18"/>
      <c r="HM86" s="18"/>
      <c r="HN86" s="18"/>
      <c r="HO86" s="18"/>
      <c r="HP86" s="18"/>
      <c r="HQ86" s="18"/>
      <c r="HR86" s="18"/>
      <c r="HS86" s="18"/>
      <c r="HT86" s="18"/>
      <c r="HU86" s="18"/>
      <c r="HV86" s="18"/>
      <c r="HW86" s="18"/>
      <c r="HX86" s="18"/>
      <c r="HY86" s="18"/>
      <c r="HZ86" s="18"/>
      <c r="IA86" s="18"/>
      <c r="IB86" s="18"/>
      <c r="IC86" s="18"/>
      <c r="ID86" s="18"/>
      <c r="IE86" s="18"/>
      <c r="IF86" s="18"/>
      <c r="IG86" s="18"/>
      <c r="IH86" s="18"/>
      <c r="II86" s="18"/>
      <c r="IJ86" s="18"/>
      <c r="IK86" s="18"/>
      <c r="IL86" s="18"/>
      <c r="IM86" s="18"/>
      <c r="IN86" s="18"/>
      <c r="IO86" s="18"/>
      <c r="IP86" s="18"/>
      <c r="IQ86" s="18"/>
      <c r="IR86" s="18"/>
      <c r="IS86" s="18"/>
      <c r="IT86" s="18"/>
      <c r="IU86" s="18"/>
      <c r="IV86" s="18"/>
      <c r="IW86" s="18"/>
      <c r="IX86" s="18"/>
      <c r="IY86" s="18"/>
      <c r="IZ86" s="18"/>
      <c r="JA86" s="18"/>
      <c r="JB86" s="18"/>
      <c r="JC86" s="18"/>
      <c r="JD86" s="18"/>
      <c r="JE86" s="18"/>
      <c r="JF86" s="18"/>
      <c r="JG86" s="18"/>
      <c r="JH86" s="18"/>
      <c r="JI86" s="18"/>
      <c r="JJ86" s="18"/>
      <c r="JK86" s="18"/>
      <c r="JL86" s="18"/>
      <c r="JM86" s="18"/>
      <c r="JN86" s="18"/>
      <c r="JO86" s="18"/>
      <c r="JP86" s="18"/>
      <c r="JQ86" s="18"/>
      <c r="JR86" s="18"/>
      <c r="JS86" s="18"/>
      <c r="JT86" s="18"/>
      <c r="JU86" s="18"/>
      <c r="JV86" s="18"/>
      <c r="JW86" s="18"/>
      <c r="JX86" s="18"/>
      <c r="JY86" s="18"/>
      <c r="JZ86" s="18"/>
      <c r="KA86" s="18"/>
      <c r="KB86" s="18"/>
      <c r="KC86" s="18"/>
      <c r="KD86" s="18"/>
      <c r="KE86" s="18"/>
      <c r="KF86" s="18"/>
      <c r="KG86" s="18"/>
      <c r="KH86" s="18"/>
      <c r="KI86" s="18"/>
      <c r="KJ86" s="18"/>
      <c r="KK86" s="18"/>
      <c r="KL86" s="18"/>
      <c r="KM86" s="18"/>
      <c r="KN86" s="18"/>
      <c r="KO86" s="18"/>
      <c r="KP86" s="18"/>
      <c r="KQ86" s="18"/>
      <c r="KR86" s="18"/>
      <c r="KS86" s="18"/>
      <c r="KT86" s="18"/>
      <c r="KU86" s="18"/>
      <c r="KV86" s="18"/>
      <c r="KW86" s="18"/>
      <c r="KX86" s="18"/>
      <c r="KY86" s="18"/>
      <c r="KZ86" s="18"/>
      <c r="LA86" s="18"/>
      <c r="LB86" s="18"/>
      <c r="LC86" s="18"/>
      <c r="LD86" s="18"/>
      <c r="LE86" s="18"/>
      <c r="LF86" s="18"/>
      <c r="LG86" s="18"/>
      <c r="LH86" s="18"/>
      <c r="LI86" s="18"/>
      <c r="LJ86" s="18"/>
      <c r="LK86" s="18"/>
      <c r="LL86" s="18"/>
      <c r="LM86" s="18"/>
      <c r="LN86" s="18"/>
      <c r="LO86" s="18"/>
      <c r="LP86" s="18"/>
      <c r="LQ86" s="18"/>
      <c r="LR86" s="18"/>
      <c r="LS86" s="18"/>
      <c r="LT86" s="18"/>
      <c r="LU86" s="18"/>
      <c r="LV86" s="18"/>
      <c r="LW86" s="18"/>
      <c r="LX86" s="18"/>
      <c r="LY86" s="18"/>
      <c r="LZ86" s="18"/>
      <c r="MA86" s="18"/>
      <c r="MB86" s="18"/>
      <c r="MC86" s="18"/>
      <c r="MD86" s="18"/>
      <c r="ME86" s="18"/>
      <c r="MF86" s="18"/>
      <c r="MG86" s="18"/>
      <c r="MH86" s="18"/>
      <c r="MI86" s="18"/>
      <c r="MJ86" s="18"/>
      <c r="MK86" s="18"/>
      <c r="ML86" s="18"/>
      <c r="MM86" s="18"/>
      <c r="MN86" s="18"/>
      <c r="MO86" s="18"/>
      <c r="MP86" s="18"/>
      <c r="MQ86" s="18"/>
      <c r="MR86" s="18"/>
      <c r="MS86" s="18"/>
      <c r="MT86" s="18"/>
      <c r="MU86" s="18"/>
    </row>
    <row r="87" spans="1:359" ht="108.7" customHeight="1">
      <c r="A87" s="22">
        <v>32</v>
      </c>
      <c r="B87" s="22" t="s">
        <v>623</v>
      </c>
      <c r="C87" s="37">
        <v>43119</v>
      </c>
      <c r="D87" s="36">
        <v>43122</v>
      </c>
      <c r="E87" s="36">
        <f>WORKDAY(D87,10,Table4[Tətil günləri])</f>
        <v>43136</v>
      </c>
      <c r="F87" s="22" t="str">
        <f t="shared" si="2"/>
        <v/>
      </c>
      <c r="G87" s="22" t="s">
        <v>235</v>
      </c>
      <c r="H87" s="22">
        <v>535083167</v>
      </c>
      <c r="I87" s="22" t="s">
        <v>716</v>
      </c>
      <c r="J87" s="28" t="s">
        <v>57</v>
      </c>
      <c r="K87" s="22" t="s">
        <v>717</v>
      </c>
      <c r="L87" s="22">
        <v>2146</v>
      </c>
      <c r="M87" s="22" t="s">
        <v>718</v>
      </c>
      <c r="N87" s="22" t="s">
        <v>719</v>
      </c>
      <c r="O87" s="22" t="s">
        <v>720</v>
      </c>
      <c r="P87" s="36">
        <v>30750</v>
      </c>
      <c r="Q87" s="22" t="s">
        <v>582</v>
      </c>
      <c r="R87" s="73" t="s">
        <v>721</v>
      </c>
      <c r="S87" s="27" t="s">
        <v>228</v>
      </c>
      <c r="T87" s="110">
        <v>43166</v>
      </c>
      <c r="U87" s="22" t="s">
        <v>941</v>
      </c>
      <c r="V87" s="73" t="s">
        <v>232</v>
      </c>
      <c r="W87" s="57" t="s">
        <v>995</v>
      </c>
      <c r="X87" s="57" t="s">
        <v>996</v>
      </c>
      <c r="Y87" s="58" t="s">
        <v>239</v>
      </c>
      <c r="Z87" s="22"/>
      <c r="AA87" s="22" t="s">
        <v>243</v>
      </c>
      <c r="AB87" s="22"/>
      <c r="AC87" s="22" t="s">
        <v>3094</v>
      </c>
      <c r="AD87" s="27" t="s">
        <v>237</v>
      </c>
      <c r="AE87" s="37" t="s">
        <v>254</v>
      </c>
      <c r="AF87" s="32">
        <v>43188</v>
      </c>
      <c r="AG87" s="64" t="s">
        <v>3095</v>
      </c>
      <c r="AH87" s="64" t="s">
        <v>1220</v>
      </c>
      <c r="AI87" s="22"/>
      <c r="AJ87" s="22"/>
      <c r="AK87" s="22">
        <f ca="1">NETWORKDAYS(TODAY(),E87,Table4[Tətil günləri])</f>
        <v>-268</v>
      </c>
      <c r="AL87" s="18">
        <f t="shared" ca="1" si="3"/>
        <v>-267</v>
      </c>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C87" s="18"/>
      <c r="ED87" s="18"/>
      <c r="EE87" s="18"/>
      <c r="EF87" s="18"/>
      <c r="EG87" s="18"/>
      <c r="EH87" s="18"/>
      <c r="EI87" s="18"/>
      <c r="EJ87" s="18"/>
      <c r="EK87" s="18"/>
      <c r="EL87" s="18"/>
      <c r="EM87" s="18"/>
      <c r="EN87" s="18"/>
      <c r="EO87" s="18"/>
      <c r="EP87" s="18"/>
      <c r="EQ87" s="18"/>
      <c r="ER87" s="18"/>
      <c r="ES87" s="18"/>
      <c r="ET87" s="18"/>
      <c r="EU87" s="18"/>
      <c r="EV87" s="18"/>
      <c r="EW87" s="18"/>
      <c r="EX87" s="18"/>
      <c r="EY87" s="18"/>
      <c r="EZ87" s="18"/>
      <c r="FA87" s="18"/>
      <c r="FB87" s="18"/>
      <c r="FC87" s="18"/>
      <c r="FD87" s="18"/>
      <c r="FE87" s="18"/>
      <c r="FF87" s="18"/>
      <c r="FG87" s="18"/>
      <c r="FH87" s="18"/>
      <c r="FI87" s="18"/>
      <c r="FJ87" s="18"/>
      <c r="FK87" s="18"/>
      <c r="FL87" s="18"/>
      <c r="FM87" s="18"/>
      <c r="FN87" s="18"/>
      <c r="FO87" s="18"/>
      <c r="FP87" s="18"/>
      <c r="FQ87" s="18"/>
      <c r="FR87" s="18"/>
      <c r="FS87" s="18"/>
      <c r="FT87" s="18"/>
      <c r="FU87" s="18"/>
      <c r="FV87" s="18"/>
      <c r="FW87" s="18"/>
      <c r="FX87" s="18"/>
      <c r="FY87" s="18"/>
      <c r="FZ87" s="18"/>
      <c r="GA87" s="18"/>
      <c r="GB87" s="18"/>
      <c r="GC87" s="18"/>
      <c r="GD87" s="18"/>
      <c r="GE87" s="18"/>
      <c r="GF87" s="18"/>
      <c r="GG87" s="18"/>
      <c r="GH87" s="18"/>
      <c r="GI87" s="18"/>
      <c r="GJ87" s="18"/>
      <c r="GK87" s="18"/>
      <c r="GL87" s="18"/>
      <c r="GM87" s="18"/>
      <c r="GN87" s="18"/>
      <c r="GO87" s="18"/>
      <c r="GP87" s="18"/>
      <c r="GQ87" s="18"/>
      <c r="GR87" s="18"/>
      <c r="GS87" s="18"/>
      <c r="GT87" s="18"/>
      <c r="GU87" s="18"/>
      <c r="GV87" s="18"/>
      <c r="GW87" s="18"/>
      <c r="GX87" s="18"/>
      <c r="GY87" s="18"/>
      <c r="GZ87" s="18"/>
      <c r="HA87" s="18"/>
      <c r="HB87" s="18"/>
      <c r="HC87" s="18"/>
      <c r="HD87" s="18"/>
      <c r="HE87" s="18"/>
      <c r="HF87" s="18"/>
      <c r="HG87" s="18"/>
      <c r="HH87" s="18"/>
      <c r="HI87" s="18"/>
      <c r="HJ87" s="18"/>
      <c r="HK87" s="18"/>
      <c r="HL87" s="18"/>
      <c r="HM87" s="18"/>
      <c r="HN87" s="18"/>
      <c r="HO87" s="18"/>
      <c r="HP87" s="18"/>
      <c r="HQ87" s="18"/>
      <c r="HR87" s="18"/>
      <c r="HS87" s="18"/>
      <c r="HT87" s="18"/>
      <c r="HU87" s="18"/>
      <c r="HV87" s="18"/>
      <c r="HW87" s="18"/>
      <c r="HX87" s="18"/>
      <c r="HY87" s="18"/>
      <c r="HZ87" s="18"/>
      <c r="IA87" s="18"/>
      <c r="IB87" s="18"/>
      <c r="IC87" s="18"/>
      <c r="ID87" s="18"/>
      <c r="IE87" s="18"/>
      <c r="IF87" s="18"/>
      <c r="IG87" s="18"/>
      <c r="IH87" s="18"/>
      <c r="II87" s="18"/>
      <c r="IJ87" s="18"/>
      <c r="IK87" s="18"/>
      <c r="IL87" s="18"/>
      <c r="IM87" s="18"/>
      <c r="IN87" s="18"/>
      <c r="IO87" s="18"/>
      <c r="IP87" s="18"/>
      <c r="IQ87" s="18"/>
      <c r="IR87" s="18"/>
      <c r="IS87" s="18"/>
      <c r="IT87" s="18"/>
      <c r="IU87" s="18"/>
      <c r="IV87" s="18"/>
      <c r="IW87" s="18"/>
      <c r="IX87" s="18"/>
      <c r="IY87" s="18"/>
      <c r="IZ87" s="18"/>
      <c r="JA87" s="18"/>
      <c r="JB87" s="18"/>
      <c r="JC87" s="18"/>
      <c r="JD87" s="18"/>
      <c r="JE87" s="18"/>
      <c r="JF87" s="18"/>
      <c r="JG87" s="18"/>
      <c r="JH87" s="18"/>
      <c r="JI87" s="18"/>
      <c r="JJ87" s="18"/>
      <c r="JK87" s="18"/>
      <c r="JL87" s="18"/>
      <c r="JM87" s="18"/>
      <c r="JN87" s="18"/>
      <c r="JO87" s="18"/>
      <c r="JP87" s="18"/>
      <c r="JQ87" s="18"/>
      <c r="JR87" s="18"/>
      <c r="JS87" s="18"/>
      <c r="JT87" s="18"/>
      <c r="JU87" s="18"/>
      <c r="JV87" s="18"/>
      <c r="JW87" s="18"/>
      <c r="JX87" s="18"/>
      <c r="JY87" s="18"/>
      <c r="JZ87" s="18"/>
      <c r="KA87" s="18"/>
      <c r="KB87" s="18"/>
      <c r="KC87" s="18"/>
      <c r="KD87" s="18"/>
      <c r="KE87" s="18"/>
      <c r="KF87" s="18"/>
      <c r="KG87" s="18"/>
      <c r="KH87" s="18"/>
      <c r="KI87" s="18"/>
      <c r="KJ87" s="18"/>
      <c r="KK87" s="18"/>
      <c r="KL87" s="18"/>
      <c r="KM87" s="18"/>
      <c r="KN87" s="18"/>
      <c r="KO87" s="18"/>
      <c r="KP87" s="18"/>
      <c r="KQ87" s="18"/>
      <c r="KR87" s="18"/>
      <c r="KS87" s="18"/>
      <c r="KT87" s="18"/>
      <c r="KU87" s="18"/>
      <c r="KV87" s="18"/>
      <c r="KW87" s="18"/>
      <c r="KX87" s="18"/>
      <c r="KY87" s="18"/>
      <c r="KZ87" s="18"/>
      <c r="LA87" s="18"/>
      <c r="LB87" s="18"/>
      <c r="LC87" s="18"/>
      <c r="LD87" s="18"/>
      <c r="LE87" s="18"/>
      <c r="LF87" s="18"/>
      <c r="LG87" s="18"/>
      <c r="LH87" s="18"/>
      <c r="LI87" s="18"/>
      <c r="LJ87" s="18"/>
      <c r="LK87" s="18"/>
      <c r="LL87" s="18"/>
      <c r="LM87" s="18"/>
      <c r="LN87" s="18"/>
      <c r="LO87" s="18"/>
      <c r="LP87" s="18"/>
      <c r="LQ87" s="18"/>
      <c r="LR87" s="18"/>
      <c r="LS87" s="18"/>
      <c r="LT87" s="18"/>
      <c r="LU87" s="18"/>
      <c r="LV87" s="18"/>
      <c r="LW87" s="18"/>
      <c r="LX87" s="18"/>
      <c r="LY87" s="18"/>
      <c r="LZ87" s="18"/>
      <c r="MA87" s="18"/>
      <c r="MB87" s="18"/>
      <c r="MC87" s="18"/>
      <c r="MD87" s="18"/>
      <c r="ME87" s="18"/>
      <c r="MF87" s="18"/>
      <c r="MG87" s="18"/>
      <c r="MH87" s="18"/>
      <c r="MI87" s="18"/>
      <c r="MJ87" s="18"/>
      <c r="MK87" s="18"/>
      <c r="ML87" s="18"/>
      <c r="MM87" s="18"/>
      <c r="MN87" s="18"/>
      <c r="MO87" s="18"/>
      <c r="MP87" s="18"/>
      <c r="MQ87" s="18"/>
      <c r="MR87" s="18"/>
      <c r="MS87" s="18"/>
      <c r="MT87" s="18"/>
      <c r="MU87" s="18"/>
    </row>
    <row r="88" spans="1:359" ht="77.95" customHeight="1">
      <c r="A88" s="22">
        <v>32</v>
      </c>
      <c r="B88" s="22" t="s">
        <v>623</v>
      </c>
      <c r="C88" s="37">
        <v>43119</v>
      </c>
      <c r="D88" s="36">
        <v>43122</v>
      </c>
      <c r="E88" s="36">
        <f>WORKDAY(D88,10,Table4[Tətil günləri])</f>
        <v>43136</v>
      </c>
      <c r="F88" s="22" t="str">
        <f t="shared" si="2"/>
        <v/>
      </c>
      <c r="G88" s="22" t="s">
        <v>235</v>
      </c>
      <c r="H88" s="22">
        <v>99172780</v>
      </c>
      <c r="I88" s="22" t="s">
        <v>722</v>
      </c>
      <c r="J88" s="28" t="s">
        <v>57</v>
      </c>
      <c r="K88" s="22" t="s">
        <v>723</v>
      </c>
      <c r="L88" s="22">
        <v>2142</v>
      </c>
      <c r="M88" s="22" t="s">
        <v>724</v>
      </c>
      <c r="N88" s="22" t="s">
        <v>719</v>
      </c>
      <c r="O88" s="22" t="s">
        <v>720</v>
      </c>
      <c r="P88" s="36">
        <v>28786</v>
      </c>
      <c r="Q88" s="22" t="s">
        <v>725</v>
      </c>
      <c r="R88" s="73" t="s">
        <v>721</v>
      </c>
      <c r="S88" s="22" t="s">
        <v>228</v>
      </c>
      <c r="T88" s="110">
        <v>43207</v>
      </c>
      <c r="U88" s="22" t="s">
        <v>941</v>
      </c>
      <c r="V88" s="73" t="s">
        <v>232</v>
      </c>
      <c r="W88" s="57" t="s">
        <v>997</v>
      </c>
      <c r="X88" s="57" t="s">
        <v>998</v>
      </c>
      <c r="Y88" s="58" t="s">
        <v>239</v>
      </c>
      <c r="Z88" s="22"/>
      <c r="AA88" s="22" t="s">
        <v>243</v>
      </c>
      <c r="AB88" s="22"/>
      <c r="AC88" s="22" t="s">
        <v>3093</v>
      </c>
      <c r="AD88" s="27" t="s">
        <v>237</v>
      </c>
      <c r="AE88" s="37" t="s">
        <v>254</v>
      </c>
      <c r="AF88" s="32">
        <v>43188</v>
      </c>
      <c r="AG88" s="64" t="s">
        <v>3095</v>
      </c>
      <c r="AH88" s="64" t="s">
        <v>1220</v>
      </c>
      <c r="AI88" s="22"/>
      <c r="AJ88" s="22"/>
      <c r="AK88" s="22">
        <f ca="1">NETWORKDAYS(TODAY(),E88,Table4[Tətil günləri])</f>
        <v>-268</v>
      </c>
      <c r="AL88" s="18">
        <f t="shared" ca="1" si="3"/>
        <v>-267</v>
      </c>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8"/>
      <c r="CK88" s="18"/>
      <c r="CL88" s="18"/>
      <c r="CM88" s="18"/>
      <c r="CN88" s="18"/>
      <c r="CO88" s="18"/>
      <c r="CP88" s="18"/>
      <c r="CQ88" s="18"/>
      <c r="CR88" s="18"/>
      <c r="CS88" s="18"/>
      <c r="CT88" s="18"/>
      <c r="CU88" s="18"/>
      <c r="CV88" s="18"/>
      <c r="CW88" s="18"/>
      <c r="CX88" s="18"/>
      <c r="CY88" s="18"/>
      <c r="CZ88" s="18"/>
      <c r="DA88" s="18"/>
      <c r="DB88" s="18"/>
      <c r="DC88" s="18"/>
      <c r="DD88" s="18"/>
      <c r="DE88" s="18"/>
      <c r="DF88" s="18"/>
      <c r="DG88" s="18"/>
      <c r="DH88" s="18"/>
      <c r="DI88" s="18"/>
      <c r="DJ88" s="18"/>
      <c r="DK88" s="18"/>
      <c r="DL88" s="18"/>
      <c r="DM88" s="18"/>
      <c r="DN88" s="18"/>
      <c r="DO88" s="18"/>
      <c r="DP88" s="18"/>
      <c r="DQ88" s="18"/>
      <c r="DR88" s="18"/>
      <c r="DS88" s="18"/>
      <c r="DT88" s="18"/>
      <c r="DU88" s="18"/>
      <c r="DV88" s="18"/>
      <c r="DW88" s="18"/>
      <c r="DX88" s="18"/>
      <c r="DY88" s="18"/>
      <c r="DZ88" s="18"/>
      <c r="EA88" s="18"/>
      <c r="EB88" s="18"/>
      <c r="EC88" s="18"/>
      <c r="ED88" s="18"/>
      <c r="EE88" s="18"/>
      <c r="EF88" s="18"/>
      <c r="EG88" s="18"/>
      <c r="EH88" s="18"/>
      <c r="EI88" s="18"/>
      <c r="EJ88" s="18"/>
      <c r="EK88" s="18"/>
      <c r="EL88" s="18"/>
      <c r="EM88" s="18"/>
      <c r="EN88" s="18"/>
      <c r="EO88" s="18"/>
      <c r="EP88" s="18"/>
      <c r="EQ88" s="18"/>
      <c r="ER88" s="18"/>
      <c r="ES88" s="18"/>
      <c r="ET88" s="18"/>
      <c r="EU88" s="18"/>
      <c r="EV88" s="18"/>
      <c r="EW88" s="18"/>
      <c r="EX88" s="18"/>
      <c r="EY88" s="18"/>
      <c r="EZ88" s="18"/>
      <c r="FA88" s="18"/>
      <c r="FB88" s="18"/>
      <c r="FC88" s="18"/>
      <c r="FD88" s="18"/>
      <c r="FE88" s="18"/>
      <c r="FF88" s="18"/>
      <c r="FG88" s="18"/>
      <c r="FH88" s="18"/>
      <c r="FI88" s="18"/>
      <c r="FJ88" s="18"/>
      <c r="FK88" s="18"/>
      <c r="FL88" s="18"/>
      <c r="FM88" s="18"/>
      <c r="FN88" s="18"/>
      <c r="FO88" s="18"/>
      <c r="FP88" s="18"/>
      <c r="FQ88" s="18"/>
      <c r="FR88" s="18"/>
      <c r="FS88" s="18"/>
      <c r="FT88" s="18"/>
      <c r="FU88" s="18"/>
      <c r="FV88" s="18"/>
      <c r="FW88" s="18"/>
      <c r="FX88" s="18"/>
      <c r="FY88" s="18"/>
      <c r="FZ88" s="18"/>
      <c r="GA88" s="18"/>
      <c r="GB88" s="18"/>
      <c r="GC88" s="18"/>
      <c r="GD88" s="18"/>
      <c r="GE88" s="18"/>
      <c r="GF88" s="18"/>
      <c r="GG88" s="18"/>
      <c r="GH88" s="18"/>
      <c r="GI88" s="18"/>
      <c r="GJ88" s="18"/>
      <c r="GK88" s="18"/>
      <c r="GL88" s="18"/>
      <c r="GM88" s="18"/>
      <c r="GN88" s="18"/>
      <c r="GO88" s="18"/>
      <c r="GP88" s="18"/>
      <c r="GQ88" s="18"/>
      <c r="GR88" s="18"/>
      <c r="GS88" s="18"/>
      <c r="GT88" s="18"/>
      <c r="GU88" s="18"/>
      <c r="GV88" s="18"/>
      <c r="GW88" s="18"/>
      <c r="GX88" s="18"/>
      <c r="GY88" s="18"/>
      <c r="GZ88" s="18"/>
      <c r="HA88" s="18"/>
      <c r="HB88" s="18"/>
      <c r="HC88" s="18"/>
      <c r="HD88" s="18"/>
      <c r="HE88" s="18"/>
      <c r="HF88" s="18"/>
      <c r="HG88" s="18"/>
      <c r="HH88" s="18"/>
      <c r="HI88" s="18"/>
      <c r="HJ88" s="18"/>
      <c r="HK88" s="18"/>
      <c r="HL88" s="18"/>
      <c r="HM88" s="18"/>
      <c r="HN88" s="18"/>
      <c r="HO88" s="18"/>
      <c r="HP88" s="18"/>
      <c r="HQ88" s="18"/>
      <c r="HR88" s="18"/>
      <c r="HS88" s="18"/>
      <c r="HT88" s="18"/>
      <c r="HU88" s="18"/>
      <c r="HV88" s="18"/>
      <c r="HW88" s="18"/>
      <c r="HX88" s="18"/>
      <c r="HY88" s="18"/>
      <c r="HZ88" s="18"/>
      <c r="IA88" s="18"/>
      <c r="IB88" s="18"/>
      <c r="IC88" s="18"/>
      <c r="ID88" s="18"/>
      <c r="IE88" s="18"/>
      <c r="IF88" s="18"/>
      <c r="IG88" s="18"/>
      <c r="IH88" s="18"/>
      <c r="II88" s="18"/>
      <c r="IJ88" s="18"/>
      <c r="IK88" s="18"/>
      <c r="IL88" s="18"/>
      <c r="IM88" s="18"/>
      <c r="IN88" s="18"/>
      <c r="IO88" s="18"/>
      <c r="IP88" s="18"/>
      <c r="IQ88" s="18"/>
      <c r="IR88" s="18"/>
      <c r="IS88" s="18"/>
      <c r="IT88" s="18"/>
      <c r="IU88" s="18"/>
      <c r="IV88" s="18"/>
      <c r="IW88" s="18"/>
      <c r="IX88" s="18"/>
      <c r="IY88" s="18"/>
      <c r="IZ88" s="18"/>
      <c r="JA88" s="18"/>
      <c r="JB88" s="18"/>
      <c r="JC88" s="18"/>
      <c r="JD88" s="18"/>
      <c r="JE88" s="18"/>
      <c r="JF88" s="18"/>
      <c r="JG88" s="18"/>
      <c r="JH88" s="18"/>
      <c r="JI88" s="18"/>
      <c r="JJ88" s="18"/>
      <c r="JK88" s="18"/>
      <c r="JL88" s="18"/>
      <c r="JM88" s="18"/>
      <c r="JN88" s="18"/>
      <c r="JO88" s="18"/>
      <c r="JP88" s="18"/>
      <c r="JQ88" s="18"/>
      <c r="JR88" s="18"/>
      <c r="JS88" s="18"/>
      <c r="JT88" s="18"/>
      <c r="JU88" s="18"/>
      <c r="JV88" s="18"/>
      <c r="JW88" s="18"/>
      <c r="JX88" s="18"/>
      <c r="JY88" s="18"/>
      <c r="JZ88" s="18"/>
      <c r="KA88" s="18"/>
      <c r="KB88" s="18"/>
      <c r="KC88" s="18"/>
      <c r="KD88" s="18"/>
      <c r="KE88" s="18"/>
      <c r="KF88" s="18"/>
      <c r="KG88" s="18"/>
      <c r="KH88" s="18"/>
      <c r="KI88" s="18"/>
      <c r="KJ88" s="18"/>
      <c r="KK88" s="18"/>
      <c r="KL88" s="18"/>
      <c r="KM88" s="18"/>
      <c r="KN88" s="18"/>
      <c r="KO88" s="18"/>
      <c r="KP88" s="18"/>
      <c r="KQ88" s="18"/>
      <c r="KR88" s="18"/>
      <c r="KS88" s="18"/>
      <c r="KT88" s="18"/>
      <c r="KU88" s="18"/>
      <c r="KV88" s="18"/>
      <c r="KW88" s="18"/>
      <c r="KX88" s="18"/>
      <c r="KY88" s="18"/>
      <c r="KZ88" s="18"/>
      <c r="LA88" s="18"/>
      <c r="LB88" s="18"/>
      <c r="LC88" s="18"/>
      <c r="LD88" s="18"/>
      <c r="LE88" s="18"/>
      <c r="LF88" s="18"/>
      <c r="LG88" s="18"/>
      <c r="LH88" s="18"/>
      <c r="LI88" s="18"/>
      <c r="LJ88" s="18"/>
      <c r="LK88" s="18"/>
      <c r="LL88" s="18"/>
      <c r="LM88" s="18"/>
      <c r="LN88" s="18"/>
      <c r="LO88" s="18"/>
      <c r="LP88" s="18"/>
      <c r="LQ88" s="18"/>
      <c r="LR88" s="18"/>
      <c r="LS88" s="18"/>
      <c r="LT88" s="18"/>
      <c r="LU88" s="18"/>
      <c r="LV88" s="18"/>
      <c r="LW88" s="18"/>
      <c r="LX88" s="18"/>
      <c r="LY88" s="18"/>
      <c r="LZ88" s="18"/>
      <c r="MA88" s="18"/>
      <c r="MB88" s="18"/>
      <c r="MC88" s="18"/>
      <c r="MD88" s="18"/>
      <c r="ME88" s="18"/>
      <c r="MF88" s="18"/>
      <c r="MG88" s="18"/>
      <c r="MH88" s="18"/>
      <c r="MI88" s="18"/>
      <c r="MJ88" s="18"/>
      <c r="MK88" s="18"/>
      <c r="ML88" s="18"/>
      <c r="MM88" s="18"/>
      <c r="MN88" s="18"/>
      <c r="MO88" s="18"/>
      <c r="MP88" s="18"/>
      <c r="MQ88" s="18"/>
      <c r="MR88" s="18"/>
      <c r="MS88" s="18"/>
      <c r="MT88" s="18"/>
      <c r="MU88" s="18"/>
    </row>
    <row r="89" spans="1:359" ht="113.95" customHeight="1">
      <c r="A89" s="22">
        <v>32</v>
      </c>
      <c r="B89" s="22" t="s">
        <v>623</v>
      </c>
      <c r="C89" s="37">
        <v>43119</v>
      </c>
      <c r="D89" s="36">
        <v>43122</v>
      </c>
      <c r="E89" s="36">
        <f>WORKDAY(D89,10,Table4[Tətil günləri])</f>
        <v>43136</v>
      </c>
      <c r="F89" s="22" t="str">
        <f t="shared" si="2"/>
        <v/>
      </c>
      <c r="G89" s="22" t="s">
        <v>235</v>
      </c>
      <c r="H89" s="22">
        <v>536323076</v>
      </c>
      <c r="I89" s="22" t="s">
        <v>726</v>
      </c>
      <c r="J89" s="28" t="s">
        <v>57</v>
      </c>
      <c r="K89" s="22" t="s">
        <v>727</v>
      </c>
      <c r="L89" s="22">
        <v>3152</v>
      </c>
      <c r="M89" s="22" t="s">
        <v>728</v>
      </c>
      <c r="N89" s="22" t="s">
        <v>719</v>
      </c>
      <c r="O89" s="22" t="s">
        <v>720</v>
      </c>
      <c r="P89" s="36">
        <v>22258</v>
      </c>
      <c r="Q89" s="22" t="s">
        <v>729</v>
      </c>
      <c r="R89" s="73" t="s">
        <v>721</v>
      </c>
      <c r="S89" s="22" t="s">
        <v>228</v>
      </c>
      <c r="T89" s="110">
        <v>43166</v>
      </c>
      <c r="U89" s="22" t="s">
        <v>941</v>
      </c>
      <c r="V89" s="73" t="s">
        <v>232</v>
      </c>
      <c r="W89" s="58" t="s">
        <v>999</v>
      </c>
      <c r="X89" s="58" t="s">
        <v>1000</v>
      </c>
      <c r="Y89" s="58" t="s">
        <v>239</v>
      </c>
      <c r="Z89" s="22"/>
      <c r="AA89" s="22" t="s">
        <v>243</v>
      </c>
      <c r="AB89" s="22"/>
      <c r="AC89" s="22" t="s">
        <v>2651</v>
      </c>
      <c r="AD89" s="22" t="s">
        <v>237</v>
      </c>
      <c r="AE89" s="37" t="s">
        <v>254</v>
      </c>
      <c r="AF89" s="37">
        <v>43165</v>
      </c>
      <c r="AG89" s="64" t="s">
        <v>2652</v>
      </c>
      <c r="AH89" s="64" t="s">
        <v>1220</v>
      </c>
      <c r="AI89" s="22"/>
      <c r="AJ89" s="22"/>
      <c r="AK89" s="22">
        <f ca="1">NETWORKDAYS(TODAY(),E89,Table4[Tətil günləri])</f>
        <v>-268</v>
      </c>
      <c r="AL89" s="18">
        <f t="shared" ca="1" si="3"/>
        <v>-267</v>
      </c>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8"/>
      <c r="CK89" s="18"/>
      <c r="CL89" s="18"/>
      <c r="CM89" s="18"/>
      <c r="CN89" s="18"/>
      <c r="CO89" s="18"/>
      <c r="CP89" s="18"/>
      <c r="CQ89" s="18"/>
      <c r="CR89" s="18"/>
      <c r="CS89" s="18"/>
      <c r="CT89" s="18"/>
      <c r="CU89" s="18"/>
      <c r="CV89" s="18"/>
      <c r="CW89" s="18"/>
      <c r="CX89" s="18"/>
      <c r="CY89" s="18"/>
      <c r="CZ89" s="18"/>
      <c r="DA89" s="18"/>
      <c r="DB89" s="18"/>
      <c r="DC89" s="18"/>
      <c r="DD89" s="18"/>
      <c r="DE89" s="18"/>
      <c r="DF89" s="18"/>
      <c r="DG89" s="18"/>
      <c r="DH89" s="18"/>
      <c r="DI89" s="18"/>
      <c r="DJ89" s="18"/>
      <c r="DK89" s="18"/>
      <c r="DL89" s="18"/>
      <c r="DM89" s="18"/>
      <c r="DN89" s="18"/>
      <c r="DO89" s="18"/>
      <c r="DP89" s="18"/>
      <c r="DQ89" s="18"/>
      <c r="DR89" s="18"/>
      <c r="DS89" s="18"/>
      <c r="DT89" s="18"/>
      <c r="DU89" s="18"/>
      <c r="DV89" s="18"/>
      <c r="DW89" s="18"/>
      <c r="DX89" s="18"/>
      <c r="DY89" s="18"/>
      <c r="DZ89" s="18"/>
      <c r="EA89" s="18"/>
      <c r="EB89" s="18"/>
      <c r="EC89" s="18"/>
      <c r="ED89" s="18"/>
      <c r="EE89" s="18"/>
      <c r="EF89" s="18"/>
      <c r="EG89" s="18"/>
      <c r="EH89" s="18"/>
      <c r="EI89" s="18"/>
      <c r="EJ89" s="18"/>
      <c r="EK89" s="18"/>
      <c r="EL89" s="18"/>
      <c r="EM89" s="18"/>
      <c r="EN89" s="18"/>
      <c r="EO89" s="18"/>
      <c r="EP89" s="18"/>
      <c r="EQ89" s="18"/>
      <c r="ER89" s="18"/>
      <c r="ES89" s="18"/>
      <c r="ET89" s="18"/>
      <c r="EU89" s="18"/>
      <c r="EV89" s="18"/>
      <c r="EW89" s="18"/>
      <c r="EX89" s="18"/>
      <c r="EY89" s="18"/>
      <c r="EZ89" s="18"/>
      <c r="FA89" s="18"/>
      <c r="FB89" s="18"/>
      <c r="FC89" s="18"/>
      <c r="FD89" s="18"/>
      <c r="FE89" s="18"/>
      <c r="FF89" s="18"/>
      <c r="FG89" s="18"/>
      <c r="FH89" s="18"/>
      <c r="FI89" s="18"/>
      <c r="FJ89" s="18"/>
      <c r="FK89" s="18"/>
      <c r="FL89" s="18"/>
      <c r="FM89" s="18"/>
      <c r="FN89" s="18"/>
      <c r="FO89" s="18"/>
      <c r="FP89" s="18"/>
      <c r="FQ89" s="18"/>
      <c r="FR89" s="18"/>
      <c r="FS89" s="18"/>
      <c r="FT89" s="18"/>
      <c r="FU89" s="18"/>
      <c r="FV89" s="18"/>
      <c r="FW89" s="18"/>
      <c r="FX89" s="18"/>
      <c r="FY89" s="18"/>
      <c r="FZ89" s="18"/>
      <c r="GA89" s="18"/>
      <c r="GB89" s="18"/>
      <c r="GC89" s="18"/>
      <c r="GD89" s="18"/>
      <c r="GE89" s="18"/>
      <c r="GF89" s="18"/>
      <c r="GG89" s="18"/>
      <c r="GH89" s="18"/>
      <c r="GI89" s="18"/>
      <c r="GJ89" s="18"/>
      <c r="GK89" s="18"/>
      <c r="GL89" s="18"/>
      <c r="GM89" s="18"/>
      <c r="GN89" s="18"/>
      <c r="GO89" s="18"/>
      <c r="GP89" s="18"/>
      <c r="GQ89" s="18"/>
      <c r="GR89" s="18"/>
      <c r="GS89" s="18"/>
      <c r="GT89" s="18"/>
      <c r="GU89" s="18"/>
      <c r="GV89" s="18"/>
      <c r="GW89" s="18"/>
      <c r="GX89" s="18"/>
      <c r="GY89" s="18"/>
      <c r="GZ89" s="18"/>
      <c r="HA89" s="18"/>
      <c r="HB89" s="18"/>
      <c r="HC89" s="18"/>
      <c r="HD89" s="18"/>
      <c r="HE89" s="18"/>
      <c r="HF89" s="18"/>
      <c r="HG89" s="18"/>
      <c r="HH89" s="18"/>
      <c r="HI89" s="18"/>
      <c r="HJ89" s="18"/>
      <c r="HK89" s="18"/>
      <c r="HL89" s="18"/>
      <c r="HM89" s="18"/>
      <c r="HN89" s="18"/>
      <c r="HO89" s="18"/>
      <c r="HP89" s="18"/>
      <c r="HQ89" s="18"/>
      <c r="HR89" s="18"/>
      <c r="HS89" s="18"/>
      <c r="HT89" s="18"/>
      <c r="HU89" s="18"/>
      <c r="HV89" s="18"/>
      <c r="HW89" s="18"/>
      <c r="HX89" s="18"/>
      <c r="HY89" s="18"/>
      <c r="HZ89" s="18"/>
      <c r="IA89" s="18"/>
      <c r="IB89" s="18"/>
      <c r="IC89" s="18"/>
      <c r="ID89" s="18"/>
      <c r="IE89" s="18"/>
      <c r="IF89" s="18"/>
      <c r="IG89" s="18"/>
      <c r="IH89" s="18"/>
      <c r="II89" s="18"/>
      <c r="IJ89" s="18"/>
      <c r="IK89" s="18"/>
      <c r="IL89" s="18"/>
      <c r="IM89" s="18"/>
      <c r="IN89" s="18"/>
      <c r="IO89" s="18"/>
      <c r="IP89" s="18"/>
      <c r="IQ89" s="18"/>
      <c r="IR89" s="18"/>
      <c r="IS89" s="18"/>
      <c r="IT89" s="18"/>
      <c r="IU89" s="18"/>
      <c r="IV89" s="18"/>
      <c r="IW89" s="18"/>
      <c r="IX89" s="18"/>
      <c r="IY89" s="18"/>
      <c r="IZ89" s="18"/>
      <c r="JA89" s="18"/>
      <c r="JB89" s="18"/>
      <c r="JC89" s="18"/>
      <c r="JD89" s="18"/>
      <c r="JE89" s="18"/>
      <c r="JF89" s="18"/>
      <c r="JG89" s="18"/>
      <c r="JH89" s="18"/>
      <c r="JI89" s="18"/>
      <c r="JJ89" s="18"/>
      <c r="JK89" s="18"/>
      <c r="JL89" s="18"/>
      <c r="JM89" s="18"/>
      <c r="JN89" s="18"/>
      <c r="JO89" s="18"/>
      <c r="JP89" s="18"/>
      <c r="JQ89" s="18"/>
      <c r="JR89" s="18"/>
      <c r="JS89" s="18"/>
      <c r="JT89" s="18"/>
      <c r="JU89" s="18"/>
      <c r="JV89" s="18"/>
      <c r="JW89" s="18"/>
      <c r="JX89" s="18"/>
      <c r="JY89" s="18"/>
      <c r="JZ89" s="18"/>
      <c r="KA89" s="18"/>
      <c r="KB89" s="18"/>
      <c r="KC89" s="18"/>
      <c r="KD89" s="18"/>
      <c r="KE89" s="18"/>
      <c r="KF89" s="18"/>
      <c r="KG89" s="18"/>
      <c r="KH89" s="18"/>
      <c r="KI89" s="18"/>
      <c r="KJ89" s="18"/>
      <c r="KK89" s="18"/>
      <c r="KL89" s="18"/>
      <c r="KM89" s="18"/>
      <c r="KN89" s="18"/>
      <c r="KO89" s="18"/>
      <c r="KP89" s="18"/>
      <c r="KQ89" s="18"/>
      <c r="KR89" s="18"/>
      <c r="KS89" s="18"/>
      <c r="KT89" s="18"/>
      <c r="KU89" s="18"/>
      <c r="KV89" s="18"/>
      <c r="KW89" s="18"/>
      <c r="KX89" s="18"/>
      <c r="KY89" s="18"/>
      <c r="KZ89" s="18"/>
      <c r="LA89" s="18"/>
      <c r="LB89" s="18"/>
      <c r="LC89" s="18"/>
      <c r="LD89" s="18"/>
      <c r="LE89" s="18"/>
      <c r="LF89" s="18"/>
      <c r="LG89" s="18"/>
      <c r="LH89" s="18"/>
      <c r="LI89" s="18"/>
      <c r="LJ89" s="18"/>
      <c r="LK89" s="18"/>
      <c r="LL89" s="18"/>
      <c r="LM89" s="18"/>
      <c r="LN89" s="18"/>
      <c r="LO89" s="18"/>
      <c r="LP89" s="18"/>
      <c r="LQ89" s="18"/>
      <c r="LR89" s="18"/>
      <c r="LS89" s="18"/>
      <c r="LT89" s="18"/>
      <c r="LU89" s="18"/>
      <c r="LV89" s="18"/>
      <c r="LW89" s="18"/>
      <c r="LX89" s="18"/>
      <c r="LY89" s="18"/>
      <c r="LZ89" s="18"/>
      <c r="MA89" s="18"/>
      <c r="MB89" s="18"/>
      <c r="MC89" s="18"/>
      <c r="MD89" s="18"/>
      <c r="ME89" s="18"/>
      <c r="MF89" s="18"/>
      <c r="MG89" s="18"/>
      <c r="MH89" s="18"/>
      <c r="MI89" s="18"/>
      <c r="MJ89" s="18"/>
      <c r="MK89" s="18"/>
      <c r="ML89" s="18"/>
      <c r="MM89" s="18"/>
      <c r="MN89" s="18"/>
      <c r="MO89" s="18"/>
      <c r="MP89" s="18"/>
      <c r="MQ89" s="18"/>
      <c r="MR89" s="18"/>
      <c r="MS89" s="18"/>
      <c r="MT89" s="18"/>
      <c r="MU89" s="18"/>
    </row>
    <row r="90" spans="1:359" ht="185.95" customHeight="1">
      <c r="A90" s="22">
        <v>32</v>
      </c>
      <c r="B90" s="22" t="s">
        <v>623</v>
      </c>
      <c r="C90" s="37">
        <v>43119</v>
      </c>
      <c r="D90" s="36">
        <v>43122</v>
      </c>
      <c r="E90" s="36">
        <f>WORKDAY(D90,10,Table4[Tətil günləri])</f>
        <v>43136</v>
      </c>
      <c r="F90" s="22" t="str">
        <f t="shared" si="2"/>
        <v/>
      </c>
      <c r="G90" s="22" t="s">
        <v>235</v>
      </c>
      <c r="H90" s="22">
        <v>527775021</v>
      </c>
      <c r="I90" s="22" t="s">
        <v>730</v>
      </c>
      <c r="J90" s="28" t="s">
        <v>57</v>
      </c>
      <c r="K90" s="22" t="s">
        <v>723</v>
      </c>
      <c r="L90" s="22">
        <v>2142</v>
      </c>
      <c r="M90" s="22" t="s">
        <v>724</v>
      </c>
      <c r="N90" s="22" t="s">
        <v>719</v>
      </c>
      <c r="O90" s="22" t="s">
        <v>720</v>
      </c>
      <c r="P90" s="36">
        <v>18732</v>
      </c>
      <c r="Q90" s="22" t="s">
        <v>725</v>
      </c>
      <c r="R90" s="73" t="s">
        <v>721</v>
      </c>
      <c r="S90" s="22" t="s">
        <v>228</v>
      </c>
      <c r="T90" s="110">
        <v>43166</v>
      </c>
      <c r="U90" s="22" t="s">
        <v>941</v>
      </c>
      <c r="V90" s="73" t="s">
        <v>232</v>
      </c>
      <c r="W90" s="22" t="s">
        <v>1001</v>
      </c>
      <c r="X90" s="57" t="s">
        <v>1002</v>
      </c>
      <c r="Y90" s="58" t="s">
        <v>239</v>
      </c>
      <c r="Z90" s="22"/>
      <c r="AA90" s="22" t="s">
        <v>243</v>
      </c>
      <c r="AB90" s="22"/>
      <c r="AC90" s="22" t="s">
        <v>3093</v>
      </c>
      <c r="AD90" s="27" t="s">
        <v>237</v>
      </c>
      <c r="AE90" s="37" t="s">
        <v>254</v>
      </c>
      <c r="AF90" s="32">
        <v>43188</v>
      </c>
      <c r="AG90" s="64" t="s">
        <v>3095</v>
      </c>
      <c r="AH90" s="64" t="s">
        <v>1220</v>
      </c>
      <c r="AI90" s="22"/>
      <c r="AJ90" s="22"/>
      <c r="AK90" s="22">
        <f ca="1">NETWORKDAYS(TODAY(),E90,Table4[Tətil günləri])</f>
        <v>-268</v>
      </c>
      <c r="AL90" s="18">
        <f t="shared" ca="1" si="3"/>
        <v>-267</v>
      </c>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8"/>
      <c r="CK90" s="18"/>
      <c r="CL90" s="18"/>
      <c r="CM90" s="18"/>
      <c r="CN90" s="18"/>
      <c r="CO90" s="18"/>
      <c r="CP90" s="18"/>
      <c r="CQ90" s="18"/>
      <c r="CR90" s="18"/>
      <c r="CS90" s="18"/>
      <c r="CT90" s="18"/>
      <c r="CU90" s="18"/>
      <c r="CV90" s="18"/>
      <c r="CW90" s="18"/>
      <c r="CX90" s="18"/>
      <c r="CY90" s="18"/>
      <c r="CZ90" s="18"/>
      <c r="DA90" s="18"/>
      <c r="DB90" s="18"/>
      <c r="DC90" s="18"/>
      <c r="DD90" s="18"/>
      <c r="DE90" s="18"/>
      <c r="DF90" s="18"/>
      <c r="DG90" s="18"/>
      <c r="DH90" s="18"/>
      <c r="DI90" s="18"/>
      <c r="DJ90" s="18"/>
      <c r="DK90" s="18"/>
      <c r="DL90" s="18"/>
      <c r="DM90" s="18"/>
      <c r="DN90" s="18"/>
      <c r="DO90" s="18"/>
      <c r="DP90" s="18"/>
      <c r="DQ90" s="18"/>
      <c r="DR90" s="18"/>
      <c r="DS90" s="18"/>
      <c r="DT90" s="18"/>
      <c r="DU90" s="18"/>
      <c r="DV90" s="18"/>
      <c r="DW90" s="18"/>
      <c r="DX90" s="18"/>
      <c r="DY90" s="18"/>
      <c r="DZ90" s="18"/>
      <c r="EA90" s="18"/>
      <c r="EB90" s="18"/>
      <c r="EC90" s="18"/>
      <c r="ED90" s="18"/>
      <c r="EE90" s="18"/>
      <c r="EF90" s="18"/>
      <c r="EG90" s="18"/>
      <c r="EH90" s="18"/>
      <c r="EI90" s="18"/>
      <c r="EJ90" s="18"/>
      <c r="EK90" s="18"/>
      <c r="EL90" s="18"/>
      <c r="EM90" s="18"/>
      <c r="EN90" s="18"/>
      <c r="EO90" s="18"/>
      <c r="EP90" s="18"/>
      <c r="EQ90" s="18"/>
      <c r="ER90" s="18"/>
      <c r="ES90" s="18"/>
      <c r="ET90" s="18"/>
      <c r="EU90" s="18"/>
      <c r="EV90" s="18"/>
      <c r="EW90" s="18"/>
      <c r="EX90" s="18"/>
      <c r="EY90" s="18"/>
      <c r="EZ90" s="18"/>
      <c r="FA90" s="18"/>
      <c r="FB90" s="18"/>
      <c r="FC90" s="18"/>
      <c r="FD90" s="18"/>
      <c r="FE90" s="18"/>
      <c r="FF90" s="18"/>
      <c r="FG90" s="18"/>
      <c r="FH90" s="18"/>
      <c r="FI90" s="18"/>
      <c r="FJ90" s="18"/>
      <c r="FK90" s="18"/>
      <c r="FL90" s="18"/>
      <c r="FM90" s="18"/>
      <c r="FN90" s="18"/>
      <c r="FO90" s="18"/>
      <c r="FP90" s="18"/>
      <c r="FQ90" s="18"/>
      <c r="FR90" s="18"/>
      <c r="FS90" s="18"/>
      <c r="FT90" s="18"/>
      <c r="FU90" s="18"/>
      <c r="FV90" s="18"/>
      <c r="FW90" s="18"/>
      <c r="FX90" s="18"/>
      <c r="FY90" s="18"/>
      <c r="FZ90" s="18"/>
      <c r="GA90" s="18"/>
      <c r="GB90" s="18"/>
      <c r="GC90" s="18"/>
      <c r="GD90" s="18"/>
      <c r="GE90" s="18"/>
      <c r="GF90" s="18"/>
      <c r="GG90" s="18"/>
      <c r="GH90" s="18"/>
      <c r="GI90" s="18"/>
      <c r="GJ90" s="18"/>
      <c r="GK90" s="18"/>
      <c r="GL90" s="18"/>
      <c r="GM90" s="18"/>
      <c r="GN90" s="18"/>
      <c r="GO90" s="18"/>
      <c r="GP90" s="18"/>
      <c r="GQ90" s="18"/>
      <c r="GR90" s="18"/>
      <c r="GS90" s="18"/>
      <c r="GT90" s="18"/>
      <c r="GU90" s="18"/>
      <c r="GV90" s="18"/>
      <c r="GW90" s="18"/>
      <c r="GX90" s="18"/>
      <c r="GY90" s="18"/>
      <c r="GZ90" s="18"/>
      <c r="HA90" s="18"/>
      <c r="HB90" s="18"/>
      <c r="HC90" s="18"/>
      <c r="HD90" s="18"/>
      <c r="HE90" s="18"/>
      <c r="HF90" s="18"/>
      <c r="HG90" s="18"/>
      <c r="HH90" s="18"/>
      <c r="HI90" s="18"/>
      <c r="HJ90" s="18"/>
      <c r="HK90" s="18"/>
      <c r="HL90" s="18"/>
      <c r="HM90" s="18"/>
      <c r="HN90" s="18"/>
      <c r="HO90" s="18"/>
      <c r="HP90" s="18"/>
      <c r="HQ90" s="18"/>
      <c r="HR90" s="18"/>
      <c r="HS90" s="18"/>
      <c r="HT90" s="18"/>
      <c r="HU90" s="18"/>
      <c r="HV90" s="18"/>
      <c r="HW90" s="18"/>
      <c r="HX90" s="18"/>
      <c r="HY90" s="18"/>
      <c r="HZ90" s="18"/>
      <c r="IA90" s="18"/>
      <c r="IB90" s="18"/>
      <c r="IC90" s="18"/>
      <c r="ID90" s="18"/>
      <c r="IE90" s="18"/>
      <c r="IF90" s="18"/>
      <c r="IG90" s="18"/>
      <c r="IH90" s="18"/>
      <c r="II90" s="18"/>
      <c r="IJ90" s="18"/>
      <c r="IK90" s="18"/>
      <c r="IL90" s="18"/>
      <c r="IM90" s="18"/>
      <c r="IN90" s="18"/>
      <c r="IO90" s="18"/>
      <c r="IP90" s="18"/>
      <c r="IQ90" s="18"/>
      <c r="IR90" s="18"/>
      <c r="IS90" s="18"/>
      <c r="IT90" s="18"/>
      <c r="IU90" s="18"/>
      <c r="IV90" s="18"/>
      <c r="IW90" s="18"/>
      <c r="IX90" s="18"/>
      <c r="IY90" s="18"/>
      <c r="IZ90" s="18"/>
      <c r="JA90" s="18"/>
      <c r="JB90" s="18"/>
      <c r="JC90" s="18"/>
      <c r="JD90" s="18"/>
      <c r="JE90" s="18"/>
      <c r="JF90" s="18"/>
      <c r="JG90" s="18"/>
      <c r="JH90" s="18"/>
      <c r="JI90" s="18"/>
      <c r="JJ90" s="18"/>
      <c r="JK90" s="18"/>
      <c r="JL90" s="18"/>
      <c r="JM90" s="18"/>
      <c r="JN90" s="18"/>
      <c r="JO90" s="18"/>
      <c r="JP90" s="18"/>
      <c r="JQ90" s="18"/>
      <c r="JR90" s="18"/>
      <c r="JS90" s="18"/>
      <c r="JT90" s="18"/>
      <c r="JU90" s="18"/>
      <c r="JV90" s="18"/>
      <c r="JW90" s="18"/>
      <c r="JX90" s="18"/>
      <c r="JY90" s="18"/>
      <c r="JZ90" s="18"/>
      <c r="KA90" s="18"/>
      <c r="KB90" s="18"/>
      <c r="KC90" s="18"/>
      <c r="KD90" s="18"/>
      <c r="KE90" s="18"/>
      <c r="KF90" s="18"/>
      <c r="KG90" s="18"/>
      <c r="KH90" s="18"/>
      <c r="KI90" s="18"/>
      <c r="KJ90" s="18"/>
      <c r="KK90" s="18"/>
      <c r="KL90" s="18"/>
      <c r="KM90" s="18"/>
      <c r="KN90" s="18"/>
      <c r="KO90" s="18"/>
      <c r="KP90" s="18"/>
      <c r="KQ90" s="18"/>
      <c r="KR90" s="18"/>
      <c r="KS90" s="18"/>
      <c r="KT90" s="18"/>
      <c r="KU90" s="18"/>
      <c r="KV90" s="18"/>
      <c r="KW90" s="18"/>
      <c r="KX90" s="18"/>
      <c r="KY90" s="18"/>
      <c r="KZ90" s="18"/>
      <c r="LA90" s="18"/>
      <c r="LB90" s="18"/>
      <c r="LC90" s="18"/>
      <c r="LD90" s="18"/>
      <c r="LE90" s="18"/>
      <c r="LF90" s="18"/>
      <c r="LG90" s="18"/>
      <c r="LH90" s="18"/>
      <c r="LI90" s="18"/>
      <c r="LJ90" s="18"/>
      <c r="LK90" s="18"/>
      <c r="LL90" s="18"/>
      <c r="LM90" s="18"/>
      <c r="LN90" s="18"/>
      <c r="LO90" s="18"/>
      <c r="LP90" s="18"/>
      <c r="LQ90" s="18"/>
      <c r="LR90" s="18"/>
      <c r="LS90" s="18"/>
      <c r="LT90" s="18"/>
      <c r="LU90" s="18"/>
      <c r="LV90" s="18"/>
      <c r="LW90" s="18"/>
      <c r="LX90" s="18"/>
      <c r="LY90" s="18"/>
      <c r="LZ90" s="18"/>
      <c r="MA90" s="18"/>
      <c r="MB90" s="18"/>
      <c r="MC90" s="18"/>
      <c r="MD90" s="18"/>
      <c r="ME90" s="18"/>
      <c r="MF90" s="18"/>
      <c r="MG90" s="18"/>
      <c r="MH90" s="18"/>
      <c r="MI90" s="18"/>
      <c r="MJ90" s="18"/>
      <c r="MK90" s="18"/>
      <c r="ML90" s="18"/>
      <c r="MM90" s="18"/>
      <c r="MN90" s="18"/>
      <c r="MO90" s="18"/>
      <c r="MP90" s="18"/>
      <c r="MQ90" s="18"/>
      <c r="MR90" s="18"/>
      <c r="MS90" s="18"/>
      <c r="MT90" s="18"/>
      <c r="MU90" s="18"/>
    </row>
    <row r="91" spans="1:359" ht="105.8" customHeight="1">
      <c r="A91" s="22">
        <v>33</v>
      </c>
      <c r="B91" s="22" t="s">
        <v>776</v>
      </c>
      <c r="C91" s="36">
        <v>43122</v>
      </c>
      <c r="D91" s="36">
        <v>43123</v>
      </c>
      <c r="E91" s="36">
        <f>WORKDAY(D91,10,Table4[Tətil günləri])</f>
        <v>43137</v>
      </c>
      <c r="F91" s="22" t="str">
        <f t="shared" si="2"/>
        <v/>
      </c>
      <c r="G91" s="22" t="s">
        <v>235</v>
      </c>
      <c r="H91" s="22">
        <v>11568669</v>
      </c>
      <c r="I91" s="22" t="s">
        <v>771</v>
      </c>
      <c r="J91" s="22" t="s">
        <v>189</v>
      </c>
      <c r="K91" s="22" t="s">
        <v>772</v>
      </c>
      <c r="L91" s="22">
        <v>2145</v>
      </c>
      <c r="M91" s="22" t="s">
        <v>557</v>
      </c>
      <c r="N91" s="22" t="s">
        <v>773</v>
      </c>
      <c r="O91" s="22" t="s">
        <v>551</v>
      </c>
      <c r="P91" s="36">
        <v>29644</v>
      </c>
      <c r="Q91" s="22" t="s">
        <v>774</v>
      </c>
      <c r="R91" s="73" t="s">
        <v>775</v>
      </c>
      <c r="S91" s="22" t="s">
        <v>228</v>
      </c>
      <c r="T91" s="110">
        <v>43163</v>
      </c>
      <c r="U91" s="22" t="s">
        <v>941</v>
      </c>
      <c r="V91" s="73" t="s">
        <v>232</v>
      </c>
      <c r="W91" s="22" t="s">
        <v>949</v>
      </c>
      <c r="X91" s="45" t="s">
        <v>950</v>
      </c>
      <c r="Y91" s="22" t="s">
        <v>239</v>
      </c>
      <c r="Z91" s="37">
        <v>43125</v>
      </c>
      <c r="AA91" s="22" t="s">
        <v>243</v>
      </c>
      <c r="AB91" s="22"/>
      <c r="AC91" s="22" t="s">
        <v>1770</v>
      </c>
      <c r="AD91" s="22" t="s">
        <v>237</v>
      </c>
      <c r="AE91" s="37" t="s">
        <v>254</v>
      </c>
      <c r="AF91" s="37">
        <v>43144</v>
      </c>
      <c r="AG91" s="64" t="s">
        <v>1771</v>
      </c>
      <c r="AH91" s="22" t="s">
        <v>1772</v>
      </c>
      <c r="AI91" s="22"/>
      <c r="AJ91" s="22"/>
      <c r="AK91" s="22">
        <f ca="1">NETWORKDAYS(TODAY(),E91,Table4[Tətil günləri])</f>
        <v>-267</v>
      </c>
      <c r="AL91" s="18">
        <f t="shared" ca="1" si="3"/>
        <v>-266</v>
      </c>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c r="CP91" s="18"/>
      <c r="CQ91" s="18"/>
      <c r="CR91" s="18"/>
      <c r="CS91" s="18"/>
      <c r="CT91" s="18"/>
      <c r="CU91" s="18"/>
      <c r="CV91" s="18"/>
      <c r="CW91" s="18"/>
      <c r="CX91" s="18"/>
      <c r="CY91" s="18"/>
      <c r="CZ91" s="18"/>
      <c r="DA91" s="18"/>
      <c r="DB91" s="18"/>
      <c r="DC91" s="18"/>
      <c r="DD91" s="18"/>
      <c r="DE91" s="18"/>
      <c r="DF91" s="18"/>
      <c r="DG91" s="18"/>
      <c r="DH91" s="18"/>
      <c r="DI91" s="18"/>
      <c r="DJ91" s="18"/>
      <c r="DK91" s="18"/>
      <c r="DL91" s="18"/>
      <c r="DM91" s="18"/>
      <c r="DN91" s="18"/>
      <c r="DO91" s="18"/>
      <c r="DP91" s="18"/>
      <c r="DQ91" s="18"/>
      <c r="DR91" s="18"/>
      <c r="DS91" s="18"/>
      <c r="DT91" s="18"/>
      <c r="DU91" s="18"/>
      <c r="DV91" s="18"/>
      <c r="DW91" s="18"/>
      <c r="DX91" s="18"/>
      <c r="DY91" s="18"/>
      <c r="DZ91" s="18"/>
      <c r="EA91" s="18"/>
      <c r="EB91" s="18"/>
      <c r="EC91" s="18"/>
      <c r="ED91" s="18"/>
      <c r="EE91" s="18"/>
      <c r="EF91" s="18"/>
      <c r="EG91" s="18"/>
      <c r="EH91" s="18"/>
      <c r="EI91" s="18"/>
      <c r="EJ91" s="18"/>
      <c r="EK91" s="18"/>
      <c r="EL91" s="18"/>
      <c r="EM91" s="18"/>
      <c r="EN91" s="18"/>
      <c r="EO91" s="18"/>
      <c r="EP91" s="18"/>
      <c r="EQ91" s="18"/>
      <c r="ER91" s="18"/>
      <c r="ES91" s="18"/>
      <c r="ET91" s="18"/>
      <c r="EU91" s="18"/>
      <c r="EV91" s="18"/>
      <c r="EW91" s="18"/>
      <c r="EX91" s="18"/>
      <c r="EY91" s="18"/>
      <c r="EZ91" s="18"/>
      <c r="FA91" s="18"/>
      <c r="FB91" s="18"/>
      <c r="FC91" s="18"/>
      <c r="FD91" s="18"/>
      <c r="FE91" s="18"/>
      <c r="FF91" s="18"/>
      <c r="FG91" s="18"/>
      <c r="FH91" s="18"/>
      <c r="FI91" s="18"/>
      <c r="FJ91" s="18"/>
      <c r="FK91" s="18"/>
      <c r="FL91" s="18"/>
      <c r="FM91" s="18"/>
      <c r="FN91" s="18"/>
      <c r="FO91" s="18"/>
      <c r="FP91" s="18"/>
      <c r="FQ91" s="18"/>
      <c r="FR91" s="18"/>
      <c r="FS91" s="18"/>
      <c r="FT91" s="18"/>
      <c r="FU91" s="18"/>
      <c r="FV91" s="18"/>
      <c r="FW91" s="18"/>
      <c r="FX91" s="18"/>
      <c r="FY91" s="18"/>
      <c r="FZ91" s="18"/>
      <c r="GA91" s="18"/>
      <c r="GB91" s="18"/>
      <c r="GC91" s="18"/>
      <c r="GD91" s="18"/>
      <c r="GE91" s="18"/>
      <c r="GF91" s="18"/>
      <c r="GG91" s="18"/>
      <c r="GH91" s="18"/>
      <c r="GI91" s="18"/>
      <c r="GJ91" s="18"/>
      <c r="GK91" s="18"/>
      <c r="GL91" s="18"/>
      <c r="GM91" s="18"/>
      <c r="GN91" s="18"/>
      <c r="GO91" s="18"/>
      <c r="GP91" s="18"/>
      <c r="GQ91" s="18"/>
      <c r="GR91" s="18"/>
      <c r="GS91" s="18"/>
      <c r="GT91" s="18"/>
      <c r="GU91" s="18"/>
      <c r="GV91" s="18"/>
      <c r="GW91" s="18"/>
      <c r="GX91" s="18"/>
      <c r="GY91" s="18"/>
      <c r="GZ91" s="18"/>
      <c r="HA91" s="18"/>
      <c r="HB91" s="18"/>
      <c r="HC91" s="18"/>
      <c r="HD91" s="18"/>
      <c r="HE91" s="18"/>
      <c r="HF91" s="18"/>
      <c r="HG91" s="18"/>
      <c r="HH91" s="18"/>
      <c r="HI91" s="18"/>
      <c r="HJ91" s="18"/>
      <c r="HK91" s="18"/>
      <c r="HL91" s="18"/>
      <c r="HM91" s="18"/>
      <c r="HN91" s="18"/>
      <c r="HO91" s="18"/>
      <c r="HP91" s="18"/>
      <c r="HQ91" s="18"/>
      <c r="HR91" s="18"/>
      <c r="HS91" s="18"/>
      <c r="HT91" s="18"/>
      <c r="HU91" s="18"/>
      <c r="HV91" s="18"/>
      <c r="HW91" s="18"/>
      <c r="HX91" s="18"/>
      <c r="HY91" s="18"/>
      <c r="HZ91" s="18"/>
      <c r="IA91" s="18"/>
      <c r="IB91" s="18"/>
      <c r="IC91" s="18"/>
      <c r="ID91" s="18"/>
      <c r="IE91" s="18"/>
      <c r="IF91" s="18"/>
      <c r="IG91" s="18"/>
      <c r="IH91" s="18"/>
      <c r="II91" s="18"/>
      <c r="IJ91" s="18"/>
      <c r="IK91" s="18"/>
      <c r="IL91" s="18"/>
      <c r="IM91" s="18"/>
      <c r="IN91" s="18"/>
      <c r="IO91" s="18"/>
      <c r="IP91" s="18"/>
      <c r="IQ91" s="18"/>
      <c r="IR91" s="18"/>
      <c r="IS91" s="18"/>
      <c r="IT91" s="18"/>
      <c r="IU91" s="18"/>
      <c r="IV91" s="18"/>
      <c r="IW91" s="18"/>
      <c r="IX91" s="18"/>
      <c r="IY91" s="18"/>
      <c r="IZ91" s="18"/>
      <c r="JA91" s="18"/>
      <c r="JB91" s="18"/>
      <c r="JC91" s="18"/>
      <c r="JD91" s="18"/>
      <c r="JE91" s="18"/>
      <c r="JF91" s="18"/>
      <c r="JG91" s="18"/>
      <c r="JH91" s="18"/>
      <c r="JI91" s="18"/>
      <c r="JJ91" s="18"/>
      <c r="JK91" s="18"/>
      <c r="JL91" s="18"/>
      <c r="JM91" s="18"/>
      <c r="JN91" s="18"/>
      <c r="JO91" s="18"/>
      <c r="JP91" s="18"/>
      <c r="JQ91" s="18"/>
      <c r="JR91" s="18"/>
      <c r="JS91" s="18"/>
      <c r="JT91" s="18"/>
      <c r="JU91" s="18"/>
      <c r="JV91" s="18"/>
      <c r="JW91" s="18"/>
      <c r="JX91" s="18"/>
      <c r="JY91" s="18"/>
      <c r="JZ91" s="18"/>
      <c r="KA91" s="18"/>
      <c r="KB91" s="18"/>
      <c r="KC91" s="18"/>
      <c r="KD91" s="18"/>
      <c r="KE91" s="18"/>
      <c r="KF91" s="18"/>
      <c r="KG91" s="18"/>
      <c r="KH91" s="18"/>
      <c r="KI91" s="18"/>
      <c r="KJ91" s="18"/>
      <c r="KK91" s="18"/>
      <c r="KL91" s="18"/>
      <c r="KM91" s="18"/>
      <c r="KN91" s="18"/>
      <c r="KO91" s="18"/>
      <c r="KP91" s="18"/>
      <c r="KQ91" s="18"/>
      <c r="KR91" s="18"/>
      <c r="KS91" s="18"/>
      <c r="KT91" s="18"/>
      <c r="KU91" s="18"/>
      <c r="KV91" s="18"/>
      <c r="KW91" s="18"/>
      <c r="KX91" s="18"/>
      <c r="KY91" s="18"/>
      <c r="KZ91" s="18"/>
      <c r="LA91" s="18"/>
      <c r="LB91" s="18"/>
      <c r="LC91" s="18"/>
      <c r="LD91" s="18"/>
      <c r="LE91" s="18"/>
      <c r="LF91" s="18"/>
      <c r="LG91" s="18"/>
      <c r="LH91" s="18"/>
      <c r="LI91" s="18"/>
      <c r="LJ91" s="18"/>
      <c r="LK91" s="18"/>
      <c r="LL91" s="18"/>
      <c r="LM91" s="18"/>
      <c r="LN91" s="18"/>
      <c r="LO91" s="18"/>
      <c r="LP91" s="18"/>
      <c r="LQ91" s="18"/>
      <c r="LR91" s="18"/>
      <c r="LS91" s="18"/>
      <c r="LT91" s="18"/>
      <c r="LU91" s="18"/>
      <c r="LV91" s="18"/>
      <c r="LW91" s="18"/>
      <c r="LX91" s="18"/>
      <c r="LY91" s="18"/>
      <c r="LZ91" s="18"/>
      <c r="MA91" s="18"/>
      <c r="MB91" s="18"/>
      <c r="MC91" s="18"/>
      <c r="MD91" s="18"/>
      <c r="ME91" s="18"/>
      <c r="MF91" s="18"/>
      <c r="MG91" s="18"/>
      <c r="MH91" s="18"/>
      <c r="MI91" s="18"/>
      <c r="MJ91" s="18"/>
      <c r="MK91" s="18"/>
      <c r="ML91" s="18"/>
      <c r="MM91" s="18"/>
      <c r="MN91" s="18"/>
      <c r="MO91" s="18"/>
      <c r="MP91" s="18"/>
      <c r="MQ91" s="18"/>
      <c r="MR91" s="18"/>
      <c r="MS91" s="18"/>
      <c r="MT91" s="18"/>
      <c r="MU91" s="18"/>
    </row>
    <row r="92" spans="1:359" ht="101.9" customHeight="1">
      <c r="A92" s="22">
        <v>34</v>
      </c>
      <c r="B92" s="22" t="s">
        <v>823</v>
      </c>
      <c r="C92" s="37">
        <v>43115</v>
      </c>
      <c r="D92" s="36">
        <v>43123</v>
      </c>
      <c r="E92" s="36">
        <f>WORKDAY(D92,10,Table4[Tətil günləri])</f>
        <v>43137</v>
      </c>
      <c r="F92" s="22" t="str">
        <f t="shared" si="2"/>
        <v/>
      </c>
      <c r="G92" s="22" t="s">
        <v>235</v>
      </c>
      <c r="H92" s="22" t="s">
        <v>789</v>
      </c>
      <c r="I92" s="22" t="s">
        <v>790</v>
      </c>
      <c r="J92" s="38" t="s">
        <v>41</v>
      </c>
      <c r="K92" s="22" t="s">
        <v>791</v>
      </c>
      <c r="L92" s="22">
        <v>3115</v>
      </c>
      <c r="M92" s="22" t="s">
        <v>792</v>
      </c>
      <c r="N92" s="22" t="s">
        <v>793</v>
      </c>
      <c r="O92" s="22" t="s">
        <v>259</v>
      </c>
      <c r="P92" s="36">
        <v>31615</v>
      </c>
      <c r="Q92" s="22" t="s">
        <v>794</v>
      </c>
      <c r="R92" s="73" t="s">
        <v>795</v>
      </c>
      <c r="S92" s="22" t="s">
        <v>228</v>
      </c>
      <c r="T92" s="110">
        <v>43213</v>
      </c>
      <c r="U92" s="22" t="s">
        <v>941</v>
      </c>
      <c r="V92" s="73" t="s">
        <v>232</v>
      </c>
      <c r="W92" s="22" t="s">
        <v>951</v>
      </c>
      <c r="X92" s="45" t="s">
        <v>952</v>
      </c>
      <c r="Y92" s="22" t="s">
        <v>239</v>
      </c>
      <c r="Z92" s="37">
        <v>43125</v>
      </c>
      <c r="AA92" s="22" t="s">
        <v>231</v>
      </c>
      <c r="AB92" s="22"/>
      <c r="AC92" s="22"/>
      <c r="AD92" s="22" t="s">
        <v>237</v>
      </c>
      <c r="AE92" s="37">
        <v>43465</v>
      </c>
      <c r="AF92" s="37">
        <v>43151</v>
      </c>
      <c r="AG92" s="64" t="s">
        <v>2036</v>
      </c>
      <c r="AH92" s="64" t="s">
        <v>2037</v>
      </c>
      <c r="AI92" s="22"/>
      <c r="AJ92" s="22"/>
      <c r="AK92" s="22">
        <f ca="1">NETWORKDAYS(TODAY(),E92,Table4[Tətil günləri])</f>
        <v>-267</v>
      </c>
      <c r="AL92" s="18">
        <f t="shared" ca="1" si="3"/>
        <v>-266</v>
      </c>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8"/>
      <c r="CK92" s="18"/>
      <c r="CL92" s="18"/>
      <c r="CM92" s="18"/>
      <c r="CN92" s="18"/>
      <c r="CO92" s="18"/>
      <c r="CP92" s="18"/>
      <c r="CQ92" s="18"/>
      <c r="CR92" s="18"/>
      <c r="CS92" s="18"/>
      <c r="CT92" s="18"/>
      <c r="CU92" s="18"/>
      <c r="CV92" s="18"/>
      <c r="CW92" s="18"/>
      <c r="CX92" s="18"/>
      <c r="CY92" s="18"/>
      <c r="CZ92" s="18"/>
      <c r="DA92" s="18"/>
      <c r="DB92" s="18"/>
      <c r="DC92" s="18"/>
      <c r="DD92" s="18"/>
      <c r="DE92" s="18"/>
      <c r="DF92" s="18"/>
      <c r="DG92" s="18"/>
      <c r="DH92" s="18"/>
      <c r="DI92" s="18"/>
      <c r="DJ92" s="18"/>
      <c r="DK92" s="18"/>
      <c r="DL92" s="18"/>
      <c r="DM92" s="18"/>
      <c r="DN92" s="18"/>
      <c r="DO92" s="18"/>
      <c r="DP92" s="18"/>
      <c r="DQ92" s="18"/>
      <c r="DR92" s="18"/>
      <c r="DS92" s="18"/>
      <c r="DT92" s="18"/>
      <c r="DU92" s="18"/>
      <c r="DV92" s="18"/>
      <c r="DW92" s="18"/>
      <c r="DX92" s="18"/>
      <c r="DY92" s="18"/>
      <c r="DZ92" s="18"/>
      <c r="EA92" s="18"/>
      <c r="EB92" s="18"/>
      <c r="EC92" s="18"/>
      <c r="ED92" s="18"/>
      <c r="EE92" s="18"/>
      <c r="EF92" s="18"/>
      <c r="EG92" s="18"/>
      <c r="EH92" s="18"/>
      <c r="EI92" s="18"/>
      <c r="EJ92" s="18"/>
      <c r="EK92" s="18"/>
      <c r="EL92" s="18"/>
      <c r="EM92" s="18"/>
      <c r="EN92" s="18"/>
      <c r="EO92" s="18"/>
      <c r="EP92" s="18"/>
      <c r="EQ92" s="18"/>
      <c r="ER92" s="18"/>
      <c r="ES92" s="18"/>
      <c r="ET92" s="18"/>
      <c r="EU92" s="18"/>
      <c r="EV92" s="18"/>
      <c r="EW92" s="18"/>
      <c r="EX92" s="18"/>
      <c r="EY92" s="18"/>
      <c r="EZ92" s="18"/>
      <c r="FA92" s="18"/>
      <c r="FB92" s="18"/>
      <c r="FC92" s="18"/>
      <c r="FD92" s="18"/>
      <c r="FE92" s="18"/>
      <c r="FF92" s="18"/>
      <c r="FG92" s="18"/>
      <c r="FH92" s="18"/>
      <c r="FI92" s="18"/>
      <c r="FJ92" s="18"/>
      <c r="FK92" s="18"/>
      <c r="FL92" s="18"/>
      <c r="FM92" s="18"/>
      <c r="FN92" s="18"/>
      <c r="FO92" s="18"/>
      <c r="FP92" s="18"/>
      <c r="FQ92" s="18"/>
      <c r="FR92" s="18"/>
      <c r="FS92" s="18"/>
      <c r="FT92" s="18"/>
      <c r="FU92" s="18"/>
      <c r="FV92" s="18"/>
      <c r="FW92" s="18"/>
      <c r="FX92" s="18"/>
      <c r="FY92" s="18"/>
      <c r="FZ92" s="18"/>
      <c r="GA92" s="18"/>
      <c r="GB92" s="18"/>
      <c r="GC92" s="18"/>
      <c r="GD92" s="18"/>
      <c r="GE92" s="18"/>
      <c r="GF92" s="18"/>
      <c r="GG92" s="18"/>
      <c r="GH92" s="18"/>
      <c r="GI92" s="18"/>
      <c r="GJ92" s="18"/>
      <c r="GK92" s="18"/>
      <c r="GL92" s="18"/>
      <c r="GM92" s="18"/>
      <c r="GN92" s="18"/>
      <c r="GO92" s="18"/>
      <c r="GP92" s="18"/>
      <c r="GQ92" s="18"/>
      <c r="GR92" s="18"/>
      <c r="GS92" s="18"/>
      <c r="GT92" s="18"/>
      <c r="GU92" s="18"/>
      <c r="GV92" s="18"/>
      <c r="GW92" s="18"/>
      <c r="GX92" s="18"/>
      <c r="GY92" s="18"/>
      <c r="GZ92" s="18"/>
      <c r="HA92" s="18"/>
      <c r="HB92" s="18"/>
      <c r="HC92" s="18"/>
      <c r="HD92" s="18"/>
      <c r="HE92" s="18"/>
      <c r="HF92" s="18"/>
      <c r="HG92" s="18"/>
      <c r="HH92" s="18"/>
      <c r="HI92" s="18"/>
      <c r="HJ92" s="18"/>
      <c r="HK92" s="18"/>
      <c r="HL92" s="18"/>
      <c r="HM92" s="18"/>
      <c r="HN92" s="18"/>
      <c r="HO92" s="18"/>
      <c r="HP92" s="18"/>
      <c r="HQ92" s="18"/>
      <c r="HR92" s="18"/>
      <c r="HS92" s="18"/>
      <c r="HT92" s="18"/>
      <c r="HU92" s="18"/>
      <c r="HV92" s="18"/>
      <c r="HW92" s="18"/>
      <c r="HX92" s="18"/>
      <c r="HY92" s="18"/>
      <c r="HZ92" s="18"/>
      <c r="IA92" s="18"/>
      <c r="IB92" s="18"/>
      <c r="IC92" s="18"/>
      <c r="ID92" s="18"/>
      <c r="IE92" s="18"/>
      <c r="IF92" s="18"/>
      <c r="IG92" s="18"/>
      <c r="IH92" s="18"/>
      <c r="II92" s="18"/>
      <c r="IJ92" s="18"/>
      <c r="IK92" s="18"/>
      <c r="IL92" s="18"/>
      <c r="IM92" s="18"/>
      <c r="IN92" s="18"/>
      <c r="IO92" s="18"/>
      <c r="IP92" s="18"/>
      <c r="IQ92" s="18"/>
      <c r="IR92" s="18"/>
      <c r="IS92" s="18"/>
      <c r="IT92" s="18"/>
      <c r="IU92" s="18"/>
      <c r="IV92" s="18"/>
      <c r="IW92" s="18"/>
      <c r="IX92" s="18"/>
      <c r="IY92" s="18"/>
      <c r="IZ92" s="18"/>
      <c r="JA92" s="18"/>
      <c r="JB92" s="18"/>
      <c r="JC92" s="18"/>
      <c r="JD92" s="18"/>
      <c r="JE92" s="18"/>
      <c r="JF92" s="18"/>
      <c r="JG92" s="18"/>
      <c r="JH92" s="18"/>
      <c r="JI92" s="18"/>
      <c r="JJ92" s="18"/>
      <c r="JK92" s="18"/>
      <c r="JL92" s="18"/>
      <c r="JM92" s="18"/>
      <c r="JN92" s="18"/>
      <c r="JO92" s="18"/>
      <c r="JP92" s="18"/>
      <c r="JQ92" s="18"/>
      <c r="JR92" s="18"/>
      <c r="JS92" s="18"/>
      <c r="JT92" s="18"/>
      <c r="JU92" s="18"/>
      <c r="JV92" s="18"/>
      <c r="JW92" s="18"/>
      <c r="JX92" s="18"/>
      <c r="JY92" s="18"/>
      <c r="JZ92" s="18"/>
      <c r="KA92" s="18"/>
      <c r="KB92" s="18"/>
      <c r="KC92" s="18"/>
      <c r="KD92" s="18"/>
      <c r="KE92" s="18"/>
      <c r="KF92" s="18"/>
      <c r="KG92" s="18"/>
      <c r="KH92" s="18"/>
      <c r="KI92" s="18"/>
      <c r="KJ92" s="18"/>
      <c r="KK92" s="18"/>
      <c r="KL92" s="18"/>
      <c r="KM92" s="18"/>
      <c r="KN92" s="18"/>
      <c r="KO92" s="18"/>
      <c r="KP92" s="18"/>
      <c r="KQ92" s="18"/>
      <c r="KR92" s="18"/>
      <c r="KS92" s="18"/>
      <c r="KT92" s="18"/>
      <c r="KU92" s="18"/>
      <c r="KV92" s="18"/>
      <c r="KW92" s="18"/>
      <c r="KX92" s="18"/>
      <c r="KY92" s="18"/>
      <c r="KZ92" s="18"/>
      <c r="LA92" s="18"/>
      <c r="LB92" s="18"/>
      <c r="LC92" s="18"/>
      <c r="LD92" s="18"/>
      <c r="LE92" s="18"/>
      <c r="LF92" s="18"/>
      <c r="LG92" s="18"/>
      <c r="LH92" s="18"/>
      <c r="LI92" s="18"/>
      <c r="LJ92" s="18"/>
      <c r="LK92" s="18"/>
      <c r="LL92" s="18"/>
      <c r="LM92" s="18"/>
      <c r="LN92" s="18"/>
      <c r="LO92" s="18"/>
      <c r="LP92" s="18"/>
      <c r="LQ92" s="18"/>
      <c r="LR92" s="18"/>
      <c r="LS92" s="18"/>
      <c r="LT92" s="18"/>
      <c r="LU92" s="18"/>
      <c r="LV92" s="18"/>
      <c r="LW92" s="18"/>
      <c r="LX92" s="18"/>
      <c r="LY92" s="18"/>
      <c r="LZ92" s="18"/>
      <c r="MA92" s="18"/>
      <c r="MB92" s="18"/>
      <c r="MC92" s="18"/>
      <c r="MD92" s="18"/>
      <c r="ME92" s="18"/>
      <c r="MF92" s="18"/>
      <c r="MG92" s="18"/>
      <c r="MH92" s="18"/>
      <c r="MI92" s="18"/>
      <c r="MJ92" s="18"/>
      <c r="MK92" s="18"/>
      <c r="ML92" s="18"/>
      <c r="MM92" s="18"/>
      <c r="MN92" s="18"/>
      <c r="MO92" s="18"/>
      <c r="MP92" s="18"/>
      <c r="MQ92" s="18"/>
      <c r="MR92" s="18"/>
      <c r="MS92" s="18"/>
      <c r="MT92" s="18"/>
      <c r="MU92" s="18"/>
    </row>
    <row r="93" spans="1:359" ht="147.75" customHeight="1">
      <c r="A93" s="22">
        <v>34</v>
      </c>
      <c r="B93" s="22" t="s">
        <v>823</v>
      </c>
      <c r="C93" s="37">
        <v>43115</v>
      </c>
      <c r="D93" s="36">
        <v>43123</v>
      </c>
      <c r="E93" s="36">
        <f>WORKDAY(D93,10,Table4[Tətil günləri])</f>
        <v>43137</v>
      </c>
      <c r="F93" s="22" t="str">
        <f t="shared" si="2"/>
        <v/>
      </c>
      <c r="G93" s="22" t="s">
        <v>235</v>
      </c>
      <c r="H93" s="22">
        <v>505253901</v>
      </c>
      <c r="I93" s="22" t="s">
        <v>796</v>
      </c>
      <c r="J93" s="28" t="s">
        <v>57</v>
      </c>
      <c r="K93" s="22" t="s">
        <v>797</v>
      </c>
      <c r="L93" s="22">
        <v>7543</v>
      </c>
      <c r="M93" s="22" t="s">
        <v>265</v>
      </c>
      <c r="N93" s="22" t="s">
        <v>270</v>
      </c>
      <c r="O93" s="22" t="s">
        <v>259</v>
      </c>
      <c r="P93" s="36">
        <v>20572</v>
      </c>
      <c r="Q93" s="22" t="s">
        <v>798</v>
      </c>
      <c r="R93" s="73" t="s">
        <v>795</v>
      </c>
      <c r="S93" s="27" t="s">
        <v>228</v>
      </c>
      <c r="T93" s="110">
        <v>43195</v>
      </c>
      <c r="U93" s="31">
        <v>43343</v>
      </c>
      <c r="V93" s="73" t="s">
        <v>232</v>
      </c>
      <c r="W93" s="22" t="s">
        <v>953</v>
      </c>
      <c r="X93" s="45" t="s">
        <v>954</v>
      </c>
      <c r="Y93" s="22" t="s">
        <v>239</v>
      </c>
      <c r="Z93" s="37">
        <v>43125</v>
      </c>
      <c r="AA93" s="22" t="s">
        <v>231</v>
      </c>
      <c r="AB93" s="22"/>
      <c r="AC93" s="108" t="s">
        <v>2044</v>
      </c>
      <c r="AD93" s="22" t="s">
        <v>237</v>
      </c>
      <c r="AE93" s="37">
        <v>43343</v>
      </c>
      <c r="AF93" s="37">
        <v>43151</v>
      </c>
      <c r="AG93" s="64" t="s">
        <v>2036</v>
      </c>
      <c r="AH93" s="64" t="s">
        <v>2037</v>
      </c>
      <c r="AI93" s="22"/>
      <c r="AJ93" s="22"/>
      <c r="AK93" s="22">
        <f ca="1">NETWORKDAYS(TODAY(),E93,Table4[Tətil günləri])</f>
        <v>-267</v>
      </c>
      <c r="AL93" s="18">
        <f t="shared" ca="1" si="3"/>
        <v>-266</v>
      </c>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8"/>
      <c r="EN93" s="18"/>
      <c r="EO93" s="18"/>
      <c r="EP93" s="18"/>
      <c r="EQ93" s="18"/>
      <c r="ER93" s="18"/>
      <c r="ES93" s="18"/>
      <c r="ET93" s="18"/>
      <c r="EU93" s="18"/>
      <c r="EV93" s="18"/>
      <c r="EW93" s="18"/>
      <c r="EX93" s="18"/>
      <c r="EY93" s="18"/>
      <c r="EZ93" s="18"/>
      <c r="FA93" s="18"/>
      <c r="FB93" s="18"/>
      <c r="FC93" s="18"/>
      <c r="FD93" s="18"/>
      <c r="FE93" s="18"/>
      <c r="FF93" s="18"/>
      <c r="FG93" s="18"/>
      <c r="FH93" s="18"/>
      <c r="FI93" s="18"/>
      <c r="FJ93" s="18"/>
      <c r="FK93" s="18"/>
      <c r="FL93" s="18"/>
      <c r="FM93" s="18"/>
      <c r="FN93" s="18"/>
      <c r="FO93" s="18"/>
      <c r="FP93" s="18"/>
      <c r="FQ93" s="18"/>
      <c r="FR93" s="18"/>
      <c r="FS93" s="18"/>
      <c r="FT93" s="18"/>
      <c r="FU93" s="18"/>
      <c r="FV93" s="18"/>
      <c r="FW93" s="18"/>
      <c r="FX93" s="18"/>
      <c r="FY93" s="18"/>
      <c r="FZ93" s="18"/>
      <c r="GA93" s="18"/>
      <c r="GB93" s="18"/>
      <c r="GC93" s="18"/>
      <c r="GD93" s="18"/>
      <c r="GE93" s="18"/>
      <c r="GF93" s="18"/>
      <c r="GG93" s="18"/>
      <c r="GH93" s="18"/>
      <c r="GI93" s="18"/>
      <c r="GJ93" s="18"/>
      <c r="GK93" s="18"/>
      <c r="GL93" s="18"/>
      <c r="GM93" s="18"/>
      <c r="GN93" s="18"/>
      <c r="GO93" s="18"/>
      <c r="GP93" s="18"/>
      <c r="GQ93" s="18"/>
      <c r="GR93" s="18"/>
      <c r="GS93" s="18"/>
      <c r="GT93" s="18"/>
      <c r="GU93" s="18"/>
      <c r="GV93" s="18"/>
      <c r="GW93" s="18"/>
      <c r="GX93" s="18"/>
      <c r="GY93" s="18"/>
      <c r="GZ93" s="18"/>
      <c r="HA93" s="18"/>
      <c r="HB93" s="18"/>
      <c r="HC93" s="18"/>
      <c r="HD93" s="18"/>
      <c r="HE93" s="18"/>
      <c r="HF93" s="18"/>
      <c r="HG93" s="18"/>
      <c r="HH93" s="18"/>
      <c r="HI93" s="18"/>
      <c r="HJ93" s="18"/>
      <c r="HK93" s="18"/>
      <c r="HL93" s="18"/>
      <c r="HM93" s="18"/>
      <c r="HN93" s="18"/>
      <c r="HO93" s="18"/>
      <c r="HP93" s="18"/>
      <c r="HQ93" s="18"/>
      <c r="HR93" s="18"/>
      <c r="HS93" s="18"/>
      <c r="HT93" s="18"/>
      <c r="HU93" s="18"/>
      <c r="HV93" s="18"/>
      <c r="HW93" s="18"/>
      <c r="HX93" s="18"/>
      <c r="HY93" s="18"/>
      <c r="HZ93" s="18"/>
      <c r="IA93" s="18"/>
      <c r="IB93" s="18"/>
      <c r="IC93" s="18"/>
      <c r="ID93" s="18"/>
      <c r="IE93" s="18"/>
      <c r="IF93" s="18"/>
      <c r="IG93" s="18"/>
      <c r="IH93" s="18"/>
      <c r="II93" s="18"/>
      <c r="IJ93" s="18"/>
      <c r="IK93" s="18"/>
      <c r="IL93" s="18"/>
      <c r="IM93" s="18"/>
      <c r="IN93" s="18"/>
      <c r="IO93" s="18"/>
      <c r="IP93" s="18"/>
      <c r="IQ93" s="18"/>
      <c r="IR93" s="18"/>
      <c r="IS93" s="18"/>
      <c r="IT93" s="18"/>
      <c r="IU93" s="18"/>
      <c r="IV93" s="18"/>
      <c r="IW93" s="18"/>
      <c r="IX93" s="18"/>
      <c r="IY93" s="18"/>
      <c r="IZ93" s="18"/>
      <c r="JA93" s="18"/>
      <c r="JB93" s="18"/>
      <c r="JC93" s="18"/>
      <c r="JD93" s="18"/>
      <c r="JE93" s="18"/>
      <c r="JF93" s="18"/>
      <c r="JG93" s="18"/>
      <c r="JH93" s="18"/>
      <c r="JI93" s="18"/>
      <c r="JJ93" s="18"/>
      <c r="JK93" s="18"/>
      <c r="JL93" s="18"/>
      <c r="JM93" s="18"/>
      <c r="JN93" s="18"/>
      <c r="JO93" s="18"/>
      <c r="JP93" s="18"/>
      <c r="JQ93" s="18"/>
      <c r="JR93" s="18"/>
      <c r="JS93" s="18"/>
      <c r="JT93" s="18"/>
      <c r="JU93" s="18"/>
      <c r="JV93" s="18"/>
      <c r="JW93" s="18"/>
      <c r="JX93" s="18"/>
      <c r="JY93" s="18"/>
      <c r="JZ93" s="18"/>
      <c r="KA93" s="18"/>
      <c r="KB93" s="18"/>
      <c r="KC93" s="18"/>
      <c r="KD93" s="18"/>
      <c r="KE93" s="18"/>
      <c r="KF93" s="18"/>
      <c r="KG93" s="18"/>
      <c r="KH93" s="18"/>
      <c r="KI93" s="18"/>
      <c r="KJ93" s="18"/>
      <c r="KK93" s="18"/>
      <c r="KL93" s="18"/>
      <c r="KM93" s="18"/>
      <c r="KN93" s="18"/>
      <c r="KO93" s="18"/>
      <c r="KP93" s="18"/>
      <c r="KQ93" s="18"/>
      <c r="KR93" s="18"/>
      <c r="KS93" s="18"/>
      <c r="KT93" s="18"/>
      <c r="KU93" s="18"/>
      <c r="KV93" s="18"/>
      <c r="KW93" s="18"/>
      <c r="KX93" s="18"/>
      <c r="KY93" s="18"/>
      <c r="KZ93" s="18"/>
      <c r="LA93" s="18"/>
      <c r="LB93" s="18"/>
      <c r="LC93" s="18"/>
      <c r="LD93" s="18"/>
      <c r="LE93" s="18"/>
      <c r="LF93" s="18"/>
      <c r="LG93" s="18"/>
      <c r="LH93" s="18"/>
      <c r="LI93" s="18"/>
      <c r="LJ93" s="18"/>
      <c r="LK93" s="18"/>
      <c r="LL93" s="18"/>
      <c r="LM93" s="18"/>
      <c r="LN93" s="18"/>
      <c r="LO93" s="18"/>
      <c r="LP93" s="18"/>
      <c r="LQ93" s="18"/>
      <c r="LR93" s="18"/>
      <c r="LS93" s="18"/>
      <c r="LT93" s="18"/>
      <c r="LU93" s="18"/>
      <c r="LV93" s="18"/>
      <c r="LW93" s="18"/>
      <c r="LX93" s="18"/>
      <c r="LY93" s="18"/>
      <c r="LZ93" s="18"/>
      <c r="MA93" s="18"/>
      <c r="MB93" s="18"/>
      <c r="MC93" s="18"/>
      <c r="MD93" s="18"/>
      <c r="ME93" s="18"/>
      <c r="MF93" s="18"/>
      <c r="MG93" s="18"/>
      <c r="MH93" s="18"/>
      <c r="MI93" s="18"/>
      <c r="MJ93" s="18"/>
      <c r="MK93" s="18"/>
      <c r="ML93" s="18"/>
      <c r="MM93" s="18"/>
      <c r="MN93" s="18"/>
      <c r="MO93" s="18"/>
      <c r="MP93" s="18"/>
      <c r="MQ93" s="18"/>
      <c r="MR93" s="18"/>
      <c r="MS93" s="18"/>
      <c r="MT93" s="18"/>
      <c r="MU93" s="18"/>
    </row>
    <row r="94" spans="1:359" ht="93.25" customHeight="1">
      <c r="A94" s="22">
        <v>34</v>
      </c>
      <c r="B94" s="22" t="s">
        <v>823</v>
      </c>
      <c r="C94" s="37">
        <v>43115</v>
      </c>
      <c r="D94" s="36">
        <v>43123</v>
      </c>
      <c r="E94" s="36">
        <f>WORKDAY(D94,10,Table4[Tətil günləri])</f>
        <v>43137</v>
      </c>
      <c r="F94" s="22" t="str">
        <f t="shared" si="2"/>
        <v/>
      </c>
      <c r="G94" s="22" t="s">
        <v>235</v>
      </c>
      <c r="H94" s="22">
        <v>801155538</v>
      </c>
      <c r="I94" s="22" t="s">
        <v>799</v>
      </c>
      <c r="J94" s="28" t="s">
        <v>57</v>
      </c>
      <c r="K94" s="22" t="s">
        <v>800</v>
      </c>
      <c r="L94" s="22">
        <v>3151</v>
      </c>
      <c r="M94" s="22" t="s">
        <v>333</v>
      </c>
      <c r="N94" s="22" t="s">
        <v>258</v>
      </c>
      <c r="O94" s="22" t="s">
        <v>259</v>
      </c>
      <c r="P94" s="36">
        <v>28326</v>
      </c>
      <c r="Q94" s="22" t="s">
        <v>801</v>
      </c>
      <c r="R94" s="73" t="s">
        <v>795</v>
      </c>
      <c r="S94" s="27" t="s">
        <v>228</v>
      </c>
      <c r="T94" s="110">
        <v>43202</v>
      </c>
      <c r="U94" s="22" t="s">
        <v>941</v>
      </c>
      <c r="V94" s="73" t="s">
        <v>232</v>
      </c>
      <c r="W94" s="22" t="s">
        <v>955</v>
      </c>
      <c r="X94" s="45" t="s">
        <v>956</v>
      </c>
      <c r="Y94" s="22" t="s">
        <v>239</v>
      </c>
      <c r="Z94" s="37">
        <v>43125</v>
      </c>
      <c r="AA94" s="22" t="s">
        <v>231</v>
      </c>
      <c r="AB94" s="22"/>
      <c r="AC94" s="22" t="s">
        <v>2043</v>
      </c>
      <c r="AD94" s="22" t="s">
        <v>237</v>
      </c>
      <c r="AE94" s="22" t="s">
        <v>254</v>
      </c>
      <c r="AF94" s="37">
        <v>43151</v>
      </c>
      <c r="AG94" s="64" t="s">
        <v>2036</v>
      </c>
      <c r="AH94" s="64" t="s">
        <v>2037</v>
      </c>
      <c r="AI94" s="22"/>
      <c r="AJ94" s="22"/>
      <c r="AK94" s="22">
        <f ca="1">NETWORKDAYS(TODAY(),E94,Table4[Tətil günləri])</f>
        <v>-267</v>
      </c>
      <c r="AL94" s="18">
        <f t="shared" ca="1" si="3"/>
        <v>-266</v>
      </c>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C94" s="18"/>
      <c r="ED94" s="18"/>
      <c r="EE94" s="18"/>
      <c r="EF94" s="18"/>
      <c r="EG94" s="18"/>
      <c r="EH94" s="18"/>
      <c r="EI94" s="18"/>
      <c r="EJ94" s="18"/>
      <c r="EK94" s="18"/>
      <c r="EL94" s="18"/>
      <c r="EM94" s="18"/>
      <c r="EN94" s="18"/>
      <c r="EO94" s="18"/>
      <c r="EP94" s="18"/>
      <c r="EQ94" s="18"/>
      <c r="ER94" s="18"/>
      <c r="ES94" s="18"/>
      <c r="ET94" s="18"/>
      <c r="EU94" s="18"/>
      <c r="EV94" s="18"/>
      <c r="EW94" s="18"/>
      <c r="EX94" s="18"/>
      <c r="EY94" s="18"/>
      <c r="EZ94" s="18"/>
      <c r="FA94" s="18"/>
      <c r="FB94" s="18"/>
      <c r="FC94" s="18"/>
      <c r="FD94" s="18"/>
      <c r="FE94" s="18"/>
      <c r="FF94" s="18"/>
      <c r="FG94" s="18"/>
      <c r="FH94" s="18"/>
      <c r="FI94" s="18"/>
      <c r="FJ94" s="18"/>
      <c r="FK94" s="18"/>
      <c r="FL94" s="18"/>
      <c r="FM94" s="18"/>
      <c r="FN94" s="18"/>
      <c r="FO94" s="18"/>
      <c r="FP94" s="18"/>
      <c r="FQ94" s="18"/>
      <c r="FR94" s="18"/>
      <c r="FS94" s="18"/>
      <c r="FT94" s="18"/>
      <c r="FU94" s="18"/>
      <c r="FV94" s="18"/>
      <c r="FW94" s="18"/>
      <c r="FX94" s="18"/>
      <c r="FY94" s="18"/>
      <c r="FZ94" s="18"/>
      <c r="GA94" s="18"/>
      <c r="GB94" s="18"/>
      <c r="GC94" s="18"/>
      <c r="GD94" s="18"/>
      <c r="GE94" s="18"/>
      <c r="GF94" s="18"/>
      <c r="GG94" s="18"/>
      <c r="GH94" s="18"/>
      <c r="GI94" s="18"/>
      <c r="GJ94" s="18"/>
      <c r="GK94" s="18"/>
      <c r="GL94" s="18"/>
      <c r="GM94" s="18"/>
      <c r="GN94" s="18"/>
      <c r="GO94" s="18"/>
      <c r="GP94" s="18"/>
      <c r="GQ94" s="18"/>
      <c r="GR94" s="18"/>
      <c r="GS94" s="18"/>
      <c r="GT94" s="18"/>
      <c r="GU94" s="18"/>
      <c r="GV94" s="18"/>
      <c r="GW94" s="18"/>
      <c r="GX94" s="18"/>
      <c r="GY94" s="18"/>
      <c r="GZ94" s="18"/>
      <c r="HA94" s="18"/>
      <c r="HB94" s="18"/>
      <c r="HC94" s="18"/>
      <c r="HD94" s="18"/>
      <c r="HE94" s="18"/>
      <c r="HF94" s="18"/>
      <c r="HG94" s="18"/>
      <c r="HH94" s="18"/>
      <c r="HI94" s="18"/>
      <c r="HJ94" s="18"/>
      <c r="HK94" s="18"/>
      <c r="HL94" s="18"/>
      <c r="HM94" s="18"/>
      <c r="HN94" s="18"/>
      <c r="HO94" s="18"/>
      <c r="HP94" s="18"/>
      <c r="HQ94" s="18"/>
      <c r="HR94" s="18"/>
      <c r="HS94" s="18"/>
      <c r="HT94" s="18"/>
      <c r="HU94" s="18"/>
      <c r="HV94" s="18"/>
      <c r="HW94" s="18"/>
      <c r="HX94" s="18"/>
      <c r="HY94" s="18"/>
      <c r="HZ94" s="18"/>
      <c r="IA94" s="18"/>
      <c r="IB94" s="18"/>
      <c r="IC94" s="18"/>
      <c r="ID94" s="18"/>
      <c r="IE94" s="18"/>
      <c r="IF94" s="18"/>
      <c r="IG94" s="18"/>
      <c r="IH94" s="18"/>
      <c r="II94" s="18"/>
      <c r="IJ94" s="18"/>
      <c r="IK94" s="18"/>
      <c r="IL94" s="18"/>
      <c r="IM94" s="18"/>
      <c r="IN94" s="18"/>
      <c r="IO94" s="18"/>
      <c r="IP94" s="18"/>
      <c r="IQ94" s="18"/>
      <c r="IR94" s="18"/>
      <c r="IS94" s="18"/>
      <c r="IT94" s="18"/>
      <c r="IU94" s="18"/>
      <c r="IV94" s="18"/>
      <c r="IW94" s="18"/>
      <c r="IX94" s="18"/>
      <c r="IY94" s="18"/>
      <c r="IZ94" s="18"/>
      <c r="JA94" s="18"/>
      <c r="JB94" s="18"/>
      <c r="JC94" s="18"/>
      <c r="JD94" s="18"/>
      <c r="JE94" s="18"/>
      <c r="JF94" s="18"/>
      <c r="JG94" s="18"/>
      <c r="JH94" s="18"/>
      <c r="JI94" s="18"/>
      <c r="JJ94" s="18"/>
      <c r="JK94" s="18"/>
      <c r="JL94" s="18"/>
      <c r="JM94" s="18"/>
      <c r="JN94" s="18"/>
      <c r="JO94" s="18"/>
      <c r="JP94" s="18"/>
      <c r="JQ94" s="18"/>
      <c r="JR94" s="18"/>
      <c r="JS94" s="18"/>
      <c r="JT94" s="18"/>
      <c r="JU94" s="18"/>
      <c r="JV94" s="18"/>
      <c r="JW94" s="18"/>
      <c r="JX94" s="18"/>
      <c r="JY94" s="18"/>
      <c r="JZ94" s="18"/>
      <c r="KA94" s="18"/>
      <c r="KB94" s="18"/>
      <c r="KC94" s="18"/>
      <c r="KD94" s="18"/>
      <c r="KE94" s="18"/>
      <c r="KF94" s="18"/>
      <c r="KG94" s="18"/>
      <c r="KH94" s="18"/>
      <c r="KI94" s="18"/>
      <c r="KJ94" s="18"/>
      <c r="KK94" s="18"/>
      <c r="KL94" s="18"/>
      <c r="KM94" s="18"/>
      <c r="KN94" s="18"/>
      <c r="KO94" s="18"/>
      <c r="KP94" s="18"/>
      <c r="KQ94" s="18"/>
      <c r="KR94" s="18"/>
      <c r="KS94" s="18"/>
      <c r="KT94" s="18"/>
      <c r="KU94" s="18"/>
      <c r="KV94" s="18"/>
      <c r="KW94" s="18"/>
      <c r="KX94" s="18"/>
      <c r="KY94" s="18"/>
      <c r="KZ94" s="18"/>
      <c r="LA94" s="18"/>
      <c r="LB94" s="18"/>
      <c r="LC94" s="18"/>
      <c r="LD94" s="18"/>
      <c r="LE94" s="18"/>
      <c r="LF94" s="18"/>
      <c r="LG94" s="18"/>
      <c r="LH94" s="18"/>
      <c r="LI94" s="18"/>
      <c r="LJ94" s="18"/>
      <c r="LK94" s="18"/>
      <c r="LL94" s="18"/>
      <c r="LM94" s="18"/>
      <c r="LN94" s="18"/>
      <c r="LO94" s="18"/>
      <c r="LP94" s="18"/>
      <c r="LQ94" s="18"/>
      <c r="LR94" s="18"/>
      <c r="LS94" s="18"/>
      <c r="LT94" s="18"/>
      <c r="LU94" s="18"/>
      <c r="LV94" s="18"/>
      <c r="LW94" s="18"/>
      <c r="LX94" s="18"/>
      <c r="LY94" s="18"/>
      <c r="LZ94" s="18"/>
      <c r="MA94" s="18"/>
      <c r="MB94" s="18"/>
      <c r="MC94" s="18"/>
      <c r="MD94" s="18"/>
      <c r="ME94" s="18"/>
      <c r="MF94" s="18"/>
      <c r="MG94" s="18"/>
      <c r="MH94" s="18"/>
      <c r="MI94" s="18"/>
      <c r="MJ94" s="18"/>
      <c r="MK94" s="18"/>
      <c r="ML94" s="18"/>
      <c r="MM94" s="18"/>
      <c r="MN94" s="18"/>
      <c r="MO94" s="18"/>
      <c r="MP94" s="18"/>
      <c r="MQ94" s="18"/>
      <c r="MR94" s="18"/>
      <c r="MS94" s="18"/>
      <c r="MT94" s="18"/>
      <c r="MU94" s="18"/>
    </row>
    <row r="95" spans="1:359" s="21" customFormat="1" ht="170.85" customHeight="1">
      <c r="A95" s="38">
        <v>34</v>
      </c>
      <c r="B95" s="38" t="s">
        <v>823</v>
      </c>
      <c r="C95" s="67">
        <v>43115</v>
      </c>
      <c r="D95" s="36">
        <v>43123</v>
      </c>
      <c r="E95" s="39">
        <f>WORKDAY(D95,10,Table4[Tətil günləri])</f>
        <v>43137</v>
      </c>
      <c r="F95" s="38" t="str">
        <f t="shared" si="2"/>
        <v/>
      </c>
      <c r="G95" s="38" t="s">
        <v>235</v>
      </c>
      <c r="H95" s="46" t="s">
        <v>7647</v>
      </c>
      <c r="I95" s="38" t="s">
        <v>802</v>
      </c>
      <c r="J95" s="28" t="s">
        <v>57</v>
      </c>
      <c r="K95" s="38" t="s">
        <v>803</v>
      </c>
      <c r="L95" s="38">
        <v>3121</v>
      </c>
      <c r="M95" s="38" t="s">
        <v>307</v>
      </c>
      <c r="N95" s="38" t="s">
        <v>258</v>
      </c>
      <c r="O95" s="38" t="s">
        <v>259</v>
      </c>
      <c r="P95" s="39">
        <v>21193</v>
      </c>
      <c r="Q95" s="38" t="s">
        <v>804</v>
      </c>
      <c r="R95" s="79" t="s">
        <v>795</v>
      </c>
      <c r="S95" s="28" t="s">
        <v>228</v>
      </c>
      <c r="T95" s="111">
        <v>43218</v>
      </c>
      <c r="U95" s="31">
        <v>43343</v>
      </c>
      <c r="V95" s="73" t="s">
        <v>232</v>
      </c>
      <c r="W95" s="38" t="s">
        <v>957</v>
      </c>
      <c r="X95" s="82" t="s">
        <v>958</v>
      </c>
      <c r="Y95" s="38" t="s">
        <v>239</v>
      </c>
      <c r="Z95" s="67">
        <v>43125</v>
      </c>
      <c r="AA95" s="38" t="s">
        <v>231</v>
      </c>
      <c r="AB95" s="38"/>
      <c r="AC95" s="38"/>
      <c r="AD95" s="38" t="s">
        <v>237</v>
      </c>
      <c r="AE95" s="67">
        <v>43343</v>
      </c>
      <c r="AF95" s="67">
        <v>43139</v>
      </c>
      <c r="AG95" s="190" t="s">
        <v>1430</v>
      </c>
      <c r="AH95" s="38"/>
      <c r="AI95" s="38"/>
      <c r="AJ95" s="38"/>
      <c r="AK95" s="38">
        <f ca="1">NETWORKDAYS(TODAY(),E95,Table4[Tətil günləri])</f>
        <v>-267</v>
      </c>
      <c r="AL95" s="20">
        <f t="shared" ca="1" si="3"/>
        <v>-266</v>
      </c>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c r="FC95" s="20"/>
      <c r="FD95" s="20"/>
      <c r="FE95" s="20"/>
      <c r="FF95" s="20"/>
      <c r="FG95" s="20"/>
      <c r="FH95" s="20"/>
      <c r="FI95" s="20"/>
      <c r="FJ95" s="20"/>
      <c r="FK95" s="20"/>
      <c r="FL95" s="20"/>
      <c r="FM95" s="20"/>
      <c r="FN95" s="20"/>
      <c r="FO95" s="20"/>
      <c r="FP95" s="20"/>
      <c r="FQ95" s="20"/>
      <c r="FR95" s="20"/>
      <c r="FS95" s="20"/>
      <c r="FT95" s="20"/>
      <c r="FU95" s="20"/>
      <c r="FV95" s="20"/>
      <c r="FW95" s="20"/>
      <c r="FX95" s="20"/>
      <c r="FY95" s="20"/>
      <c r="FZ95" s="20"/>
      <c r="GA95" s="20"/>
      <c r="GB95" s="20"/>
      <c r="GC95" s="20"/>
      <c r="GD95" s="20"/>
      <c r="GE95" s="20"/>
      <c r="GF95" s="20"/>
      <c r="GG95" s="20"/>
      <c r="GH95" s="20"/>
      <c r="GI95" s="20"/>
      <c r="GJ95" s="20"/>
      <c r="GK95" s="20"/>
      <c r="GL95" s="20"/>
      <c r="GM95" s="20"/>
      <c r="GN95" s="20"/>
      <c r="GO95" s="20"/>
      <c r="GP95" s="20"/>
      <c r="GQ95" s="20"/>
      <c r="GR95" s="20"/>
      <c r="GS95" s="20"/>
      <c r="GT95" s="20"/>
      <c r="GU95" s="20"/>
      <c r="GV95" s="20"/>
      <c r="GW95" s="20"/>
      <c r="GX95" s="20"/>
      <c r="GY95" s="20"/>
      <c r="GZ95" s="20"/>
      <c r="HA95" s="20"/>
      <c r="HB95" s="20"/>
      <c r="HC95" s="20"/>
      <c r="HD95" s="20"/>
      <c r="HE95" s="20"/>
      <c r="HF95" s="20"/>
      <c r="HG95" s="20"/>
      <c r="HH95" s="20"/>
      <c r="HI95" s="20"/>
      <c r="HJ95" s="20"/>
      <c r="HK95" s="20"/>
      <c r="HL95" s="20"/>
      <c r="HM95" s="20"/>
      <c r="HN95" s="20"/>
      <c r="HO95" s="20"/>
      <c r="HP95" s="20"/>
      <c r="HQ95" s="20"/>
      <c r="HR95" s="20"/>
      <c r="HS95" s="20"/>
      <c r="HT95" s="20"/>
      <c r="HU95" s="20"/>
      <c r="HV95" s="20"/>
      <c r="HW95" s="20"/>
      <c r="HX95" s="20"/>
      <c r="HY95" s="20"/>
      <c r="HZ95" s="20"/>
      <c r="IA95" s="20"/>
      <c r="IB95" s="20"/>
      <c r="IC95" s="20"/>
      <c r="ID95" s="20"/>
      <c r="IE95" s="20"/>
      <c r="IF95" s="20"/>
      <c r="IG95" s="20"/>
      <c r="IH95" s="20"/>
      <c r="II95" s="20"/>
      <c r="IJ95" s="20"/>
      <c r="IK95" s="20"/>
      <c r="IL95" s="20"/>
      <c r="IM95" s="20"/>
      <c r="IN95" s="20"/>
      <c r="IO95" s="20"/>
      <c r="IP95" s="20"/>
      <c r="IQ95" s="20"/>
      <c r="IR95" s="20"/>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c r="KX95" s="20"/>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0"/>
      <c r="MB95" s="20"/>
      <c r="MC95" s="20"/>
      <c r="MD95" s="20"/>
      <c r="ME95" s="20"/>
      <c r="MF95" s="20"/>
      <c r="MG95" s="20"/>
      <c r="MH95" s="20"/>
      <c r="MI95" s="20"/>
      <c r="MJ95" s="20"/>
      <c r="MK95" s="20"/>
      <c r="ML95" s="20"/>
      <c r="MM95" s="20"/>
      <c r="MN95" s="20"/>
      <c r="MO95" s="20"/>
      <c r="MP95" s="20"/>
      <c r="MQ95" s="20"/>
      <c r="MR95" s="20"/>
      <c r="MS95" s="20"/>
      <c r="MT95" s="20"/>
      <c r="MU95" s="20"/>
    </row>
    <row r="96" spans="1:359" s="21" customFormat="1" ht="155.25" customHeight="1">
      <c r="A96" s="38">
        <v>34</v>
      </c>
      <c r="B96" s="38" t="s">
        <v>823</v>
      </c>
      <c r="C96" s="67">
        <v>43115</v>
      </c>
      <c r="D96" s="36">
        <v>43123</v>
      </c>
      <c r="E96" s="39">
        <f>WORKDAY(D96,10,Table4[Tətil günləri])</f>
        <v>43137</v>
      </c>
      <c r="F96" s="38" t="str">
        <f t="shared" si="2"/>
        <v/>
      </c>
      <c r="G96" s="38" t="s">
        <v>235</v>
      </c>
      <c r="H96" s="38">
        <v>500991652</v>
      </c>
      <c r="I96" s="38" t="s">
        <v>805</v>
      </c>
      <c r="J96" s="28" t="s">
        <v>57</v>
      </c>
      <c r="K96" s="38" t="s">
        <v>806</v>
      </c>
      <c r="L96" s="38">
        <v>3121</v>
      </c>
      <c r="M96" s="38" t="s">
        <v>307</v>
      </c>
      <c r="N96" s="38" t="s">
        <v>258</v>
      </c>
      <c r="O96" s="38" t="s">
        <v>259</v>
      </c>
      <c r="P96" s="39">
        <v>20775</v>
      </c>
      <c r="Q96" s="38" t="s">
        <v>602</v>
      </c>
      <c r="R96" s="79" t="s">
        <v>795</v>
      </c>
      <c r="S96" s="28" t="s">
        <v>228</v>
      </c>
      <c r="T96" s="111">
        <v>43212</v>
      </c>
      <c r="U96" s="22" t="s">
        <v>941</v>
      </c>
      <c r="V96" s="79"/>
      <c r="W96" s="38" t="s">
        <v>959</v>
      </c>
      <c r="X96" s="82" t="s">
        <v>960</v>
      </c>
      <c r="Y96" s="38" t="s">
        <v>239</v>
      </c>
      <c r="Z96" s="67">
        <v>43125</v>
      </c>
      <c r="AA96" s="38" t="s">
        <v>231</v>
      </c>
      <c r="AB96" s="38"/>
      <c r="AC96" s="38"/>
      <c r="AD96" s="38" t="s">
        <v>237</v>
      </c>
      <c r="AE96" s="67" t="s">
        <v>254</v>
      </c>
      <c r="AF96" s="67">
        <v>43139</v>
      </c>
      <c r="AG96" s="190" t="s">
        <v>1430</v>
      </c>
      <c r="AH96" s="67">
        <v>43830</v>
      </c>
      <c r="AI96" s="38"/>
      <c r="AJ96" s="38"/>
      <c r="AK96" s="38">
        <f ca="1">NETWORKDAYS(TODAY(),E96,Table4[Tətil günləri])</f>
        <v>-267</v>
      </c>
      <c r="AL96" s="20">
        <f t="shared" ca="1" si="3"/>
        <v>-266</v>
      </c>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c r="DH96" s="20"/>
      <c r="DI96" s="20"/>
      <c r="DJ96" s="20"/>
      <c r="DK96" s="20"/>
      <c r="DL96" s="20"/>
      <c r="DM96" s="20"/>
      <c r="DN96" s="20"/>
      <c r="DO96" s="20"/>
      <c r="DP96" s="20"/>
      <c r="DQ96" s="20"/>
      <c r="DR96" s="20"/>
      <c r="DS96" s="20"/>
      <c r="DT96" s="20"/>
      <c r="DU96" s="20"/>
      <c r="DV96" s="20"/>
      <c r="DW96" s="20"/>
      <c r="DX96" s="20"/>
      <c r="DY96" s="20"/>
      <c r="DZ96" s="20"/>
      <c r="EA96" s="20"/>
      <c r="EB96" s="20"/>
      <c r="EC96" s="20"/>
      <c r="ED96" s="20"/>
      <c r="EE96" s="20"/>
      <c r="EF96" s="20"/>
      <c r="EG96" s="20"/>
      <c r="EH96" s="20"/>
      <c r="EI96" s="20"/>
      <c r="EJ96" s="20"/>
      <c r="EK96" s="20"/>
      <c r="EL96" s="20"/>
      <c r="EM96" s="20"/>
      <c r="EN96" s="20"/>
      <c r="EO96" s="20"/>
      <c r="EP96" s="20"/>
      <c r="EQ96" s="20"/>
      <c r="ER96" s="20"/>
      <c r="ES96" s="20"/>
      <c r="ET96" s="20"/>
      <c r="EU96" s="20"/>
      <c r="EV96" s="20"/>
      <c r="EW96" s="20"/>
      <c r="EX96" s="20"/>
      <c r="EY96" s="20"/>
      <c r="EZ96" s="20"/>
      <c r="FA96" s="20"/>
      <c r="FB96" s="20"/>
      <c r="FC96" s="20"/>
      <c r="FD96" s="20"/>
      <c r="FE96" s="20"/>
      <c r="FF96" s="20"/>
      <c r="FG96" s="20"/>
      <c r="FH96" s="20"/>
      <c r="FI96" s="20"/>
      <c r="FJ96" s="20"/>
      <c r="FK96" s="20"/>
      <c r="FL96" s="20"/>
      <c r="FM96" s="20"/>
      <c r="FN96" s="20"/>
      <c r="FO96" s="20"/>
      <c r="FP96" s="20"/>
      <c r="FQ96" s="20"/>
      <c r="FR96" s="20"/>
      <c r="FS96" s="20"/>
      <c r="FT96" s="20"/>
      <c r="FU96" s="20"/>
      <c r="FV96" s="20"/>
      <c r="FW96" s="20"/>
      <c r="FX96" s="20"/>
      <c r="FY96" s="20"/>
      <c r="FZ96" s="20"/>
      <c r="GA96" s="20"/>
      <c r="GB96" s="20"/>
      <c r="GC96" s="20"/>
      <c r="GD96" s="20"/>
      <c r="GE96" s="20"/>
      <c r="GF96" s="20"/>
      <c r="GG96" s="20"/>
      <c r="GH96" s="20"/>
      <c r="GI96" s="20"/>
      <c r="GJ96" s="20"/>
      <c r="GK96" s="20"/>
      <c r="GL96" s="20"/>
      <c r="GM96" s="20"/>
      <c r="GN96" s="20"/>
      <c r="GO96" s="20"/>
      <c r="GP96" s="20"/>
      <c r="GQ96" s="20"/>
      <c r="GR96" s="20"/>
      <c r="GS96" s="20"/>
      <c r="GT96" s="20"/>
      <c r="GU96" s="20"/>
      <c r="GV96" s="20"/>
      <c r="GW96" s="20"/>
      <c r="GX96" s="20"/>
      <c r="GY96" s="20"/>
      <c r="GZ96" s="20"/>
      <c r="HA96" s="20"/>
      <c r="HB96" s="20"/>
      <c r="HC96" s="20"/>
      <c r="HD96" s="20"/>
      <c r="HE96" s="20"/>
      <c r="HF96" s="20"/>
      <c r="HG96" s="20"/>
      <c r="HH96" s="20"/>
      <c r="HI96" s="20"/>
      <c r="HJ96" s="20"/>
      <c r="HK96" s="20"/>
      <c r="HL96" s="20"/>
      <c r="HM96" s="20"/>
      <c r="HN96" s="20"/>
      <c r="HO96" s="20"/>
      <c r="HP96" s="20"/>
      <c r="HQ96" s="20"/>
      <c r="HR96" s="20"/>
      <c r="HS96" s="20"/>
      <c r="HT96" s="20"/>
      <c r="HU96" s="20"/>
      <c r="HV96" s="20"/>
      <c r="HW96" s="20"/>
      <c r="HX96" s="20"/>
      <c r="HY96" s="20"/>
      <c r="HZ96" s="20"/>
      <c r="IA96" s="20"/>
      <c r="IB96" s="20"/>
      <c r="IC96" s="20"/>
      <c r="ID96" s="20"/>
      <c r="IE96" s="20"/>
      <c r="IF96" s="20"/>
      <c r="IG96" s="20"/>
      <c r="IH96" s="20"/>
      <c r="II96" s="20"/>
      <c r="IJ96" s="20"/>
      <c r="IK96" s="20"/>
      <c r="IL96" s="20"/>
      <c r="IM96" s="20"/>
      <c r="IN96" s="20"/>
      <c r="IO96" s="20"/>
      <c r="IP96" s="20"/>
      <c r="IQ96" s="20"/>
      <c r="IR96" s="20"/>
      <c r="IS96" s="20"/>
      <c r="IT96" s="20"/>
      <c r="IU96" s="20"/>
      <c r="IV96" s="20"/>
      <c r="IW96" s="20"/>
      <c r="IX96" s="20"/>
      <c r="IY96" s="20"/>
      <c r="IZ96" s="20"/>
      <c r="JA96" s="20"/>
      <c r="JB96" s="20"/>
      <c r="JC96" s="20"/>
      <c r="JD96" s="20"/>
      <c r="JE96" s="20"/>
      <c r="JF96" s="20"/>
      <c r="JG96" s="20"/>
      <c r="JH96" s="20"/>
      <c r="JI96" s="20"/>
      <c r="JJ96" s="20"/>
      <c r="JK96" s="20"/>
      <c r="JL96" s="20"/>
      <c r="JM96" s="20"/>
      <c r="JN96" s="20"/>
      <c r="JO96" s="20"/>
      <c r="JP96" s="20"/>
      <c r="JQ96" s="20"/>
      <c r="JR96" s="20"/>
      <c r="JS96" s="20"/>
      <c r="JT96" s="20"/>
      <c r="JU96" s="20"/>
      <c r="JV96" s="20"/>
      <c r="JW96" s="20"/>
      <c r="JX96" s="20"/>
      <c r="JY96" s="20"/>
      <c r="JZ96" s="20"/>
      <c r="KA96" s="20"/>
      <c r="KB96" s="20"/>
      <c r="KC96" s="20"/>
      <c r="KD96" s="20"/>
      <c r="KE96" s="20"/>
      <c r="KF96" s="20"/>
      <c r="KG96" s="20"/>
      <c r="KH96" s="20"/>
      <c r="KI96" s="20"/>
      <c r="KJ96" s="20"/>
      <c r="KK96" s="20"/>
      <c r="KL96" s="20"/>
      <c r="KM96" s="20"/>
      <c r="KN96" s="20"/>
      <c r="KO96" s="20"/>
      <c r="KP96" s="20"/>
      <c r="KQ96" s="20"/>
      <c r="KR96" s="20"/>
      <c r="KS96" s="20"/>
      <c r="KT96" s="20"/>
      <c r="KU96" s="20"/>
      <c r="KV96" s="20"/>
      <c r="KW96" s="20"/>
      <c r="KX96" s="20"/>
      <c r="KY96" s="20"/>
      <c r="KZ96" s="20"/>
      <c r="LA96" s="20"/>
      <c r="LB96" s="20"/>
      <c r="LC96" s="20"/>
      <c r="LD96" s="20"/>
      <c r="LE96" s="20"/>
      <c r="LF96" s="20"/>
      <c r="LG96" s="20"/>
      <c r="LH96" s="20"/>
      <c r="LI96" s="20"/>
      <c r="LJ96" s="20"/>
      <c r="LK96" s="20"/>
      <c r="LL96" s="20"/>
      <c r="LM96" s="20"/>
      <c r="LN96" s="20"/>
      <c r="LO96" s="20"/>
      <c r="LP96" s="20"/>
      <c r="LQ96" s="20"/>
      <c r="LR96" s="20"/>
      <c r="LS96" s="20"/>
      <c r="LT96" s="20"/>
      <c r="LU96" s="20"/>
      <c r="LV96" s="20"/>
      <c r="LW96" s="20"/>
      <c r="LX96" s="20"/>
      <c r="LY96" s="20"/>
      <c r="LZ96" s="20"/>
      <c r="MA96" s="20"/>
      <c r="MB96" s="20"/>
      <c r="MC96" s="20"/>
      <c r="MD96" s="20"/>
      <c r="ME96" s="20"/>
      <c r="MF96" s="20"/>
      <c r="MG96" s="20"/>
      <c r="MH96" s="20"/>
      <c r="MI96" s="20"/>
      <c r="MJ96" s="20"/>
      <c r="MK96" s="20"/>
      <c r="ML96" s="20"/>
      <c r="MM96" s="20"/>
      <c r="MN96" s="20"/>
      <c r="MO96" s="20"/>
      <c r="MP96" s="20"/>
      <c r="MQ96" s="20"/>
      <c r="MR96" s="20"/>
      <c r="MS96" s="20"/>
      <c r="MT96" s="20"/>
      <c r="MU96" s="20"/>
    </row>
    <row r="97" spans="1:359" ht="139.6" customHeight="1">
      <c r="A97" s="22">
        <v>34</v>
      </c>
      <c r="B97" s="22" t="s">
        <v>823</v>
      </c>
      <c r="C97" s="37">
        <v>43115</v>
      </c>
      <c r="D97" s="36">
        <v>43123</v>
      </c>
      <c r="E97" s="36">
        <f>WORKDAY(D97,10,Table4[Tətil günləri])</f>
        <v>43137</v>
      </c>
      <c r="F97" s="22" t="str">
        <f t="shared" si="2"/>
        <v/>
      </c>
      <c r="G97" s="22" t="s">
        <v>235</v>
      </c>
      <c r="H97" s="22">
        <v>511437800</v>
      </c>
      <c r="I97" s="22" t="s">
        <v>807</v>
      </c>
      <c r="J97" s="28" t="s">
        <v>57</v>
      </c>
      <c r="K97" s="22" t="s">
        <v>808</v>
      </c>
      <c r="L97" s="29">
        <v>2141</v>
      </c>
      <c r="M97" s="22" t="s">
        <v>809</v>
      </c>
      <c r="N97" s="22" t="s">
        <v>810</v>
      </c>
      <c r="O97" s="22" t="s">
        <v>259</v>
      </c>
      <c r="P97" s="36">
        <v>24954</v>
      </c>
      <c r="Q97" s="22" t="s">
        <v>811</v>
      </c>
      <c r="R97" s="73" t="s">
        <v>795</v>
      </c>
      <c r="S97" s="27" t="s">
        <v>228</v>
      </c>
      <c r="T97" s="110">
        <v>43212</v>
      </c>
      <c r="U97" s="27" t="s">
        <v>254</v>
      </c>
      <c r="V97" s="73"/>
      <c r="W97" s="22" t="s">
        <v>961</v>
      </c>
      <c r="X97" s="45" t="s">
        <v>962</v>
      </c>
      <c r="Y97" s="22" t="s">
        <v>239</v>
      </c>
      <c r="Z97" s="37">
        <v>43125</v>
      </c>
      <c r="AA97" s="22" t="s">
        <v>231</v>
      </c>
      <c r="AB97" s="22"/>
      <c r="AC97" s="22" t="s">
        <v>2040</v>
      </c>
      <c r="AD97" s="22" t="s">
        <v>237</v>
      </c>
      <c r="AE97" s="37" t="s">
        <v>941</v>
      </c>
      <c r="AF97" s="37">
        <v>43151</v>
      </c>
      <c r="AG97" s="64" t="s">
        <v>2036</v>
      </c>
      <c r="AH97" s="22" t="s">
        <v>2037</v>
      </c>
      <c r="AI97" s="22"/>
      <c r="AJ97" s="22"/>
      <c r="AK97" s="22">
        <f ca="1">NETWORKDAYS(TODAY(),E97,Table4[Tətil günləri])</f>
        <v>-267</v>
      </c>
      <c r="AL97" s="18">
        <f t="shared" ca="1" si="3"/>
        <v>-266</v>
      </c>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8"/>
      <c r="CK97" s="18"/>
      <c r="CL97" s="18"/>
      <c r="CM97" s="18"/>
      <c r="CN97" s="18"/>
      <c r="CO97" s="18"/>
      <c r="CP97" s="18"/>
      <c r="CQ97" s="18"/>
      <c r="CR97" s="18"/>
      <c r="CS97" s="18"/>
      <c r="CT97" s="18"/>
      <c r="CU97" s="18"/>
      <c r="CV97" s="18"/>
      <c r="CW97" s="18"/>
      <c r="CX97" s="18"/>
      <c r="CY97" s="18"/>
      <c r="CZ97" s="18"/>
      <c r="DA97" s="18"/>
      <c r="DB97" s="18"/>
      <c r="DC97" s="18"/>
      <c r="DD97" s="18"/>
      <c r="DE97" s="18"/>
      <c r="DF97" s="18"/>
      <c r="DG97" s="18"/>
      <c r="DH97" s="18"/>
      <c r="DI97" s="18"/>
      <c r="DJ97" s="18"/>
      <c r="DK97" s="18"/>
      <c r="DL97" s="18"/>
      <c r="DM97" s="18"/>
      <c r="DN97" s="18"/>
      <c r="DO97" s="18"/>
      <c r="DP97" s="18"/>
      <c r="DQ97" s="18"/>
      <c r="DR97" s="18"/>
      <c r="DS97" s="18"/>
      <c r="DT97" s="18"/>
      <c r="DU97" s="18"/>
      <c r="DV97" s="18"/>
      <c r="DW97" s="18"/>
      <c r="DX97" s="18"/>
      <c r="DY97" s="18"/>
      <c r="DZ97" s="18"/>
      <c r="EA97" s="18"/>
      <c r="EB97" s="18"/>
      <c r="EC97" s="18"/>
      <c r="ED97" s="18"/>
      <c r="EE97" s="18"/>
      <c r="EF97" s="18"/>
      <c r="EG97" s="18"/>
      <c r="EH97" s="18"/>
      <c r="EI97" s="18"/>
      <c r="EJ97" s="18"/>
      <c r="EK97" s="18"/>
      <c r="EL97" s="18"/>
      <c r="EM97" s="18"/>
      <c r="EN97" s="18"/>
      <c r="EO97" s="18"/>
      <c r="EP97" s="18"/>
      <c r="EQ97" s="18"/>
      <c r="ER97" s="18"/>
      <c r="ES97" s="18"/>
      <c r="ET97" s="18"/>
      <c r="EU97" s="18"/>
      <c r="EV97" s="18"/>
      <c r="EW97" s="18"/>
      <c r="EX97" s="18"/>
      <c r="EY97" s="18"/>
      <c r="EZ97" s="18"/>
      <c r="FA97" s="18"/>
      <c r="FB97" s="18"/>
      <c r="FC97" s="18"/>
      <c r="FD97" s="18"/>
      <c r="FE97" s="18"/>
      <c r="FF97" s="18"/>
      <c r="FG97" s="18"/>
      <c r="FH97" s="18"/>
      <c r="FI97" s="18"/>
      <c r="FJ97" s="18"/>
      <c r="FK97" s="18"/>
      <c r="FL97" s="18"/>
      <c r="FM97" s="18"/>
      <c r="FN97" s="18"/>
      <c r="FO97" s="18"/>
      <c r="FP97" s="18"/>
      <c r="FQ97" s="18"/>
      <c r="FR97" s="18"/>
      <c r="FS97" s="18"/>
      <c r="FT97" s="18"/>
      <c r="FU97" s="18"/>
      <c r="FV97" s="18"/>
      <c r="FW97" s="18"/>
      <c r="FX97" s="18"/>
      <c r="FY97" s="18"/>
      <c r="FZ97" s="18"/>
      <c r="GA97" s="18"/>
      <c r="GB97" s="18"/>
      <c r="GC97" s="18"/>
      <c r="GD97" s="18"/>
      <c r="GE97" s="18"/>
      <c r="GF97" s="18"/>
      <c r="GG97" s="18"/>
      <c r="GH97" s="18"/>
      <c r="GI97" s="18"/>
      <c r="GJ97" s="18"/>
      <c r="GK97" s="18"/>
      <c r="GL97" s="18"/>
      <c r="GM97" s="18"/>
      <c r="GN97" s="18"/>
      <c r="GO97" s="18"/>
      <c r="GP97" s="18"/>
      <c r="GQ97" s="18"/>
      <c r="GR97" s="18"/>
      <c r="GS97" s="18"/>
      <c r="GT97" s="18"/>
      <c r="GU97" s="18"/>
      <c r="GV97" s="18"/>
      <c r="GW97" s="18"/>
      <c r="GX97" s="18"/>
      <c r="GY97" s="18"/>
      <c r="GZ97" s="18"/>
      <c r="HA97" s="18"/>
      <c r="HB97" s="18"/>
      <c r="HC97" s="18"/>
      <c r="HD97" s="18"/>
      <c r="HE97" s="18"/>
      <c r="HF97" s="18"/>
      <c r="HG97" s="18"/>
      <c r="HH97" s="18"/>
      <c r="HI97" s="18"/>
      <c r="HJ97" s="18"/>
      <c r="HK97" s="18"/>
      <c r="HL97" s="18"/>
      <c r="HM97" s="18"/>
      <c r="HN97" s="18"/>
      <c r="HO97" s="18"/>
      <c r="HP97" s="18"/>
      <c r="HQ97" s="18"/>
      <c r="HR97" s="18"/>
      <c r="HS97" s="18"/>
      <c r="HT97" s="18"/>
      <c r="HU97" s="18"/>
      <c r="HV97" s="18"/>
      <c r="HW97" s="18"/>
      <c r="HX97" s="18"/>
      <c r="HY97" s="18"/>
      <c r="HZ97" s="18"/>
      <c r="IA97" s="18"/>
      <c r="IB97" s="18"/>
      <c r="IC97" s="18"/>
      <c r="ID97" s="18"/>
      <c r="IE97" s="18"/>
      <c r="IF97" s="18"/>
      <c r="IG97" s="18"/>
      <c r="IH97" s="18"/>
      <c r="II97" s="18"/>
      <c r="IJ97" s="18"/>
      <c r="IK97" s="18"/>
      <c r="IL97" s="18"/>
      <c r="IM97" s="18"/>
      <c r="IN97" s="18"/>
      <c r="IO97" s="18"/>
      <c r="IP97" s="18"/>
      <c r="IQ97" s="18"/>
      <c r="IR97" s="18"/>
      <c r="IS97" s="18"/>
      <c r="IT97" s="18"/>
      <c r="IU97" s="18"/>
      <c r="IV97" s="18"/>
      <c r="IW97" s="18"/>
      <c r="IX97" s="18"/>
      <c r="IY97" s="18"/>
      <c r="IZ97" s="18"/>
      <c r="JA97" s="18"/>
      <c r="JB97" s="18"/>
      <c r="JC97" s="18"/>
      <c r="JD97" s="18"/>
      <c r="JE97" s="18"/>
      <c r="JF97" s="18"/>
      <c r="JG97" s="18"/>
      <c r="JH97" s="18"/>
      <c r="JI97" s="18"/>
      <c r="JJ97" s="18"/>
      <c r="JK97" s="18"/>
      <c r="JL97" s="18"/>
      <c r="JM97" s="18"/>
      <c r="JN97" s="18"/>
      <c r="JO97" s="18"/>
      <c r="JP97" s="18"/>
      <c r="JQ97" s="18"/>
      <c r="JR97" s="18"/>
      <c r="JS97" s="18"/>
      <c r="JT97" s="18"/>
      <c r="JU97" s="18"/>
      <c r="JV97" s="18"/>
      <c r="JW97" s="18"/>
      <c r="JX97" s="18"/>
      <c r="JY97" s="18"/>
      <c r="JZ97" s="18"/>
      <c r="KA97" s="18"/>
      <c r="KB97" s="18"/>
      <c r="KC97" s="18"/>
      <c r="KD97" s="18"/>
      <c r="KE97" s="18"/>
      <c r="KF97" s="18"/>
      <c r="KG97" s="18"/>
      <c r="KH97" s="18"/>
      <c r="KI97" s="18"/>
      <c r="KJ97" s="18"/>
      <c r="KK97" s="18"/>
      <c r="KL97" s="18"/>
      <c r="KM97" s="18"/>
      <c r="KN97" s="18"/>
      <c r="KO97" s="18"/>
      <c r="KP97" s="18"/>
      <c r="KQ97" s="18"/>
      <c r="KR97" s="18"/>
      <c r="KS97" s="18"/>
      <c r="KT97" s="18"/>
      <c r="KU97" s="18"/>
      <c r="KV97" s="18"/>
      <c r="KW97" s="18"/>
      <c r="KX97" s="18"/>
      <c r="KY97" s="18"/>
      <c r="KZ97" s="18"/>
      <c r="LA97" s="18"/>
      <c r="LB97" s="18"/>
      <c r="LC97" s="18"/>
      <c r="LD97" s="18"/>
      <c r="LE97" s="18"/>
      <c r="LF97" s="18"/>
      <c r="LG97" s="18"/>
      <c r="LH97" s="18"/>
      <c r="LI97" s="18"/>
      <c r="LJ97" s="18"/>
      <c r="LK97" s="18"/>
      <c r="LL97" s="18"/>
      <c r="LM97" s="18"/>
      <c r="LN97" s="18"/>
      <c r="LO97" s="18"/>
      <c r="LP97" s="18"/>
      <c r="LQ97" s="18"/>
      <c r="LR97" s="18"/>
      <c r="LS97" s="18"/>
      <c r="LT97" s="18"/>
      <c r="LU97" s="18"/>
      <c r="LV97" s="18"/>
      <c r="LW97" s="18"/>
      <c r="LX97" s="18"/>
      <c r="LY97" s="18"/>
      <c r="LZ97" s="18"/>
      <c r="MA97" s="18"/>
      <c r="MB97" s="18"/>
      <c r="MC97" s="18"/>
      <c r="MD97" s="18"/>
      <c r="ME97" s="18"/>
      <c r="MF97" s="18"/>
      <c r="MG97" s="18"/>
      <c r="MH97" s="18"/>
      <c r="MI97" s="18"/>
      <c r="MJ97" s="18"/>
      <c r="MK97" s="18"/>
      <c r="ML97" s="18"/>
      <c r="MM97" s="18"/>
      <c r="MN97" s="18"/>
      <c r="MO97" s="18"/>
      <c r="MP97" s="18"/>
      <c r="MQ97" s="18"/>
      <c r="MR97" s="18"/>
      <c r="MS97" s="18"/>
      <c r="MT97" s="18"/>
      <c r="MU97" s="18"/>
    </row>
    <row r="98" spans="1:359" s="21" customFormat="1" ht="122.1" customHeight="1">
      <c r="A98" s="38">
        <v>34</v>
      </c>
      <c r="B98" s="38" t="s">
        <v>823</v>
      </c>
      <c r="C98" s="67">
        <v>43115</v>
      </c>
      <c r="D98" s="36">
        <v>43123</v>
      </c>
      <c r="E98" s="39">
        <f>WORKDAY(D98,10,Table4[Tətil günləri])</f>
        <v>43137</v>
      </c>
      <c r="F98" s="38" t="str">
        <f t="shared" si="2"/>
        <v/>
      </c>
      <c r="G98" s="38" t="s">
        <v>235</v>
      </c>
      <c r="H98" s="38">
        <v>501739304</v>
      </c>
      <c r="I98" s="38" t="s">
        <v>812</v>
      </c>
      <c r="J98" s="28" t="s">
        <v>57</v>
      </c>
      <c r="K98" s="38" t="s">
        <v>813</v>
      </c>
      <c r="L98" s="38">
        <v>3112</v>
      </c>
      <c r="M98" s="38" t="s">
        <v>814</v>
      </c>
      <c r="N98" s="38" t="s">
        <v>810</v>
      </c>
      <c r="O98" s="38" t="s">
        <v>259</v>
      </c>
      <c r="P98" s="39">
        <v>21942</v>
      </c>
      <c r="Q98" s="38" t="s">
        <v>815</v>
      </c>
      <c r="R98" s="79" t="s">
        <v>795</v>
      </c>
      <c r="S98" s="28" t="s">
        <v>228</v>
      </c>
      <c r="T98" s="111">
        <v>43212</v>
      </c>
      <c r="U98" s="138">
        <v>43465</v>
      </c>
      <c r="V98" s="79"/>
      <c r="W98" s="38" t="s">
        <v>963</v>
      </c>
      <c r="X98" s="82" t="s">
        <v>964</v>
      </c>
      <c r="Y98" s="38" t="s">
        <v>239</v>
      </c>
      <c r="Z98" s="67">
        <v>43125</v>
      </c>
      <c r="AA98" s="38" t="s">
        <v>231</v>
      </c>
      <c r="AB98" s="38"/>
      <c r="AC98" s="38"/>
      <c r="AD98" s="38" t="s">
        <v>237</v>
      </c>
      <c r="AE98" s="37">
        <v>43465</v>
      </c>
      <c r="AF98" s="67">
        <v>43139</v>
      </c>
      <c r="AG98" s="190" t="s">
        <v>1430</v>
      </c>
      <c r="AH98" s="38"/>
      <c r="AI98" s="38"/>
      <c r="AJ98" s="38"/>
      <c r="AK98" s="38">
        <f ca="1">NETWORKDAYS(TODAY(),E98,Table4[Tətil günləri])</f>
        <v>-267</v>
      </c>
      <c r="AL98" s="20">
        <f t="shared" ca="1" si="3"/>
        <v>-266</v>
      </c>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c r="FB98" s="20"/>
      <c r="FC98" s="20"/>
      <c r="FD98" s="20"/>
      <c r="FE98" s="20"/>
      <c r="FF98" s="20"/>
      <c r="FG98" s="20"/>
      <c r="FH98" s="20"/>
      <c r="FI98" s="20"/>
      <c r="FJ98" s="20"/>
      <c r="FK98" s="20"/>
      <c r="FL98" s="20"/>
      <c r="FM98" s="20"/>
      <c r="FN98" s="20"/>
      <c r="FO98" s="20"/>
      <c r="FP98" s="20"/>
      <c r="FQ98" s="20"/>
      <c r="FR98" s="20"/>
      <c r="FS98" s="20"/>
      <c r="FT98" s="20"/>
      <c r="FU98" s="20"/>
      <c r="FV98" s="20"/>
      <c r="FW98" s="20"/>
      <c r="FX98" s="20"/>
      <c r="FY98" s="20"/>
      <c r="FZ98" s="20"/>
      <c r="GA98" s="20"/>
      <c r="GB98" s="20"/>
      <c r="GC98" s="20"/>
      <c r="GD98" s="20"/>
      <c r="GE98" s="20"/>
      <c r="GF98" s="20"/>
      <c r="GG98" s="20"/>
      <c r="GH98" s="20"/>
      <c r="GI98" s="20"/>
      <c r="GJ98" s="20"/>
      <c r="GK98" s="20"/>
      <c r="GL98" s="20"/>
      <c r="GM98" s="20"/>
      <c r="GN98" s="20"/>
      <c r="GO98" s="20"/>
      <c r="GP98" s="20"/>
      <c r="GQ98" s="20"/>
      <c r="GR98" s="20"/>
      <c r="GS98" s="20"/>
      <c r="GT98" s="20"/>
      <c r="GU98" s="20"/>
      <c r="GV98" s="20"/>
      <c r="GW98" s="20"/>
      <c r="GX98" s="20"/>
      <c r="GY98" s="20"/>
      <c r="GZ98" s="20"/>
      <c r="HA98" s="20"/>
      <c r="HB98" s="20"/>
      <c r="HC98" s="20"/>
      <c r="HD98" s="20"/>
      <c r="HE98" s="20"/>
      <c r="HF98" s="20"/>
      <c r="HG98" s="20"/>
      <c r="HH98" s="20"/>
      <c r="HI98" s="20"/>
      <c r="HJ98" s="20"/>
      <c r="HK98" s="20"/>
      <c r="HL98" s="20"/>
      <c r="HM98" s="20"/>
      <c r="HN98" s="20"/>
      <c r="HO98" s="20"/>
      <c r="HP98" s="20"/>
      <c r="HQ98" s="20"/>
      <c r="HR98" s="20"/>
      <c r="HS98" s="20"/>
      <c r="HT98" s="20"/>
      <c r="HU98" s="20"/>
      <c r="HV98" s="20"/>
      <c r="HW98" s="20"/>
      <c r="HX98" s="20"/>
      <c r="HY98" s="20"/>
      <c r="HZ98" s="20"/>
      <c r="IA98" s="20"/>
      <c r="IB98" s="20"/>
      <c r="IC98" s="20"/>
      <c r="ID98" s="20"/>
      <c r="IE98" s="20"/>
      <c r="IF98" s="20"/>
      <c r="IG98" s="20"/>
      <c r="IH98" s="20"/>
      <c r="II98" s="20"/>
      <c r="IJ98" s="20"/>
      <c r="IK98" s="20"/>
      <c r="IL98" s="20"/>
      <c r="IM98" s="20"/>
      <c r="IN98" s="20"/>
      <c r="IO98" s="20"/>
      <c r="IP98" s="20"/>
      <c r="IQ98" s="20"/>
      <c r="IR98" s="20"/>
      <c r="IS98" s="20"/>
      <c r="IT98" s="20"/>
      <c r="IU98" s="20"/>
      <c r="IV98" s="20"/>
      <c r="IW98" s="20"/>
      <c r="IX98" s="20"/>
      <c r="IY98" s="20"/>
      <c r="IZ98" s="20"/>
      <c r="JA98" s="20"/>
      <c r="JB98" s="20"/>
      <c r="JC98" s="20"/>
      <c r="JD98" s="20"/>
      <c r="JE98" s="20"/>
      <c r="JF98" s="20"/>
      <c r="JG98" s="20"/>
      <c r="JH98" s="20"/>
      <c r="JI98" s="20"/>
      <c r="JJ98" s="20"/>
      <c r="JK98" s="20"/>
      <c r="JL98" s="20"/>
      <c r="JM98" s="20"/>
      <c r="JN98" s="20"/>
      <c r="JO98" s="20"/>
      <c r="JP98" s="20"/>
      <c r="JQ98" s="20"/>
      <c r="JR98" s="20"/>
      <c r="JS98" s="20"/>
      <c r="JT98" s="20"/>
      <c r="JU98" s="20"/>
      <c r="JV98" s="20"/>
      <c r="JW98" s="20"/>
      <c r="JX98" s="20"/>
      <c r="JY98" s="20"/>
      <c r="JZ98" s="20"/>
      <c r="KA98" s="20"/>
      <c r="KB98" s="20"/>
      <c r="KC98" s="20"/>
      <c r="KD98" s="20"/>
      <c r="KE98" s="20"/>
      <c r="KF98" s="20"/>
      <c r="KG98" s="20"/>
      <c r="KH98" s="20"/>
      <c r="KI98" s="20"/>
      <c r="KJ98" s="20"/>
      <c r="KK98" s="20"/>
      <c r="KL98" s="20"/>
      <c r="KM98" s="20"/>
      <c r="KN98" s="20"/>
      <c r="KO98" s="20"/>
      <c r="KP98" s="20"/>
      <c r="KQ98" s="20"/>
      <c r="KR98" s="20"/>
      <c r="KS98" s="20"/>
      <c r="KT98" s="20"/>
      <c r="KU98" s="20"/>
      <c r="KV98" s="20"/>
      <c r="KW98" s="20"/>
      <c r="KX98" s="20"/>
      <c r="KY98" s="20"/>
      <c r="KZ98" s="20"/>
      <c r="LA98" s="20"/>
      <c r="LB98" s="20"/>
      <c r="LC98" s="20"/>
      <c r="LD98" s="20"/>
      <c r="LE98" s="20"/>
      <c r="LF98" s="20"/>
      <c r="LG98" s="20"/>
      <c r="LH98" s="20"/>
      <c r="LI98" s="20"/>
      <c r="LJ98" s="20"/>
      <c r="LK98" s="20"/>
      <c r="LL98" s="20"/>
      <c r="LM98" s="20"/>
      <c r="LN98" s="20"/>
      <c r="LO98" s="20"/>
      <c r="LP98" s="20"/>
      <c r="LQ98" s="20"/>
      <c r="LR98" s="20"/>
      <c r="LS98" s="20"/>
      <c r="LT98" s="20"/>
      <c r="LU98" s="20"/>
      <c r="LV98" s="20"/>
      <c r="LW98" s="20"/>
      <c r="LX98" s="20"/>
      <c r="LY98" s="20"/>
      <c r="LZ98" s="20"/>
      <c r="MA98" s="20"/>
      <c r="MB98" s="20"/>
      <c r="MC98" s="20"/>
      <c r="MD98" s="20"/>
      <c r="ME98" s="20"/>
      <c r="MF98" s="20"/>
      <c r="MG98" s="20"/>
      <c r="MH98" s="20"/>
      <c r="MI98" s="20"/>
      <c r="MJ98" s="20"/>
      <c r="MK98" s="20"/>
      <c r="ML98" s="20"/>
      <c r="MM98" s="20"/>
      <c r="MN98" s="20"/>
      <c r="MO98" s="20"/>
      <c r="MP98" s="20"/>
      <c r="MQ98" s="20"/>
      <c r="MR98" s="20"/>
      <c r="MS98" s="20"/>
      <c r="MT98" s="20"/>
      <c r="MU98" s="20"/>
    </row>
    <row r="99" spans="1:359" ht="173.25" customHeight="1">
      <c r="A99" s="22">
        <v>34</v>
      </c>
      <c r="B99" s="22" t="s">
        <v>823</v>
      </c>
      <c r="C99" s="37">
        <v>43115</v>
      </c>
      <c r="D99" s="36">
        <v>43123</v>
      </c>
      <c r="E99" s="36">
        <f>WORKDAY(D99,10,Table4[Tətil günləri])</f>
        <v>43137</v>
      </c>
      <c r="F99" s="22" t="str">
        <f t="shared" si="2"/>
        <v/>
      </c>
      <c r="G99" s="22" t="s">
        <v>235</v>
      </c>
      <c r="H99" s="22">
        <v>518214794</v>
      </c>
      <c r="I99" s="22" t="s">
        <v>816</v>
      </c>
      <c r="J99" s="28" t="s">
        <v>57</v>
      </c>
      <c r="K99" s="22" t="s">
        <v>817</v>
      </c>
      <c r="L99" s="29">
        <v>1324</v>
      </c>
      <c r="M99" s="22" t="s">
        <v>818</v>
      </c>
      <c r="N99" s="22" t="s">
        <v>270</v>
      </c>
      <c r="O99" s="22" t="s">
        <v>259</v>
      </c>
      <c r="P99" s="36">
        <v>20409</v>
      </c>
      <c r="Q99" s="22" t="s">
        <v>819</v>
      </c>
      <c r="R99" s="73" t="s">
        <v>795</v>
      </c>
      <c r="S99" s="27" t="s">
        <v>228</v>
      </c>
      <c r="T99" s="110">
        <v>43201</v>
      </c>
      <c r="U99" s="138">
        <v>43465</v>
      </c>
      <c r="V99" s="73"/>
      <c r="W99" s="22" t="s">
        <v>965</v>
      </c>
      <c r="X99" s="45" t="s">
        <v>966</v>
      </c>
      <c r="Y99" s="22" t="s">
        <v>239</v>
      </c>
      <c r="Z99" s="37">
        <v>43125</v>
      </c>
      <c r="AA99" s="22" t="s">
        <v>231</v>
      </c>
      <c r="AB99" s="22"/>
      <c r="AC99" s="22" t="s">
        <v>2042</v>
      </c>
      <c r="AD99" s="22" t="s">
        <v>237</v>
      </c>
      <c r="AE99" s="37">
        <v>43312</v>
      </c>
      <c r="AF99" s="37">
        <v>43151</v>
      </c>
      <c r="AG99" s="64" t="s">
        <v>2036</v>
      </c>
      <c r="AH99" s="22" t="s">
        <v>2041</v>
      </c>
      <c r="AI99" s="22"/>
      <c r="AJ99" s="22"/>
      <c r="AK99" s="22">
        <f ca="1">NETWORKDAYS(TODAY(),E99,Table4[Tətil günləri])</f>
        <v>-267</v>
      </c>
      <c r="AL99" s="18">
        <f t="shared" ca="1" si="3"/>
        <v>-266</v>
      </c>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c r="CP99" s="18"/>
      <c r="CQ99" s="18"/>
      <c r="CR99" s="18"/>
      <c r="CS99" s="18"/>
      <c r="CT99" s="18"/>
      <c r="CU99" s="18"/>
      <c r="CV99" s="18"/>
      <c r="CW99" s="18"/>
      <c r="CX99" s="18"/>
      <c r="CY99" s="18"/>
      <c r="CZ99" s="18"/>
      <c r="DA99" s="18"/>
      <c r="DB99" s="18"/>
      <c r="DC99" s="18"/>
      <c r="DD99" s="18"/>
      <c r="DE99" s="18"/>
      <c r="DF99" s="18"/>
      <c r="DG99" s="18"/>
      <c r="DH99" s="18"/>
      <c r="DI99" s="18"/>
      <c r="DJ99" s="18"/>
      <c r="DK99" s="18"/>
      <c r="DL99" s="18"/>
      <c r="DM99" s="18"/>
      <c r="DN99" s="18"/>
      <c r="DO99" s="18"/>
      <c r="DP99" s="18"/>
      <c r="DQ99" s="18"/>
      <c r="DR99" s="18"/>
      <c r="DS99" s="18"/>
      <c r="DT99" s="18"/>
      <c r="DU99" s="18"/>
      <c r="DV99" s="18"/>
      <c r="DW99" s="18"/>
      <c r="DX99" s="18"/>
      <c r="DY99" s="18"/>
      <c r="DZ99" s="18"/>
      <c r="EA99" s="18"/>
      <c r="EB99" s="18"/>
      <c r="EC99" s="18"/>
      <c r="ED99" s="18"/>
      <c r="EE99" s="18"/>
      <c r="EF99" s="18"/>
      <c r="EG99" s="18"/>
      <c r="EH99" s="18"/>
      <c r="EI99" s="18"/>
      <c r="EJ99" s="18"/>
      <c r="EK99" s="18"/>
      <c r="EL99" s="18"/>
      <c r="EM99" s="18"/>
      <c r="EN99" s="18"/>
      <c r="EO99" s="18"/>
      <c r="EP99" s="18"/>
      <c r="EQ99" s="18"/>
      <c r="ER99" s="18"/>
      <c r="ES99" s="18"/>
      <c r="ET99" s="18"/>
      <c r="EU99" s="18"/>
      <c r="EV99" s="18"/>
      <c r="EW99" s="18"/>
      <c r="EX99" s="18"/>
      <c r="EY99" s="18"/>
      <c r="EZ99" s="18"/>
      <c r="FA99" s="18"/>
      <c r="FB99" s="18"/>
      <c r="FC99" s="18"/>
      <c r="FD99" s="18"/>
      <c r="FE99" s="18"/>
      <c r="FF99" s="18"/>
      <c r="FG99" s="18"/>
      <c r="FH99" s="18"/>
      <c r="FI99" s="18"/>
      <c r="FJ99" s="18"/>
      <c r="FK99" s="18"/>
      <c r="FL99" s="18"/>
      <c r="FM99" s="18"/>
      <c r="FN99" s="18"/>
      <c r="FO99" s="18"/>
      <c r="FP99" s="18"/>
      <c r="FQ99" s="18"/>
      <c r="FR99" s="18"/>
      <c r="FS99" s="18"/>
      <c r="FT99" s="18"/>
      <c r="FU99" s="18"/>
      <c r="FV99" s="18"/>
      <c r="FW99" s="18"/>
      <c r="FX99" s="18"/>
      <c r="FY99" s="18"/>
      <c r="FZ99" s="18"/>
      <c r="GA99" s="18"/>
      <c r="GB99" s="18"/>
      <c r="GC99" s="18"/>
      <c r="GD99" s="18"/>
      <c r="GE99" s="18"/>
      <c r="GF99" s="18"/>
      <c r="GG99" s="18"/>
      <c r="GH99" s="18"/>
      <c r="GI99" s="18"/>
      <c r="GJ99" s="18"/>
      <c r="GK99" s="18"/>
      <c r="GL99" s="18"/>
      <c r="GM99" s="18"/>
      <c r="GN99" s="18"/>
      <c r="GO99" s="18"/>
      <c r="GP99" s="18"/>
      <c r="GQ99" s="18"/>
      <c r="GR99" s="18"/>
      <c r="GS99" s="18"/>
      <c r="GT99" s="18"/>
      <c r="GU99" s="18"/>
      <c r="GV99" s="18"/>
      <c r="GW99" s="18"/>
      <c r="GX99" s="18"/>
      <c r="GY99" s="18"/>
      <c r="GZ99" s="18"/>
      <c r="HA99" s="18"/>
      <c r="HB99" s="18"/>
      <c r="HC99" s="18"/>
      <c r="HD99" s="18"/>
      <c r="HE99" s="18"/>
      <c r="HF99" s="18"/>
      <c r="HG99" s="18"/>
      <c r="HH99" s="18"/>
      <c r="HI99" s="18"/>
      <c r="HJ99" s="18"/>
      <c r="HK99" s="18"/>
      <c r="HL99" s="18"/>
      <c r="HM99" s="18"/>
      <c r="HN99" s="18"/>
      <c r="HO99" s="18"/>
      <c r="HP99" s="18"/>
      <c r="HQ99" s="18"/>
      <c r="HR99" s="18"/>
      <c r="HS99" s="18"/>
      <c r="HT99" s="18"/>
      <c r="HU99" s="18"/>
      <c r="HV99" s="18"/>
      <c r="HW99" s="18"/>
      <c r="HX99" s="18"/>
      <c r="HY99" s="18"/>
      <c r="HZ99" s="18"/>
      <c r="IA99" s="18"/>
      <c r="IB99" s="18"/>
      <c r="IC99" s="18"/>
      <c r="ID99" s="18"/>
      <c r="IE99" s="18"/>
      <c r="IF99" s="18"/>
      <c r="IG99" s="18"/>
      <c r="IH99" s="18"/>
      <c r="II99" s="18"/>
      <c r="IJ99" s="18"/>
      <c r="IK99" s="18"/>
      <c r="IL99" s="18"/>
      <c r="IM99" s="18"/>
      <c r="IN99" s="18"/>
      <c r="IO99" s="18"/>
      <c r="IP99" s="18"/>
      <c r="IQ99" s="18"/>
      <c r="IR99" s="18"/>
      <c r="IS99" s="18"/>
      <c r="IT99" s="18"/>
      <c r="IU99" s="18"/>
      <c r="IV99" s="18"/>
      <c r="IW99" s="18"/>
      <c r="IX99" s="18"/>
      <c r="IY99" s="18"/>
      <c r="IZ99" s="18"/>
      <c r="JA99" s="18"/>
      <c r="JB99" s="18"/>
      <c r="JC99" s="18"/>
      <c r="JD99" s="18"/>
      <c r="JE99" s="18"/>
      <c r="JF99" s="18"/>
      <c r="JG99" s="18"/>
      <c r="JH99" s="18"/>
      <c r="JI99" s="18"/>
      <c r="JJ99" s="18"/>
      <c r="JK99" s="18"/>
      <c r="JL99" s="18"/>
      <c r="JM99" s="18"/>
      <c r="JN99" s="18"/>
      <c r="JO99" s="18"/>
      <c r="JP99" s="18"/>
      <c r="JQ99" s="18"/>
      <c r="JR99" s="18"/>
      <c r="JS99" s="18"/>
      <c r="JT99" s="18"/>
      <c r="JU99" s="18"/>
      <c r="JV99" s="18"/>
      <c r="JW99" s="18"/>
      <c r="JX99" s="18"/>
      <c r="JY99" s="18"/>
      <c r="JZ99" s="18"/>
      <c r="KA99" s="18"/>
      <c r="KB99" s="18"/>
      <c r="KC99" s="18"/>
      <c r="KD99" s="18"/>
      <c r="KE99" s="18"/>
      <c r="KF99" s="18"/>
      <c r="KG99" s="18"/>
      <c r="KH99" s="18"/>
      <c r="KI99" s="18"/>
      <c r="KJ99" s="18"/>
      <c r="KK99" s="18"/>
      <c r="KL99" s="18"/>
      <c r="KM99" s="18"/>
      <c r="KN99" s="18"/>
      <c r="KO99" s="18"/>
      <c r="KP99" s="18"/>
      <c r="KQ99" s="18"/>
      <c r="KR99" s="18"/>
      <c r="KS99" s="18"/>
      <c r="KT99" s="18"/>
      <c r="KU99" s="18"/>
      <c r="KV99" s="18"/>
      <c r="KW99" s="18"/>
      <c r="KX99" s="18"/>
      <c r="KY99" s="18"/>
      <c r="KZ99" s="18"/>
      <c r="LA99" s="18"/>
      <c r="LB99" s="18"/>
      <c r="LC99" s="18"/>
      <c r="LD99" s="18"/>
      <c r="LE99" s="18"/>
      <c r="LF99" s="18"/>
      <c r="LG99" s="18"/>
      <c r="LH99" s="18"/>
      <c r="LI99" s="18"/>
      <c r="LJ99" s="18"/>
      <c r="LK99" s="18"/>
      <c r="LL99" s="18"/>
      <c r="LM99" s="18"/>
      <c r="LN99" s="18"/>
      <c r="LO99" s="18"/>
      <c r="LP99" s="18"/>
      <c r="LQ99" s="18"/>
      <c r="LR99" s="18"/>
      <c r="LS99" s="18"/>
      <c r="LT99" s="18"/>
      <c r="LU99" s="18"/>
      <c r="LV99" s="18"/>
      <c r="LW99" s="18"/>
      <c r="LX99" s="18"/>
      <c r="LY99" s="18"/>
      <c r="LZ99" s="18"/>
      <c r="MA99" s="18"/>
      <c r="MB99" s="18"/>
      <c r="MC99" s="18"/>
      <c r="MD99" s="18"/>
      <c r="ME99" s="18"/>
      <c r="MF99" s="18"/>
      <c r="MG99" s="18"/>
      <c r="MH99" s="18"/>
      <c r="MI99" s="18"/>
      <c r="MJ99" s="18"/>
      <c r="MK99" s="18"/>
      <c r="ML99" s="18"/>
      <c r="MM99" s="18"/>
      <c r="MN99" s="18"/>
      <c r="MO99" s="18"/>
      <c r="MP99" s="18"/>
      <c r="MQ99" s="18"/>
      <c r="MR99" s="18"/>
      <c r="MS99" s="18"/>
      <c r="MT99" s="18"/>
      <c r="MU99" s="18"/>
    </row>
    <row r="100" spans="1:359" s="21" customFormat="1" ht="185.95" customHeight="1">
      <c r="A100" s="38">
        <v>34</v>
      </c>
      <c r="B100" s="38" t="s">
        <v>823</v>
      </c>
      <c r="C100" s="67">
        <v>43115</v>
      </c>
      <c r="D100" s="36">
        <v>43123</v>
      </c>
      <c r="E100" s="39">
        <f>WORKDAY(D100,10,Table4[Tətil günləri])</f>
        <v>43137</v>
      </c>
      <c r="F100" s="38" t="str">
        <f t="shared" si="2"/>
        <v/>
      </c>
      <c r="G100" s="38" t="s">
        <v>235</v>
      </c>
      <c r="H100" s="46" t="s">
        <v>7648</v>
      </c>
      <c r="I100" s="38" t="s">
        <v>820</v>
      </c>
      <c r="J100" s="28" t="s">
        <v>57</v>
      </c>
      <c r="K100" s="38" t="s">
        <v>821</v>
      </c>
      <c r="L100" s="38">
        <v>3151</v>
      </c>
      <c r="M100" s="38" t="s">
        <v>333</v>
      </c>
      <c r="N100" s="38" t="s">
        <v>258</v>
      </c>
      <c r="O100" s="38" t="s">
        <v>259</v>
      </c>
      <c r="P100" s="39">
        <v>24829</v>
      </c>
      <c r="Q100" s="38" t="s">
        <v>822</v>
      </c>
      <c r="R100" s="79" t="s">
        <v>795</v>
      </c>
      <c r="S100" s="28" t="s">
        <v>228</v>
      </c>
      <c r="T100" s="111">
        <v>43212</v>
      </c>
      <c r="U100" s="22" t="s">
        <v>941</v>
      </c>
      <c r="V100" s="79"/>
      <c r="W100" s="38" t="s">
        <v>967</v>
      </c>
      <c r="X100" s="82" t="s">
        <v>968</v>
      </c>
      <c r="Y100" s="38" t="s">
        <v>239</v>
      </c>
      <c r="Z100" s="67">
        <v>43125</v>
      </c>
      <c r="AA100" s="38" t="s">
        <v>231</v>
      </c>
      <c r="AB100" s="38"/>
      <c r="AC100" s="38"/>
      <c r="AD100" s="38" t="s">
        <v>237</v>
      </c>
      <c r="AE100" s="67" t="s">
        <v>254</v>
      </c>
      <c r="AF100" s="67">
        <v>43139</v>
      </c>
      <c r="AG100" s="190" t="s">
        <v>1430</v>
      </c>
      <c r="AH100" s="67">
        <v>43830</v>
      </c>
      <c r="AI100" s="38"/>
      <c r="AJ100" s="38"/>
      <c r="AK100" s="38">
        <f ca="1">NETWORKDAYS(TODAY(),E100,Table4[Tətil günləri])</f>
        <v>-267</v>
      </c>
      <c r="AL100" s="20">
        <f t="shared" ca="1" si="3"/>
        <v>-266</v>
      </c>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c r="ET100" s="20"/>
      <c r="EU100" s="20"/>
      <c r="EV100" s="20"/>
      <c r="EW100" s="20"/>
      <c r="EX100" s="20"/>
      <c r="EY100" s="20"/>
      <c r="EZ100" s="20"/>
      <c r="FA100" s="20"/>
      <c r="FB100" s="20"/>
      <c r="FC100" s="20"/>
      <c r="FD100" s="20"/>
      <c r="FE100" s="20"/>
      <c r="FF100" s="20"/>
      <c r="FG100" s="20"/>
      <c r="FH100" s="20"/>
      <c r="FI100" s="20"/>
      <c r="FJ100" s="20"/>
      <c r="FK100" s="20"/>
      <c r="FL100" s="20"/>
      <c r="FM100" s="20"/>
      <c r="FN100" s="20"/>
      <c r="FO100" s="20"/>
      <c r="FP100" s="20"/>
      <c r="FQ100" s="20"/>
      <c r="FR100" s="20"/>
      <c r="FS100" s="20"/>
      <c r="FT100" s="20"/>
      <c r="FU100" s="20"/>
      <c r="FV100" s="20"/>
      <c r="FW100" s="20"/>
      <c r="FX100" s="20"/>
      <c r="FY100" s="20"/>
      <c r="FZ100" s="20"/>
      <c r="GA100" s="20"/>
      <c r="GB100" s="20"/>
      <c r="GC100" s="20"/>
      <c r="GD100" s="20"/>
      <c r="GE100" s="20"/>
      <c r="GF100" s="20"/>
      <c r="GG100" s="20"/>
      <c r="GH100" s="20"/>
      <c r="GI100" s="20"/>
      <c r="GJ100" s="20"/>
      <c r="GK100" s="20"/>
      <c r="GL100" s="20"/>
      <c r="GM100" s="20"/>
      <c r="GN100" s="20"/>
      <c r="GO100" s="20"/>
      <c r="GP100" s="20"/>
      <c r="GQ100" s="20"/>
      <c r="GR100" s="20"/>
      <c r="GS100" s="20"/>
      <c r="GT100" s="20"/>
      <c r="GU100" s="20"/>
      <c r="GV100" s="20"/>
      <c r="GW100" s="20"/>
      <c r="GX100" s="20"/>
      <c r="GY100" s="20"/>
      <c r="GZ100" s="20"/>
      <c r="HA100" s="20"/>
      <c r="HB100" s="20"/>
      <c r="HC100" s="20"/>
      <c r="HD100" s="20"/>
      <c r="HE100" s="20"/>
      <c r="HF100" s="20"/>
      <c r="HG100" s="20"/>
      <c r="HH100" s="20"/>
      <c r="HI100" s="20"/>
      <c r="HJ100" s="20"/>
      <c r="HK100" s="20"/>
      <c r="HL100" s="20"/>
      <c r="HM100" s="20"/>
      <c r="HN100" s="20"/>
      <c r="HO100" s="20"/>
      <c r="HP100" s="20"/>
      <c r="HQ100" s="20"/>
      <c r="HR100" s="20"/>
      <c r="HS100" s="20"/>
      <c r="HT100" s="20"/>
      <c r="HU100" s="20"/>
      <c r="HV100" s="20"/>
      <c r="HW100" s="20"/>
      <c r="HX100" s="20"/>
      <c r="HY100" s="20"/>
      <c r="HZ100" s="20"/>
      <c r="IA100" s="20"/>
      <c r="IB100" s="20"/>
      <c r="IC100" s="20"/>
      <c r="ID100" s="20"/>
      <c r="IE100" s="20"/>
      <c r="IF100" s="20"/>
      <c r="IG100" s="20"/>
      <c r="IH100" s="20"/>
      <c r="II100" s="20"/>
      <c r="IJ100" s="20"/>
      <c r="IK100" s="20"/>
      <c r="IL100" s="20"/>
      <c r="IM100" s="20"/>
      <c r="IN100" s="20"/>
      <c r="IO100" s="20"/>
      <c r="IP100" s="20"/>
      <c r="IQ100" s="20"/>
      <c r="IR100" s="20"/>
      <c r="IS100" s="20"/>
      <c r="IT100" s="20"/>
      <c r="IU100" s="20"/>
      <c r="IV100" s="20"/>
      <c r="IW100" s="20"/>
      <c r="IX100" s="20"/>
      <c r="IY100" s="20"/>
      <c r="IZ100" s="20"/>
      <c r="JA100" s="20"/>
      <c r="JB100" s="20"/>
      <c r="JC100" s="20"/>
      <c r="JD100" s="20"/>
      <c r="JE100" s="20"/>
      <c r="JF100" s="20"/>
      <c r="JG100" s="20"/>
      <c r="JH100" s="20"/>
      <c r="JI100" s="20"/>
      <c r="JJ100" s="20"/>
      <c r="JK100" s="20"/>
      <c r="JL100" s="20"/>
      <c r="JM100" s="20"/>
      <c r="JN100" s="20"/>
      <c r="JO100" s="20"/>
      <c r="JP100" s="20"/>
      <c r="JQ100" s="20"/>
      <c r="JR100" s="20"/>
      <c r="JS100" s="20"/>
      <c r="JT100" s="20"/>
      <c r="JU100" s="20"/>
      <c r="JV100" s="20"/>
      <c r="JW100" s="20"/>
      <c r="JX100" s="20"/>
      <c r="JY100" s="20"/>
      <c r="JZ100" s="20"/>
      <c r="KA100" s="20"/>
      <c r="KB100" s="20"/>
      <c r="KC100" s="20"/>
      <c r="KD100" s="20"/>
      <c r="KE100" s="20"/>
      <c r="KF100" s="20"/>
      <c r="KG100" s="20"/>
      <c r="KH100" s="20"/>
      <c r="KI100" s="20"/>
      <c r="KJ100" s="20"/>
      <c r="KK100" s="20"/>
      <c r="KL100" s="20"/>
      <c r="KM100" s="20"/>
      <c r="KN100" s="20"/>
      <c r="KO100" s="20"/>
      <c r="KP100" s="20"/>
      <c r="KQ100" s="20"/>
      <c r="KR100" s="20"/>
      <c r="KS100" s="20"/>
      <c r="KT100" s="20"/>
      <c r="KU100" s="20"/>
      <c r="KV100" s="20"/>
      <c r="KW100" s="20"/>
      <c r="KX100" s="20"/>
      <c r="KY100" s="20"/>
      <c r="KZ100" s="20"/>
      <c r="LA100" s="20"/>
      <c r="LB100" s="20"/>
      <c r="LC100" s="20"/>
      <c r="LD100" s="20"/>
      <c r="LE100" s="20"/>
      <c r="LF100" s="20"/>
      <c r="LG100" s="20"/>
      <c r="LH100" s="20"/>
      <c r="LI100" s="20"/>
      <c r="LJ100" s="20"/>
      <c r="LK100" s="20"/>
      <c r="LL100" s="20"/>
      <c r="LM100" s="20"/>
      <c r="LN100" s="20"/>
      <c r="LO100" s="20"/>
      <c r="LP100" s="20"/>
      <c r="LQ100" s="20"/>
      <c r="LR100" s="20"/>
      <c r="LS100" s="20"/>
      <c r="LT100" s="20"/>
      <c r="LU100" s="20"/>
      <c r="LV100" s="20"/>
      <c r="LW100" s="20"/>
      <c r="LX100" s="20"/>
      <c r="LY100" s="20"/>
      <c r="LZ100" s="20"/>
      <c r="MA100" s="20"/>
      <c r="MB100" s="20"/>
      <c r="MC100" s="20"/>
      <c r="MD100" s="20"/>
      <c r="ME100" s="20"/>
      <c r="MF100" s="20"/>
      <c r="MG100" s="20"/>
      <c r="MH100" s="20"/>
      <c r="MI100" s="20"/>
      <c r="MJ100" s="20"/>
      <c r="MK100" s="20"/>
      <c r="ML100" s="20"/>
      <c r="MM100" s="20"/>
      <c r="MN100" s="20"/>
      <c r="MO100" s="20"/>
      <c r="MP100" s="20"/>
      <c r="MQ100" s="20"/>
      <c r="MR100" s="20"/>
      <c r="MS100" s="20"/>
      <c r="MT100" s="20"/>
      <c r="MU100" s="20"/>
    </row>
    <row r="101" spans="1:359" s="21" customFormat="1" ht="124.5" customHeight="1">
      <c r="A101" s="38">
        <v>35</v>
      </c>
      <c r="B101" s="189" t="s">
        <v>893</v>
      </c>
      <c r="C101" s="67">
        <v>43116</v>
      </c>
      <c r="D101" s="39">
        <v>43124</v>
      </c>
      <c r="E101" s="39">
        <f>WORKDAY(D101,10,Table4[Tətil günləri])</f>
        <v>43138</v>
      </c>
      <c r="F101" s="38" t="str">
        <f t="shared" si="2"/>
        <v/>
      </c>
      <c r="G101" s="38" t="s">
        <v>235</v>
      </c>
      <c r="H101" s="38" t="s">
        <v>854</v>
      </c>
      <c r="I101" s="38" t="s">
        <v>855</v>
      </c>
      <c r="J101" s="28" t="s">
        <v>170</v>
      </c>
      <c r="K101" s="38" t="s">
        <v>856</v>
      </c>
      <c r="L101" s="38">
        <v>2149</v>
      </c>
      <c r="M101" s="38" t="s">
        <v>857</v>
      </c>
      <c r="N101" s="38" t="s">
        <v>858</v>
      </c>
      <c r="O101" s="38" t="s">
        <v>577</v>
      </c>
      <c r="P101" s="39">
        <v>30559</v>
      </c>
      <c r="Q101" s="38" t="s">
        <v>859</v>
      </c>
      <c r="R101" s="79" t="s">
        <v>253</v>
      </c>
      <c r="S101" s="28" t="s">
        <v>228</v>
      </c>
      <c r="T101" s="111">
        <v>43158</v>
      </c>
      <c r="U101" s="28" t="s">
        <v>860</v>
      </c>
      <c r="V101" s="73" t="s">
        <v>232</v>
      </c>
      <c r="W101" s="38" t="s">
        <v>1473</v>
      </c>
      <c r="X101" s="38" t="s">
        <v>1474</v>
      </c>
      <c r="Y101" s="57" t="s">
        <v>239</v>
      </c>
      <c r="Z101" s="38"/>
      <c r="AA101" s="38" t="s">
        <v>231</v>
      </c>
      <c r="AB101" s="38"/>
      <c r="AC101" s="38"/>
      <c r="AD101" s="38" t="s">
        <v>238</v>
      </c>
      <c r="AE101" s="67"/>
      <c r="AF101" s="67">
        <v>43159</v>
      </c>
      <c r="AG101" s="64" t="s">
        <v>2482</v>
      </c>
      <c r="AH101" s="38" t="s">
        <v>2483</v>
      </c>
      <c r="AI101" s="38"/>
      <c r="AJ101" s="38"/>
      <c r="AK101" s="38">
        <f ca="1">NETWORKDAYS(TODAY(),E101,Table4[Tətil günləri])</f>
        <v>-266</v>
      </c>
      <c r="AL101" s="20">
        <f t="shared" ca="1" si="3"/>
        <v>-265</v>
      </c>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c r="DH101" s="20"/>
      <c r="DI101" s="20"/>
      <c r="DJ101" s="20"/>
      <c r="DK101" s="20"/>
      <c r="DL101" s="20"/>
      <c r="DM101" s="20"/>
      <c r="DN101" s="20"/>
      <c r="DO101" s="20"/>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c r="ER101" s="20"/>
      <c r="ES101" s="20"/>
      <c r="ET101" s="20"/>
      <c r="EU101" s="20"/>
      <c r="EV101" s="20"/>
      <c r="EW101" s="20"/>
      <c r="EX101" s="20"/>
      <c r="EY101" s="20"/>
      <c r="EZ101" s="20"/>
      <c r="FA101" s="20"/>
      <c r="FB101" s="20"/>
      <c r="FC101" s="20"/>
      <c r="FD101" s="20"/>
      <c r="FE101" s="20"/>
      <c r="FF101" s="20"/>
      <c r="FG101" s="20"/>
      <c r="FH101" s="20"/>
      <c r="FI101" s="20"/>
      <c r="FJ101" s="20"/>
      <c r="FK101" s="20"/>
      <c r="FL101" s="20"/>
      <c r="FM101" s="20"/>
      <c r="FN101" s="20"/>
      <c r="FO101" s="20"/>
      <c r="FP101" s="20"/>
      <c r="FQ101" s="20"/>
      <c r="FR101" s="20"/>
      <c r="FS101" s="20"/>
      <c r="FT101" s="20"/>
      <c r="FU101" s="20"/>
      <c r="FV101" s="20"/>
      <c r="FW101" s="20"/>
      <c r="FX101" s="20"/>
      <c r="FY101" s="20"/>
      <c r="FZ101" s="20"/>
      <c r="GA101" s="20"/>
      <c r="GB101" s="20"/>
      <c r="GC101" s="20"/>
      <c r="GD101" s="20"/>
      <c r="GE101" s="20"/>
      <c r="GF101" s="20"/>
      <c r="GG101" s="20"/>
      <c r="GH101" s="20"/>
      <c r="GI101" s="20"/>
      <c r="GJ101" s="20"/>
      <c r="GK101" s="20"/>
      <c r="GL101" s="20"/>
      <c r="GM101" s="20"/>
      <c r="GN101" s="20"/>
      <c r="GO101" s="20"/>
      <c r="GP101" s="20"/>
      <c r="GQ101" s="20"/>
      <c r="GR101" s="20"/>
      <c r="GS101" s="20"/>
      <c r="GT101" s="20"/>
      <c r="GU101" s="20"/>
      <c r="GV101" s="20"/>
      <c r="GW101" s="20"/>
      <c r="GX101" s="20"/>
      <c r="GY101" s="20"/>
      <c r="GZ101" s="20"/>
      <c r="HA101" s="20"/>
      <c r="HB101" s="20"/>
      <c r="HC101" s="20"/>
      <c r="HD101" s="20"/>
      <c r="HE101" s="20"/>
      <c r="HF101" s="20"/>
      <c r="HG101" s="20"/>
      <c r="HH101" s="20"/>
      <c r="HI101" s="20"/>
      <c r="HJ101" s="20"/>
      <c r="HK101" s="20"/>
      <c r="HL101" s="20"/>
      <c r="HM101" s="20"/>
      <c r="HN101" s="20"/>
      <c r="HO101" s="20"/>
      <c r="HP101" s="20"/>
      <c r="HQ101" s="20"/>
      <c r="HR101" s="20"/>
      <c r="HS101" s="20"/>
      <c r="HT101" s="20"/>
      <c r="HU101" s="20"/>
      <c r="HV101" s="20"/>
      <c r="HW101" s="20"/>
      <c r="HX101" s="20"/>
      <c r="HY101" s="20"/>
      <c r="HZ101" s="20"/>
      <c r="IA101" s="20"/>
      <c r="IB101" s="20"/>
      <c r="IC101" s="20"/>
      <c r="ID101" s="20"/>
      <c r="IE101" s="20"/>
      <c r="IF101" s="20"/>
      <c r="IG101" s="20"/>
      <c r="IH101" s="20"/>
      <c r="II101" s="20"/>
      <c r="IJ101" s="20"/>
      <c r="IK101" s="20"/>
      <c r="IL101" s="20"/>
      <c r="IM101" s="20"/>
      <c r="IN101" s="20"/>
      <c r="IO101" s="20"/>
      <c r="IP101" s="20"/>
      <c r="IQ101" s="20"/>
      <c r="IR101" s="20"/>
      <c r="IS101" s="20"/>
      <c r="IT101" s="20"/>
      <c r="IU101" s="20"/>
      <c r="IV101" s="20"/>
      <c r="IW101" s="20"/>
      <c r="IX101" s="20"/>
      <c r="IY101" s="20"/>
      <c r="IZ101" s="20"/>
      <c r="JA101" s="20"/>
      <c r="JB101" s="20"/>
      <c r="JC101" s="20"/>
      <c r="JD101" s="20"/>
      <c r="JE101" s="20"/>
      <c r="JF101" s="20"/>
      <c r="JG101" s="20"/>
      <c r="JH101" s="20"/>
      <c r="JI101" s="20"/>
      <c r="JJ101" s="20"/>
      <c r="JK101" s="20"/>
      <c r="JL101" s="20"/>
      <c r="JM101" s="20"/>
      <c r="JN101" s="20"/>
      <c r="JO101" s="20"/>
      <c r="JP101" s="20"/>
      <c r="JQ101" s="20"/>
      <c r="JR101" s="20"/>
      <c r="JS101" s="20"/>
      <c r="JT101" s="20"/>
      <c r="JU101" s="20"/>
      <c r="JV101" s="20"/>
      <c r="JW101" s="20"/>
      <c r="JX101" s="20"/>
      <c r="JY101" s="20"/>
      <c r="JZ101" s="20"/>
      <c r="KA101" s="20"/>
      <c r="KB101" s="20"/>
      <c r="KC101" s="20"/>
      <c r="KD101" s="20"/>
      <c r="KE101" s="20"/>
      <c r="KF101" s="20"/>
      <c r="KG101" s="20"/>
      <c r="KH101" s="20"/>
      <c r="KI101" s="20"/>
      <c r="KJ101" s="20"/>
      <c r="KK101" s="20"/>
      <c r="KL101" s="20"/>
      <c r="KM101" s="20"/>
      <c r="KN101" s="20"/>
      <c r="KO101" s="20"/>
      <c r="KP101" s="20"/>
      <c r="KQ101" s="20"/>
      <c r="KR101" s="20"/>
      <c r="KS101" s="20"/>
      <c r="KT101" s="20"/>
      <c r="KU101" s="20"/>
      <c r="KV101" s="20"/>
      <c r="KW101" s="20"/>
      <c r="KX101" s="20"/>
      <c r="KY101" s="20"/>
      <c r="KZ101" s="20"/>
      <c r="LA101" s="20"/>
      <c r="LB101" s="20"/>
      <c r="LC101" s="20"/>
      <c r="LD101" s="20"/>
      <c r="LE101" s="20"/>
      <c r="LF101" s="20"/>
      <c r="LG101" s="20"/>
      <c r="LH101" s="20"/>
      <c r="LI101" s="20"/>
      <c r="LJ101" s="20"/>
      <c r="LK101" s="20"/>
      <c r="LL101" s="20"/>
      <c r="LM101" s="20"/>
      <c r="LN101" s="20"/>
      <c r="LO101" s="20"/>
      <c r="LP101" s="20"/>
      <c r="LQ101" s="20"/>
      <c r="LR101" s="20"/>
      <c r="LS101" s="20"/>
      <c r="LT101" s="20"/>
      <c r="LU101" s="20"/>
      <c r="LV101" s="20"/>
      <c r="LW101" s="20"/>
      <c r="LX101" s="20"/>
      <c r="LY101" s="20"/>
      <c r="LZ101" s="20"/>
      <c r="MA101" s="20"/>
      <c r="MB101" s="20"/>
      <c r="MC101" s="20"/>
      <c r="MD101" s="20"/>
      <c r="ME101" s="20"/>
      <c r="MF101" s="20"/>
      <c r="MG101" s="20"/>
      <c r="MH101" s="20"/>
      <c r="MI101" s="20"/>
      <c r="MJ101" s="20"/>
      <c r="MK101" s="20"/>
      <c r="ML101" s="20"/>
      <c r="MM101" s="20"/>
      <c r="MN101" s="20"/>
      <c r="MO101" s="20"/>
      <c r="MP101" s="20"/>
      <c r="MQ101" s="20"/>
      <c r="MR101" s="20"/>
      <c r="MS101" s="20"/>
      <c r="MT101" s="20"/>
      <c r="MU101" s="20"/>
    </row>
    <row r="102" spans="1:359" ht="108.7" customHeight="1">
      <c r="A102" s="22">
        <v>35</v>
      </c>
      <c r="B102" s="56" t="s">
        <v>893</v>
      </c>
      <c r="C102" s="37">
        <v>43116</v>
      </c>
      <c r="D102" s="39">
        <v>43124</v>
      </c>
      <c r="E102" s="36">
        <f>WORKDAY(D102,10,Table4[Tətil günləri])</f>
        <v>43138</v>
      </c>
      <c r="F102" s="22" t="str">
        <f t="shared" si="2"/>
        <v/>
      </c>
      <c r="G102" s="22" t="s">
        <v>235</v>
      </c>
      <c r="H102" s="22" t="s">
        <v>861</v>
      </c>
      <c r="I102" s="22" t="s">
        <v>862</v>
      </c>
      <c r="J102" s="22" t="s">
        <v>100</v>
      </c>
      <c r="K102" s="22" t="s">
        <v>863</v>
      </c>
      <c r="L102" s="29">
        <v>2142</v>
      </c>
      <c r="M102" s="22" t="s">
        <v>581</v>
      </c>
      <c r="N102" s="22" t="s">
        <v>858</v>
      </c>
      <c r="O102" s="22" t="s">
        <v>577</v>
      </c>
      <c r="P102" s="36">
        <v>26186</v>
      </c>
      <c r="Q102" s="22" t="s">
        <v>864</v>
      </c>
      <c r="R102" s="73" t="s">
        <v>253</v>
      </c>
      <c r="S102" s="27" t="s">
        <v>228</v>
      </c>
      <c r="T102" s="110">
        <v>43162</v>
      </c>
      <c r="U102" s="27" t="s">
        <v>865</v>
      </c>
      <c r="V102" s="73" t="s">
        <v>232</v>
      </c>
      <c r="W102" s="22" t="s">
        <v>1475</v>
      </c>
      <c r="X102" s="38" t="s">
        <v>1476</v>
      </c>
      <c r="Y102" s="58" t="s">
        <v>239</v>
      </c>
      <c r="Z102" s="22"/>
      <c r="AA102" s="22" t="s">
        <v>231</v>
      </c>
      <c r="AB102" s="22"/>
      <c r="AC102" s="22"/>
      <c r="AD102" s="22" t="s">
        <v>237</v>
      </c>
      <c r="AE102" s="37" t="s">
        <v>865</v>
      </c>
      <c r="AF102" s="37">
        <v>43151</v>
      </c>
      <c r="AG102" s="64" t="s">
        <v>2048</v>
      </c>
      <c r="AH102" s="22" t="s">
        <v>2049</v>
      </c>
      <c r="AI102" s="22"/>
      <c r="AJ102" s="22"/>
      <c r="AK102" s="22">
        <f ca="1">NETWORKDAYS(TODAY(),E102,Table4[Tətil günləri])</f>
        <v>-266</v>
      </c>
      <c r="AL102" s="18">
        <f t="shared" ca="1" si="3"/>
        <v>-265</v>
      </c>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18"/>
      <c r="DN102" s="18"/>
      <c r="DO102" s="18"/>
      <c r="DP102" s="18"/>
      <c r="DQ102" s="18"/>
      <c r="DR102" s="18"/>
      <c r="DS102" s="18"/>
      <c r="DT102" s="18"/>
      <c r="DU102" s="18"/>
      <c r="DV102" s="18"/>
      <c r="DW102" s="18"/>
      <c r="DX102" s="18"/>
      <c r="DY102" s="18"/>
      <c r="DZ102" s="18"/>
      <c r="EA102" s="18"/>
      <c r="EB102" s="18"/>
      <c r="EC102" s="18"/>
      <c r="ED102" s="18"/>
      <c r="EE102" s="18"/>
      <c r="EF102" s="18"/>
      <c r="EG102" s="18"/>
      <c r="EH102" s="18"/>
      <c r="EI102" s="18"/>
      <c r="EJ102" s="18"/>
      <c r="EK102" s="18"/>
      <c r="EL102" s="18"/>
      <c r="EM102" s="18"/>
      <c r="EN102" s="18"/>
      <c r="EO102" s="18"/>
      <c r="EP102" s="18"/>
      <c r="EQ102" s="18"/>
      <c r="ER102" s="18"/>
      <c r="ES102" s="18"/>
      <c r="ET102" s="18"/>
      <c r="EU102" s="18"/>
      <c r="EV102" s="18"/>
      <c r="EW102" s="18"/>
      <c r="EX102" s="18"/>
      <c r="EY102" s="18"/>
      <c r="EZ102" s="18"/>
      <c r="FA102" s="18"/>
      <c r="FB102" s="18"/>
      <c r="FC102" s="18"/>
      <c r="FD102" s="18"/>
      <c r="FE102" s="18"/>
      <c r="FF102" s="18"/>
      <c r="FG102" s="18"/>
      <c r="FH102" s="18"/>
      <c r="FI102" s="18"/>
      <c r="FJ102" s="18"/>
      <c r="FK102" s="18"/>
      <c r="FL102" s="18"/>
      <c r="FM102" s="18"/>
      <c r="FN102" s="18"/>
      <c r="FO102" s="18"/>
      <c r="FP102" s="18"/>
      <c r="FQ102" s="18"/>
      <c r="FR102" s="18"/>
      <c r="FS102" s="18"/>
      <c r="FT102" s="18"/>
      <c r="FU102" s="18"/>
      <c r="FV102" s="18"/>
      <c r="FW102" s="18"/>
      <c r="FX102" s="18"/>
      <c r="FY102" s="18"/>
      <c r="FZ102" s="18"/>
      <c r="GA102" s="18"/>
      <c r="GB102" s="18"/>
      <c r="GC102" s="18"/>
      <c r="GD102" s="18"/>
      <c r="GE102" s="18"/>
      <c r="GF102" s="18"/>
      <c r="GG102" s="18"/>
      <c r="GH102" s="18"/>
      <c r="GI102" s="18"/>
      <c r="GJ102" s="18"/>
      <c r="GK102" s="18"/>
      <c r="GL102" s="18"/>
      <c r="GM102" s="18"/>
      <c r="GN102" s="18"/>
      <c r="GO102" s="18"/>
      <c r="GP102" s="18"/>
      <c r="GQ102" s="18"/>
      <c r="GR102" s="18"/>
      <c r="GS102" s="18"/>
      <c r="GT102" s="18"/>
      <c r="GU102" s="18"/>
      <c r="GV102" s="18"/>
      <c r="GW102" s="18"/>
      <c r="GX102" s="18"/>
      <c r="GY102" s="18"/>
      <c r="GZ102" s="18"/>
      <c r="HA102" s="18"/>
      <c r="HB102" s="18"/>
      <c r="HC102" s="18"/>
      <c r="HD102" s="18"/>
      <c r="HE102" s="18"/>
      <c r="HF102" s="18"/>
      <c r="HG102" s="18"/>
      <c r="HH102" s="18"/>
      <c r="HI102" s="18"/>
      <c r="HJ102" s="18"/>
      <c r="HK102" s="18"/>
      <c r="HL102" s="18"/>
      <c r="HM102" s="18"/>
      <c r="HN102" s="18"/>
      <c r="HO102" s="18"/>
      <c r="HP102" s="18"/>
      <c r="HQ102" s="18"/>
      <c r="HR102" s="18"/>
      <c r="HS102" s="18"/>
      <c r="HT102" s="18"/>
      <c r="HU102" s="18"/>
      <c r="HV102" s="18"/>
      <c r="HW102" s="18"/>
      <c r="HX102" s="18"/>
      <c r="HY102" s="18"/>
      <c r="HZ102" s="18"/>
      <c r="IA102" s="18"/>
      <c r="IB102" s="18"/>
      <c r="IC102" s="18"/>
      <c r="ID102" s="18"/>
      <c r="IE102" s="18"/>
      <c r="IF102" s="18"/>
      <c r="IG102" s="18"/>
      <c r="IH102" s="18"/>
      <c r="II102" s="18"/>
      <c r="IJ102" s="18"/>
      <c r="IK102" s="18"/>
      <c r="IL102" s="18"/>
      <c r="IM102" s="18"/>
      <c r="IN102" s="18"/>
      <c r="IO102" s="18"/>
      <c r="IP102" s="18"/>
      <c r="IQ102" s="18"/>
      <c r="IR102" s="18"/>
      <c r="IS102" s="18"/>
      <c r="IT102" s="18"/>
      <c r="IU102" s="18"/>
      <c r="IV102" s="18"/>
      <c r="IW102" s="18"/>
      <c r="IX102" s="18"/>
      <c r="IY102" s="18"/>
      <c r="IZ102" s="18"/>
      <c r="JA102" s="18"/>
      <c r="JB102" s="18"/>
      <c r="JC102" s="18"/>
      <c r="JD102" s="18"/>
      <c r="JE102" s="18"/>
      <c r="JF102" s="18"/>
      <c r="JG102" s="18"/>
      <c r="JH102" s="18"/>
      <c r="JI102" s="18"/>
      <c r="JJ102" s="18"/>
      <c r="JK102" s="18"/>
      <c r="JL102" s="18"/>
      <c r="JM102" s="18"/>
      <c r="JN102" s="18"/>
      <c r="JO102" s="18"/>
      <c r="JP102" s="18"/>
      <c r="JQ102" s="18"/>
      <c r="JR102" s="18"/>
      <c r="JS102" s="18"/>
      <c r="JT102" s="18"/>
      <c r="JU102" s="18"/>
      <c r="JV102" s="18"/>
      <c r="JW102" s="18"/>
      <c r="JX102" s="18"/>
      <c r="JY102" s="18"/>
      <c r="JZ102" s="18"/>
      <c r="KA102" s="18"/>
      <c r="KB102" s="18"/>
      <c r="KC102" s="18"/>
      <c r="KD102" s="18"/>
      <c r="KE102" s="18"/>
      <c r="KF102" s="18"/>
      <c r="KG102" s="18"/>
      <c r="KH102" s="18"/>
      <c r="KI102" s="18"/>
      <c r="KJ102" s="18"/>
      <c r="KK102" s="18"/>
      <c r="KL102" s="18"/>
      <c r="KM102" s="18"/>
      <c r="KN102" s="18"/>
      <c r="KO102" s="18"/>
      <c r="KP102" s="18"/>
      <c r="KQ102" s="18"/>
      <c r="KR102" s="18"/>
      <c r="KS102" s="18"/>
      <c r="KT102" s="18"/>
      <c r="KU102" s="18"/>
      <c r="KV102" s="18"/>
      <c r="KW102" s="18"/>
      <c r="KX102" s="18"/>
      <c r="KY102" s="18"/>
      <c r="KZ102" s="18"/>
      <c r="LA102" s="18"/>
      <c r="LB102" s="18"/>
      <c r="LC102" s="18"/>
      <c r="LD102" s="18"/>
      <c r="LE102" s="18"/>
      <c r="LF102" s="18"/>
      <c r="LG102" s="18"/>
      <c r="LH102" s="18"/>
      <c r="LI102" s="18"/>
      <c r="LJ102" s="18"/>
      <c r="LK102" s="18"/>
      <c r="LL102" s="18"/>
      <c r="LM102" s="18"/>
      <c r="LN102" s="18"/>
      <c r="LO102" s="18"/>
      <c r="LP102" s="18"/>
      <c r="LQ102" s="18"/>
      <c r="LR102" s="18"/>
      <c r="LS102" s="18"/>
      <c r="LT102" s="18"/>
      <c r="LU102" s="18"/>
      <c r="LV102" s="18"/>
      <c r="LW102" s="18"/>
      <c r="LX102" s="18"/>
      <c r="LY102" s="18"/>
      <c r="LZ102" s="18"/>
      <c r="MA102" s="18"/>
      <c r="MB102" s="18"/>
      <c r="MC102" s="18"/>
      <c r="MD102" s="18"/>
      <c r="ME102" s="18"/>
      <c r="MF102" s="18"/>
      <c r="MG102" s="18"/>
      <c r="MH102" s="18"/>
      <c r="MI102" s="18"/>
      <c r="MJ102" s="18"/>
      <c r="MK102" s="18"/>
      <c r="ML102" s="18"/>
      <c r="MM102" s="18"/>
      <c r="MN102" s="18"/>
      <c r="MO102" s="18"/>
      <c r="MP102" s="18"/>
      <c r="MQ102" s="18"/>
      <c r="MR102" s="18"/>
      <c r="MS102" s="18"/>
      <c r="MT102" s="18"/>
      <c r="MU102" s="18"/>
    </row>
    <row r="103" spans="1:359" ht="108.7" customHeight="1">
      <c r="A103" s="22">
        <v>35</v>
      </c>
      <c r="B103" s="56" t="s">
        <v>893</v>
      </c>
      <c r="C103" s="37">
        <v>43116</v>
      </c>
      <c r="D103" s="39">
        <v>43124</v>
      </c>
      <c r="E103" s="36">
        <f>WORKDAY(D103,10,Table4[Tətil günləri])</f>
        <v>43138</v>
      </c>
      <c r="F103" s="22" t="str">
        <f t="shared" si="2"/>
        <v/>
      </c>
      <c r="G103" s="22" t="s">
        <v>235</v>
      </c>
      <c r="H103" s="22" t="s">
        <v>866</v>
      </c>
      <c r="I103" s="22" t="s">
        <v>867</v>
      </c>
      <c r="J103" s="22" t="s">
        <v>100</v>
      </c>
      <c r="K103" s="22" t="s">
        <v>868</v>
      </c>
      <c r="L103" s="29">
        <v>2142</v>
      </c>
      <c r="M103" s="22" t="s">
        <v>581</v>
      </c>
      <c r="N103" s="22" t="s">
        <v>858</v>
      </c>
      <c r="O103" s="22" t="s">
        <v>577</v>
      </c>
      <c r="P103" s="36">
        <v>30783</v>
      </c>
      <c r="Q103" s="22" t="s">
        <v>869</v>
      </c>
      <c r="R103" s="73" t="s">
        <v>253</v>
      </c>
      <c r="S103" s="27" t="s">
        <v>228</v>
      </c>
      <c r="T103" s="110">
        <v>43166</v>
      </c>
      <c r="U103" s="27" t="s">
        <v>860</v>
      </c>
      <c r="V103" s="73" t="s">
        <v>232</v>
      </c>
      <c r="W103" s="22" t="s">
        <v>1477</v>
      </c>
      <c r="X103" s="38" t="s">
        <v>1478</v>
      </c>
      <c r="Y103" s="58" t="s">
        <v>239</v>
      </c>
      <c r="Z103" s="22"/>
      <c r="AA103" s="22" t="s">
        <v>231</v>
      </c>
      <c r="AB103" s="22"/>
      <c r="AC103" s="22"/>
      <c r="AD103" s="22" t="s">
        <v>237</v>
      </c>
      <c r="AE103" s="37" t="s">
        <v>860</v>
      </c>
      <c r="AF103" s="37">
        <v>43151</v>
      </c>
      <c r="AG103" s="64" t="s">
        <v>2048</v>
      </c>
      <c r="AH103" s="22" t="s">
        <v>2049</v>
      </c>
      <c r="AI103" s="22"/>
      <c r="AJ103" s="22"/>
      <c r="AK103" s="22">
        <f ca="1">NETWORKDAYS(TODAY(),E103,Table4[Tətil günləri])</f>
        <v>-266</v>
      </c>
      <c r="AL103" s="18">
        <f t="shared" ca="1" si="3"/>
        <v>-265</v>
      </c>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8"/>
      <c r="EN103" s="18"/>
      <c r="EO103" s="18"/>
      <c r="EP103" s="18"/>
      <c r="EQ103" s="18"/>
      <c r="ER103" s="18"/>
      <c r="ES103" s="18"/>
      <c r="ET103" s="18"/>
      <c r="EU103" s="18"/>
      <c r="EV103" s="18"/>
      <c r="EW103" s="18"/>
      <c r="EX103" s="18"/>
      <c r="EY103" s="18"/>
      <c r="EZ103" s="18"/>
      <c r="FA103" s="18"/>
      <c r="FB103" s="18"/>
      <c r="FC103" s="18"/>
      <c r="FD103" s="18"/>
      <c r="FE103" s="18"/>
      <c r="FF103" s="18"/>
      <c r="FG103" s="18"/>
      <c r="FH103" s="18"/>
      <c r="FI103" s="18"/>
      <c r="FJ103" s="18"/>
      <c r="FK103" s="18"/>
      <c r="FL103" s="18"/>
      <c r="FM103" s="18"/>
      <c r="FN103" s="18"/>
      <c r="FO103" s="18"/>
      <c r="FP103" s="18"/>
      <c r="FQ103" s="18"/>
      <c r="FR103" s="18"/>
      <c r="FS103" s="18"/>
      <c r="FT103" s="18"/>
      <c r="FU103" s="18"/>
      <c r="FV103" s="18"/>
      <c r="FW103" s="18"/>
      <c r="FX103" s="18"/>
      <c r="FY103" s="18"/>
      <c r="FZ103" s="18"/>
      <c r="GA103" s="18"/>
      <c r="GB103" s="18"/>
      <c r="GC103" s="18"/>
      <c r="GD103" s="18"/>
      <c r="GE103" s="18"/>
      <c r="GF103" s="18"/>
      <c r="GG103" s="18"/>
      <c r="GH103" s="18"/>
      <c r="GI103" s="18"/>
      <c r="GJ103" s="18"/>
      <c r="GK103" s="18"/>
      <c r="GL103" s="18"/>
      <c r="GM103" s="18"/>
      <c r="GN103" s="18"/>
      <c r="GO103" s="18"/>
      <c r="GP103" s="18"/>
      <c r="GQ103" s="18"/>
      <c r="GR103" s="18"/>
      <c r="GS103" s="18"/>
      <c r="GT103" s="18"/>
      <c r="GU103" s="18"/>
      <c r="GV103" s="18"/>
      <c r="GW103" s="18"/>
      <c r="GX103" s="18"/>
      <c r="GY103" s="18"/>
      <c r="GZ103" s="18"/>
      <c r="HA103" s="18"/>
      <c r="HB103" s="18"/>
      <c r="HC103" s="18"/>
      <c r="HD103" s="18"/>
      <c r="HE103" s="18"/>
      <c r="HF103" s="18"/>
      <c r="HG103" s="18"/>
      <c r="HH103" s="18"/>
      <c r="HI103" s="18"/>
      <c r="HJ103" s="18"/>
      <c r="HK103" s="18"/>
      <c r="HL103" s="18"/>
      <c r="HM103" s="18"/>
      <c r="HN103" s="18"/>
      <c r="HO103" s="18"/>
      <c r="HP103" s="18"/>
      <c r="HQ103" s="18"/>
      <c r="HR103" s="18"/>
      <c r="HS103" s="18"/>
      <c r="HT103" s="18"/>
      <c r="HU103" s="18"/>
      <c r="HV103" s="18"/>
      <c r="HW103" s="18"/>
      <c r="HX103" s="18"/>
      <c r="HY103" s="18"/>
      <c r="HZ103" s="18"/>
      <c r="IA103" s="18"/>
      <c r="IB103" s="18"/>
      <c r="IC103" s="18"/>
      <c r="ID103" s="18"/>
      <c r="IE103" s="18"/>
      <c r="IF103" s="18"/>
      <c r="IG103" s="18"/>
      <c r="IH103" s="18"/>
      <c r="II103" s="18"/>
      <c r="IJ103" s="18"/>
      <c r="IK103" s="18"/>
      <c r="IL103" s="18"/>
      <c r="IM103" s="18"/>
      <c r="IN103" s="18"/>
      <c r="IO103" s="18"/>
      <c r="IP103" s="18"/>
      <c r="IQ103" s="18"/>
      <c r="IR103" s="18"/>
      <c r="IS103" s="18"/>
      <c r="IT103" s="18"/>
      <c r="IU103" s="18"/>
      <c r="IV103" s="18"/>
      <c r="IW103" s="18"/>
      <c r="IX103" s="18"/>
      <c r="IY103" s="18"/>
      <c r="IZ103" s="18"/>
      <c r="JA103" s="18"/>
      <c r="JB103" s="18"/>
      <c r="JC103" s="18"/>
      <c r="JD103" s="18"/>
      <c r="JE103" s="18"/>
      <c r="JF103" s="18"/>
      <c r="JG103" s="18"/>
      <c r="JH103" s="18"/>
      <c r="JI103" s="18"/>
      <c r="JJ103" s="18"/>
      <c r="JK103" s="18"/>
      <c r="JL103" s="18"/>
      <c r="JM103" s="18"/>
      <c r="JN103" s="18"/>
      <c r="JO103" s="18"/>
      <c r="JP103" s="18"/>
      <c r="JQ103" s="18"/>
      <c r="JR103" s="18"/>
      <c r="JS103" s="18"/>
      <c r="JT103" s="18"/>
      <c r="JU103" s="18"/>
      <c r="JV103" s="18"/>
      <c r="JW103" s="18"/>
      <c r="JX103" s="18"/>
      <c r="JY103" s="18"/>
      <c r="JZ103" s="18"/>
      <c r="KA103" s="18"/>
      <c r="KB103" s="18"/>
      <c r="KC103" s="18"/>
      <c r="KD103" s="18"/>
      <c r="KE103" s="18"/>
      <c r="KF103" s="18"/>
      <c r="KG103" s="18"/>
      <c r="KH103" s="18"/>
      <c r="KI103" s="18"/>
      <c r="KJ103" s="18"/>
      <c r="KK103" s="18"/>
      <c r="KL103" s="18"/>
      <c r="KM103" s="18"/>
      <c r="KN103" s="18"/>
      <c r="KO103" s="18"/>
      <c r="KP103" s="18"/>
      <c r="KQ103" s="18"/>
      <c r="KR103" s="18"/>
      <c r="KS103" s="18"/>
      <c r="KT103" s="18"/>
      <c r="KU103" s="18"/>
      <c r="KV103" s="18"/>
      <c r="KW103" s="18"/>
      <c r="KX103" s="18"/>
      <c r="KY103" s="18"/>
      <c r="KZ103" s="18"/>
      <c r="LA103" s="18"/>
      <c r="LB103" s="18"/>
      <c r="LC103" s="18"/>
      <c r="LD103" s="18"/>
      <c r="LE103" s="18"/>
      <c r="LF103" s="18"/>
      <c r="LG103" s="18"/>
      <c r="LH103" s="18"/>
      <c r="LI103" s="18"/>
      <c r="LJ103" s="18"/>
      <c r="LK103" s="18"/>
      <c r="LL103" s="18"/>
      <c r="LM103" s="18"/>
      <c r="LN103" s="18"/>
      <c r="LO103" s="18"/>
      <c r="LP103" s="18"/>
      <c r="LQ103" s="18"/>
      <c r="LR103" s="18"/>
      <c r="LS103" s="18"/>
      <c r="LT103" s="18"/>
      <c r="LU103" s="18"/>
      <c r="LV103" s="18"/>
      <c r="LW103" s="18"/>
      <c r="LX103" s="18"/>
      <c r="LY103" s="18"/>
      <c r="LZ103" s="18"/>
      <c r="MA103" s="18"/>
      <c r="MB103" s="18"/>
      <c r="MC103" s="18"/>
      <c r="MD103" s="18"/>
      <c r="ME103" s="18"/>
      <c r="MF103" s="18"/>
      <c r="MG103" s="18"/>
      <c r="MH103" s="18"/>
      <c r="MI103" s="18"/>
      <c r="MJ103" s="18"/>
      <c r="MK103" s="18"/>
      <c r="ML103" s="18"/>
      <c r="MM103" s="18"/>
      <c r="MN103" s="18"/>
      <c r="MO103" s="18"/>
      <c r="MP103" s="18"/>
      <c r="MQ103" s="18"/>
      <c r="MR103" s="18"/>
      <c r="MS103" s="18"/>
      <c r="MT103" s="18"/>
      <c r="MU103" s="18"/>
    </row>
    <row r="104" spans="1:359" ht="108.7" customHeight="1">
      <c r="A104" s="22">
        <v>35</v>
      </c>
      <c r="B104" s="56" t="s">
        <v>893</v>
      </c>
      <c r="C104" s="37">
        <v>43116</v>
      </c>
      <c r="D104" s="39">
        <v>43124</v>
      </c>
      <c r="E104" s="36">
        <f>WORKDAY(D104,10,Table4[Tətil günləri])</f>
        <v>43138</v>
      </c>
      <c r="F104" s="22" t="str">
        <f t="shared" si="2"/>
        <v/>
      </c>
      <c r="G104" s="22" t="s">
        <v>235</v>
      </c>
      <c r="H104" s="22" t="s">
        <v>870</v>
      </c>
      <c r="I104" s="22" t="s">
        <v>871</v>
      </c>
      <c r="J104" s="22" t="s">
        <v>91</v>
      </c>
      <c r="K104" s="22" t="s">
        <v>872</v>
      </c>
      <c r="L104" s="22">
        <v>7212</v>
      </c>
      <c r="M104" s="22" t="s">
        <v>873</v>
      </c>
      <c r="N104" s="22" t="s">
        <v>858</v>
      </c>
      <c r="O104" s="22" t="s">
        <v>577</v>
      </c>
      <c r="P104" s="36">
        <v>33447</v>
      </c>
      <c r="Q104" s="22" t="s">
        <v>874</v>
      </c>
      <c r="R104" s="73" t="s">
        <v>253</v>
      </c>
      <c r="S104" s="27" t="s">
        <v>228</v>
      </c>
      <c r="T104" s="110">
        <v>43168</v>
      </c>
      <c r="U104" s="27" t="s">
        <v>860</v>
      </c>
      <c r="V104" s="73" t="s">
        <v>232</v>
      </c>
      <c r="W104" s="38" t="s">
        <v>1479</v>
      </c>
      <c r="X104" s="58" t="s">
        <v>1480</v>
      </c>
      <c r="Y104" s="58" t="s">
        <v>239</v>
      </c>
      <c r="Z104" s="22"/>
      <c r="AA104" s="22" t="s">
        <v>231</v>
      </c>
      <c r="AB104" s="22"/>
      <c r="AC104" s="22"/>
      <c r="AD104" s="22" t="s">
        <v>237</v>
      </c>
      <c r="AE104" s="27" t="s">
        <v>860</v>
      </c>
      <c r="AF104" s="37">
        <v>43151</v>
      </c>
      <c r="AG104" s="64" t="s">
        <v>2048</v>
      </c>
      <c r="AH104" s="22" t="s">
        <v>2049</v>
      </c>
      <c r="AI104" s="22"/>
      <c r="AJ104" s="22"/>
      <c r="AK104" s="22">
        <f ca="1">NETWORKDAYS(TODAY(),E104,Table4[Tətil günləri])</f>
        <v>-266</v>
      </c>
      <c r="AL104" s="18">
        <f t="shared" ca="1" si="3"/>
        <v>-265</v>
      </c>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c r="FM104" s="18"/>
      <c r="FN104" s="18"/>
      <c r="FO104" s="18"/>
      <c r="FP104" s="18"/>
      <c r="FQ104" s="18"/>
      <c r="FR104" s="18"/>
      <c r="FS104" s="18"/>
      <c r="FT104" s="18"/>
      <c r="FU104" s="18"/>
      <c r="FV104" s="18"/>
      <c r="FW104" s="18"/>
      <c r="FX104" s="18"/>
      <c r="FY104" s="18"/>
      <c r="FZ104" s="18"/>
      <c r="GA104" s="18"/>
      <c r="GB104" s="18"/>
      <c r="GC104" s="18"/>
      <c r="GD104" s="18"/>
      <c r="GE104" s="18"/>
      <c r="GF104" s="18"/>
      <c r="GG104" s="18"/>
      <c r="GH104" s="18"/>
      <c r="GI104" s="18"/>
      <c r="GJ104" s="18"/>
      <c r="GK104" s="18"/>
      <c r="GL104" s="18"/>
      <c r="GM104" s="18"/>
      <c r="GN104" s="18"/>
      <c r="GO104" s="18"/>
      <c r="GP104" s="18"/>
      <c r="GQ104" s="18"/>
      <c r="GR104" s="18"/>
      <c r="GS104" s="18"/>
      <c r="GT104" s="18"/>
      <c r="GU104" s="18"/>
      <c r="GV104" s="18"/>
      <c r="GW104" s="18"/>
      <c r="GX104" s="18"/>
      <c r="GY104" s="18"/>
      <c r="GZ104" s="18"/>
      <c r="HA104" s="18"/>
      <c r="HB104" s="18"/>
      <c r="HC104" s="18"/>
      <c r="HD104" s="18"/>
      <c r="HE104" s="18"/>
      <c r="HF104" s="18"/>
      <c r="HG104" s="18"/>
      <c r="HH104" s="18"/>
      <c r="HI104" s="18"/>
      <c r="HJ104" s="18"/>
      <c r="HK104" s="18"/>
      <c r="HL104" s="18"/>
      <c r="HM104" s="18"/>
      <c r="HN104" s="18"/>
      <c r="HO104" s="18"/>
      <c r="HP104" s="18"/>
      <c r="HQ104" s="18"/>
      <c r="HR104" s="18"/>
      <c r="HS104" s="18"/>
      <c r="HT104" s="18"/>
      <c r="HU104" s="18"/>
      <c r="HV104" s="18"/>
      <c r="HW104" s="18"/>
      <c r="HX104" s="18"/>
      <c r="HY104" s="18"/>
      <c r="HZ104" s="18"/>
      <c r="IA104" s="18"/>
      <c r="IB104" s="18"/>
      <c r="IC104" s="18"/>
      <c r="ID104" s="18"/>
      <c r="IE104" s="18"/>
      <c r="IF104" s="18"/>
      <c r="IG104" s="18"/>
      <c r="IH104" s="18"/>
      <c r="II104" s="18"/>
      <c r="IJ104" s="18"/>
      <c r="IK104" s="18"/>
      <c r="IL104" s="18"/>
      <c r="IM104" s="18"/>
      <c r="IN104" s="18"/>
      <c r="IO104" s="18"/>
      <c r="IP104" s="18"/>
      <c r="IQ104" s="18"/>
      <c r="IR104" s="18"/>
      <c r="IS104" s="18"/>
      <c r="IT104" s="18"/>
      <c r="IU104" s="18"/>
      <c r="IV104" s="18"/>
      <c r="IW104" s="18"/>
      <c r="IX104" s="18"/>
      <c r="IY104" s="18"/>
      <c r="IZ104" s="18"/>
      <c r="JA104" s="18"/>
      <c r="JB104" s="18"/>
      <c r="JC104" s="18"/>
      <c r="JD104" s="18"/>
      <c r="JE104" s="18"/>
      <c r="JF104" s="18"/>
      <c r="JG104" s="18"/>
      <c r="JH104" s="18"/>
      <c r="JI104" s="18"/>
      <c r="JJ104" s="18"/>
      <c r="JK104" s="18"/>
      <c r="JL104" s="18"/>
      <c r="JM104" s="18"/>
      <c r="JN104" s="18"/>
      <c r="JO104" s="18"/>
      <c r="JP104" s="18"/>
      <c r="JQ104" s="18"/>
      <c r="JR104" s="18"/>
      <c r="JS104" s="18"/>
      <c r="JT104" s="18"/>
      <c r="JU104" s="18"/>
      <c r="JV104" s="18"/>
      <c r="JW104" s="18"/>
      <c r="JX104" s="18"/>
      <c r="JY104" s="18"/>
      <c r="JZ104" s="18"/>
      <c r="KA104" s="18"/>
      <c r="KB104" s="18"/>
      <c r="KC104" s="18"/>
      <c r="KD104" s="18"/>
      <c r="KE104" s="18"/>
      <c r="KF104" s="18"/>
      <c r="KG104" s="18"/>
      <c r="KH104" s="18"/>
      <c r="KI104" s="18"/>
      <c r="KJ104" s="18"/>
      <c r="KK104" s="18"/>
      <c r="KL104" s="18"/>
      <c r="KM104" s="18"/>
      <c r="KN104" s="18"/>
      <c r="KO104" s="18"/>
      <c r="KP104" s="18"/>
      <c r="KQ104" s="18"/>
      <c r="KR104" s="18"/>
      <c r="KS104" s="18"/>
      <c r="KT104" s="18"/>
      <c r="KU104" s="18"/>
      <c r="KV104" s="18"/>
      <c r="KW104" s="18"/>
      <c r="KX104" s="18"/>
      <c r="KY104" s="18"/>
      <c r="KZ104" s="18"/>
      <c r="LA104" s="18"/>
      <c r="LB104" s="18"/>
      <c r="LC104" s="18"/>
      <c r="LD104" s="18"/>
      <c r="LE104" s="18"/>
      <c r="LF104" s="18"/>
      <c r="LG104" s="18"/>
      <c r="LH104" s="18"/>
      <c r="LI104" s="18"/>
      <c r="LJ104" s="18"/>
      <c r="LK104" s="18"/>
      <c r="LL104" s="18"/>
      <c r="LM104" s="18"/>
      <c r="LN104" s="18"/>
      <c r="LO104" s="18"/>
      <c r="LP104" s="18"/>
      <c r="LQ104" s="18"/>
      <c r="LR104" s="18"/>
      <c r="LS104" s="18"/>
      <c r="LT104" s="18"/>
      <c r="LU104" s="18"/>
      <c r="LV104" s="18"/>
      <c r="LW104" s="18"/>
      <c r="LX104" s="18"/>
      <c r="LY104" s="18"/>
      <c r="LZ104" s="18"/>
      <c r="MA104" s="18"/>
      <c r="MB104" s="18"/>
      <c r="MC104" s="18"/>
      <c r="MD104" s="18"/>
      <c r="ME104" s="18"/>
      <c r="MF104" s="18"/>
      <c r="MG104" s="18"/>
      <c r="MH104" s="18"/>
      <c r="MI104" s="18"/>
      <c r="MJ104" s="18"/>
      <c r="MK104" s="18"/>
      <c r="ML104" s="18"/>
      <c r="MM104" s="18"/>
      <c r="MN104" s="18"/>
      <c r="MO104" s="18"/>
      <c r="MP104" s="18"/>
      <c r="MQ104" s="18"/>
      <c r="MR104" s="18"/>
      <c r="MS104" s="18"/>
      <c r="MT104" s="18"/>
      <c r="MU104" s="18"/>
    </row>
    <row r="105" spans="1:359" ht="124.5" customHeight="1">
      <c r="A105" s="22">
        <v>35</v>
      </c>
      <c r="B105" s="56" t="s">
        <v>893</v>
      </c>
      <c r="C105" s="37">
        <v>43116</v>
      </c>
      <c r="D105" s="39">
        <v>43124</v>
      </c>
      <c r="E105" s="36">
        <f>WORKDAY(D105,10,Table4[Tətil günləri])</f>
        <v>43138</v>
      </c>
      <c r="F105" s="22" t="str">
        <f t="shared" si="2"/>
        <v/>
      </c>
      <c r="G105" s="22" t="s">
        <v>235</v>
      </c>
      <c r="H105" s="22" t="s">
        <v>875</v>
      </c>
      <c r="I105" s="22" t="s">
        <v>876</v>
      </c>
      <c r="J105" s="28" t="s">
        <v>170</v>
      </c>
      <c r="K105" s="22" t="s">
        <v>872</v>
      </c>
      <c r="L105" s="22">
        <v>7212</v>
      </c>
      <c r="M105" s="22" t="s">
        <v>873</v>
      </c>
      <c r="N105" s="22" t="s">
        <v>858</v>
      </c>
      <c r="O105" s="22" t="s">
        <v>577</v>
      </c>
      <c r="P105" s="36">
        <v>23124</v>
      </c>
      <c r="Q105" s="22" t="s">
        <v>877</v>
      </c>
      <c r="R105" s="73" t="s">
        <v>253</v>
      </c>
      <c r="S105" s="27" t="s">
        <v>228</v>
      </c>
      <c r="T105" s="110">
        <v>43152</v>
      </c>
      <c r="U105" s="27" t="s">
        <v>860</v>
      </c>
      <c r="V105" s="73" t="s">
        <v>232</v>
      </c>
      <c r="W105" s="38" t="s">
        <v>1481</v>
      </c>
      <c r="X105" s="58" t="s">
        <v>1482</v>
      </c>
      <c r="Y105" s="58" t="s">
        <v>239</v>
      </c>
      <c r="Z105" s="22"/>
      <c r="AA105" s="22" t="s">
        <v>231</v>
      </c>
      <c r="AB105" s="22"/>
      <c r="AC105" s="22"/>
      <c r="AD105" s="22" t="s">
        <v>237</v>
      </c>
      <c r="AE105" s="27" t="s">
        <v>860</v>
      </c>
      <c r="AF105" s="37">
        <v>43151</v>
      </c>
      <c r="AG105" s="64" t="s">
        <v>2048</v>
      </c>
      <c r="AH105" s="22" t="s">
        <v>2049</v>
      </c>
      <c r="AI105" s="22"/>
      <c r="AJ105" s="22"/>
      <c r="AK105" s="22">
        <f ca="1">NETWORKDAYS(TODAY(),E105,Table4[Tətil günləri])</f>
        <v>-266</v>
      </c>
      <c r="AL105" s="18">
        <f t="shared" ca="1" si="3"/>
        <v>-265</v>
      </c>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8"/>
      <c r="FB105" s="18"/>
      <c r="FC105" s="18"/>
      <c r="FD105" s="18"/>
      <c r="FE105" s="18"/>
      <c r="FF105" s="18"/>
      <c r="FG105" s="18"/>
      <c r="FH105" s="18"/>
      <c r="FI105" s="18"/>
      <c r="FJ105" s="18"/>
      <c r="FK105" s="18"/>
      <c r="FL105" s="18"/>
      <c r="FM105" s="18"/>
      <c r="FN105" s="18"/>
      <c r="FO105" s="18"/>
      <c r="FP105" s="18"/>
      <c r="FQ105" s="18"/>
      <c r="FR105" s="18"/>
      <c r="FS105" s="18"/>
      <c r="FT105" s="18"/>
      <c r="FU105" s="18"/>
      <c r="FV105" s="18"/>
      <c r="FW105" s="18"/>
      <c r="FX105" s="18"/>
      <c r="FY105" s="18"/>
      <c r="FZ105" s="18"/>
      <c r="GA105" s="18"/>
      <c r="GB105" s="18"/>
      <c r="GC105" s="18"/>
      <c r="GD105" s="18"/>
      <c r="GE105" s="18"/>
      <c r="GF105" s="18"/>
      <c r="GG105" s="18"/>
      <c r="GH105" s="18"/>
      <c r="GI105" s="18"/>
      <c r="GJ105" s="18"/>
      <c r="GK105" s="18"/>
      <c r="GL105" s="18"/>
      <c r="GM105" s="18"/>
      <c r="GN105" s="18"/>
      <c r="GO105" s="18"/>
      <c r="GP105" s="18"/>
      <c r="GQ105" s="18"/>
      <c r="GR105" s="18"/>
      <c r="GS105" s="18"/>
      <c r="GT105" s="18"/>
      <c r="GU105" s="18"/>
      <c r="GV105" s="18"/>
      <c r="GW105" s="18"/>
      <c r="GX105" s="18"/>
      <c r="GY105" s="18"/>
      <c r="GZ105" s="18"/>
      <c r="HA105" s="18"/>
      <c r="HB105" s="18"/>
      <c r="HC105" s="18"/>
      <c r="HD105" s="18"/>
      <c r="HE105" s="18"/>
      <c r="HF105" s="18"/>
      <c r="HG105" s="18"/>
      <c r="HH105" s="18"/>
      <c r="HI105" s="18"/>
      <c r="HJ105" s="18"/>
      <c r="HK105" s="18"/>
      <c r="HL105" s="18"/>
      <c r="HM105" s="18"/>
      <c r="HN105" s="18"/>
      <c r="HO105" s="18"/>
      <c r="HP105" s="18"/>
      <c r="HQ105" s="18"/>
      <c r="HR105" s="18"/>
      <c r="HS105" s="18"/>
      <c r="HT105" s="18"/>
      <c r="HU105" s="18"/>
      <c r="HV105" s="18"/>
      <c r="HW105" s="18"/>
      <c r="HX105" s="18"/>
      <c r="HY105" s="18"/>
      <c r="HZ105" s="18"/>
      <c r="IA105" s="18"/>
      <c r="IB105" s="18"/>
      <c r="IC105" s="18"/>
      <c r="ID105" s="18"/>
      <c r="IE105" s="18"/>
      <c r="IF105" s="18"/>
      <c r="IG105" s="18"/>
      <c r="IH105" s="18"/>
      <c r="II105" s="18"/>
      <c r="IJ105" s="18"/>
      <c r="IK105" s="18"/>
      <c r="IL105" s="18"/>
      <c r="IM105" s="18"/>
      <c r="IN105" s="18"/>
      <c r="IO105" s="18"/>
      <c r="IP105" s="18"/>
      <c r="IQ105" s="18"/>
      <c r="IR105" s="18"/>
      <c r="IS105" s="18"/>
      <c r="IT105" s="18"/>
      <c r="IU105" s="18"/>
      <c r="IV105" s="18"/>
      <c r="IW105" s="18"/>
      <c r="IX105" s="18"/>
      <c r="IY105" s="18"/>
      <c r="IZ105" s="18"/>
      <c r="JA105" s="18"/>
      <c r="JB105" s="18"/>
      <c r="JC105" s="18"/>
      <c r="JD105" s="18"/>
      <c r="JE105" s="18"/>
      <c r="JF105" s="18"/>
      <c r="JG105" s="18"/>
      <c r="JH105" s="18"/>
      <c r="JI105" s="18"/>
      <c r="JJ105" s="18"/>
      <c r="JK105" s="18"/>
      <c r="JL105" s="18"/>
      <c r="JM105" s="18"/>
      <c r="JN105" s="18"/>
      <c r="JO105" s="18"/>
      <c r="JP105" s="18"/>
      <c r="JQ105" s="18"/>
      <c r="JR105" s="18"/>
      <c r="JS105" s="18"/>
      <c r="JT105" s="18"/>
      <c r="JU105" s="18"/>
      <c r="JV105" s="18"/>
      <c r="JW105" s="18"/>
      <c r="JX105" s="18"/>
      <c r="JY105" s="18"/>
      <c r="JZ105" s="18"/>
      <c r="KA105" s="18"/>
      <c r="KB105" s="18"/>
      <c r="KC105" s="18"/>
      <c r="KD105" s="18"/>
      <c r="KE105" s="18"/>
      <c r="KF105" s="18"/>
      <c r="KG105" s="18"/>
      <c r="KH105" s="18"/>
      <c r="KI105" s="18"/>
      <c r="KJ105" s="18"/>
      <c r="KK105" s="18"/>
      <c r="KL105" s="18"/>
      <c r="KM105" s="18"/>
      <c r="KN105" s="18"/>
      <c r="KO105" s="18"/>
      <c r="KP105" s="18"/>
      <c r="KQ105" s="18"/>
      <c r="KR105" s="18"/>
      <c r="KS105" s="18"/>
      <c r="KT105" s="18"/>
      <c r="KU105" s="18"/>
      <c r="KV105" s="18"/>
      <c r="KW105" s="18"/>
      <c r="KX105" s="18"/>
      <c r="KY105" s="18"/>
      <c r="KZ105" s="18"/>
      <c r="LA105" s="18"/>
      <c r="LB105" s="18"/>
      <c r="LC105" s="18"/>
      <c r="LD105" s="18"/>
      <c r="LE105" s="18"/>
      <c r="LF105" s="18"/>
      <c r="LG105" s="18"/>
      <c r="LH105" s="18"/>
      <c r="LI105" s="18"/>
      <c r="LJ105" s="18"/>
      <c r="LK105" s="18"/>
      <c r="LL105" s="18"/>
      <c r="LM105" s="18"/>
      <c r="LN105" s="18"/>
      <c r="LO105" s="18"/>
      <c r="LP105" s="18"/>
      <c r="LQ105" s="18"/>
      <c r="LR105" s="18"/>
      <c r="LS105" s="18"/>
      <c r="LT105" s="18"/>
      <c r="LU105" s="18"/>
      <c r="LV105" s="18"/>
      <c r="LW105" s="18"/>
      <c r="LX105" s="18"/>
      <c r="LY105" s="18"/>
      <c r="LZ105" s="18"/>
      <c r="MA105" s="18"/>
      <c r="MB105" s="18"/>
      <c r="MC105" s="18"/>
      <c r="MD105" s="18"/>
      <c r="ME105" s="18"/>
      <c r="MF105" s="18"/>
      <c r="MG105" s="18"/>
      <c r="MH105" s="18"/>
      <c r="MI105" s="18"/>
      <c r="MJ105" s="18"/>
      <c r="MK105" s="18"/>
      <c r="ML105" s="18"/>
      <c r="MM105" s="18"/>
      <c r="MN105" s="18"/>
      <c r="MO105" s="18"/>
      <c r="MP105" s="18"/>
      <c r="MQ105" s="18"/>
      <c r="MR105" s="18"/>
      <c r="MS105" s="18"/>
      <c r="MT105" s="18"/>
      <c r="MU105" s="18"/>
    </row>
    <row r="106" spans="1:359" ht="155.25" customHeight="1">
      <c r="A106" s="22">
        <v>35</v>
      </c>
      <c r="B106" s="56" t="s">
        <v>893</v>
      </c>
      <c r="C106" s="37">
        <v>43116</v>
      </c>
      <c r="D106" s="39">
        <v>43124</v>
      </c>
      <c r="E106" s="36">
        <f>WORKDAY(D106,10,Table4[Tətil günləri])</f>
        <v>43138</v>
      </c>
      <c r="F106" s="22" t="str">
        <f t="shared" si="2"/>
        <v/>
      </c>
      <c r="G106" s="22" t="s">
        <v>235</v>
      </c>
      <c r="H106" s="22" t="s">
        <v>878</v>
      </c>
      <c r="I106" s="22" t="s">
        <v>879</v>
      </c>
      <c r="J106" s="28" t="s">
        <v>87</v>
      </c>
      <c r="K106" s="22" t="s">
        <v>872</v>
      </c>
      <c r="L106" s="22">
        <v>7212</v>
      </c>
      <c r="M106" s="22" t="s">
        <v>873</v>
      </c>
      <c r="N106" s="22" t="s">
        <v>858</v>
      </c>
      <c r="O106" s="22" t="s">
        <v>577</v>
      </c>
      <c r="P106" s="36">
        <v>28463</v>
      </c>
      <c r="Q106" s="22" t="s">
        <v>877</v>
      </c>
      <c r="R106" s="73" t="s">
        <v>253</v>
      </c>
      <c r="S106" s="27" t="s">
        <v>228</v>
      </c>
      <c r="T106" s="110">
        <v>43161</v>
      </c>
      <c r="U106" s="27" t="s">
        <v>860</v>
      </c>
      <c r="V106" s="73" t="s">
        <v>232</v>
      </c>
      <c r="W106" s="29" t="s">
        <v>1483</v>
      </c>
      <c r="X106" s="29" t="s">
        <v>1484</v>
      </c>
      <c r="Y106" s="58" t="s">
        <v>239</v>
      </c>
      <c r="Z106" s="22"/>
      <c r="AA106" s="22" t="s">
        <v>231</v>
      </c>
      <c r="AB106" s="22"/>
      <c r="AC106" s="22"/>
      <c r="AD106" s="22" t="s">
        <v>237</v>
      </c>
      <c r="AE106" s="22" t="s">
        <v>860</v>
      </c>
      <c r="AF106" s="37">
        <v>43151</v>
      </c>
      <c r="AG106" s="64" t="s">
        <v>2048</v>
      </c>
      <c r="AH106" s="22" t="s">
        <v>2049</v>
      </c>
      <c r="AI106" s="22"/>
      <c r="AJ106" s="22"/>
      <c r="AK106" s="22">
        <f ca="1">NETWORKDAYS(TODAY(),E106,Table4[Tətil günləri])</f>
        <v>-266</v>
      </c>
      <c r="AL106" s="18">
        <f t="shared" ca="1" si="3"/>
        <v>-265</v>
      </c>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8"/>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8"/>
      <c r="HA106" s="18"/>
      <c r="HB106" s="18"/>
      <c r="HC106" s="18"/>
      <c r="HD106" s="18"/>
      <c r="HE106" s="18"/>
      <c r="HF106" s="18"/>
      <c r="HG106" s="18"/>
      <c r="HH106" s="18"/>
      <c r="HI106" s="18"/>
      <c r="HJ106" s="18"/>
      <c r="HK106" s="18"/>
      <c r="HL106" s="18"/>
      <c r="HM106" s="18"/>
      <c r="HN106" s="18"/>
      <c r="HO106" s="18"/>
      <c r="HP106" s="18"/>
      <c r="HQ106" s="18"/>
      <c r="HR106" s="18"/>
      <c r="HS106" s="18"/>
      <c r="HT106" s="18"/>
      <c r="HU106" s="18"/>
      <c r="HV106" s="18"/>
      <c r="HW106" s="18"/>
      <c r="HX106" s="18"/>
      <c r="HY106" s="18"/>
      <c r="HZ106" s="18"/>
      <c r="IA106" s="18"/>
      <c r="IB106" s="18"/>
      <c r="IC106" s="18"/>
      <c r="ID106" s="18"/>
      <c r="IE106" s="18"/>
      <c r="IF106" s="18"/>
      <c r="IG106" s="18"/>
      <c r="IH106" s="18"/>
      <c r="II106" s="18"/>
      <c r="IJ106" s="18"/>
      <c r="IK106" s="18"/>
      <c r="IL106" s="18"/>
      <c r="IM106" s="18"/>
      <c r="IN106" s="18"/>
      <c r="IO106" s="18"/>
      <c r="IP106" s="18"/>
      <c r="IQ106" s="18"/>
      <c r="IR106" s="18"/>
      <c r="IS106" s="18"/>
      <c r="IT106" s="18"/>
      <c r="IU106" s="18"/>
      <c r="IV106" s="18"/>
      <c r="IW106" s="18"/>
      <c r="IX106" s="18"/>
      <c r="IY106" s="18"/>
      <c r="IZ106" s="18"/>
      <c r="JA106" s="18"/>
      <c r="JB106" s="18"/>
      <c r="JC106" s="18"/>
      <c r="JD106" s="18"/>
      <c r="JE106" s="18"/>
      <c r="JF106" s="18"/>
      <c r="JG106" s="18"/>
      <c r="JH106" s="18"/>
      <c r="JI106" s="18"/>
      <c r="JJ106" s="18"/>
      <c r="JK106" s="18"/>
      <c r="JL106" s="18"/>
      <c r="JM106" s="18"/>
      <c r="JN106" s="18"/>
      <c r="JO106" s="18"/>
      <c r="JP106" s="18"/>
      <c r="JQ106" s="18"/>
      <c r="JR106" s="18"/>
      <c r="JS106" s="18"/>
      <c r="JT106" s="18"/>
      <c r="JU106" s="18"/>
      <c r="JV106" s="18"/>
      <c r="JW106" s="18"/>
      <c r="JX106" s="18"/>
      <c r="JY106" s="18"/>
      <c r="JZ106" s="18"/>
      <c r="KA106" s="18"/>
      <c r="KB106" s="18"/>
      <c r="KC106" s="18"/>
      <c r="KD106" s="18"/>
      <c r="KE106" s="18"/>
      <c r="KF106" s="18"/>
      <c r="KG106" s="18"/>
      <c r="KH106" s="18"/>
      <c r="KI106" s="18"/>
      <c r="KJ106" s="18"/>
      <c r="KK106" s="18"/>
      <c r="KL106" s="18"/>
      <c r="KM106" s="18"/>
      <c r="KN106" s="18"/>
      <c r="KO106" s="18"/>
      <c r="KP106" s="18"/>
      <c r="KQ106" s="18"/>
      <c r="KR106" s="18"/>
      <c r="KS106" s="18"/>
      <c r="KT106" s="18"/>
      <c r="KU106" s="18"/>
      <c r="KV106" s="18"/>
      <c r="KW106" s="18"/>
      <c r="KX106" s="18"/>
      <c r="KY106" s="18"/>
      <c r="KZ106" s="18"/>
      <c r="LA106" s="18"/>
      <c r="LB106" s="18"/>
      <c r="LC106" s="18"/>
      <c r="LD106" s="18"/>
      <c r="LE106" s="18"/>
      <c r="LF106" s="18"/>
      <c r="LG106" s="18"/>
      <c r="LH106" s="18"/>
      <c r="LI106" s="18"/>
      <c r="LJ106" s="18"/>
      <c r="LK106" s="18"/>
      <c r="LL106" s="18"/>
      <c r="LM106" s="18"/>
      <c r="LN106" s="18"/>
      <c r="LO106" s="18"/>
      <c r="LP106" s="18"/>
      <c r="LQ106" s="18"/>
      <c r="LR106" s="18"/>
      <c r="LS106" s="18"/>
      <c r="LT106" s="18"/>
      <c r="LU106" s="18"/>
      <c r="LV106" s="18"/>
      <c r="LW106" s="18"/>
      <c r="LX106" s="18"/>
      <c r="LY106" s="18"/>
      <c r="LZ106" s="18"/>
      <c r="MA106" s="18"/>
      <c r="MB106" s="18"/>
      <c r="MC106" s="18"/>
      <c r="MD106" s="18"/>
      <c r="ME106" s="18"/>
      <c r="MF106" s="18"/>
      <c r="MG106" s="18"/>
      <c r="MH106" s="18"/>
      <c r="MI106" s="18"/>
      <c r="MJ106" s="18"/>
      <c r="MK106" s="18"/>
      <c r="ML106" s="18"/>
      <c r="MM106" s="18"/>
      <c r="MN106" s="18"/>
      <c r="MO106" s="18"/>
      <c r="MP106" s="18"/>
      <c r="MQ106" s="18"/>
      <c r="MR106" s="18"/>
      <c r="MS106" s="18"/>
      <c r="MT106" s="18"/>
      <c r="MU106" s="18"/>
    </row>
    <row r="107" spans="1:359" ht="218.25" customHeight="1">
      <c r="A107" s="22">
        <v>35</v>
      </c>
      <c r="B107" s="56" t="s">
        <v>893</v>
      </c>
      <c r="C107" s="37">
        <v>43116</v>
      </c>
      <c r="D107" s="36">
        <v>43125</v>
      </c>
      <c r="E107" s="36">
        <f>WORKDAY(D107,10,Table4[Tətil günləri])</f>
        <v>43139</v>
      </c>
      <c r="F107" s="22" t="str">
        <f t="shared" si="2"/>
        <v/>
      </c>
      <c r="G107" s="22" t="s">
        <v>235</v>
      </c>
      <c r="H107" s="22" t="s">
        <v>880</v>
      </c>
      <c r="I107" s="22" t="s">
        <v>881</v>
      </c>
      <c r="J107" s="28" t="s">
        <v>204</v>
      </c>
      <c r="K107" s="22" t="s">
        <v>872</v>
      </c>
      <c r="L107" s="22">
        <v>7212</v>
      </c>
      <c r="M107" s="22" t="s">
        <v>873</v>
      </c>
      <c r="N107" s="22" t="s">
        <v>858</v>
      </c>
      <c r="O107" s="22" t="s">
        <v>577</v>
      </c>
      <c r="P107" s="36">
        <v>31965</v>
      </c>
      <c r="Q107" s="22" t="s">
        <v>874</v>
      </c>
      <c r="R107" s="73" t="s">
        <v>253</v>
      </c>
      <c r="S107" s="27" t="s">
        <v>228</v>
      </c>
      <c r="T107" s="110">
        <v>43169</v>
      </c>
      <c r="U107" s="27" t="s">
        <v>860</v>
      </c>
      <c r="V107" s="73" t="s">
        <v>232</v>
      </c>
      <c r="W107" s="22" t="s">
        <v>1485</v>
      </c>
      <c r="X107" s="29" t="s">
        <v>1486</v>
      </c>
      <c r="Y107" s="58" t="s">
        <v>239</v>
      </c>
      <c r="Z107" s="22"/>
      <c r="AA107" s="22" t="s">
        <v>231</v>
      </c>
      <c r="AB107" s="22"/>
      <c r="AC107" s="22"/>
      <c r="AD107" s="22" t="s">
        <v>237</v>
      </c>
      <c r="AE107" s="22" t="s">
        <v>860</v>
      </c>
      <c r="AF107" s="37">
        <v>43151</v>
      </c>
      <c r="AG107" s="64" t="s">
        <v>2048</v>
      </c>
      <c r="AH107" s="22" t="s">
        <v>2049</v>
      </c>
      <c r="AI107" s="22"/>
      <c r="AJ107" s="22"/>
      <c r="AK107" s="22">
        <f ca="1">NETWORKDAYS(TODAY(),E107,Table4[Tətil günləri])</f>
        <v>-265</v>
      </c>
      <c r="AL107" s="18">
        <f t="shared" ca="1" si="3"/>
        <v>-264</v>
      </c>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8"/>
      <c r="EN107" s="18"/>
      <c r="EO107" s="18"/>
      <c r="EP107" s="18"/>
      <c r="EQ107" s="18"/>
      <c r="ER107" s="18"/>
      <c r="ES107" s="18"/>
      <c r="ET107" s="18"/>
      <c r="EU107" s="18"/>
      <c r="EV107" s="18"/>
      <c r="EW107" s="18"/>
      <c r="EX107" s="18"/>
      <c r="EY107" s="18"/>
      <c r="EZ107" s="18"/>
      <c r="FA107" s="18"/>
      <c r="FB107" s="18"/>
      <c r="FC107" s="18"/>
      <c r="FD107" s="18"/>
      <c r="FE107" s="18"/>
      <c r="FF107" s="18"/>
      <c r="FG107" s="18"/>
      <c r="FH107" s="18"/>
      <c r="FI107" s="18"/>
      <c r="FJ107" s="18"/>
      <c r="FK107" s="18"/>
      <c r="FL107" s="18"/>
      <c r="FM107" s="18"/>
      <c r="FN107" s="18"/>
      <c r="FO107" s="18"/>
      <c r="FP107" s="18"/>
      <c r="FQ107" s="18"/>
      <c r="FR107" s="18"/>
      <c r="FS107" s="18"/>
      <c r="FT107" s="18"/>
      <c r="FU107" s="18"/>
      <c r="FV107" s="18"/>
      <c r="FW107" s="18"/>
      <c r="FX107" s="18"/>
      <c r="FY107" s="18"/>
      <c r="FZ107" s="18"/>
      <c r="GA107" s="18"/>
      <c r="GB107" s="18"/>
      <c r="GC107" s="18"/>
      <c r="GD107" s="18"/>
      <c r="GE107" s="18"/>
      <c r="GF107" s="18"/>
      <c r="GG107" s="18"/>
      <c r="GH107" s="18"/>
      <c r="GI107" s="18"/>
      <c r="GJ107" s="18"/>
      <c r="GK107" s="18"/>
      <c r="GL107" s="18"/>
      <c r="GM107" s="18"/>
      <c r="GN107" s="18"/>
      <c r="GO107" s="18"/>
      <c r="GP107" s="18"/>
      <c r="GQ107" s="18"/>
      <c r="GR107" s="18"/>
      <c r="GS107" s="18"/>
      <c r="GT107" s="18"/>
      <c r="GU107" s="18"/>
      <c r="GV107" s="18"/>
      <c r="GW107" s="18"/>
      <c r="GX107" s="18"/>
      <c r="GY107" s="18"/>
      <c r="GZ107" s="18"/>
      <c r="HA107" s="18"/>
      <c r="HB107" s="18"/>
      <c r="HC107" s="18"/>
      <c r="HD107" s="18"/>
      <c r="HE107" s="18"/>
      <c r="HF107" s="18"/>
      <c r="HG107" s="18"/>
      <c r="HH107" s="18"/>
      <c r="HI107" s="18"/>
      <c r="HJ107" s="18"/>
      <c r="HK107" s="18"/>
      <c r="HL107" s="18"/>
      <c r="HM107" s="18"/>
      <c r="HN107" s="18"/>
      <c r="HO107" s="18"/>
      <c r="HP107" s="18"/>
      <c r="HQ107" s="18"/>
      <c r="HR107" s="18"/>
      <c r="HS107" s="18"/>
      <c r="HT107" s="18"/>
      <c r="HU107" s="18"/>
      <c r="HV107" s="18"/>
      <c r="HW107" s="18"/>
      <c r="HX107" s="18"/>
      <c r="HY107" s="18"/>
      <c r="HZ107" s="18"/>
      <c r="IA107" s="18"/>
      <c r="IB107" s="18"/>
      <c r="IC107" s="18"/>
      <c r="ID107" s="18"/>
      <c r="IE107" s="18"/>
      <c r="IF107" s="18"/>
      <c r="IG107" s="18"/>
      <c r="IH107" s="18"/>
      <c r="II107" s="18"/>
      <c r="IJ107" s="18"/>
      <c r="IK107" s="18"/>
      <c r="IL107" s="18"/>
      <c r="IM107" s="18"/>
      <c r="IN107" s="18"/>
      <c r="IO107" s="18"/>
      <c r="IP107" s="18"/>
      <c r="IQ107" s="18"/>
      <c r="IR107" s="18"/>
      <c r="IS107" s="18"/>
      <c r="IT107" s="18"/>
      <c r="IU107" s="18"/>
      <c r="IV107" s="18"/>
      <c r="IW107" s="18"/>
      <c r="IX107" s="18"/>
      <c r="IY107" s="18"/>
      <c r="IZ107" s="18"/>
      <c r="JA107" s="18"/>
      <c r="JB107" s="18"/>
      <c r="JC107" s="18"/>
      <c r="JD107" s="18"/>
      <c r="JE107" s="18"/>
      <c r="JF107" s="18"/>
      <c r="JG107" s="18"/>
      <c r="JH107" s="18"/>
      <c r="JI107" s="18"/>
      <c r="JJ107" s="18"/>
      <c r="JK107" s="18"/>
      <c r="JL107" s="18"/>
      <c r="JM107" s="18"/>
      <c r="JN107" s="18"/>
      <c r="JO107" s="18"/>
      <c r="JP107" s="18"/>
      <c r="JQ107" s="18"/>
      <c r="JR107" s="18"/>
      <c r="JS107" s="18"/>
      <c r="JT107" s="18"/>
      <c r="JU107" s="18"/>
      <c r="JV107" s="18"/>
      <c r="JW107" s="18"/>
      <c r="JX107" s="18"/>
      <c r="JY107" s="18"/>
      <c r="JZ107" s="18"/>
      <c r="KA107" s="18"/>
      <c r="KB107" s="18"/>
      <c r="KC107" s="18"/>
      <c r="KD107" s="18"/>
      <c r="KE107" s="18"/>
      <c r="KF107" s="18"/>
      <c r="KG107" s="18"/>
      <c r="KH107" s="18"/>
      <c r="KI107" s="18"/>
      <c r="KJ107" s="18"/>
      <c r="KK107" s="18"/>
      <c r="KL107" s="18"/>
      <c r="KM107" s="18"/>
      <c r="KN107" s="18"/>
      <c r="KO107" s="18"/>
      <c r="KP107" s="18"/>
      <c r="KQ107" s="18"/>
      <c r="KR107" s="18"/>
      <c r="KS107" s="18"/>
      <c r="KT107" s="18"/>
      <c r="KU107" s="18"/>
      <c r="KV107" s="18"/>
      <c r="KW107" s="18"/>
      <c r="KX107" s="18"/>
      <c r="KY107" s="18"/>
      <c r="KZ107" s="18"/>
      <c r="LA107" s="18"/>
      <c r="LB107" s="18"/>
      <c r="LC107" s="18"/>
      <c r="LD107" s="18"/>
      <c r="LE107" s="18"/>
      <c r="LF107" s="18"/>
      <c r="LG107" s="18"/>
      <c r="LH107" s="18"/>
      <c r="LI107" s="18"/>
      <c r="LJ107" s="18"/>
      <c r="LK107" s="18"/>
      <c r="LL107" s="18"/>
      <c r="LM107" s="18"/>
      <c r="LN107" s="18"/>
      <c r="LO107" s="18"/>
      <c r="LP107" s="18"/>
      <c r="LQ107" s="18"/>
      <c r="LR107" s="18"/>
      <c r="LS107" s="18"/>
      <c r="LT107" s="18"/>
      <c r="LU107" s="18"/>
      <c r="LV107" s="18"/>
      <c r="LW107" s="18"/>
      <c r="LX107" s="18"/>
      <c r="LY107" s="18"/>
      <c r="LZ107" s="18"/>
      <c r="MA107" s="18"/>
      <c r="MB107" s="18"/>
      <c r="MC107" s="18"/>
      <c r="MD107" s="18"/>
      <c r="ME107" s="18"/>
      <c r="MF107" s="18"/>
      <c r="MG107" s="18"/>
      <c r="MH107" s="18"/>
      <c r="MI107" s="18"/>
      <c r="MJ107" s="18"/>
      <c r="MK107" s="18"/>
      <c r="ML107" s="18"/>
      <c r="MM107" s="18"/>
      <c r="MN107" s="18"/>
      <c r="MO107" s="18"/>
      <c r="MP107" s="18"/>
      <c r="MQ107" s="18"/>
      <c r="MR107" s="18"/>
      <c r="MS107" s="18"/>
      <c r="MT107" s="18"/>
      <c r="MU107" s="18"/>
    </row>
    <row r="108" spans="1:359" ht="155.25" customHeight="1">
      <c r="A108" s="22">
        <v>35</v>
      </c>
      <c r="B108" s="56" t="s">
        <v>893</v>
      </c>
      <c r="C108" s="37">
        <v>43116</v>
      </c>
      <c r="D108" s="36">
        <v>43125</v>
      </c>
      <c r="E108" s="36">
        <f>WORKDAY(D108,10,Table4[Tətil günləri])</f>
        <v>43139</v>
      </c>
      <c r="F108" s="22" t="str">
        <f t="shared" si="2"/>
        <v/>
      </c>
      <c r="G108" s="22" t="s">
        <v>235</v>
      </c>
      <c r="H108" s="22" t="s">
        <v>882</v>
      </c>
      <c r="I108" s="22" t="s">
        <v>883</v>
      </c>
      <c r="J108" s="28" t="s">
        <v>57</v>
      </c>
      <c r="K108" s="22" t="s">
        <v>884</v>
      </c>
      <c r="L108" s="22">
        <v>2142</v>
      </c>
      <c r="M108" s="22" t="s">
        <v>885</v>
      </c>
      <c r="N108" s="22" t="s">
        <v>858</v>
      </c>
      <c r="O108" s="22" t="s">
        <v>577</v>
      </c>
      <c r="P108" s="36">
        <v>20602</v>
      </c>
      <c r="Q108" s="22" t="s">
        <v>886</v>
      </c>
      <c r="R108" s="73" t="s">
        <v>253</v>
      </c>
      <c r="S108" s="27" t="s">
        <v>228</v>
      </c>
      <c r="T108" s="110">
        <v>43186</v>
      </c>
      <c r="U108" s="27" t="s">
        <v>860</v>
      </c>
      <c r="V108" s="73" t="s">
        <v>232</v>
      </c>
      <c r="W108" s="22" t="s">
        <v>1487</v>
      </c>
      <c r="X108" s="38" t="s">
        <v>1488</v>
      </c>
      <c r="Y108" s="58" t="s">
        <v>239</v>
      </c>
      <c r="Z108" s="22"/>
      <c r="AA108" s="22" t="s">
        <v>231</v>
      </c>
      <c r="AB108" s="22"/>
      <c r="AC108" s="22"/>
      <c r="AD108" s="22" t="s">
        <v>237</v>
      </c>
      <c r="AE108" s="22" t="s">
        <v>860</v>
      </c>
      <c r="AF108" s="37">
        <v>43151</v>
      </c>
      <c r="AG108" s="64" t="s">
        <v>2048</v>
      </c>
      <c r="AH108" s="22" t="s">
        <v>2049</v>
      </c>
      <c r="AI108" s="22"/>
      <c r="AJ108" s="22"/>
      <c r="AK108" s="22">
        <f ca="1">NETWORKDAYS(TODAY(),E108,Table4[Tətil günləri])</f>
        <v>-265</v>
      </c>
      <c r="AL108" s="18">
        <f t="shared" ca="1" si="3"/>
        <v>-264</v>
      </c>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c r="ED108" s="18"/>
      <c r="EE108" s="18"/>
      <c r="EF108" s="18"/>
      <c r="EG108" s="18"/>
      <c r="EH108" s="18"/>
      <c r="EI108" s="18"/>
      <c r="EJ108" s="18"/>
      <c r="EK108" s="18"/>
      <c r="EL108" s="18"/>
      <c r="EM108" s="18"/>
      <c r="EN108" s="18"/>
      <c r="EO108" s="18"/>
      <c r="EP108" s="18"/>
      <c r="EQ108" s="18"/>
      <c r="ER108" s="18"/>
      <c r="ES108" s="18"/>
      <c r="ET108" s="18"/>
      <c r="EU108" s="18"/>
      <c r="EV108" s="18"/>
      <c r="EW108" s="18"/>
      <c r="EX108" s="18"/>
      <c r="EY108" s="18"/>
      <c r="EZ108" s="18"/>
      <c r="FA108" s="18"/>
      <c r="FB108" s="18"/>
      <c r="FC108" s="18"/>
      <c r="FD108" s="18"/>
      <c r="FE108" s="18"/>
      <c r="FF108" s="18"/>
      <c r="FG108" s="18"/>
      <c r="FH108" s="18"/>
      <c r="FI108" s="18"/>
      <c r="FJ108" s="18"/>
      <c r="FK108" s="18"/>
      <c r="FL108" s="18"/>
      <c r="FM108" s="18"/>
      <c r="FN108" s="18"/>
      <c r="FO108" s="18"/>
      <c r="FP108" s="18"/>
      <c r="FQ108" s="18"/>
      <c r="FR108" s="18"/>
      <c r="FS108" s="18"/>
      <c r="FT108" s="18"/>
      <c r="FU108" s="18"/>
      <c r="FV108" s="18"/>
      <c r="FW108" s="18"/>
      <c r="FX108" s="18"/>
      <c r="FY108" s="18"/>
      <c r="FZ108" s="18"/>
      <c r="GA108" s="18"/>
      <c r="GB108" s="18"/>
      <c r="GC108" s="18"/>
      <c r="GD108" s="18"/>
      <c r="GE108" s="18"/>
      <c r="GF108" s="18"/>
      <c r="GG108" s="18"/>
      <c r="GH108" s="18"/>
      <c r="GI108" s="18"/>
      <c r="GJ108" s="18"/>
      <c r="GK108" s="18"/>
      <c r="GL108" s="18"/>
      <c r="GM108" s="18"/>
      <c r="GN108" s="18"/>
      <c r="GO108" s="18"/>
      <c r="GP108" s="18"/>
      <c r="GQ108" s="18"/>
      <c r="GR108" s="18"/>
      <c r="GS108" s="18"/>
      <c r="GT108" s="18"/>
      <c r="GU108" s="18"/>
      <c r="GV108" s="18"/>
      <c r="GW108" s="18"/>
      <c r="GX108" s="18"/>
      <c r="GY108" s="18"/>
      <c r="GZ108" s="18"/>
      <c r="HA108" s="18"/>
      <c r="HB108" s="18"/>
      <c r="HC108" s="18"/>
      <c r="HD108" s="18"/>
      <c r="HE108" s="18"/>
      <c r="HF108" s="18"/>
      <c r="HG108" s="18"/>
      <c r="HH108" s="18"/>
      <c r="HI108" s="18"/>
      <c r="HJ108" s="18"/>
      <c r="HK108" s="18"/>
      <c r="HL108" s="18"/>
      <c r="HM108" s="18"/>
      <c r="HN108" s="18"/>
      <c r="HO108" s="18"/>
      <c r="HP108" s="18"/>
      <c r="HQ108" s="18"/>
      <c r="HR108" s="18"/>
      <c r="HS108" s="18"/>
      <c r="HT108" s="18"/>
      <c r="HU108" s="18"/>
      <c r="HV108" s="18"/>
      <c r="HW108" s="18"/>
      <c r="HX108" s="18"/>
      <c r="HY108" s="18"/>
      <c r="HZ108" s="18"/>
      <c r="IA108" s="18"/>
      <c r="IB108" s="18"/>
      <c r="IC108" s="18"/>
      <c r="ID108" s="18"/>
      <c r="IE108" s="18"/>
      <c r="IF108" s="18"/>
      <c r="IG108" s="18"/>
      <c r="IH108" s="18"/>
      <c r="II108" s="18"/>
      <c r="IJ108" s="18"/>
      <c r="IK108" s="18"/>
      <c r="IL108" s="18"/>
      <c r="IM108" s="18"/>
      <c r="IN108" s="18"/>
      <c r="IO108" s="18"/>
      <c r="IP108" s="18"/>
      <c r="IQ108" s="18"/>
      <c r="IR108" s="18"/>
      <c r="IS108" s="18"/>
      <c r="IT108" s="18"/>
      <c r="IU108" s="18"/>
      <c r="IV108" s="18"/>
      <c r="IW108" s="18"/>
      <c r="IX108" s="18"/>
      <c r="IY108" s="18"/>
      <c r="IZ108" s="18"/>
      <c r="JA108" s="18"/>
      <c r="JB108" s="18"/>
      <c r="JC108" s="18"/>
      <c r="JD108" s="18"/>
      <c r="JE108" s="18"/>
      <c r="JF108" s="18"/>
      <c r="JG108" s="18"/>
      <c r="JH108" s="18"/>
      <c r="JI108" s="18"/>
      <c r="JJ108" s="18"/>
      <c r="JK108" s="18"/>
      <c r="JL108" s="18"/>
      <c r="JM108" s="18"/>
      <c r="JN108" s="18"/>
      <c r="JO108" s="18"/>
      <c r="JP108" s="18"/>
      <c r="JQ108" s="18"/>
      <c r="JR108" s="18"/>
      <c r="JS108" s="18"/>
      <c r="JT108" s="18"/>
      <c r="JU108" s="18"/>
      <c r="JV108" s="18"/>
      <c r="JW108" s="18"/>
      <c r="JX108" s="18"/>
      <c r="JY108" s="18"/>
      <c r="JZ108" s="18"/>
      <c r="KA108" s="18"/>
      <c r="KB108" s="18"/>
      <c r="KC108" s="18"/>
      <c r="KD108" s="18"/>
      <c r="KE108" s="18"/>
      <c r="KF108" s="18"/>
      <c r="KG108" s="18"/>
      <c r="KH108" s="18"/>
      <c r="KI108" s="18"/>
      <c r="KJ108" s="18"/>
      <c r="KK108" s="18"/>
      <c r="KL108" s="18"/>
      <c r="KM108" s="18"/>
      <c r="KN108" s="18"/>
      <c r="KO108" s="18"/>
      <c r="KP108" s="18"/>
      <c r="KQ108" s="18"/>
      <c r="KR108" s="18"/>
      <c r="KS108" s="18"/>
      <c r="KT108" s="18"/>
      <c r="KU108" s="18"/>
      <c r="KV108" s="18"/>
      <c r="KW108" s="18"/>
      <c r="KX108" s="18"/>
      <c r="KY108" s="18"/>
      <c r="KZ108" s="18"/>
      <c r="LA108" s="18"/>
      <c r="LB108" s="18"/>
      <c r="LC108" s="18"/>
      <c r="LD108" s="18"/>
      <c r="LE108" s="18"/>
      <c r="LF108" s="18"/>
      <c r="LG108" s="18"/>
      <c r="LH108" s="18"/>
      <c r="LI108" s="18"/>
      <c r="LJ108" s="18"/>
      <c r="LK108" s="18"/>
      <c r="LL108" s="18"/>
      <c r="LM108" s="18"/>
      <c r="LN108" s="18"/>
      <c r="LO108" s="18"/>
      <c r="LP108" s="18"/>
      <c r="LQ108" s="18"/>
      <c r="LR108" s="18"/>
      <c r="LS108" s="18"/>
      <c r="LT108" s="18"/>
      <c r="LU108" s="18"/>
      <c r="LV108" s="18"/>
      <c r="LW108" s="18"/>
      <c r="LX108" s="18"/>
      <c r="LY108" s="18"/>
      <c r="LZ108" s="18"/>
      <c r="MA108" s="18"/>
      <c r="MB108" s="18"/>
      <c r="MC108" s="18"/>
      <c r="MD108" s="18"/>
      <c r="ME108" s="18"/>
      <c r="MF108" s="18"/>
      <c r="MG108" s="18"/>
      <c r="MH108" s="18"/>
      <c r="MI108" s="18"/>
      <c r="MJ108" s="18"/>
      <c r="MK108" s="18"/>
      <c r="ML108" s="18"/>
      <c r="MM108" s="18"/>
      <c r="MN108" s="18"/>
      <c r="MO108" s="18"/>
      <c r="MP108" s="18"/>
      <c r="MQ108" s="18"/>
      <c r="MR108" s="18"/>
      <c r="MS108" s="18"/>
      <c r="MT108" s="18"/>
      <c r="MU108" s="18"/>
    </row>
    <row r="109" spans="1:359" s="21" customFormat="1" ht="108.7" customHeight="1">
      <c r="A109" s="38">
        <v>35</v>
      </c>
      <c r="B109" s="38" t="s">
        <v>893</v>
      </c>
      <c r="C109" s="67">
        <v>43116</v>
      </c>
      <c r="D109" s="39">
        <v>43124</v>
      </c>
      <c r="E109" s="39">
        <f>WORKDAY(D109,10,Table4[Tətil günləri])</f>
        <v>43138</v>
      </c>
      <c r="F109" s="38" t="str">
        <f t="shared" si="2"/>
        <v/>
      </c>
      <c r="G109" s="38" t="s">
        <v>235</v>
      </c>
      <c r="H109" s="38" t="s">
        <v>887</v>
      </c>
      <c r="I109" s="38" t="s">
        <v>888</v>
      </c>
      <c r="J109" s="22" t="s">
        <v>100</v>
      </c>
      <c r="K109" s="38" t="s">
        <v>889</v>
      </c>
      <c r="L109" s="38">
        <v>3123</v>
      </c>
      <c r="M109" s="38" t="s">
        <v>890</v>
      </c>
      <c r="N109" s="38" t="s">
        <v>858</v>
      </c>
      <c r="O109" s="38" t="s">
        <v>577</v>
      </c>
      <c r="P109" s="39">
        <v>22165</v>
      </c>
      <c r="Q109" s="38" t="s">
        <v>315</v>
      </c>
      <c r="R109" s="79" t="s">
        <v>253</v>
      </c>
      <c r="S109" s="28" t="s">
        <v>228</v>
      </c>
      <c r="T109" s="110">
        <v>43175</v>
      </c>
      <c r="U109" s="28" t="s">
        <v>865</v>
      </c>
      <c r="V109" s="73" t="s">
        <v>232</v>
      </c>
      <c r="W109" s="38" t="s">
        <v>1489</v>
      </c>
      <c r="X109" s="38" t="s">
        <v>1490</v>
      </c>
      <c r="Y109" s="57" t="s">
        <v>239</v>
      </c>
      <c r="Z109" s="38"/>
      <c r="AA109" s="38" t="s">
        <v>231</v>
      </c>
      <c r="AB109" s="38"/>
      <c r="AC109" s="38"/>
      <c r="AD109" s="38" t="s">
        <v>238</v>
      </c>
      <c r="AE109" s="38"/>
      <c r="AF109" s="216">
        <v>43159</v>
      </c>
      <c r="AG109" s="64" t="s">
        <v>2482</v>
      </c>
      <c r="AH109" s="38" t="s">
        <v>2483</v>
      </c>
      <c r="AI109" s="38"/>
      <c r="AJ109" s="38"/>
      <c r="AK109" s="38">
        <f ca="1">NETWORKDAYS(TODAY(),E109,Table4[Tətil günləri])</f>
        <v>-266</v>
      </c>
      <c r="AL109" s="20">
        <f t="shared" ca="1" si="3"/>
        <v>-265</v>
      </c>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c r="FC109" s="20"/>
      <c r="FD109" s="20"/>
      <c r="FE109" s="20"/>
      <c r="FF109" s="20"/>
      <c r="FG109" s="20"/>
      <c r="FH109" s="20"/>
      <c r="FI109" s="20"/>
      <c r="FJ109" s="20"/>
      <c r="FK109" s="20"/>
      <c r="FL109" s="20"/>
      <c r="FM109" s="20"/>
      <c r="FN109" s="20"/>
      <c r="FO109" s="20"/>
      <c r="FP109" s="20"/>
      <c r="FQ109" s="20"/>
      <c r="FR109" s="20"/>
      <c r="FS109" s="20"/>
      <c r="FT109" s="20"/>
      <c r="FU109" s="20"/>
      <c r="FV109" s="20"/>
      <c r="FW109" s="20"/>
      <c r="FX109" s="20"/>
      <c r="FY109" s="20"/>
      <c r="FZ109" s="20"/>
      <c r="GA109" s="20"/>
      <c r="GB109" s="20"/>
      <c r="GC109" s="20"/>
      <c r="GD109" s="20"/>
      <c r="GE109" s="20"/>
      <c r="GF109" s="20"/>
      <c r="GG109" s="20"/>
      <c r="GH109" s="20"/>
      <c r="GI109" s="20"/>
      <c r="GJ109" s="20"/>
      <c r="GK109" s="20"/>
      <c r="GL109" s="20"/>
      <c r="GM109" s="20"/>
      <c r="GN109" s="20"/>
      <c r="GO109" s="20"/>
      <c r="GP109" s="20"/>
      <c r="GQ109" s="20"/>
      <c r="GR109" s="20"/>
      <c r="GS109" s="20"/>
      <c r="GT109" s="20"/>
      <c r="GU109" s="20"/>
      <c r="GV109" s="20"/>
      <c r="GW109" s="20"/>
      <c r="GX109" s="20"/>
      <c r="GY109" s="20"/>
      <c r="GZ109" s="20"/>
      <c r="HA109" s="20"/>
      <c r="HB109" s="20"/>
      <c r="HC109" s="20"/>
      <c r="HD109" s="20"/>
      <c r="HE109" s="20"/>
      <c r="HF109" s="20"/>
      <c r="HG109" s="20"/>
      <c r="HH109" s="20"/>
      <c r="HI109" s="20"/>
      <c r="HJ109" s="20"/>
      <c r="HK109" s="20"/>
      <c r="HL109" s="20"/>
      <c r="HM109" s="20"/>
      <c r="HN109" s="20"/>
      <c r="HO109" s="20"/>
      <c r="HP109" s="20"/>
      <c r="HQ109" s="20"/>
      <c r="HR109" s="20"/>
      <c r="HS109" s="20"/>
      <c r="HT109" s="20"/>
      <c r="HU109" s="20"/>
      <c r="HV109" s="20"/>
      <c r="HW109" s="20"/>
      <c r="HX109" s="20"/>
      <c r="HY109" s="20"/>
      <c r="HZ109" s="20"/>
      <c r="IA109" s="20"/>
      <c r="IB109" s="20"/>
      <c r="IC109" s="20"/>
      <c r="ID109" s="20"/>
      <c r="IE109" s="20"/>
      <c r="IF109" s="20"/>
      <c r="IG109" s="20"/>
      <c r="IH109" s="20"/>
      <c r="II109" s="20"/>
      <c r="IJ109" s="20"/>
      <c r="IK109" s="20"/>
      <c r="IL109" s="20"/>
      <c r="IM109" s="20"/>
      <c r="IN109" s="20"/>
      <c r="IO109" s="20"/>
      <c r="IP109" s="20"/>
      <c r="IQ109" s="20"/>
      <c r="IR109" s="20"/>
      <c r="IS109" s="20"/>
      <c r="IT109" s="20"/>
      <c r="IU109" s="20"/>
      <c r="IV109" s="20"/>
      <c r="IW109" s="20"/>
      <c r="IX109" s="20"/>
      <c r="IY109" s="20"/>
      <c r="IZ109" s="20"/>
      <c r="JA109" s="20"/>
      <c r="JB109" s="20"/>
      <c r="JC109" s="20"/>
      <c r="JD109" s="20"/>
      <c r="JE109" s="20"/>
      <c r="JF109" s="20"/>
      <c r="JG109" s="20"/>
      <c r="JH109" s="20"/>
      <c r="JI109" s="20"/>
      <c r="JJ109" s="20"/>
      <c r="JK109" s="20"/>
      <c r="JL109" s="20"/>
      <c r="JM109" s="20"/>
      <c r="JN109" s="20"/>
      <c r="JO109" s="20"/>
      <c r="JP109" s="20"/>
      <c r="JQ109" s="20"/>
      <c r="JR109" s="20"/>
      <c r="JS109" s="20"/>
      <c r="JT109" s="20"/>
      <c r="JU109" s="20"/>
      <c r="JV109" s="20"/>
      <c r="JW109" s="20"/>
      <c r="JX109" s="20"/>
      <c r="JY109" s="20"/>
      <c r="JZ109" s="20"/>
      <c r="KA109" s="20"/>
      <c r="KB109" s="20"/>
      <c r="KC109" s="20"/>
      <c r="KD109" s="20"/>
      <c r="KE109" s="20"/>
      <c r="KF109" s="20"/>
      <c r="KG109" s="20"/>
      <c r="KH109" s="20"/>
      <c r="KI109" s="20"/>
      <c r="KJ109" s="20"/>
      <c r="KK109" s="20"/>
      <c r="KL109" s="20"/>
      <c r="KM109" s="20"/>
      <c r="KN109" s="20"/>
      <c r="KO109" s="20"/>
      <c r="KP109" s="20"/>
      <c r="KQ109" s="20"/>
      <c r="KR109" s="20"/>
      <c r="KS109" s="20"/>
      <c r="KT109" s="20"/>
      <c r="KU109" s="20"/>
      <c r="KV109" s="20"/>
      <c r="KW109" s="20"/>
      <c r="KX109" s="20"/>
      <c r="KY109" s="20"/>
      <c r="KZ109" s="20"/>
      <c r="LA109" s="20"/>
      <c r="LB109" s="20"/>
      <c r="LC109" s="20"/>
      <c r="LD109" s="20"/>
      <c r="LE109" s="20"/>
      <c r="LF109" s="20"/>
      <c r="LG109" s="20"/>
      <c r="LH109" s="20"/>
      <c r="LI109" s="20"/>
      <c r="LJ109" s="20"/>
      <c r="LK109" s="20"/>
      <c r="LL109" s="20"/>
      <c r="LM109" s="20"/>
      <c r="LN109" s="20"/>
      <c r="LO109" s="20"/>
      <c r="LP109" s="20"/>
      <c r="LQ109" s="20"/>
      <c r="LR109" s="20"/>
      <c r="LS109" s="20"/>
      <c r="LT109" s="20"/>
      <c r="LU109" s="20"/>
      <c r="LV109" s="20"/>
      <c r="LW109" s="20"/>
      <c r="LX109" s="20"/>
      <c r="LY109" s="20"/>
      <c r="LZ109" s="20"/>
      <c r="MA109" s="20"/>
      <c r="MB109" s="20"/>
      <c r="MC109" s="20"/>
      <c r="MD109" s="20"/>
      <c r="ME109" s="20"/>
      <c r="MF109" s="20"/>
      <c r="MG109" s="20"/>
      <c r="MH109" s="20"/>
      <c r="MI109" s="20"/>
      <c r="MJ109" s="20"/>
      <c r="MK109" s="20"/>
      <c r="ML109" s="20"/>
      <c r="MM109" s="20"/>
      <c r="MN109" s="20"/>
      <c r="MO109" s="20"/>
      <c r="MP109" s="20"/>
      <c r="MQ109" s="20"/>
      <c r="MR109" s="20"/>
      <c r="MS109" s="20"/>
      <c r="MT109" s="20"/>
      <c r="MU109" s="20"/>
    </row>
    <row r="110" spans="1:359" ht="108.7" customHeight="1">
      <c r="A110" s="22">
        <v>35</v>
      </c>
      <c r="B110" s="22" t="s">
        <v>893</v>
      </c>
      <c r="C110" s="37">
        <v>43116</v>
      </c>
      <c r="D110" s="36">
        <v>43125</v>
      </c>
      <c r="E110" s="36">
        <f>WORKDAY(D110,10,Table4[Tətil günləri])</f>
        <v>43139</v>
      </c>
      <c r="F110" s="22" t="str">
        <f t="shared" si="2"/>
        <v/>
      </c>
      <c r="G110" s="22" t="s">
        <v>235</v>
      </c>
      <c r="H110" s="22" t="s">
        <v>891</v>
      </c>
      <c r="I110" s="22" t="s">
        <v>892</v>
      </c>
      <c r="J110" s="28" t="s">
        <v>91</v>
      </c>
      <c r="K110" s="22" t="s">
        <v>872</v>
      </c>
      <c r="L110" s="22">
        <v>7212</v>
      </c>
      <c r="M110" s="22" t="s">
        <v>873</v>
      </c>
      <c r="N110" s="22" t="s">
        <v>858</v>
      </c>
      <c r="O110" s="22" t="s">
        <v>577</v>
      </c>
      <c r="P110" s="36">
        <v>30090</v>
      </c>
      <c r="Q110" s="22" t="s">
        <v>874</v>
      </c>
      <c r="R110" s="73" t="s">
        <v>253</v>
      </c>
      <c r="S110" s="27" t="s">
        <v>228</v>
      </c>
      <c r="T110" s="110">
        <v>43176</v>
      </c>
      <c r="U110" s="27" t="s">
        <v>860</v>
      </c>
      <c r="V110" s="73" t="s">
        <v>232</v>
      </c>
      <c r="W110" s="22" t="s">
        <v>1491</v>
      </c>
      <c r="X110" s="38" t="s">
        <v>1492</v>
      </c>
      <c r="Y110" s="58" t="s">
        <v>239</v>
      </c>
      <c r="Z110" s="22"/>
      <c r="AA110" s="22" t="s">
        <v>231</v>
      </c>
      <c r="AB110" s="22"/>
      <c r="AC110" s="22"/>
      <c r="AD110" s="22" t="s">
        <v>237</v>
      </c>
      <c r="AE110" s="22" t="s">
        <v>860</v>
      </c>
      <c r="AF110" s="37">
        <v>43151</v>
      </c>
      <c r="AG110" s="64" t="s">
        <v>2048</v>
      </c>
      <c r="AH110" s="22" t="s">
        <v>2049</v>
      </c>
      <c r="AI110" s="22"/>
      <c r="AJ110" s="22"/>
      <c r="AK110" s="22">
        <f ca="1">NETWORKDAYS(TODAY(),E110,Table4[Tətil günləri])</f>
        <v>-265</v>
      </c>
      <c r="AL110" s="18">
        <f t="shared" ca="1" si="3"/>
        <v>-264</v>
      </c>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c r="CP110" s="18"/>
      <c r="CQ110" s="18"/>
      <c r="CR110" s="18"/>
      <c r="CS110" s="18"/>
      <c r="CT110" s="18"/>
      <c r="CU110" s="18"/>
      <c r="CV110" s="18"/>
      <c r="CW110" s="18"/>
      <c r="CX110" s="18"/>
      <c r="CY110" s="18"/>
      <c r="CZ110" s="18"/>
      <c r="DA110" s="18"/>
      <c r="DB110" s="18"/>
      <c r="DC110" s="18"/>
      <c r="DD110" s="18"/>
      <c r="DE110" s="18"/>
      <c r="DF110" s="18"/>
      <c r="DG110" s="18"/>
      <c r="DH110" s="18"/>
      <c r="DI110" s="18"/>
      <c r="DJ110" s="18"/>
      <c r="DK110" s="18"/>
      <c r="DL110" s="18"/>
      <c r="DM110" s="18"/>
      <c r="DN110" s="18"/>
      <c r="DO110" s="18"/>
      <c r="DP110" s="18"/>
      <c r="DQ110" s="18"/>
      <c r="DR110" s="18"/>
      <c r="DS110" s="18"/>
      <c r="DT110" s="18"/>
      <c r="DU110" s="18"/>
      <c r="DV110" s="18"/>
      <c r="DW110" s="18"/>
      <c r="DX110" s="18"/>
      <c r="DY110" s="18"/>
      <c r="DZ110" s="18"/>
      <c r="EA110" s="18"/>
      <c r="EB110" s="18"/>
      <c r="EC110" s="18"/>
      <c r="ED110" s="18"/>
      <c r="EE110" s="18"/>
      <c r="EF110" s="18"/>
      <c r="EG110" s="18"/>
      <c r="EH110" s="18"/>
      <c r="EI110" s="18"/>
      <c r="EJ110" s="18"/>
      <c r="EK110" s="18"/>
      <c r="EL110" s="18"/>
      <c r="EM110" s="18"/>
      <c r="EN110" s="18"/>
      <c r="EO110" s="18"/>
      <c r="EP110" s="18"/>
      <c r="EQ110" s="18"/>
      <c r="ER110" s="18"/>
      <c r="ES110" s="18"/>
      <c r="ET110" s="18"/>
      <c r="EU110" s="18"/>
      <c r="EV110" s="18"/>
      <c r="EW110" s="18"/>
      <c r="EX110" s="18"/>
      <c r="EY110" s="18"/>
      <c r="EZ110" s="18"/>
      <c r="FA110" s="18"/>
      <c r="FB110" s="18"/>
      <c r="FC110" s="18"/>
      <c r="FD110" s="18"/>
      <c r="FE110" s="18"/>
      <c r="FF110" s="18"/>
      <c r="FG110" s="18"/>
      <c r="FH110" s="18"/>
      <c r="FI110" s="18"/>
      <c r="FJ110" s="18"/>
      <c r="FK110" s="18"/>
      <c r="FL110" s="18"/>
      <c r="FM110" s="18"/>
      <c r="FN110" s="18"/>
      <c r="FO110" s="18"/>
      <c r="FP110" s="18"/>
      <c r="FQ110" s="18"/>
      <c r="FR110" s="18"/>
      <c r="FS110" s="18"/>
      <c r="FT110" s="18"/>
      <c r="FU110" s="18"/>
      <c r="FV110" s="18"/>
      <c r="FW110" s="18"/>
      <c r="FX110" s="18"/>
      <c r="FY110" s="18"/>
      <c r="FZ110" s="18"/>
      <c r="GA110" s="18"/>
      <c r="GB110" s="18"/>
      <c r="GC110" s="18"/>
      <c r="GD110" s="18"/>
      <c r="GE110" s="18"/>
      <c r="GF110" s="18"/>
      <c r="GG110" s="18"/>
      <c r="GH110" s="18"/>
      <c r="GI110" s="18"/>
      <c r="GJ110" s="18"/>
      <c r="GK110" s="18"/>
      <c r="GL110" s="18"/>
      <c r="GM110" s="18"/>
      <c r="GN110" s="18"/>
      <c r="GO110" s="18"/>
      <c r="GP110" s="18"/>
      <c r="GQ110" s="18"/>
      <c r="GR110" s="18"/>
      <c r="GS110" s="18"/>
      <c r="GT110" s="18"/>
      <c r="GU110" s="18"/>
      <c r="GV110" s="18"/>
      <c r="GW110" s="18"/>
      <c r="GX110" s="18"/>
      <c r="GY110" s="18"/>
      <c r="GZ110" s="18"/>
      <c r="HA110" s="18"/>
      <c r="HB110" s="18"/>
      <c r="HC110" s="18"/>
      <c r="HD110" s="18"/>
      <c r="HE110" s="18"/>
      <c r="HF110" s="18"/>
      <c r="HG110" s="18"/>
      <c r="HH110" s="18"/>
      <c r="HI110" s="18"/>
      <c r="HJ110" s="18"/>
      <c r="HK110" s="18"/>
      <c r="HL110" s="18"/>
      <c r="HM110" s="18"/>
      <c r="HN110" s="18"/>
      <c r="HO110" s="18"/>
      <c r="HP110" s="18"/>
      <c r="HQ110" s="18"/>
      <c r="HR110" s="18"/>
      <c r="HS110" s="18"/>
      <c r="HT110" s="18"/>
      <c r="HU110" s="18"/>
      <c r="HV110" s="18"/>
      <c r="HW110" s="18"/>
      <c r="HX110" s="18"/>
      <c r="HY110" s="18"/>
      <c r="HZ110" s="18"/>
      <c r="IA110" s="18"/>
      <c r="IB110" s="18"/>
      <c r="IC110" s="18"/>
      <c r="ID110" s="18"/>
      <c r="IE110" s="18"/>
      <c r="IF110" s="18"/>
      <c r="IG110" s="18"/>
      <c r="IH110" s="18"/>
      <c r="II110" s="18"/>
      <c r="IJ110" s="18"/>
      <c r="IK110" s="18"/>
      <c r="IL110" s="18"/>
      <c r="IM110" s="18"/>
      <c r="IN110" s="18"/>
      <c r="IO110" s="18"/>
      <c r="IP110" s="18"/>
      <c r="IQ110" s="18"/>
      <c r="IR110" s="18"/>
      <c r="IS110" s="18"/>
      <c r="IT110" s="18"/>
      <c r="IU110" s="18"/>
      <c r="IV110" s="18"/>
      <c r="IW110" s="18"/>
      <c r="IX110" s="18"/>
      <c r="IY110" s="18"/>
      <c r="IZ110" s="18"/>
      <c r="JA110" s="18"/>
      <c r="JB110" s="18"/>
      <c r="JC110" s="18"/>
      <c r="JD110" s="18"/>
      <c r="JE110" s="18"/>
      <c r="JF110" s="18"/>
      <c r="JG110" s="18"/>
      <c r="JH110" s="18"/>
      <c r="JI110" s="18"/>
      <c r="JJ110" s="18"/>
      <c r="JK110" s="18"/>
      <c r="JL110" s="18"/>
      <c r="JM110" s="18"/>
      <c r="JN110" s="18"/>
      <c r="JO110" s="18"/>
      <c r="JP110" s="18"/>
      <c r="JQ110" s="18"/>
      <c r="JR110" s="18"/>
      <c r="JS110" s="18"/>
      <c r="JT110" s="18"/>
      <c r="JU110" s="18"/>
      <c r="JV110" s="18"/>
      <c r="JW110" s="18"/>
      <c r="JX110" s="18"/>
      <c r="JY110" s="18"/>
      <c r="JZ110" s="18"/>
      <c r="KA110" s="18"/>
      <c r="KB110" s="18"/>
      <c r="KC110" s="18"/>
      <c r="KD110" s="18"/>
      <c r="KE110" s="18"/>
      <c r="KF110" s="18"/>
      <c r="KG110" s="18"/>
      <c r="KH110" s="18"/>
      <c r="KI110" s="18"/>
      <c r="KJ110" s="18"/>
      <c r="KK110" s="18"/>
      <c r="KL110" s="18"/>
      <c r="KM110" s="18"/>
      <c r="KN110" s="18"/>
      <c r="KO110" s="18"/>
      <c r="KP110" s="18"/>
      <c r="KQ110" s="18"/>
      <c r="KR110" s="18"/>
      <c r="KS110" s="18"/>
      <c r="KT110" s="18"/>
      <c r="KU110" s="18"/>
      <c r="KV110" s="18"/>
      <c r="KW110" s="18"/>
      <c r="KX110" s="18"/>
      <c r="KY110" s="18"/>
      <c r="KZ110" s="18"/>
      <c r="LA110" s="18"/>
      <c r="LB110" s="18"/>
      <c r="LC110" s="18"/>
      <c r="LD110" s="18"/>
      <c r="LE110" s="18"/>
      <c r="LF110" s="18"/>
      <c r="LG110" s="18"/>
      <c r="LH110" s="18"/>
      <c r="LI110" s="18"/>
      <c r="LJ110" s="18"/>
      <c r="LK110" s="18"/>
      <c r="LL110" s="18"/>
      <c r="LM110" s="18"/>
      <c r="LN110" s="18"/>
      <c r="LO110" s="18"/>
      <c r="LP110" s="18"/>
      <c r="LQ110" s="18"/>
      <c r="LR110" s="18"/>
      <c r="LS110" s="18"/>
      <c r="LT110" s="18"/>
      <c r="LU110" s="18"/>
      <c r="LV110" s="18"/>
      <c r="LW110" s="18"/>
      <c r="LX110" s="18"/>
      <c r="LY110" s="18"/>
      <c r="LZ110" s="18"/>
      <c r="MA110" s="18"/>
      <c r="MB110" s="18"/>
      <c r="MC110" s="18"/>
      <c r="MD110" s="18"/>
      <c r="ME110" s="18"/>
      <c r="MF110" s="18"/>
      <c r="MG110" s="18"/>
      <c r="MH110" s="18"/>
      <c r="MI110" s="18"/>
      <c r="MJ110" s="18"/>
      <c r="MK110" s="18"/>
      <c r="ML110" s="18"/>
      <c r="MM110" s="18"/>
      <c r="MN110" s="18"/>
      <c r="MO110" s="18"/>
      <c r="MP110" s="18"/>
      <c r="MQ110" s="18"/>
      <c r="MR110" s="18"/>
      <c r="MS110" s="18"/>
      <c r="MT110" s="18"/>
      <c r="MU110" s="18"/>
    </row>
    <row r="111" spans="1:359" ht="155.25" customHeight="1">
      <c r="A111" s="22">
        <v>36</v>
      </c>
      <c r="B111" s="22" t="s">
        <v>894</v>
      </c>
      <c r="C111" s="37">
        <v>43116</v>
      </c>
      <c r="D111" s="36">
        <v>43125</v>
      </c>
      <c r="E111" s="36">
        <f>WORKDAY(D111,10,Table4[Tətil günləri])</f>
        <v>43139</v>
      </c>
      <c r="F111" s="22" t="str">
        <f t="shared" si="2"/>
        <v/>
      </c>
      <c r="G111" s="22" t="s">
        <v>235</v>
      </c>
      <c r="H111" s="22" t="s">
        <v>895</v>
      </c>
      <c r="I111" s="22" t="s">
        <v>896</v>
      </c>
      <c r="J111" s="28" t="s">
        <v>87</v>
      </c>
      <c r="K111" s="22" t="s">
        <v>897</v>
      </c>
      <c r="L111" s="22">
        <v>3122</v>
      </c>
      <c r="M111" s="22" t="s">
        <v>898</v>
      </c>
      <c r="N111" s="22" t="s">
        <v>858</v>
      </c>
      <c r="O111" s="22" t="s">
        <v>577</v>
      </c>
      <c r="P111" s="36">
        <v>32664</v>
      </c>
      <c r="Q111" s="22" t="s">
        <v>899</v>
      </c>
      <c r="R111" s="73" t="s">
        <v>253</v>
      </c>
      <c r="S111" s="27" t="s">
        <v>228</v>
      </c>
      <c r="T111" s="110">
        <v>43187</v>
      </c>
      <c r="U111" s="27" t="s">
        <v>860</v>
      </c>
      <c r="V111" s="73" t="s">
        <v>232</v>
      </c>
      <c r="W111" s="22" t="s">
        <v>1052</v>
      </c>
      <c r="X111" s="45" t="s">
        <v>1053</v>
      </c>
      <c r="Y111" s="22" t="s">
        <v>239</v>
      </c>
      <c r="Z111" s="22"/>
      <c r="AA111" s="22" t="s">
        <v>231</v>
      </c>
      <c r="AB111" s="22"/>
      <c r="AC111" s="22"/>
      <c r="AD111" s="22" t="s">
        <v>237</v>
      </c>
      <c r="AE111" s="22" t="s">
        <v>860</v>
      </c>
      <c r="AF111" s="32">
        <v>43151</v>
      </c>
      <c r="AG111" s="64" t="s">
        <v>2048</v>
      </c>
      <c r="AH111" s="22" t="s">
        <v>2050</v>
      </c>
      <c r="AI111" s="22"/>
      <c r="AJ111" s="22"/>
      <c r="AK111" s="22">
        <f ca="1">NETWORKDAYS(TODAY(),E111,Table4[Tətil günləri])</f>
        <v>-265</v>
      </c>
      <c r="AL111" s="18">
        <f t="shared" ca="1" si="3"/>
        <v>-264</v>
      </c>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C111" s="18"/>
      <c r="ED111" s="18"/>
      <c r="EE111" s="18"/>
      <c r="EF111" s="18"/>
      <c r="EG111" s="18"/>
      <c r="EH111" s="18"/>
      <c r="EI111" s="18"/>
      <c r="EJ111" s="18"/>
      <c r="EK111" s="18"/>
      <c r="EL111" s="18"/>
      <c r="EM111" s="18"/>
      <c r="EN111" s="18"/>
      <c r="EO111" s="18"/>
      <c r="EP111" s="18"/>
      <c r="EQ111" s="18"/>
      <c r="ER111" s="18"/>
      <c r="ES111" s="18"/>
      <c r="ET111" s="18"/>
      <c r="EU111" s="18"/>
      <c r="EV111" s="18"/>
      <c r="EW111" s="18"/>
      <c r="EX111" s="18"/>
      <c r="EY111" s="18"/>
      <c r="EZ111" s="18"/>
      <c r="FA111" s="18"/>
      <c r="FB111" s="18"/>
      <c r="FC111" s="18"/>
      <c r="FD111" s="18"/>
      <c r="FE111" s="18"/>
      <c r="FF111" s="18"/>
      <c r="FG111" s="18"/>
      <c r="FH111" s="18"/>
      <c r="FI111" s="18"/>
      <c r="FJ111" s="18"/>
      <c r="FK111" s="18"/>
      <c r="FL111" s="18"/>
      <c r="FM111" s="18"/>
      <c r="FN111" s="18"/>
      <c r="FO111" s="18"/>
      <c r="FP111" s="18"/>
      <c r="FQ111" s="18"/>
      <c r="FR111" s="18"/>
      <c r="FS111" s="18"/>
      <c r="FT111" s="18"/>
      <c r="FU111" s="18"/>
      <c r="FV111" s="18"/>
      <c r="FW111" s="18"/>
      <c r="FX111" s="18"/>
      <c r="FY111" s="18"/>
      <c r="FZ111" s="18"/>
      <c r="GA111" s="18"/>
      <c r="GB111" s="18"/>
      <c r="GC111" s="18"/>
      <c r="GD111" s="18"/>
      <c r="GE111" s="18"/>
      <c r="GF111" s="18"/>
      <c r="GG111" s="18"/>
      <c r="GH111" s="18"/>
      <c r="GI111" s="18"/>
      <c r="GJ111" s="18"/>
      <c r="GK111" s="18"/>
      <c r="GL111" s="18"/>
      <c r="GM111" s="18"/>
      <c r="GN111" s="18"/>
      <c r="GO111" s="18"/>
      <c r="GP111" s="18"/>
      <c r="GQ111" s="18"/>
      <c r="GR111" s="18"/>
      <c r="GS111" s="18"/>
      <c r="GT111" s="18"/>
      <c r="GU111" s="18"/>
      <c r="GV111" s="18"/>
      <c r="GW111" s="18"/>
      <c r="GX111" s="18"/>
      <c r="GY111" s="18"/>
      <c r="GZ111" s="18"/>
      <c r="HA111" s="18"/>
      <c r="HB111" s="18"/>
      <c r="HC111" s="18"/>
      <c r="HD111" s="18"/>
      <c r="HE111" s="18"/>
      <c r="HF111" s="18"/>
      <c r="HG111" s="18"/>
      <c r="HH111" s="18"/>
      <c r="HI111" s="18"/>
      <c r="HJ111" s="18"/>
      <c r="HK111" s="18"/>
      <c r="HL111" s="18"/>
      <c r="HM111" s="18"/>
      <c r="HN111" s="18"/>
      <c r="HO111" s="18"/>
      <c r="HP111" s="18"/>
      <c r="HQ111" s="18"/>
      <c r="HR111" s="18"/>
      <c r="HS111" s="18"/>
      <c r="HT111" s="18"/>
      <c r="HU111" s="18"/>
      <c r="HV111" s="18"/>
      <c r="HW111" s="18"/>
      <c r="HX111" s="18"/>
      <c r="HY111" s="18"/>
      <c r="HZ111" s="18"/>
      <c r="IA111" s="18"/>
      <c r="IB111" s="18"/>
      <c r="IC111" s="18"/>
      <c r="ID111" s="18"/>
      <c r="IE111" s="18"/>
      <c r="IF111" s="18"/>
      <c r="IG111" s="18"/>
      <c r="IH111" s="18"/>
      <c r="II111" s="18"/>
      <c r="IJ111" s="18"/>
      <c r="IK111" s="18"/>
      <c r="IL111" s="18"/>
      <c r="IM111" s="18"/>
      <c r="IN111" s="18"/>
      <c r="IO111" s="18"/>
      <c r="IP111" s="18"/>
      <c r="IQ111" s="18"/>
      <c r="IR111" s="18"/>
      <c r="IS111" s="18"/>
      <c r="IT111" s="18"/>
      <c r="IU111" s="18"/>
      <c r="IV111" s="18"/>
      <c r="IW111" s="18"/>
      <c r="IX111" s="18"/>
      <c r="IY111" s="18"/>
      <c r="IZ111" s="18"/>
      <c r="JA111" s="18"/>
      <c r="JB111" s="18"/>
      <c r="JC111" s="18"/>
      <c r="JD111" s="18"/>
      <c r="JE111" s="18"/>
      <c r="JF111" s="18"/>
      <c r="JG111" s="18"/>
      <c r="JH111" s="18"/>
      <c r="JI111" s="18"/>
      <c r="JJ111" s="18"/>
      <c r="JK111" s="18"/>
      <c r="JL111" s="18"/>
      <c r="JM111" s="18"/>
      <c r="JN111" s="18"/>
      <c r="JO111" s="18"/>
      <c r="JP111" s="18"/>
      <c r="JQ111" s="18"/>
      <c r="JR111" s="18"/>
      <c r="JS111" s="18"/>
      <c r="JT111" s="18"/>
      <c r="JU111" s="18"/>
      <c r="JV111" s="18"/>
      <c r="JW111" s="18"/>
      <c r="JX111" s="18"/>
      <c r="JY111" s="18"/>
      <c r="JZ111" s="18"/>
      <c r="KA111" s="18"/>
      <c r="KB111" s="18"/>
      <c r="KC111" s="18"/>
      <c r="KD111" s="18"/>
      <c r="KE111" s="18"/>
      <c r="KF111" s="18"/>
      <c r="KG111" s="18"/>
      <c r="KH111" s="18"/>
      <c r="KI111" s="18"/>
      <c r="KJ111" s="18"/>
      <c r="KK111" s="18"/>
      <c r="KL111" s="18"/>
      <c r="KM111" s="18"/>
      <c r="KN111" s="18"/>
      <c r="KO111" s="18"/>
      <c r="KP111" s="18"/>
      <c r="KQ111" s="18"/>
      <c r="KR111" s="18"/>
      <c r="KS111" s="18"/>
      <c r="KT111" s="18"/>
      <c r="KU111" s="18"/>
      <c r="KV111" s="18"/>
      <c r="KW111" s="18"/>
      <c r="KX111" s="18"/>
      <c r="KY111" s="18"/>
      <c r="KZ111" s="18"/>
      <c r="LA111" s="18"/>
      <c r="LB111" s="18"/>
      <c r="LC111" s="18"/>
      <c r="LD111" s="18"/>
      <c r="LE111" s="18"/>
      <c r="LF111" s="18"/>
      <c r="LG111" s="18"/>
      <c r="LH111" s="18"/>
      <c r="LI111" s="18"/>
      <c r="LJ111" s="18"/>
      <c r="LK111" s="18"/>
      <c r="LL111" s="18"/>
      <c r="LM111" s="18"/>
      <c r="LN111" s="18"/>
      <c r="LO111" s="18"/>
      <c r="LP111" s="18"/>
      <c r="LQ111" s="18"/>
      <c r="LR111" s="18"/>
      <c r="LS111" s="18"/>
      <c r="LT111" s="18"/>
      <c r="LU111" s="18"/>
      <c r="LV111" s="18"/>
      <c r="LW111" s="18"/>
      <c r="LX111" s="18"/>
      <c r="LY111" s="18"/>
      <c r="LZ111" s="18"/>
      <c r="MA111" s="18"/>
      <c r="MB111" s="18"/>
      <c r="MC111" s="18"/>
      <c r="MD111" s="18"/>
      <c r="ME111" s="18"/>
      <c r="MF111" s="18"/>
      <c r="MG111" s="18"/>
      <c r="MH111" s="18"/>
      <c r="MI111" s="18"/>
      <c r="MJ111" s="18"/>
      <c r="MK111" s="18"/>
      <c r="ML111" s="18"/>
      <c r="MM111" s="18"/>
      <c r="MN111" s="18"/>
      <c r="MO111" s="18"/>
      <c r="MP111" s="18"/>
      <c r="MQ111" s="18"/>
      <c r="MR111" s="18"/>
      <c r="MS111" s="18"/>
      <c r="MT111" s="18"/>
      <c r="MU111" s="18"/>
    </row>
    <row r="112" spans="1:359" ht="139.6" customHeight="1">
      <c r="A112" s="22">
        <v>36</v>
      </c>
      <c r="B112" s="22" t="s">
        <v>894</v>
      </c>
      <c r="C112" s="37">
        <v>43116</v>
      </c>
      <c r="D112" s="36">
        <v>43125</v>
      </c>
      <c r="E112" s="36">
        <f>WORKDAY(D112,10,Table4[Tətil günləri])</f>
        <v>43139</v>
      </c>
      <c r="F112" s="22" t="str">
        <f t="shared" si="2"/>
        <v/>
      </c>
      <c r="G112" s="22" t="s">
        <v>235</v>
      </c>
      <c r="H112" s="22" t="s">
        <v>900</v>
      </c>
      <c r="I112" s="22" t="s">
        <v>901</v>
      </c>
      <c r="J112" s="28" t="s">
        <v>87</v>
      </c>
      <c r="K112" s="22" t="s">
        <v>902</v>
      </c>
      <c r="L112" s="22">
        <v>7543</v>
      </c>
      <c r="M112" s="22" t="s">
        <v>903</v>
      </c>
      <c r="N112" s="22" t="s">
        <v>858</v>
      </c>
      <c r="O112" s="22" t="s">
        <v>577</v>
      </c>
      <c r="P112" s="36">
        <v>31097</v>
      </c>
      <c r="Q112" s="22" t="s">
        <v>904</v>
      </c>
      <c r="R112" s="73" t="s">
        <v>253</v>
      </c>
      <c r="S112" s="27" t="s">
        <v>228</v>
      </c>
      <c r="T112" s="110">
        <v>43187</v>
      </c>
      <c r="U112" s="22" t="s">
        <v>865</v>
      </c>
      <c r="V112" s="73" t="s">
        <v>232</v>
      </c>
      <c r="W112" s="22" t="s">
        <v>1054</v>
      </c>
      <c r="X112" s="45" t="s">
        <v>1055</v>
      </c>
      <c r="Y112" s="22" t="s">
        <v>239</v>
      </c>
      <c r="Z112" s="22"/>
      <c r="AA112" s="22" t="s">
        <v>231</v>
      </c>
      <c r="AB112" s="22"/>
      <c r="AC112" s="22"/>
      <c r="AD112" s="22" t="s">
        <v>237</v>
      </c>
      <c r="AE112" s="22" t="s">
        <v>865</v>
      </c>
      <c r="AF112" s="32">
        <v>43151</v>
      </c>
      <c r="AG112" s="64" t="s">
        <v>2048</v>
      </c>
      <c r="AH112" s="22" t="s">
        <v>2050</v>
      </c>
      <c r="AI112" s="22"/>
      <c r="AJ112" s="22"/>
      <c r="AK112" s="22">
        <f ca="1">NETWORKDAYS(TODAY(),E112,Table4[Tətil günləri])</f>
        <v>-265</v>
      </c>
      <c r="AL112" s="18">
        <f t="shared" ca="1" si="3"/>
        <v>-264</v>
      </c>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c r="DH112" s="18"/>
      <c r="DI112" s="18"/>
      <c r="DJ112" s="18"/>
      <c r="DK112" s="18"/>
      <c r="DL112" s="18"/>
      <c r="DM112" s="18"/>
      <c r="DN112" s="18"/>
      <c r="DO112" s="18"/>
      <c r="DP112" s="18"/>
      <c r="DQ112" s="18"/>
      <c r="DR112" s="18"/>
      <c r="DS112" s="18"/>
      <c r="DT112" s="18"/>
      <c r="DU112" s="18"/>
      <c r="DV112" s="18"/>
      <c r="DW112" s="18"/>
      <c r="DX112" s="18"/>
      <c r="DY112" s="18"/>
      <c r="DZ112" s="18"/>
      <c r="EA112" s="18"/>
      <c r="EB112" s="18"/>
      <c r="EC112" s="18"/>
      <c r="ED112" s="18"/>
      <c r="EE112" s="18"/>
      <c r="EF112" s="18"/>
      <c r="EG112" s="18"/>
      <c r="EH112" s="18"/>
      <c r="EI112" s="18"/>
      <c r="EJ112" s="18"/>
      <c r="EK112" s="18"/>
      <c r="EL112" s="18"/>
      <c r="EM112" s="18"/>
      <c r="EN112" s="18"/>
      <c r="EO112" s="18"/>
      <c r="EP112" s="18"/>
      <c r="EQ112" s="18"/>
      <c r="ER112" s="18"/>
      <c r="ES112" s="18"/>
      <c r="ET112" s="18"/>
      <c r="EU112" s="18"/>
      <c r="EV112" s="18"/>
      <c r="EW112" s="18"/>
      <c r="EX112" s="18"/>
      <c r="EY112" s="18"/>
      <c r="EZ112" s="18"/>
      <c r="FA112" s="18"/>
      <c r="FB112" s="18"/>
      <c r="FC112" s="18"/>
      <c r="FD112" s="18"/>
      <c r="FE112" s="18"/>
      <c r="FF112" s="18"/>
      <c r="FG112" s="18"/>
      <c r="FH112" s="18"/>
      <c r="FI112" s="18"/>
      <c r="FJ112" s="18"/>
      <c r="FK112" s="18"/>
      <c r="FL112" s="18"/>
      <c r="FM112" s="18"/>
      <c r="FN112" s="18"/>
      <c r="FO112" s="18"/>
      <c r="FP112" s="18"/>
      <c r="FQ112" s="18"/>
      <c r="FR112" s="18"/>
      <c r="FS112" s="18"/>
      <c r="FT112" s="18"/>
      <c r="FU112" s="18"/>
      <c r="FV112" s="18"/>
      <c r="FW112" s="18"/>
      <c r="FX112" s="18"/>
      <c r="FY112" s="18"/>
      <c r="FZ112" s="18"/>
      <c r="GA112" s="18"/>
      <c r="GB112" s="18"/>
      <c r="GC112" s="18"/>
      <c r="GD112" s="18"/>
      <c r="GE112" s="18"/>
      <c r="GF112" s="18"/>
      <c r="GG112" s="18"/>
      <c r="GH112" s="18"/>
      <c r="GI112" s="18"/>
      <c r="GJ112" s="18"/>
      <c r="GK112" s="18"/>
      <c r="GL112" s="18"/>
      <c r="GM112" s="18"/>
      <c r="GN112" s="18"/>
      <c r="GO112" s="18"/>
      <c r="GP112" s="18"/>
      <c r="GQ112" s="18"/>
      <c r="GR112" s="18"/>
      <c r="GS112" s="18"/>
      <c r="GT112" s="18"/>
      <c r="GU112" s="18"/>
      <c r="GV112" s="18"/>
      <c r="GW112" s="18"/>
      <c r="GX112" s="18"/>
      <c r="GY112" s="18"/>
      <c r="GZ112" s="18"/>
      <c r="HA112" s="18"/>
      <c r="HB112" s="18"/>
      <c r="HC112" s="18"/>
      <c r="HD112" s="18"/>
      <c r="HE112" s="18"/>
      <c r="HF112" s="18"/>
      <c r="HG112" s="18"/>
      <c r="HH112" s="18"/>
      <c r="HI112" s="18"/>
      <c r="HJ112" s="18"/>
      <c r="HK112" s="18"/>
      <c r="HL112" s="18"/>
      <c r="HM112" s="18"/>
      <c r="HN112" s="18"/>
      <c r="HO112" s="18"/>
      <c r="HP112" s="18"/>
      <c r="HQ112" s="18"/>
      <c r="HR112" s="18"/>
      <c r="HS112" s="18"/>
      <c r="HT112" s="18"/>
      <c r="HU112" s="18"/>
      <c r="HV112" s="18"/>
      <c r="HW112" s="18"/>
      <c r="HX112" s="18"/>
      <c r="HY112" s="18"/>
      <c r="HZ112" s="18"/>
      <c r="IA112" s="18"/>
      <c r="IB112" s="18"/>
      <c r="IC112" s="18"/>
      <c r="ID112" s="18"/>
      <c r="IE112" s="18"/>
      <c r="IF112" s="18"/>
      <c r="IG112" s="18"/>
      <c r="IH112" s="18"/>
      <c r="II112" s="18"/>
      <c r="IJ112" s="18"/>
      <c r="IK112" s="18"/>
      <c r="IL112" s="18"/>
      <c r="IM112" s="18"/>
      <c r="IN112" s="18"/>
      <c r="IO112" s="18"/>
      <c r="IP112" s="18"/>
      <c r="IQ112" s="18"/>
      <c r="IR112" s="18"/>
      <c r="IS112" s="18"/>
      <c r="IT112" s="18"/>
      <c r="IU112" s="18"/>
      <c r="IV112" s="18"/>
      <c r="IW112" s="18"/>
      <c r="IX112" s="18"/>
      <c r="IY112" s="18"/>
      <c r="IZ112" s="18"/>
      <c r="JA112" s="18"/>
      <c r="JB112" s="18"/>
      <c r="JC112" s="18"/>
      <c r="JD112" s="18"/>
      <c r="JE112" s="18"/>
      <c r="JF112" s="18"/>
      <c r="JG112" s="18"/>
      <c r="JH112" s="18"/>
      <c r="JI112" s="18"/>
      <c r="JJ112" s="18"/>
      <c r="JK112" s="18"/>
      <c r="JL112" s="18"/>
      <c r="JM112" s="18"/>
      <c r="JN112" s="18"/>
      <c r="JO112" s="18"/>
      <c r="JP112" s="18"/>
      <c r="JQ112" s="18"/>
      <c r="JR112" s="18"/>
      <c r="JS112" s="18"/>
      <c r="JT112" s="18"/>
      <c r="JU112" s="18"/>
      <c r="JV112" s="18"/>
      <c r="JW112" s="18"/>
      <c r="JX112" s="18"/>
      <c r="JY112" s="18"/>
      <c r="JZ112" s="18"/>
      <c r="KA112" s="18"/>
      <c r="KB112" s="18"/>
      <c r="KC112" s="18"/>
      <c r="KD112" s="18"/>
      <c r="KE112" s="18"/>
      <c r="KF112" s="18"/>
      <c r="KG112" s="18"/>
      <c r="KH112" s="18"/>
      <c r="KI112" s="18"/>
      <c r="KJ112" s="18"/>
      <c r="KK112" s="18"/>
      <c r="KL112" s="18"/>
      <c r="KM112" s="18"/>
      <c r="KN112" s="18"/>
      <c r="KO112" s="18"/>
      <c r="KP112" s="18"/>
      <c r="KQ112" s="18"/>
      <c r="KR112" s="18"/>
      <c r="KS112" s="18"/>
      <c r="KT112" s="18"/>
      <c r="KU112" s="18"/>
      <c r="KV112" s="18"/>
      <c r="KW112" s="18"/>
      <c r="KX112" s="18"/>
      <c r="KY112" s="18"/>
      <c r="KZ112" s="18"/>
      <c r="LA112" s="18"/>
      <c r="LB112" s="18"/>
      <c r="LC112" s="18"/>
      <c r="LD112" s="18"/>
      <c r="LE112" s="18"/>
      <c r="LF112" s="18"/>
      <c r="LG112" s="18"/>
      <c r="LH112" s="18"/>
      <c r="LI112" s="18"/>
      <c r="LJ112" s="18"/>
      <c r="LK112" s="18"/>
      <c r="LL112" s="18"/>
      <c r="LM112" s="18"/>
      <c r="LN112" s="18"/>
      <c r="LO112" s="18"/>
      <c r="LP112" s="18"/>
      <c r="LQ112" s="18"/>
      <c r="LR112" s="18"/>
      <c r="LS112" s="18"/>
      <c r="LT112" s="18"/>
      <c r="LU112" s="18"/>
      <c r="LV112" s="18"/>
      <c r="LW112" s="18"/>
      <c r="LX112" s="18"/>
      <c r="LY112" s="18"/>
      <c r="LZ112" s="18"/>
      <c r="MA112" s="18"/>
      <c r="MB112" s="18"/>
      <c r="MC112" s="18"/>
      <c r="MD112" s="18"/>
      <c r="ME112" s="18"/>
      <c r="MF112" s="18"/>
      <c r="MG112" s="18"/>
      <c r="MH112" s="18"/>
      <c r="MI112" s="18"/>
      <c r="MJ112" s="18"/>
      <c r="MK112" s="18"/>
      <c r="ML112" s="18"/>
      <c r="MM112" s="18"/>
      <c r="MN112" s="18"/>
      <c r="MO112" s="18"/>
      <c r="MP112" s="18"/>
      <c r="MQ112" s="18"/>
      <c r="MR112" s="18"/>
      <c r="MS112" s="18"/>
      <c r="MT112" s="18"/>
      <c r="MU112" s="18"/>
    </row>
    <row r="113" spans="1:359" ht="139.6" customHeight="1">
      <c r="A113" s="22">
        <v>37</v>
      </c>
      <c r="B113" s="22" t="s">
        <v>913</v>
      </c>
      <c r="C113" s="37">
        <v>43122</v>
      </c>
      <c r="D113" s="36">
        <v>43125</v>
      </c>
      <c r="E113" s="36">
        <f>WORKDAY(D113,10,Table4[Tətil günləri])</f>
        <v>43139</v>
      </c>
      <c r="F113" s="22" t="str">
        <f t="shared" si="2"/>
        <v/>
      </c>
      <c r="G113" s="22" t="s">
        <v>235</v>
      </c>
      <c r="H113" s="22" t="s">
        <v>905</v>
      </c>
      <c r="I113" s="22" t="s">
        <v>906</v>
      </c>
      <c r="J113" s="22" t="s">
        <v>100</v>
      </c>
      <c r="K113" s="22" t="s">
        <v>907</v>
      </c>
      <c r="L113" s="22">
        <v>1219</v>
      </c>
      <c r="M113" s="22" t="s">
        <v>907</v>
      </c>
      <c r="N113" s="22" t="s">
        <v>908</v>
      </c>
      <c r="O113" s="22" t="s">
        <v>909</v>
      </c>
      <c r="P113" s="36">
        <v>27220</v>
      </c>
      <c r="Q113" s="22" t="s">
        <v>910</v>
      </c>
      <c r="R113" s="73" t="s">
        <v>253</v>
      </c>
      <c r="S113" s="27" t="s">
        <v>228</v>
      </c>
      <c r="T113" s="110">
        <v>43175</v>
      </c>
      <c r="U113" s="22" t="s">
        <v>941</v>
      </c>
      <c r="V113" s="73"/>
      <c r="W113" s="22"/>
      <c r="X113" s="45"/>
      <c r="Y113" s="22"/>
      <c r="Z113" s="22"/>
      <c r="AA113" s="22" t="s">
        <v>232</v>
      </c>
      <c r="AB113" s="22"/>
      <c r="AC113" s="22" t="s">
        <v>1762</v>
      </c>
      <c r="AD113" s="22" t="s">
        <v>237</v>
      </c>
      <c r="AE113" s="22" t="s">
        <v>254</v>
      </c>
      <c r="AF113" s="32">
        <v>43144</v>
      </c>
      <c r="AG113" s="64" t="s">
        <v>1763</v>
      </c>
      <c r="AH113" s="22"/>
      <c r="AI113" s="22"/>
      <c r="AJ113" s="22"/>
      <c r="AK113" s="22">
        <f ca="1">NETWORKDAYS(TODAY(),E113,Table4[Tətil günləri])</f>
        <v>-265</v>
      </c>
      <c r="AL113" s="18">
        <f t="shared" ca="1" si="3"/>
        <v>-264</v>
      </c>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c r="CU113" s="18"/>
      <c r="CV113" s="18"/>
      <c r="CW113" s="18"/>
      <c r="CX113" s="18"/>
      <c r="CY113" s="18"/>
      <c r="CZ113" s="18"/>
      <c r="DA113" s="18"/>
      <c r="DB113" s="18"/>
      <c r="DC113" s="18"/>
      <c r="DD113" s="18"/>
      <c r="DE113" s="18"/>
      <c r="DF113" s="18"/>
      <c r="DG113" s="18"/>
      <c r="DH113" s="18"/>
      <c r="DI113" s="18"/>
      <c r="DJ113" s="18"/>
      <c r="DK113" s="18"/>
      <c r="DL113" s="18"/>
      <c r="DM113" s="18"/>
      <c r="DN113" s="18"/>
      <c r="DO113" s="18"/>
      <c r="DP113" s="18"/>
      <c r="DQ113" s="18"/>
      <c r="DR113" s="18"/>
      <c r="DS113" s="18"/>
      <c r="DT113" s="18"/>
      <c r="DU113" s="18"/>
      <c r="DV113" s="18"/>
      <c r="DW113" s="18"/>
      <c r="DX113" s="18"/>
      <c r="DY113" s="18"/>
      <c r="DZ113" s="18"/>
      <c r="EA113" s="18"/>
      <c r="EB113" s="18"/>
      <c r="EC113" s="18"/>
      <c r="ED113" s="18"/>
      <c r="EE113" s="18"/>
      <c r="EF113" s="18"/>
      <c r="EG113" s="18"/>
      <c r="EH113" s="18"/>
      <c r="EI113" s="18"/>
      <c r="EJ113" s="18"/>
      <c r="EK113" s="18"/>
      <c r="EL113" s="18"/>
      <c r="EM113" s="18"/>
      <c r="EN113" s="18"/>
      <c r="EO113" s="18"/>
      <c r="EP113" s="18"/>
      <c r="EQ113" s="18"/>
      <c r="ER113" s="18"/>
      <c r="ES113" s="18"/>
      <c r="ET113" s="18"/>
      <c r="EU113" s="18"/>
      <c r="EV113" s="18"/>
      <c r="EW113" s="18"/>
      <c r="EX113" s="18"/>
      <c r="EY113" s="18"/>
      <c r="EZ113" s="18"/>
      <c r="FA113" s="18"/>
      <c r="FB113" s="18"/>
      <c r="FC113" s="18"/>
      <c r="FD113" s="18"/>
      <c r="FE113" s="18"/>
      <c r="FF113" s="18"/>
      <c r="FG113" s="18"/>
      <c r="FH113" s="18"/>
      <c r="FI113" s="18"/>
      <c r="FJ113" s="18"/>
      <c r="FK113" s="18"/>
      <c r="FL113" s="18"/>
      <c r="FM113" s="18"/>
      <c r="FN113" s="18"/>
      <c r="FO113" s="18"/>
      <c r="FP113" s="18"/>
      <c r="FQ113" s="18"/>
      <c r="FR113" s="18"/>
      <c r="FS113" s="18"/>
      <c r="FT113" s="18"/>
      <c r="FU113" s="18"/>
      <c r="FV113" s="18"/>
      <c r="FW113" s="18"/>
      <c r="FX113" s="18"/>
      <c r="FY113" s="18"/>
      <c r="FZ113" s="18"/>
      <c r="GA113" s="18"/>
      <c r="GB113" s="18"/>
      <c r="GC113" s="18"/>
      <c r="GD113" s="18"/>
      <c r="GE113" s="18"/>
      <c r="GF113" s="18"/>
      <c r="GG113" s="18"/>
      <c r="GH113" s="18"/>
      <c r="GI113" s="18"/>
      <c r="GJ113" s="18"/>
      <c r="GK113" s="18"/>
      <c r="GL113" s="18"/>
      <c r="GM113" s="18"/>
      <c r="GN113" s="18"/>
      <c r="GO113" s="18"/>
      <c r="GP113" s="18"/>
      <c r="GQ113" s="18"/>
      <c r="GR113" s="18"/>
      <c r="GS113" s="18"/>
      <c r="GT113" s="18"/>
      <c r="GU113" s="18"/>
      <c r="GV113" s="18"/>
      <c r="GW113" s="18"/>
      <c r="GX113" s="18"/>
      <c r="GY113" s="18"/>
      <c r="GZ113" s="18"/>
      <c r="HA113" s="18"/>
      <c r="HB113" s="18"/>
      <c r="HC113" s="18"/>
      <c r="HD113" s="18"/>
      <c r="HE113" s="18"/>
      <c r="HF113" s="18"/>
      <c r="HG113" s="18"/>
      <c r="HH113" s="18"/>
      <c r="HI113" s="18"/>
      <c r="HJ113" s="18"/>
      <c r="HK113" s="18"/>
      <c r="HL113" s="18"/>
      <c r="HM113" s="18"/>
      <c r="HN113" s="18"/>
      <c r="HO113" s="18"/>
      <c r="HP113" s="18"/>
      <c r="HQ113" s="18"/>
      <c r="HR113" s="18"/>
      <c r="HS113" s="18"/>
      <c r="HT113" s="18"/>
      <c r="HU113" s="18"/>
      <c r="HV113" s="18"/>
      <c r="HW113" s="18"/>
      <c r="HX113" s="18"/>
      <c r="HY113" s="18"/>
      <c r="HZ113" s="18"/>
      <c r="IA113" s="18"/>
      <c r="IB113" s="18"/>
      <c r="IC113" s="18"/>
      <c r="ID113" s="18"/>
      <c r="IE113" s="18"/>
      <c r="IF113" s="18"/>
      <c r="IG113" s="18"/>
      <c r="IH113" s="18"/>
      <c r="II113" s="18"/>
      <c r="IJ113" s="18"/>
      <c r="IK113" s="18"/>
      <c r="IL113" s="18"/>
      <c r="IM113" s="18"/>
      <c r="IN113" s="18"/>
      <c r="IO113" s="18"/>
      <c r="IP113" s="18"/>
      <c r="IQ113" s="18"/>
      <c r="IR113" s="18"/>
      <c r="IS113" s="18"/>
      <c r="IT113" s="18"/>
      <c r="IU113" s="18"/>
      <c r="IV113" s="18"/>
      <c r="IW113" s="18"/>
      <c r="IX113" s="18"/>
      <c r="IY113" s="18"/>
      <c r="IZ113" s="18"/>
      <c r="JA113" s="18"/>
      <c r="JB113" s="18"/>
      <c r="JC113" s="18"/>
      <c r="JD113" s="18"/>
      <c r="JE113" s="18"/>
      <c r="JF113" s="18"/>
      <c r="JG113" s="18"/>
      <c r="JH113" s="18"/>
      <c r="JI113" s="18"/>
      <c r="JJ113" s="18"/>
      <c r="JK113" s="18"/>
      <c r="JL113" s="18"/>
      <c r="JM113" s="18"/>
      <c r="JN113" s="18"/>
      <c r="JO113" s="18"/>
      <c r="JP113" s="18"/>
      <c r="JQ113" s="18"/>
      <c r="JR113" s="18"/>
      <c r="JS113" s="18"/>
      <c r="JT113" s="18"/>
      <c r="JU113" s="18"/>
      <c r="JV113" s="18"/>
      <c r="JW113" s="18"/>
      <c r="JX113" s="18"/>
      <c r="JY113" s="18"/>
      <c r="JZ113" s="18"/>
      <c r="KA113" s="18"/>
      <c r="KB113" s="18"/>
      <c r="KC113" s="18"/>
      <c r="KD113" s="18"/>
      <c r="KE113" s="18"/>
      <c r="KF113" s="18"/>
      <c r="KG113" s="18"/>
      <c r="KH113" s="18"/>
      <c r="KI113" s="18"/>
      <c r="KJ113" s="18"/>
      <c r="KK113" s="18"/>
      <c r="KL113" s="18"/>
      <c r="KM113" s="18"/>
      <c r="KN113" s="18"/>
      <c r="KO113" s="18"/>
      <c r="KP113" s="18"/>
      <c r="KQ113" s="18"/>
      <c r="KR113" s="18"/>
      <c r="KS113" s="18"/>
      <c r="KT113" s="18"/>
      <c r="KU113" s="18"/>
      <c r="KV113" s="18"/>
      <c r="KW113" s="18"/>
      <c r="KX113" s="18"/>
      <c r="KY113" s="18"/>
      <c r="KZ113" s="18"/>
      <c r="LA113" s="18"/>
      <c r="LB113" s="18"/>
      <c r="LC113" s="18"/>
      <c r="LD113" s="18"/>
      <c r="LE113" s="18"/>
      <c r="LF113" s="18"/>
      <c r="LG113" s="18"/>
      <c r="LH113" s="18"/>
      <c r="LI113" s="18"/>
      <c r="LJ113" s="18"/>
      <c r="LK113" s="18"/>
      <c r="LL113" s="18"/>
      <c r="LM113" s="18"/>
      <c r="LN113" s="18"/>
      <c r="LO113" s="18"/>
      <c r="LP113" s="18"/>
      <c r="LQ113" s="18"/>
      <c r="LR113" s="18"/>
      <c r="LS113" s="18"/>
      <c r="LT113" s="18"/>
      <c r="LU113" s="18"/>
      <c r="LV113" s="18"/>
      <c r="LW113" s="18"/>
      <c r="LX113" s="18"/>
      <c r="LY113" s="18"/>
      <c r="LZ113" s="18"/>
      <c r="MA113" s="18"/>
      <c r="MB113" s="18"/>
      <c r="MC113" s="18"/>
      <c r="MD113" s="18"/>
      <c r="ME113" s="18"/>
      <c r="MF113" s="18"/>
      <c r="MG113" s="18"/>
      <c r="MH113" s="18"/>
      <c r="MI113" s="18"/>
      <c r="MJ113" s="18"/>
      <c r="MK113" s="18"/>
      <c r="ML113" s="18"/>
      <c r="MM113" s="18"/>
      <c r="MN113" s="18"/>
      <c r="MO113" s="18"/>
      <c r="MP113" s="18"/>
      <c r="MQ113" s="18"/>
      <c r="MR113" s="18"/>
      <c r="MS113" s="18"/>
      <c r="MT113" s="18"/>
      <c r="MU113" s="18"/>
    </row>
    <row r="114" spans="1:359" ht="181.55" customHeight="1">
      <c r="A114" s="22">
        <v>37</v>
      </c>
      <c r="B114" s="22" t="s">
        <v>913</v>
      </c>
      <c r="C114" s="37">
        <v>43122</v>
      </c>
      <c r="D114" s="36">
        <v>43125</v>
      </c>
      <c r="E114" s="36">
        <f>WORKDAY(D114,10,Table4[Tətil günləri])</f>
        <v>43139</v>
      </c>
      <c r="F114" s="22" t="str">
        <f t="shared" si="2"/>
        <v/>
      </c>
      <c r="G114" s="22" t="s">
        <v>235</v>
      </c>
      <c r="H114" s="22">
        <v>209479913</v>
      </c>
      <c r="I114" s="22" t="s">
        <v>911</v>
      </c>
      <c r="J114" s="28" t="s">
        <v>57</v>
      </c>
      <c r="K114" s="22" t="s">
        <v>1322</v>
      </c>
      <c r="L114" s="22">
        <v>3112</v>
      </c>
      <c r="M114" s="22" t="s">
        <v>1322</v>
      </c>
      <c r="N114" s="22" t="s">
        <v>908</v>
      </c>
      <c r="O114" s="22" t="s">
        <v>909</v>
      </c>
      <c r="P114" s="36">
        <v>27296</v>
      </c>
      <c r="Q114" s="22" t="s">
        <v>1323</v>
      </c>
      <c r="R114" s="73" t="s">
        <v>253</v>
      </c>
      <c r="S114" s="27" t="s">
        <v>228</v>
      </c>
      <c r="T114" s="110">
        <v>43172</v>
      </c>
      <c r="U114" s="22" t="s">
        <v>941</v>
      </c>
      <c r="V114" s="73"/>
      <c r="W114" s="22"/>
      <c r="X114" s="45"/>
      <c r="Y114" s="22"/>
      <c r="Z114" s="22"/>
      <c r="AA114" s="22" t="s">
        <v>232</v>
      </c>
      <c r="AB114" s="22"/>
      <c r="AC114" s="22" t="s">
        <v>1762</v>
      </c>
      <c r="AD114" s="22" t="s">
        <v>237</v>
      </c>
      <c r="AE114" s="22" t="s">
        <v>254</v>
      </c>
      <c r="AF114" s="32">
        <v>43144</v>
      </c>
      <c r="AG114" s="64" t="s">
        <v>1763</v>
      </c>
      <c r="AH114" s="22"/>
      <c r="AI114" s="22"/>
      <c r="AJ114" s="22"/>
      <c r="AK114" s="22">
        <f ca="1">NETWORKDAYS(TODAY(),E114,Table4[Tətil günləri])</f>
        <v>-265</v>
      </c>
      <c r="AL114" s="18">
        <f t="shared" ca="1" si="3"/>
        <v>-264</v>
      </c>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c r="CP114" s="18"/>
      <c r="CQ114" s="18"/>
      <c r="CR114" s="18"/>
      <c r="CS114" s="18"/>
      <c r="CT114" s="18"/>
      <c r="CU114" s="18"/>
      <c r="CV114" s="18"/>
      <c r="CW114" s="18"/>
      <c r="CX114" s="18"/>
      <c r="CY114" s="18"/>
      <c r="CZ114" s="18"/>
      <c r="DA114" s="18"/>
      <c r="DB114" s="18"/>
      <c r="DC114" s="18"/>
      <c r="DD114" s="18"/>
      <c r="DE114" s="18"/>
      <c r="DF114" s="18"/>
      <c r="DG114" s="18"/>
      <c r="DH114" s="18"/>
      <c r="DI114" s="18"/>
      <c r="DJ114" s="18"/>
      <c r="DK114" s="18"/>
      <c r="DL114" s="18"/>
      <c r="DM114" s="18"/>
      <c r="DN114" s="18"/>
      <c r="DO114" s="18"/>
      <c r="DP114" s="18"/>
      <c r="DQ114" s="18"/>
      <c r="DR114" s="18"/>
      <c r="DS114" s="18"/>
      <c r="DT114" s="18"/>
      <c r="DU114" s="18"/>
      <c r="DV114" s="18"/>
      <c r="DW114" s="18"/>
      <c r="DX114" s="18"/>
      <c r="DY114" s="18"/>
      <c r="DZ114" s="18"/>
      <c r="EA114" s="18"/>
      <c r="EB114" s="18"/>
      <c r="EC114" s="18"/>
      <c r="ED114" s="18"/>
      <c r="EE114" s="18"/>
      <c r="EF114" s="18"/>
      <c r="EG114" s="18"/>
      <c r="EH114" s="18"/>
      <c r="EI114" s="18"/>
      <c r="EJ114" s="18"/>
      <c r="EK114" s="18"/>
      <c r="EL114" s="18"/>
      <c r="EM114" s="18"/>
      <c r="EN114" s="18"/>
      <c r="EO114" s="18"/>
      <c r="EP114" s="18"/>
      <c r="EQ114" s="18"/>
      <c r="ER114" s="18"/>
      <c r="ES114" s="18"/>
      <c r="ET114" s="18"/>
      <c r="EU114" s="18"/>
      <c r="EV114" s="18"/>
      <c r="EW114" s="18"/>
      <c r="EX114" s="18"/>
      <c r="EY114" s="18"/>
      <c r="EZ114" s="18"/>
      <c r="FA114" s="18"/>
      <c r="FB114" s="18"/>
      <c r="FC114" s="18"/>
      <c r="FD114" s="18"/>
      <c r="FE114" s="18"/>
      <c r="FF114" s="18"/>
      <c r="FG114" s="18"/>
      <c r="FH114" s="18"/>
      <c r="FI114" s="18"/>
      <c r="FJ114" s="18"/>
      <c r="FK114" s="18"/>
      <c r="FL114" s="18"/>
      <c r="FM114" s="18"/>
      <c r="FN114" s="18"/>
      <c r="FO114" s="18"/>
      <c r="FP114" s="18"/>
      <c r="FQ114" s="18"/>
      <c r="FR114" s="18"/>
      <c r="FS114" s="18"/>
      <c r="FT114" s="18"/>
      <c r="FU114" s="18"/>
      <c r="FV114" s="18"/>
      <c r="FW114" s="18"/>
      <c r="FX114" s="18"/>
      <c r="FY114" s="18"/>
      <c r="FZ114" s="18"/>
      <c r="GA114" s="18"/>
      <c r="GB114" s="18"/>
      <c r="GC114" s="18"/>
      <c r="GD114" s="18"/>
      <c r="GE114" s="18"/>
      <c r="GF114" s="18"/>
      <c r="GG114" s="18"/>
      <c r="GH114" s="18"/>
      <c r="GI114" s="18"/>
      <c r="GJ114" s="18"/>
      <c r="GK114" s="18"/>
      <c r="GL114" s="18"/>
      <c r="GM114" s="18"/>
      <c r="GN114" s="18"/>
      <c r="GO114" s="18"/>
      <c r="GP114" s="18"/>
      <c r="GQ114" s="18"/>
      <c r="GR114" s="18"/>
      <c r="GS114" s="18"/>
      <c r="GT114" s="18"/>
      <c r="GU114" s="18"/>
      <c r="GV114" s="18"/>
      <c r="GW114" s="18"/>
      <c r="GX114" s="18"/>
      <c r="GY114" s="18"/>
      <c r="GZ114" s="18"/>
      <c r="HA114" s="18"/>
      <c r="HB114" s="18"/>
      <c r="HC114" s="18"/>
      <c r="HD114" s="18"/>
      <c r="HE114" s="18"/>
      <c r="HF114" s="18"/>
      <c r="HG114" s="18"/>
      <c r="HH114" s="18"/>
      <c r="HI114" s="18"/>
      <c r="HJ114" s="18"/>
      <c r="HK114" s="18"/>
      <c r="HL114" s="18"/>
      <c r="HM114" s="18"/>
      <c r="HN114" s="18"/>
      <c r="HO114" s="18"/>
      <c r="HP114" s="18"/>
      <c r="HQ114" s="18"/>
      <c r="HR114" s="18"/>
      <c r="HS114" s="18"/>
      <c r="HT114" s="18"/>
      <c r="HU114" s="18"/>
      <c r="HV114" s="18"/>
      <c r="HW114" s="18"/>
      <c r="HX114" s="18"/>
      <c r="HY114" s="18"/>
      <c r="HZ114" s="18"/>
      <c r="IA114" s="18"/>
      <c r="IB114" s="18"/>
      <c r="IC114" s="18"/>
      <c r="ID114" s="18"/>
      <c r="IE114" s="18"/>
      <c r="IF114" s="18"/>
      <c r="IG114" s="18"/>
      <c r="IH114" s="18"/>
      <c r="II114" s="18"/>
      <c r="IJ114" s="18"/>
      <c r="IK114" s="18"/>
      <c r="IL114" s="18"/>
      <c r="IM114" s="18"/>
      <c r="IN114" s="18"/>
      <c r="IO114" s="18"/>
      <c r="IP114" s="18"/>
      <c r="IQ114" s="18"/>
      <c r="IR114" s="18"/>
      <c r="IS114" s="18"/>
      <c r="IT114" s="18"/>
      <c r="IU114" s="18"/>
      <c r="IV114" s="18"/>
      <c r="IW114" s="18"/>
      <c r="IX114" s="18"/>
      <c r="IY114" s="18"/>
      <c r="IZ114" s="18"/>
      <c r="JA114" s="18"/>
      <c r="JB114" s="18"/>
      <c r="JC114" s="18"/>
      <c r="JD114" s="18"/>
      <c r="JE114" s="18"/>
      <c r="JF114" s="18"/>
      <c r="JG114" s="18"/>
      <c r="JH114" s="18"/>
      <c r="JI114" s="18"/>
      <c r="JJ114" s="18"/>
      <c r="JK114" s="18"/>
      <c r="JL114" s="18"/>
      <c r="JM114" s="18"/>
      <c r="JN114" s="18"/>
      <c r="JO114" s="18"/>
      <c r="JP114" s="18"/>
      <c r="JQ114" s="18"/>
      <c r="JR114" s="18"/>
      <c r="JS114" s="18"/>
      <c r="JT114" s="18"/>
      <c r="JU114" s="18"/>
      <c r="JV114" s="18"/>
      <c r="JW114" s="18"/>
      <c r="JX114" s="18"/>
      <c r="JY114" s="18"/>
      <c r="JZ114" s="18"/>
      <c r="KA114" s="18"/>
      <c r="KB114" s="18"/>
      <c r="KC114" s="18"/>
      <c r="KD114" s="18"/>
      <c r="KE114" s="18"/>
      <c r="KF114" s="18"/>
      <c r="KG114" s="18"/>
      <c r="KH114" s="18"/>
      <c r="KI114" s="18"/>
      <c r="KJ114" s="18"/>
      <c r="KK114" s="18"/>
      <c r="KL114" s="18"/>
      <c r="KM114" s="18"/>
      <c r="KN114" s="18"/>
      <c r="KO114" s="18"/>
      <c r="KP114" s="18"/>
      <c r="KQ114" s="18"/>
      <c r="KR114" s="18"/>
      <c r="KS114" s="18"/>
      <c r="KT114" s="18"/>
      <c r="KU114" s="18"/>
      <c r="KV114" s="18"/>
      <c r="KW114" s="18"/>
      <c r="KX114" s="18"/>
      <c r="KY114" s="18"/>
      <c r="KZ114" s="18"/>
      <c r="LA114" s="18"/>
      <c r="LB114" s="18"/>
      <c r="LC114" s="18"/>
      <c r="LD114" s="18"/>
      <c r="LE114" s="18"/>
      <c r="LF114" s="18"/>
      <c r="LG114" s="18"/>
      <c r="LH114" s="18"/>
      <c r="LI114" s="18"/>
      <c r="LJ114" s="18"/>
      <c r="LK114" s="18"/>
      <c r="LL114" s="18"/>
      <c r="LM114" s="18"/>
      <c r="LN114" s="18"/>
      <c r="LO114" s="18"/>
      <c r="LP114" s="18"/>
      <c r="LQ114" s="18"/>
      <c r="LR114" s="18"/>
      <c r="LS114" s="18"/>
      <c r="LT114" s="18"/>
      <c r="LU114" s="18"/>
      <c r="LV114" s="18"/>
      <c r="LW114" s="18"/>
      <c r="LX114" s="18"/>
      <c r="LY114" s="18"/>
      <c r="LZ114" s="18"/>
      <c r="MA114" s="18"/>
      <c r="MB114" s="18"/>
      <c r="MC114" s="18"/>
      <c r="MD114" s="18"/>
      <c r="ME114" s="18"/>
      <c r="MF114" s="18"/>
      <c r="MG114" s="18"/>
      <c r="MH114" s="18"/>
      <c r="MI114" s="18"/>
      <c r="MJ114" s="18"/>
      <c r="MK114" s="18"/>
      <c r="ML114" s="18"/>
      <c r="MM114" s="18"/>
      <c r="MN114" s="18"/>
      <c r="MO114" s="18"/>
      <c r="MP114" s="18"/>
      <c r="MQ114" s="18"/>
      <c r="MR114" s="18"/>
      <c r="MS114" s="18"/>
      <c r="MT114" s="18"/>
      <c r="MU114" s="18"/>
    </row>
    <row r="115" spans="1:359" ht="108.7" customHeight="1">
      <c r="A115" s="22">
        <v>37</v>
      </c>
      <c r="B115" s="22" t="s">
        <v>913</v>
      </c>
      <c r="C115" s="37">
        <v>43122</v>
      </c>
      <c r="D115" s="36">
        <v>43124</v>
      </c>
      <c r="E115" s="36">
        <f>WORKDAY(D115,10,Table4[Tətil günləri])</f>
        <v>43138</v>
      </c>
      <c r="F115" s="22" t="str">
        <f t="shared" si="2"/>
        <v/>
      </c>
      <c r="G115" s="22" t="s">
        <v>235</v>
      </c>
      <c r="H115" s="22">
        <v>530543256</v>
      </c>
      <c r="I115" s="22" t="s">
        <v>912</v>
      </c>
      <c r="J115" s="28" t="s">
        <v>57</v>
      </c>
      <c r="K115" s="22" t="s">
        <v>1322</v>
      </c>
      <c r="L115" s="22">
        <v>3112</v>
      </c>
      <c r="M115" s="22" t="s">
        <v>1322</v>
      </c>
      <c r="N115" s="22" t="s">
        <v>908</v>
      </c>
      <c r="O115" s="22" t="s">
        <v>909</v>
      </c>
      <c r="P115" s="36">
        <v>20591</v>
      </c>
      <c r="Q115" s="22" t="s">
        <v>1323</v>
      </c>
      <c r="R115" s="73" t="s">
        <v>253</v>
      </c>
      <c r="S115" s="27" t="s">
        <v>228</v>
      </c>
      <c r="T115" s="110">
        <v>43163</v>
      </c>
      <c r="U115" s="138">
        <v>43465</v>
      </c>
      <c r="V115" s="73"/>
      <c r="W115" s="22"/>
      <c r="X115" s="45"/>
      <c r="Y115" s="22"/>
      <c r="Z115" s="22"/>
      <c r="AA115" s="22" t="s">
        <v>232</v>
      </c>
      <c r="AB115" s="22"/>
      <c r="AC115" s="22" t="s">
        <v>1762</v>
      </c>
      <c r="AD115" s="22" t="s">
        <v>237</v>
      </c>
      <c r="AE115" s="37" t="s">
        <v>254</v>
      </c>
      <c r="AF115" s="32">
        <v>43144</v>
      </c>
      <c r="AG115" s="64" t="s">
        <v>1763</v>
      </c>
      <c r="AH115" s="22"/>
      <c r="AI115" s="22"/>
      <c r="AJ115" s="22"/>
      <c r="AK115" s="22">
        <f ca="1">NETWORKDAYS(TODAY(),E115,Table4[Tətil günləri])</f>
        <v>-266</v>
      </c>
      <c r="AL115" s="18">
        <f t="shared" ca="1" si="3"/>
        <v>-265</v>
      </c>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C115" s="18"/>
      <c r="ED115" s="18"/>
      <c r="EE115" s="18"/>
      <c r="EF115" s="18"/>
      <c r="EG115" s="18"/>
      <c r="EH115" s="18"/>
      <c r="EI115" s="18"/>
      <c r="EJ115" s="18"/>
      <c r="EK115" s="18"/>
      <c r="EL115" s="18"/>
      <c r="EM115" s="18"/>
      <c r="EN115" s="18"/>
      <c r="EO115" s="18"/>
      <c r="EP115" s="18"/>
      <c r="EQ115" s="18"/>
      <c r="ER115" s="18"/>
      <c r="ES115" s="18"/>
      <c r="ET115" s="18"/>
      <c r="EU115" s="18"/>
      <c r="EV115" s="18"/>
      <c r="EW115" s="18"/>
      <c r="EX115" s="18"/>
      <c r="EY115" s="18"/>
      <c r="EZ115" s="18"/>
      <c r="FA115" s="18"/>
      <c r="FB115" s="18"/>
      <c r="FC115" s="18"/>
      <c r="FD115" s="18"/>
      <c r="FE115" s="18"/>
      <c r="FF115" s="18"/>
      <c r="FG115" s="18"/>
      <c r="FH115" s="18"/>
      <c r="FI115" s="18"/>
      <c r="FJ115" s="18"/>
      <c r="FK115" s="18"/>
      <c r="FL115" s="18"/>
      <c r="FM115" s="18"/>
      <c r="FN115" s="18"/>
      <c r="FO115" s="18"/>
      <c r="FP115" s="18"/>
      <c r="FQ115" s="18"/>
      <c r="FR115" s="18"/>
      <c r="FS115" s="18"/>
      <c r="FT115" s="18"/>
      <c r="FU115" s="18"/>
      <c r="FV115" s="18"/>
      <c r="FW115" s="18"/>
      <c r="FX115" s="18"/>
      <c r="FY115" s="18"/>
      <c r="FZ115" s="18"/>
      <c r="GA115" s="18"/>
      <c r="GB115" s="18"/>
      <c r="GC115" s="18"/>
      <c r="GD115" s="18"/>
      <c r="GE115" s="18"/>
      <c r="GF115" s="18"/>
      <c r="GG115" s="18"/>
      <c r="GH115" s="18"/>
      <c r="GI115" s="18"/>
      <c r="GJ115" s="18"/>
      <c r="GK115" s="18"/>
      <c r="GL115" s="18"/>
      <c r="GM115" s="18"/>
      <c r="GN115" s="18"/>
      <c r="GO115" s="18"/>
      <c r="GP115" s="18"/>
      <c r="GQ115" s="18"/>
      <c r="GR115" s="18"/>
      <c r="GS115" s="18"/>
      <c r="GT115" s="18"/>
      <c r="GU115" s="18"/>
      <c r="GV115" s="18"/>
      <c r="GW115" s="18"/>
      <c r="GX115" s="18"/>
      <c r="GY115" s="18"/>
      <c r="GZ115" s="18"/>
      <c r="HA115" s="18"/>
      <c r="HB115" s="18"/>
      <c r="HC115" s="18"/>
      <c r="HD115" s="18"/>
      <c r="HE115" s="18"/>
      <c r="HF115" s="18"/>
      <c r="HG115" s="18"/>
      <c r="HH115" s="18"/>
      <c r="HI115" s="18"/>
      <c r="HJ115" s="18"/>
      <c r="HK115" s="18"/>
      <c r="HL115" s="18"/>
      <c r="HM115" s="18"/>
      <c r="HN115" s="18"/>
      <c r="HO115" s="18"/>
      <c r="HP115" s="18"/>
      <c r="HQ115" s="18"/>
      <c r="HR115" s="18"/>
      <c r="HS115" s="18"/>
      <c r="HT115" s="18"/>
      <c r="HU115" s="18"/>
      <c r="HV115" s="18"/>
      <c r="HW115" s="18"/>
      <c r="HX115" s="18"/>
      <c r="HY115" s="18"/>
      <c r="HZ115" s="18"/>
      <c r="IA115" s="18"/>
      <c r="IB115" s="18"/>
      <c r="IC115" s="18"/>
      <c r="ID115" s="18"/>
      <c r="IE115" s="18"/>
      <c r="IF115" s="18"/>
      <c r="IG115" s="18"/>
      <c r="IH115" s="18"/>
      <c r="II115" s="18"/>
      <c r="IJ115" s="18"/>
      <c r="IK115" s="18"/>
      <c r="IL115" s="18"/>
      <c r="IM115" s="18"/>
      <c r="IN115" s="18"/>
      <c r="IO115" s="18"/>
      <c r="IP115" s="18"/>
      <c r="IQ115" s="18"/>
      <c r="IR115" s="18"/>
      <c r="IS115" s="18"/>
      <c r="IT115" s="18"/>
      <c r="IU115" s="18"/>
      <c r="IV115" s="18"/>
      <c r="IW115" s="18"/>
      <c r="IX115" s="18"/>
      <c r="IY115" s="18"/>
      <c r="IZ115" s="18"/>
      <c r="JA115" s="18"/>
      <c r="JB115" s="18"/>
      <c r="JC115" s="18"/>
      <c r="JD115" s="18"/>
      <c r="JE115" s="18"/>
      <c r="JF115" s="18"/>
      <c r="JG115" s="18"/>
      <c r="JH115" s="18"/>
      <c r="JI115" s="18"/>
      <c r="JJ115" s="18"/>
      <c r="JK115" s="18"/>
      <c r="JL115" s="18"/>
      <c r="JM115" s="18"/>
      <c r="JN115" s="18"/>
      <c r="JO115" s="18"/>
      <c r="JP115" s="18"/>
      <c r="JQ115" s="18"/>
      <c r="JR115" s="18"/>
      <c r="JS115" s="18"/>
      <c r="JT115" s="18"/>
      <c r="JU115" s="18"/>
      <c r="JV115" s="18"/>
      <c r="JW115" s="18"/>
      <c r="JX115" s="18"/>
      <c r="JY115" s="18"/>
      <c r="JZ115" s="18"/>
      <c r="KA115" s="18"/>
      <c r="KB115" s="18"/>
      <c r="KC115" s="18"/>
      <c r="KD115" s="18"/>
      <c r="KE115" s="18"/>
      <c r="KF115" s="18"/>
      <c r="KG115" s="18"/>
      <c r="KH115" s="18"/>
      <c r="KI115" s="18"/>
      <c r="KJ115" s="18"/>
      <c r="KK115" s="18"/>
      <c r="KL115" s="18"/>
      <c r="KM115" s="18"/>
      <c r="KN115" s="18"/>
      <c r="KO115" s="18"/>
      <c r="KP115" s="18"/>
      <c r="KQ115" s="18"/>
      <c r="KR115" s="18"/>
      <c r="KS115" s="18"/>
      <c r="KT115" s="18"/>
      <c r="KU115" s="18"/>
      <c r="KV115" s="18"/>
      <c r="KW115" s="18"/>
      <c r="KX115" s="18"/>
      <c r="KY115" s="18"/>
      <c r="KZ115" s="18"/>
      <c r="LA115" s="18"/>
      <c r="LB115" s="18"/>
      <c r="LC115" s="18"/>
      <c r="LD115" s="18"/>
      <c r="LE115" s="18"/>
      <c r="LF115" s="18"/>
      <c r="LG115" s="18"/>
      <c r="LH115" s="18"/>
      <c r="LI115" s="18"/>
      <c r="LJ115" s="18"/>
      <c r="LK115" s="18"/>
      <c r="LL115" s="18"/>
      <c r="LM115" s="18"/>
      <c r="LN115" s="18"/>
      <c r="LO115" s="18"/>
      <c r="LP115" s="18"/>
      <c r="LQ115" s="18"/>
      <c r="LR115" s="18"/>
      <c r="LS115" s="18"/>
      <c r="LT115" s="18"/>
      <c r="LU115" s="18"/>
      <c r="LV115" s="18"/>
      <c r="LW115" s="18"/>
      <c r="LX115" s="18"/>
      <c r="LY115" s="18"/>
      <c r="LZ115" s="18"/>
      <c r="MA115" s="18"/>
      <c r="MB115" s="18"/>
      <c r="MC115" s="18"/>
      <c r="MD115" s="18"/>
      <c r="ME115" s="18"/>
      <c r="MF115" s="18"/>
      <c r="MG115" s="18"/>
      <c r="MH115" s="18"/>
      <c r="MI115" s="18"/>
      <c r="MJ115" s="18"/>
      <c r="MK115" s="18"/>
      <c r="ML115" s="18"/>
      <c r="MM115" s="18"/>
      <c r="MN115" s="18"/>
      <c r="MO115" s="18"/>
      <c r="MP115" s="18"/>
      <c r="MQ115" s="18"/>
      <c r="MR115" s="18"/>
      <c r="MS115" s="18"/>
      <c r="MT115" s="18"/>
      <c r="MU115" s="18"/>
    </row>
    <row r="116" spans="1:359" ht="108.7" customHeight="1">
      <c r="A116" s="22">
        <v>38</v>
      </c>
      <c r="B116" s="22" t="s">
        <v>920</v>
      </c>
      <c r="C116" s="37">
        <v>43063</v>
      </c>
      <c r="D116" s="36">
        <v>43125</v>
      </c>
      <c r="E116" s="36">
        <f>WORKDAY(D116,10,Table4[Tətil günləri])</f>
        <v>43139</v>
      </c>
      <c r="F116" s="22" t="str">
        <f t="shared" si="2"/>
        <v/>
      </c>
      <c r="G116" s="22" t="s">
        <v>235</v>
      </c>
      <c r="H116" s="22" t="s">
        <v>914</v>
      </c>
      <c r="I116" s="22" t="s">
        <v>915</v>
      </c>
      <c r="J116" s="22" t="s">
        <v>94</v>
      </c>
      <c r="K116" s="22" t="s">
        <v>916</v>
      </c>
      <c r="L116" s="22">
        <v>2146</v>
      </c>
      <c r="M116" s="22" t="s">
        <v>917</v>
      </c>
      <c r="N116" s="22" t="s">
        <v>719</v>
      </c>
      <c r="O116" s="22" t="s">
        <v>720</v>
      </c>
      <c r="P116" s="36">
        <v>32308</v>
      </c>
      <c r="Q116" s="22" t="s">
        <v>918</v>
      </c>
      <c r="R116" s="73" t="s">
        <v>253</v>
      </c>
      <c r="S116" s="22" t="s">
        <v>227</v>
      </c>
      <c r="T116" s="110"/>
      <c r="U116" s="27"/>
      <c r="V116" s="73" t="s">
        <v>232</v>
      </c>
      <c r="W116" s="22" t="s">
        <v>1064</v>
      </c>
      <c r="X116" s="45" t="s">
        <v>1065</v>
      </c>
      <c r="Y116" s="22" t="s">
        <v>239</v>
      </c>
      <c r="Z116" s="37">
        <v>43130</v>
      </c>
      <c r="AA116" s="22" t="s">
        <v>230</v>
      </c>
      <c r="AB116" s="22"/>
      <c r="AC116" s="22"/>
      <c r="AD116" s="22" t="s">
        <v>237</v>
      </c>
      <c r="AE116" s="37" t="s">
        <v>254</v>
      </c>
      <c r="AF116" s="31">
        <v>43214</v>
      </c>
      <c r="AG116" s="22" t="s">
        <v>4054</v>
      </c>
      <c r="AH116" s="22" t="s">
        <v>4119</v>
      </c>
      <c r="AI116" s="22"/>
      <c r="AJ116" s="22"/>
      <c r="AK116" s="22">
        <f ca="1">NETWORKDAYS(TODAY(),E116,Table4[Tətil günləri])</f>
        <v>-265</v>
      </c>
      <c r="AL116" s="18">
        <f t="shared" ca="1" si="3"/>
        <v>-264</v>
      </c>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8"/>
      <c r="CK116" s="18"/>
      <c r="CL116" s="18"/>
      <c r="CM116" s="18"/>
      <c r="CN116" s="18"/>
      <c r="CO116" s="18"/>
      <c r="CP116" s="18"/>
      <c r="CQ116" s="18"/>
      <c r="CR116" s="18"/>
      <c r="CS116" s="18"/>
      <c r="CT116" s="18"/>
      <c r="CU116" s="18"/>
      <c r="CV116" s="18"/>
      <c r="CW116" s="18"/>
      <c r="CX116" s="18"/>
      <c r="CY116" s="18"/>
      <c r="CZ116" s="18"/>
      <c r="DA116" s="18"/>
      <c r="DB116" s="18"/>
      <c r="DC116" s="18"/>
      <c r="DD116" s="18"/>
      <c r="DE116" s="18"/>
      <c r="DF116" s="18"/>
      <c r="DG116" s="18"/>
      <c r="DH116" s="18"/>
      <c r="DI116" s="18"/>
      <c r="DJ116" s="18"/>
      <c r="DK116" s="18"/>
      <c r="DL116" s="18"/>
      <c r="DM116" s="18"/>
      <c r="DN116" s="18"/>
      <c r="DO116" s="18"/>
      <c r="DP116" s="18"/>
      <c r="DQ116" s="18"/>
      <c r="DR116" s="18"/>
      <c r="DS116" s="18"/>
      <c r="DT116" s="18"/>
      <c r="DU116" s="18"/>
      <c r="DV116" s="18"/>
      <c r="DW116" s="18"/>
      <c r="DX116" s="18"/>
      <c r="DY116" s="18"/>
      <c r="DZ116" s="18"/>
      <c r="EA116" s="18"/>
      <c r="EB116" s="18"/>
      <c r="EC116" s="18"/>
      <c r="ED116" s="18"/>
      <c r="EE116" s="18"/>
      <c r="EF116" s="18"/>
      <c r="EG116" s="18"/>
      <c r="EH116" s="18"/>
      <c r="EI116" s="18"/>
      <c r="EJ116" s="18"/>
      <c r="EK116" s="18"/>
      <c r="EL116" s="18"/>
      <c r="EM116" s="18"/>
      <c r="EN116" s="18"/>
      <c r="EO116" s="18"/>
      <c r="EP116" s="18"/>
      <c r="EQ116" s="18"/>
      <c r="ER116" s="18"/>
      <c r="ES116" s="18"/>
      <c r="ET116" s="18"/>
      <c r="EU116" s="18"/>
      <c r="EV116" s="18"/>
      <c r="EW116" s="18"/>
      <c r="EX116" s="18"/>
      <c r="EY116" s="18"/>
      <c r="EZ116" s="18"/>
      <c r="FA116" s="18"/>
      <c r="FB116" s="18"/>
      <c r="FC116" s="18"/>
      <c r="FD116" s="18"/>
      <c r="FE116" s="18"/>
      <c r="FF116" s="18"/>
      <c r="FG116" s="18"/>
      <c r="FH116" s="18"/>
      <c r="FI116" s="18"/>
      <c r="FJ116" s="18"/>
      <c r="FK116" s="18"/>
      <c r="FL116" s="18"/>
      <c r="FM116" s="18"/>
      <c r="FN116" s="18"/>
      <c r="FO116" s="18"/>
      <c r="FP116" s="18"/>
      <c r="FQ116" s="18"/>
      <c r="FR116" s="18"/>
      <c r="FS116" s="18"/>
      <c r="FT116" s="18"/>
      <c r="FU116" s="18"/>
      <c r="FV116" s="18"/>
      <c r="FW116" s="18"/>
      <c r="FX116" s="18"/>
      <c r="FY116" s="18"/>
      <c r="FZ116" s="18"/>
      <c r="GA116" s="18"/>
      <c r="GB116" s="18"/>
      <c r="GC116" s="18"/>
      <c r="GD116" s="18"/>
      <c r="GE116" s="18"/>
      <c r="GF116" s="18"/>
      <c r="GG116" s="18"/>
      <c r="GH116" s="18"/>
      <c r="GI116" s="18"/>
      <c r="GJ116" s="18"/>
      <c r="GK116" s="18"/>
      <c r="GL116" s="18"/>
      <c r="GM116" s="18"/>
      <c r="GN116" s="18"/>
      <c r="GO116" s="18"/>
      <c r="GP116" s="18"/>
      <c r="GQ116" s="18"/>
      <c r="GR116" s="18"/>
      <c r="GS116" s="18"/>
      <c r="GT116" s="18"/>
      <c r="GU116" s="18"/>
      <c r="GV116" s="18"/>
      <c r="GW116" s="18"/>
      <c r="GX116" s="18"/>
      <c r="GY116" s="18"/>
      <c r="GZ116" s="18"/>
      <c r="HA116" s="18"/>
      <c r="HB116" s="18"/>
      <c r="HC116" s="18"/>
      <c r="HD116" s="18"/>
      <c r="HE116" s="18"/>
      <c r="HF116" s="18"/>
      <c r="HG116" s="18"/>
      <c r="HH116" s="18"/>
      <c r="HI116" s="18"/>
      <c r="HJ116" s="18"/>
      <c r="HK116" s="18"/>
      <c r="HL116" s="18"/>
      <c r="HM116" s="18"/>
      <c r="HN116" s="18"/>
      <c r="HO116" s="18"/>
      <c r="HP116" s="18"/>
      <c r="HQ116" s="18"/>
      <c r="HR116" s="18"/>
      <c r="HS116" s="18"/>
      <c r="HT116" s="18"/>
      <c r="HU116" s="18"/>
      <c r="HV116" s="18"/>
      <c r="HW116" s="18"/>
      <c r="HX116" s="18"/>
      <c r="HY116" s="18"/>
      <c r="HZ116" s="18"/>
      <c r="IA116" s="18"/>
      <c r="IB116" s="18"/>
      <c r="IC116" s="18"/>
      <c r="ID116" s="18"/>
      <c r="IE116" s="18"/>
      <c r="IF116" s="18"/>
      <c r="IG116" s="18"/>
      <c r="IH116" s="18"/>
      <c r="II116" s="18"/>
      <c r="IJ116" s="18"/>
      <c r="IK116" s="18"/>
      <c r="IL116" s="18"/>
      <c r="IM116" s="18"/>
      <c r="IN116" s="18"/>
      <c r="IO116" s="18"/>
      <c r="IP116" s="18"/>
      <c r="IQ116" s="18"/>
      <c r="IR116" s="18"/>
      <c r="IS116" s="18"/>
      <c r="IT116" s="18"/>
      <c r="IU116" s="18"/>
      <c r="IV116" s="18"/>
      <c r="IW116" s="18"/>
      <c r="IX116" s="18"/>
      <c r="IY116" s="18"/>
      <c r="IZ116" s="18"/>
      <c r="JA116" s="18"/>
      <c r="JB116" s="18"/>
      <c r="JC116" s="18"/>
      <c r="JD116" s="18"/>
      <c r="JE116" s="18"/>
      <c r="JF116" s="18"/>
      <c r="JG116" s="18"/>
      <c r="JH116" s="18"/>
      <c r="JI116" s="18"/>
      <c r="JJ116" s="18"/>
      <c r="JK116" s="18"/>
      <c r="JL116" s="18"/>
      <c r="JM116" s="18"/>
      <c r="JN116" s="18"/>
      <c r="JO116" s="18"/>
      <c r="JP116" s="18"/>
      <c r="JQ116" s="18"/>
      <c r="JR116" s="18"/>
      <c r="JS116" s="18"/>
      <c r="JT116" s="18"/>
      <c r="JU116" s="18"/>
      <c r="JV116" s="18"/>
      <c r="JW116" s="18"/>
      <c r="JX116" s="18"/>
      <c r="JY116" s="18"/>
      <c r="JZ116" s="18"/>
      <c r="KA116" s="18"/>
      <c r="KB116" s="18"/>
      <c r="KC116" s="18"/>
      <c r="KD116" s="18"/>
      <c r="KE116" s="18"/>
      <c r="KF116" s="18"/>
      <c r="KG116" s="18"/>
      <c r="KH116" s="18"/>
      <c r="KI116" s="18"/>
      <c r="KJ116" s="18"/>
      <c r="KK116" s="18"/>
      <c r="KL116" s="18"/>
      <c r="KM116" s="18"/>
      <c r="KN116" s="18"/>
      <c r="KO116" s="18"/>
      <c r="KP116" s="18"/>
      <c r="KQ116" s="18"/>
      <c r="KR116" s="18"/>
      <c r="KS116" s="18"/>
      <c r="KT116" s="18"/>
      <c r="KU116" s="18"/>
      <c r="KV116" s="18"/>
      <c r="KW116" s="18"/>
      <c r="KX116" s="18"/>
      <c r="KY116" s="18"/>
      <c r="KZ116" s="18"/>
      <c r="LA116" s="18"/>
      <c r="LB116" s="18"/>
      <c r="LC116" s="18"/>
      <c r="LD116" s="18"/>
      <c r="LE116" s="18"/>
      <c r="LF116" s="18"/>
      <c r="LG116" s="18"/>
      <c r="LH116" s="18"/>
      <c r="LI116" s="18"/>
      <c r="LJ116" s="18"/>
      <c r="LK116" s="18"/>
      <c r="LL116" s="18"/>
      <c r="LM116" s="18"/>
      <c r="LN116" s="18"/>
      <c r="LO116" s="18"/>
      <c r="LP116" s="18"/>
      <c r="LQ116" s="18"/>
      <c r="LR116" s="18"/>
      <c r="LS116" s="18"/>
      <c r="LT116" s="18"/>
      <c r="LU116" s="18"/>
      <c r="LV116" s="18"/>
      <c r="LW116" s="18"/>
      <c r="LX116" s="18"/>
      <c r="LY116" s="18"/>
      <c r="LZ116" s="18"/>
      <c r="MA116" s="18"/>
      <c r="MB116" s="18"/>
      <c r="MC116" s="18"/>
      <c r="MD116" s="18"/>
      <c r="ME116" s="18"/>
      <c r="MF116" s="18"/>
      <c r="MG116" s="18"/>
      <c r="MH116" s="18"/>
      <c r="MI116" s="18"/>
      <c r="MJ116" s="18"/>
      <c r="MK116" s="18"/>
      <c r="ML116" s="18"/>
      <c r="MM116" s="18"/>
      <c r="MN116" s="18"/>
      <c r="MO116" s="18"/>
      <c r="MP116" s="18"/>
      <c r="MQ116" s="18"/>
      <c r="MR116" s="18"/>
      <c r="MS116" s="18"/>
      <c r="MT116" s="18"/>
      <c r="MU116" s="18"/>
    </row>
    <row r="117" spans="1:359" ht="97.5" customHeight="1">
      <c r="A117" s="22">
        <v>38</v>
      </c>
      <c r="B117" s="22" t="s">
        <v>920</v>
      </c>
      <c r="C117" s="37">
        <v>43063</v>
      </c>
      <c r="D117" s="36">
        <v>43125</v>
      </c>
      <c r="E117" s="36">
        <f>WORKDAY(D117,10,Table4[Tətil günləri])</f>
        <v>43139</v>
      </c>
      <c r="F117" s="22" t="str">
        <f t="shared" si="2"/>
        <v/>
      </c>
      <c r="G117" s="22" t="s">
        <v>235</v>
      </c>
      <c r="H117" s="22">
        <v>65258364</v>
      </c>
      <c r="I117" s="22" t="s">
        <v>919</v>
      </c>
      <c r="J117" s="28" t="s">
        <v>57</v>
      </c>
      <c r="K117" s="22" t="s">
        <v>717</v>
      </c>
      <c r="L117" s="22">
        <v>2146</v>
      </c>
      <c r="M117" s="22" t="s">
        <v>917</v>
      </c>
      <c r="N117" s="22" t="s">
        <v>719</v>
      </c>
      <c r="O117" s="22" t="s">
        <v>720</v>
      </c>
      <c r="P117" s="36">
        <v>25055</v>
      </c>
      <c r="Q117" s="22" t="s">
        <v>582</v>
      </c>
      <c r="R117" s="73" t="s">
        <v>253</v>
      </c>
      <c r="S117" s="27" t="s">
        <v>227</v>
      </c>
      <c r="T117" s="110"/>
      <c r="U117" s="22"/>
      <c r="V117" s="73" t="s">
        <v>232</v>
      </c>
      <c r="W117" s="22" t="s">
        <v>1066</v>
      </c>
      <c r="X117" s="45" t="s">
        <v>1067</v>
      </c>
      <c r="Y117" s="22" t="s">
        <v>239</v>
      </c>
      <c r="Z117" s="37">
        <v>43130</v>
      </c>
      <c r="AA117" s="22" t="s">
        <v>230</v>
      </c>
      <c r="AB117" s="22"/>
      <c r="AC117" s="22"/>
      <c r="AD117" s="22" t="s">
        <v>237</v>
      </c>
      <c r="AE117" s="129" t="s">
        <v>254</v>
      </c>
      <c r="AF117" s="31">
        <v>43214</v>
      </c>
      <c r="AG117" s="22" t="s">
        <v>4054</v>
      </c>
      <c r="AH117" s="22" t="s">
        <v>4119</v>
      </c>
      <c r="AI117" s="22"/>
      <c r="AJ117" s="22"/>
      <c r="AK117" s="22">
        <f ca="1">NETWORKDAYS(TODAY(),E117,Table4[Tətil günləri])</f>
        <v>-265</v>
      </c>
      <c r="AL117" s="18">
        <f t="shared" ca="1" si="3"/>
        <v>-264</v>
      </c>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8"/>
      <c r="CK117" s="18"/>
      <c r="CL117" s="18"/>
      <c r="CM117" s="18"/>
      <c r="CN117" s="18"/>
      <c r="CO117" s="18"/>
      <c r="CP117" s="18"/>
      <c r="CQ117" s="18"/>
      <c r="CR117" s="18"/>
      <c r="CS117" s="18"/>
      <c r="CT117" s="18"/>
      <c r="CU117" s="18"/>
      <c r="CV117" s="18"/>
      <c r="CW117" s="18"/>
      <c r="CX117" s="18"/>
      <c r="CY117" s="18"/>
      <c r="CZ117" s="18"/>
      <c r="DA117" s="18"/>
      <c r="DB117" s="18"/>
      <c r="DC117" s="18"/>
      <c r="DD117" s="18"/>
      <c r="DE117" s="18"/>
      <c r="DF117" s="18"/>
      <c r="DG117" s="18"/>
      <c r="DH117" s="18"/>
      <c r="DI117" s="18"/>
      <c r="DJ117" s="18"/>
      <c r="DK117" s="18"/>
      <c r="DL117" s="18"/>
      <c r="DM117" s="18"/>
      <c r="DN117" s="18"/>
      <c r="DO117" s="18"/>
      <c r="DP117" s="18"/>
      <c r="DQ117" s="18"/>
      <c r="DR117" s="18"/>
      <c r="DS117" s="18"/>
      <c r="DT117" s="18"/>
      <c r="DU117" s="18"/>
      <c r="DV117" s="18"/>
      <c r="DW117" s="18"/>
      <c r="DX117" s="18"/>
      <c r="DY117" s="18"/>
      <c r="DZ117" s="18"/>
      <c r="EA117" s="18"/>
      <c r="EB117" s="18"/>
      <c r="EC117" s="18"/>
      <c r="ED117" s="18"/>
      <c r="EE117" s="18"/>
      <c r="EF117" s="18"/>
      <c r="EG117" s="18"/>
      <c r="EH117" s="18"/>
      <c r="EI117" s="18"/>
      <c r="EJ117" s="18"/>
      <c r="EK117" s="18"/>
      <c r="EL117" s="18"/>
      <c r="EM117" s="18"/>
      <c r="EN117" s="18"/>
      <c r="EO117" s="18"/>
      <c r="EP117" s="18"/>
      <c r="EQ117" s="18"/>
      <c r="ER117" s="18"/>
      <c r="ES117" s="18"/>
      <c r="ET117" s="18"/>
      <c r="EU117" s="18"/>
      <c r="EV117" s="18"/>
      <c r="EW117" s="18"/>
      <c r="EX117" s="18"/>
      <c r="EY117" s="18"/>
      <c r="EZ117" s="18"/>
      <c r="FA117" s="18"/>
      <c r="FB117" s="18"/>
      <c r="FC117" s="18"/>
      <c r="FD117" s="18"/>
      <c r="FE117" s="18"/>
      <c r="FF117" s="18"/>
      <c r="FG117" s="18"/>
      <c r="FH117" s="18"/>
      <c r="FI117" s="18"/>
      <c r="FJ117" s="18"/>
      <c r="FK117" s="18"/>
      <c r="FL117" s="18"/>
      <c r="FM117" s="18"/>
      <c r="FN117" s="18"/>
      <c r="FO117" s="18"/>
      <c r="FP117" s="18"/>
      <c r="FQ117" s="18"/>
      <c r="FR117" s="18"/>
      <c r="FS117" s="18"/>
      <c r="FT117" s="18"/>
      <c r="FU117" s="18"/>
      <c r="FV117" s="18"/>
      <c r="FW117" s="18"/>
      <c r="FX117" s="18"/>
      <c r="FY117" s="18"/>
      <c r="FZ117" s="18"/>
      <c r="GA117" s="18"/>
      <c r="GB117" s="18"/>
      <c r="GC117" s="18"/>
      <c r="GD117" s="18"/>
      <c r="GE117" s="18"/>
      <c r="GF117" s="18"/>
      <c r="GG117" s="18"/>
      <c r="GH117" s="18"/>
      <c r="GI117" s="18"/>
      <c r="GJ117" s="18"/>
      <c r="GK117" s="18"/>
      <c r="GL117" s="18"/>
      <c r="GM117" s="18"/>
      <c r="GN117" s="18"/>
      <c r="GO117" s="18"/>
      <c r="GP117" s="18"/>
      <c r="GQ117" s="18"/>
      <c r="GR117" s="18"/>
      <c r="GS117" s="18"/>
      <c r="GT117" s="18"/>
      <c r="GU117" s="18"/>
      <c r="GV117" s="18"/>
      <c r="GW117" s="18"/>
      <c r="GX117" s="18"/>
      <c r="GY117" s="18"/>
      <c r="GZ117" s="18"/>
      <c r="HA117" s="18"/>
      <c r="HB117" s="18"/>
      <c r="HC117" s="18"/>
      <c r="HD117" s="18"/>
      <c r="HE117" s="18"/>
      <c r="HF117" s="18"/>
      <c r="HG117" s="18"/>
      <c r="HH117" s="18"/>
      <c r="HI117" s="18"/>
      <c r="HJ117" s="18"/>
      <c r="HK117" s="18"/>
      <c r="HL117" s="18"/>
      <c r="HM117" s="18"/>
      <c r="HN117" s="18"/>
      <c r="HO117" s="18"/>
      <c r="HP117" s="18"/>
      <c r="HQ117" s="18"/>
      <c r="HR117" s="18"/>
      <c r="HS117" s="18"/>
      <c r="HT117" s="18"/>
      <c r="HU117" s="18"/>
      <c r="HV117" s="18"/>
      <c r="HW117" s="18"/>
      <c r="HX117" s="18"/>
      <c r="HY117" s="18"/>
      <c r="HZ117" s="18"/>
      <c r="IA117" s="18"/>
      <c r="IB117" s="18"/>
      <c r="IC117" s="18"/>
      <c r="ID117" s="18"/>
      <c r="IE117" s="18"/>
      <c r="IF117" s="18"/>
      <c r="IG117" s="18"/>
      <c r="IH117" s="18"/>
      <c r="II117" s="18"/>
      <c r="IJ117" s="18"/>
      <c r="IK117" s="18"/>
      <c r="IL117" s="18"/>
      <c r="IM117" s="18"/>
      <c r="IN117" s="18"/>
      <c r="IO117" s="18"/>
      <c r="IP117" s="18"/>
      <c r="IQ117" s="18"/>
      <c r="IR117" s="18"/>
      <c r="IS117" s="18"/>
      <c r="IT117" s="18"/>
      <c r="IU117" s="18"/>
      <c r="IV117" s="18"/>
      <c r="IW117" s="18"/>
      <c r="IX117" s="18"/>
      <c r="IY117" s="18"/>
      <c r="IZ117" s="18"/>
      <c r="JA117" s="18"/>
      <c r="JB117" s="18"/>
      <c r="JC117" s="18"/>
      <c r="JD117" s="18"/>
      <c r="JE117" s="18"/>
      <c r="JF117" s="18"/>
      <c r="JG117" s="18"/>
      <c r="JH117" s="18"/>
      <c r="JI117" s="18"/>
      <c r="JJ117" s="18"/>
      <c r="JK117" s="18"/>
      <c r="JL117" s="18"/>
      <c r="JM117" s="18"/>
      <c r="JN117" s="18"/>
      <c r="JO117" s="18"/>
      <c r="JP117" s="18"/>
      <c r="JQ117" s="18"/>
      <c r="JR117" s="18"/>
      <c r="JS117" s="18"/>
      <c r="JT117" s="18"/>
      <c r="JU117" s="18"/>
      <c r="JV117" s="18"/>
      <c r="JW117" s="18"/>
      <c r="JX117" s="18"/>
      <c r="JY117" s="18"/>
      <c r="JZ117" s="18"/>
      <c r="KA117" s="18"/>
      <c r="KB117" s="18"/>
      <c r="KC117" s="18"/>
      <c r="KD117" s="18"/>
      <c r="KE117" s="18"/>
      <c r="KF117" s="18"/>
      <c r="KG117" s="18"/>
      <c r="KH117" s="18"/>
      <c r="KI117" s="18"/>
      <c r="KJ117" s="18"/>
      <c r="KK117" s="18"/>
      <c r="KL117" s="18"/>
      <c r="KM117" s="18"/>
      <c r="KN117" s="18"/>
      <c r="KO117" s="18"/>
      <c r="KP117" s="18"/>
      <c r="KQ117" s="18"/>
      <c r="KR117" s="18"/>
      <c r="KS117" s="18"/>
      <c r="KT117" s="18"/>
      <c r="KU117" s="18"/>
      <c r="KV117" s="18"/>
      <c r="KW117" s="18"/>
      <c r="KX117" s="18"/>
      <c r="KY117" s="18"/>
      <c r="KZ117" s="18"/>
      <c r="LA117" s="18"/>
      <c r="LB117" s="18"/>
      <c r="LC117" s="18"/>
      <c r="LD117" s="18"/>
      <c r="LE117" s="18"/>
      <c r="LF117" s="18"/>
      <c r="LG117" s="18"/>
      <c r="LH117" s="18"/>
      <c r="LI117" s="18"/>
      <c r="LJ117" s="18"/>
      <c r="LK117" s="18"/>
      <c r="LL117" s="18"/>
      <c r="LM117" s="18"/>
      <c r="LN117" s="18"/>
      <c r="LO117" s="18"/>
      <c r="LP117" s="18"/>
      <c r="LQ117" s="18"/>
      <c r="LR117" s="18"/>
      <c r="LS117" s="18"/>
      <c r="LT117" s="18"/>
      <c r="LU117" s="18"/>
      <c r="LV117" s="18"/>
      <c r="LW117" s="18"/>
      <c r="LX117" s="18"/>
      <c r="LY117" s="18"/>
      <c r="LZ117" s="18"/>
      <c r="MA117" s="18"/>
      <c r="MB117" s="18"/>
      <c r="MC117" s="18"/>
      <c r="MD117" s="18"/>
      <c r="ME117" s="18"/>
      <c r="MF117" s="18"/>
      <c r="MG117" s="18"/>
      <c r="MH117" s="18"/>
      <c r="MI117" s="18"/>
      <c r="MJ117" s="18"/>
      <c r="MK117" s="18"/>
      <c r="ML117" s="18"/>
      <c r="MM117" s="18"/>
      <c r="MN117" s="18"/>
      <c r="MO117" s="18"/>
      <c r="MP117" s="18"/>
      <c r="MQ117" s="18"/>
      <c r="MR117" s="18"/>
      <c r="MS117" s="18"/>
      <c r="MT117" s="18"/>
      <c r="MU117" s="18"/>
    </row>
    <row r="118" spans="1:359" ht="77.95" customHeight="1">
      <c r="A118" s="22">
        <v>39</v>
      </c>
      <c r="B118" s="22" t="s">
        <v>921</v>
      </c>
      <c r="C118" s="36">
        <v>43124</v>
      </c>
      <c r="D118" s="36">
        <v>43125</v>
      </c>
      <c r="E118" s="36">
        <f>WORKDAY(D118,10,Table4[Tətil günləri])</f>
        <v>43139</v>
      </c>
      <c r="F118" s="22" t="str">
        <f t="shared" si="2"/>
        <v/>
      </c>
      <c r="G118" s="22" t="s">
        <v>235</v>
      </c>
      <c r="H118" s="22">
        <v>513895842</v>
      </c>
      <c r="I118" s="22" t="s">
        <v>922</v>
      </c>
      <c r="J118" s="28" t="s">
        <v>57</v>
      </c>
      <c r="K118" s="22" t="s">
        <v>923</v>
      </c>
      <c r="L118" s="22" t="s">
        <v>299</v>
      </c>
      <c r="M118" s="22" t="s">
        <v>300</v>
      </c>
      <c r="N118" s="22" t="s">
        <v>295</v>
      </c>
      <c r="O118" s="22" t="s">
        <v>301</v>
      </c>
      <c r="P118" s="36">
        <v>27572</v>
      </c>
      <c r="Q118" s="22" t="s">
        <v>924</v>
      </c>
      <c r="R118" s="73" t="s">
        <v>253</v>
      </c>
      <c r="S118" s="27" t="s">
        <v>228</v>
      </c>
      <c r="T118" s="110">
        <v>43216</v>
      </c>
      <c r="U118" s="22" t="s">
        <v>941</v>
      </c>
      <c r="V118" s="73" t="s">
        <v>232</v>
      </c>
      <c r="W118" s="22" t="s">
        <v>1433</v>
      </c>
      <c r="X118" s="45" t="s">
        <v>1434</v>
      </c>
      <c r="Y118" s="22" t="s">
        <v>239</v>
      </c>
      <c r="Z118" s="37">
        <v>43140</v>
      </c>
      <c r="AA118" s="22" t="s">
        <v>231</v>
      </c>
      <c r="AB118" s="22"/>
      <c r="AC118" s="22" t="s">
        <v>1780</v>
      </c>
      <c r="AD118" s="22" t="s">
        <v>237</v>
      </c>
      <c r="AE118" s="129" t="s">
        <v>254</v>
      </c>
      <c r="AF118" s="31">
        <v>43147</v>
      </c>
      <c r="AG118" s="64" t="s">
        <v>1777</v>
      </c>
      <c r="AH118" s="22"/>
      <c r="AI118" s="22"/>
      <c r="AJ118" s="22"/>
      <c r="AK118" s="22">
        <f ca="1">NETWORKDAYS(TODAY(),E118,Table4[Tətil günləri])</f>
        <v>-265</v>
      </c>
      <c r="AL118" s="18">
        <f t="shared" ca="1" si="3"/>
        <v>-264</v>
      </c>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C118" s="18"/>
      <c r="ED118" s="18"/>
      <c r="EE118" s="18"/>
      <c r="EF118" s="18"/>
      <c r="EG118" s="18"/>
      <c r="EH118" s="18"/>
      <c r="EI118" s="18"/>
      <c r="EJ118" s="18"/>
      <c r="EK118" s="18"/>
      <c r="EL118" s="18"/>
      <c r="EM118" s="18"/>
      <c r="EN118" s="18"/>
      <c r="EO118" s="18"/>
      <c r="EP118" s="18"/>
      <c r="EQ118" s="18"/>
      <c r="ER118" s="18"/>
      <c r="ES118" s="18"/>
      <c r="ET118" s="18"/>
      <c r="EU118" s="18"/>
      <c r="EV118" s="18"/>
      <c r="EW118" s="18"/>
      <c r="EX118" s="18"/>
      <c r="EY118" s="18"/>
      <c r="EZ118" s="18"/>
      <c r="FA118" s="18"/>
      <c r="FB118" s="18"/>
      <c r="FC118" s="18"/>
      <c r="FD118" s="18"/>
      <c r="FE118" s="18"/>
      <c r="FF118" s="18"/>
      <c r="FG118" s="18"/>
      <c r="FH118" s="18"/>
      <c r="FI118" s="18"/>
      <c r="FJ118" s="18"/>
      <c r="FK118" s="18"/>
      <c r="FL118" s="18"/>
      <c r="FM118" s="18"/>
      <c r="FN118" s="18"/>
      <c r="FO118" s="18"/>
      <c r="FP118" s="18"/>
      <c r="FQ118" s="18"/>
      <c r="FR118" s="18"/>
      <c r="FS118" s="18"/>
      <c r="FT118" s="18"/>
      <c r="FU118" s="18"/>
      <c r="FV118" s="18"/>
      <c r="FW118" s="18"/>
      <c r="FX118" s="18"/>
      <c r="FY118" s="18"/>
      <c r="FZ118" s="18"/>
      <c r="GA118" s="18"/>
      <c r="GB118" s="18"/>
      <c r="GC118" s="18"/>
      <c r="GD118" s="18"/>
      <c r="GE118" s="18"/>
      <c r="GF118" s="18"/>
      <c r="GG118" s="18"/>
      <c r="GH118" s="18"/>
      <c r="GI118" s="18"/>
      <c r="GJ118" s="18"/>
      <c r="GK118" s="18"/>
      <c r="GL118" s="18"/>
      <c r="GM118" s="18"/>
      <c r="GN118" s="18"/>
      <c r="GO118" s="18"/>
      <c r="GP118" s="18"/>
      <c r="GQ118" s="18"/>
      <c r="GR118" s="18"/>
      <c r="GS118" s="18"/>
      <c r="GT118" s="18"/>
      <c r="GU118" s="18"/>
      <c r="GV118" s="18"/>
      <c r="GW118" s="18"/>
      <c r="GX118" s="18"/>
      <c r="GY118" s="18"/>
      <c r="GZ118" s="18"/>
      <c r="HA118" s="18"/>
      <c r="HB118" s="18"/>
      <c r="HC118" s="18"/>
      <c r="HD118" s="18"/>
      <c r="HE118" s="18"/>
      <c r="HF118" s="18"/>
      <c r="HG118" s="18"/>
      <c r="HH118" s="18"/>
      <c r="HI118" s="18"/>
      <c r="HJ118" s="18"/>
      <c r="HK118" s="18"/>
      <c r="HL118" s="18"/>
      <c r="HM118" s="18"/>
      <c r="HN118" s="18"/>
      <c r="HO118" s="18"/>
      <c r="HP118" s="18"/>
      <c r="HQ118" s="18"/>
      <c r="HR118" s="18"/>
      <c r="HS118" s="18"/>
      <c r="HT118" s="18"/>
      <c r="HU118" s="18"/>
      <c r="HV118" s="18"/>
      <c r="HW118" s="18"/>
      <c r="HX118" s="18"/>
      <c r="HY118" s="18"/>
      <c r="HZ118" s="18"/>
      <c r="IA118" s="18"/>
      <c r="IB118" s="18"/>
      <c r="IC118" s="18"/>
      <c r="ID118" s="18"/>
      <c r="IE118" s="18"/>
      <c r="IF118" s="18"/>
      <c r="IG118" s="18"/>
      <c r="IH118" s="18"/>
      <c r="II118" s="18"/>
      <c r="IJ118" s="18"/>
      <c r="IK118" s="18"/>
      <c r="IL118" s="18"/>
      <c r="IM118" s="18"/>
      <c r="IN118" s="18"/>
      <c r="IO118" s="18"/>
      <c r="IP118" s="18"/>
      <c r="IQ118" s="18"/>
      <c r="IR118" s="18"/>
      <c r="IS118" s="18"/>
      <c r="IT118" s="18"/>
      <c r="IU118" s="18"/>
      <c r="IV118" s="18"/>
      <c r="IW118" s="18"/>
      <c r="IX118" s="18"/>
      <c r="IY118" s="18"/>
      <c r="IZ118" s="18"/>
      <c r="JA118" s="18"/>
      <c r="JB118" s="18"/>
      <c r="JC118" s="18"/>
      <c r="JD118" s="18"/>
      <c r="JE118" s="18"/>
      <c r="JF118" s="18"/>
      <c r="JG118" s="18"/>
      <c r="JH118" s="18"/>
      <c r="JI118" s="18"/>
      <c r="JJ118" s="18"/>
      <c r="JK118" s="18"/>
      <c r="JL118" s="18"/>
      <c r="JM118" s="18"/>
      <c r="JN118" s="18"/>
      <c r="JO118" s="18"/>
      <c r="JP118" s="18"/>
      <c r="JQ118" s="18"/>
      <c r="JR118" s="18"/>
      <c r="JS118" s="18"/>
      <c r="JT118" s="18"/>
      <c r="JU118" s="18"/>
      <c r="JV118" s="18"/>
      <c r="JW118" s="18"/>
      <c r="JX118" s="18"/>
      <c r="JY118" s="18"/>
      <c r="JZ118" s="18"/>
      <c r="KA118" s="18"/>
      <c r="KB118" s="18"/>
      <c r="KC118" s="18"/>
      <c r="KD118" s="18"/>
      <c r="KE118" s="18"/>
      <c r="KF118" s="18"/>
      <c r="KG118" s="18"/>
      <c r="KH118" s="18"/>
      <c r="KI118" s="18"/>
      <c r="KJ118" s="18"/>
      <c r="KK118" s="18"/>
      <c r="KL118" s="18"/>
      <c r="KM118" s="18"/>
      <c r="KN118" s="18"/>
      <c r="KO118" s="18"/>
      <c r="KP118" s="18"/>
      <c r="KQ118" s="18"/>
      <c r="KR118" s="18"/>
      <c r="KS118" s="18"/>
      <c r="KT118" s="18"/>
      <c r="KU118" s="18"/>
      <c r="KV118" s="18"/>
      <c r="KW118" s="18"/>
      <c r="KX118" s="18"/>
      <c r="KY118" s="18"/>
      <c r="KZ118" s="18"/>
      <c r="LA118" s="18"/>
      <c r="LB118" s="18"/>
      <c r="LC118" s="18"/>
      <c r="LD118" s="18"/>
      <c r="LE118" s="18"/>
      <c r="LF118" s="18"/>
      <c r="LG118" s="18"/>
      <c r="LH118" s="18"/>
      <c r="LI118" s="18"/>
      <c r="LJ118" s="18"/>
      <c r="LK118" s="18"/>
      <c r="LL118" s="18"/>
      <c r="LM118" s="18"/>
      <c r="LN118" s="18"/>
      <c r="LO118" s="18"/>
      <c r="LP118" s="18"/>
      <c r="LQ118" s="18"/>
      <c r="LR118" s="18"/>
      <c r="LS118" s="18"/>
      <c r="LT118" s="18"/>
      <c r="LU118" s="18"/>
      <c r="LV118" s="18"/>
      <c r="LW118" s="18"/>
      <c r="LX118" s="18"/>
      <c r="LY118" s="18"/>
      <c r="LZ118" s="18"/>
      <c r="MA118" s="18"/>
      <c r="MB118" s="18"/>
      <c r="MC118" s="18"/>
      <c r="MD118" s="18"/>
      <c r="ME118" s="18"/>
      <c r="MF118" s="18"/>
      <c r="MG118" s="18"/>
      <c r="MH118" s="18"/>
      <c r="MI118" s="18"/>
      <c r="MJ118" s="18"/>
      <c r="MK118" s="18"/>
      <c r="ML118" s="18"/>
      <c r="MM118" s="18"/>
      <c r="MN118" s="18"/>
      <c r="MO118" s="18"/>
      <c r="MP118" s="18"/>
      <c r="MQ118" s="18"/>
      <c r="MR118" s="18"/>
      <c r="MS118" s="18"/>
      <c r="MT118" s="18"/>
      <c r="MU118" s="18"/>
    </row>
    <row r="119" spans="1:359" ht="75.25" customHeight="1">
      <c r="A119" s="22">
        <v>39</v>
      </c>
      <c r="B119" s="22" t="s">
        <v>921</v>
      </c>
      <c r="C119" s="36">
        <v>43124</v>
      </c>
      <c r="D119" s="36">
        <v>43125</v>
      </c>
      <c r="E119" s="36">
        <f>WORKDAY(D119,10,Table4[Tətil günləri])</f>
        <v>43139</v>
      </c>
      <c r="F119" s="22" t="str">
        <f t="shared" si="2"/>
        <v/>
      </c>
      <c r="G119" s="22" t="s">
        <v>235</v>
      </c>
      <c r="H119" s="22">
        <v>534239954</v>
      </c>
      <c r="I119" s="22" t="s">
        <v>925</v>
      </c>
      <c r="J119" s="28" t="s">
        <v>57</v>
      </c>
      <c r="K119" s="22" t="s">
        <v>926</v>
      </c>
      <c r="L119" s="22" t="s">
        <v>299</v>
      </c>
      <c r="M119" s="22" t="s">
        <v>300</v>
      </c>
      <c r="N119" s="22" t="s">
        <v>295</v>
      </c>
      <c r="O119" s="22" t="s">
        <v>301</v>
      </c>
      <c r="P119" s="36">
        <v>20537</v>
      </c>
      <c r="Q119" s="22" t="s">
        <v>927</v>
      </c>
      <c r="R119" s="73" t="s">
        <v>253</v>
      </c>
      <c r="S119" s="22" t="s">
        <v>228</v>
      </c>
      <c r="T119" s="110">
        <v>43216</v>
      </c>
      <c r="U119" s="22" t="s">
        <v>941</v>
      </c>
      <c r="V119" s="73" t="s">
        <v>232</v>
      </c>
      <c r="W119" s="22" t="s">
        <v>1435</v>
      </c>
      <c r="X119" s="45" t="s">
        <v>1436</v>
      </c>
      <c r="Y119" s="22" t="s">
        <v>239</v>
      </c>
      <c r="Z119" s="37">
        <v>43140</v>
      </c>
      <c r="AA119" s="22" t="s">
        <v>231</v>
      </c>
      <c r="AB119" s="22"/>
      <c r="AC119" s="22" t="s">
        <v>1780</v>
      </c>
      <c r="AD119" s="22" t="s">
        <v>237</v>
      </c>
      <c r="AE119" s="129" t="s">
        <v>254</v>
      </c>
      <c r="AF119" s="31">
        <v>43147</v>
      </c>
      <c r="AG119" s="64" t="s">
        <v>1777</v>
      </c>
      <c r="AH119" s="22"/>
      <c r="AI119" s="22"/>
      <c r="AJ119" s="22"/>
      <c r="AK119" s="22">
        <f ca="1">NETWORKDAYS(TODAY(),E119,Table4[Tətil günləri])</f>
        <v>-265</v>
      </c>
      <c r="AL119" s="18">
        <f t="shared" ca="1" si="3"/>
        <v>-264</v>
      </c>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C119" s="18"/>
      <c r="ED119" s="18"/>
      <c r="EE119" s="18"/>
      <c r="EF119" s="18"/>
      <c r="EG119" s="18"/>
      <c r="EH119" s="18"/>
      <c r="EI119" s="18"/>
      <c r="EJ119" s="18"/>
      <c r="EK119" s="18"/>
      <c r="EL119" s="18"/>
      <c r="EM119" s="18"/>
      <c r="EN119" s="18"/>
      <c r="EO119" s="18"/>
      <c r="EP119" s="18"/>
      <c r="EQ119" s="18"/>
      <c r="ER119" s="18"/>
      <c r="ES119" s="18"/>
      <c r="ET119" s="18"/>
      <c r="EU119" s="18"/>
      <c r="EV119" s="18"/>
      <c r="EW119" s="18"/>
      <c r="EX119" s="18"/>
      <c r="EY119" s="18"/>
      <c r="EZ119" s="18"/>
      <c r="FA119" s="18"/>
      <c r="FB119" s="18"/>
      <c r="FC119" s="18"/>
      <c r="FD119" s="18"/>
      <c r="FE119" s="18"/>
      <c r="FF119" s="18"/>
      <c r="FG119" s="18"/>
      <c r="FH119" s="18"/>
      <c r="FI119" s="18"/>
      <c r="FJ119" s="18"/>
      <c r="FK119" s="18"/>
      <c r="FL119" s="18"/>
      <c r="FM119" s="18"/>
      <c r="FN119" s="18"/>
      <c r="FO119" s="18"/>
      <c r="FP119" s="18"/>
      <c r="FQ119" s="18"/>
      <c r="FR119" s="18"/>
      <c r="FS119" s="18"/>
      <c r="FT119" s="18"/>
      <c r="FU119" s="18"/>
      <c r="FV119" s="18"/>
      <c r="FW119" s="18"/>
      <c r="FX119" s="18"/>
      <c r="FY119" s="18"/>
      <c r="FZ119" s="18"/>
      <c r="GA119" s="18"/>
      <c r="GB119" s="18"/>
      <c r="GC119" s="18"/>
      <c r="GD119" s="18"/>
      <c r="GE119" s="18"/>
      <c r="GF119" s="18"/>
      <c r="GG119" s="18"/>
      <c r="GH119" s="18"/>
      <c r="GI119" s="18"/>
      <c r="GJ119" s="18"/>
      <c r="GK119" s="18"/>
      <c r="GL119" s="18"/>
      <c r="GM119" s="18"/>
      <c r="GN119" s="18"/>
      <c r="GO119" s="18"/>
      <c r="GP119" s="18"/>
      <c r="GQ119" s="18"/>
      <c r="GR119" s="18"/>
      <c r="GS119" s="18"/>
      <c r="GT119" s="18"/>
      <c r="GU119" s="18"/>
      <c r="GV119" s="18"/>
      <c r="GW119" s="18"/>
      <c r="GX119" s="18"/>
      <c r="GY119" s="18"/>
      <c r="GZ119" s="18"/>
      <c r="HA119" s="18"/>
      <c r="HB119" s="18"/>
      <c r="HC119" s="18"/>
      <c r="HD119" s="18"/>
      <c r="HE119" s="18"/>
      <c r="HF119" s="18"/>
      <c r="HG119" s="18"/>
      <c r="HH119" s="18"/>
      <c r="HI119" s="18"/>
      <c r="HJ119" s="18"/>
      <c r="HK119" s="18"/>
      <c r="HL119" s="18"/>
      <c r="HM119" s="18"/>
      <c r="HN119" s="18"/>
      <c r="HO119" s="18"/>
      <c r="HP119" s="18"/>
      <c r="HQ119" s="18"/>
      <c r="HR119" s="18"/>
      <c r="HS119" s="18"/>
      <c r="HT119" s="18"/>
      <c r="HU119" s="18"/>
      <c r="HV119" s="18"/>
      <c r="HW119" s="18"/>
      <c r="HX119" s="18"/>
      <c r="HY119" s="18"/>
      <c r="HZ119" s="18"/>
      <c r="IA119" s="18"/>
      <c r="IB119" s="18"/>
      <c r="IC119" s="18"/>
      <c r="ID119" s="18"/>
      <c r="IE119" s="18"/>
      <c r="IF119" s="18"/>
      <c r="IG119" s="18"/>
      <c r="IH119" s="18"/>
      <c r="II119" s="18"/>
      <c r="IJ119" s="18"/>
      <c r="IK119" s="18"/>
      <c r="IL119" s="18"/>
      <c r="IM119" s="18"/>
      <c r="IN119" s="18"/>
      <c r="IO119" s="18"/>
      <c r="IP119" s="18"/>
      <c r="IQ119" s="18"/>
      <c r="IR119" s="18"/>
      <c r="IS119" s="18"/>
      <c r="IT119" s="18"/>
      <c r="IU119" s="18"/>
      <c r="IV119" s="18"/>
      <c r="IW119" s="18"/>
      <c r="IX119" s="18"/>
      <c r="IY119" s="18"/>
      <c r="IZ119" s="18"/>
      <c r="JA119" s="18"/>
      <c r="JB119" s="18"/>
      <c r="JC119" s="18"/>
      <c r="JD119" s="18"/>
      <c r="JE119" s="18"/>
      <c r="JF119" s="18"/>
      <c r="JG119" s="18"/>
      <c r="JH119" s="18"/>
      <c r="JI119" s="18"/>
      <c r="JJ119" s="18"/>
      <c r="JK119" s="18"/>
      <c r="JL119" s="18"/>
      <c r="JM119" s="18"/>
      <c r="JN119" s="18"/>
      <c r="JO119" s="18"/>
      <c r="JP119" s="18"/>
      <c r="JQ119" s="18"/>
      <c r="JR119" s="18"/>
      <c r="JS119" s="18"/>
      <c r="JT119" s="18"/>
      <c r="JU119" s="18"/>
      <c r="JV119" s="18"/>
      <c r="JW119" s="18"/>
      <c r="JX119" s="18"/>
      <c r="JY119" s="18"/>
      <c r="JZ119" s="18"/>
      <c r="KA119" s="18"/>
      <c r="KB119" s="18"/>
      <c r="KC119" s="18"/>
      <c r="KD119" s="18"/>
      <c r="KE119" s="18"/>
      <c r="KF119" s="18"/>
      <c r="KG119" s="18"/>
      <c r="KH119" s="18"/>
      <c r="KI119" s="18"/>
      <c r="KJ119" s="18"/>
      <c r="KK119" s="18"/>
      <c r="KL119" s="18"/>
      <c r="KM119" s="18"/>
      <c r="KN119" s="18"/>
      <c r="KO119" s="18"/>
      <c r="KP119" s="18"/>
      <c r="KQ119" s="18"/>
      <c r="KR119" s="18"/>
      <c r="KS119" s="18"/>
      <c r="KT119" s="18"/>
      <c r="KU119" s="18"/>
      <c r="KV119" s="18"/>
      <c r="KW119" s="18"/>
      <c r="KX119" s="18"/>
      <c r="KY119" s="18"/>
      <c r="KZ119" s="18"/>
      <c r="LA119" s="18"/>
      <c r="LB119" s="18"/>
      <c r="LC119" s="18"/>
      <c r="LD119" s="18"/>
      <c r="LE119" s="18"/>
      <c r="LF119" s="18"/>
      <c r="LG119" s="18"/>
      <c r="LH119" s="18"/>
      <c r="LI119" s="18"/>
      <c r="LJ119" s="18"/>
      <c r="LK119" s="18"/>
      <c r="LL119" s="18"/>
      <c r="LM119" s="18"/>
      <c r="LN119" s="18"/>
      <c r="LO119" s="18"/>
      <c r="LP119" s="18"/>
      <c r="LQ119" s="18"/>
      <c r="LR119" s="18"/>
      <c r="LS119" s="18"/>
      <c r="LT119" s="18"/>
      <c r="LU119" s="18"/>
      <c r="LV119" s="18"/>
      <c r="LW119" s="18"/>
      <c r="LX119" s="18"/>
      <c r="LY119" s="18"/>
      <c r="LZ119" s="18"/>
      <c r="MA119" s="18"/>
      <c r="MB119" s="18"/>
      <c r="MC119" s="18"/>
      <c r="MD119" s="18"/>
      <c r="ME119" s="18"/>
      <c r="MF119" s="18"/>
      <c r="MG119" s="18"/>
      <c r="MH119" s="18"/>
      <c r="MI119" s="18"/>
      <c r="MJ119" s="18"/>
      <c r="MK119" s="18"/>
      <c r="ML119" s="18"/>
      <c r="MM119" s="18"/>
      <c r="MN119" s="18"/>
      <c r="MO119" s="18"/>
      <c r="MP119" s="18"/>
      <c r="MQ119" s="18"/>
      <c r="MR119" s="18"/>
      <c r="MS119" s="18"/>
      <c r="MT119" s="18"/>
      <c r="MU119" s="18"/>
    </row>
    <row r="120" spans="1:359" ht="124.5" customHeight="1">
      <c r="A120" s="22">
        <v>39</v>
      </c>
      <c r="B120" s="22" t="s">
        <v>921</v>
      </c>
      <c r="C120" s="36">
        <v>43124</v>
      </c>
      <c r="D120" s="36">
        <v>43125</v>
      </c>
      <c r="E120" s="36">
        <f>WORKDAY(D120,10,Table4[Tətil günləri])</f>
        <v>43139</v>
      </c>
      <c r="F120" s="22" t="str">
        <f t="shared" si="2"/>
        <v/>
      </c>
      <c r="G120" s="22" t="s">
        <v>235</v>
      </c>
      <c r="H120" s="22" t="s">
        <v>928</v>
      </c>
      <c r="I120" s="22" t="s">
        <v>929</v>
      </c>
      <c r="J120" s="22" t="s">
        <v>163</v>
      </c>
      <c r="K120" s="22" t="s">
        <v>930</v>
      </c>
      <c r="L120" s="22">
        <v>2146</v>
      </c>
      <c r="M120" s="22" t="s">
        <v>326</v>
      </c>
      <c r="N120" s="22" t="s">
        <v>931</v>
      </c>
      <c r="O120" s="22" t="s">
        <v>301</v>
      </c>
      <c r="P120" s="36">
        <v>17692</v>
      </c>
      <c r="Q120" s="22" t="s">
        <v>932</v>
      </c>
      <c r="R120" s="73" t="s">
        <v>253</v>
      </c>
      <c r="S120" s="22" t="s">
        <v>227</v>
      </c>
      <c r="T120" s="110"/>
      <c r="U120" s="22" t="s">
        <v>941</v>
      </c>
      <c r="V120" s="73" t="s">
        <v>232</v>
      </c>
      <c r="W120" s="22" t="s">
        <v>1437</v>
      </c>
      <c r="X120" s="45" t="s">
        <v>1438</v>
      </c>
      <c r="Y120" s="22" t="s">
        <v>239</v>
      </c>
      <c r="Z120" s="37">
        <v>43140</v>
      </c>
      <c r="AA120" s="22" t="s">
        <v>231</v>
      </c>
      <c r="AB120" s="22"/>
      <c r="AC120" s="22" t="s">
        <v>2985</v>
      </c>
      <c r="AD120" s="22" t="s">
        <v>237</v>
      </c>
      <c r="AE120" s="129" t="s">
        <v>254</v>
      </c>
      <c r="AF120" s="31">
        <v>43186</v>
      </c>
      <c r="AG120" s="64" t="s">
        <v>2986</v>
      </c>
      <c r="AH120" s="22" t="s">
        <v>2987</v>
      </c>
      <c r="AI120" s="22"/>
      <c r="AJ120" s="22"/>
      <c r="AK120" s="22">
        <f ca="1">NETWORKDAYS(TODAY(),E120,Table4[Tətil günləri])</f>
        <v>-265</v>
      </c>
      <c r="AL120" s="18">
        <f t="shared" ca="1" si="3"/>
        <v>-264</v>
      </c>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C120" s="18"/>
      <c r="ED120" s="18"/>
      <c r="EE120" s="18"/>
      <c r="EF120" s="18"/>
      <c r="EG120" s="18"/>
      <c r="EH120" s="18"/>
      <c r="EI120" s="18"/>
      <c r="EJ120" s="18"/>
      <c r="EK120" s="18"/>
      <c r="EL120" s="18"/>
      <c r="EM120" s="18"/>
      <c r="EN120" s="18"/>
      <c r="EO120" s="18"/>
      <c r="EP120" s="18"/>
      <c r="EQ120" s="18"/>
      <c r="ER120" s="18"/>
      <c r="ES120" s="18"/>
      <c r="ET120" s="18"/>
      <c r="EU120" s="18"/>
      <c r="EV120" s="18"/>
      <c r="EW120" s="18"/>
      <c r="EX120" s="18"/>
      <c r="EY120" s="18"/>
      <c r="EZ120" s="18"/>
      <c r="FA120" s="18"/>
      <c r="FB120" s="18"/>
      <c r="FC120" s="18"/>
      <c r="FD120" s="18"/>
      <c r="FE120" s="18"/>
      <c r="FF120" s="18"/>
      <c r="FG120" s="18"/>
      <c r="FH120" s="18"/>
      <c r="FI120" s="18"/>
      <c r="FJ120" s="18"/>
      <c r="FK120" s="18"/>
      <c r="FL120" s="18"/>
      <c r="FM120" s="18"/>
      <c r="FN120" s="18"/>
      <c r="FO120" s="18"/>
      <c r="FP120" s="18"/>
      <c r="FQ120" s="18"/>
      <c r="FR120" s="18"/>
      <c r="FS120" s="18"/>
      <c r="FT120" s="18"/>
      <c r="FU120" s="18"/>
      <c r="FV120" s="18"/>
      <c r="FW120" s="18"/>
      <c r="FX120" s="18"/>
      <c r="FY120" s="18"/>
      <c r="FZ120" s="18"/>
      <c r="GA120" s="18"/>
      <c r="GB120" s="18"/>
      <c r="GC120" s="18"/>
      <c r="GD120" s="18"/>
      <c r="GE120" s="18"/>
      <c r="GF120" s="18"/>
      <c r="GG120" s="18"/>
      <c r="GH120" s="18"/>
      <c r="GI120" s="18"/>
      <c r="GJ120" s="18"/>
      <c r="GK120" s="18"/>
      <c r="GL120" s="18"/>
      <c r="GM120" s="18"/>
      <c r="GN120" s="18"/>
      <c r="GO120" s="18"/>
      <c r="GP120" s="18"/>
      <c r="GQ120" s="18"/>
      <c r="GR120" s="18"/>
      <c r="GS120" s="18"/>
      <c r="GT120" s="18"/>
      <c r="GU120" s="18"/>
      <c r="GV120" s="18"/>
      <c r="GW120" s="18"/>
      <c r="GX120" s="18"/>
      <c r="GY120" s="18"/>
      <c r="GZ120" s="18"/>
      <c r="HA120" s="18"/>
      <c r="HB120" s="18"/>
      <c r="HC120" s="18"/>
      <c r="HD120" s="18"/>
      <c r="HE120" s="18"/>
      <c r="HF120" s="18"/>
      <c r="HG120" s="18"/>
      <c r="HH120" s="18"/>
      <c r="HI120" s="18"/>
      <c r="HJ120" s="18"/>
      <c r="HK120" s="18"/>
      <c r="HL120" s="18"/>
      <c r="HM120" s="18"/>
      <c r="HN120" s="18"/>
      <c r="HO120" s="18"/>
      <c r="HP120" s="18"/>
      <c r="HQ120" s="18"/>
      <c r="HR120" s="18"/>
      <c r="HS120" s="18"/>
      <c r="HT120" s="18"/>
      <c r="HU120" s="18"/>
      <c r="HV120" s="18"/>
      <c r="HW120" s="18"/>
      <c r="HX120" s="18"/>
      <c r="HY120" s="18"/>
      <c r="HZ120" s="18"/>
      <c r="IA120" s="18"/>
      <c r="IB120" s="18"/>
      <c r="IC120" s="18"/>
      <c r="ID120" s="18"/>
      <c r="IE120" s="18"/>
      <c r="IF120" s="18"/>
      <c r="IG120" s="18"/>
      <c r="IH120" s="18"/>
      <c r="II120" s="18"/>
      <c r="IJ120" s="18"/>
      <c r="IK120" s="18"/>
      <c r="IL120" s="18"/>
      <c r="IM120" s="18"/>
      <c r="IN120" s="18"/>
      <c r="IO120" s="18"/>
      <c r="IP120" s="18"/>
      <c r="IQ120" s="18"/>
      <c r="IR120" s="18"/>
      <c r="IS120" s="18"/>
      <c r="IT120" s="18"/>
      <c r="IU120" s="18"/>
      <c r="IV120" s="18"/>
      <c r="IW120" s="18"/>
      <c r="IX120" s="18"/>
      <c r="IY120" s="18"/>
      <c r="IZ120" s="18"/>
      <c r="JA120" s="18"/>
      <c r="JB120" s="18"/>
      <c r="JC120" s="18"/>
      <c r="JD120" s="18"/>
      <c r="JE120" s="18"/>
      <c r="JF120" s="18"/>
      <c r="JG120" s="18"/>
      <c r="JH120" s="18"/>
      <c r="JI120" s="18"/>
      <c r="JJ120" s="18"/>
      <c r="JK120" s="18"/>
      <c r="JL120" s="18"/>
      <c r="JM120" s="18"/>
      <c r="JN120" s="18"/>
      <c r="JO120" s="18"/>
      <c r="JP120" s="18"/>
      <c r="JQ120" s="18"/>
      <c r="JR120" s="18"/>
      <c r="JS120" s="18"/>
      <c r="JT120" s="18"/>
      <c r="JU120" s="18"/>
      <c r="JV120" s="18"/>
      <c r="JW120" s="18"/>
      <c r="JX120" s="18"/>
      <c r="JY120" s="18"/>
      <c r="JZ120" s="18"/>
      <c r="KA120" s="18"/>
      <c r="KB120" s="18"/>
      <c r="KC120" s="18"/>
      <c r="KD120" s="18"/>
      <c r="KE120" s="18"/>
      <c r="KF120" s="18"/>
      <c r="KG120" s="18"/>
      <c r="KH120" s="18"/>
      <c r="KI120" s="18"/>
      <c r="KJ120" s="18"/>
      <c r="KK120" s="18"/>
      <c r="KL120" s="18"/>
      <c r="KM120" s="18"/>
      <c r="KN120" s="18"/>
      <c r="KO120" s="18"/>
      <c r="KP120" s="18"/>
      <c r="KQ120" s="18"/>
      <c r="KR120" s="18"/>
      <c r="KS120" s="18"/>
      <c r="KT120" s="18"/>
      <c r="KU120" s="18"/>
      <c r="KV120" s="18"/>
      <c r="KW120" s="18"/>
      <c r="KX120" s="18"/>
      <c r="KY120" s="18"/>
      <c r="KZ120" s="18"/>
      <c r="LA120" s="18"/>
      <c r="LB120" s="18"/>
      <c r="LC120" s="18"/>
      <c r="LD120" s="18"/>
      <c r="LE120" s="18"/>
      <c r="LF120" s="18"/>
      <c r="LG120" s="18"/>
      <c r="LH120" s="18"/>
      <c r="LI120" s="18"/>
      <c r="LJ120" s="18"/>
      <c r="LK120" s="18"/>
      <c r="LL120" s="18"/>
      <c r="LM120" s="18"/>
      <c r="LN120" s="18"/>
      <c r="LO120" s="18"/>
      <c r="LP120" s="18"/>
      <c r="LQ120" s="18"/>
      <c r="LR120" s="18"/>
      <c r="LS120" s="18"/>
      <c r="LT120" s="18"/>
      <c r="LU120" s="18"/>
      <c r="LV120" s="18"/>
      <c r="LW120" s="18"/>
      <c r="LX120" s="18"/>
      <c r="LY120" s="18"/>
      <c r="LZ120" s="18"/>
      <c r="MA120" s="18"/>
      <c r="MB120" s="18"/>
      <c r="MC120" s="18"/>
      <c r="MD120" s="18"/>
      <c r="ME120" s="18"/>
      <c r="MF120" s="18"/>
      <c r="MG120" s="18"/>
      <c r="MH120" s="18"/>
      <c r="MI120" s="18"/>
      <c r="MJ120" s="18"/>
      <c r="MK120" s="18"/>
      <c r="ML120" s="18"/>
      <c r="MM120" s="18"/>
      <c r="MN120" s="18"/>
      <c r="MO120" s="18"/>
      <c r="MP120" s="18"/>
      <c r="MQ120" s="18"/>
      <c r="MR120" s="18"/>
      <c r="MS120" s="18"/>
      <c r="MT120" s="18"/>
      <c r="MU120" s="18"/>
    </row>
    <row r="121" spans="1:359" ht="93.25" customHeight="1">
      <c r="A121" s="22">
        <v>40</v>
      </c>
      <c r="B121" s="22" t="s">
        <v>933</v>
      </c>
      <c r="C121" s="37">
        <v>43094</v>
      </c>
      <c r="D121" s="36">
        <v>43125</v>
      </c>
      <c r="E121" s="36">
        <f>WORKDAY(D121,10,Table4[Tətil günləri])</f>
        <v>43139</v>
      </c>
      <c r="F121" s="22" t="str">
        <f t="shared" si="2"/>
        <v/>
      </c>
      <c r="G121" s="22" t="s">
        <v>235</v>
      </c>
      <c r="H121" s="43" t="s">
        <v>7688</v>
      </c>
      <c r="I121" s="22" t="s">
        <v>934</v>
      </c>
      <c r="J121" s="22" t="s">
        <v>167</v>
      </c>
      <c r="K121" s="22" t="s">
        <v>935</v>
      </c>
      <c r="L121" s="22">
        <v>3117</v>
      </c>
      <c r="M121" s="22" t="s">
        <v>936</v>
      </c>
      <c r="N121" s="22" t="s">
        <v>937</v>
      </c>
      <c r="O121" s="22" t="s">
        <v>938</v>
      </c>
      <c r="P121" s="36">
        <v>26477</v>
      </c>
      <c r="Q121" s="22" t="s">
        <v>939</v>
      </c>
      <c r="R121" s="73" t="s">
        <v>940</v>
      </c>
      <c r="S121" s="22" t="s">
        <v>227</v>
      </c>
      <c r="T121" s="110"/>
      <c r="U121" s="27" t="s">
        <v>941</v>
      </c>
      <c r="V121" s="73" t="s">
        <v>232</v>
      </c>
      <c r="W121" s="22" t="s">
        <v>1068</v>
      </c>
      <c r="X121" s="45" t="s">
        <v>1069</v>
      </c>
      <c r="Y121" s="22" t="s">
        <v>239</v>
      </c>
      <c r="Z121" s="37">
        <v>43130</v>
      </c>
      <c r="AA121" s="22" t="s">
        <v>244</v>
      </c>
      <c r="AB121" s="22"/>
      <c r="AC121" s="22" t="s">
        <v>1758</v>
      </c>
      <c r="AD121" s="22" t="s">
        <v>237</v>
      </c>
      <c r="AE121" s="37" t="s">
        <v>254</v>
      </c>
      <c r="AF121" s="31">
        <v>43144</v>
      </c>
      <c r="AG121" s="64" t="s">
        <v>1760</v>
      </c>
      <c r="AH121" s="22" t="s">
        <v>1761</v>
      </c>
      <c r="AI121" s="22"/>
      <c r="AJ121" s="22"/>
      <c r="AK121" s="22">
        <f ca="1">NETWORKDAYS(TODAY(),E121,Table4[Tətil günləri])</f>
        <v>-265</v>
      </c>
      <c r="AL121" s="18">
        <f t="shared" ca="1" si="3"/>
        <v>-264</v>
      </c>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8"/>
      <c r="CK121" s="18"/>
      <c r="CL121" s="18"/>
      <c r="CM121" s="18"/>
      <c r="CN121" s="18"/>
      <c r="CO121" s="18"/>
      <c r="CP121" s="18"/>
      <c r="CQ121" s="18"/>
      <c r="CR121" s="18"/>
      <c r="CS121" s="18"/>
      <c r="CT121" s="18"/>
      <c r="CU121" s="18"/>
      <c r="CV121" s="18"/>
      <c r="CW121" s="18"/>
      <c r="CX121" s="18"/>
      <c r="CY121" s="18"/>
      <c r="CZ121" s="18"/>
      <c r="DA121" s="18"/>
      <c r="DB121" s="18"/>
      <c r="DC121" s="18"/>
      <c r="DD121" s="18"/>
      <c r="DE121" s="18"/>
      <c r="DF121" s="18"/>
      <c r="DG121" s="18"/>
      <c r="DH121" s="18"/>
      <c r="DI121" s="18"/>
      <c r="DJ121" s="18"/>
      <c r="DK121" s="18"/>
      <c r="DL121" s="18"/>
      <c r="DM121" s="18"/>
      <c r="DN121" s="18"/>
      <c r="DO121" s="18"/>
      <c r="DP121" s="18"/>
      <c r="DQ121" s="18"/>
      <c r="DR121" s="18"/>
      <c r="DS121" s="18"/>
      <c r="DT121" s="18"/>
      <c r="DU121" s="18"/>
      <c r="DV121" s="18"/>
      <c r="DW121" s="18"/>
      <c r="DX121" s="18"/>
      <c r="DY121" s="18"/>
      <c r="DZ121" s="18"/>
      <c r="EA121" s="18"/>
      <c r="EB121" s="18"/>
      <c r="EC121" s="18"/>
      <c r="ED121" s="18"/>
      <c r="EE121" s="18"/>
      <c r="EF121" s="18"/>
      <c r="EG121" s="18"/>
      <c r="EH121" s="18"/>
      <c r="EI121" s="18"/>
      <c r="EJ121" s="18"/>
      <c r="EK121" s="18"/>
      <c r="EL121" s="18"/>
      <c r="EM121" s="18"/>
      <c r="EN121" s="18"/>
      <c r="EO121" s="18"/>
      <c r="EP121" s="18"/>
      <c r="EQ121" s="18"/>
      <c r="ER121" s="18"/>
      <c r="ES121" s="18"/>
      <c r="ET121" s="18"/>
      <c r="EU121" s="18"/>
      <c r="EV121" s="18"/>
      <c r="EW121" s="18"/>
      <c r="EX121" s="18"/>
      <c r="EY121" s="18"/>
      <c r="EZ121" s="18"/>
      <c r="FA121" s="18"/>
      <c r="FB121" s="18"/>
      <c r="FC121" s="18"/>
      <c r="FD121" s="18"/>
      <c r="FE121" s="18"/>
      <c r="FF121" s="18"/>
      <c r="FG121" s="18"/>
      <c r="FH121" s="18"/>
      <c r="FI121" s="18"/>
      <c r="FJ121" s="18"/>
      <c r="FK121" s="18"/>
      <c r="FL121" s="18"/>
      <c r="FM121" s="18"/>
      <c r="FN121" s="18"/>
      <c r="FO121" s="18"/>
      <c r="FP121" s="18"/>
      <c r="FQ121" s="18"/>
      <c r="FR121" s="18"/>
      <c r="FS121" s="18"/>
      <c r="FT121" s="18"/>
      <c r="FU121" s="18"/>
      <c r="FV121" s="18"/>
      <c r="FW121" s="18"/>
      <c r="FX121" s="18"/>
      <c r="FY121" s="18"/>
      <c r="FZ121" s="18"/>
      <c r="GA121" s="18"/>
      <c r="GB121" s="18"/>
      <c r="GC121" s="18"/>
      <c r="GD121" s="18"/>
      <c r="GE121" s="18"/>
      <c r="GF121" s="18"/>
      <c r="GG121" s="18"/>
      <c r="GH121" s="18"/>
      <c r="GI121" s="18"/>
      <c r="GJ121" s="18"/>
      <c r="GK121" s="18"/>
      <c r="GL121" s="18"/>
      <c r="GM121" s="18"/>
      <c r="GN121" s="18"/>
      <c r="GO121" s="18"/>
      <c r="GP121" s="18"/>
      <c r="GQ121" s="18"/>
      <c r="GR121" s="18"/>
      <c r="GS121" s="18"/>
      <c r="GT121" s="18"/>
      <c r="GU121" s="18"/>
      <c r="GV121" s="18"/>
      <c r="GW121" s="18"/>
      <c r="GX121" s="18"/>
      <c r="GY121" s="18"/>
      <c r="GZ121" s="18"/>
      <c r="HA121" s="18"/>
      <c r="HB121" s="18"/>
      <c r="HC121" s="18"/>
      <c r="HD121" s="18"/>
      <c r="HE121" s="18"/>
      <c r="HF121" s="18"/>
      <c r="HG121" s="18"/>
      <c r="HH121" s="18"/>
      <c r="HI121" s="18"/>
      <c r="HJ121" s="18"/>
      <c r="HK121" s="18"/>
      <c r="HL121" s="18"/>
      <c r="HM121" s="18"/>
      <c r="HN121" s="18"/>
      <c r="HO121" s="18"/>
      <c r="HP121" s="18"/>
      <c r="HQ121" s="18"/>
      <c r="HR121" s="18"/>
      <c r="HS121" s="18"/>
      <c r="HT121" s="18"/>
      <c r="HU121" s="18"/>
      <c r="HV121" s="18"/>
      <c r="HW121" s="18"/>
      <c r="HX121" s="18"/>
      <c r="HY121" s="18"/>
      <c r="HZ121" s="18"/>
      <c r="IA121" s="18"/>
      <c r="IB121" s="18"/>
      <c r="IC121" s="18"/>
      <c r="ID121" s="18"/>
      <c r="IE121" s="18"/>
      <c r="IF121" s="18"/>
      <c r="IG121" s="18"/>
      <c r="IH121" s="18"/>
      <c r="II121" s="18"/>
      <c r="IJ121" s="18"/>
      <c r="IK121" s="18"/>
      <c r="IL121" s="18"/>
      <c r="IM121" s="18"/>
      <c r="IN121" s="18"/>
      <c r="IO121" s="18"/>
      <c r="IP121" s="18"/>
      <c r="IQ121" s="18"/>
      <c r="IR121" s="18"/>
      <c r="IS121" s="18"/>
      <c r="IT121" s="18"/>
      <c r="IU121" s="18"/>
      <c r="IV121" s="18"/>
      <c r="IW121" s="18"/>
      <c r="IX121" s="18"/>
      <c r="IY121" s="18"/>
      <c r="IZ121" s="18"/>
      <c r="JA121" s="18"/>
      <c r="JB121" s="18"/>
      <c r="JC121" s="18"/>
      <c r="JD121" s="18"/>
      <c r="JE121" s="18"/>
      <c r="JF121" s="18"/>
      <c r="JG121" s="18"/>
      <c r="JH121" s="18"/>
      <c r="JI121" s="18"/>
      <c r="JJ121" s="18"/>
      <c r="JK121" s="18"/>
      <c r="JL121" s="18"/>
      <c r="JM121" s="18"/>
      <c r="JN121" s="18"/>
      <c r="JO121" s="18"/>
      <c r="JP121" s="18"/>
      <c r="JQ121" s="18"/>
      <c r="JR121" s="18"/>
      <c r="JS121" s="18"/>
      <c r="JT121" s="18"/>
      <c r="JU121" s="18"/>
      <c r="JV121" s="18"/>
      <c r="JW121" s="18"/>
      <c r="JX121" s="18"/>
      <c r="JY121" s="18"/>
      <c r="JZ121" s="18"/>
      <c r="KA121" s="18"/>
      <c r="KB121" s="18"/>
      <c r="KC121" s="18"/>
      <c r="KD121" s="18"/>
      <c r="KE121" s="18"/>
      <c r="KF121" s="18"/>
      <c r="KG121" s="18"/>
      <c r="KH121" s="18"/>
      <c r="KI121" s="18"/>
      <c r="KJ121" s="18"/>
      <c r="KK121" s="18"/>
      <c r="KL121" s="18"/>
      <c r="KM121" s="18"/>
      <c r="KN121" s="18"/>
      <c r="KO121" s="18"/>
      <c r="KP121" s="18"/>
      <c r="KQ121" s="18"/>
      <c r="KR121" s="18"/>
      <c r="KS121" s="18"/>
      <c r="KT121" s="18"/>
      <c r="KU121" s="18"/>
      <c r="KV121" s="18"/>
      <c r="KW121" s="18"/>
      <c r="KX121" s="18"/>
      <c r="KY121" s="18"/>
      <c r="KZ121" s="18"/>
      <c r="LA121" s="18"/>
      <c r="LB121" s="18"/>
      <c r="LC121" s="18"/>
      <c r="LD121" s="18"/>
      <c r="LE121" s="18"/>
      <c r="LF121" s="18"/>
      <c r="LG121" s="18"/>
      <c r="LH121" s="18"/>
      <c r="LI121" s="18"/>
      <c r="LJ121" s="18"/>
      <c r="LK121" s="18"/>
      <c r="LL121" s="18"/>
      <c r="LM121" s="18"/>
      <c r="LN121" s="18"/>
      <c r="LO121" s="18"/>
      <c r="LP121" s="18"/>
      <c r="LQ121" s="18"/>
      <c r="LR121" s="18"/>
      <c r="LS121" s="18"/>
      <c r="LT121" s="18"/>
      <c r="LU121" s="18"/>
      <c r="LV121" s="18"/>
      <c r="LW121" s="18"/>
      <c r="LX121" s="18"/>
      <c r="LY121" s="18"/>
      <c r="LZ121" s="18"/>
      <c r="MA121" s="18"/>
      <c r="MB121" s="18"/>
      <c r="MC121" s="18"/>
      <c r="MD121" s="18"/>
      <c r="ME121" s="18"/>
      <c r="MF121" s="18"/>
      <c r="MG121" s="18"/>
      <c r="MH121" s="18"/>
      <c r="MI121" s="18"/>
      <c r="MJ121" s="18"/>
      <c r="MK121" s="18"/>
      <c r="ML121" s="18"/>
      <c r="MM121" s="18"/>
      <c r="MN121" s="18"/>
      <c r="MO121" s="18"/>
      <c r="MP121" s="18"/>
      <c r="MQ121" s="18"/>
      <c r="MR121" s="18"/>
      <c r="MS121" s="18"/>
      <c r="MT121" s="18"/>
      <c r="MU121" s="18"/>
    </row>
    <row r="122" spans="1:359" ht="155.25" customHeight="1">
      <c r="A122" s="22">
        <v>40</v>
      </c>
      <c r="B122" s="22" t="s">
        <v>933</v>
      </c>
      <c r="C122" s="36">
        <v>43094</v>
      </c>
      <c r="D122" s="36">
        <v>43125</v>
      </c>
      <c r="E122" s="36">
        <f>WORKDAY(D123,10,Table4[Tətil günləri])</f>
        <v>43139</v>
      </c>
      <c r="F122" s="22" t="str">
        <f t="shared" si="2"/>
        <v/>
      </c>
      <c r="G122" s="22" t="s">
        <v>235</v>
      </c>
      <c r="H122" s="43" t="s">
        <v>7689</v>
      </c>
      <c r="I122" s="22" t="s">
        <v>942</v>
      </c>
      <c r="J122" s="22" t="s">
        <v>167</v>
      </c>
      <c r="K122" s="22" t="s">
        <v>943</v>
      </c>
      <c r="L122" s="22">
        <v>3117</v>
      </c>
      <c r="M122" s="22" t="s">
        <v>936</v>
      </c>
      <c r="N122" s="22" t="s">
        <v>937</v>
      </c>
      <c r="O122" s="22" t="s">
        <v>938</v>
      </c>
      <c r="P122" s="36">
        <v>29190</v>
      </c>
      <c r="Q122" s="22" t="s">
        <v>944</v>
      </c>
      <c r="R122" s="73" t="s">
        <v>940</v>
      </c>
      <c r="S122" s="27" t="s">
        <v>228</v>
      </c>
      <c r="T122" s="110">
        <v>43215</v>
      </c>
      <c r="U122" s="27" t="s">
        <v>941</v>
      </c>
      <c r="V122" s="73" t="s">
        <v>232</v>
      </c>
      <c r="W122" s="22" t="s">
        <v>1070</v>
      </c>
      <c r="X122" s="45" t="s">
        <v>1071</v>
      </c>
      <c r="Y122" s="22" t="s">
        <v>239</v>
      </c>
      <c r="Z122" s="37">
        <v>43130</v>
      </c>
      <c r="AA122" s="22" t="s">
        <v>244</v>
      </c>
      <c r="AB122" s="22"/>
      <c r="AC122" s="22" t="s">
        <v>1759</v>
      </c>
      <c r="AD122" s="22" t="s">
        <v>237</v>
      </c>
      <c r="AE122" s="37" t="s">
        <v>254</v>
      </c>
      <c r="AF122" s="31">
        <v>43144</v>
      </c>
      <c r="AG122" s="64" t="s">
        <v>1760</v>
      </c>
      <c r="AH122" s="22" t="s">
        <v>1761</v>
      </c>
      <c r="AI122" s="22"/>
      <c r="AJ122" s="22"/>
      <c r="AK122" s="22">
        <f ca="1">NETWORKDAYS(TODAY(),E122,Table4[Tətil günləri])</f>
        <v>-265</v>
      </c>
      <c r="AL122" s="18">
        <f t="shared" ca="1" si="3"/>
        <v>-264</v>
      </c>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8"/>
      <c r="CK122" s="18"/>
      <c r="CL122" s="18"/>
      <c r="CM122" s="18"/>
      <c r="CN122" s="18"/>
      <c r="CO122" s="18"/>
      <c r="CP122" s="18"/>
      <c r="CQ122" s="18"/>
      <c r="CR122" s="18"/>
      <c r="CS122" s="18"/>
      <c r="CT122" s="18"/>
      <c r="CU122" s="18"/>
      <c r="CV122" s="18"/>
      <c r="CW122" s="18"/>
      <c r="CX122" s="18"/>
      <c r="CY122" s="18"/>
      <c r="CZ122" s="18"/>
      <c r="DA122" s="18"/>
      <c r="DB122" s="18"/>
      <c r="DC122" s="18"/>
      <c r="DD122" s="18"/>
      <c r="DE122" s="18"/>
      <c r="DF122" s="18"/>
      <c r="DG122" s="18"/>
      <c r="DH122" s="18"/>
      <c r="DI122" s="18"/>
      <c r="DJ122" s="18"/>
      <c r="DK122" s="18"/>
      <c r="DL122" s="18"/>
      <c r="DM122" s="18"/>
      <c r="DN122" s="18"/>
      <c r="DO122" s="18"/>
      <c r="DP122" s="18"/>
      <c r="DQ122" s="18"/>
      <c r="DR122" s="18"/>
      <c r="DS122" s="18"/>
      <c r="DT122" s="18"/>
      <c r="DU122" s="18"/>
      <c r="DV122" s="18"/>
      <c r="DW122" s="18"/>
      <c r="DX122" s="18"/>
      <c r="DY122" s="18"/>
      <c r="DZ122" s="18"/>
      <c r="EA122" s="18"/>
      <c r="EB122" s="18"/>
      <c r="EC122" s="18"/>
      <c r="ED122" s="18"/>
      <c r="EE122" s="18"/>
      <c r="EF122" s="18"/>
      <c r="EG122" s="18"/>
      <c r="EH122" s="18"/>
      <c r="EI122" s="18"/>
      <c r="EJ122" s="18"/>
      <c r="EK122" s="18"/>
      <c r="EL122" s="18"/>
      <c r="EM122" s="18"/>
      <c r="EN122" s="18"/>
      <c r="EO122" s="18"/>
      <c r="EP122" s="18"/>
      <c r="EQ122" s="18"/>
      <c r="ER122" s="18"/>
      <c r="ES122" s="18"/>
      <c r="ET122" s="18"/>
      <c r="EU122" s="18"/>
      <c r="EV122" s="18"/>
      <c r="EW122" s="18"/>
      <c r="EX122" s="18"/>
      <c r="EY122" s="18"/>
      <c r="EZ122" s="18"/>
      <c r="FA122" s="18"/>
      <c r="FB122" s="18"/>
      <c r="FC122" s="18"/>
      <c r="FD122" s="18"/>
      <c r="FE122" s="18"/>
      <c r="FF122" s="18"/>
      <c r="FG122" s="18"/>
      <c r="FH122" s="18"/>
      <c r="FI122" s="18"/>
      <c r="FJ122" s="18"/>
      <c r="FK122" s="18"/>
      <c r="FL122" s="18"/>
      <c r="FM122" s="18"/>
      <c r="FN122" s="18"/>
      <c r="FO122" s="18"/>
      <c r="FP122" s="18"/>
      <c r="FQ122" s="18"/>
      <c r="FR122" s="18"/>
      <c r="FS122" s="18"/>
      <c r="FT122" s="18"/>
      <c r="FU122" s="18"/>
      <c r="FV122" s="18"/>
      <c r="FW122" s="18"/>
      <c r="FX122" s="18"/>
      <c r="FY122" s="18"/>
      <c r="FZ122" s="18"/>
      <c r="GA122" s="18"/>
      <c r="GB122" s="18"/>
      <c r="GC122" s="18"/>
      <c r="GD122" s="18"/>
      <c r="GE122" s="18"/>
      <c r="GF122" s="18"/>
      <c r="GG122" s="18"/>
      <c r="GH122" s="18"/>
      <c r="GI122" s="18"/>
      <c r="GJ122" s="18"/>
      <c r="GK122" s="18"/>
      <c r="GL122" s="18"/>
      <c r="GM122" s="18"/>
      <c r="GN122" s="18"/>
      <c r="GO122" s="18"/>
      <c r="GP122" s="18"/>
      <c r="GQ122" s="18"/>
      <c r="GR122" s="18"/>
      <c r="GS122" s="18"/>
      <c r="GT122" s="18"/>
      <c r="GU122" s="18"/>
      <c r="GV122" s="18"/>
      <c r="GW122" s="18"/>
      <c r="GX122" s="18"/>
      <c r="GY122" s="18"/>
      <c r="GZ122" s="18"/>
      <c r="HA122" s="18"/>
      <c r="HB122" s="18"/>
      <c r="HC122" s="18"/>
      <c r="HD122" s="18"/>
      <c r="HE122" s="18"/>
      <c r="HF122" s="18"/>
      <c r="HG122" s="18"/>
      <c r="HH122" s="18"/>
      <c r="HI122" s="18"/>
      <c r="HJ122" s="18"/>
      <c r="HK122" s="18"/>
      <c r="HL122" s="18"/>
      <c r="HM122" s="18"/>
      <c r="HN122" s="18"/>
      <c r="HO122" s="18"/>
      <c r="HP122" s="18"/>
      <c r="HQ122" s="18"/>
      <c r="HR122" s="18"/>
      <c r="HS122" s="18"/>
      <c r="HT122" s="18"/>
      <c r="HU122" s="18"/>
      <c r="HV122" s="18"/>
      <c r="HW122" s="18"/>
      <c r="HX122" s="18"/>
      <c r="HY122" s="18"/>
      <c r="HZ122" s="18"/>
      <c r="IA122" s="18"/>
      <c r="IB122" s="18"/>
      <c r="IC122" s="18"/>
      <c r="ID122" s="18"/>
      <c r="IE122" s="18"/>
      <c r="IF122" s="18"/>
      <c r="IG122" s="18"/>
      <c r="IH122" s="18"/>
      <c r="II122" s="18"/>
      <c r="IJ122" s="18"/>
      <c r="IK122" s="18"/>
      <c r="IL122" s="18"/>
      <c r="IM122" s="18"/>
      <c r="IN122" s="18"/>
      <c r="IO122" s="18"/>
      <c r="IP122" s="18"/>
      <c r="IQ122" s="18"/>
      <c r="IR122" s="18"/>
      <c r="IS122" s="18"/>
      <c r="IT122" s="18"/>
      <c r="IU122" s="18"/>
      <c r="IV122" s="18"/>
      <c r="IW122" s="18"/>
      <c r="IX122" s="18"/>
      <c r="IY122" s="18"/>
      <c r="IZ122" s="18"/>
      <c r="JA122" s="18"/>
      <c r="JB122" s="18"/>
      <c r="JC122" s="18"/>
      <c r="JD122" s="18"/>
      <c r="JE122" s="18"/>
      <c r="JF122" s="18"/>
      <c r="JG122" s="18"/>
      <c r="JH122" s="18"/>
      <c r="JI122" s="18"/>
      <c r="JJ122" s="18"/>
      <c r="JK122" s="18"/>
      <c r="JL122" s="18"/>
      <c r="JM122" s="18"/>
      <c r="JN122" s="18"/>
      <c r="JO122" s="18"/>
      <c r="JP122" s="18"/>
      <c r="JQ122" s="18"/>
      <c r="JR122" s="18"/>
      <c r="JS122" s="18"/>
      <c r="JT122" s="18"/>
      <c r="JU122" s="18"/>
      <c r="JV122" s="18"/>
      <c r="JW122" s="18"/>
      <c r="JX122" s="18"/>
      <c r="JY122" s="18"/>
      <c r="JZ122" s="18"/>
      <c r="KA122" s="18"/>
      <c r="KB122" s="18"/>
      <c r="KC122" s="18"/>
      <c r="KD122" s="18"/>
      <c r="KE122" s="18"/>
      <c r="KF122" s="18"/>
      <c r="KG122" s="18"/>
      <c r="KH122" s="18"/>
      <c r="KI122" s="18"/>
      <c r="KJ122" s="18"/>
      <c r="KK122" s="18"/>
      <c r="KL122" s="18"/>
      <c r="KM122" s="18"/>
      <c r="KN122" s="18"/>
      <c r="KO122" s="18"/>
      <c r="KP122" s="18"/>
      <c r="KQ122" s="18"/>
      <c r="KR122" s="18"/>
      <c r="KS122" s="18"/>
      <c r="KT122" s="18"/>
      <c r="KU122" s="18"/>
      <c r="KV122" s="18"/>
      <c r="KW122" s="18"/>
      <c r="KX122" s="18"/>
      <c r="KY122" s="18"/>
      <c r="KZ122" s="18"/>
      <c r="LA122" s="18"/>
      <c r="LB122" s="18"/>
      <c r="LC122" s="18"/>
      <c r="LD122" s="18"/>
      <c r="LE122" s="18"/>
      <c r="LF122" s="18"/>
      <c r="LG122" s="18"/>
      <c r="LH122" s="18"/>
      <c r="LI122" s="18"/>
      <c r="LJ122" s="18"/>
      <c r="LK122" s="18"/>
      <c r="LL122" s="18"/>
      <c r="LM122" s="18"/>
      <c r="LN122" s="18"/>
      <c r="LO122" s="18"/>
      <c r="LP122" s="18"/>
      <c r="LQ122" s="18"/>
      <c r="LR122" s="18"/>
      <c r="LS122" s="18"/>
      <c r="LT122" s="18"/>
      <c r="LU122" s="18"/>
      <c r="LV122" s="18"/>
      <c r="LW122" s="18"/>
      <c r="LX122" s="18"/>
      <c r="LY122" s="18"/>
      <c r="LZ122" s="18"/>
      <c r="MA122" s="18"/>
      <c r="MB122" s="18"/>
      <c r="MC122" s="18"/>
      <c r="MD122" s="18"/>
      <c r="ME122" s="18"/>
      <c r="MF122" s="18"/>
      <c r="MG122" s="18"/>
      <c r="MH122" s="18"/>
      <c r="MI122" s="18"/>
      <c r="MJ122" s="18"/>
      <c r="MK122" s="18"/>
      <c r="ML122" s="18"/>
      <c r="MM122" s="18"/>
      <c r="MN122" s="18"/>
      <c r="MO122" s="18"/>
      <c r="MP122" s="18"/>
      <c r="MQ122" s="18"/>
      <c r="MR122" s="18"/>
      <c r="MS122" s="18"/>
      <c r="MT122" s="18"/>
      <c r="MU122" s="18"/>
    </row>
    <row r="123" spans="1:359" ht="77.95" customHeight="1">
      <c r="A123" s="22">
        <v>41</v>
      </c>
      <c r="B123" s="22" t="s">
        <v>980</v>
      </c>
      <c r="C123" s="36">
        <v>43125</v>
      </c>
      <c r="D123" s="36">
        <v>43125</v>
      </c>
      <c r="E123" s="36">
        <f>WORKDAY(D123,10,Table4[Tətil günləri])</f>
        <v>43139</v>
      </c>
      <c r="F123" s="22" t="str">
        <f t="shared" si="2"/>
        <v/>
      </c>
      <c r="G123" s="22" t="s">
        <v>235</v>
      </c>
      <c r="H123" s="43" t="s">
        <v>7690</v>
      </c>
      <c r="I123" s="22" t="s">
        <v>969</v>
      </c>
      <c r="J123" s="28" t="s">
        <v>87</v>
      </c>
      <c r="K123" s="22" t="s">
        <v>970</v>
      </c>
      <c r="L123" s="22">
        <v>2142</v>
      </c>
      <c r="M123" s="22" t="s">
        <v>971</v>
      </c>
      <c r="N123" s="22" t="s">
        <v>972</v>
      </c>
      <c r="O123" s="22" t="s">
        <v>973</v>
      </c>
      <c r="P123" s="36">
        <v>32984</v>
      </c>
      <c r="Q123" s="22" t="s">
        <v>974</v>
      </c>
      <c r="R123" s="73" t="s">
        <v>253</v>
      </c>
      <c r="S123" s="27" t="s">
        <v>227</v>
      </c>
      <c r="T123" s="110"/>
      <c r="U123" s="22" t="s">
        <v>941</v>
      </c>
      <c r="V123" s="73" t="s">
        <v>232</v>
      </c>
      <c r="W123" s="22" t="s">
        <v>1092</v>
      </c>
      <c r="X123" s="45" t="s">
        <v>1093</v>
      </c>
      <c r="Y123" s="22" t="s">
        <v>239</v>
      </c>
      <c r="Z123" s="37">
        <v>43131</v>
      </c>
      <c r="AA123" s="22" t="s">
        <v>229</v>
      </c>
      <c r="AB123" s="22"/>
      <c r="AC123" s="22" t="s">
        <v>2305</v>
      </c>
      <c r="AD123" s="22" t="s">
        <v>237</v>
      </c>
      <c r="AE123" s="37">
        <v>43465</v>
      </c>
      <c r="AF123" s="37">
        <v>43154</v>
      </c>
      <c r="AG123" s="64" t="s">
        <v>2313</v>
      </c>
      <c r="AH123" s="64" t="s">
        <v>1220</v>
      </c>
      <c r="AI123" s="22"/>
      <c r="AJ123" s="22"/>
      <c r="AK123" s="22">
        <f ca="1">NETWORKDAYS(TODAY(),E123,Table4[Tətil günləri])</f>
        <v>-265</v>
      </c>
      <c r="AL123" s="18">
        <f t="shared" ca="1" si="3"/>
        <v>-264</v>
      </c>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C123" s="18"/>
      <c r="ED123" s="18"/>
      <c r="EE123" s="18"/>
      <c r="EF123" s="18"/>
      <c r="EG123" s="18"/>
      <c r="EH123" s="18"/>
      <c r="EI123" s="18"/>
      <c r="EJ123" s="18"/>
      <c r="EK123" s="18"/>
      <c r="EL123" s="18"/>
      <c r="EM123" s="18"/>
      <c r="EN123" s="18"/>
      <c r="EO123" s="18"/>
      <c r="EP123" s="18"/>
      <c r="EQ123" s="18"/>
      <c r="ER123" s="18"/>
      <c r="ES123" s="18"/>
      <c r="ET123" s="18"/>
      <c r="EU123" s="18"/>
      <c r="EV123" s="18"/>
      <c r="EW123" s="18"/>
      <c r="EX123" s="18"/>
      <c r="EY123" s="18"/>
      <c r="EZ123" s="18"/>
      <c r="FA123" s="18"/>
      <c r="FB123" s="18"/>
      <c r="FC123" s="18"/>
      <c r="FD123" s="18"/>
      <c r="FE123" s="18"/>
      <c r="FF123" s="18"/>
      <c r="FG123" s="18"/>
      <c r="FH123" s="18"/>
      <c r="FI123" s="18"/>
      <c r="FJ123" s="18"/>
      <c r="FK123" s="18"/>
      <c r="FL123" s="18"/>
      <c r="FM123" s="18"/>
      <c r="FN123" s="18"/>
      <c r="FO123" s="18"/>
      <c r="FP123" s="18"/>
      <c r="FQ123" s="18"/>
      <c r="FR123" s="18"/>
      <c r="FS123" s="18"/>
      <c r="FT123" s="18"/>
      <c r="FU123" s="18"/>
      <c r="FV123" s="18"/>
      <c r="FW123" s="18"/>
      <c r="FX123" s="18"/>
      <c r="FY123" s="18"/>
      <c r="FZ123" s="18"/>
      <c r="GA123" s="18"/>
      <c r="GB123" s="18"/>
      <c r="GC123" s="18"/>
      <c r="GD123" s="18"/>
      <c r="GE123" s="18"/>
      <c r="GF123" s="18"/>
      <c r="GG123" s="18"/>
      <c r="GH123" s="18"/>
      <c r="GI123" s="18"/>
      <c r="GJ123" s="18"/>
      <c r="GK123" s="18"/>
      <c r="GL123" s="18"/>
      <c r="GM123" s="18"/>
      <c r="GN123" s="18"/>
      <c r="GO123" s="18"/>
      <c r="GP123" s="18"/>
      <c r="GQ123" s="18"/>
      <c r="GR123" s="18"/>
      <c r="GS123" s="18"/>
      <c r="GT123" s="18"/>
      <c r="GU123" s="18"/>
      <c r="GV123" s="18"/>
      <c r="GW123" s="18"/>
      <c r="GX123" s="18"/>
      <c r="GY123" s="18"/>
      <c r="GZ123" s="18"/>
      <c r="HA123" s="18"/>
      <c r="HB123" s="18"/>
      <c r="HC123" s="18"/>
      <c r="HD123" s="18"/>
      <c r="HE123" s="18"/>
      <c r="HF123" s="18"/>
      <c r="HG123" s="18"/>
      <c r="HH123" s="18"/>
      <c r="HI123" s="18"/>
      <c r="HJ123" s="18"/>
      <c r="HK123" s="18"/>
      <c r="HL123" s="18"/>
      <c r="HM123" s="18"/>
      <c r="HN123" s="18"/>
      <c r="HO123" s="18"/>
      <c r="HP123" s="18"/>
      <c r="HQ123" s="18"/>
      <c r="HR123" s="18"/>
      <c r="HS123" s="18"/>
      <c r="HT123" s="18"/>
      <c r="HU123" s="18"/>
      <c r="HV123" s="18"/>
      <c r="HW123" s="18"/>
      <c r="HX123" s="18"/>
      <c r="HY123" s="18"/>
      <c r="HZ123" s="18"/>
      <c r="IA123" s="18"/>
      <c r="IB123" s="18"/>
      <c r="IC123" s="18"/>
      <c r="ID123" s="18"/>
      <c r="IE123" s="18"/>
      <c r="IF123" s="18"/>
      <c r="IG123" s="18"/>
      <c r="IH123" s="18"/>
      <c r="II123" s="18"/>
      <c r="IJ123" s="18"/>
      <c r="IK123" s="18"/>
      <c r="IL123" s="18"/>
      <c r="IM123" s="18"/>
      <c r="IN123" s="18"/>
      <c r="IO123" s="18"/>
      <c r="IP123" s="18"/>
      <c r="IQ123" s="18"/>
      <c r="IR123" s="18"/>
      <c r="IS123" s="18"/>
      <c r="IT123" s="18"/>
      <c r="IU123" s="18"/>
      <c r="IV123" s="18"/>
      <c r="IW123" s="18"/>
      <c r="IX123" s="18"/>
      <c r="IY123" s="18"/>
      <c r="IZ123" s="18"/>
      <c r="JA123" s="18"/>
      <c r="JB123" s="18"/>
      <c r="JC123" s="18"/>
      <c r="JD123" s="18"/>
      <c r="JE123" s="18"/>
      <c r="JF123" s="18"/>
      <c r="JG123" s="18"/>
      <c r="JH123" s="18"/>
      <c r="JI123" s="18"/>
      <c r="JJ123" s="18"/>
      <c r="JK123" s="18"/>
      <c r="JL123" s="18"/>
      <c r="JM123" s="18"/>
      <c r="JN123" s="18"/>
      <c r="JO123" s="18"/>
      <c r="JP123" s="18"/>
      <c r="JQ123" s="18"/>
      <c r="JR123" s="18"/>
      <c r="JS123" s="18"/>
      <c r="JT123" s="18"/>
      <c r="JU123" s="18"/>
      <c r="JV123" s="18"/>
      <c r="JW123" s="18"/>
      <c r="JX123" s="18"/>
      <c r="JY123" s="18"/>
      <c r="JZ123" s="18"/>
      <c r="KA123" s="18"/>
      <c r="KB123" s="18"/>
      <c r="KC123" s="18"/>
      <c r="KD123" s="18"/>
      <c r="KE123" s="18"/>
      <c r="KF123" s="18"/>
      <c r="KG123" s="18"/>
      <c r="KH123" s="18"/>
      <c r="KI123" s="18"/>
      <c r="KJ123" s="18"/>
      <c r="KK123" s="18"/>
      <c r="KL123" s="18"/>
      <c r="KM123" s="18"/>
      <c r="KN123" s="18"/>
      <c r="KO123" s="18"/>
      <c r="KP123" s="18"/>
      <c r="KQ123" s="18"/>
      <c r="KR123" s="18"/>
      <c r="KS123" s="18"/>
      <c r="KT123" s="18"/>
      <c r="KU123" s="18"/>
      <c r="KV123" s="18"/>
      <c r="KW123" s="18"/>
      <c r="KX123" s="18"/>
      <c r="KY123" s="18"/>
      <c r="KZ123" s="18"/>
      <c r="LA123" s="18"/>
      <c r="LB123" s="18"/>
      <c r="LC123" s="18"/>
      <c r="LD123" s="18"/>
      <c r="LE123" s="18"/>
      <c r="LF123" s="18"/>
      <c r="LG123" s="18"/>
      <c r="LH123" s="18"/>
      <c r="LI123" s="18"/>
      <c r="LJ123" s="18"/>
      <c r="LK123" s="18"/>
      <c r="LL123" s="18"/>
      <c r="LM123" s="18"/>
      <c r="LN123" s="18"/>
      <c r="LO123" s="18"/>
      <c r="LP123" s="18"/>
      <c r="LQ123" s="18"/>
      <c r="LR123" s="18"/>
      <c r="LS123" s="18"/>
      <c r="LT123" s="18"/>
      <c r="LU123" s="18"/>
      <c r="LV123" s="18"/>
      <c r="LW123" s="18"/>
      <c r="LX123" s="18"/>
      <c r="LY123" s="18"/>
      <c r="LZ123" s="18"/>
      <c r="MA123" s="18"/>
      <c r="MB123" s="18"/>
      <c r="MC123" s="18"/>
      <c r="MD123" s="18"/>
      <c r="ME123" s="18"/>
      <c r="MF123" s="18"/>
      <c r="MG123" s="18"/>
      <c r="MH123" s="18"/>
      <c r="MI123" s="18"/>
      <c r="MJ123" s="18"/>
      <c r="MK123" s="18"/>
      <c r="ML123" s="18"/>
      <c r="MM123" s="18"/>
      <c r="MN123" s="18"/>
      <c r="MO123" s="18"/>
      <c r="MP123" s="18"/>
      <c r="MQ123" s="18"/>
      <c r="MR123" s="18"/>
      <c r="MS123" s="18"/>
      <c r="MT123" s="18"/>
      <c r="MU123" s="18"/>
    </row>
    <row r="124" spans="1:359" ht="108.7" customHeight="1">
      <c r="A124" s="22">
        <v>41</v>
      </c>
      <c r="B124" s="22" t="s">
        <v>980</v>
      </c>
      <c r="C124" s="36">
        <v>43125</v>
      </c>
      <c r="D124" s="36">
        <v>43125</v>
      </c>
      <c r="E124" s="36">
        <f>WORKDAY(D125,10,Table4[Tətil günləri])</f>
        <v>43139</v>
      </c>
      <c r="F124" s="22" t="str">
        <f t="shared" si="2"/>
        <v/>
      </c>
      <c r="G124" s="22" t="s">
        <v>235</v>
      </c>
      <c r="H124" s="43" t="s">
        <v>7691</v>
      </c>
      <c r="I124" s="22" t="s">
        <v>975</v>
      </c>
      <c r="J124" s="28" t="s">
        <v>87</v>
      </c>
      <c r="K124" s="22" t="s">
        <v>976</v>
      </c>
      <c r="L124" s="22">
        <v>2144</v>
      </c>
      <c r="M124" s="22" t="s">
        <v>977</v>
      </c>
      <c r="N124" s="22" t="s">
        <v>972</v>
      </c>
      <c r="O124" s="22" t="s">
        <v>973</v>
      </c>
      <c r="P124" s="36">
        <v>32766</v>
      </c>
      <c r="Q124" s="22" t="s">
        <v>978</v>
      </c>
      <c r="R124" s="73" t="s">
        <v>253</v>
      </c>
      <c r="S124" s="27" t="s">
        <v>227</v>
      </c>
      <c r="T124" s="110"/>
      <c r="U124" s="22" t="s">
        <v>941</v>
      </c>
      <c r="V124" s="73" t="s">
        <v>232</v>
      </c>
      <c r="W124" s="22" t="s">
        <v>1094</v>
      </c>
      <c r="X124" s="45" t="s">
        <v>1095</v>
      </c>
      <c r="Y124" s="22" t="s">
        <v>239</v>
      </c>
      <c r="Z124" s="37">
        <v>43131</v>
      </c>
      <c r="AA124" s="22" t="s">
        <v>229</v>
      </c>
      <c r="AB124" s="22"/>
      <c r="AC124" s="22" t="s">
        <v>2305</v>
      </c>
      <c r="AD124" s="22" t="s">
        <v>237</v>
      </c>
      <c r="AE124" s="37">
        <v>43465</v>
      </c>
      <c r="AF124" s="37">
        <v>43154</v>
      </c>
      <c r="AG124" s="64" t="s">
        <v>2313</v>
      </c>
      <c r="AH124" s="64" t="s">
        <v>1220</v>
      </c>
      <c r="AI124" s="22"/>
      <c r="AJ124" s="22"/>
      <c r="AK124" s="22">
        <f ca="1">NETWORKDAYS(TODAY(),E124,Table4[Tətil günləri])</f>
        <v>-265</v>
      </c>
      <c r="AL124" s="18">
        <f t="shared" ca="1" si="3"/>
        <v>-264</v>
      </c>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18"/>
      <c r="DJ124" s="18"/>
      <c r="DK124" s="18"/>
      <c r="DL124" s="18"/>
      <c r="DM124" s="18"/>
      <c r="DN124" s="18"/>
      <c r="DO124" s="18"/>
      <c r="DP124" s="18"/>
      <c r="DQ124" s="18"/>
      <c r="DR124" s="18"/>
      <c r="DS124" s="18"/>
      <c r="DT124" s="18"/>
      <c r="DU124" s="18"/>
      <c r="DV124" s="18"/>
      <c r="DW124" s="18"/>
      <c r="DX124" s="18"/>
      <c r="DY124" s="18"/>
      <c r="DZ124" s="18"/>
      <c r="EA124" s="18"/>
      <c r="EB124" s="18"/>
      <c r="EC124" s="18"/>
      <c r="ED124" s="18"/>
      <c r="EE124" s="18"/>
      <c r="EF124" s="18"/>
      <c r="EG124" s="18"/>
      <c r="EH124" s="18"/>
      <c r="EI124" s="18"/>
      <c r="EJ124" s="18"/>
      <c r="EK124" s="18"/>
      <c r="EL124" s="18"/>
      <c r="EM124" s="18"/>
      <c r="EN124" s="18"/>
      <c r="EO124" s="18"/>
      <c r="EP124" s="18"/>
      <c r="EQ124" s="18"/>
      <c r="ER124" s="18"/>
      <c r="ES124" s="18"/>
      <c r="ET124" s="18"/>
      <c r="EU124" s="18"/>
      <c r="EV124" s="18"/>
      <c r="EW124" s="18"/>
      <c r="EX124" s="18"/>
      <c r="EY124" s="18"/>
      <c r="EZ124" s="18"/>
      <c r="FA124" s="18"/>
      <c r="FB124" s="18"/>
      <c r="FC124" s="18"/>
      <c r="FD124" s="18"/>
      <c r="FE124" s="18"/>
      <c r="FF124" s="18"/>
      <c r="FG124" s="18"/>
      <c r="FH124" s="18"/>
      <c r="FI124" s="18"/>
      <c r="FJ124" s="18"/>
      <c r="FK124" s="18"/>
      <c r="FL124" s="18"/>
      <c r="FM124" s="18"/>
      <c r="FN124" s="18"/>
      <c r="FO124" s="18"/>
      <c r="FP124" s="18"/>
      <c r="FQ124" s="18"/>
      <c r="FR124" s="18"/>
      <c r="FS124" s="18"/>
      <c r="FT124" s="18"/>
      <c r="FU124" s="18"/>
      <c r="FV124" s="18"/>
      <c r="FW124" s="18"/>
      <c r="FX124" s="18"/>
      <c r="FY124" s="18"/>
      <c r="FZ124" s="18"/>
      <c r="GA124" s="18"/>
      <c r="GB124" s="18"/>
      <c r="GC124" s="18"/>
      <c r="GD124" s="18"/>
      <c r="GE124" s="18"/>
      <c r="GF124" s="18"/>
      <c r="GG124" s="18"/>
      <c r="GH124" s="18"/>
      <c r="GI124" s="18"/>
      <c r="GJ124" s="18"/>
      <c r="GK124" s="18"/>
      <c r="GL124" s="18"/>
      <c r="GM124" s="18"/>
      <c r="GN124" s="18"/>
      <c r="GO124" s="18"/>
      <c r="GP124" s="18"/>
      <c r="GQ124" s="18"/>
      <c r="GR124" s="18"/>
      <c r="GS124" s="18"/>
      <c r="GT124" s="18"/>
      <c r="GU124" s="18"/>
      <c r="GV124" s="18"/>
      <c r="GW124" s="18"/>
      <c r="GX124" s="18"/>
      <c r="GY124" s="18"/>
      <c r="GZ124" s="18"/>
      <c r="HA124" s="18"/>
      <c r="HB124" s="18"/>
      <c r="HC124" s="18"/>
      <c r="HD124" s="18"/>
      <c r="HE124" s="18"/>
      <c r="HF124" s="18"/>
      <c r="HG124" s="18"/>
      <c r="HH124" s="18"/>
      <c r="HI124" s="18"/>
      <c r="HJ124" s="18"/>
      <c r="HK124" s="18"/>
      <c r="HL124" s="18"/>
      <c r="HM124" s="18"/>
      <c r="HN124" s="18"/>
      <c r="HO124" s="18"/>
      <c r="HP124" s="18"/>
      <c r="HQ124" s="18"/>
      <c r="HR124" s="18"/>
      <c r="HS124" s="18"/>
      <c r="HT124" s="18"/>
      <c r="HU124" s="18"/>
      <c r="HV124" s="18"/>
      <c r="HW124" s="18"/>
      <c r="HX124" s="18"/>
      <c r="HY124" s="18"/>
      <c r="HZ124" s="18"/>
      <c r="IA124" s="18"/>
      <c r="IB124" s="18"/>
      <c r="IC124" s="18"/>
      <c r="ID124" s="18"/>
      <c r="IE124" s="18"/>
      <c r="IF124" s="18"/>
      <c r="IG124" s="18"/>
      <c r="IH124" s="18"/>
      <c r="II124" s="18"/>
      <c r="IJ124" s="18"/>
      <c r="IK124" s="18"/>
      <c r="IL124" s="18"/>
      <c r="IM124" s="18"/>
      <c r="IN124" s="18"/>
      <c r="IO124" s="18"/>
      <c r="IP124" s="18"/>
      <c r="IQ124" s="18"/>
      <c r="IR124" s="18"/>
      <c r="IS124" s="18"/>
      <c r="IT124" s="18"/>
      <c r="IU124" s="18"/>
      <c r="IV124" s="18"/>
      <c r="IW124" s="18"/>
      <c r="IX124" s="18"/>
      <c r="IY124" s="18"/>
      <c r="IZ124" s="18"/>
      <c r="JA124" s="18"/>
      <c r="JB124" s="18"/>
      <c r="JC124" s="18"/>
      <c r="JD124" s="18"/>
      <c r="JE124" s="18"/>
      <c r="JF124" s="18"/>
      <c r="JG124" s="18"/>
      <c r="JH124" s="18"/>
      <c r="JI124" s="18"/>
      <c r="JJ124" s="18"/>
      <c r="JK124" s="18"/>
      <c r="JL124" s="18"/>
      <c r="JM124" s="18"/>
      <c r="JN124" s="18"/>
      <c r="JO124" s="18"/>
      <c r="JP124" s="18"/>
      <c r="JQ124" s="18"/>
      <c r="JR124" s="18"/>
      <c r="JS124" s="18"/>
      <c r="JT124" s="18"/>
      <c r="JU124" s="18"/>
      <c r="JV124" s="18"/>
      <c r="JW124" s="18"/>
      <c r="JX124" s="18"/>
      <c r="JY124" s="18"/>
      <c r="JZ124" s="18"/>
      <c r="KA124" s="18"/>
      <c r="KB124" s="18"/>
      <c r="KC124" s="18"/>
      <c r="KD124" s="18"/>
      <c r="KE124" s="18"/>
      <c r="KF124" s="18"/>
      <c r="KG124" s="18"/>
      <c r="KH124" s="18"/>
      <c r="KI124" s="18"/>
      <c r="KJ124" s="18"/>
      <c r="KK124" s="18"/>
      <c r="KL124" s="18"/>
      <c r="KM124" s="18"/>
      <c r="KN124" s="18"/>
      <c r="KO124" s="18"/>
      <c r="KP124" s="18"/>
      <c r="KQ124" s="18"/>
      <c r="KR124" s="18"/>
      <c r="KS124" s="18"/>
      <c r="KT124" s="18"/>
      <c r="KU124" s="18"/>
      <c r="KV124" s="18"/>
      <c r="KW124" s="18"/>
      <c r="KX124" s="18"/>
      <c r="KY124" s="18"/>
      <c r="KZ124" s="18"/>
      <c r="LA124" s="18"/>
      <c r="LB124" s="18"/>
      <c r="LC124" s="18"/>
      <c r="LD124" s="18"/>
      <c r="LE124" s="18"/>
      <c r="LF124" s="18"/>
      <c r="LG124" s="18"/>
      <c r="LH124" s="18"/>
      <c r="LI124" s="18"/>
      <c r="LJ124" s="18"/>
      <c r="LK124" s="18"/>
      <c r="LL124" s="18"/>
      <c r="LM124" s="18"/>
      <c r="LN124" s="18"/>
      <c r="LO124" s="18"/>
      <c r="LP124" s="18"/>
      <c r="LQ124" s="18"/>
      <c r="LR124" s="18"/>
      <c r="LS124" s="18"/>
      <c r="LT124" s="18"/>
      <c r="LU124" s="18"/>
      <c r="LV124" s="18"/>
      <c r="LW124" s="18"/>
      <c r="LX124" s="18"/>
      <c r="LY124" s="18"/>
      <c r="LZ124" s="18"/>
      <c r="MA124" s="18"/>
      <c r="MB124" s="18"/>
      <c r="MC124" s="18"/>
      <c r="MD124" s="18"/>
      <c r="ME124" s="18"/>
      <c r="MF124" s="18"/>
      <c r="MG124" s="18"/>
      <c r="MH124" s="18"/>
      <c r="MI124" s="18"/>
      <c r="MJ124" s="18"/>
      <c r="MK124" s="18"/>
      <c r="ML124" s="18"/>
      <c r="MM124" s="18"/>
      <c r="MN124" s="18"/>
      <c r="MO124" s="18"/>
      <c r="MP124" s="18"/>
      <c r="MQ124" s="18"/>
      <c r="MR124" s="18"/>
      <c r="MS124" s="18"/>
      <c r="MT124" s="18"/>
      <c r="MU124" s="18"/>
    </row>
    <row r="125" spans="1:359" ht="108.7" customHeight="1">
      <c r="A125" s="22">
        <v>41</v>
      </c>
      <c r="B125" s="22" t="s">
        <v>980</v>
      </c>
      <c r="C125" s="36">
        <v>43125</v>
      </c>
      <c r="D125" s="36">
        <v>43125</v>
      </c>
      <c r="E125" s="36">
        <f>WORKDAY(D125,10,Table4[Tətil günləri])</f>
        <v>43139</v>
      </c>
      <c r="F125" s="22" t="str">
        <f t="shared" si="2"/>
        <v/>
      </c>
      <c r="G125" s="22" t="s">
        <v>235</v>
      </c>
      <c r="H125" s="43" t="s">
        <v>7692</v>
      </c>
      <c r="I125" s="22" t="s">
        <v>979</v>
      </c>
      <c r="J125" s="28" t="s">
        <v>87</v>
      </c>
      <c r="K125" s="22" t="s">
        <v>976</v>
      </c>
      <c r="L125" s="22">
        <v>2144</v>
      </c>
      <c r="M125" s="22" t="s">
        <v>977</v>
      </c>
      <c r="N125" s="22" t="s">
        <v>972</v>
      </c>
      <c r="O125" s="22" t="s">
        <v>973</v>
      </c>
      <c r="P125" s="36">
        <v>32207</v>
      </c>
      <c r="Q125" s="22" t="s">
        <v>978</v>
      </c>
      <c r="R125" s="73" t="s">
        <v>253</v>
      </c>
      <c r="S125" s="27" t="s">
        <v>227</v>
      </c>
      <c r="T125" s="110"/>
      <c r="U125" s="22" t="s">
        <v>941</v>
      </c>
      <c r="V125" s="73" t="s">
        <v>232</v>
      </c>
      <c r="W125" s="22" t="s">
        <v>1096</v>
      </c>
      <c r="X125" s="45" t="s">
        <v>1097</v>
      </c>
      <c r="Y125" s="22" t="s">
        <v>239</v>
      </c>
      <c r="Z125" s="37">
        <v>43131</v>
      </c>
      <c r="AA125" s="22" t="s">
        <v>229</v>
      </c>
      <c r="AB125" s="22"/>
      <c r="AC125" s="22" t="s">
        <v>2305</v>
      </c>
      <c r="AD125" s="22" t="s">
        <v>237</v>
      </c>
      <c r="AE125" s="37">
        <v>43465</v>
      </c>
      <c r="AF125" s="37">
        <v>43154</v>
      </c>
      <c r="AG125" s="64" t="s">
        <v>2313</v>
      </c>
      <c r="AH125" s="64" t="s">
        <v>1220</v>
      </c>
      <c r="AI125" s="22"/>
      <c r="AJ125" s="22"/>
      <c r="AK125" s="22">
        <f ca="1">NETWORKDAYS(TODAY(),E125,Table4[Tətil günləri])</f>
        <v>-265</v>
      </c>
      <c r="AL125" s="18">
        <f t="shared" ca="1" si="3"/>
        <v>-264</v>
      </c>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8"/>
      <c r="CK125" s="18"/>
      <c r="CL125" s="18"/>
      <c r="CM125" s="18"/>
      <c r="CN125" s="18"/>
      <c r="CO125" s="18"/>
      <c r="CP125" s="18"/>
      <c r="CQ125" s="18"/>
      <c r="CR125" s="18"/>
      <c r="CS125" s="18"/>
      <c r="CT125" s="18"/>
      <c r="CU125" s="18"/>
      <c r="CV125" s="18"/>
      <c r="CW125" s="18"/>
      <c r="CX125" s="18"/>
      <c r="CY125" s="18"/>
      <c r="CZ125" s="18"/>
      <c r="DA125" s="18"/>
      <c r="DB125" s="18"/>
      <c r="DC125" s="18"/>
      <c r="DD125" s="18"/>
      <c r="DE125" s="18"/>
      <c r="DF125" s="18"/>
      <c r="DG125" s="18"/>
      <c r="DH125" s="18"/>
      <c r="DI125" s="18"/>
      <c r="DJ125" s="18"/>
      <c r="DK125" s="18"/>
      <c r="DL125" s="18"/>
      <c r="DM125" s="18"/>
      <c r="DN125" s="18"/>
      <c r="DO125" s="18"/>
      <c r="DP125" s="18"/>
      <c r="DQ125" s="18"/>
      <c r="DR125" s="18"/>
      <c r="DS125" s="18"/>
      <c r="DT125" s="18"/>
      <c r="DU125" s="18"/>
      <c r="DV125" s="18"/>
      <c r="DW125" s="18"/>
      <c r="DX125" s="18"/>
      <c r="DY125" s="18"/>
      <c r="DZ125" s="18"/>
      <c r="EA125" s="18"/>
      <c r="EB125" s="18"/>
      <c r="EC125" s="18"/>
      <c r="ED125" s="18"/>
      <c r="EE125" s="18"/>
      <c r="EF125" s="18"/>
      <c r="EG125" s="18"/>
      <c r="EH125" s="18"/>
      <c r="EI125" s="18"/>
      <c r="EJ125" s="18"/>
      <c r="EK125" s="18"/>
      <c r="EL125" s="18"/>
      <c r="EM125" s="18"/>
      <c r="EN125" s="18"/>
      <c r="EO125" s="18"/>
      <c r="EP125" s="18"/>
      <c r="EQ125" s="18"/>
      <c r="ER125" s="18"/>
      <c r="ES125" s="18"/>
      <c r="ET125" s="18"/>
      <c r="EU125" s="18"/>
      <c r="EV125" s="18"/>
      <c r="EW125" s="18"/>
      <c r="EX125" s="18"/>
      <c r="EY125" s="18"/>
      <c r="EZ125" s="18"/>
      <c r="FA125" s="18"/>
      <c r="FB125" s="18"/>
      <c r="FC125" s="18"/>
      <c r="FD125" s="18"/>
      <c r="FE125" s="18"/>
      <c r="FF125" s="18"/>
      <c r="FG125" s="18"/>
      <c r="FH125" s="18"/>
      <c r="FI125" s="18"/>
      <c r="FJ125" s="18"/>
      <c r="FK125" s="18"/>
      <c r="FL125" s="18"/>
      <c r="FM125" s="18"/>
      <c r="FN125" s="18"/>
      <c r="FO125" s="18"/>
      <c r="FP125" s="18"/>
      <c r="FQ125" s="18"/>
      <c r="FR125" s="18"/>
      <c r="FS125" s="18"/>
      <c r="FT125" s="18"/>
      <c r="FU125" s="18"/>
      <c r="FV125" s="18"/>
      <c r="FW125" s="18"/>
      <c r="FX125" s="18"/>
      <c r="FY125" s="18"/>
      <c r="FZ125" s="18"/>
      <c r="GA125" s="18"/>
      <c r="GB125" s="18"/>
      <c r="GC125" s="18"/>
      <c r="GD125" s="18"/>
      <c r="GE125" s="18"/>
      <c r="GF125" s="18"/>
      <c r="GG125" s="18"/>
      <c r="GH125" s="18"/>
      <c r="GI125" s="18"/>
      <c r="GJ125" s="18"/>
      <c r="GK125" s="18"/>
      <c r="GL125" s="18"/>
      <c r="GM125" s="18"/>
      <c r="GN125" s="18"/>
      <c r="GO125" s="18"/>
      <c r="GP125" s="18"/>
      <c r="GQ125" s="18"/>
      <c r="GR125" s="18"/>
      <c r="GS125" s="18"/>
      <c r="GT125" s="18"/>
      <c r="GU125" s="18"/>
      <c r="GV125" s="18"/>
      <c r="GW125" s="18"/>
      <c r="GX125" s="18"/>
      <c r="GY125" s="18"/>
      <c r="GZ125" s="18"/>
      <c r="HA125" s="18"/>
      <c r="HB125" s="18"/>
      <c r="HC125" s="18"/>
      <c r="HD125" s="18"/>
      <c r="HE125" s="18"/>
      <c r="HF125" s="18"/>
      <c r="HG125" s="18"/>
      <c r="HH125" s="18"/>
      <c r="HI125" s="18"/>
      <c r="HJ125" s="18"/>
      <c r="HK125" s="18"/>
      <c r="HL125" s="18"/>
      <c r="HM125" s="18"/>
      <c r="HN125" s="18"/>
      <c r="HO125" s="18"/>
      <c r="HP125" s="18"/>
      <c r="HQ125" s="18"/>
      <c r="HR125" s="18"/>
      <c r="HS125" s="18"/>
      <c r="HT125" s="18"/>
      <c r="HU125" s="18"/>
      <c r="HV125" s="18"/>
      <c r="HW125" s="18"/>
      <c r="HX125" s="18"/>
      <c r="HY125" s="18"/>
      <c r="HZ125" s="18"/>
      <c r="IA125" s="18"/>
      <c r="IB125" s="18"/>
      <c r="IC125" s="18"/>
      <c r="ID125" s="18"/>
      <c r="IE125" s="18"/>
      <c r="IF125" s="18"/>
      <c r="IG125" s="18"/>
      <c r="IH125" s="18"/>
      <c r="II125" s="18"/>
      <c r="IJ125" s="18"/>
      <c r="IK125" s="18"/>
      <c r="IL125" s="18"/>
      <c r="IM125" s="18"/>
      <c r="IN125" s="18"/>
      <c r="IO125" s="18"/>
      <c r="IP125" s="18"/>
      <c r="IQ125" s="18"/>
      <c r="IR125" s="18"/>
      <c r="IS125" s="18"/>
      <c r="IT125" s="18"/>
      <c r="IU125" s="18"/>
      <c r="IV125" s="18"/>
      <c r="IW125" s="18"/>
      <c r="IX125" s="18"/>
      <c r="IY125" s="18"/>
      <c r="IZ125" s="18"/>
      <c r="JA125" s="18"/>
      <c r="JB125" s="18"/>
      <c r="JC125" s="18"/>
      <c r="JD125" s="18"/>
      <c r="JE125" s="18"/>
      <c r="JF125" s="18"/>
      <c r="JG125" s="18"/>
      <c r="JH125" s="18"/>
      <c r="JI125" s="18"/>
      <c r="JJ125" s="18"/>
      <c r="JK125" s="18"/>
      <c r="JL125" s="18"/>
      <c r="JM125" s="18"/>
      <c r="JN125" s="18"/>
      <c r="JO125" s="18"/>
      <c r="JP125" s="18"/>
      <c r="JQ125" s="18"/>
      <c r="JR125" s="18"/>
      <c r="JS125" s="18"/>
      <c r="JT125" s="18"/>
      <c r="JU125" s="18"/>
      <c r="JV125" s="18"/>
      <c r="JW125" s="18"/>
      <c r="JX125" s="18"/>
      <c r="JY125" s="18"/>
      <c r="JZ125" s="18"/>
      <c r="KA125" s="18"/>
      <c r="KB125" s="18"/>
      <c r="KC125" s="18"/>
      <c r="KD125" s="18"/>
      <c r="KE125" s="18"/>
      <c r="KF125" s="18"/>
      <c r="KG125" s="18"/>
      <c r="KH125" s="18"/>
      <c r="KI125" s="18"/>
      <c r="KJ125" s="18"/>
      <c r="KK125" s="18"/>
      <c r="KL125" s="18"/>
      <c r="KM125" s="18"/>
      <c r="KN125" s="18"/>
      <c r="KO125" s="18"/>
      <c r="KP125" s="18"/>
      <c r="KQ125" s="18"/>
      <c r="KR125" s="18"/>
      <c r="KS125" s="18"/>
      <c r="KT125" s="18"/>
      <c r="KU125" s="18"/>
      <c r="KV125" s="18"/>
      <c r="KW125" s="18"/>
      <c r="KX125" s="18"/>
      <c r="KY125" s="18"/>
      <c r="KZ125" s="18"/>
      <c r="LA125" s="18"/>
      <c r="LB125" s="18"/>
      <c r="LC125" s="18"/>
      <c r="LD125" s="18"/>
      <c r="LE125" s="18"/>
      <c r="LF125" s="18"/>
      <c r="LG125" s="18"/>
      <c r="LH125" s="18"/>
      <c r="LI125" s="18"/>
      <c r="LJ125" s="18"/>
      <c r="LK125" s="18"/>
      <c r="LL125" s="18"/>
      <c r="LM125" s="18"/>
      <c r="LN125" s="18"/>
      <c r="LO125" s="18"/>
      <c r="LP125" s="18"/>
      <c r="LQ125" s="18"/>
      <c r="LR125" s="18"/>
      <c r="LS125" s="18"/>
      <c r="LT125" s="18"/>
      <c r="LU125" s="18"/>
      <c r="LV125" s="18"/>
      <c r="LW125" s="18"/>
      <c r="LX125" s="18"/>
      <c r="LY125" s="18"/>
      <c r="LZ125" s="18"/>
      <c r="MA125" s="18"/>
      <c r="MB125" s="18"/>
      <c r="MC125" s="18"/>
      <c r="MD125" s="18"/>
      <c r="ME125" s="18"/>
      <c r="MF125" s="18"/>
      <c r="MG125" s="18"/>
      <c r="MH125" s="18"/>
      <c r="MI125" s="18"/>
      <c r="MJ125" s="18"/>
      <c r="MK125" s="18"/>
      <c r="ML125" s="18"/>
      <c r="MM125" s="18"/>
      <c r="MN125" s="18"/>
      <c r="MO125" s="18"/>
      <c r="MP125" s="18"/>
      <c r="MQ125" s="18"/>
      <c r="MR125" s="18"/>
      <c r="MS125" s="18"/>
      <c r="MT125" s="18"/>
      <c r="MU125" s="18"/>
    </row>
    <row r="126" spans="1:359" ht="167.95" customHeight="1">
      <c r="A126" s="22">
        <v>42</v>
      </c>
      <c r="B126" s="22" t="s">
        <v>1014</v>
      </c>
      <c r="C126" s="36">
        <v>43126</v>
      </c>
      <c r="D126" s="36">
        <v>43126</v>
      </c>
      <c r="E126" s="36">
        <f>WORKDAY(D126,10,Table4[Tətil günləri])</f>
        <v>43140</v>
      </c>
      <c r="F126" s="22" t="str">
        <f t="shared" si="2"/>
        <v/>
      </c>
      <c r="G126" s="22" t="s">
        <v>235</v>
      </c>
      <c r="H126" s="22">
        <v>537019572</v>
      </c>
      <c r="I126" s="22" t="s">
        <v>1008</v>
      </c>
      <c r="J126" s="28" t="s">
        <v>57</v>
      </c>
      <c r="K126" s="22" t="s">
        <v>1009</v>
      </c>
      <c r="L126" s="22" t="s">
        <v>293</v>
      </c>
      <c r="M126" s="22" t="s">
        <v>703</v>
      </c>
      <c r="N126" s="22" t="s">
        <v>495</v>
      </c>
      <c r="O126" s="22" t="s">
        <v>253</v>
      </c>
      <c r="P126" s="36">
        <v>23394</v>
      </c>
      <c r="Q126" s="22" t="s">
        <v>1010</v>
      </c>
      <c r="R126" s="73" t="s">
        <v>253</v>
      </c>
      <c r="S126" s="27" t="s">
        <v>227</v>
      </c>
      <c r="T126" s="110"/>
      <c r="U126" s="22" t="s">
        <v>941</v>
      </c>
      <c r="V126" s="73" t="s">
        <v>232</v>
      </c>
      <c r="W126" s="22" t="s">
        <v>1088</v>
      </c>
      <c r="X126" s="45" t="s">
        <v>1089</v>
      </c>
      <c r="Y126" s="22" t="s">
        <v>239</v>
      </c>
      <c r="Z126" s="37">
        <v>43131</v>
      </c>
      <c r="AA126" s="22" t="s">
        <v>230</v>
      </c>
      <c r="AB126" s="22"/>
      <c r="AC126" s="22"/>
      <c r="AD126" s="22" t="s">
        <v>237</v>
      </c>
      <c r="AE126" s="22" t="s">
        <v>254</v>
      </c>
      <c r="AF126" s="37">
        <v>43160</v>
      </c>
      <c r="AG126" s="64" t="s">
        <v>2484</v>
      </c>
      <c r="AH126" s="22" t="s">
        <v>2485</v>
      </c>
      <c r="AI126" s="22"/>
      <c r="AJ126" s="22"/>
      <c r="AK126" s="22">
        <f ca="1">NETWORKDAYS(TODAY(),E126,Table4[Tətil günləri])</f>
        <v>-264</v>
      </c>
      <c r="AL126" s="18">
        <f t="shared" ca="1" si="3"/>
        <v>-263</v>
      </c>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8"/>
      <c r="CK126" s="18"/>
      <c r="CL126" s="18"/>
      <c r="CM126" s="18"/>
      <c r="CN126" s="18"/>
      <c r="CO126" s="18"/>
      <c r="CP126" s="18"/>
      <c r="CQ126" s="18"/>
      <c r="CR126" s="18"/>
      <c r="CS126" s="18"/>
      <c r="CT126" s="18"/>
      <c r="CU126" s="18"/>
      <c r="CV126" s="18"/>
      <c r="CW126" s="18"/>
      <c r="CX126" s="18"/>
      <c r="CY126" s="18"/>
      <c r="CZ126" s="18"/>
      <c r="DA126" s="18"/>
      <c r="DB126" s="18"/>
      <c r="DC126" s="18"/>
      <c r="DD126" s="18"/>
      <c r="DE126" s="18"/>
      <c r="DF126" s="18"/>
      <c r="DG126" s="18"/>
      <c r="DH126" s="18"/>
      <c r="DI126" s="18"/>
      <c r="DJ126" s="18"/>
      <c r="DK126" s="18"/>
      <c r="DL126" s="18"/>
      <c r="DM126" s="18"/>
      <c r="DN126" s="18"/>
      <c r="DO126" s="18"/>
      <c r="DP126" s="18"/>
      <c r="DQ126" s="18"/>
      <c r="DR126" s="18"/>
      <c r="DS126" s="18"/>
      <c r="DT126" s="18"/>
      <c r="DU126" s="18"/>
      <c r="DV126" s="18"/>
      <c r="DW126" s="18"/>
      <c r="DX126" s="18"/>
      <c r="DY126" s="18"/>
      <c r="DZ126" s="18"/>
      <c r="EA126" s="18"/>
      <c r="EB126" s="18"/>
      <c r="EC126" s="18"/>
      <c r="ED126" s="18"/>
      <c r="EE126" s="18"/>
      <c r="EF126" s="18"/>
      <c r="EG126" s="18"/>
      <c r="EH126" s="18"/>
      <c r="EI126" s="18"/>
      <c r="EJ126" s="18"/>
      <c r="EK126" s="18"/>
      <c r="EL126" s="18"/>
      <c r="EM126" s="18"/>
      <c r="EN126" s="18"/>
      <c r="EO126" s="18"/>
      <c r="EP126" s="18"/>
      <c r="EQ126" s="18"/>
      <c r="ER126" s="18"/>
      <c r="ES126" s="18"/>
      <c r="ET126" s="18"/>
      <c r="EU126" s="18"/>
      <c r="EV126" s="18"/>
      <c r="EW126" s="18"/>
      <c r="EX126" s="18"/>
      <c r="EY126" s="18"/>
      <c r="EZ126" s="18"/>
      <c r="FA126" s="18"/>
      <c r="FB126" s="18"/>
      <c r="FC126" s="18"/>
      <c r="FD126" s="18"/>
      <c r="FE126" s="18"/>
      <c r="FF126" s="18"/>
      <c r="FG126" s="18"/>
      <c r="FH126" s="18"/>
      <c r="FI126" s="18"/>
      <c r="FJ126" s="18"/>
      <c r="FK126" s="18"/>
      <c r="FL126" s="18"/>
      <c r="FM126" s="18"/>
      <c r="FN126" s="18"/>
      <c r="FO126" s="18"/>
      <c r="FP126" s="18"/>
      <c r="FQ126" s="18"/>
      <c r="FR126" s="18"/>
      <c r="FS126" s="18"/>
      <c r="FT126" s="18"/>
      <c r="FU126" s="18"/>
      <c r="FV126" s="18"/>
      <c r="FW126" s="18"/>
      <c r="FX126" s="18"/>
      <c r="FY126" s="18"/>
      <c r="FZ126" s="18"/>
      <c r="GA126" s="18"/>
      <c r="GB126" s="18"/>
      <c r="GC126" s="18"/>
      <c r="GD126" s="18"/>
      <c r="GE126" s="18"/>
      <c r="GF126" s="18"/>
      <c r="GG126" s="18"/>
      <c r="GH126" s="18"/>
      <c r="GI126" s="18"/>
      <c r="GJ126" s="18"/>
      <c r="GK126" s="18"/>
      <c r="GL126" s="18"/>
      <c r="GM126" s="18"/>
      <c r="GN126" s="18"/>
      <c r="GO126" s="18"/>
      <c r="GP126" s="18"/>
      <c r="GQ126" s="18"/>
      <c r="GR126" s="18"/>
      <c r="GS126" s="18"/>
      <c r="GT126" s="18"/>
      <c r="GU126" s="18"/>
      <c r="GV126" s="18"/>
      <c r="GW126" s="18"/>
      <c r="GX126" s="18"/>
      <c r="GY126" s="18"/>
      <c r="GZ126" s="18"/>
      <c r="HA126" s="18"/>
      <c r="HB126" s="18"/>
      <c r="HC126" s="18"/>
      <c r="HD126" s="18"/>
      <c r="HE126" s="18"/>
      <c r="HF126" s="18"/>
      <c r="HG126" s="18"/>
      <c r="HH126" s="18"/>
      <c r="HI126" s="18"/>
      <c r="HJ126" s="18"/>
      <c r="HK126" s="18"/>
      <c r="HL126" s="18"/>
      <c r="HM126" s="18"/>
      <c r="HN126" s="18"/>
      <c r="HO126" s="18"/>
      <c r="HP126" s="18"/>
      <c r="HQ126" s="18"/>
      <c r="HR126" s="18"/>
      <c r="HS126" s="18"/>
      <c r="HT126" s="18"/>
      <c r="HU126" s="18"/>
      <c r="HV126" s="18"/>
      <c r="HW126" s="18"/>
      <c r="HX126" s="18"/>
      <c r="HY126" s="18"/>
      <c r="HZ126" s="18"/>
      <c r="IA126" s="18"/>
      <c r="IB126" s="18"/>
      <c r="IC126" s="18"/>
      <c r="ID126" s="18"/>
      <c r="IE126" s="18"/>
      <c r="IF126" s="18"/>
      <c r="IG126" s="18"/>
      <c r="IH126" s="18"/>
      <c r="II126" s="18"/>
      <c r="IJ126" s="18"/>
      <c r="IK126" s="18"/>
      <c r="IL126" s="18"/>
      <c r="IM126" s="18"/>
      <c r="IN126" s="18"/>
      <c r="IO126" s="18"/>
      <c r="IP126" s="18"/>
      <c r="IQ126" s="18"/>
      <c r="IR126" s="18"/>
      <c r="IS126" s="18"/>
      <c r="IT126" s="18"/>
      <c r="IU126" s="18"/>
      <c r="IV126" s="18"/>
      <c r="IW126" s="18"/>
      <c r="IX126" s="18"/>
      <c r="IY126" s="18"/>
      <c r="IZ126" s="18"/>
      <c r="JA126" s="18"/>
      <c r="JB126" s="18"/>
      <c r="JC126" s="18"/>
      <c r="JD126" s="18"/>
      <c r="JE126" s="18"/>
      <c r="JF126" s="18"/>
      <c r="JG126" s="18"/>
      <c r="JH126" s="18"/>
      <c r="JI126" s="18"/>
      <c r="JJ126" s="18"/>
      <c r="JK126" s="18"/>
      <c r="JL126" s="18"/>
      <c r="JM126" s="18"/>
      <c r="JN126" s="18"/>
      <c r="JO126" s="18"/>
      <c r="JP126" s="18"/>
      <c r="JQ126" s="18"/>
      <c r="JR126" s="18"/>
      <c r="JS126" s="18"/>
      <c r="JT126" s="18"/>
      <c r="JU126" s="18"/>
      <c r="JV126" s="18"/>
      <c r="JW126" s="18"/>
      <c r="JX126" s="18"/>
      <c r="JY126" s="18"/>
      <c r="JZ126" s="18"/>
      <c r="KA126" s="18"/>
      <c r="KB126" s="18"/>
      <c r="KC126" s="18"/>
      <c r="KD126" s="18"/>
      <c r="KE126" s="18"/>
      <c r="KF126" s="18"/>
      <c r="KG126" s="18"/>
      <c r="KH126" s="18"/>
      <c r="KI126" s="18"/>
      <c r="KJ126" s="18"/>
      <c r="KK126" s="18"/>
      <c r="KL126" s="18"/>
      <c r="KM126" s="18"/>
      <c r="KN126" s="18"/>
      <c r="KO126" s="18"/>
      <c r="KP126" s="18"/>
      <c r="KQ126" s="18"/>
      <c r="KR126" s="18"/>
      <c r="KS126" s="18"/>
      <c r="KT126" s="18"/>
      <c r="KU126" s="18"/>
      <c r="KV126" s="18"/>
      <c r="KW126" s="18"/>
      <c r="KX126" s="18"/>
      <c r="KY126" s="18"/>
      <c r="KZ126" s="18"/>
      <c r="LA126" s="18"/>
      <c r="LB126" s="18"/>
      <c r="LC126" s="18"/>
      <c r="LD126" s="18"/>
      <c r="LE126" s="18"/>
      <c r="LF126" s="18"/>
      <c r="LG126" s="18"/>
      <c r="LH126" s="18"/>
      <c r="LI126" s="18"/>
      <c r="LJ126" s="18"/>
      <c r="LK126" s="18"/>
      <c r="LL126" s="18"/>
      <c r="LM126" s="18"/>
      <c r="LN126" s="18"/>
      <c r="LO126" s="18"/>
      <c r="LP126" s="18"/>
      <c r="LQ126" s="18"/>
      <c r="LR126" s="18"/>
      <c r="LS126" s="18"/>
      <c r="LT126" s="18"/>
      <c r="LU126" s="18"/>
      <c r="LV126" s="18"/>
      <c r="LW126" s="18"/>
      <c r="LX126" s="18"/>
      <c r="LY126" s="18"/>
      <c r="LZ126" s="18"/>
      <c r="MA126" s="18"/>
      <c r="MB126" s="18"/>
      <c r="MC126" s="18"/>
      <c r="MD126" s="18"/>
      <c r="ME126" s="18"/>
      <c r="MF126" s="18"/>
      <c r="MG126" s="18"/>
      <c r="MH126" s="18"/>
      <c r="MI126" s="18"/>
      <c r="MJ126" s="18"/>
      <c r="MK126" s="18"/>
      <c r="ML126" s="18"/>
      <c r="MM126" s="18"/>
      <c r="MN126" s="18"/>
      <c r="MO126" s="18"/>
      <c r="MP126" s="18"/>
      <c r="MQ126" s="18"/>
      <c r="MR126" s="18"/>
      <c r="MS126" s="18"/>
      <c r="MT126" s="18"/>
      <c r="MU126" s="18"/>
    </row>
    <row r="127" spans="1:359" ht="149.94999999999999" customHeight="1">
      <c r="A127" s="22">
        <v>42</v>
      </c>
      <c r="B127" s="22" t="s">
        <v>1014</v>
      </c>
      <c r="C127" s="36">
        <v>43126</v>
      </c>
      <c r="D127" s="36">
        <v>43126</v>
      </c>
      <c r="E127" s="36">
        <f>WORKDAY(D127,10,Table4[Tətil günləri])</f>
        <v>43140</v>
      </c>
      <c r="F127" s="22" t="str">
        <f t="shared" si="2"/>
        <v/>
      </c>
      <c r="G127" s="22" t="s">
        <v>235</v>
      </c>
      <c r="H127" s="22">
        <v>516343915</v>
      </c>
      <c r="I127" s="22" t="s">
        <v>1011</v>
      </c>
      <c r="J127" s="28" t="s">
        <v>57</v>
      </c>
      <c r="K127" s="22" t="s">
        <v>1012</v>
      </c>
      <c r="L127" s="22" t="s">
        <v>293</v>
      </c>
      <c r="M127" s="22" t="s">
        <v>703</v>
      </c>
      <c r="N127" s="22" t="s">
        <v>509</v>
      </c>
      <c r="O127" s="22" t="s">
        <v>253</v>
      </c>
      <c r="P127" s="36">
        <v>27459</v>
      </c>
      <c r="Q127" s="22" t="s">
        <v>1013</v>
      </c>
      <c r="R127" s="73" t="s">
        <v>253</v>
      </c>
      <c r="S127" s="27" t="s">
        <v>227</v>
      </c>
      <c r="T127" s="110"/>
      <c r="U127" s="22" t="s">
        <v>941</v>
      </c>
      <c r="V127" s="73" t="s">
        <v>232</v>
      </c>
      <c r="W127" s="22" t="s">
        <v>1090</v>
      </c>
      <c r="X127" s="45" t="s">
        <v>1091</v>
      </c>
      <c r="Y127" s="22" t="s">
        <v>239</v>
      </c>
      <c r="Z127" s="37">
        <v>43131</v>
      </c>
      <c r="AA127" s="22" t="s">
        <v>230</v>
      </c>
      <c r="AB127" s="22"/>
      <c r="AC127" s="22"/>
      <c r="AD127" s="22" t="s">
        <v>237</v>
      </c>
      <c r="AE127" s="22" t="s">
        <v>254</v>
      </c>
      <c r="AF127" s="37">
        <v>43160</v>
      </c>
      <c r="AG127" s="64" t="s">
        <v>2484</v>
      </c>
      <c r="AH127" s="22" t="s">
        <v>2486</v>
      </c>
      <c r="AI127" s="22"/>
      <c r="AJ127" s="22"/>
      <c r="AK127" s="22">
        <f ca="1">NETWORKDAYS(TODAY(),E127,Table4[Tətil günləri])</f>
        <v>-264</v>
      </c>
      <c r="AL127" s="18">
        <f t="shared" ca="1" si="3"/>
        <v>-263</v>
      </c>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18"/>
      <c r="DN127" s="18"/>
      <c r="DO127" s="18"/>
      <c r="DP127" s="18"/>
      <c r="DQ127" s="18"/>
      <c r="DR127" s="18"/>
      <c r="DS127" s="18"/>
      <c r="DT127" s="18"/>
      <c r="DU127" s="18"/>
      <c r="DV127" s="18"/>
      <c r="DW127" s="18"/>
      <c r="DX127" s="18"/>
      <c r="DY127" s="18"/>
      <c r="DZ127" s="18"/>
      <c r="EA127" s="18"/>
      <c r="EB127" s="18"/>
      <c r="EC127" s="18"/>
      <c r="ED127" s="18"/>
      <c r="EE127" s="18"/>
      <c r="EF127" s="18"/>
      <c r="EG127" s="18"/>
      <c r="EH127" s="18"/>
      <c r="EI127" s="18"/>
      <c r="EJ127" s="18"/>
      <c r="EK127" s="18"/>
      <c r="EL127" s="18"/>
      <c r="EM127" s="18"/>
      <c r="EN127" s="18"/>
      <c r="EO127" s="18"/>
      <c r="EP127" s="18"/>
      <c r="EQ127" s="18"/>
      <c r="ER127" s="18"/>
      <c r="ES127" s="18"/>
      <c r="ET127" s="18"/>
      <c r="EU127" s="18"/>
      <c r="EV127" s="18"/>
      <c r="EW127" s="18"/>
      <c r="EX127" s="18"/>
      <c r="EY127" s="18"/>
      <c r="EZ127" s="18"/>
      <c r="FA127" s="18"/>
      <c r="FB127" s="18"/>
      <c r="FC127" s="18"/>
      <c r="FD127" s="18"/>
      <c r="FE127" s="18"/>
      <c r="FF127" s="18"/>
      <c r="FG127" s="18"/>
      <c r="FH127" s="18"/>
      <c r="FI127" s="18"/>
      <c r="FJ127" s="18"/>
      <c r="FK127" s="18"/>
      <c r="FL127" s="18"/>
      <c r="FM127" s="18"/>
      <c r="FN127" s="18"/>
      <c r="FO127" s="18"/>
      <c r="FP127" s="18"/>
      <c r="FQ127" s="18"/>
      <c r="FR127" s="18"/>
      <c r="FS127" s="18"/>
      <c r="FT127" s="18"/>
      <c r="FU127" s="18"/>
      <c r="FV127" s="18"/>
      <c r="FW127" s="18"/>
      <c r="FX127" s="18"/>
      <c r="FY127" s="18"/>
      <c r="FZ127" s="18"/>
      <c r="GA127" s="18"/>
      <c r="GB127" s="18"/>
      <c r="GC127" s="18"/>
      <c r="GD127" s="18"/>
      <c r="GE127" s="18"/>
      <c r="GF127" s="18"/>
      <c r="GG127" s="18"/>
      <c r="GH127" s="18"/>
      <c r="GI127" s="18"/>
      <c r="GJ127" s="18"/>
      <c r="GK127" s="18"/>
      <c r="GL127" s="18"/>
      <c r="GM127" s="18"/>
      <c r="GN127" s="18"/>
      <c r="GO127" s="18"/>
      <c r="GP127" s="18"/>
      <c r="GQ127" s="18"/>
      <c r="GR127" s="18"/>
      <c r="GS127" s="18"/>
      <c r="GT127" s="18"/>
      <c r="GU127" s="18"/>
      <c r="GV127" s="18"/>
      <c r="GW127" s="18"/>
      <c r="GX127" s="18"/>
      <c r="GY127" s="18"/>
      <c r="GZ127" s="18"/>
      <c r="HA127" s="18"/>
      <c r="HB127" s="18"/>
      <c r="HC127" s="18"/>
      <c r="HD127" s="18"/>
      <c r="HE127" s="18"/>
      <c r="HF127" s="18"/>
      <c r="HG127" s="18"/>
      <c r="HH127" s="18"/>
      <c r="HI127" s="18"/>
      <c r="HJ127" s="18"/>
      <c r="HK127" s="18"/>
      <c r="HL127" s="18"/>
      <c r="HM127" s="18"/>
      <c r="HN127" s="18"/>
      <c r="HO127" s="18"/>
      <c r="HP127" s="18"/>
      <c r="HQ127" s="18"/>
      <c r="HR127" s="18"/>
      <c r="HS127" s="18"/>
      <c r="HT127" s="18"/>
      <c r="HU127" s="18"/>
      <c r="HV127" s="18"/>
      <c r="HW127" s="18"/>
      <c r="HX127" s="18"/>
      <c r="HY127" s="18"/>
      <c r="HZ127" s="18"/>
      <c r="IA127" s="18"/>
      <c r="IB127" s="18"/>
      <c r="IC127" s="18"/>
      <c r="ID127" s="18"/>
      <c r="IE127" s="18"/>
      <c r="IF127" s="18"/>
      <c r="IG127" s="18"/>
      <c r="IH127" s="18"/>
      <c r="II127" s="18"/>
      <c r="IJ127" s="18"/>
      <c r="IK127" s="18"/>
      <c r="IL127" s="18"/>
      <c r="IM127" s="18"/>
      <c r="IN127" s="18"/>
      <c r="IO127" s="18"/>
      <c r="IP127" s="18"/>
      <c r="IQ127" s="18"/>
      <c r="IR127" s="18"/>
      <c r="IS127" s="18"/>
      <c r="IT127" s="18"/>
      <c r="IU127" s="18"/>
      <c r="IV127" s="18"/>
      <c r="IW127" s="18"/>
      <c r="IX127" s="18"/>
      <c r="IY127" s="18"/>
      <c r="IZ127" s="18"/>
      <c r="JA127" s="18"/>
      <c r="JB127" s="18"/>
      <c r="JC127" s="18"/>
      <c r="JD127" s="18"/>
      <c r="JE127" s="18"/>
      <c r="JF127" s="18"/>
      <c r="JG127" s="18"/>
      <c r="JH127" s="18"/>
      <c r="JI127" s="18"/>
      <c r="JJ127" s="18"/>
      <c r="JK127" s="18"/>
      <c r="JL127" s="18"/>
      <c r="JM127" s="18"/>
      <c r="JN127" s="18"/>
      <c r="JO127" s="18"/>
      <c r="JP127" s="18"/>
      <c r="JQ127" s="18"/>
      <c r="JR127" s="18"/>
      <c r="JS127" s="18"/>
      <c r="JT127" s="18"/>
      <c r="JU127" s="18"/>
      <c r="JV127" s="18"/>
      <c r="JW127" s="18"/>
      <c r="JX127" s="18"/>
      <c r="JY127" s="18"/>
      <c r="JZ127" s="18"/>
      <c r="KA127" s="18"/>
      <c r="KB127" s="18"/>
      <c r="KC127" s="18"/>
      <c r="KD127" s="18"/>
      <c r="KE127" s="18"/>
      <c r="KF127" s="18"/>
      <c r="KG127" s="18"/>
      <c r="KH127" s="18"/>
      <c r="KI127" s="18"/>
      <c r="KJ127" s="18"/>
      <c r="KK127" s="18"/>
      <c r="KL127" s="18"/>
      <c r="KM127" s="18"/>
      <c r="KN127" s="18"/>
      <c r="KO127" s="18"/>
      <c r="KP127" s="18"/>
      <c r="KQ127" s="18"/>
      <c r="KR127" s="18"/>
      <c r="KS127" s="18"/>
      <c r="KT127" s="18"/>
      <c r="KU127" s="18"/>
      <c r="KV127" s="18"/>
      <c r="KW127" s="18"/>
      <c r="KX127" s="18"/>
      <c r="KY127" s="18"/>
      <c r="KZ127" s="18"/>
      <c r="LA127" s="18"/>
      <c r="LB127" s="18"/>
      <c r="LC127" s="18"/>
      <c r="LD127" s="18"/>
      <c r="LE127" s="18"/>
      <c r="LF127" s="18"/>
      <c r="LG127" s="18"/>
      <c r="LH127" s="18"/>
      <c r="LI127" s="18"/>
      <c r="LJ127" s="18"/>
      <c r="LK127" s="18"/>
      <c r="LL127" s="18"/>
      <c r="LM127" s="18"/>
      <c r="LN127" s="18"/>
      <c r="LO127" s="18"/>
      <c r="LP127" s="18"/>
      <c r="LQ127" s="18"/>
      <c r="LR127" s="18"/>
      <c r="LS127" s="18"/>
      <c r="LT127" s="18"/>
      <c r="LU127" s="18"/>
      <c r="LV127" s="18"/>
      <c r="LW127" s="18"/>
      <c r="LX127" s="18"/>
      <c r="LY127" s="18"/>
      <c r="LZ127" s="18"/>
      <c r="MA127" s="18"/>
      <c r="MB127" s="18"/>
      <c r="MC127" s="18"/>
      <c r="MD127" s="18"/>
      <c r="ME127" s="18"/>
      <c r="MF127" s="18"/>
      <c r="MG127" s="18"/>
      <c r="MH127" s="18"/>
      <c r="MI127" s="18"/>
      <c r="MJ127" s="18"/>
      <c r="MK127" s="18"/>
      <c r="ML127" s="18"/>
      <c r="MM127" s="18"/>
      <c r="MN127" s="18"/>
      <c r="MO127" s="18"/>
      <c r="MP127" s="18"/>
      <c r="MQ127" s="18"/>
      <c r="MR127" s="18"/>
      <c r="MS127" s="18"/>
      <c r="MT127" s="18"/>
      <c r="MU127" s="18"/>
    </row>
    <row r="128" spans="1:359" ht="139.6" customHeight="1">
      <c r="A128" s="22">
        <v>43</v>
      </c>
      <c r="B128" s="22" t="s">
        <v>1021</v>
      </c>
      <c r="C128" s="36">
        <v>43126</v>
      </c>
      <c r="D128" s="36">
        <v>43126</v>
      </c>
      <c r="E128" s="36">
        <f>WORKDAY(D128,10,Table4[Tətil günləri])</f>
        <v>43140</v>
      </c>
      <c r="F128" s="22" t="str">
        <f t="shared" si="2"/>
        <v/>
      </c>
      <c r="G128" s="22" t="s">
        <v>235</v>
      </c>
      <c r="H128" s="22">
        <v>761247638</v>
      </c>
      <c r="I128" s="22" t="s">
        <v>1015</v>
      </c>
      <c r="J128" s="28" t="s">
        <v>57</v>
      </c>
      <c r="K128" s="22" t="s">
        <v>650</v>
      </c>
      <c r="L128" s="22">
        <v>3117</v>
      </c>
      <c r="M128" s="22" t="s">
        <v>1016</v>
      </c>
      <c r="N128" s="22" t="s">
        <v>1017</v>
      </c>
      <c r="O128" s="22" t="s">
        <v>1018</v>
      </c>
      <c r="P128" s="36">
        <v>20507</v>
      </c>
      <c r="Q128" s="22" t="s">
        <v>1019</v>
      </c>
      <c r="R128" s="73" t="s">
        <v>1020</v>
      </c>
      <c r="S128" s="27" t="s">
        <v>227</v>
      </c>
      <c r="T128" s="110"/>
      <c r="U128" s="22" t="s">
        <v>941</v>
      </c>
      <c r="V128" s="73" t="s">
        <v>232</v>
      </c>
      <c r="W128" s="22" t="s">
        <v>1100</v>
      </c>
      <c r="X128" s="45" t="s">
        <v>1101</v>
      </c>
      <c r="Y128" s="22" t="s">
        <v>239</v>
      </c>
      <c r="Z128" s="37">
        <v>43131</v>
      </c>
      <c r="AA128" s="22" t="s">
        <v>243</v>
      </c>
      <c r="AB128" s="22"/>
      <c r="AC128" s="22" t="s">
        <v>2546</v>
      </c>
      <c r="AD128" s="22" t="s">
        <v>237</v>
      </c>
      <c r="AE128" s="22" t="s">
        <v>254</v>
      </c>
      <c r="AF128" s="32">
        <v>43161</v>
      </c>
      <c r="AG128" s="64" t="s">
        <v>2547</v>
      </c>
      <c r="AH128" s="22" t="s">
        <v>1220</v>
      </c>
      <c r="AI128" s="22"/>
      <c r="AJ128" s="22"/>
      <c r="AK128" s="22">
        <f ca="1">NETWORKDAYS(TODAY(),E128,Table4[Tətil günləri])</f>
        <v>-264</v>
      </c>
      <c r="AL128" s="18">
        <f t="shared" ca="1" si="3"/>
        <v>-263</v>
      </c>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18"/>
      <c r="DN128" s="18"/>
      <c r="DO128" s="18"/>
      <c r="DP128" s="18"/>
      <c r="DQ128" s="18"/>
      <c r="DR128" s="18"/>
      <c r="DS128" s="18"/>
      <c r="DT128" s="18"/>
      <c r="DU128" s="18"/>
      <c r="DV128" s="18"/>
      <c r="DW128" s="18"/>
      <c r="DX128" s="18"/>
      <c r="DY128" s="18"/>
      <c r="DZ128" s="18"/>
      <c r="EA128" s="18"/>
      <c r="EB128" s="18"/>
      <c r="EC128" s="18"/>
      <c r="ED128" s="18"/>
      <c r="EE128" s="18"/>
      <c r="EF128" s="18"/>
      <c r="EG128" s="18"/>
      <c r="EH128" s="18"/>
      <c r="EI128" s="18"/>
      <c r="EJ128" s="18"/>
      <c r="EK128" s="18"/>
      <c r="EL128" s="18"/>
      <c r="EM128" s="18"/>
      <c r="EN128" s="18"/>
      <c r="EO128" s="18"/>
      <c r="EP128" s="18"/>
      <c r="EQ128" s="18"/>
      <c r="ER128" s="18"/>
      <c r="ES128" s="18"/>
      <c r="ET128" s="18"/>
      <c r="EU128" s="18"/>
      <c r="EV128" s="18"/>
      <c r="EW128" s="18"/>
      <c r="EX128" s="18"/>
      <c r="EY128" s="18"/>
      <c r="EZ128" s="18"/>
      <c r="FA128" s="18"/>
      <c r="FB128" s="18"/>
      <c r="FC128" s="18"/>
      <c r="FD128" s="18"/>
      <c r="FE128" s="18"/>
      <c r="FF128" s="18"/>
      <c r="FG128" s="18"/>
      <c r="FH128" s="18"/>
      <c r="FI128" s="18"/>
      <c r="FJ128" s="18"/>
      <c r="FK128" s="18"/>
      <c r="FL128" s="18"/>
      <c r="FM128" s="18"/>
      <c r="FN128" s="18"/>
      <c r="FO128" s="18"/>
      <c r="FP128" s="18"/>
      <c r="FQ128" s="18"/>
      <c r="FR128" s="18"/>
      <c r="FS128" s="18"/>
      <c r="FT128" s="18"/>
      <c r="FU128" s="18"/>
      <c r="FV128" s="18"/>
      <c r="FW128" s="18"/>
      <c r="FX128" s="18"/>
      <c r="FY128" s="18"/>
      <c r="FZ128" s="18"/>
      <c r="GA128" s="18"/>
      <c r="GB128" s="18"/>
      <c r="GC128" s="18"/>
      <c r="GD128" s="18"/>
      <c r="GE128" s="18"/>
      <c r="GF128" s="18"/>
      <c r="GG128" s="18"/>
      <c r="GH128" s="18"/>
      <c r="GI128" s="18"/>
      <c r="GJ128" s="18"/>
      <c r="GK128" s="18"/>
      <c r="GL128" s="18"/>
      <c r="GM128" s="18"/>
      <c r="GN128" s="18"/>
      <c r="GO128" s="18"/>
      <c r="GP128" s="18"/>
      <c r="GQ128" s="18"/>
      <c r="GR128" s="18"/>
      <c r="GS128" s="18"/>
      <c r="GT128" s="18"/>
      <c r="GU128" s="18"/>
      <c r="GV128" s="18"/>
      <c r="GW128" s="18"/>
      <c r="GX128" s="18"/>
      <c r="GY128" s="18"/>
      <c r="GZ128" s="18"/>
      <c r="HA128" s="18"/>
      <c r="HB128" s="18"/>
      <c r="HC128" s="18"/>
      <c r="HD128" s="18"/>
      <c r="HE128" s="18"/>
      <c r="HF128" s="18"/>
      <c r="HG128" s="18"/>
      <c r="HH128" s="18"/>
      <c r="HI128" s="18"/>
      <c r="HJ128" s="18"/>
      <c r="HK128" s="18"/>
      <c r="HL128" s="18"/>
      <c r="HM128" s="18"/>
      <c r="HN128" s="18"/>
      <c r="HO128" s="18"/>
      <c r="HP128" s="18"/>
      <c r="HQ128" s="18"/>
      <c r="HR128" s="18"/>
      <c r="HS128" s="18"/>
      <c r="HT128" s="18"/>
      <c r="HU128" s="18"/>
      <c r="HV128" s="18"/>
      <c r="HW128" s="18"/>
      <c r="HX128" s="18"/>
      <c r="HY128" s="18"/>
      <c r="HZ128" s="18"/>
      <c r="IA128" s="18"/>
      <c r="IB128" s="18"/>
      <c r="IC128" s="18"/>
      <c r="ID128" s="18"/>
      <c r="IE128" s="18"/>
      <c r="IF128" s="18"/>
      <c r="IG128" s="18"/>
      <c r="IH128" s="18"/>
      <c r="II128" s="18"/>
      <c r="IJ128" s="18"/>
      <c r="IK128" s="18"/>
      <c r="IL128" s="18"/>
      <c r="IM128" s="18"/>
      <c r="IN128" s="18"/>
      <c r="IO128" s="18"/>
      <c r="IP128" s="18"/>
      <c r="IQ128" s="18"/>
      <c r="IR128" s="18"/>
      <c r="IS128" s="18"/>
      <c r="IT128" s="18"/>
      <c r="IU128" s="18"/>
      <c r="IV128" s="18"/>
      <c r="IW128" s="18"/>
      <c r="IX128" s="18"/>
      <c r="IY128" s="18"/>
      <c r="IZ128" s="18"/>
      <c r="JA128" s="18"/>
      <c r="JB128" s="18"/>
      <c r="JC128" s="18"/>
      <c r="JD128" s="18"/>
      <c r="JE128" s="18"/>
      <c r="JF128" s="18"/>
      <c r="JG128" s="18"/>
      <c r="JH128" s="18"/>
      <c r="JI128" s="18"/>
      <c r="JJ128" s="18"/>
      <c r="JK128" s="18"/>
      <c r="JL128" s="18"/>
      <c r="JM128" s="18"/>
      <c r="JN128" s="18"/>
      <c r="JO128" s="18"/>
      <c r="JP128" s="18"/>
      <c r="JQ128" s="18"/>
      <c r="JR128" s="18"/>
      <c r="JS128" s="18"/>
      <c r="JT128" s="18"/>
      <c r="JU128" s="18"/>
      <c r="JV128" s="18"/>
      <c r="JW128" s="18"/>
      <c r="JX128" s="18"/>
      <c r="JY128" s="18"/>
      <c r="JZ128" s="18"/>
      <c r="KA128" s="18"/>
      <c r="KB128" s="18"/>
      <c r="KC128" s="18"/>
      <c r="KD128" s="18"/>
      <c r="KE128" s="18"/>
      <c r="KF128" s="18"/>
      <c r="KG128" s="18"/>
      <c r="KH128" s="18"/>
      <c r="KI128" s="18"/>
      <c r="KJ128" s="18"/>
      <c r="KK128" s="18"/>
      <c r="KL128" s="18"/>
      <c r="KM128" s="18"/>
      <c r="KN128" s="18"/>
      <c r="KO128" s="18"/>
      <c r="KP128" s="18"/>
      <c r="KQ128" s="18"/>
      <c r="KR128" s="18"/>
      <c r="KS128" s="18"/>
      <c r="KT128" s="18"/>
      <c r="KU128" s="18"/>
      <c r="KV128" s="18"/>
      <c r="KW128" s="18"/>
      <c r="KX128" s="18"/>
      <c r="KY128" s="18"/>
      <c r="KZ128" s="18"/>
      <c r="LA128" s="18"/>
      <c r="LB128" s="18"/>
      <c r="LC128" s="18"/>
      <c r="LD128" s="18"/>
      <c r="LE128" s="18"/>
      <c r="LF128" s="18"/>
      <c r="LG128" s="18"/>
      <c r="LH128" s="18"/>
      <c r="LI128" s="18"/>
      <c r="LJ128" s="18"/>
      <c r="LK128" s="18"/>
      <c r="LL128" s="18"/>
      <c r="LM128" s="18"/>
      <c r="LN128" s="18"/>
      <c r="LO128" s="18"/>
      <c r="LP128" s="18"/>
      <c r="LQ128" s="18"/>
      <c r="LR128" s="18"/>
      <c r="LS128" s="18"/>
      <c r="LT128" s="18"/>
      <c r="LU128" s="18"/>
      <c r="LV128" s="18"/>
      <c r="LW128" s="18"/>
      <c r="LX128" s="18"/>
      <c r="LY128" s="18"/>
      <c r="LZ128" s="18"/>
      <c r="MA128" s="18"/>
      <c r="MB128" s="18"/>
      <c r="MC128" s="18"/>
      <c r="MD128" s="18"/>
      <c r="ME128" s="18"/>
      <c r="MF128" s="18"/>
      <c r="MG128" s="18"/>
      <c r="MH128" s="18"/>
      <c r="MI128" s="18"/>
      <c r="MJ128" s="18"/>
      <c r="MK128" s="18"/>
      <c r="ML128" s="18"/>
      <c r="MM128" s="18"/>
      <c r="MN128" s="18"/>
      <c r="MO128" s="18"/>
      <c r="MP128" s="18"/>
      <c r="MQ128" s="18"/>
      <c r="MR128" s="18"/>
      <c r="MS128" s="18"/>
      <c r="MT128" s="18"/>
      <c r="MU128" s="18"/>
    </row>
    <row r="129" spans="1:359" ht="139.6" customHeight="1">
      <c r="A129" s="22">
        <v>44</v>
      </c>
      <c r="B129" s="22" t="s">
        <v>7639</v>
      </c>
      <c r="C129" s="37">
        <v>43124</v>
      </c>
      <c r="D129" s="36">
        <v>43126</v>
      </c>
      <c r="E129" s="36">
        <f>WORKDAY(D129,10,Table4[Tətil günləri])</f>
        <v>43140</v>
      </c>
      <c r="F129" s="22" t="str">
        <f t="shared" si="2"/>
        <v/>
      </c>
      <c r="G129" s="22" t="s">
        <v>235</v>
      </c>
      <c r="H129" s="22" t="s">
        <v>1022</v>
      </c>
      <c r="I129" s="22" t="s">
        <v>1023</v>
      </c>
      <c r="J129" s="28" t="s">
        <v>163</v>
      </c>
      <c r="K129" s="22" t="s">
        <v>1024</v>
      </c>
      <c r="L129" s="22">
        <v>1322</v>
      </c>
      <c r="M129" s="22" t="s">
        <v>1025</v>
      </c>
      <c r="N129" s="22" t="s">
        <v>1026</v>
      </c>
      <c r="O129" s="22" t="s">
        <v>551</v>
      </c>
      <c r="P129" s="36">
        <v>24152</v>
      </c>
      <c r="Q129" s="22" t="s">
        <v>1027</v>
      </c>
      <c r="R129" s="73" t="s">
        <v>775</v>
      </c>
      <c r="S129" s="27" t="s">
        <v>228</v>
      </c>
      <c r="T129" s="110">
        <v>43202</v>
      </c>
      <c r="U129" s="22" t="s">
        <v>941</v>
      </c>
      <c r="V129" s="73" t="s">
        <v>232</v>
      </c>
      <c r="W129" s="22" t="s">
        <v>1098</v>
      </c>
      <c r="X129" s="45" t="s">
        <v>1099</v>
      </c>
      <c r="Y129" s="22" t="s">
        <v>239</v>
      </c>
      <c r="Z129" s="37">
        <v>43131</v>
      </c>
      <c r="AA129" s="22" t="s">
        <v>244</v>
      </c>
      <c r="AB129" s="22"/>
      <c r="AC129" s="22" t="s">
        <v>2480</v>
      </c>
      <c r="AD129" s="27" t="s">
        <v>237</v>
      </c>
      <c r="AE129" s="37" t="s">
        <v>941</v>
      </c>
      <c r="AF129" s="32">
        <v>43159</v>
      </c>
      <c r="AG129" s="64" t="s">
        <v>2481</v>
      </c>
      <c r="AH129" s="64" t="s">
        <v>1220</v>
      </c>
      <c r="AI129" s="22"/>
      <c r="AJ129" s="22"/>
      <c r="AK129" s="22">
        <f ca="1">NETWORKDAYS(TODAY(),E129,Table4[Tətil günləri])</f>
        <v>-264</v>
      </c>
      <c r="AL129" s="18">
        <f t="shared" ca="1" si="3"/>
        <v>-263</v>
      </c>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18"/>
      <c r="DN129" s="18"/>
      <c r="DO129" s="18"/>
      <c r="DP129" s="18"/>
      <c r="DQ129" s="18"/>
      <c r="DR129" s="18"/>
      <c r="DS129" s="18"/>
      <c r="DT129" s="18"/>
      <c r="DU129" s="18"/>
      <c r="DV129" s="18"/>
      <c r="DW129" s="18"/>
      <c r="DX129" s="18"/>
      <c r="DY129" s="18"/>
      <c r="DZ129" s="18"/>
      <c r="EA129" s="18"/>
      <c r="EB129" s="18"/>
      <c r="EC129" s="18"/>
      <c r="ED129" s="18"/>
      <c r="EE129" s="18"/>
      <c r="EF129" s="18"/>
      <c r="EG129" s="18"/>
      <c r="EH129" s="18"/>
      <c r="EI129" s="18"/>
      <c r="EJ129" s="18"/>
      <c r="EK129" s="18"/>
      <c r="EL129" s="18"/>
      <c r="EM129" s="18"/>
      <c r="EN129" s="18"/>
      <c r="EO129" s="18"/>
      <c r="EP129" s="18"/>
      <c r="EQ129" s="18"/>
      <c r="ER129" s="18"/>
      <c r="ES129" s="18"/>
      <c r="ET129" s="18"/>
      <c r="EU129" s="18"/>
      <c r="EV129" s="18"/>
      <c r="EW129" s="18"/>
      <c r="EX129" s="18"/>
      <c r="EY129" s="18"/>
      <c r="EZ129" s="18"/>
      <c r="FA129" s="18"/>
      <c r="FB129" s="18"/>
      <c r="FC129" s="18"/>
      <c r="FD129" s="18"/>
      <c r="FE129" s="18"/>
      <c r="FF129" s="18"/>
      <c r="FG129" s="18"/>
      <c r="FH129" s="18"/>
      <c r="FI129" s="18"/>
      <c r="FJ129" s="18"/>
      <c r="FK129" s="18"/>
      <c r="FL129" s="18"/>
      <c r="FM129" s="18"/>
      <c r="FN129" s="18"/>
      <c r="FO129" s="18"/>
      <c r="FP129" s="18"/>
      <c r="FQ129" s="18"/>
      <c r="FR129" s="18"/>
      <c r="FS129" s="18"/>
      <c r="FT129" s="18"/>
      <c r="FU129" s="18"/>
      <c r="FV129" s="18"/>
      <c r="FW129" s="18"/>
      <c r="FX129" s="18"/>
      <c r="FY129" s="18"/>
      <c r="FZ129" s="18"/>
      <c r="GA129" s="18"/>
      <c r="GB129" s="18"/>
      <c r="GC129" s="18"/>
      <c r="GD129" s="18"/>
      <c r="GE129" s="18"/>
      <c r="GF129" s="18"/>
      <c r="GG129" s="18"/>
      <c r="GH129" s="18"/>
      <c r="GI129" s="18"/>
      <c r="GJ129" s="18"/>
      <c r="GK129" s="18"/>
      <c r="GL129" s="18"/>
      <c r="GM129" s="18"/>
      <c r="GN129" s="18"/>
      <c r="GO129" s="18"/>
      <c r="GP129" s="18"/>
      <c r="GQ129" s="18"/>
      <c r="GR129" s="18"/>
      <c r="GS129" s="18"/>
      <c r="GT129" s="18"/>
      <c r="GU129" s="18"/>
      <c r="GV129" s="18"/>
      <c r="GW129" s="18"/>
      <c r="GX129" s="18"/>
      <c r="GY129" s="18"/>
      <c r="GZ129" s="18"/>
      <c r="HA129" s="18"/>
      <c r="HB129" s="18"/>
      <c r="HC129" s="18"/>
      <c r="HD129" s="18"/>
      <c r="HE129" s="18"/>
      <c r="HF129" s="18"/>
      <c r="HG129" s="18"/>
      <c r="HH129" s="18"/>
      <c r="HI129" s="18"/>
      <c r="HJ129" s="18"/>
      <c r="HK129" s="18"/>
      <c r="HL129" s="18"/>
      <c r="HM129" s="18"/>
      <c r="HN129" s="18"/>
      <c r="HO129" s="18"/>
      <c r="HP129" s="18"/>
      <c r="HQ129" s="18"/>
      <c r="HR129" s="18"/>
      <c r="HS129" s="18"/>
      <c r="HT129" s="18"/>
      <c r="HU129" s="18"/>
      <c r="HV129" s="18"/>
      <c r="HW129" s="18"/>
      <c r="HX129" s="18"/>
      <c r="HY129" s="18"/>
      <c r="HZ129" s="18"/>
      <c r="IA129" s="18"/>
      <c r="IB129" s="18"/>
      <c r="IC129" s="18"/>
      <c r="ID129" s="18"/>
      <c r="IE129" s="18"/>
      <c r="IF129" s="18"/>
      <c r="IG129" s="18"/>
      <c r="IH129" s="18"/>
      <c r="II129" s="18"/>
      <c r="IJ129" s="18"/>
      <c r="IK129" s="18"/>
      <c r="IL129" s="18"/>
      <c r="IM129" s="18"/>
      <c r="IN129" s="18"/>
      <c r="IO129" s="18"/>
      <c r="IP129" s="18"/>
      <c r="IQ129" s="18"/>
      <c r="IR129" s="18"/>
      <c r="IS129" s="18"/>
      <c r="IT129" s="18"/>
      <c r="IU129" s="18"/>
      <c r="IV129" s="18"/>
      <c r="IW129" s="18"/>
      <c r="IX129" s="18"/>
      <c r="IY129" s="18"/>
      <c r="IZ129" s="18"/>
      <c r="JA129" s="18"/>
      <c r="JB129" s="18"/>
      <c r="JC129" s="18"/>
      <c r="JD129" s="18"/>
      <c r="JE129" s="18"/>
      <c r="JF129" s="18"/>
      <c r="JG129" s="18"/>
      <c r="JH129" s="18"/>
      <c r="JI129" s="18"/>
      <c r="JJ129" s="18"/>
      <c r="JK129" s="18"/>
      <c r="JL129" s="18"/>
      <c r="JM129" s="18"/>
      <c r="JN129" s="18"/>
      <c r="JO129" s="18"/>
      <c r="JP129" s="18"/>
      <c r="JQ129" s="18"/>
      <c r="JR129" s="18"/>
      <c r="JS129" s="18"/>
      <c r="JT129" s="18"/>
      <c r="JU129" s="18"/>
      <c r="JV129" s="18"/>
      <c r="JW129" s="18"/>
      <c r="JX129" s="18"/>
      <c r="JY129" s="18"/>
      <c r="JZ129" s="18"/>
      <c r="KA129" s="18"/>
      <c r="KB129" s="18"/>
      <c r="KC129" s="18"/>
      <c r="KD129" s="18"/>
      <c r="KE129" s="18"/>
      <c r="KF129" s="18"/>
      <c r="KG129" s="18"/>
      <c r="KH129" s="18"/>
      <c r="KI129" s="18"/>
      <c r="KJ129" s="18"/>
      <c r="KK129" s="18"/>
      <c r="KL129" s="18"/>
      <c r="KM129" s="18"/>
      <c r="KN129" s="18"/>
      <c r="KO129" s="18"/>
      <c r="KP129" s="18"/>
      <c r="KQ129" s="18"/>
      <c r="KR129" s="18"/>
      <c r="KS129" s="18"/>
      <c r="KT129" s="18"/>
      <c r="KU129" s="18"/>
      <c r="KV129" s="18"/>
      <c r="KW129" s="18"/>
      <c r="KX129" s="18"/>
      <c r="KY129" s="18"/>
      <c r="KZ129" s="18"/>
      <c r="LA129" s="18"/>
      <c r="LB129" s="18"/>
      <c r="LC129" s="18"/>
      <c r="LD129" s="18"/>
      <c r="LE129" s="18"/>
      <c r="LF129" s="18"/>
      <c r="LG129" s="18"/>
      <c r="LH129" s="18"/>
      <c r="LI129" s="18"/>
      <c r="LJ129" s="18"/>
      <c r="LK129" s="18"/>
      <c r="LL129" s="18"/>
      <c r="LM129" s="18"/>
      <c r="LN129" s="18"/>
      <c r="LO129" s="18"/>
      <c r="LP129" s="18"/>
      <c r="LQ129" s="18"/>
      <c r="LR129" s="18"/>
      <c r="LS129" s="18"/>
      <c r="LT129" s="18"/>
      <c r="LU129" s="18"/>
      <c r="LV129" s="18"/>
      <c r="LW129" s="18"/>
      <c r="LX129" s="18"/>
      <c r="LY129" s="18"/>
      <c r="LZ129" s="18"/>
      <c r="MA129" s="18"/>
      <c r="MB129" s="18"/>
      <c r="MC129" s="18"/>
      <c r="MD129" s="18"/>
      <c r="ME129" s="18"/>
      <c r="MF129" s="18"/>
      <c r="MG129" s="18"/>
      <c r="MH129" s="18"/>
      <c r="MI129" s="18"/>
      <c r="MJ129" s="18"/>
      <c r="MK129" s="18"/>
      <c r="ML129" s="18"/>
      <c r="MM129" s="18"/>
      <c r="MN129" s="18"/>
      <c r="MO129" s="18"/>
      <c r="MP129" s="18"/>
      <c r="MQ129" s="18"/>
      <c r="MR129" s="18"/>
      <c r="MS129" s="18"/>
      <c r="MT129" s="18"/>
      <c r="MU129" s="18"/>
    </row>
    <row r="130" spans="1:359" ht="108.7" customHeight="1">
      <c r="A130" s="22">
        <v>45</v>
      </c>
      <c r="B130" s="22" t="s">
        <v>1036</v>
      </c>
      <c r="C130" s="37">
        <v>43067</v>
      </c>
      <c r="D130" s="36">
        <v>43129</v>
      </c>
      <c r="E130" s="36">
        <f>WORKDAY(D131,10,Table4[Tətil günləri])</f>
        <v>43143</v>
      </c>
      <c r="F130" s="22" t="str">
        <f t="shared" si="2"/>
        <v/>
      </c>
      <c r="G130" s="22" t="s">
        <v>235</v>
      </c>
      <c r="H130" s="43" t="s">
        <v>1028</v>
      </c>
      <c r="I130" s="22" t="s">
        <v>1029</v>
      </c>
      <c r="J130" s="28" t="s">
        <v>57</v>
      </c>
      <c r="K130" s="22" t="s">
        <v>1030</v>
      </c>
      <c r="L130" s="22" t="s">
        <v>293</v>
      </c>
      <c r="M130" s="22" t="s">
        <v>1031</v>
      </c>
      <c r="N130" s="22" t="s">
        <v>1032</v>
      </c>
      <c r="O130" s="22" t="s">
        <v>1033</v>
      </c>
      <c r="P130" s="36">
        <v>27380</v>
      </c>
      <c r="Q130" s="22" t="s">
        <v>1034</v>
      </c>
      <c r="R130" s="73" t="s">
        <v>1035</v>
      </c>
      <c r="S130" s="27" t="s">
        <v>227</v>
      </c>
      <c r="T130" s="37"/>
      <c r="U130" s="27" t="s">
        <v>254</v>
      </c>
      <c r="V130" s="73" t="s">
        <v>232</v>
      </c>
      <c r="W130" s="22" t="s">
        <v>1197</v>
      </c>
      <c r="X130" s="45" t="s">
        <v>1198</v>
      </c>
      <c r="Y130" s="22" t="s">
        <v>239</v>
      </c>
      <c r="Z130" s="37">
        <v>43132</v>
      </c>
      <c r="AA130" s="22" t="s">
        <v>231</v>
      </c>
      <c r="AB130" s="22"/>
      <c r="AC130" s="22" t="s">
        <v>2473</v>
      </c>
      <c r="AD130" s="22" t="s">
        <v>237</v>
      </c>
      <c r="AE130" s="22" t="s">
        <v>941</v>
      </c>
      <c r="AF130" s="37">
        <v>43159</v>
      </c>
      <c r="AG130" s="64" t="s">
        <v>2472</v>
      </c>
      <c r="AH130" s="22" t="s">
        <v>1220</v>
      </c>
      <c r="AI130" s="22"/>
      <c r="AJ130" s="22"/>
      <c r="AK130" s="22">
        <f ca="1">NETWORKDAYS(TODAY(),E130,Table4[Tətil günləri])</f>
        <v>-263</v>
      </c>
      <c r="AL130" s="18">
        <f t="shared" ca="1" si="3"/>
        <v>-262</v>
      </c>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c r="DN130" s="18"/>
      <c r="DO130" s="18"/>
      <c r="DP130" s="18"/>
      <c r="DQ130" s="18"/>
      <c r="DR130" s="18"/>
      <c r="DS130" s="18"/>
      <c r="DT130" s="18"/>
      <c r="DU130" s="18"/>
      <c r="DV130" s="18"/>
      <c r="DW130" s="18"/>
      <c r="DX130" s="18"/>
      <c r="DY130" s="18"/>
      <c r="DZ130" s="18"/>
      <c r="EA130" s="18"/>
      <c r="EB130" s="18"/>
      <c r="EC130" s="18"/>
      <c r="ED130" s="18"/>
      <c r="EE130" s="18"/>
      <c r="EF130" s="18"/>
      <c r="EG130" s="18"/>
      <c r="EH130" s="18"/>
      <c r="EI130" s="18"/>
      <c r="EJ130" s="18"/>
      <c r="EK130" s="18"/>
      <c r="EL130" s="18"/>
      <c r="EM130" s="18"/>
      <c r="EN130" s="18"/>
      <c r="EO130" s="18"/>
      <c r="EP130" s="18"/>
      <c r="EQ130" s="18"/>
      <c r="ER130" s="18"/>
      <c r="ES130" s="18"/>
      <c r="ET130" s="18"/>
      <c r="EU130" s="18"/>
      <c r="EV130" s="18"/>
      <c r="EW130" s="18"/>
      <c r="EX130" s="18"/>
      <c r="EY130" s="18"/>
      <c r="EZ130" s="18"/>
      <c r="FA130" s="18"/>
      <c r="FB130" s="18"/>
      <c r="FC130" s="18"/>
      <c r="FD130" s="18"/>
      <c r="FE130" s="18"/>
      <c r="FF130" s="18"/>
      <c r="FG130" s="18"/>
      <c r="FH130" s="18"/>
      <c r="FI130" s="18"/>
      <c r="FJ130" s="18"/>
      <c r="FK130" s="18"/>
      <c r="FL130" s="18"/>
      <c r="FM130" s="18"/>
      <c r="FN130" s="18"/>
      <c r="FO130" s="18"/>
      <c r="FP130" s="18"/>
      <c r="FQ130" s="18"/>
      <c r="FR130" s="18"/>
      <c r="FS130" s="18"/>
      <c r="FT130" s="18"/>
      <c r="FU130" s="18"/>
      <c r="FV130" s="18"/>
      <c r="FW130" s="18"/>
      <c r="FX130" s="18"/>
      <c r="FY130" s="18"/>
      <c r="FZ130" s="18"/>
      <c r="GA130" s="18"/>
      <c r="GB130" s="18"/>
      <c r="GC130" s="18"/>
      <c r="GD130" s="18"/>
      <c r="GE130" s="18"/>
      <c r="GF130" s="18"/>
      <c r="GG130" s="18"/>
      <c r="GH130" s="18"/>
      <c r="GI130" s="18"/>
      <c r="GJ130" s="18"/>
      <c r="GK130" s="18"/>
      <c r="GL130" s="18"/>
      <c r="GM130" s="18"/>
      <c r="GN130" s="18"/>
      <c r="GO130" s="18"/>
      <c r="GP130" s="18"/>
      <c r="GQ130" s="18"/>
      <c r="GR130" s="18"/>
      <c r="GS130" s="18"/>
      <c r="GT130" s="18"/>
      <c r="GU130" s="18"/>
      <c r="GV130" s="18"/>
      <c r="GW130" s="18"/>
      <c r="GX130" s="18"/>
      <c r="GY130" s="18"/>
      <c r="GZ130" s="18"/>
      <c r="HA130" s="18"/>
      <c r="HB130" s="18"/>
      <c r="HC130" s="18"/>
      <c r="HD130" s="18"/>
      <c r="HE130" s="18"/>
      <c r="HF130" s="18"/>
      <c r="HG130" s="18"/>
      <c r="HH130" s="18"/>
      <c r="HI130" s="18"/>
      <c r="HJ130" s="18"/>
      <c r="HK130" s="18"/>
      <c r="HL130" s="18"/>
      <c r="HM130" s="18"/>
      <c r="HN130" s="18"/>
      <c r="HO130" s="18"/>
      <c r="HP130" s="18"/>
      <c r="HQ130" s="18"/>
      <c r="HR130" s="18"/>
      <c r="HS130" s="18"/>
      <c r="HT130" s="18"/>
      <c r="HU130" s="18"/>
      <c r="HV130" s="18"/>
      <c r="HW130" s="18"/>
      <c r="HX130" s="18"/>
      <c r="HY130" s="18"/>
      <c r="HZ130" s="18"/>
      <c r="IA130" s="18"/>
      <c r="IB130" s="18"/>
      <c r="IC130" s="18"/>
      <c r="ID130" s="18"/>
      <c r="IE130" s="18"/>
      <c r="IF130" s="18"/>
      <c r="IG130" s="18"/>
      <c r="IH130" s="18"/>
      <c r="II130" s="18"/>
      <c r="IJ130" s="18"/>
      <c r="IK130" s="18"/>
      <c r="IL130" s="18"/>
      <c r="IM130" s="18"/>
      <c r="IN130" s="18"/>
      <c r="IO130" s="18"/>
      <c r="IP130" s="18"/>
      <c r="IQ130" s="18"/>
      <c r="IR130" s="18"/>
      <c r="IS130" s="18"/>
      <c r="IT130" s="18"/>
      <c r="IU130" s="18"/>
      <c r="IV130" s="18"/>
      <c r="IW130" s="18"/>
      <c r="IX130" s="18"/>
      <c r="IY130" s="18"/>
      <c r="IZ130" s="18"/>
      <c r="JA130" s="18"/>
      <c r="JB130" s="18"/>
      <c r="JC130" s="18"/>
      <c r="JD130" s="18"/>
      <c r="JE130" s="18"/>
      <c r="JF130" s="18"/>
      <c r="JG130" s="18"/>
      <c r="JH130" s="18"/>
      <c r="JI130" s="18"/>
      <c r="JJ130" s="18"/>
      <c r="JK130" s="18"/>
      <c r="JL130" s="18"/>
      <c r="JM130" s="18"/>
      <c r="JN130" s="18"/>
      <c r="JO130" s="18"/>
      <c r="JP130" s="18"/>
      <c r="JQ130" s="18"/>
      <c r="JR130" s="18"/>
      <c r="JS130" s="18"/>
      <c r="JT130" s="18"/>
      <c r="JU130" s="18"/>
      <c r="JV130" s="18"/>
      <c r="JW130" s="18"/>
      <c r="JX130" s="18"/>
      <c r="JY130" s="18"/>
      <c r="JZ130" s="18"/>
      <c r="KA130" s="18"/>
      <c r="KB130" s="18"/>
      <c r="KC130" s="18"/>
      <c r="KD130" s="18"/>
      <c r="KE130" s="18"/>
      <c r="KF130" s="18"/>
      <c r="KG130" s="18"/>
      <c r="KH130" s="18"/>
      <c r="KI130" s="18"/>
      <c r="KJ130" s="18"/>
      <c r="KK130" s="18"/>
      <c r="KL130" s="18"/>
      <c r="KM130" s="18"/>
      <c r="KN130" s="18"/>
      <c r="KO130" s="18"/>
      <c r="KP130" s="18"/>
      <c r="KQ130" s="18"/>
      <c r="KR130" s="18"/>
      <c r="KS130" s="18"/>
      <c r="KT130" s="18"/>
      <c r="KU130" s="18"/>
      <c r="KV130" s="18"/>
      <c r="KW130" s="18"/>
      <c r="KX130" s="18"/>
      <c r="KY130" s="18"/>
      <c r="KZ130" s="18"/>
      <c r="LA130" s="18"/>
      <c r="LB130" s="18"/>
      <c r="LC130" s="18"/>
      <c r="LD130" s="18"/>
      <c r="LE130" s="18"/>
      <c r="LF130" s="18"/>
      <c r="LG130" s="18"/>
      <c r="LH130" s="18"/>
      <c r="LI130" s="18"/>
      <c r="LJ130" s="18"/>
      <c r="LK130" s="18"/>
      <c r="LL130" s="18"/>
      <c r="LM130" s="18"/>
      <c r="LN130" s="18"/>
      <c r="LO130" s="18"/>
      <c r="LP130" s="18"/>
      <c r="LQ130" s="18"/>
      <c r="LR130" s="18"/>
      <c r="LS130" s="18"/>
      <c r="LT130" s="18"/>
      <c r="LU130" s="18"/>
      <c r="LV130" s="18"/>
      <c r="LW130" s="18"/>
      <c r="LX130" s="18"/>
      <c r="LY130" s="18"/>
      <c r="LZ130" s="18"/>
      <c r="MA130" s="18"/>
      <c r="MB130" s="18"/>
      <c r="MC130" s="18"/>
      <c r="MD130" s="18"/>
      <c r="ME130" s="18"/>
      <c r="MF130" s="18"/>
      <c r="MG130" s="18"/>
      <c r="MH130" s="18"/>
      <c r="MI130" s="18"/>
      <c r="MJ130" s="18"/>
      <c r="MK130" s="18"/>
      <c r="ML130" s="18"/>
      <c r="MM130" s="18"/>
      <c r="MN130" s="18"/>
      <c r="MO130" s="18"/>
      <c r="MP130" s="18"/>
      <c r="MQ130" s="18"/>
      <c r="MR130" s="18"/>
      <c r="MS130" s="18"/>
      <c r="MT130" s="18"/>
      <c r="MU130" s="18"/>
    </row>
    <row r="131" spans="1:359" ht="201.6" customHeight="1">
      <c r="A131" s="22">
        <v>46</v>
      </c>
      <c r="B131" s="22" t="s">
        <v>1051</v>
      </c>
      <c r="C131" s="37">
        <v>43122</v>
      </c>
      <c r="D131" s="36">
        <v>43129</v>
      </c>
      <c r="E131" s="36">
        <f>WORKDAY(D131,10,Table4[Tətil günləri])</f>
        <v>43143</v>
      </c>
      <c r="F131" s="22" t="str">
        <f t="shared" ref="F131:F194" si="4">IF(OR(G131="göndərildi",G131="ləğv olundu"),"",AL131)</f>
        <v/>
      </c>
      <c r="G131" s="22" t="s">
        <v>235</v>
      </c>
      <c r="H131" s="43" t="s">
        <v>7693</v>
      </c>
      <c r="I131" s="22" t="s">
        <v>1037</v>
      </c>
      <c r="J131" s="22" t="s">
        <v>104</v>
      </c>
      <c r="K131" s="22" t="s">
        <v>1038</v>
      </c>
      <c r="L131" s="22">
        <v>3117</v>
      </c>
      <c r="M131" s="22" t="s">
        <v>1039</v>
      </c>
      <c r="N131" s="22" t="s">
        <v>1040</v>
      </c>
      <c r="O131" s="22" t="s">
        <v>1033</v>
      </c>
      <c r="P131" s="36">
        <v>22699</v>
      </c>
      <c r="Q131" s="22" t="s">
        <v>1041</v>
      </c>
      <c r="R131" s="73" t="s">
        <v>1042</v>
      </c>
      <c r="S131" s="22" t="s">
        <v>227</v>
      </c>
      <c r="T131" s="22"/>
      <c r="U131" s="22" t="s">
        <v>941</v>
      </c>
      <c r="V131" s="73" t="s">
        <v>232</v>
      </c>
      <c r="W131" s="22" t="s">
        <v>1246</v>
      </c>
      <c r="X131" s="45" t="s">
        <v>2378</v>
      </c>
      <c r="Y131" s="22" t="s">
        <v>239</v>
      </c>
      <c r="Z131" s="37">
        <v>43136</v>
      </c>
      <c r="AA131" s="22" t="s">
        <v>231</v>
      </c>
      <c r="AB131" s="22"/>
      <c r="AC131" s="22"/>
      <c r="AD131" s="22" t="s">
        <v>237</v>
      </c>
      <c r="AE131" s="22" t="s">
        <v>254</v>
      </c>
      <c r="AF131" s="31">
        <v>43188</v>
      </c>
      <c r="AG131" s="64" t="s">
        <v>3088</v>
      </c>
      <c r="AH131" s="22" t="s">
        <v>3089</v>
      </c>
      <c r="AI131" s="22"/>
      <c r="AJ131" s="22"/>
      <c r="AK131" s="22">
        <f ca="1">NETWORKDAYS(TODAY(),E131,Table4[Tətil günləri])</f>
        <v>-263</v>
      </c>
      <c r="AL131" s="18">
        <f t="shared" ca="1" si="3"/>
        <v>-262</v>
      </c>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18"/>
      <c r="DN131" s="18"/>
      <c r="DO131" s="18"/>
      <c r="DP131" s="18"/>
      <c r="DQ131" s="18"/>
      <c r="DR131" s="18"/>
      <c r="DS131" s="18"/>
      <c r="DT131" s="18"/>
      <c r="DU131" s="18"/>
      <c r="DV131" s="18"/>
      <c r="DW131" s="18"/>
      <c r="DX131" s="18"/>
      <c r="DY131" s="18"/>
      <c r="DZ131" s="18"/>
      <c r="EA131" s="18"/>
      <c r="EB131" s="18"/>
      <c r="EC131" s="18"/>
      <c r="ED131" s="18"/>
      <c r="EE131" s="18"/>
      <c r="EF131" s="18"/>
      <c r="EG131" s="18"/>
      <c r="EH131" s="18"/>
      <c r="EI131" s="18"/>
      <c r="EJ131" s="18"/>
      <c r="EK131" s="18"/>
      <c r="EL131" s="18"/>
      <c r="EM131" s="18"/>
      <c r="EN131" s="18"/>
      <c r="EO131" s="18"/>
      <c r="EP131" s="18"/>
      <c r="EQ131" s="18"/>
      <c r="ER131" s="18"/>
      <c r="ES131" s="18"/>
      <c r="ET131" s="18"/>
      <c r="EU131" s="18"/>
      <c r="EV131" s="18"/>
      <c r="EW131" s="18"/>
      <c r="EX131" s="18"/>
      <c r="EY131" s="18"/>
      <c r="EZ131" s="18"/>
      <c r="FA131" s="18"/>
      <c r="FB131" s="18"/>
      <c r="FC131" s="18"/>
      <c r="FD131" s="18"/>
      <c r="FE131" s="18"/>
      <c r="FF131" s="18"/>
      <c r="FG131" s="18"/>
      <c r="FH131" s="18"/>
      <c r="FI131" s="18"/>
      <c r="FJ131" s="18"/>
      <c r="FK131" s="18"/>
      <c r="FL131" s="18"/>
      <c r="FM131" s="18"/>
      <c r="FN131" s="18"/>
      <c r="FO131" s="18"/>
      <c r="FP131" s="18"/>
      <c r="FQ131" s="18"/>
      <c r="FR131" s="18"/>
      <c r="FS131" s="18"/>
      <c r="FT131" s="18"/>
      <c r="FU131" s="18"/>
      <c r="FV131" s="18"/>
      <c r="FW131" s="18"/>
      <c r="FX131" s="18"/>
      <c r="FY131" s="18"/>
      <c r="FZ131" s="18"/>
      <c r="GA131" s="18"/>
      <c r="GB131" s="18"/>
      <c r="GC131" s="18"/>
      <c r="GD131" s="18"/>
      <c r="GE131" s="18"/>
      <c r="GF131" s="18"/>
      <c r="GG131" s="18"/>
      <c r="GH131" s="18"/>
      <c r="GI131" s="18"/>
      <c r="GJ131" s="18"/>
      <c r="GK131" s="18"/>
      <c r="GL131" s="18"/>
      <c r="GM131" s="18"/>
      <c r="GN131" s="18"/>
      <c r="GO131" s="18"/>
      <c r="GP131" s="18"/>
      <c r="GQ131" s="18"/>
      <c r="GR131" s="18"/>
      <c r="GS131" s="18"/>
      <c r="GT131" s="18"/>
      <c r="GU131" s="18"/>
      <c r="GV131" s="18"/>
      <c r="GW131" s="18"/>
      <c r="GX131" s="18"/>
      <c r="GY131" s="18"/>
      <c r="GZ131" s="18"/>
      <c r="HA131" s="18"/>
      <c r="HB131" s="18"/>
      <c r="HC131" s="18"/>
      <c r="HD131" s="18"/>
      <c r="HE131" s="18"/>
      <c r="HF131" s="18"/>
      <c r="HG131" s="18"/>
      <c r="HH131" s="18"/>
      <c r="HI131" s="18"/>
      <c r="HJ131" s="18"/>
      <c r="HK131" s="18"/>
      <c r="HL131" s="18"/>
      <c r="HM131" s="18"/>
      <c r="HN131" s="18"/>
      <c r="HO131" s="18"/>
      <c r="HP131" s="18"/>
      <c r="HQ131" s="18"/>
      <c r="HR131" s="18"/>
      <c r="HS131" s="18"/>
      <c r="HT131" s="18"/>
      <c r="HU131" s="18"/>
      <c r="HV131" s="18"/>
      <c r="HW131" s="18"/>
      <c r="HX131" s="18"/>
      <c r="HY131" s="18"/>
      <c r="HZ131" s="18"/>
      <c r="IA131" s="18"/>
      <c r="IB131" s="18"/>
      <c r="IC131" s="18"/>
      <c r="ID131" s="18"/>
      <c r="IE131" s="18"/>
      <c r="IF131" s="18"/>
      <c r="IG131" s="18"/>
      <c r="IH131" s="18"/>
      <c r="II131" s="18"/>
      <c r="IJ131" s="18"/>
      <c r="IK131" s="18"/>
      <c r="IL131" s="18"/>
      <c r="IM131" s="18"/>
      <c r="IN131" s="18"/>
      <c r="IO131" s="18"/>
      <c r="IP131" s="18"/>
      <c r="IQ131" s="18"/>
      <c r="IR131" s="18"/>
      <c r="IS131" s="18"/>
      <c r="IT131" s="18"/>
      <c r="IU131" s="18"/>
      <c r="IV131" s="18"/>
      <c r="IW131" s="18"/>
      <c r="IX131" s="18"/>
      <c r="IY131" s="18"/>
      <c r="IZ131" s="18"/>
      <c r="JA131" s="18"/>
      <c r="JB131" s="18"/>
      <c r="JC131" s="18"/>
      <c r="JD131" s="18"/>
      <c r="JE131" s="18"/>
      <c r="JF131" s="18"/>
      <c r="JG131" s="18"/>
      <c r="JH131" s="18"/>
      <c r="JI131" s="18"/>
      <c r="JJ131" s="18"/>
      <c r="JK131" s="18"/>
      <c r="JL131" s="18"/>
      <c r="JM131" s="18"/>
      <c r="JN131" s="18"/>
      <c r="JO131" s="18"/>
      <c r="JP131" s="18"/>
      <c r="JQ131" s="18"/>
      <c r="JR131" s="18"/>
      <c r="JS131" s="18"/>
      <c r="JT131" s="18"/>
      <c r="JU131" s="18"/>
      <c r="JV131" s="18"/>
      <c r="JW131" s="18"/>
      <c r="JX131" s="18"/>
      <c r="JY131" s="18"/>
      <c r="JZ131" s="18"/>
      <c r="KA131" s="18"/>
      <c r="KB131" s="18"/>
      <c r="KC131" s="18"/>
      <c r="KD131" s="18"/>
      <c r="KE131" s="18"/>
      <c r="KF131" s="18"/>
      <c r="KG131" s="18"/>
      <c r="KH131" s="18"/>
      <c r="KI131" s="18"/>
      <c r="KJ131" s="18"/>
      <c r="KK131" s="18"/>
      <c r="KL131" s="18"/>
      <c r="KM131" s="18"/>
      <c r="KN131" s="18"/>
      <c r="KO131" s="18"/>
      <c r="KP131" s="18"/>
      <c r="KQ131" s="18"/>
      <c r="KR131" s="18"/>
      <c r="KS131" s="18"/>
      <c r="KT131" s="18"/>
      <c r="KU131" s="18"/>
      <c r="KV131" s="18"/>
      <c r="KW131" s="18"/>
      <c r="KX131" s="18"/>
      <c r="KY131" s="18"/>
      <c r="KZ131" s="18"/>
      <c r="LA131" s="18"/>
      <c r="LB131" s="18"/>
      <c r="LC131" s="18"/>
      <c r="LD131" s="18"/>
      <c r="LE131" s="18"/>
      <c r="LF131" s="18"/>
      <c r="LG131" s="18"/>
      <c r="LH131" s="18"/>
      <c r="LI131" s="18"/>
      <c r="LJ131" s="18"/>
      <c r="LK131" s="18"/>
      <c r="LL131" s="18"/>
      <c r="LM131" s="18"/>
      <c r="LN131" s="18"/>
      <c r="LO131" s="18"/>
      <c r="LP131" s="18"/>
      <c r="LQ131" s="18"/>
      <c r="LR131" s="18"/>
      <c r="LS131" s="18"/>
      <c r="LT131" s="18"/>
      <c r="LU131" s="18"/>
      <c r="LV131" s="18"/>
      <c r="LW131" s="18"/>
      <c r="LX131" s="18"/>
      <c r="LY131" s="18"/>
      <c r="LZ131" s="18"/>
      <c r="MA131" s="18"/>
      <c r="MB131" s="18"/>
      <c r="MC131" s="18"/>
      <c r="MD131" s="18"/>
      <c r="ME131" s="18"/>
      <c r="MF131" s="18"/>
      <c r="MG131" s="18"/>
      <c r="MH131" s="18"/>
      <c r="MI131" s="18"/>
      <c r="MJ131" s="18"/>
      <c r="MK131" s="18"/>
      <c r="ML131" s="18"/>
      <c r="MM131" s="18"/>
      <c r="MN131" s="18"/>
      <c r="MO131" s="18"/>
      <c r="MP131" s="18"/>
      <c r="MQ131" s="18"/>
      <c r="MR131" s="18"/>
      <c r="MS131" s="18"/>
      <c r="MT131" s="18"/>
      <c r="MU131" s="18"/>
    </row>
    <row r="132" spans="1:359" ht="93.25" customHeight="1">
      <c r="A132" s="22">
        <v>46</v>
      </c>
      <c r="B132" s="22" t="s">
        <v>1051</v>
      </c>
      <c r="C132" s="37">
        <v>43122</v>
      </c>
      <c r="D132" s="36">
        <v>43129</v>
      </c>
      <c r="E132" s="36">
        <f>WORKDAY(D133,10,Table4[Tətil günləri])</f>
        <v>43143</v>
      </c>
      <c r="F132" s="22" t="str">
        <f t="shared" si="4"/>
        <v/>
      </c>
      <c r="G132" s="22" t="s">
        <v>235</v>
      </c>
      <c r="H132" s="46" t="s">
        <v>7694</v>
      </c>
      <c r="I132" s="38" t="s">
        <v>1043</v>
      </c>
      <c r="J132" s="28" t="s">
        <v>57</v>
      </c>
      <c r="K132" s="38" t="s">
        <v>1044</v>
      </c>
      <c r="L132" s="38">
        <v>3121</v>
      </c>
      <c r="M132" s="38" t="s">
        <v>288</v>
      </c>
      <c r="N132" s="38" t="s">
        <v>1040</v>
      </c>
      <c r="O132" s="38" t="s">
        <v>1033</v>
      </c>
      <c r="P132" s="36">
        <v>32637</v>
      </c>
      <c r="Q132" s="22" t="s">
        <v>1045</v>
      </c>
      <c r="R132" s="73" t="s">
        <v>1042</v>
      </c>
      <c r="S132" s="27" t="s">
        <v>227</v>
      </c>
      <c r="T132" s="122"/>
      <c r="U132" s="22" t="s">
        <v>941</v>
      </c>
      <c r="V132" s="73" t="s">
        <v>232</v>
      </c>
      <c r="W132" s="22" t="s">
        <v>1247</v>
      </c>
      <c r="X132" s="45" t="s">
        <v>1248</v>
      </c>
      <c r="Y132" s="22" t="s">
        <v>239</v>
      </c>
      <c r="Z132" s="37">
        <v>43136</v>
      </c>
      <c r="AA132" s="22" t="s">
        <v>231</v>
      </c>
      <c r="AB132" s="22"/>
      <c r="AC132" s="22"/>
      <c r="AD132" s="22" t="s">
        <v>237</v>
      </c>
      <c r="AE132" s="22" t="s">
        <v>254</v>
      </c>
      <c r="AF132" s="31">
        <v>43188</v>
      </c>
      <c r="AG132" s="64" t="s">
        <v>3088</v>
      </c>
      <c r="AH132" s="22" t="s">
        <v>3089</v>
      </c>
      <c r="AI132" s="22"/>
      <c r="AJ132" s="22"/>
      <c r="AK132" s="22">
        <f ca="1">NETWORKDAYS(TODAY(),E132,Table4[Tətil günləri])</f>
        <v>-263</v>
      </c>
      <c r="AL132" s="18">
        <f t="shared" ref="AL132:AL195" ca="1" si="5">IF(AK132&gt;0,AK132-1,AK132+1)</f>
        <v>-262</v>
      </c>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18"/>
      <c r="DN132" s="18"/>
      <c r="DO132" s="18"/>
      <c r="DP132" s="18"/>
      <c r="DQ132" s="18"/>
      <c r="DR132" s="18"/>
      <c r="DS132" s="18"/>
      <c r="DT132" s="18"/>
      <c r="DU132" s="18"/>
      <c r="DV132" s="18"/>
      <c r="DW132" s="18"/>
      <c r="DX132" s="18"/>
      <c r="DY132" s="18"/>
      <c r="DZ132" s="18"/>
      <c r="EA132" s="18"/>
      <c r="EB132" s="18"/>
      <c r="EC132" s="18"/>
      <c r="ED132" s="18"/>
      <c r="EE132" s="18"/>
      <c r="EF132" s="18"/>
      <c r="EG132" s="18"/>
      <c r="EH132" s="18"/>
      <c r="EI132" s="18"/>
      <c r="EJ132" s="18"/>
      <c r="EK132" s="18"/>
      <c r="EL132" s="18"/>
      <c r="EM132" s="18"/>
      <c r="EN132" s="18"/>
      <c r="EO132" s="18"/>
      <c r="EP132" s="18"/>
      <c r="EQ132" s="18"/>
      <c r="ER132" s="18"/>
      <c r="ES132" s="18"/>
      <c r="ET132" s="18"/>
      <c r="EU132" s="18"/>
      <c r="EV132" s="18"/>
      <c r="EW132" s="18"/>
      <c r="EX132" s="18"/>
      <c r="EY132" s="18"/>
      <c r="EZ132" s="18"/>
      <c r="FA132" s="18"/>
      <c r="FB132" s="18"/>
      <c r="FC132" s="18"/>
      <c r="FD132" s="18"/>
      <c r="FE132" s="18"/>
      <c r="FF132" s="18"/>
      <c r="FG132" s="18"/>
      <c r="FH132" s="18"/>
      <c r="FI132" s="18"/>
      <c r="FJ132" s="18"/>
      <c r="FK132" s="18"/>
      <c r="FL132" s="18"/>
      <c r="FM132" s="18"/>
      <c r="FN132" s="18"/>
      <c r="FO132" s="18"/>
      <c r="FP132" s="18"/>
      <c r="FQ132" s="18"/>
      <c r="FR132" s="18"/>
      <c r="FS132" s="18"/>
      <c r="FT132" s="18"/>
      <c r="FU132" s="18"/>
      <c r="FV132" s="18"/>
      <c r="FW132" s="18"/>
      <c r="FX132" s="18"/>
      <c r="FY132" s="18"/>
      <c r="FZ132" s="18"/>
      <c r="GA132" s="18"/>
      <c r="GB132" s="18"/>
      <c r="GC132" s="18"/>
      <c r="GD132" s="18"/>
      <c r="GE132" s="18"/>
      <c r="GF132" s="18"/>
      <c r="GG132" s="18"/>
      <c r="GH132" s="18"/>
      <c r="GI132" s="18"/>
      <c r="GJ132" s="18"/>
      <c r="GK132" s="18"/>
      <c r="GL132" s="18"/>
      <c r="GM132" s="18"/>
      <c r="GN132" s="18"/>
      <c r="GO132" s="18"/>
      <c r="GP132" s="18"/>
      <c r="GQ132" s="18"/>
      <c r="GR132" s="18"/>
      <c r="GS132" s="18"/>
      <c r="GT132" s="18"/>
      <c r="GU132" s="18"/>
      <c r="GV132" s="18"/>
      <c r="GW132" s="18"/>
      <c r="GX132" s="18"/>
      <c r="GY132" s="18"/>
      <c r="GZ132" s="18"/>
      <c r="HA132" s="18"/>
      <c r="HB132" s="18"/>
      <c r="HC132" s="18"/>
      <c r="HD132" s="18"/>
      <c r="HE132" s="18"/>
      <c r="HF132" s="18"/>
      <c r="HG132" s="18"/>
      <c r="HH132" s="18"/>
      <c r="HI132" s="18"/>
      <c r="HJ132" s="18"/>
      <c r="HK132" s="18"/>
      <c r="HL132" s="18"/>
      <c r="HM132" s="18"/>
      <c r="HN132" s="18"/>
      <c r="HO132" s="18"/>
      <c r="HP132" s="18"/>
      <c r="HQ132" s="18"/>
      <c r="HR132" s="18"/>
      <c r="HS132" s="18"/>
      <c r="HT132" s="18"/>
      <c r="HU132" s="18"/>
      <c r="HV132" s="18"/>
      <c r="HW132" s="18"/>
      <c r="HX132" s="18"/>
      <c r="HY132" s="18"/>
      <c r="HZ132" s="18"/>
      <c r="IA132" s="18"/>
      <c r="IB132" s="18"/>
      <c r="IC132" s="18"/>
      <c r="ID132" s="18"/>
      <c r="IE132" s="18"/>
      <c r="IF132" s="18"/>
      <c r="IG132" s="18"/>
      <c r="IH132" s="18"/>
      <c r="II132" s="18"/>
      <c r="IJ132" s="18"/>
      <c r="IK132" s="18"/>
      <c r="IL132" s="18"/>
      <c r="IM132" s="18"/>
      <c r="IN132" s="18"/>
      <c r="IO132" s="18"/>
      <c r="IP132" s="18"/>
      <c r="IQ132" s="18"/>
      <c r="IR132" s="18"/>
      <c r="IS132" s="18"/>
      <c r="IT132" s="18"/>
      <c r="IU132" s="18"/>
      <c r="IV132" s="18"/>
      <c r="IW132" s="18"/>
      <c r="IX132" s="18"/>
      <c r="IY132" s="18"/>
      <c r="IZ132" s="18"/>
      <c r="JA132" s="18"/>
      <c r="JB132" s="18"/>
      <c r="JC132" s="18"/>
      <c r="JD132" s="18"/>
      <c r="JE132" s="18"/>
      <c r="JF132" s="18"/>
      <c r="JG132" s="18"/>
      <c r="JH132" s="18"/>
      <c r="JI132" s="18"/>
      <c r="JJ132" s="18"/>
      <c r="JK132" s="18"/>
      <c r="JL132" s="18"/>
      <c r="JM132" s="18"/>
      <c r="JN132" s="18"/>
      <c r="JO132" s="18"/>
      <c r="JP132" s="18"/>
      <c r="JQ132" s="18"/>
      <c r="JR132" s="18"/>
      <c r="JS132" s="18"/>
      <c r="JT132" s="18"/>
      <c r="JU132" s="18"/>
      <c r="JV132" s="18"/>
      <c r="JW132" s="18"/>
      <c r="JX132" s="18"/>
      <c r="JY132" s="18"/>
      <c r="JZ132" s="18"/>
      <c r="KA132" s="18"/>
      <c r="KB132" s="18"/>
      <c r="KC132" s="18"/>
      <c r="KD132" s="18"/>
      <c r="KE132" s="18"/>
      <c r="KF132" s="18"/>
      <c r="KG132" s="18"/>
      <c r="KH132" s="18"/>
      <c r="KI132" s="18"/>
      <c r="KJ132" s="18"/>
      <c r="KK132" s="18"/>
      <c r="KL132" s="18"/>
      <c r="KM132" s="18"/>
      <c r="KN132" s="18"/>
      <c r="KO132" s="18"/>
      <c r="KP132" s="18"/>
      <c r="KQ132" s="18"/>
      <c r="KR132" s="18"/>
      <c r="KS132" s="18"/>
      <c r="KT132" s="18"/>
      <c r="KU132" s="18"/>
      <c r="KV132" s="18"/>
      <c r="KW132" s="18"/>
      <c r="KX132" s="18"/>
      <c r="KY132" s="18"/>
      <c r="KZ132" s="18"/>
      <c r="LA132" s="18"/>
      <c r="LB132" s="18"/>
      <c r="LC132" s="18"/>
      <c r="LD132" s="18"/>
      <c r="LE132" s="18"/>
      <c r="LF132" s="18"/>
      <c r="LG132" s="18"/>
      <c r="LH132" s="18"/>
      <c r="LI132" s="18"/>
      <c r="LJ132" s="18"/>
      <c r="LK132" s="18"/>
      <c r="LL132" s="18"/>
      <c r="LM132" s="18"/>
      <c r="LN132" s="18"/>
      <c r="LO132" s="18"/>
      <c r="LP132" s="18"/>
      <c r="LQ132" s="18"/>
      <c r="LR132" s="18"/>
      <c r="LS132" s="18"/>
      <c r="LT132" s="18"/>
      <c r="LU132" s="18"/>
      <c r="LV132" s="18"/>
      <c r="LW132" s="18"/>
      <c r="LX132" s="18"/>
      <c r="LY132" s="18"/>
      <c r="LZ132" s="18"/>
      <c r="MA132" s="18"/>
      <c r="MB132" s="18"/>
      <c r="MC132" s="18"/>
      <c r="MD132" s="18"/>
      <c r="ME132" s="18"/>
      <c r="MF132" s="18"/>
      <c r="MG132" s="18"/>
      <c r="MH132" s="18"/>
      <c r="MI132" s="18"/>
      <c r="MJ132" s="18"/>
      <c r="MK132" s="18"/>
      <c r="ML132" s="18"/>
      <c r="MM132" s="18"/>
      <c r="MN132" s="18"/>
      <c r="MO132" s="18"/>
      <c r="MP132" s="18"/>
      <c r="MQ132" s="18"/>
      <c r="MR132" s="18"/>
      <c r="MS132" s="18"/>
      <c r="MT132" s="18"/>
      <c r="MU132" s="18"/>
    </row>
    <row r="133" spans="1:359" ht="131.1" customHeight="1">
      <c r="A133" s="22">
        <v>46</v>
      </c>
      <c r="B133" s="22" t="s">
        <v>1051</v>
      </c>
      <c r="C133" s="37">
        <v>43122</v>
      </c>
      <c r="D133" s="36">
        <v>43129</v>
      </c>
      <c r="E133" s="36">
        <f>WORKDAY(D133,10,Table4[Tətil günləri])</f>
        <v>43143</v>
      </c>
      <c r="F133" s="22" t="str">
        <f t="shared" si="4"/>
        <v/>
      </c>
      <c r="G133" s="22" t="s">
        <v>235</v>
      </c>
      <c r="H133" s="43" t="s">
        <v>7695</v>
      </c>
      <c r="I133" s="22" t="s">
        <v>1046</v>
      </c>
      <c r="J133" s="22" t="s">
        <v>94</v>
      </c>
      <c r="K133" s="22" t="s">
        <v>1047</v>
      </c>
      <c r="L133" s="22" t="s">
        <v>293</v>
      </c>
      <c r="M133" s="22" t="s">
        <v>703</v>
      </c>
      <c r="N133" s="22" t="s">
        <v>1040</v>
      </c>
      <c r="O133" s="22" t="s">
        <v>1033</v>
      </c>
      <c r="P133" s="36">
        <v>24493</v>
      </c>
      <c r="Q133" s="22" t="s">
        <v>1048</v>
      </c>
      <c r="R133" s="73" t="s">
        <v>1042</v>
      </c>
      <c r="S133" s="27" t="s">
        <v>227</v>
      </c>
      <c r="T133" s="122"/>
      <c r="U133" s="22" t="s">
        <v>941</v>
      </c>
      <c r="V133" s="73" t="s">
        <v>232</v>
      </c>
      <c r="W133" s="22" t="s">
        <v>1249</v>
      </c>
      <c r="X133" s="45" t="s">
        <v>1250</v>
      </c>
      <c r="Y133" s="22" t="s">
        <v>239</v>
      </c>
      <c r="Z133" s="37">
        <v>43136</v>
      </c>
      <c r="AA133" s="22" t="s">
        <v>231</v>
      </c>
      <c r="AB133" s="22"/>
      <c r="AC133" s="22"/>
      <c r="AD133" s="22" t="s">
        <v>237</v>
      </c>
      <c r="AE133" s="22" t="s">
        <v>254</v>
      </c>
      <c r="AF133" s="31">
        <v>43188</v>
      </c>
      <c r="AG133" s="64" t="s">
        <v>3088</v>
      </c>
      <c r="AH133" s="22" t="s">
        <v>3089</v>
      </c>
      <c r="AI133" s="22"/>
      <c r="AJ133" s="22"/>
      <c r="AK133" s="22">
        <f ca="1">NETWORKDAYS(TODAY(),E133,Table4[Tətil günləri])</f>
        <v>-263</v>
      </c>
      <c r="AL133" s="18">
        <f t="shared" ca="1" si="5"/>
        <v>-262</v>
      </c>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18"/>
      <c r="DK133" s="18"/>
      <c r="DL133" s="18"/>
      <c r="DM133" s="18"/>
      <c r="DN133" s="18"/>
      <c r="DO133" s="18"/>
      <c r="DP133" s="18"/>
      <c r="DQ133" s="18"/>
      <c r="DR133" s="18"/>
      <c r="DS133" s="18"/>
      <c r="DT133" s="18"/>
      <c r="DU133" s="18"/>
      <c r="DV133" s="18"/>
      <c r="DW133" s="18"/>
      <c r="DX133" s="18"/>
      <c r="DY133" s="18"/>
      <c r="DZ133" s="18"/>
      <c r="EA133" s="18"/>
      <c r="EB133" s="18"/>
      <c r="EC133" s="18"/>
      <c r="ED133" s="18"/>
      <c r="EE133" s="18"/>
      <c r="EF133" s="18"/>
      <c r="EG133" s="18"/>
      <c r="EH133" s="18"/>
      <c r="EI133" s="18"/>
      <c r="EJ133" s="18"/>
      <c r="EK133" s="18"/>
      <c r="EL133" s="18"/>
      <c r="EM133" s="18"/>
      <c r="EN133" s="18"/>
      <c r="EO133" s="18"/>
      <c r="EP133" s="18"/>
      <c r="EQ133" s="18"/>
      <c r="ER133" s="18"/>
      <c r="ES133" s="18"/>
      <c r="ET133" s="18"/>
      <c r="EU133" s="18"/>
      <c r="EV133" s="18"/>
      <c r="EW133" s="18"/>
      <c r="EX133" s="18"/>
      <c r="EY133" s="18"/>
      <c r="EZ133" s="18"/>
      <c r="FA133" s="18"/>
      <c r="FB133" s="18"/>
      <c r="FC133" s="18"/>
      <c r="FD133" s="18"/>
      <c r="FE133" s="18"/>
      <c r="FF133" s="18"/>
      <c r="FG133" s="18"/>
      <c r="FH133" s="18"/>
      <c r="FI133" s="18"/>
      <c r="FJ133" s="18"/>
      <c r="FK133" s="18"/>
      <c r="FL133" s="18"/>
      <c r="FM133" s="18"/>
      <c r="FN133" s="18"/>
      <c r="FO133" s="18"/>
      <c r="FP133" s="18"/>
      <c r="FQ133" s="18"/>
      <c r="FR133" s="18"/>
      <c r="FS133" s="18"/>
      <c r="FT133" s="18"/>
      <c r="FU133" s="18"/>
      <c r="FV133" s="18"/>
      <c r="FW133" s="18"/>
      <c r="FX133" s="18"/>
      <c r="FY133" s="18"/>
      <c r="FZ133" s="18"/>
      <c r="GA133" s="18"/>
      <c r="GB133" s="18"/>
      <c r="GC133" s="18"/>
      <c r="GD133" s="18"/>
      <c r="GE133" s="18"/>
      <c r="GF133" s="18"/>
      <c r="GG133" s="18"/>
      <c r="GH133" s="18"/>
      <c r="GI133" s="18"/>
      <c r="GJ133" s="18"/>
      <c r="GK133" s="18"/>
      <c r="GL133" s="18"/>
      <c r="GM133" s="18"/>
      <c r="GN133" s="18"/>
      <c r="GO133" s="18"/>
      <c r="GP133" s="18"/>
      <c r="GQ133" s="18"/>
      <c r="GR133" s="18"/>
      <c r="GS133" s="18"/>
      <c r="GT133" s="18"/>
      <c r="GU133" s="18"/>
      <c r="GV133" s="18"/>
      <c r="GW133" s="18"/>
      <c r="GX133" s="18"/>
      <c r="GY133" s="18"/>
      <c r="GZ133" s="18"/>
      <c r="HA133" s="18"/>
      <c r="HB133" s="18"/>
      <c r="HC133" s="18"/>
      <c r="HD133" s="18"/>
      <c r="HE133" s="18"/>
      <c r="HF133" s="18"/>
      <c r="HG133" s="18"/>
      <c r="HH133" s="18"/>
      <c r="HI133" s="18"/>
      <c r="HJ133" s="18"/>
      <c r="HK133" s="18"/>
      <c r="HL133" s="18"/>
      <c r="HM133" s="18"/>
      <c r="HN133" s="18"/>
      <c r="HO133" s="18"/>
      <c r="HP133" s="18"/>
      <c r="HQ133" s="18"/>
      <c r="HR133" s="18"/>
      <c r="HS133" s="18"/>
      <c r="HT133" s="18"/>
      <c r="HU133" s="18"/>
      <c r="HV133" s="18"/>
      <c r="HW133" s="18"/>
      <c r="HX133" s="18"/>
      <c r="HY133" s="18"/>
      <c r="HZ133" s="18"/>
      <c r="IA133" s="18"/>
      <c r="IB133" s="18"/>
      <c r="IC133" s="18"/>
      <c r="ID133" s="18"/>
      <c r="IE133" s="18"/>
      <c r="IF133" s="18"/>
      <c r="IG133" s="18"/>
      <c r="IH133" s="18"/>
      <c r="II133" s="18"/>
      <c r="IJ133" s="18"/>
      <c r="IK133" s="18"/>
      <c r="IL133" s="18"/>
      <c r="IM133" s="18"/>
      <c r="IN133" s="18"/>
      <c r="IO133" s="18"/>
      <c r="IP133" s="18"/>
      <c r="IQ133" s="18"/>
      <c r="IR133" s="18"/>
      <c r="IS133" s="18"/>
      <c r="IT133" s="18"/>
      <c r="IU133" s="18"/>
      <c r="IV133" s="18"/>
      <c r="IW133" s="18"/>
      <c r="IX133" s="18"/>
      <c r="IY133" s="18"/>
      <c r="IZ133" s="18"/>
      <c r="JA133" s="18"/>
      <c r="JB133" s="18"/>
      <c r="JC133" s="18"/>
      <c r="JD133" s="18"/>
      <c r="JE133" s="18"/>
      <c r="JF133" s="18"/>
      <c r="JG133" s="18"/>
      <c r="JH133" s="18"/>
      <c r="JI133" s="18"/>
      <c r="JJ133" s="18"/>
      <c r="JK133" s="18"/>
      <c r="JL133" s="18"/>
      <c r="JM133" s="18"/>
      <c r="JN133" s="18"/>
      <c r="JO133" s="18"/>
      <c r="JP133" s="18"/>
      <c r="JQ133" s="18"/>
      <c r="JR133" s="18"/>
      <c r="JS133" s="18"/>
      <c r="JT133" s="18"/>
      <c r="JU133" s="18"/>
      <c r="JV133" s="18"/>
      <c r="JW133" s="18"/>
      <c r="JX133" s="18"/>
      <c r="JY133" s="18"/>
      <c r="JZ133" s="18"/>
      <c r="KA133" s="18"/>
      <c r="KB133" s="18"/>
      <c r="KC133" s="18"/>
      <c r="KD133" s="18"/>
      <c r="KE133" s="18"/>
      <c r="KF133" s="18"/>
      <c r="KG133" s="18"/>
      <c r="KH133" s="18"/>
      <c r="KI133" s="18"/>
      <c r="KJ133" s="18"/>
      <c r="KK133" s="18"/>
      <c r="KL133" s="18"/>
      <c r="KM133" s="18"/>
      <c r="KN133" s="18"/>
      <c r="KO133" s="18"/>
      <c r="KP133" s="18"/>
      <c r="KQ133" s="18"/>
      <c r="KR133" s="18"/>
      <c r="KS133" s="18"/>
      <c r="KT133" s="18"/>
      <c r="KU133" s="18"/>
      <c r="KV133" s="18"/>
      <c r="KW133" s="18"/>
      <c r="KX133" s="18"/>
      <c r="KY133" s="18"/>
      <c r="KZ133" s="18"/>
      <c r="LA133" s="18"/>
      <c r="LB133" s="18"/>
      <c r="LC133" s="18"/>
      <c r="LD133" s="18"/>
      <c r="LE133" s="18"/>
      <c r="LF133" s="18"/>
      <c r="LG133" s="18"/>
      <c r="LH133" s="18"/>
      <c r="LI133" s="18"/>
      <c r="LJ133" s="18"/>
      <c r="LK133" s="18"/>
      <c r="LL133" s="18"/>
      <c r="LM133" s="18"/>
      <c r="LN133" s="18"/>
      <c r="LO133" s="18"/>
      <c r="LP133" s="18"/>
      <c r="LQ133" s="18"/>
      <c r="LR133" s="18"/>
      <c r="LS133" s="18"/>
      <c r="LT133" s="18"/>
      <c r="LU133" s="18"/>
      <c r="LV133" s="18"/>
      <c r="LW133" s="18"/>
      <c r="LX133" s="18"/>
      <c r="LY133" s="18"/>
      <c r="LZ133" s="18"/>
      <c r="MA133" s="18"/>
      <c r="MB133" s="18"/>
      <c r="MC133" s="18"/>
      <c r="MD133" s="18"/>
      <c r="ME133" s="18"/>
      <c r="MF133" s="18"/>
      <c r="MG133" s="18"/>
      <c r="MH133" s="18"/>
      <c r="MI133" s="18"/>
      <c r="MJ133" s="18"/>
      <c r="MK133" s="18"/>
      <c r="ML133" s="18"/>
      <c r="MM133" s="18"/>
      <c r="MN133" s="18"/>
      <c r="MO133" s="18"/>
      <c r="MP133" s="18"/>
      <c r="MQ133" s="18"/>
      <c r="MR133" s="18"/>
      <c r="MS133" s="18"/>
      <c r="MT133" s="18"/>
      <c r="MU133" s="18"/>
    </row>
    <row r="134" spans="1:359" ht="159.65" customHeight="1">
      <c r="A134" s="22">
        <v>46</v>
      </c>
      <c r="B134" s="22" t="s">
        <v>1051</v>
      </c>
      <c r="C134" s="37">
        <v>43122</v>
      </c>
      <c r="D134" s="36">
        <v>43129</v>
      </c>
      <c r="E134" s="36">
        <f>WORKDAY(D135,10,Table4[Tətil günləri])</f>
        <v>43143</v>
      </c>
      <c r="F134" s="22" t="str">
        <f t="shared" si="4"/>
        <v/>
      </c>
      <c r="G134" s="22" t="s">
        <v>235</v>
      </c>
      <c r="H134" s="43" t="s">
        <v>7696</v>
      </c>
      <c r="I134" s="22" t="s">
        <v>1049</v>
      </c>
      <c r="J134" s="38" t="s">
        <v>36</v>
      </c>
      <c r="K134" s="22" t="s">
        <v>1038</v>
      </c>
      <c r="L134" s="22">
        <v>3117</v>
      </c>
      <c r="M134" s="22" t="s">
        <v>1039</v>
      </c>
      <c r="N134" s="22" t="s">
        <v>1040</v>
      </c>
      <c r="O134" s="22" t="s">
        <v>1033</v>
      </c>
      <c r="P134" s="36">
        <v>21701</v>
      </c>
      <c r="Q134" s="22" t="s">
        <v>1041</v>
      </c>
      <c r="R134" s="73" t="s">
        <v>1042</v>
      </c>
      <c r="S134" s="27" t="s">
        <v>227</v>
      </c>
      <c r="T134" s="122"/>
      <c r="U134" s="22" t="s">
        <v>941</v>
      </c>
      <c r="V134" s="73" t="s">
        <v>232</v>
      </c>
      <c r="W134" s="22" t="s">
        <v>1251</v>
      </c>
      <c r="X134" s="45" t="s">
        <v>1252</v>
      </c>
      <c r="Y134" s="22" t="s">
        <v>239</v>
      </c>
      <c r="Z134" s="37">
        <v>43136</v>
      </c>
      <c r="AA134" s="22" t="s">
        <v>231</v>
      </c>
      <c r="AB134" s="22"/>
      <c r="AC134" s="22"/>
      <c r="AD134" s="22" t="s">
        <v>237</v>
      </c>
      <c r="AE134" s="22" t="s">
        <v>254</v>
      </c>
      <c r="AF134" s="31">
        <v>43188</v>
      </c>
      <c r="AG134" s="64" t="s">
        <v>3088</v>
      </c>
      <c r="AH134" s="22" t="s">
        <v>3089</v>
      </c>
      <c r="AI134" s="22"/>
      <c r="AJ134" s="22"/>
      <c r="AK134" s="22">
        <f ca="1">NETWORKDAYS(TODAY(),E134,Table4[Tətil günləri])</f>
        <v>-263</v>
      </c>
      <c r="AL134" s="18">
        <f t="shared" ca="1" si="5"/>
        <v>-262</v>
      </c>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18"/>
      <c r="DK134" s="18"/>
      <c r="DL134" s="18"/>
      <c r="DM134" s="18"/>
      <c r="DN134" s="18"/>
      <c r="DO134" s="18"/>
      <c r="DP134" s="18"/>
      <c r="DQ134" s="18"/>
      <c r="DR134" s="18"/>
      <c r="DS134" s="18"/>
      <c r="DT134" s="18"/>
      <c r="DU134" s="18"/>
      <c r="DV134" s="18"/>
      <c r="DW134" s="18"/>
      <c r="DX134" s="18"/>
      <c r="DY134" s="18"/>
      <c r="DZ134" s="18"/>
      <c r="EA134" s="18"/>
      <c r="EB134" s="18"/>
      <c r="EC134" s="18"/>
      <c r="ED134" s="18"/>
      <c r="EE134" s="18"/>
      <c r="EF134" s="18"/>
      <c r="EG134" s="18"/>
      <c r="EH134" s="18"/>
      <c r="EI134" s="18"/>
      <c r="EJ134" s="18"/>
      <c r="EK134" s="18"/>
      <c r="EL134" s="18"/>
      <c r="EM134" s="18"/>
      <c r="EN134" s="18"/>
      <c r="EO134" s="18"/>
      <c r="EP134" s="18"/>
      <c r="EQ134" s="18"/>
      <c r="ER134" s="18"/>
      <c r="ES134" s="18"/>
      <c r="ET134" s="18"/>
      <c r="EU134" s="18"/>
      <c r="EV134" s="18"/>
      <c r="EW134" s="18"/>
      <c r="EX134" s="18"/>
      <c r="EY134" s="18"/>
      <c r="EZ134" s="18"/>
      <c r="FA134" s="18"/>
      <c r="FB134" s="18"/>
      <c r="FC134" s="18"/>
      <c r="FD134" s="18"/>
      <c r="FE134" s="18"/>
      <c r="FF134" s="18"/>
      <c r="FG134" s="18"/>
      <c r="FH134" s="18"/>
      <c r="FI134" s="18"/>
      <c r="FJ134" s="18"/>
      <c r="FK134" s="18"/>
      <c r="FL134" s="18"/>
      <c r="FM134" s="18"/>
      <c r="FN134" s="18"/>
      <c r="FO134" s="18"/>
      <c r="FP134" s="18"/>
      <c r="FQ134" s="18"/>
      <c r="FR134" s="18"/>
      <c r="FS134" s="18"/>
      <c r="FT134" s="18"/>
      <c r="FU134" s="18"/>
      <c r="FV134" s="18"/>
      <c r="FW134" s="18"/>
      <c r="FX134" s="18"/>
      <c r="FY134" s="18"/>
      <c r="FZ134" s="18"/>
      <c r="GA134" s="18"/>
      <c r="GB134" s="18"/>
      <c r="GC134" s="18"/>
      <c r="GD134" s="18"/>
      <c r="GE134" s="18"/>
      <c r="GF134" s="18"/>
      <c r="GG134" s="18"/>
      <c r="GH134" s="18"/>
      <c r="GI134" s="18"/>
      <c r="GJ134" s="18"/>
      <c r="GK134" s="18"/>
      <c r="GL134" s="18"/>
      <c r="GM134" s="18"/>
      <c r="GN134" s="18"/>
      <c r="GO134" s="18"/>
      <c r="GP134" s="18"/>
      <c r="GQ134" s="18"/>
      <c r="GR134" s="18"/>
      <c r="GS134" s="18"/>
      <c r="GT134" s="18"/>
      <c r="GU134" s="18"/>
      <c r="GV134" s="18"/>
      <c r="GW134" s="18"/>
      <c r="GX134" s="18"/>
      <c r="GY134" s="18"/>
      <c r="GZ134" s="18"/>
      <c r="HA134" s="18"/>
      <c r="HB134" s="18"/>
      <c r="HC134" s="18"/>
      <c r="HD134" s="18"/>
      <c r="HE134" s="18"/>
      <c r="HF134" s="18"/>
      <c r="HG134" s="18"/>
      <c r="HH134" s="18"/>
      <c r="HI134" s="18"/>
      <c r="HJ134" s="18"/>
      <c r="HK134" s="18"/>
      <c r="HL134" s="18"/>
      <c r="HM134" s="18"/>
      <c r="HN134" s="18"/>
      <c r="HO134" s="18"/>
      <c r="HP134" s="18"/>
      <c r="HQ134" s="18"/>
      <c r="HR134" s="18"/>
      <c r="HS134" s="18"/>
      <c r="HT134" s="18"/>
      <c r="HU134" s="18"/>
      <c r="HV134" s="18"/>
      <c r="HW134" s="18"/>
      <c r="HX134" s="18"/>
      <c r="HY134" s="18"/>
      <c r="HZ134" s="18"/>
      <c r="IA134" s="18"/>
      <c r="IB134" s="18"/>
      <c r="IC134" s="18"/>
      <c r="ID134" s="18"/>
      <c r="IE134" s="18"/>
      <c r="IF134" s="18"/>
      <c r="IG134" s="18"/>
      <c r="IH134" s="18"/>
      <c r="II134" s="18"/>
      <c r="IJ134" s="18"/>
      <c r="IK134" s="18"/>
      <c r="IL134" s="18"/>
      <c r="IM134" s="18"/>
      <c r="IN134" s="18"/>
      <c r="IO134" s="18"/>
      <c r="IP134" s="18"/>
      <c r="IQ134" s="18"/>
      <c r="IR134" s="18"/>
      <c r="IS134" s="18"/>
      <c r="IT134" s="18"/>
      <c r="IU134" s="18"/>
      <c r="IV134" s="18"/>
      <c r="IW134" s="18"/>
      <c r="IX134" s="18"/>
      <c r="IY134" s="18"/>
      <c r="IZ134" s="18"/>
      <c r="JA134" s="18"/>
      <c r="JB134" s="18"/>
      <c r="JC134" s="18"/>
      <c r="JD134" s="18"/>
      <c r="JE134" s="18"/>
      <c r="JF134" s="18"/>
      <c r="JG134" s="18"/>
      <c r="JH134" s="18"/>
      <c r="JI134" s="18"/>
      <c r="JJ134" s="18"/>
      <c r="JK134" s="18"/>
      <c r="JL134" s="18"/>
      <c r="JM134" s="18"/>
      <c r="JN134" s="18"/>
      <c r="JO134" s="18"/>
      <c r="JP134" s="18"/>
      <c r="JQ134" s="18"/>
      <c r="JR134" s="18"/>
      <c r="JS134" s="18"/>
      <c r="JT134" s="18"/>
      <c r="JU134" s="18"/>
      <c r="JV134" s="18"/>
      <c r="JW134" s="18"/>
      <c r="JX134" s="18"/>
      <c r="JY134" s="18"/>
      <c r="JZ134" s="18"/>
      <c r="KA134" s="18"/>
      <c r="KB134" s="18"/>
      <c r="KC134" s="18"/>
      <c r="KD134" s="18"/>
      <c r="KE134" s="18"/>
      <c r="KF134" s="18"/>
      <c r="KG134" s="18"/>
      <c r="KH134" s="18"/>
      <c r="KI134" s="18"/>
      <c r="KJ134" s="18"/>
      <c r="KK134" s="18"/>
      <c r="KL134" s="18"/>
      <c r="KM134" s="18"/>
      <c r="KN134" s="18"/>
      <c r="KO134" s="18"/>
      <c r="KP134" s="18"/>
      <c r="KQ134" s="18"/>
      <c r="KR134" s="18"/>
      <c r="KS134" s="18"/>
      <c r="KT134" s="18"/>
      <c r="KU134" s="18"/>
      <c r="KV134" s="18"/>
      <c r="KW134" s="18"/>
      <c r="KX134" s="18"/>
      <c r="KY134" s="18"/>
      <c r="KZ134" s="18"/>
      <c r="LA134" s="18"/>
      <c r="LB134" s="18"/>
      <c r="LC134" s="18"/>
      <c r="LD134" s="18"/>
      <c r="LE134" s="18"/>
      <c r="LF134" s="18"/>
      <c r="LG134" s="18"/>
      <c r="LH134" s="18"/>
      <c r="LI134" s="18"/>
      <c r="LJ134" s="18"/>
      <c r="LK134" s="18"/>
      <c r="LL134" s="18"/>
      <c r="LM134" s="18"/>
      <c r="LN134" s="18"/>
      <c r="LO134" s="18"/>
      <c r="LP134" s="18"/>
      <c r="LQ134" s="18"/>
      <c r="LR134" s="18"/>
      <c r="LS134" s="18"/>
      <c r="LT134" s="18"/>
      <c r="LU134" s="18"/>
      <c r="LV134" s="18"/>
      <c r="LW134" s="18"/>
      <c r="LX134" s="18"/>
      <c r="LY134" s="18"/>
      <c r="LZ134" s="18"/>
      <c r="MA134" s="18"/>
      <c r="MB134" s="18"/>
      <c r="MC134" s="18"/>
      <c r="MD134" s="18"/>
      <c r="ME134" s="18"/>
      <c r="MF134" s="18"/>
      <c r="MG134" s="18"/>
      <c r="MH134" s="18"/>
      <c r="MI134" s="18"/>
      <c r="MJ134" s="18"/>
      <c r="MK134" s="18"/>
      <c r="ML134" s="18"/>
      <c r="MM134" s="18"/>
      <c r="MN134" s="18"/>
      <c r="MO134" s="18"/>
      <c r="MP134" s="18"/>
      <c r="MQ134" s="18"/>
      <c r="MR134" s="18"/>
      <c r="MS134" s="18"/>
      <c r="MT134" s="18"/>
      <c r="MU134" s="18"/>
    </row>
    <row r="135" spans="1:359" ht="170.85" customHeight="1">
      <c r="A135" s="22">
        <v>46</v>
      </c>
      <c r="B135" s="22" t="s">
        <v>1051</v>
      </c>
      <c r="C135" s="37">
        <v>43122</v>
      </c>
      <c r="D135" s="36">
        <v>43129</v>
      </c>
      <c r="E135" s="36">
        <f>WORKDAY(D135,10,Table4[Tətil günləri])</f>
        <v>43143</v>
      </c>
      <c r="F135" s="22" t="str">
        <f t="shared" si="4"/>
        <v/>
      </c>
      <c r="G135" s="22" t="s">
        <v>235</v>
      </c>
      <c r="H135" s="46" t="s">
        <v>7697</v>
      </c>
      <c r="I135" s="38" t="s">
        <v>1050</v>
      </c>
      <c r="J135" s="38" t="s">
        <v>36</v>
      </c>
      <c r="K135" s="38" t="s">
        <v>1047</v>
      </c>
      <c r="L135" s="38" t="s">
        <v>293</v>
      </c>
      <c r="M135" s="38" t="s">
        <v>703</v>
      </c>
      <c r="N135" s="38" t="s">
        <v>1040</v>
      </c>
      <c r="O135" s="22" t="s">
        <v>1033</v>
      </c>
      <c r="P135" s="36">
        <v>27210</v>
      </c>
      <c r="Q135" s="22" t="s">
        <v>1048</v>
      </c>
      <c r="R135" s="73" t="s">
        <v>1042</v>
      </c>
      <c r="S135" s="27" t="s">
        <v>227</v>
      </c>
      <c r="T135" s="122"/>
      <c r="U135" s="22" t="s">
        <v>941</v>
      </c>
      <c r="V135" s="73" t="s">
        <v>232</v>
      </c>
      <c r="W135" s="22" t="s">
        <v>1253</v>
      </c>
      <c r="X135" s="45" t="s">
        <v>2379</v>
      </c>
      <c r="Y135" s="22" t="s">
        <v>239</v>
      </c>
      <c r="Z135" s="37">
        <v>43136</v>
      </c>
      <c r="AA135" s="22" t="s">
        <v>231</v>
      </c>
      <c r="AB135" s="22"/>
      <c r="AC135" s="22"/>
      <c r="AD135" s="22" t="s">
        <v>237</v>
      </c>
      <c r="AE135" s="22" t="s">
        <v>254</v>
      </c>
      <c r="AF135" s="31">
        <v>43188</v>
      </c>
      <c r="AG135" s="64" t="s">
        <v>3088</v>
      </c>
      <c r="AH135" s="22" t="s">
        <v>3089</v>
      </c>
      <c r="AI135" s="22"/>
      <c r="AJ135" s="22"/>
      <c r="AK135" s="22">
        <f ca="1">NETWORKDAYS(TODAY(),E135,Table4[Tətil günləri])</f>
        <v>-263</v>
      </c>
      <c r="AL135" s="18">
        <f t="shared" ca="1" si="5"/>
        <v>-262</v>
      </c>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c r="EF135" s="18"/>
      <c r="EG135" s="18"/>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18"/>
      <c r="FM135" s="18"/>
      <c r="FN135" s="18"/>
      <c r="FO135" s="18"/>
      <c r="FP135" s="18"/>
      <c r="FQ135" s="18"/>
      <c r="FR135" s="18"/>
      <c r="FS135" s="18"/>
      <c r="FT135" s="18"/>
      <c r="FU135" s="18"/>
      <c r="FV135" s="18"/>
      <c r="FW135" s="18"/>
      <c r="FX135" s="18"/>
      <c r="FY135" s="18"/>
      <c r="FZ135" s="18"/>
      <c r="GA135" s="18"/>
      <c r="GB135" s="18"/>
      <c r="GC135" s="18"/>
      <c r="GD135" s="18"/>
      <c r="GE135" s="18"/>
      <c r="GF135" s="18"/>
      <c r="GG135" s="18"/>
      <c r="GH135" s="18"/>
      <c r="GI135" s="18"/>
      <c r="GJ135" s="18"/>
      <c r="GK135" s="18"/>
      <c r="GL135" s="18"/>
      <c r="GM135" s="18"/>
      <c r="GN135" s="18"/>
      <c r="GO135" s="18"/>
      <c r="GP135" s="18"/>
      <c r="GQ135" s="18"/>
      <c r="GR135" s="18"/>
      <c r="GS135" s="18"/>
      <c r="GT135" s="18"/>
      <c r="GU135" s="18"/>
      <c r="GV135" s="18"/>
      <c r="GW135" s="18"/>
      <c r="GX135" s="18"/>
      <c r="GY135" s="18"/>
      <c r="GZ135" s="18"/>
      <c r="HA135" s="18"/>
      <c r="HB135" s="18"/>
      <c r="HC135" s="18"/>
      <c r="HD135" s="18"/>
      <c r="HE135" s="18"/>
      <c r="HF135" s="18"/>
      <c r="HG135" s="18"/>
      <c r="HH135" s="18"/>
      <c r="HI135" s="18"/>
      <c r="HJ135" s="18"/>
      <c r="HK135" s="18"/>
      <c r="HL135" s="18"/>
      <c r="HM135" s="18"/>
      <c r="HN135" s="18"/>
      <c r="HO135" s="18"/>
      <c r="HP135" s="18"/>
      <c r="HQ135" s="18"/>
      <c r="HR135" s="18"/>
      <c r="HS135" s="18"/>
      <c r="HT135" s="18"/>
      <c r="HU135" s="18"/>
      <c r="HV135" s="18"/>
      <c r="HW135" s="18"/>
      <c r="HX135" s="18"/>
      <c r="HY135" s="18"/>
      <c r="HZ135" s="18"/>
      <c r="IA135" s="18"/>
      <c r="IB135" s="18"/>
      <c r="IC135" s="18"/>
      <c r="ID135" s="18"/>
      <c r="IE135" s="18"/>
      <c r="IF135" s="18"/>
      <c r="IG135" s="18"/>
      <c r="IH135" s="18"/>
      <c r="II135" s="18"/>
      <c r="IJ135" s="18"/>
      <c r="IK135" s="18"/>
      <c r="IL135" s="18"/>
      <c r="IM135" s="18"/>
      <c r="IN135" s="18"/>
      <c r="IO135" s="18"/>
      <c r="IP135" s="18"/>
      <c r="IQ135" s="18"/>
      <c r="IR135" s="18"/>
      <c r="IS135" s="18"/>
      <c r="IT135" s="18"/>
      <c r="IU135" s="18"/>
      <c r="IV135" s="18"/>
      <c r="IW135" s="18"/>
      <c r="IX135" s="18"/>
      <c r="IY135" s="18"/>
      <c r="IZ135" s="18"/>
      <c r="JA135" s="18"/>
      <c r="JB135" s="18"/>
      <c r="JC135" s="18"/>
      <c r="JD135" s="18"/>
      <c r="JE135" s="18"/>
      <c r="JF135" s="18"/>
      <c r="JG135" s="18"/>
      <c r="JH135" s="18"/>
      <c r="JI135" s="18"/>
      <c r="JJ135" s="18"/>
      <c r="JK135" s="18"/>
      <c r="JL135" s="18"/>
      <c r="JM135" s="18"/>
      <c r="JN135" s="18"/>
      <c r="JO135" s="18"/>
      <c r="JP135" s="18"/>
      <c r="JQ135" s="18"/>
      <c r="JR135" s="18"/>
      <c r="JS135" s="18"/>
      <c r="JT135" s="18"/>
      <c r="JU135" s="18"/>
      <c r="JV135" s="18"/>
      <c r="JW135" s="18"/>
      <c r="JX135" s="18"/>
      <c r="JY135" s="18"/>
      <c r="JZ135" s="18"/>
      <c r="KA135" s="18"/>
      <c r="KB135" s="18"/>
      <c r="KC135" s="18"/>
      <c r="KD135" s="18"/>
      <c r="KE135" s="18"/>
      <c r="KF135" s="18"/>
      <c r="KG135" s="18"/>
      <c r="KH135" s="18"/>
      <c r="KI135" s="18"/>
      <c r="KJ135" s="18"/>
      <c r="KK135" s="18"/>
      <c r="KL135" s="18"/>
      <c r="KM135" s="18"/>
      <c r="KN135" s="18"/>
      <c r="KO135" s="18"/>
      <c r="KP135" s="18"/>
      <c r="KQ135" s="18"/>
      <c r="KR135" s="18"/>
      <c r="KS135" s="18"/>
      <c r="KT135" s="18"/>
      <c r="KU135" s="18"/>
      <c r="KV135" s="18"/>
      <c r="KW135" s="18"/>
      <c r="KX135" s="18"/>
      <c r="KY135" s="18"/>
      <c r="KZ135" s="18"/>
      <c r="LA135" s="18"/>
      <c r="LB135" s="18"/>
      <c r="LC135" s="18"/>
      <c r="LD135" s="18"/>
      <c r="LE135" s="18"/>
      <c r="LF135" s="18"/>
      <c r="LG135" s="18"/>
      <c r="LH135" s="18"/>
      <c r="LI135" s="18"/>
      <c r="LJ135" s="18"/>
      <c r="LK135" s="18"/>
      <c r="LL135" s="18"/>
      <c r="LM135" s="18"/>
      <c r="LN135" s="18"/>
      <c r="LO135" s="18"/>
      <c r="LP135" s="18"/>
      <c r="LQ135" s="18"/>
      <c r="LR135" s="18"/>
      <c r="LS135" s="18"/>
      <c r="LT135" s="18"/>
      <c r="LU135" s="18"/>
      <c r="LV135" s="18"/>
      <c r="LW135" s="18"/>
      <c r="LX135" s="18"/>
      <c r="LY135" s="18"/>
      <c r="LZ135" s="18"/>
      <c r="MA135" s="18"/>
      <c r="MB135" s="18"/>
      <c r="MC135" s="18"/>
      <c r="MD135" s="18"/>
      <c r="ME135" s="18"/>
      <c r="MF135" s="18"/>
      <c r="MG135" s="18"/>
      <c r="MH135" s="18"/>
      <c r="MI135" s="18"/>
      <c r="MJ135" s="18"/>
      <c r="MK135" s="18"/>
      <c r="ML135" s="18"/>
      <c r="MM135" s="18"/>
      <c r="MN135" s="18"/>
      <c r="MO135" s="18"/>
      <c r="MP135" s="18"/>
      <c r="MQ135" s="18"/>
      <c r="MR135" s="18"/>
      <c r="MS135" s="18"/>
      <c r="MT135" s="18"/>
      <c r="MU135" s="18"/>
    </row>
    <row r="136" spans="1:359" ht="115.5" customHeight="1">
      <c r="A136" s="22">
        <v>47</v>
      </c>
      <c r="B136" s="56" t="s">
        <v>2244</v>
      </c>
      <c r="C136" s="37">
        <v>43129</v>
      </c>
      <c r="D136" s="36">
        <v>43130</v>
      </c>
      <c r="E136" s="36">
        <f>WORKDAY(D136,10,Table4[Tətil günləri])</f>
        <v>43144</v>
      </c>
      <c r="F136" s="22" t="str">
        <f t="shared" si="4"/>
        <v/>
      </c>
      <c r="G136" s="22" t="s">
        <v>235</v>
      </c>
      <c r="H136" s="22" t="s">
        <v>1056</v>
      </c>
      <c r="I136" s="22" t="s">
        <v>1057</v>
      </c>
      <c r="J136" s="22" t="s">
        <v>179</v>
      </c>
      <c r="K136" s="22" t="s">
        <v>1058</v>
      </c>
      <c r="L136" s="22">
        <v>2145</v>
      </c>
      <c r="M136" s="22" t="s">
        <v>1059</v>
      </c>
      <c r="N136" s="22" t="s">
        <v>1060</v>
      </c>
      <c r="O136" s="22" t="s">
        <v>1061</v>
      </c>
      <c r="P136" s="36">
        <v>24779</v>
      </c>
      <c r="Q136" s="22" t="s">
        <v>1062</v>
      </c>
      <c r="R136" s="73" t="s">
        <v>1063</v>
      </c>
      <c r="S136" s="27" t="s">
        <v>227</v>
      </c>
      <c r="T136" s="122"/>
      <c r="U136" s="27" t="s">
        <v>254</v>
      </c>
      <c r="V136" s="73" t="s">
        <v>232</v>
      </c>
      <c r="W136" s="22" t="s">
        <v>1199</v>
      </c>
      <c r="X136" s="45" t="s">
        <v>1200</v>
      </c>
      <c r="Y136" s="22" t="s">
        <v>239</v>
      </c>
      <c r="Z136" s="37">
        <v>43132</v>
      </c>
      <c r="AA136" s="22" t="s">
        <v>244</v>
      </c>
      <c r="AB136" s="22"/>
      <c r="AC136" s="22" t="s">
        <v>1756</v>
      </c>
      <c r="AD136" s="27" t="s">
        <v>237</v>
      </c>
      <c r="AE136" s="27" t="s">
        <v>254</v>
      </c>
      <c r="AF136" s="32">
        <v>43144</v>
      </c>
      <c r="AG136" s="64" t="s">
        <v>1757</v>
      </c>
      <c r="AH136" s="22"/>
      <c r="AI136" s="22"/>
      <c r="AJ136" s="22"/>
      <c r="AK136" s="22">
        <f ca="1">NETWORKDAYS(TODAY(),E136,Table4[Tətil günləri])</f>
        <v>-262</v>
      </c>
      <c r="AL136" s="18">
        <f t="shared" ca="1" si="5"/>
        <v>-261</v>
      </c>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c r="ED136" s="18"/>
      <c r="EE136" s="18"/>
      <c r="EF136" s="18"/>
      <c r="EG136" s="18"/>
      <c r="EH136" s="18"/>
      <c r="EI136" s="18"/>
      <c r="EJ136" s="18"/>
      <c r="EK136" s="18"/>
      <c r="EL136" s="18"/>
      <c r="EM136" s="18"/>
      <c r="EN136" s="18"/>
      <c r="EO136" s="18"/>
      <c r="EP136" s="18"/>
      <c r="EQ136" s="18"/>
      <c r="ER136" s="18"/>
      <c r="ES136" s="18"/>
      <c r="ET136" s="18"/>
      <c r="EU136" s="18"/>
      <c r="EV136" s="18"/>
      <c r="EW136" s="18"/>
      <c r="EX136" s="18"/>
      <c r="EY136" s="18"/>
      <c r="EZ136" s="18"/>
      <c r="FA136" s="18"/>
      <c r="FB136" s="18"/>
      <c r="FC136" s="18"/>
      <c r="FD136" s="18"/>
      <c r="FE136" s="18"/>
      <c r="FF136" s="18"/>
      <c r="FG136" s="18"/>
      <c r="FH136" s="18"/>
      <c r="FI136" s="18"/>
      <c r="FJ136" s="18"/>
      <c r="FK136" s="18"/>
      <c r="FL136" s="18"/>
      <c r="FM136" s="18"/>
      <c r="FN136" s="18"/>
      <c r="FO136" s="18"/>
      <c r="FP136" s="18"/>
      <c r="FQ136" s="18"/>
      <c r="FR136" s="18"/>
      <c r="FS136" s="18"/>
      <c r="FT136" s="18"/>
      <c r="FU136" s="18"/>
      <c r="FV136" s="18"/>
      <c r="FW136" s="18"/>
      <c r="FX136" s="18"/>
      <c r="FY136" s="18"/>
      <c r="FZ136" s="18"/>
      <c r="GA136" s="18"/>
      <c r="GB136" s="18"/>
      <c r="GC136" s="18"/>
      <c r="GD136" s="18"/>
      <c r="GE136" s="18"/>
      <c r="GF136" s="18"/>
      <c r="GG136" s="18"/>
      <c r="GH136" s="18"/>
      <c r="GI136" s="18"/>
      <c r="GJ136" s="18"/>
      <c r="GK136" s="18"/>
      <c r="GL136" s="18"/>
      <c r="GM136" s="18"/>
      <c r="GN136" s="18"/>
      <c r="GO136" s="18"/>
      <c r="GP136" s="18"/>
      <c r="GQ136" s="18"/>
      <c r="GR136" s="18"/>
      <c r="GS136" s="18"/>
      <c r="GT136" s="18"/>
      <c r="GU136" s="18"/>
      <c r="GV136" s="18"/>
      <c r="GW136" s="18"/>
      <c r="GX136" s="18"/>
      <c r="GY136" s="18"/>
      <c r="GZ136" s="18"/>
      <c r="HA136" s="18"/>
      <c r="HB136" s="18"/>
      <c r="HC136" s="18"/>
      <c r="HD136" s="18"/>
      <c r="HE136" s="18"/>
      <c r="HF136" s="18"/>
      <c r="HG136" s="18"/>
      <c r="HH136" s="18"/>
      <c r="HI136" s="18"/>
      <c r="HJ136" s="18"/>
      <c r="HK136" s="18"/>
      <c r="HL136" s="18"/>
      <c r="HM136" s="18"/>
      <c r="HN136" s="18"/>
      <c r="HO136" s="18"/>
      <c r="HP136" s="18"/>
      <c r="HQ136" s="18"/>
      <c r="HR136" s="18"/>
      <c r="HS136" s="18"/>
      <c r="HT136" s="18"/>
      <c r="HU136" s="18"/>
      <c r="HV136" s="18"/>
      <c r="HW136" s="18"/>
      <c r="HX136" s="18"/>
      <c r="HY136" s="18"/>
      <c r="HZ136" s="18"/>
      <c r="IA136" s="18"/>
      <c r="IB136" s="18"/>
      <c r="IC136" s="18"/>
      <c r="ID136" s="18"/>
      <c r="IE136" s="18"/>
      <c r="IF136" s="18"/>
      <c r="IG136" s="18"/>
      <c r="IH136" s="18"/>
      <c r="II136" s="18"/>
      <c r="IJ136" s="18"/>
      <c r="IK136" s="18"/>
      <c r="IL136" s="18"/>
      <c r="IM136" s="18"/>
      <c r="IN136" s="18"/>
      <c r="IO136" s="18"/>
      <c r="IP136" s="18"/>
      <c r="IQ136" s="18"/>
      <c r="IR136" s="18"/>
      <c r="IS136" s="18"/>
      <c r="IT136" s="18"/>
      <c r="IU136" s="18"/>
      <c r="IV136" s="18"/>
      <c r="IW136" s="18"/>
      <c r="IX136" s="18"/>
      <c r="IY136" s="18"/>
      <c r="IZ136" s="18"/>
      <c r="JA136" s="18"/>
      <c r="JB136" s="18"/>
      <c r="JC136" s="18"/>
      <c r="JD136" s="18"/>
      <c r="JE136" s="18"/>
      <c r="JF136" s="18"/>
      <c r="JG136" s="18"/>
      <c r="JH136" s="18"/>
      <c r="JI136" s="18"/>
      <c r="JJ136" s="18"/>
      <c r="JK136" s="18"/>
      <c r="JL136" s="18"/>
      <c r="JM136" s="18"/>
      <c r="JN136" s="18"/>
      <c r="JO136" s="18"/>
      <c r="JP136" s="18"/>
      <c r="JQ136" s="18"/>
      <c r="JR136" s="18"/>
      <c r="JS136" s="18"/>
      <c r="JT136" s="18"/>
      <c r="JU136" s="18"/>
      <c r="JV136" s="18"/>
      <c r="JW136" s="18"/>
      <c r="JX136" s="18"/>
      <c r="JY136" s="18"/>
      <c r="JZ136" s="18"/>
      <c r="KA136" s="18"/>
      <c r="KB136" s="18"/>
      <c r="KC136" s="18"/>
      <c r="KD136" s="18"/>
      <c r="KE136" s="18"/>
      <c r="KF136" s="18"/>
      <c r="KG136" s="18"/>
      <c r="KH136" s="18"/>
      <c r="KI136" s="18"/>
      <c r="KJ136" s="18"/>
      <c r="KK136" s="18"/>
      <c r="KL136" s="18"/>
      <c r="KM136" s="18"/>
      <c r="KN136" s="18"/>
      <c r="KO136" s="18"/>
      <c r="KP136" s="18"/>
      <c r="KQ136" s="18"/>
      <c r="KR136" s="18"/>
      <c r="KS136" s="18"/>
      <c r="KT136" s="18"/>
      <c r="KU136" s="18"/>
      <c r="KV136" s="18"/>
      <c r="KW136" s="18"/>
      <c r="KX136" s="18"/>
      <c r="KY136" s="18"/>
      <c r="KZ136" s="18"/>
      <c r="LA136" s="18"/>
      <c r="LB136" s="18"/>
      <c r="LC136" s="18"/>
      <c r="LD136" s="18"/>
      <c r="LE136" s="18"/>
      <c r="LF136" s="18"/>
      <c r="LG136" s="18"/>
      <c r="LH136" s="18"/>
      <c r="LI136" s="18"/>
      <c r="LJ136" s="18"/>
      <c r="LK136" s="18"/>
      <c r="LL136" s="18"/>
      <c r="LM136" s="18"/>
      <c r="LN136" s="18"/>
      <c r="LO136" s="18"/>
      <c r="LP136" s="18"/>
      <c r="LQ136" s="18"/>
      <c r="LR136" s="18"/>
      <c r="LS136" s="18"/>
      <c r="LT136" s="18"/>
      <c r="LU136" s="18"/>
      <c r="LV136" s="18"/>
      <c r="LW136" s="18"/>
      <c r="LX136" s="18"/>
      <c r="LY136" s="18"/>
      <c r="LZ136" s="18"/>
      <c r="MA136" s="18"/>
      <c r="MB136" s="18"/>
      <c r="MC136" s="18"/>
      <c r="MD136" s="18"/>
      <c r="ME136" s="18"/>
      <c r="MF136" s="18"/>
      <c r="MG136" s="18"/>
      <c r="MH136" s="18"/>
      <c r="MI136" s="18"/>
      <c r="MJ136" s="18"/>
      <c r="MK136" s="18"/>
      <c r="ML136" s="18"/>
      <c r="MM136" s="18"/>
      <c r="MN136" s="18"/>
      <c r="MO136" s="18"/>
      <c r="MP136" s="18"/>
      <c r="MQ136" s="18"/>
      <c r="MR136" s="18"/>
      <c r="MS136" s="18"/>
      <c r="MT136" s="18"/>
      <c r="MU136" s="18"/>
    </row>
    <row r="137" spans="1:359" ht="93.25" customHeight="1">
      <c r="A137" s="22">
        <v>48</v>
      </c>
      <c r="B137" s="22" t="s">
        <v>1078</v>
      </c>
      <c r="C137" s="37">
        <v>43119</v>
      </c>
      <c r="D137" s="36">
        <v>43131</v>
      </c>
      <c r="E137" s="36">
        <f>WORKDAY(D137,10,Table4[Tətil günləri])</f>
        <v>43145</v>
      </c>
      <c r="F137" s="22" t="str">
        <f t="shared" si="4"/>
        <v/>
      </c>
      <c r="G137" s="22" t="s">
        <v>235</v>
      </c>
      <c r="H137" s="22" t="s">
        <v>1072</v>
      </c>
      <c r="I137" s="22" t="s">
        <v>1073</v>
      </c>
      <c r="J137" s="28" t="s">
        <v>57</v>
      </c>
      <c r="K137" s="22" t="s">
        <v>1074</v>
      </c>
      <c r="L137" s="22">
        <v>7215</v>
      </c>
      <c r="M137" s="22" t="s">
        <v>1075</v>
      </c>
      <c r="N137" s="22" t="s">
        <v>258</v>
      </c>
      <c r="O137" s="22" t="s">
        <v>1076</v>
      </c>
      <c r="P137" s="36">
        <v>23318</v>
      </c>
      <c r="Q137" s="22" t="s">
        <v>1077</v>
      </c>
      <c r="R137" s="73" t="s">
        <v>253</v>
      </c>
      <c r="S137" s="27" t="s">
        <v>228</v>
      </c>
      <c r="T137" s="122">
        <v>43230</v>
      </c>
      <c r="U137" s="22" t="s">
        <v>865</v>
      </c>
      <c r="V137" s="73" t="s">
        <v>232</v>
      </c>
      <c r="W137" s="22" t="s">
        <v>1224</v>
      </c>
      <c r="X137" s="45" t="s">
        <v>1225</v>
      </c>
      <c r="Y137" s="22" t="s">
        <v>239</v>
      </c>
      <c r="Z137" s="37">
        <v>43133</v>
      </c>
      <c r="AA137" s="22" t="s">
        <v>229</v>
      </c>
      <c r="AB137" s="22"/>
      <c r="AC137" s="22" t="s">
        <v>3426</v>
      </c>
      <c r="AD137" s="27" t="s">
        <v>237</v>
      </c>
      <c r="AE137" s="31">
        <v>43343</v>
      </c>
      <c r="AF137" s="32">
        <v>43196</v>
      </c>
      <c r="AG137" s="64" t="s">
        <v>3427</v>
      </c>
      <c r="AH137" s="22" t="s">
        <v>1220</v>
      </c>
      <c r="AI137" s="22"/>
      <c r="AJ137" s="22"/>
      <c r="AK137" s="22">
        <f ca="1">NETWORKDAYS(TODAY(),E137,Table4[Tətil günləri])</f>
        <v>-261</v>
      </c>
      <c r="AL137" s="18">
        <f t="shared" ca="1" si="5"/>
        <v>-260</v>
      </c>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c r="EF137" s="18"/>
      <c r="EG137" s="18"/>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18"/>
      <c r="FM137" s="18"/>
      <c r="FN137" s="18"/>
      <c r="FO137" s="18"/>
      <c r="FP137" s="18"/>
      <c r="FQ137" s="18"/>
      <c r="FR137" s="18"/>
      <c r="FS137" s="18"/>
      <c r="FT137" s="18"/>
      <c r="FU137" s="18"/>
      <c r="FV137" s="18"/>
      <c r="FW137" s="18"/>
      <c r="FX137" s="18"/>
      <c r="FY137" s="18"/>
      <c r="FZ137" s="18"/>
      <c r="GA137" s="18"/>
      <c r="GB137" s="18"/>
      <c r="GC137" s="18"/>
      <c r="GD137" s="18"/>
      <c r="GE137" s="18"/>
      <c r="GF137" s="18"/>
      <c r="GG137" s="18"/>
      <c r="GH137" s="18"/>
      <c r="GI137" s="18"/>
      <c r="GJ137" s="18"/>
      <c r="GK137" s="18"/>
      <c r="GL137" s="18"/>
      <c r="GM137" s="18"/>
      <c r="GN137" s="18"/>
      <c r="GO137" s="18"/>
      <c r="GP137" s="18"/>
      <c r="GQ137" s="18"/>
      <c r="GR137" s="18"/>
      <c r="GS137" s="18"/>
      <c r="GT137" s="18"/>
      <c r="GU137" s="18"/>
      <c r="GV137" s="18"/>
      <c r="GW137" s="18"/>
      <c r="GX137" s="18"/>
      <c r="GY137" s="18"/>
      <c r="GZ137" s="18"/>
      <c r="HA137" s="18"/>
      <c r="HB137" s="18"/>
      <c r="HC137" s="18"/>
      <c r="HD137" s="18"/>
      <c r="HE137" s="18"/>
      <c r="HF137" s="18"/>
      <c r="HG137" s="18"/>
      <c r="HH137" s="18"/>
      <c r="HI137" s="18"/>
      <c r="HJ137" s="18"/>
      <c r="HK137" s="18"/>
      <c r="HL137" s="18"/>
      <c r="HM137" s="18"/>
      <c r="HN137" s="18"/>
      <c r="HO137" s="18"/>
      <c r="HP137" s="18"/>
      <c r="HQ137" s="18"/>
      <c r="HR137" s="18"/>
      <c r="HS137" s="18"/>
      <c r="HT137" s="18"/>
      <c r="HU137" s="18"/>
      <c r="HV137" s="18"/>
      <c r="HW137" s="18"/>
      <c r="HX137" s="18"/>
      <c r="HY137" s="18"/>
      <c r="HZ137" s="18"/>
      <c r="IA137" s="18"/>
      <c r="IB137" s="18"/>
      <c r="IC137" s="18"/>
      <c r="ID137" s="18"/>
      <c r="IE137" s="18"/>
      <c r="IF137" s="18"/>
      <c r="IG137" s="18"/>
      <c r="IH137" s="18"/>
      <c r="II137" s="18"/>
      <c r="IJ137" s="18"/>
      <c r="IK137" s="18"/>
      <c r="IL137" s="18"/>
      <c r="IM137" s="18"/>
      <c r="IN137" s="18"/>
      <c r="IO137" s="18"/>
      <c r="IP137" s="18"/>
      <c r="IQ137" s="18"/>
      <c r="IR137" s="18"/>
      <c r="IS137" s="18"/>
      <c r="IT137" s="18"/>
      <c r="IU137" s="18"/>
      <c r="IV137" s="18"/>
      <c r="IW137" s="18"/>
      <c r="IX137" s="18"/>
      <c r="IY137" s="18"/>
      <c r="IZ137" s="18"/>
      <c r="JA137" s="18"/>
      <c r="JB137" s="18"/>
      <c r="JC137" s="18"/>
      <c r="JD137" s="18"/>
      <c r="JE137" s="18"/>
      <c r="JF137" s="18"/>
      <c r="JG137" s="18"/>
      <c r="JH137" s="18"/>
      <c r="JI137" s="18"/>
      <c r="JJ137" s="18"/>
      <c r="JK137" s="18"/>
      <c r="JL137" s="18"/>
      <c r="JM137" s="18"/>
      <c r="JN137" s="18"/>
      <c r="JO137" s="18"/>
      <c r="JP137" s="18"/>
      <c r="JQ137" s="18"/>
      <c r="JR137" s="18"/>
      <c r="JS137" s="18"/>
      <c r="JT137" s="18"/>
      <c r="JU137" s="18"/>
      <c r="JV137" s="18"/>
      <c r="JW137" s="18"/>
      <c r="JX137" s="18"/>
      <c r="JY137" s="18"/>
      <c r="JZ137" s="18"/>
      <c r="KA137" s="18"/>
      <c r="KB137" s="18"/>
      <c r="KC137" s="18"/>
      <c r="KD137" s="18"/>
      <c r="KE137" s="18"/>
      <c r="KF137" s="18"/>
      <c r="KG137" s="18"/>
      <c r="KH137" s="18"/>
      <c r="KI137" s="18"/>
      <c r="KJ137" s="18"/>
      <c r="KK137" s="18"/>
      <c r="KL137" s="18"/>
      <c r="KM137" s="18"/>
      <c r="KN137" s="18"/>
      <c r="KO137" s="18"/>
      <c r="KP137" s="18"/>
      <c r="KQ137" s="18"/>
      <c r="KR137" s="18"/>
      <c r="KS137" s="18"/>
      <c r="KT137" s="18"/>
      <c r="KU137" s="18"/>
      <c r="KV137" s="18"/>
      <c r="KW137" s="18"/>
      <c r="KX137" s="18"/>
      <c r="KY137" s="18"/>
      <c r="KZ137" s="18"/>
      <c r="LA137" s="18"/>
      <c r="LB137" s="18"/>
      <c r="LC137" s="18"/>
      <c r="LD137" s="18"/>
      <c r="LE137" s="18"/>
      <c r="LF137" s="18"/>
      <c r="LG137" s="18"/>
      <c r="LH137" s="18"/>
      <c r="LI137" s="18"/>
      <c r="LJ137" s="18"/>
      <c r="LK137" s="18"/>
      <c r="LL137" s="18"/>
      <c r="LM137" s="18"/>
      <c r="LN137" s="18"/>
      <c r="LO137" s="18"/>
      <c r="LP137" s="18"/>
      <c r="LQ137" s="18"/>
      <c r="LR137" s="18"/>
      <c r="LS137" s="18"/>
      <c r="LT137" s="18"/>
      <c r="LU137" s="18"/>
      <c r="LV137" s="18"/>
      <c r="LW137" s="18"/>
      <c r="LX137" s="18"/>
      <c r="LY137" s="18"/>
      <c r="LZ137" s="18"/>
      <c r="MA137" s="18"/>
      <c r="MB137" s="18"/>
      <c r="MC137" s="18"/>
      <c r="MD137" s="18"/>
      <c r="ME137" s="18"/>
      <c r="MF137" s="18"/>
      <c r="MG137" s="18"/>
      <c r="MH137" s="18"/>
      <c r="MI137" s="18"/>
      <c r="MJ137" s="18"/>
      <c r="MK137" s="18"/>
      <c r="ML137" s="18"/>
      <c r="MM137" s="18"/>
      <c r="MN137" s="18"/>
      <c r="MO137" s="18"/>
      <c r="MP137" s="18"/>
      <c r="MQ137" s="18"/>
      <c r="MR137" s="18"/>
      <c r="MS137" s="18"/>
      <c r="MT137" s="18"/>
      <c r="MU137" s="18"/>
    </row>
    <row r="138" spans="1:359" ht="149.94999999999999" customHeight="1">
      <c r="A138" s="22">
        <v>49</v>
      </c>
      <c r="B138" s="22" t="s">
        <v>1087</v>
      </c>
      <c r="C138" s="37">
        <v>43130</v>
      </c>
      <c r="D138" s="36">
        <v>43131</v>
      </c>
      <c r="E138" s="36">
        <f>WORKDAY(D139,10,Table4[Tətil günləri])</f>
        <v>43145</v>
      </c>
      <c r="F138" s="22" t="str">
        <f t="shared" si="4"/>
        <v/>
      </c>
      <c r="G138" s="22" t="s">
        <v>235</v>
      </c>
      <c r="H138" s="22" t="s">
        <v>1079</v>
      </c>
      <c r="I138" s="22" t="s">
        <v>1080</v>
      </c>
      <c r="J138" s="28" t="s">
        <v>87</v>
      </c>
      <c r="K138" s="22" t="s">
        <v>1081</v>
      </c>
      <c r="L138" s="22">
        <v>2146</v>
      </c>
      <c r="M138" s="22" t="s">
        <v>326</v>
      </c>
      <c r="N138" s="22" t="s">
        <v>1082</v>
      </c>
      <c r="O138" s="22" t="s">
        <v>301</v>
      </c>
      <c r="P138" s="36">
        <v>20356</v>
      </c>
      <c r="Q138" s="22" t="s">
        <v>1083</v>
      </c>
      <c r="R138" s="73" t="s">
        <v>253</v>
      </c>
      <c r="S138" s="27" t="s">
        <v>228</v>
      </c>
      <c r="T138" s="122">
        <v>43202</v>
      </c>
      <c r="U138" s="22" t="s">
        <v>941</v>
      </c>
      <c r="V138" s="73" t="s">
        <v>232</v>
      </c>
      <c r="W138" s="22" t="s">
        <v>1242</v>
      </c>
      <c r="X138" s="45" t="s">
        <v>1243</v>
      </c>
      <c r="Y138" s="22" t="s">
        <v>239</v>
      </c>
      <c r="Z138" s="37">
        <v>43136</v>
      </c>
      <c r="AA138" s="22" t="s">
        <v>231</v>
      </c>
      <c r="AB138" s="22"/>
      <c r="AC138" s="22" t="s">
        <v>1778</v>
      </c>
      <c r="AD138" s="27" t="s">
        <v>237</v>
      </c>
      <c r="AE138" s="27" t="s">
        <v>254</v>
      </c>
      <c r="AF138" s="32">
        <v>43147</v>
      </c>
      <c r="AG138" s="64" t="s">
        <v>1777</v>
      </c>
      <c r="AH138" s="22" t="s">
        <v>1220</v>
      </c>
      <c r="AI138" s="22"/>
      <c r="AJ138" s="22"/>
      <c r="AK138" s="22">
        <f ca="1">NETWORKDAYS(TODAY(),E138,Table4[Tətil günləri])</f>
        <v>-261</v>
      </c>
      <c r="AL138" s="18">
        <f t="shared" ca="1" si="5"/>
        <v>-260</v>
      </c>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c r="EF138" s="18"/>
      <c r="EG138" s="18"/>
      <c r="EH138" s="18"/>
      <c r="EI138" s="18"/>
      <c r="EJ138" s="18"/>
      <c r="EK138" s="18"/>
      <c r="EL138" s="18"/>
      <c r="EM138" s="18"/>
      <c r="EN138" s="18"/>
      <c r="EO138" s="18"/>
      <c r="EP138" s="18"/>
      <c r="EQ138" s="18"/>
      <c r="ER138" s="18"/>
      <c r="ES138" s="18"/>
      <c r="ET138" s="18"/>
      <c r="EU138" s="18"/>
      <c r="EV138" s="18"/>
      <c r="EW138" s="18"/>
      <c r="EX138" s="18"/>
      <c r="EY138" s="18"/>
      <c r="EZ138" s="18"/>
      <c r="FA138" s="18"/>
      <c r="FB138" s="18"/>
      <c r="FC138" s="18"/>
      <c r="FD138" s="18"/>
      <c r="FE138" s="18"/>
      <c r="FF138" s="18"/>
      <c r="FG138" s="18"/>
      <c r="FH138" s="18"/>
      <c r="FI138" s="18"/>
      <c r="FJ138" s="18"/>
      <c r="FK138" s="18"/>
      <c r="FL138" s="18"/>
      <c r="FM138" s="18"/>
      <c r="FN138" s="18"/>
      <c r="FO138" s="18"/>
      <c r="FP138" s="18"/>
      <c r="FQ138" s="18"/>
      <c r="FR138" s="18"/>
      <c r="FS138" s="18"/>
      <c r="FT138" s="18"/>
      <c r="FU138" s="18"/>
      <c r="FV138" s="18"/>
      <c r="FW138" s="18"/>
      <c r="FX138" s="18"/>
      <c r="FY138" s="18"/>
      <c r="FZ138" s="18"/>
      <c r="GA138" s="18"/>
      <c r="GB138" s="18"/>
      <c r="GC138" s="18"/>
      <c r="GD138" s="18"/>
      <c r="GE138" s="18"/>
      <c r="GF138" s="18"/>
      <c r="GG138" s="18"/>
      <c r="GH138" s="18"/>
      <c r="GI138" s="18"/>
      <c r="GJ138" s="18"/>
      <c r="GK138" s="18"/>
      <c r="GL138" s="18"/>
      <c r="GM138" s="18"/>
      <c r="GN138" s="18"/>
      <c r="GO138" s="18"/>
      <c r="GP138" s="18"/>
      <c r="GQ138" s="18"/>
      <c r="GR138" s="18"/>
      <c r="GS138" s="18"/>
      <c r="GT138" s="18"/>
      <c r="GU138" s="18"/>
      <c r="GV138" s="18"/>
      <c r="GW138" s="18"/>
      <c r="GX138" s="18"/>
      <c r="GY138" s="18"/>
      <c r="GZ138" s="18"/>
      <c r="HA138" s="18"/>
      <c r="HB138" s="18"/>
      <c r="HC138" s="18"/>
      <c r="HD138" s="18"/>
      <c r="HE138" s="18"/>
      <c r="HF138" s="18"/>
      <c r="HG138" s="18"/>
      <c r="HH138" s="18"/>
      <c r="HI138" s="18"/>
      <c r="HJ138" s="18"/>
      <c r="HK138" s="18"/>
      <c r="HL138" s="18"/>
      <c r="HM138" s="18"/>
      <c r="HN138" s="18"/>
      <c r="HO138" s="18"/>
      <c r="HP138" s="18"/>
      <c r="HQ138" s="18"/>
      <c r="HR138" s="18"/>
      <c r="HS138" s="18"/>
      <c r="HT138" s="18"/>
      <c r="HU138" s="18"/>
      <c r="HV138" s="18"/>
      <c r="HW138" s="18"/>
      <c r="HX138" s="18"/>
      <c r="HY138" s="18"/>
      <c r="HZ138" s="18"/>
      <c r="IA138" s="18"/>
      <c r="IB138" s="18"/>
      <c r="IC138" s="18"/>
      <c r="ID138" s="18"/>
      <c r="IE138" s="18"/>
      <c r="IF138" s="18"/>
      <c r="IG138" s="18"/>
      <c r="IH138" s="18"/>
      <c r="II138" s="18"/>
      <c r="IJ138" s="18"/>
      <c r="IK138" s="18"/>
      <c r="IL138" s="18"/>
      <c r="IM138" s="18"/>
      <c r="IN138" s="18"/>
      <c r="IO138" s="18"/>
      <c r="IP138" s="18"/>
      <c r="IQ138" s="18"/>
      <c r="IR138" s="18"/>
      <c r="IS138" s="18"/>
      <c r="IT138" s="18"/>
      <c r="IU138" s="18"/>
      <c r="IV138" s="18"/>
      <c r="IW138" s="18"/>
      <c r="IX138" s="18"/>
      <c r="IY138" s="18"/>
      <c r="IZ138" s="18"/>
      <c r="JA138" s="18"/>
      <c r="JB138" s="18"/>
      <c r="JC138" s="18"/>
      <c r="JD138" s="18"/>
      <c r="JE138" s="18"/>
      <c r="JF138" s="18"/>
      <c r="JG138" s="18"/>
      <c r="JH138" s="18"/>
      <c r="JI138" s="18"/>
      <c r="JJ138" s="18"/>
      <c r="JK138" s="18"/>
      <c r="JL138" s="18"/>
      <c r="JM138" s="18"/>
      <c r="JN138" s="18"/>
      <c r="JO138" s="18"/>
      <c r="JP138" s="18"/>
      <c r="JQ138" s="18"/>
      <c r="JR138" s="18"/>
      <c r="JS138" s="18"/>
      <c r="JT138" s="18"/>
      <c r="JU138" s="18"/>
      <c r="JV138" s="18"/>
      <c r="JW138" s="18"/>
      <c r="JX138" s="18"/>
      <c r="JY138" s="18"/>
      <c r="JZ138" s="18"/>
      <c r="KA138" s="18"/>
      <c r="KB138" s="18"/>
      <c r="KC138" s="18"/>
      <c r="KD138" s="18"/>
      <c r="KE138" s="18"/>
      <c r="KF138" s="18"/>
      <c r="KG138" s="18"/>
      <c r="KH138" s="18"/>
      <c r="KI138" s="18"/>
      <c r="KJ138" s="18"/>
      <c r="KK138" s="18"/>
      <c r="KL138" s="18"/>
      <c r="KM138" s="18"/>
      <c r="KN138" s="18"/>
      <c r="KO138" s="18"/>
      <c r="KP138" s="18"/>
      <c r="KQ138" s="18"/>
      <c r="KR138" s="18"/>
      <c r="KS138" s="18"/>
      <c r="KT138" s="18"/>
      <c r="KU138" s="18"/>
      <c r="KV138" s="18"/>
      <c r="KW138" s="18"/>
      <c r="KX138" s="18"/>
      <c r="KY138" s="18"/>
      <c r="KZ138" s="18"/>
      <c r="LA138" s="18"/>
      <c r="LB138" s="18"/>
      <c r="LC138" s="18"/>
      <c r="LD138" s="18"/>
      <c r="LE138" s="18"/>
      <c r="LF138" s="18"/>
      <c r="LG138" s="18"/>
      <c r="LH138" s="18"/>
      <c r="LI138" s="18"/>
      <c r="LJ138" s="18"/>
      <c r="LK138" s="18"/>
      <c r="LL138" s="18"/>
      <c r="LM138" s="18"/>
      <c r="LN138" s="18"/>
      <c r="LO138" s="18"/>
      <c r="LP138" s="18"/>
      <c r="LQ138" s="18"/>
      <c r="LR138" s="18"/>
      <c r="LS138" s="18"/>
      <c r="LT138" s="18"/>
      <c r="LU138" s="18"/>
      <c r="LV138" s="18"/>
      <c r="LW138" s="18"/>
      <c r="LX138" s="18"/>
      <c r="LY138" s="18"/>
      <c r="LZ138" s="18"/>
      <c r="MA138" s="18"/>
      <c r="MB138" s="18"/>
      <c r="MC138" s="18"/>
      <c r="MD138" s="18"/>
      <c r="ME138" s="18"/>
      <c r="MF138" s="18"/>
      <c r="MG138" s="18"/>
      <c r="MH138" s="18"/>
      <c r="MI138" s="18"/>
      <c r="MJ138" s="18"/>
      <c r="MK138" s="18"/>
      <c r="ML138" s="18"/>
      <c r="MM138" s="18"/>
      <c r="MN138" s="18"/>
      <c r="MO138" s="18"/>
      <c r="MP138" s="18"/>
      <c r="MQ138" s="18"/>
      <c r="MR138" s="18"/>
      <c r="MS138" s="18"/>
      <c r="MT138" s="18"/>
      <c r="MU138" s="18"/>
    </row>
    <row r="139" spans="1:359" ht="108.7" customHeight="1">
      <c r="A139" s="22">
        <v>49</v>
      </c>
      <c r="B139" s="22" t="s">
        <v>1087</v>
      </c>
      <c r="C139" s="37">
        <v>43130</v>
      </c>
      <c r="D139" s="36">
        <v>43131</v>
      </c>
      <c r="E139" s="36">
        <f>WORKDAY(D139,10,Table4[Tətil günləri])</f>
        <v>43145</v>
      </c>
      <c r="F139" s="22" t="str">
        <f t="shared" si="4"/>
        <v/>
      </c>
      <c r="G139" s="22" t="s">
        <v>235</v>
      </c>
      <c r="H139" s="22">
        <v>510629011</v>
      </c>
      <c r="I139" s="22" t="s">
        <v>1084</v>
      </c>
      <c r="J139" s="28" t="s">
        <v>57</v>
      </c>
      <c r="K139" s="22" t="s">
        <v>1085</v>
      </c>
      <c r="L139" s="22" t="s">
        <v>299</v>
      </c>
      <c r="M139" s="22" t="s">
        <v>300</v>
      </c>
      <c r="N139" s="22" t="s">
        <v>1086</v>
      </c>
      <c r="O139" s="22" t="s">
        <v>301</v>
      </c>
      <c r="P139" s="36">
        <v>26691</v>
      </c>
      <c r="Q139" s="22" t="s">
        <v>302</v>
      </c>
      <c r="R139" s="73" t="s">
        <v>253</v>
      </c>
      <c r="S139" s="27" t="s">
        <v>228</v>
      </c>
      <c r="T139" s="122">
        <v>43217</v>
      </c>
      <c r="U139" s="22" t="s">
        <v>941</v>
      </c>
      <c r="V139" s="73" t="s">
        <v>232</v>
      </c>
      <c r="W139" s="22" t="s">
        <v>1244</v>
      </c>
      <c r="X139" s="45" t="s">
        <v>1245</v>
      </c>
      <c r="Y139" s="22" t="s">
        <v>239</v>
      </c>
      <c r="Z139" s="37">
        <v>43136</v>
      </c>
      <c r="AA139" s="22" t="s">
        <v>231</v>
      </c>
      <c r="AB139" s="22"/>
      <c r="AC139" s="22" t="s">
        <v>1779</v>
      </c>
      <c r="AD139" s="27" t="s">
        <v>237</v>
      </c>
      <c r="AE139" s="31">
        <v>43373</v>
      </c>
      <c r="AF139" s="32">
        <v>43147</v>
      </c>
      <c r="AG139" s="64" t="s">
        <v>1777</v>
      </c>
      <c r="AH139" s="22" t="s">
        <v>1220</v>
      </c>
      <c r="AI139" s="22"/>
      <c r="AJ139" s="22"/>
      <c r="AK139" s="22">
        <f ca="1">NETWORKDAYS(TODAY(),E139,Table4[Tətil günləri])</f>
        <v>-261</v>
      </c>
      <c r="AL139" s="18">
        <f t="shared" ca="1" si="5"/>
        <v>-260</v>
      </c>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18"/>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18"/>
      <c r="FM139" s="18"/>
      <c r="FN139" s="18"/>
      <c r="FO139" s="18"/>
      <c r="FP139" s="18"/>
      <c r="FQ139" s="18"/>
      <c r="FR139" s="18"/>
      <c r="FS139" s="18"/>
      <c r="FT139" s="18"/>
      <c r="FU139" s="18"/>
      <c r="FV139" s="18"/>
      <c r="FW139" s="18"/>
      <c r="FX139" s="18"/>
      <c r="FY139" s="18"/>
      <c r="FZ139" s="18"/>
      <c r="GA139" s="18"/>
      <c r="GB139" s="18"/>
      <c r="GC139" s="18"/>
      <c r="GD139" s="18"/>
      <c r="GE139" s="18"/>
      <c r="GF139" s="18"/>
      <c r="GG139" s="18"/>
      <c r="GH139" s="18"/>
      <c r="GI139" s="18"/>
      <c r="GJ139" s="18"/>
      <c r="GK139" s="18"/>
      <c r="GL139" s="18"/>
      <c r="GM139" s="18"/>
      <c r="GN139" s="18"/>
      <c r="GO139" s="18"/>
      <c r="GP139" s="18"/>
      <c r="GQ139" s="18"/>
      <c r="GR139" s="18"/>
      <c r="GS139" s="18"/>
      <c r="GT139" s="18"/>
      <c r="GU139" s="18"/>
      <c r="GV139" s="18"/>
      <c r="GW139" s="18"/>
      <c r="GX139" s="18"/>
      <c r="GY139" s="18"/>
      <c r="GZ139" s="18"/>
      <c r="HA139" s="18"/>
      <c r="HB139" s="18"/>
      <c r="HC139" s="18"/>
      <c r="HD139" s="18"/>
      <c r="HE139" s="18"/>
      <c r="HF139" s="18"/>
      <c r="HG139" s="18"/>
      <c r="HH139" s="18"/>
      <c r="HI139" s="18"/>
      <c r="HJ139" s="18"/>
      <c r="HK139" s="18"/>
      <c r="HL139" s="18"/>
      <c r="HM139" s="18"/>
      <c r="HN139" s="18"/>
      <c r="HO139" s="18"/>
      <c r="HP139" s="18"/>
      <c r="HQ139" s="18"/>
      <c r="HR139" s="18"/>
      <c r="HS139" s="18"/>
      <c r="HT139" s="18"/>
      <c r="HU139" s="18"/>
      <c r="HV139" s="18"/>
      <c r="HW139" s="18"/>
      <c r="HX139" s="18"/>
      <c r="HY139" s="18"/>
      <c r="HZ139" s="18"/>
      <c r="IA139" s="18"/>
      <c r="IB139" s="18"/>
      <c r="IC139" s="18"/>
      <c r="ID139" s="18"/>
      <c r="IE139" s="18"/>
      <c r="IF139" s="18"/>
      <c r="IG139" s="18"/>
      <c r="IH139" s="18"/>
      <c r="II139" s="18"/>
      <c r="IJ139" s="18"/>
      <c r="IK139" s="18"/>
      <c r="IL139" s="18"/>
      <c r="IM139" s="18"/>
      <c r="IN139" s="18"/>
      <c r="IO139" s="18"/>
      <c r="IP139" s="18"/>
      <c r="IQ139" s="18"/>
      <c r="IR139" s="18"/>
      <c r="IS139" s="18"/>
      <c r="IT139" s="18"/>
      <c r="IU139" s="18"/>
      <c r="IV139" s="18"/>
      <c r="IW139" s="18"/>
      <c r="IX139" s="18"/>
      <c r="IY139" s="18"/>
      <c r="IZ139" s="18"/>
      <c r="JA139" s="18"/>
      <c r="JB139" s="18"/>
      <c r="JC139" s="18"/>
      <c r="JD139" s="18"/>
      <c r="JE139" s="18"/>
      <c r="JF139" s="18"/>
      <c r="JG139" s="18"/>
      <c r="JH139" s="18"/>
      <c r="JI139" s="18"/>
      <c r="JJ139" s="18"/>
      <c r="JK139" s="18"/>
      <c r="JL139" s="18"/>
      <c r="JM139" s="18"/>
      <c r="JN139" s="18"/>
      <c r="JO139" s="18"/>
      <c r="JP139" s="18"/>
      <c r="JQ139" s="18"/>
      <c r="JR139" s="18"/>
      <c r="JS139" s="18"/>
      <c r="JT139" s="18"/>
      <c r="JU139" s="18"/>
      <c r="JV139" s="18"/>
      <c r="JW139" s="18"/>
      <c r="JX139" s="18"/>
      <c r="JY139" s="18"/>
      <c r="JZ139" s="18"/>
      <c r="KA139" s="18"/>
      <c r="KB139" s="18"/>
      <c r="KC139" s="18"/>
      <c r="KD139" s="18"/>
      <c r="KE139" s="18"/>
      <c r="KF139" s="18"/>
      <c r="KG139" s="18"/>
      <c r="KH139" s="18"/>
      <c r="KI139" s="18"/>
      <c r="KJ139" s="18"/>
      <c r="KK139" s="18"/>
      <c r="KL139" s="18"/>
      <c r="KM139" s="18"/>
      <c r="KN139" s="18"/>
      <c r="KO139" s="18"/>
      <c r="KP139" s="18"/>
      <c r="KQ139" s="18"/>
      <c r="KR139" s="18"/>
      <c r="KS139" s="18"/>
      <c r="KT139" s="18"/>
      <c r="KU139" s="18"/>
      <c r="KV139" s="18"/>
      <c r="KW139" s="18"/>
      <c r="KX139" s="18"/>
      <c r="KY139" s="18"/>
      <c r="KZ139" s="18"/>
      <c r="LA139" s="18"/>
      <c r="LB139" s="18"/>
      <c r="LC139" s="18"/>
      <c r="LD139" s="18"/>
      <c r="LE139" s="18"/>
      <c r="LF139" s="18"/>
      <c r="LG139" s="18"/>
      <c r="LH139" s="18"/>
      <c r="LI139" s="18"/>
      <c r="LJ139" s="18"/>
      <c r="LK139" s="18"/>
      <c r="LL139" s="18"/>
      <c r="LM139" s="18"/>
      <c r="LN139" s="18"/>
      <c r="LO139" s="18"/>
      <c r="LP139" s="18"/>
      <c r="LQ139" s="18"/>
      <c r="LR139" s="18"/>
      <c r="LS139" s="18"/>
      <c r="LT139" s="18"/>
      <c r="LU139" s="18"/>
      <c r="LV139" s="18"/>
      <c r="LW139" s="18"/>
      <c r="LX139" s="18"/>
      <c r="LY139" s="18"/>
      <c r="LZ139" s="18"/>
      <c r="MA139" s="18"/>
      <c r="MB139" s="18"/>
      <c r="MC139" s="18"/>
      <c r="MD139" s="18"/>
      <c r="ME139" s="18"/>
      <c r="MF139" s="18"/>
      <c r="MG139" s="18"/>
      <c r="MH139" s="18"/>
      <c r="MI139" s="18"/>
      <c r="MJ139" s="18"/>
      <c r="MK139" s="18"/>
      <c r="ML139" s="18"/>
      <c r="MM139" s="18"/>
      <c r="MN139" s="18"/>
      <c r="MO139" s="18"/>
      <c r="MP139" s="18"/>
      <c r="MQ139" s="18"/>
      <c r="MR139" s="18"/>
      <c r="MS139" s="18"/>
      <c r="MT139" s="18"/>
      <c r="MU139" s="18"/>
    </row>
    <row r="140" spans="1:359" ht="114.8" customHeight="1">
      <c r="A140" s="22">
        <v>50</v>
      </c>
      <c r="B140" s="22" t="s">
        <v>1102</v>
      </c>
      <c r="C140" s="37">
        <v>43131</v>
      </c>
      <c r="D140" s="36">
        <v>43132</v>
      </c>
      <c r="E140" s="36">
        <f>WORKDAY(D140,10,Table4[Tətil günləri])</f>
        <v>43146</v>
      </c>
      <c r="F140" s="22" t="str">
        <f t="shared" si="4"/>
        <v/>
      </c>
      <c r="G140" s="22" t="s">
        <v>235</v>
      </c>
      <c r="H140" s="22">
        <v>519750547</v>
      </c>
      <c r="I140" s="22" t="s">
        <v>1103</v>
      </c>
      <c r="J140" s="28" t="s">
        <v>57</v>
      </c>
      <c r="K140" s="22" t="s">
        <v>1104</v>
      </c>
      <c r="L140" s="22">
        <v>1219</v>
      </c>
      <c r="M140" s="22" t="s">
        <v>1105</v>
      </c>
      <c r="N140" s="22" t="s">
        <v>719</v>
      </c>
      <c r="O140" s="22" t="s">
        <v>1106</v>
      </c>
      <c r="P140" s="36">
        <v>21874</v>
      </c>
      <c r="Q140" s="22" t="s">
        <v>1107</v>
      </c>
      <c r="R140" s="73" t="s">
        <v>253</v>
      </c>
      <c r="S140" s="27" t="s">
        <v>228</v>
      </c>
      <c r="T140" s="37">
        <v>43179</v>
      </c>
      <c r="U140" s="22" t="s">
        <v>941</v>
      </c>
      <c r="V140" s="73" t="s">
        <v>232</v>
      </c>
      <c r="W140" s="58" t="s">
        <v>1256</v>
      </c>
      <c r="X140" s="58" t="s">
        <v>1257</v>
      </c>
      <c r="Y140" s="58" t="s">
        <v>239</v>
      </c>
      <c r="Z140" s="22"/>
      <c r="AA140" s="22" t="s">
        <v>230</v>
      </c>
      <c r="AB140" s="22"/>
      <c r="AC140" s="22" t="s">
        <v>4997</v>
      </c>
      <c r="AD140" s="22" t="s">
        <v>238</v>
      </c>
      <c r="AE140" s="22"/>
      <c r="AF140" s="37">
        <v>43249</v>
      </c>
      <c r="AG140" s="22" t="s">
        <v>4998</v>
      </c>
      <c r="AH140" s="22" t="s">
        <v>4999</v>
      </c>
      <c r="AI140" s="22"/>
      <c r="AJ140" s="22"/>
      <c r="AK140" s="22">
        <f ca="1">NETWORKDAYS(TODAY(),E140,Table4[Tətil günləri])</f>
        <v>-260</v>
      </c>
      <c r="AL140" s="18">
        <f t="shared" ca="1" si="5"/>
        <v>-259</v>
      </c>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c r="EF140" s="18"/>
      <c r="EG140" s="18"/>
      <c r="EH140" s="18"/>
      <c r="EI140" s="18"/>
      <c r="EJ140" s="18"/>
      <c r="EK140" s="18"/>
      <c r="EL140" s="18"/>
      <c r="EM140" s="18"/>
      <c r="EN140" s="18"/>
      <c r="EO140" s="18"/>
      <c r="EP140" s="18"/>
      <c r="EQ140" s="18"/>
      <c r="ER140" s="18"/>
      <c r="ES140" s="18"/>
      <c r="ET140" s="18"/>
      <c r="EU140" s="18"/>
      <c r="EV140" s="18"/>
      <c r="EW140" s="18"/>
      <c r="EX140" s="18"/>
      <c r="EY140" s="18"/>
      <c r="EZ140" s="18"/>
      <c r="FA140" s="18"/>
      <c r="FB140" s="18"/>
      <c r="FC140" s="18"/>
      <c r="FD140" s="18"/>
      <c r="FE140" s="18"/>
      <c r="FF140" s="18"/>
      <c r="FG140" s="18"/>
      <c r="FH140" s="18"/>
      <c r="FI140" s="18"/>
      <c r="FJ140" s="18"/>
      <c r="FK140" s="18"/>
      <c r="FL140" s="18"/>
      <c r="FM140" s="18"/>
      <c r="FN140" s="18"/>
      <c r="FO140" s="18"/>
      <c r="FP140" s="18"/>
      <c r="FQ140" s="18"/>
      <c r="FR140" s="18"/>
      <c r="FS140" s="18"/>
      <c r="FT140" s="18"/>
      <c r="FU140" s="18"/>
      <c r="FV140" s="18"/>
      <c r="FW140" s="18"/>
      <c r="FX140" s="18"/>
      <c r="FY140" s="18"/>
      <c r="FZ140" s="18"/>
      <c r="GA140" s="18"/>
      <c r="GB140" s="18"/>
      <c r="GC140" s="18"/>
      <c r="GD140" s="18"/>
      <c r="GE140" s="18"/>
      <c r="GF140" s="18"/>
      <c r="GG140" s="18"/>
      <c r="GH140" s="18"/>
      <c r="GI140" s="18"/>
      <c r="GJ140" s="18"/>
      <c r="GK140" s="18"/>
      <c r="GL140" s="18"/>
      <c r="GM140" s="18"/>
      <c r="GN140" s="18"/>
      <c r="GO140" s="18"/>
      <c r="GP140" s="18"/>
      <c r="GQ140" s="18"/>
      <c r="GR140" s="18"/>
      <c r="GS140" s="18"/>
      <c r="GT140" s="18"/>
      <c r="GU140" s="18"/>
      <c r="GV140" s="18"/>
      <c r="GW140" s="18"/>
      <c r="GX140" s="18"/>
      <c r="GY140" s="18"/>
      <c r="GZ140" s="18"/>
      <c r="HA140" s="18"/>
      <c r="HB140" s="18"/>
      <c r="HC140" s="18"/>
      <c r="HD140" s="18"/>
      <c r="HE140" s="18"/>
      <c r="HF140" s="18"/>
      <c r="HG140" s="18"/>
      <c r="HH140" s="18"/>
      <c r="HI140" s="18"/>
      <c r="HJ140" s="18"/>
      <c r="HK140" s="18"/>
      <c r="HL140" s="18"/>
      <c r="HM140" s="18"/>
      <c r="HN140" s="18"/>
      <c r="HO140" s="18"/>
      <c r="HP140" s="18"/>
      <c r="HQ140" s="18"/>
      <c r="HR140" s="18"/>
      <c r="HS140" s="18"/>
      <c r="HT140" s="18"/>
      <c r="HU140" s="18"/>
      <c r="HV140" s="18"/>
      <c r="HW140" s="18"/>
      <c r="HX140" s="18"/>
      <c r="HY140" s="18"/>
      <c r="HZ140" s="18"/>
      <c r="IA140" s="18"/>
      <c r="IB140" s="18"/>
      <c r="IC140" s="18"/>
      <c r="ID140" s="18"/>
      <c r="IE140" s="18"/>
      <c r="IF140" s="18"/>
      <c r="IG140" s="18"/>
      <c r="IH140" s="18"/>
      <c r="II140" s="18"/>
      <c r="IJ140" s="18"/>
      <c r="IK140" s="18"/>
      <c r="IL140" s="18"/>
      <c r="IM140" s="18"/>
      <c r="IN140" s="18"/>
      <c r="IO140" s="18"/>
      <c r="IP140" s="18"/>
      <c r="IQ140" s="18"/>
      <c r="IR140" s="18"/>
      <c r="IS140" s="18"/>
      <c r="IT140" s="18"/>
      <c r="IU140" s="18"/>
      <c r="IV140" s="18"/>
      <c r="IW140" s="18"/>
      <c r="IX140" s="18"/>
      <c r="IY140" s="18"/>
      <c r="IZ140" s="18"/>
      <c r="JA140" s="18"/>
      <c r="JB140" s="18"/>
      <c r="JC140" s="18"/>
      <c r="JD140" s="18"/>
      <c r="JE140" s="18"/>
      <c r="JF140" s="18"/>
      <c r="JG140" s="18"/>
      <c r="JH140" s="18"/>
      <c r="JI140" s="18"/>
      <c r="JJ140" s="18"/>
      <c r="JK140" s="18"/>
      <c r="JL140" s="18"/>
      <c r="JM140" s="18"/>
      <c r="JN140" s="18"/>
      <c r="JO140" s="18"/>
      <c r="JP140" s="18"/>
      <c r="JQ140" s="18"/>
      <c r="JR140" s="18"/>
      <c r="JS140" s="18"/>
      <c r="JT140" s="18"/>
      <c r="JU140" s="18"/>
      <c r="JV140" s="18"/>
      <c r="JW140" s="18"/>
      <c r="JX140" s="18"/>
      <c r="JY140" s="18"/>
      <c r="JZ140" s="18"/>
      <c r="KA140" s="18"/>
      <c r="KB140" s="18"/>
      <c r="KC140" s="18"/>
      <c r="KD140" s="18"/>
      <c r="KE140" s="18"/>
      <c r="KF140" s="18"/>
      <c r="KG140" s="18"/>
      <c r="KH140" s="18"/>
      <c r="KI140" s="18"/>
      <c r="KJ140" s="18"/>
      <c r="KK140" s="18"/>
      <c r="KL140" s="18"/>
      <c r="KM140" s="18"/>
      <c r="KN140" s="18"/>
      <c r="KO140" s="18"/>
      <c r="KP140" s="18"/>
      <c r="KQ140" s="18"/>
      <c r="KR140" s="18"/>
      <c r="KS140" s="18"/>
      <c r="KT140" s="18"/>
      <c r="KU140" s="18"/>
      <c r="KV140" s="18"/>
      <c r="KW140" s="18"/>
      <c r="KX140" s="18"/>
      <c r="KY140" s="18"/>
      <c r="KZ140" s="18"/>
      <c r="LA140" s="18"/>
      <c r="LB140" s="18"/>
      <c r="LC140" s="18"/>
      <c r="LD140" s="18"/>
      <c r="LE140" s="18"/>
      <c r="LF140" s="18"/>
      <c r="LG140" s="18"/>
      <c r="LH140" s="18"/>
      <c r="LI140" s="18"/>
      <c r="LJ140" s="18"/>
      <c r="LK140" s="18"/>
      <c r="LL140" s="18"/>
      <c r="LM140" s="18"/>
      <c r="LN140" s="18"/>
      <c r="LO140" s="18"/>
      <c r="LP140" s="18"/>
      <c r="LQ140" s="18"/>
      <c r="LR140" s="18"/>
      <c r="LS140" s="18"/>
      <c r="LT140" s="18"/>
      <c r="LU140" s="18"/>
      <c r="LV140" s="18"/>
      <c r="LW140" s="18"/>
      <c r="LX140" s="18"/>
      <c r="LY140" s="18"/>
      <c r="LZ140" s="18"/>
      <c r="MA140" s="18"/>
      <c r="MB140" s="18"/>
      <c r="MC140" s="18"/>
      <c r="MD140" s="18"/>
      <c r="ME140" s="18"/>
      <c r="MF140" s="18"/>
      <c r="MG140" s="18"/>
      <c r="MH140" s="18"/>
      <c r="MI140" s="18"/>
      <c r="MJ140" s="18"/>
      <c r="MK140" s="18"/>
      <c r="ML140" s="18"/>
      <c r="MM140" s="18"/>
      <c r="MN140" s="18"/>
      <c r="MO140" s="18"/>
      <c r="MP140" s="18"/>
      <c r="MQ140" s="18"/>
      <c r="MR140" s="18"/>
      <c r="MS140" s="18"/>
      <c r="MT140" s="18"/>
      <c r="MU140" s="18"/>
    </row>
    <row r="141" spans="1:359" ht="116.35" customHeight="1">
      <c r="A141" s="22">
        <v>51</v>
      </c>
      <c r="B141" s="22" t="s">
        <v>574</v>
      </c>
      <c r="C141" s="37">
        <v>43116</v>
      </c>
      <c r="D141" s="36">
        <v>43132</v>
      </c>
      <c r="E141" s="36">
        <f>WORKDAY(D141,10,Table4[Tətil günləri])</f>
        <v>43146</v>
      </c>
      <c r="F141" s="22" t="str">
        <f t="shared" si="4"/>
        <v/>
      </c>
      <c r="G141" s="22" t="s">
        <v>235</v>
      </c>
      <c r="H141" s="43" t="s">
        <v>7698</v>
      </c>
      <c r="I141" s="22" t="s">
        <v>1108</v>
      </c>
      <c r="J141" s="28" t="s">
        <v>57</v>
      </c>
      <c r="K141" s="22" t="s">
        <v>1109</v>
      </c>
      <c r="L141" s="22">
        <v>2142</v>
      </c>
      <c r="M141" s="22" t="s">
        <v>1110</v>
      </c>
      <c r="N141" s="22" t="s">
        <v>571</v>
      </c>
      <c r="O141" s="22" t="s">
        <v>572</v>
      </c>
      <c r="P141" s="36">
        <v>24561</v>
      </c>
      <c r="Q141" s="22" t="s">
        <v>582</v>
      </c>
      <c r="R141" s="73" t="s">
        <v>253</v>
      </c>
      <c r="S141" s="27" t="s">
        <v>227</v>
      </c>
      <c r="T141" s="37"/>
      <c r="U141" s="27" t="s">
        <v>254</v>
      </c>
      <c r="V141" s="73" t="s">
        <v>232</v>
      </c>
      <c r="W141" s="58" t="s">
        <v>1254</v>
      </c>
      <c r="X141" s="58" t="s">
        <v>1255</v>
      </c>
      <c r="Y141" s="58" t="s">
        <v>239</v>
      </c>
      <c r="Z141" s="22"/>
      <c r="AA141" s="22" t="s">
        <v>231</v>
      </c>
      <c r="AB141" s="22"/>
      <c r="AC141" s="22"/>
      <c r="AD141" s="22" t="s">
        <v>237</v>
      </c>
      <c r="AE141" s="22" t="s">
        <v>865</v>
      </c>
      <c r="AF141" s="37">
        <v>43151</v>
      </c>
      <c r="AG141" s="64" t="s">
        <v>2051</v>
      </c>
      <c r="AH141" s="22" t="s">
        <v>2052</v>
      </c>
      <c r="AI141" s="22"/>
      <c r="AJ141" s="22"/>
      <c r="AK141" s="22">
        <f ca="1">NETWORKDAYS(TODAY(),E141,Table4[Tətil günləri])</f>
        <v>-260</v>
      </c>
      <c r="AL141" s="18">
        <f t="shared" ca="1" si="5"/>
        <v>-259</v>
      </c>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8"/>
      <c r="EE141" s="18"/>
      <c r="EF141" s="18"/>
      <c r="EG141" s="18"/>
      <c r="EH141" s="18"/>
      <c r="EI141" s="18"/>
      <c r="EJ141" s="18"/>
      <c r="EK141" s="18"/>
      <c r="EL141" s="18"/>
      <c r="EM141" s="18"/>
      <c r="EN141" s="18"/>
      <c r="EO141" s="18"/>
      <c r="EP141" s="18"/>
      <c r="EQ141" s="18"/>
      <c r="ER141" s="18"/>
      <c r="ES141" s="18"/>
      <c r="ET141" s="18"/>
      <c r="EU141" s="18"/>
      <c r="EV141" s="18"/>
      <c r="EW141" s="18"/>
      <c r="EX141" s="18"/>
      <c r="EY141" s="18"/>
      <c r="EZ141" s="18"/>
      <c r="FA141" s="18"/>
      <c r="FB141" s="18"/>
      <c r="FC141" s="18"/>
      <c r="FD141" s="18"/>
      <c r="FE141" s="18"/>
      <c r="FF141" s="18"/>
      <c r="FG141" s="18"/>
      <c r="FH141" s="18"/>
      <c r="FI141" s="18"/>
      <c r="FJ141" s="18"/>
      <c r="FK141" s="18"/>
      <c r="FL141" s="18"/>
      <c r="FM141" s="18"/>
      <c r="FN141" s="18"/>
      <c r="FO141" s="18"/>
      <c r="FP141" s="18"/>
      <c r="FQ141" s="18"/>
      <c r="FR141" s="18"/>
      <c r="FS141" s="18"/>
      <c r="FT141" s="18"/>
      <c r="FU141" s="18"/>
      <c r="FV141" s="18"/>
      <c r="FW141" s="18"/>
      <c r="FX141" s="18"/>
      <c r="FY141" s="18"/>
      <c r="FZ141" s="18"/>
      <c r="GA141" s="18"/>
      <c r="GB141" s="18"/>
      <c r="GC141" s="18"/>
      <c r="GD141" s="18"/>
      <c r="GE141" s="18"/>
      <c r="GF141" s="18"/>
      <c r="GG141" s="18"/>
      <c r="GH141" s="18"/>
      <c r="GI141" s="18"/>
      <c r="GJ141" s="18"/>
      <c r="GK141" s="18"/>
      <c r="GL141" s="18"/>
      <c r="GM141" s="18"/>
      <c r="GN141" s="18"/>
      <c r="GO141" s="18"/>
      <c r="GP141" s="18"/>
      <c r="GQ141" s="18"/>
      <c r="GR141" s="18"/>
      <c r="GS141" s="18"/>
      <c r="GT141" s="18"/>
      <c r="GU141" s="18"/>
      <c r="GV141" s="18"/>
      <c r="GW141" s="18"/>
      <c r="GX141" s="18"/>
      <c r="GY141" s="18"/>
      <c r="GZ141" s="18"/>
      <c r="HA141" s="18"/>
      <c r="HB141" s="18"/>
      <c r="HC141" s="18"/>
      <c r="HD141" s="18"/>
      <c r="HE141" s="18"/>
      <c r="HF141" s="18"/>
      <c r="HG141" s="18"/>
      <c r="HH141" s="18"/>
      <c r="HI141" s="18"/>
      <c r="HJ141" s="18"/>
      <c r="HK141" s="18"/>
      <c r="HL141" s="18"/>
      <c r="HM141" s="18"/>
      <c r="HN141" s="18"/>
      <c r="HO141" s="18"/>
      <c r="HP141" s="18"/>
      <c r="HQ141" s="18"/>
      <c r="HR141" s="18"/>
      <c r="HS141" s="18"/>
      <c r="HT141" s="18"/>
      <c r="HU141" s="18"/>
      <c r="HV141" s="18"/>
      <c r="HW141" s="18"/>
      <c r="HX141" s="18"/>
      <c r="HY141" s="18"/>
      <c r="HZ141" s="18"/>
      <c r="IA141" s="18"/>
      <c r="IB141" s="18"/>
      <c r="IC141" s="18"/>
      <c r="ID141" s="18"/>
      <c r="IE141" s="18"/>
      <c r="IF141" s="18"/>
      <c r="IG141" s="18"/>
      <c r="IH141" s="18"/>
      <c r="II141" s="18"/>
      <c r="IJ141" s="18"/>
      <c r="IK141" s="18"/>
      <c r="IL141" s="18"/>
      <c r="IM141" s="18"/>
      <c r="IN141" s="18"/>
      <c r="IO141" s="18"/>
      <c r="IP141" s="18"/>
      <c r="IQ141" s="18"/>
      <c r="IR141" s="18"/>
      <c r="IS141" s="18"/>
      <c r="IT141" s="18"/>
      <c r="IU141" s="18"/>
      <c r="IV141" s="18"/>
      <c r="IW141" s="18"/>
      <c r="IX141" s="18"/>
      <c r="IY141" s="18"/>
      <c r="IZ141" s="18"/>
      <c r="JA141" s="18"/>
      <c r="JB141" s="18"/>
      <c r="JC141" s="18"/>
      <c r="JD141" s="18"/>
      <c r="JE141" s="18"/>
      <c r="JF141" s="18"/>
      <c r="JG141" s="18"/>
      <c r="JH141" s="18"/>
      <c r="JI141" s="18"/>
      <c r="JJ141" s="18"/>
      <c r="JK141" s="18"/>
      <c r="JL141" s="18"/>
      <c r="JM141" s="18"/>
      <c r="JN141" s="18"/>
      <c r="JO141" s="18"/>
      <c r="JP141" s="18"/>
      <c r="JQ141" s="18"/>
      <c r="JR141" s="18"/>
      <c r="JS141" s="18"/>
      <c r="JT141" s="18"/>
      <c r="JU141" s="18"/>
      <c r="JV141" s="18"/>
      <c r="JW141" s="18"/>
      <c r="JX141" s="18"/>
      <c r="JY141" s="18"/>
      <c r="JZ141" s="18"/>
      <c r="KA141" s="18"/>
      <c r="KB141" s="18"/>
      <c r="KC141" s="18"/>
      <c r="KD141" s="18"/>
      <c r="KE141" s="18"/>
      <c r="KF141" s="18"/>
      <c r="KG141" s="18"/>
      <c r="KH141" s="18"/>
      <c r="KI141" s="18"/>
      <c r="KJ141" s="18"/>
      <c r="KK141" s="18"/>
      <c r="KL141" s="18"/>
      <c r="KM141" s="18"/>
      <c r="KN141" s="18"/>
      <c r="KO141" s="18"/>
      <c r="KP141" s="18"/>
      <c r="KQ141" s="18"/>
      <c r="KR141" s="18"/>
      <c r="KS141" s="18"/>
      <c r="KT141" s="18"/>
      <c r="KU141" s="18"/>
      <c r="KV141" s="18"/>
      <c r="KW141" s="18"/>
      <c r="KX141" s="18"/>
      <c r="KY141" s="18"/>
      <c r="KZ141" s="18"/>
      <c r="LA141" s="18"/>
      <c r="LB141" s="18"/>
      <c r="LC141" s="18"/>
      <c r="LD141" s="18"/>
      <c r="LE141" s="18"/>
      <c r="LF141" s="18"/>
      <c r="LG141" s="18"/>
      <c r="LH141" s="18"/>
      <c r="LI141" s="18"/>
      <c r="LJ141" s="18"/>
      <c r="LK141" s="18"/>
      <c r="LL141" s="18"/>
      <c r="LM141" s="18"/>
      <c r="LN141" s="18"/>
      <c r="LO141" s="18"/>
      <c r="LP141" s="18"/>
      <c r="LQ141" s="18"/>
      <c r="LR141" s="18"/>
      <c r="LS141" s="18"/>
      <c r="LT141" s="18"/>
      <c r="LU141" s="18"/>
      <c r="LV141" s="18"/>
      <c r="LW141" s="18"/>
      <c r="LX141" s="18"/>
      <c r="LY141" s="18"/>
      <c r="LZ141" s="18"/>
      <c r="MA141" s="18"/>
      <c r="MB141" s="18"/>
      <c r="MC141" s="18"/>
      <c r="MD141" s="18"/>
      <c r="ME141" s="18"/>
      <c r="MF141" s="18"/>
      <c r="MG141" s="18"/>
      <c r="MH141" s="18"/>
      <c r="MI141" s="18"/>
      <c r="MJ141" s="18"/>
      <c r="MK141" s="18"/>
      <c r="ML141" s="18"/>
      <c r="MM141" s="18"/>
      <c r="MN141" s="18"/>
      <c r="MO141" s="18"/>
      <c r="MP141" s="18"/>
      <c r="MQ141" s="18"/>
      <c r="MR141" s="18"/>
      <c r="MS141" s="18"/>
      <c r="MT141" s="18"/>
      <c r="MU141" s="18"/>
    </row>
    <row r="142" spans="1:359" ht="45" customHeight="1">
      <c r="A142" s="22">
        <v>52</v>
      </c>
      <c r="B142" s="22" t="s">
        <v>1117</v>
      </c>
      <c r="C142" s="37">
        <v>43131</v>
      </c>
      <c r="D142" s="36">
        <v>43132</v>
      </c>
      <c r="E142" s="36">
        <f>WORKDAY(D142,10,Table4[Tətil günləri])</f>
        <v>43146</v>
      </c>
      <c r="F142" s="22" t="str">
        <f t="shared" si="4"/>
        <v/>
      </c>
      <c r="G142" s="22" t="s">
        <v>235</v>
      </c>
      <c r="H142" s="22" t="s">
        <v>1111</v>
      </c>
      <c r="I142" s="22" t="s">
        <v>1112</v>
      </c>
      <c r="J142" s="28" t="s">
        <v>57</v>
      </c>
      <c r="K142" s="22" t="s">
        <v>1113</v>
      </c>
      <c r="L142" s="22">
        <v>3115</v>
      </c>
      <c r="M142" s="22" t="s">
        <v>1114</v>
      </c>
      <c r="N142" s="22" t="s">
        <v>1115</v>
      </c>
      <c r="O142" s="22" t="s">
        <v>335</v>
      </c>
      <c r="P142" s="36">
        <v>19984</v>
      </c>
      <c r="Q142" s="22" t="s">
        <v>1116</v>
      </c>
      <c r="R142" s="73" t="s">
        <v>253</v>
      </c>
      <c r="S142" s="27" t="s">
        <v>684</v>
      </c>
      <c r="T142" s="37">
        <v>43140</v>
      </c>
      <c r="U142" s="27" t="s">
        <v>254</v>
      </c>
      <c r="V142" s="73"/>
      <c r="W142" s="22"/>
      <c r="X142" s="45"/>
      <c r="Y142" s="22"/>
      <c r="Z142" s="22"/>
      <c r="AA142" s="22" t="s">
        <v>243</v>
      </c>
      <c r="AB142" s="22"/>
      <c r="AC142" s="22" t="s">
        <v>2478</v>
      </c>
      <c r="AD142" s="22" t="s">
        <v>237</v>
      </c>
      <c r="AE142" s="22" t="s">
        <v>254</v>
      </c>
      <c r="AF142" s="37">
        <v>43159</v>
      </c>
      <c r="AG142" s="64" t="s">
        <v>2479</v>
      </c>
      <c r="AH142" s="22" t="s">
        <v>1220</v>
      </c>
      <c r="AI142" s="22"/>
      <c r="AJ142" s="22"/>
      <c r="AK142" s="22">
        <f ca="1">NETWORKDAYS(TODAY(),E142,Table4[Tətil günləri])</f>
        <v>-260</v>
      </c>
      <c r="AL142" s="18">
        <f t="shared" ca="1" si="5"/>
        <v>-259</v>
      </c>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8"/>
      <c r="CK142" s="18"/>
      <c r="CL142" s="18"/>
      <c r="CM142" s="18"/>
      <c r="CN142" s="18"/>
      <c r="CO142" s="18"/>
      <c r="CP142" s="18"/>
      <c r="CQ142" s="18"/>
      <c r="CR142" s="18"/>
      <c r="CS142" s="18"/>
      <c r="CT142" s="18"/>
      <c r="CU142" s="18"/>
      <c r="CV142" s="18"/>
      <c r="CW142" s="18"/>
      <c r="CX142" s="18"/>
      <c r="CY142" s="18"/>
      <c r="CZ142" s="18"/>
      <c r="DA142" s="18"/>
      <c r="DB142" s="18"/>
      <c r="DC142" s="18"/>
      <c r="DD142" s="18"/>
      <c r="DE142" s="18"/>
      <c r="DF142" s="18"/>
      <c r="DG142" s="18"/>
      <c r="DH142" s="18"/>
      <c r="DI142" s="18"/>
      <c r="DJ142" s="18"/>
      <c r="DK142" s="18"/>
      <c r="DL142" s="18"/>
      <c r="DM142" s="18"/>
      <c r="DN142" s="18"/>
      <c r="DO142" s="18"/>
      <c r="DP142" s="18"/>
      <c r="DQ142" s="18"/>
      <c r="DR142" s="18"/>
      <c r="DS142" s="18"/>
      <c r="DT142" s="18"/>
      <c r="DU142" s="18"/>
      <c r="DV142" s="18"/>
      <c r="DW142" s="18"/>
      <c r="DX142" s="18"/>
      <c r="DY142" s="18"/>
      <c r="DZ142" s="18"/>
      <c r="EA142" s="18"/>
      <c r="EB142" s="18"/>
      <c r="EC142" s="18"/>
      <c r="ED142" s="18"/>
      <c r="EE142" s="18"/>
      <c r="EF142" s="18"/>
      <c r="EG142" s="18"/>
      <c r="EH142" s="18"/>
      <c r="EI142" s="18"/>
      <c r="EJ142" s="18"/>
      <c r="EK142" s="18"/>
      <c r="EL142" s="18"/>
      <c r="EM142" s="18"/>
      <c r="EN142" s="18"/>
      <c r="EO142" s="18"/>
      <c r="EP142" s="18"/>
      <c r="EQ142" s="18"/>
      <c r="ER142" s="18"/>
      <c r="ES142" s="18"/>
      <c r="ET142" s="18"/>
      <c r="EU142" s="18"/>
      <c r="EV142" s="18"/>
      <c r="EW142" s="18"/>
      <c r="EX142" s="18"/>
      <c r="EY142" s="18"/>
      <c r="EZ142" s="18"/>
      <c r="FA142" s="18"/>
      <c r="FB142" s="18"/>
      <c r="FC142" s="18"/>
      <c r="FD142" s="18"/>
      <c r="FE142" s="18"/>
      <c r="FF142" s="18"/>
      <c r="FG142" s="18"/>
      <c r="FH142" s="18"/>
      <c r="FI142" s="18"/>
      <c r="FJ142" s="18"/>
      <c r="FK142" s="18"/>
      <c r="FL142" s="18"/>
      <c r="FM142" s="18"/>
      <c r="FN142" s="18"/>
      <c r="FO142" s="18"/>
      <c r="FP142" s="18"/>
      <c r="FQ142" s="18"/>
      <c r="FR142" s="18"/>
      <c r="FS142" s="18"/>
      <c r="FT142" s="18"/>
      <c r="FU142" s="18"/>
      <c r="FV142" s="18"/>
      <c r="FW142" s="18"/>
      <c r="FX142" s="18"/>
      <c r="FY142" s="18"/>
      <c r="FZ142" s="18"/>
      <c r="GA142" s="18"/>
      <c r="GB142" s="18"/>
      <c r="GC142" s="18"/>
      <c r="GD142" s="18"/>
      <c r="GE142" s="18"/>
      <c r="GF142" s="18"/>
      <c r="GG142" s="18"/>
      <c r="GH142" s="18"/>
      <c r="GI142" s="18"/>
      <c r="GJ142" s="18"/>
      <c r="GK142" s="18"/>
      <c r="GL142" s="18"/>
      <c r="GM142" s="18"/>
      <c r="GN142" s="18"/>
      <c r="GO142" s="18"/>
      <c r="GP142" s="18"/>
      <c r="GQ142" s="18"/>
      <c r="GR142" s="18"/>
      <c r="GS142" s="18"/>
      <c r="GT142" s="18"/>
      <c r="GU142" s="18"/>
      <c r="GV142" s="18"/>
      <c r="GW142" s="18"/>
      <c r="GX142" s="18"/>
      <c r="GY142" s="18"/>
      <c r="GZ142" s="18"/>
      <c r="HA142" s="18"/>
      <c r="HB142" s="18"/>
      <c r="HC142" s="18"/>
      <c r="HD142" s="18"/>
      <c r="HE142" s="18"/>
      <c r="HF142" s="18"/>
      <c r="HG142" s="18"/>
      <c r="HH142" s="18"/>
      <c r="HI142" s="18"/>
      <c r="HJ142" s="18"/>
      <c r="HK142" s="18"/>
      <c r="HL142" s="18"/>
      <c r="HM142" s="18"/>
      <c r="HN142" s="18"/>
      <c r="HO142" s="18"/>
      <c r="HP142" s="18"/>
      <c r="HQ142" s="18"/>
      <c r="HR142" s="18"/>
      <c r="HS142" s="18"/>
      <c r="HT142" s="18"/>
      <c r="HU142" s="18"/>
      <c r="HV142" s="18"/>
      <c r="HW142" s="18"/>
      <c r="HX142" s="18"/>
      <c r="HY142" s="18"/>
      <c r="HZ142" s="18"/>
      <c r="IA142" s="18"/>
      <c r="IB142" s="18"/>
      <c r="IC142" s="18"/>
      <c r="ID142" s="18"/>
      <c r="IE142" s="18"/>
      <c r="IF142" s="18"/>
      <c r="IG142" s="18"/>
      <c r="IH142" s="18"/>
      <c r="II142" s="18"/>
      <c r="IJ142" s="18"/>
      <c r="IK142" s="18"/>
      <c r="IL142" s="18"/>
      <c r="IM142" s="18"/>
      <c r="IN142" s="18"/>
      <c r="IO142" s="18"/>
      <c r="IP142" s="18"/>
      <c r="IQ142" s="18"/>
      <c r="IR142" s="18"/>
      <c r="IS142" s="18"/>
      <c r="IT142" s="18"/>
      <c r="IU142" s="18"/>
      <c r="IV142" s="18"/>
      <c r="IW142" s="18"/>
      <c r="IX142" s="18"/>
      <c r="IY142" s="18"/>
      <c r="IZ142" s="18"/>
      <c r="JA142" s="18"/>
      <c r="JB142" s="18"/>
      <c r="JC142" s="18"/>
      <c r="JD142" s="18"/>
      <c r="JE142" s="18"/>
      <c r="JF142" s="18"/>
      <c r="JG142" s="18"/>
      <c r="JH142" s="18"/>
      <c r="JI142" s="18"/>
      <c r="JJ142" s="18"/>
      <c r="JK142" s="18"/>
      <c r="JL142" s="18"/>
      <c r="JM142" s="18"/>
      <c r="JN142" s="18"/>
      <c r="JO142" s="18"/>
      <c r="JP142" s="18"/>
      <c r="JQ142" s="18"/>
      <c r="JR142" s="18"/>
      <c r="JS142" s="18"/>
      <c r="JT142" s="18"/>
      <c r="JU142" s="18"/>
      <c r="JV142" s="18"/>
      <c r="JW142" s="18"/>
      <c r="JX142" s="18"/>
      <c r="JY142" s="18"/>
      <c r="JZ142" s="18"/>
      <c r="KA142" s="18"/>
      <c r="KB142" s="18"/>
      <c r="KC142" s="18"/>
      <c r="KD142" s="18"/>
      <c r="KE142" s="18"/>
      <c r="KF142" s="18"/>
      <c r="KG142" s="18"/>
      <c r="KH142" s="18"/>
      <c r="KI142" s="18"/>
      <c r="KJ142" s="18"/>
      <c r="KK142" s="18"/>
      <c r="KL142" s="18"/>
      <c r="KM142" s="18"/>
      <c r="KN142" s="18"/>
      <c r="KO142" s="18"/>
      <c r="KP142" s="18"/>
      <c r="KQ142" s="18"/>
      <c r="KR142" s="18"/>
      <c r="KS142" s="18"/>
      <c r="KT142" s="18"/>
      <c r="KU142" s="18"/>
      <c r="KV142" s="18"/>
      <c r="KW142" s="18"/>
      <c r="KX142" s="18"/>
      <c r="KY142" s="18"/>
      <c r="KZ142" s="18"/>
      <c r="LA142" s="18"/>
      <c r="LB142" s="18"/>
      <c r="LC142" s="18"/>
      <c r="LD142" s="18"/>
      <c r="LE142" s="18"/>
      <c r="LF142" s="18"/>
      <c r="LG142" s="18"/>
      <c r="LH142" s="18"/>
      <c r="LI142" s="18"/>
      <c r="LJ142" s="18"/>
      <c r="LK142" s="18"/>
      <c r="LL142" s="18"/>
      <c r="LM142" s="18"/>
      <c r="LN142" s="18"/>
      <c r="LO142" s="18"/>
      <c r="LP142" s="18"/>
      <c r="LQ142" s="18"/>
      <c r="LR142" s="18"/>
      <c r="LS142" s="18"/>
      <c r="LT142" s="18"/>
      <c r="LU142" s="18"/>
      <c r="LV142" s="18"/>
      <c r="LW142" s="18"/>
      <c r="LX142" s="18"/>
      <c r="LY142" s="18"/>
      <c r="LZ142" s="18"/>
      <c r="MA142" s="18"/>
      <c r="MB142" s="18"/>
      <c r="MC142" s="18"/>
      <c r="MD142" s="18"/>
      <c r="ME142" s="18"/>
      <c r="MF142" s="18"/>
      <c r="MG142" s="18"/>
      <c r="MH142" s="18"/>
      <c r="MI142" s="18"/>
      <c r="MJ142" s="18"/>
      <c r="MK142" s="18"/>
      <c r="ML142" s="18"/>
      <c r="MM142" s="18"/>
      <c r="MN142" s="18"/>
      <c r="MO142" s="18"/>
      <c r="MP142" s="18"/>
      <c r="MQ142" s="18"/>
      <c r="MR142" s="18"/>
      <c r="MS142" s="18"/>
      <c r="MT142" s="18"/>
      <c r="MU142" s="18"/>
    </row>
    <row r="143" spans="1:359" ht="187.5" customHeight="1">
      <c r="A143" s="22">
        <v>53</v>
      </c>
      <c r="B143" s="22" t="s">
        <v>1124</v>
      </c>
      <c r="C143" s="37">
        <v>43124</v>
      </c>
      <c r="D143" s="36">
        <v>43132</v>
      </c>
      <c r="E143" s="36">
        <f>WORKDAY(D143,10,Table4[Tətil günləri])</f>
        <v>43146</v>
      </c>
      <c r="F143" s="22" t="str">
        <f t="shared" si="4"/>
        <v/>
      </c>
      <c r="G143" s="22" t="s">
        <v>235</v>
      </c>
      <c r="H143" s="22" t="s">
        <v>1118</v>
      </c>
      <c r="I143" s="22" t="s">
        <v>1119</v>
      </c>
      <c r="J143" s="28" t="s">
        <v>218</v>
      </c>
      <c r="K143" s="22" t="s">
        <v>1120</v>
      </c>
      <c r="L143" s="22">
        <v>1322</v>
      </c>
      <c r="M143" s="22" t="s">
        <v>1121</v>
      </c>
      <c r="N143" s="22" t="s">
        <v>1122</v>
      </c>
      <c r="O143" s="22" t="s">
        <v>551</v>
      </c>
      <c r="P143" s="36">
        <v>24643</v>
      </c>
      <c r="Q143" s="22" t="s">
        <v>1123</v>
      </c>
      <c r="R143" s="73" t="s">
        <v>253</v>
      </c>
      <c r="S143" s="27" t="s">
        <v>228</v>
      </c>
      <c r="T143" s="111">
        <v>43225</v>
      </c>
      <c r="U143" s="27" t="s">
        <v>254</v>
      </c>
      <c r="V143" s="73" t="s">
        <v>232</v>
      </c>
      <c r="W143" s="22" t="s">
        <v>1334</v>
      </c>
      <c r="X143" s="45" t="s">
        <v>1335</v>
      </c>
      <c r="Y143" s="22" t="s">
        <v>239</v>
      </c>
      <c r="Z143" s="37">
        <v>43138</v>
      </c>
      <c r="AA143" s="22" t="s">
        <v>230</v>
      </c>
      <c r="AB143" s="22"/>
      <c r="AC143" s="22" t="s">
        <v>2047</v>
      </c>
      <c r="AD143" s="22" t="s">
        <v>237</v>
      </c>
      <c r="AE143" s="37" t="s">
        <v>254</v>
      </c>
      <c r="AF143" s="37">
        <v>43151</v>
      </c>
      <c r="AG143" s="64" t="s">
        <v>2046</v>
      </c>
      <c r="AH143" s="22"/>
      <c r="AI143" s="22"/>
      <c r="AJ143" s="22"/>
      <c r="AK143" s="22">
        <f ca="1">NETWORKDAYS(TODAY(),E143,Table4[Tətil günləri])</f>
        <v>-260</v>
      </c>
      <c r="AL143" s="18">
        <f t="shared" ca="1" si="5"/>
        <v>-259</v>
      </c>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18"/>
      <c r="CP143" s="18"/>
      <c r="CQ143" s="18"/>
      <c r="CR143" s="18"/>
      <c r="CS143" s="18"/>
      <c r="CT143" s="18"/>
      <c r="CU143" s="18"/>
      <c r="CV143" s="18"/>
      <c r="CW143" s="18"/>
      <c r="CX143" s="18"/>
      <c r="CY143" s="18"/>
      <c r="CZ143" s="18"/>
      <c r="DA143" s="18"/>
      <c r="DB143" s="18"/>
      <c r="DC143" s="18"/>
      <c r="DD143" s="18"/>
      <c r="DE143" s="18"/>
      <c r="DF143" s="18"/>
      <c r="DG143" s="18"/>
      <c r="DH143" s="18"/>
      <c r="DI143" s="18"/>
      <c r="DJ143" s="18"/>
      <c r="DK143" s="18"/>
      <c r="DL143" s="18"/>
      <c r="DM143" s="18"/>
      <c r="DN143" s="18"/>
      <c r="DO143" s="18"/>
      <c r="DP143" s="18"/>
      <c r="DQ143" s="18"/>
      <c r="DR143" s="18"/>
      <c r="DS143" s="18"/>
      <c r="DT143" s="18"/>
      <c r="DU143" s="18"/>
      <c r="DV143" s="18"/>
      <c r="DW143" s="18"/>
      <c r="DX143" s="18"/>
      <c r="DY143" s="18"/>
      <c r="DZ143" s="18"/>
      <c r="EA143" s="18"/>
      <c r="EB143" s="18"/>
      <c r="EC143" s="18"/>
      <c r="ED143" s="18"/>
      <c r="EE143" s="18"/>
      <c r="EF143" s="18"/>
      <c r="EG143" s="18"/>
      <c r="EH143" s="18"/>
      <c r="EI143" s="18"/>
      <c r="EJ143" s="18"/>
      <c r="EK143" s="18"/>
      <c r="EL143" s="18"/>
      <c r="EM143" s="18"/>
      <c r="EN143" s="18"/>
      <c r="EO143" s="18"/>
      <c r="EP143" s="18"/>
      <c r="EQ143" s="18"/>
      <c r="ER143" s="18"/>
      <c r="ES143" s="18"/>
      <c r="ET143" s="18"/>
      <c r="EU143" s="18"/>
      <c r="EV143" s="18"/>
      <c r="EW143" s="18"/>
      <c r="EX143" s="18"/>
      <c r="EY143" s="18"/>
      <c r="EZ143" s="18"/>
      <c r="FA143" s="18"/>
      <c r="FB143" s="18"/>
      <c r="FC143" s="18"/>
      <c r="FD143" s="18"/>
      <c r="FE143" s="18"/>
      <c r="FF143" s="18"/>
      <c r="FG143" s="18"/>
      <c r="FH143" s="18"/>
      <c r="FI143" s="18"/>
      <c r="FJ143" s="18"/>
      <c r="FK143" s="18"/>
      <c r="FL143" s="18"/>
      <c r="FM143" s="18"/>
      <c r="FN143" s="18"/>
      <c r="FO143" s="18"/>
      <c r="FP143" s="18"/>
      <c r="FQ143" s="18"/>
      <c r="FR143" s="18"/>
      <c r="FS143" s="18"/>
      <c r="FT143" s="18"/>
      <c r="FU143" s="18"/>
      <c r="FV143" s="18"/>
      <c r="FW143" s="18"/>
      <c r="FX143" s="18"/>
      <c r="FY143" s="18"/>
      <c r="FZ143" s="18"/>
      <c r="GA143" s="18"/>
      <c r="GB143" s="18"/>
      <c r="GC143" s="18"/>
      <c r="GD143" s="18"/>
      <c r="GE143" s="18"/>
      <c r="GF143" s="18"/>
      <c r="GG143" s="18"/>
      <c r="GH143" s="18"/>
      <c r="GI143" s="18"/>
      <c r="GJ143" s="18"/>
      <c r="GK143" s="18"/>
      <c r="GL143" s="18"/>
      <c r="GM143" s="18"/>
      <c r="GN143" s="18"/>
      <c r="GO143" s="18"/>
      <c r="GP143" s="18"/>
      <c r="GQ143" s="18"/>
      <c r="GR143" s="18"/>
      <c r="GS143" s="18"/>
      <c r="GT143" s="18"/>
      <c r="GU143" s="18"/>
      <c r="GV143" s="18"/>
      <c r="GW143" s="18"/>
      <c r="GX143" s="18"/>
      <c r="GY143" s="18"/>
      <c r="GZ143" s="18"/>
      <c r="HA143" s="18"/>
      <c r="HB143" s="18"/>
      <c r="HC143" s="18"/>
      <c r="HD143" s="18"/>
      <c r="HE143" s="18"/>
      <c r="HF143" s="18"/>
      <c r="HG143" s="18"/>
      <c r="HH143" s="18"/>
      <c r="HI143" s="18"/>
      <c r="HJ143" s="18"/>
      <c r="HK143" s="18"/>
      <c r="HL143" s="18"/>
      <c r="HM143" s="18"/>
      <c r="HN143" s="18"/>
      <c r="HO143" s="18"/>
      <c r="HP143" s="18"/>
      <c r="HQ143" s="18"/>
      <c r="HR143" s="18"/>
      <c r="HS143" s="18"/>
      <c r="HT143" s="18"/>
      <c r="HU143" s="18"/>
      <c r="HV143" s="18"/>
      <c r="HW143" s="18"/>
      <c r="HX143" s="18"/>
      <c r="HY143" s="18"/>
      <c r="HZ143" s="18"/>
      <c r="IA143" s="18"/>
      <c r="IB143" s="18"/>
      <c r="IC143" s="18"/>
      <c r="ID143" s="18"/>
      <c r="IE143" s="18"/>
      <c r="IF143" s="18"/>
      <c r="IG143" s="18"/>
      <c r="IH143" s="18"/>
      <c r="II143" s="18"/>
      <c r="IJ143" s="18"/>
      <c r="IK143" s="18"/>
      <c r="IL143" s="18"/>
      <c r="IM143" s="18"/>
      <c r="IN143" s="18"/>
      <c r="IO143" s="18"/>
      <c r="IP143" s="18"/>
      <c r="IQ143" s="18"/>
      <c r="IR143" s="18"/>
      <c r="IS143" s="18"/>
      <c r="IT143" s="18"/>
      <c r="IU143" s="18"/>
      <c r="IV143" s="18"/>
      <c r="IW143" s="18"/>
      <c r="IX143" s="18"/>
      <c r="IY143" s="18"/>
      <c r="IZ143" s="18"/>
      <c r="JA143" s="18"/>
      <c r="JB143" s="18"/>
      <c r="JC143" s="18"/>
      <c r="JD143" s="18"/>
      <c r="JE143" s="18"/>
      <c r="JF143" s="18"/>
      <c r="JG143" s="18"/>
      <c r="JH143" s="18"/>
      <c r="JI143" s="18"/>
      <c r="JJ143" s="18"/>
      <c r="JK143" s="18"/>
      <c r="JL143" s="18"/>
      <c r="JM143" s="18"/>
      <c r="JN143" s="18"/>
      <c r="JO143" s="18"/>
      <c r="JP143" s="18"/>
      <c r="JQ143" s="18"/>
      <c r="JR143" s="18"/>
      <c r="JS143" s="18"/>
      <c r="JT143" s="18"/>
      <c r="JU143" s="18"/>
      <c r="JV143" s="18"/>
      <c r="JW143" s="18"/>
      <c r="JX143" s="18"/>
      <c r="JY143" s="18"/>
      <c r="JZ143" s="18"/>
      <c r="KA143" s="18"/>
      <c r="KB143" s="18"/>
      <c r="KC143" s="18"/>
      <c r="KD143" s="18"/>
      <c r="KE143" s="18"/>
      <c r="KF143" s="18"/>
      <c r="KG143" s="18"/>
      <c r="KH143" s="18"/>
      <c r="KI143" s="18"/>
      <c r="KJ143" s="18"/>
      <c r="KK143" s="18"/>
      <c r="KL143" s="18"/>
      <c r="KM143" s="18"/>
      <c r="KN143" s="18"/>
      <c r="KO143" s="18"/>
      <c r="KP143" s="18"/>
      <c r="KQ143" s="18"/>
      <c r="KR143" s="18"/>
      <c r="KS143" s="18"/>
      <c r="KT143" s="18"/>
      <c r="KU143" s="18"/>
      <c r="KV143" s="18"/>
      <c r="KW143" s="18"/>
      <c r="KX143" s="18"/>
      <c r="KY143" s="18"/>
      <c r="KZ143" s="18"/>
      <c r="LA143" s="18"/>
      <c r="LB143" s="18"/>
      <c r="LC143" s="18"/>
      <c r="LD143" s="18"/>
      <c r="LE143" s="18"/>
      <c r="LF143" s="18"/>
      <c r="LG143" s="18"/>
      <c r="LH143" s="18"/>
      <c r="LI143" s="18"/>
      <c r="LJ143" s="18"/>
      <c r="LK143" s="18"/>
      <c r="LL143" s="18"/>
      <c r="LM143" s="18"/>
      <c r="LN143" s="18"/>
      <c r="LO143" s="18"/>
      <c r="LP143" s="18"/>
      <c r="LQ143" s="18"/>
      <c r="LR143" s="18"/>
      <c r="LS143" s="18"/>
      <c r="LT143" s="18"/>
      <c r="LU143" s="18"/>
      <c r="LV143" s="18"/>
      <c r="LW143" s="18"/>
      <c r="LX143" s="18"/>
      <c r="LY143" s="18"/>
      <c r="LZ143" s="18"/>
      <c r="MA143" s="18"/>
      <c r="MB143" s="18"/>
      <c r="MC143" s="18"/>
      <c r="MD143" s="18"/>
      <c r="ME143" s="18"/>
      <c r="MF143" s="18"/>
      <c r="MG143" s="18"/>
      <c r="MH143" s="18"/>
      <c r="MI143" s="18"/>
      <c r="MJ143" s="18"/>
      <c r="MK143" s="18"/>
      <c r="ML143" s="18"/>
      <c r="MM143" s="18"/>
      <c r="MN143" s="18"/>
      <c r="MO143" s="18"/>
      <c r="MP143" s="18"/>
      <c r="MQ143" s="18"/>
      <c r="MR143" s="18"/>
      <c r="MS143" s="18"/>
      <c r="MT143" s="18"/>
      <c r="MU143" s="18"/>
    </row>
    <row r="144" spans="1:359" ht="111.75" customHeight="1">
      <c r="A144" s="22">
        <v>54</v>
      </c>
      <c r="B144" s="22" t="s">
        <v>1130</v>
      </c>
      <c r="C144" s="36">
        <v>43126</v>
      </c>
      <c r="D144" s="36">
        <v>43132</v>
      </c>
      <c r="E144" s="36">
        <f>WORKDAY(D144,10,Table4[Tətil günləri])</f>
        <v>43146</v>
      </c>
      <c r="F144" s="22" t="str">
        <f t="shared" si="4"/>
        <v/>
      </c>
      <c r="G144" s="22" t="s">
        <v>235</v>
      </c>
      <c r="H144" s="22" t="s">
        <v>1125</v>
      </c>
      <c r="I144" s="22" t="s">
        <v>1126</v>
      </c>
      <c r="J144" s="22" t="s">
        <v>214</v>
      </c>
      <c r="K144" s="22" t="s">
        <v>1127</v>
      </c>
      <c r="L144" s="22">
        <v>2145</v>
      </c>
      <c r="M144" s="22" t="s">
        <v>557</v>
      </c>
      <c r="N144" s="22" t="s">
        <v>1128</v>
      </c>
      <c r="O144" s="22" t="s">
        <v>551</v>
      </c>
      <c r="P144" s="36">
        <v>31138</v>
      </c>
      <c r="Q144" s="22" t="s">
        <v>1129</v>
      </c>
      <c r="R144" s="73" t="s">
        <v>775</v>
      </c>
      <c r="S144" s="27" t="s">
        <v>228</v>
      </c>
      <c r="T144" s="37">
        <v>43214</v>
      </c>
      <c r="U144" s="22" t="s">
        <v>941</v>
      </c>
      <c r="V144" s="73" t="s">
        <v>232</v>
      </c>
      <c r="W144" s="58" t="s">
        <v>1493</v>
      </c>
      <c r="X144" s="58" t="s">
        <v>1494</v>
      </c>
      <c r="Y144" s="58" t="s">
        <v>239</v>
      </c>
      <c r="Z144" s="22"/>
      <c r="AA144" s="22" t="s">
        <v>230</v>
      </c>
      <c r="AB144" s="22"/>
      <c r="AC144" s="22" t="s">
        <v>2635</v>
      </c>
      <c r="AD144" s="22" t="s">
        <v>237</v>
      </c>
      <c r="AE144" s="37" t="s">
        <v>254</v>
      </c>
      <c r="AF144" s="37">
        <v>43164</v>
      </c>
      <c r="AG144" s="64" t="s">
        <v>2636</v>
      </c>
      <c r="AH144" s="64" t="s">
        <v>1220</v>
      </c>
      <c r="AI144" s="22"/>
      <c r="AJ144" s="22"/>
      <c r="AK144" s="22">
        <f ca="1">NETWORKDAYS(TODAY(),E144,Table4[Tətil günləri])</f>
        <v>-260</v>
      </c>
      <c r="AL144" s="18">
        <f t="shared" ca="1" si="5"/>
        <v>-259</v>
      </c>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8"/>
      <c r="CK144" s="18"/>
      <c r="CL144" s="18"/>
      <c r="CM144" s="18"/>
      <c r="CN144" s="18"/>
      <c r="CO144" s="18"/>
      <c r="CP144" s="18"/>
      <c r="CQ144" s="18"/>
      <c r="CR144" s="18"/>
      <c r="CS144" s="18"/>
      <c r="CT144" s="18"/>
      <c r="CU144" s="18"/>
      <c r="CV144" s="18"/>
      <c r="CW144" s="18"/>
      <c r="CX144" s="18"/>
      <c r="CY144" s="18"/>
      <c r="CZ144" s="18"/>
      <c r="DA144" s="18"/>
      <c r="DB144" s="18"/>
      <c r="DC144" s="18"/>
      <c r="DD144" s="18"/>
      <c r="DE144" s="18"/>
      <c r="DF144" s="18"/>
      <c r="DG144" s="18"/>
      <c r="DH144" s="18"/>
      <c r="DI144" s="18"/>
      <c r="DJ144" s="18"/>
      <c r="DK144" s="18"/>
      <c r="DL144" s="18"/>
      <c r="DM144" s="18"/>
      <c r="DN144" s="18"/>
      <c r="DO144" s="18"/>
      <c r="DP144" s="18"/>
      <c r="DQ144" s="18"/>
      <c r="DR144" s="18"/>
      <c r="DS144" s="18"/>
      <c r="DT144" s="18"/>
      <c r="DU144" s="18"/>
      <c r="DV144" s="18"/>
      <c r="DW144" s="18"/>
      <c r="DX144" s="18"/>
      <c r="DY144" s="18"/>
      <c r="DZ144" s="18"/>
      <c r="EA144" s="18"/>
      <c r="EB144" s="18"/>
      <c r="EC144" s="18"/>
      <c r="ED144" s="18"/>
      <c r="EE144" s="18"/>
      <c r="EF144" s="18"/>
      <c r="EG144" s="18"/>
      <c r="EH144" s="18"/>
      <c r="EI144" s="18"/>
      <c r="EJ144" s="18"/>
      <c r="EK144" s="18"/>
      <c r="EL144" s="18"/>
      <c r="EM144" s="18"/>
      <c r="EN144" s="18"/>
      <c r="EO144" s="18"/>
      <c r="EP144" s="18"/>
      <c r="EQ144" s="18"/>
      <c r="ER144" s="18"/>
      <c r="ES144" s="18"/>
      <c r="ET144" s="18"/>
      <c r="EU144" s="18"/>
      <c r="EV144" s="18"/>
      <c r="EW144" s="18"/>
      <c r="EX144" s="18"/>
      <c r="EY144" s="18"/>
      <c r="EZ144" s="18"/>
      <c r="FA144" s="18"/>
      <c r="FB144" s="18"/>
      <c r="FC144" s="18"/>
      <c r="FD144" s="18"/>
      <c r="FE144" s="18"/>
      <c r="FF144" s="18"/>
      <c r="FG144" s="18"/>
      <c r="FH144" s="18"/>
      <c r="FI144" s="18"/>
      <c r="FJ144" s="18"/>
      <c r="FK144" s="18"/>
      <c r="FL144" s="18"/>
      <c r="FM144" s="18"/>
      <c r="FN144" s="18"/>
      <c r="FO144" s="18"/>
      <c r="FP144" s="18"/>
      <c r="FQ144" s="18"/>
      <c r="FR144" s="18"/>
      <c r="FS144" s="18"/>
      <c r="FT144" s="18"/>
      <c r="FU144" s="18"/>
      <c r="FV144" s="18"/>
      <c r="FW144" s="18"/>
      <c r="FX144" s="18"/>
      <c r="FY144" s="18"/>
      <c r="FZ144" s="18"/>
      <c r="GA144" s="18"/>
      <c r="GB144" s="18"/>
      <c r="GC144" s="18"/>
      <c r="GD144" s="18"/>
      <c r="GE144" s="18"/>
      <c r="GF144" s="18"/>
      <c r="GG144" s="18"/>
      <c r="GH144" s="18"/>
      <c r="GI144" s="18"/>
      <c r="GJ144" s="18"/>
      <c r="GK144" s="18"/>
      <c r="GL144" s="18"/>
      <c r="GM144" s="18"/>
      <c r="GN144" s="18"/>
      <c r="GO144" s="18"/>
      <c r="GP144" s="18"/>
      <c r="GQ144" s="18"/>
      <c r="GR144" s="18"/>
      <c r="GS144" s="18"/>
      <c r="GT144" s="18"/>
      <c r="GU144" s="18"/>
      <c r="GV144" s="18"/>
      <c r="GW144" s="18"/>
      <c r="GX144" s="18"/>
      <c r="GY144" s="18"/>
      <c r="GZ144" s="18"/>
      <c r="HA144" s="18"/>
      <c r="HB144" s="18"/>
      <c r="HC144" s="18"/>
      <c r="HD144" s="18"/>
      <c r="HE144" s="18"/>
      <c r="HF144" s="18"/>
      <c r="HG144" s="18"/>
      <c r="HH144" s="18"/>
      <c r="HI144" s="18"/>
      <c r="HJ144" s="18"/>
      <c r="HK144" s="18"/>
      <c r="HL144" s="18"/>
      <c r="HM144" s="18"/>
      <c r="HN144" s="18"/>
      <c r="HO144" s="18"/>
      <c r="HP144" s="18"/>
      <c r="HQ144" s="18"/>
      <c r="HR144" s="18"/>
      <c r="HS144" s="18"/>
      <c r="HT144" s="18"/>
      <c r="HU144" s="18"/>
      <c r="HV144" s="18"/>
      <c r="HW144" s="18"/>
      <c r="HX144" s="18"/>
      <c r="HY144" s="18"/>
      <c r="HZ144" s="18"/>
      <c r="IA144" s="18"/>
      <c r="IB144" s="18"/>
      <c r="IC144" s="18"/>
      <c r="ID144" s="18"/>
      <c r="IE144" s="18"/>
      <c r="IF144" s="18"/>
      <c r="IG144" s="18"/>
      <c r="IH144" s="18"/>
      <c r="II144" s="18"/>
      <c r="IJ144" s="18"/>
      <c r="IK144" s="18"/>
      <c r="IL144" s="18"/>
      <c r="IM144" s="18"/>
      <c r="IN144" s="18"/>
      <c r="IO144" s="18"/>
      <c r="IP144" s="18"/>
      <c r="IQ144" s="18"/>
      <c r="IR144" s="18"/>
      <c r="IS144" s="18"/>
      <c r="IT144" s="18"/>
      <c r="IU144" s="18"/>
      <c r="IV144" s="18"/>
      <c r="IW144" s="18"/>
      <c r="IX144" s="18"/>
      <c r="IY144" s="18"/>
      <c r="IZ144" s="18"/>
      <c r="JA144" s="18"/>
      <c r="JB144" s="18"/>
      <c r="JC144" s="18"/>
      <c r="JD144" s="18"/>
      <c r="JE144" s="18"/>
      <c r="JF144" s="18"/>
      <c r="JG144" s="18"/>
      <c r="JH144" s="18"/>
      <c r="JI144" s="18"/>
      <c r="JJ144" s="18"/>
      <c r="JK144" s="18"/>
      <c r="JL144" s="18"/>
      <c r="JM144" s="18"/>
      <c r="JN144" s="18"/>
      <c r="JO144" s="18"/>
      <c r="JP144" s="18"/>
      <c r="JQ144" s="18"/>
      <c r="JR144" s="18"/>
      <c r="JS144" s="18"/>
      <c r="JT144" s="18"/>
      <c r="JU144" s="18"/>
      <c r="JV144" s="18"/>
      <c r="JW144" s="18"/>
      <c r="JX144" s="18"/>
      <c r="JY144" s="18"/>
      <c r="JZ144" s="18"/>
      <c r="KA144" s="18"/>
      <c r="KB144" s="18"/>
      <c r="KC144" s="18"/>
      <c r="KD144" s="18"/>
      <c r="KE144" s="18"/>
      <c r="KF144" s="18"/>
      <c r="KG144" s="18"/>
      <c r="KH144" s="18"/>
      <c r="KI144" s="18"/>
      <c r="KJ144" s="18"/>
      <c r="KK144" s="18"/>
      <c r="KL144" s="18"/>
      <c r="KM144" s="18"/>
      <c r="KN144" s="18"/>
      <c r="KO144" s="18"/>
      <c r="KP144" s="18"/>
      <c r="KQ144" s="18"/>
      <c r="KR144" s="18"/>
      <c r="KS144" s="18"/>
      <c r="KT144" s="18"/>
      <c r="KU144" s="18"/>
      <c r="KV144" s="18"/>
      <c r="KW144" s="18"/>
      <c r="KX144" s="18"/>
      <c r="KY144" s="18"/>
      <c r="KZ144" s="18"/>
      <c r="LA144" s="18"/>
      <c r="LB144" s="18"/>
      <c r="LC144" s="18"/>
      <c r="LD144" s="18"/>
      <c r="LE144" s="18"/>
      <c r="LF144" s="18"/>
      <c r="LG144" s="18"/>
      <c r="LH144" s="18"/>
      <c r="LI144" s="18"/>
      <c r="LJ144" s="18"/>
      <c r="LK144" s="18"/>
      <c r="LL144" s="18"/>
      <c r="LM144" s="18"/>
      <c r="LN144" s="18"/>
      <c r="LO144" s="18"/>
      <c r="LP144" s="18"/>
      <c r="LQ144" s="18"/>
      <c r="LR144" s="18"/>
      <c r="LS144" s="18"/>
      <c r="LT144" s="18"/>
      <c r="LU144" s="18"/>
      <c r="LV144" s="18"/>
      <c r="LW144" s="18"/>
      <c r="LX144" s="18"/>
      <c r="LY144" s="18"/>
      <c r="LZ144" s="18"/>
      <c r="MA144" s="18"/>
      <c r="MB144" s="18"/>
      <c r="MC144" s="18"/>
      <c r="MD144" s="18"/>
      <c r="ME144" s="18"/>
      <c r="MF144" s="18"/>
      <c r="MG144" s="18"/>
      <c r="MH144" s="18"/>
      <c r="MI144" s="18"/>
      <c r="MJ144" s="18"/>
      <c r="MK144" s="18"/>
      <c r="ML144" s="18"/>
      <c r="MM144" s="18"/>
      <c r="MN144" s="18"/>
      <c r="MO144" s="18"/>
      <c r="MP144" s="18"/>
      <c r="MQ144" s="18"/>
      <c r="MR144" s="18"/>
      <c r="MS144" s="18"/>
      <c r="MT144" s="18"/>
      <c r="MU144" s="18"/>
    </row>
    <row r="145" spans="1:359" ht="77.3" customHeight="1">
      <c r="A145" s="22">
        <v>55</v>
      </c>
      <c r="B145" s="22" t="s">
        <v>1131</v>
      </c>
      <c r="C145" s="36">
        <v>43126</v>
      </c>
      <c r="D145" s="36">
        <v>43132</v>
      </c>
      <c r="E145" s="36">
        <f>WORKDAY(D145,10,Table4[Tətil günləri])</f>
        <v>43146</v>
      </c>
      <c r="F145" s="22" t="str">
        <f t="shared" si="4"/>
        <v/>
      </c>
      <c r="G145" s="22" t="s">
        <v>235</v>
      </c>
      <c r="H145" s="22">
        <v>507181518</v>
      </c>
      <c r="I145" s="22" t="s">
        <v>1132</v>
      </c>
      <c r="J145" s="28" t="s">
        <v>57</v>
      </c>
      <c r="K145" s="22" t="s">
        <v>1133</v>
      </c>
      <c r="L145" s="22">
        <v>2145</v>
      </c>
      <c r="M145" s="22" t="s">
        <v>557</v>
      </c>
      <c r="N145" s="22" t="s">
        <v>1134</v>
      </c>
      <c r="O145" s="22" t="s">
        <v>551</v>
      </c>
      <c r="P145" s="36">
        <v>26604</v>
      </c>
      <c r="Q145" s="22" t="s">
        <v>1135</v>
      </c>
      <c r="R145" s="73" t="s">
        <v>775</v>
      </c>
      <c r="S145" s="27" t="s">
        <v>228</v>
      </c>
      <c r="T145" s="37">
        <v>43221</v>
      </c>
      <c r="U145" s="22" t="s">
        <v>941</v>
      </c>
      <c r="V145" s="73" t="s">
        <v>232</v>
      </c>
      <c r="W145" s="58" t="s">
        <v>1495</v>
      </c>
      <c r="X145" s="58" t="s">
        <v>1496</v>
      </c>
      <c r="Y145" s="58" t="s">
        <v>239</v>
      </c>
      <c r="Z145" s="22"/>
      <c r="AA145" s="22" t="s">
        <v>230</v>
      </c>
      <c r="AB145" s="22"/>
      <c r="AC145" s="22" t="s">
        <v>2045</v>
      </c>
      <c r="AD145" s="108" t="s">
        <v>237</v>
      </c>
      <c r="AE145" s="37" t="s">
        <v>254</v>
      </c>
      <c r="AF145" s="37">
        <v>43151</v>
      </c>
      <c r="AG145" s="64" t="s">
        <v>2046</v>
      </c>
      <c r="AH145" s="22"/>
      <c r="AI145" s="22"/>
      <c r="AJ145" s="22"/>
      <c r="AK145" s="22">
        <f ca="1">NETWORKDAYS(TODAY(),E145,Table4[Tətil günləri])</f>
        <v>-260</v>
      </c>
      <c r="AL145" s="18">
        <f t="shared" ca="1" si="5"/>
        <v>-259</v>
      </c>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8"/>
      <c r="CK145" s="18"/>
      <c r="CL145" s="18"/>
      <c r="CM145" s="18"/>
      <c r="CN145" s="18"/>
      <c r="CO145" s="18"/>
      <c r="CP145" s="18"/>
      <c r="CQ145" s="18"/>
      <c r="CR145" s="18"/>
      <c r="CS145" s="18"/>
      <c r="CT145" s="18"/>
      <c r="CU145" s="18"/>
      <c r="CV145" s="18"/>
      <c r="CW145" s="18"/>
      <c r="CX145" s="18"/>
      <c r="CY145" s="18"/>
      <c r="CZ145" s="18"/>
      <c r="DA145" s="18"/>
      <c r="DB145" s="18"/>
      <c r="DC145" s="18"/>
      <c r="DD145" s="18"/>
      <c r="DE145" s="18"/>
      <c r="DF145" s="18"/>
      <c r="DG145" s="18"/>
      <c r="DH145" s="18"/>
      <c r="DI145" s="18"/>
      <c r="DJ145" s="18"/>
      <c r="DK145" s="18"/>
      <c r="DL145" s="18"/>
      <c r="DM145" s="18"/>
      <c r="DN145" s="18"/>
      <c r="DO145" s="18"/>
      <c r="DP145" s="18"/>
      <c r="DQ145" s="18"/>
      <c r="DR145" s="18"/>
      <c r="DS145" s="18"/>
      <c r="DT145" s="18"/>
      <c r="DU145" s="18"/>
      <c r="DV145" s="18"/>
      <c r="DW145" s="18"/>
      <c r="DX145" s="18"/>
      <c r="DY145" s="18"/>
      <c r="DZ145" s="18"/>
      <c r="EA145" s="18"/>
      <c r="EB145" s="18"/>
      <c r="EC145" s="18"/>
      <c r="ED145" s="18"/>
      <c r="EE145" s="18"/>
      <c r="EF145" s="18"/>
      <c r="EG145" s="18"/>
      <c r="EH145" s="18"/>
      <c r="EI145" s="18"/>
      <c r="EJ145" s="18"/>
      <c r="EK145" s="18"/>
      <c r="EL145" s="18"/>
      <c r="EM145" s="18"/>
      <c r="EN145" s="18"/>
      <c r="EO145" s="18"/>
      <c r="EP145" s="18"/>
      <c r="EQ145" s="18"/>
      <c r="ER145" s="18"/>
      <c r="ES145" s="18"/>
      <c r="ET145" s="18"/>
      <c r="EU145" s="18"/>
      <c r="EV145" s="18"/>
      <c r="EW145" s="18"/>
      <c r="EX145" s="18"/>
      <c r="EY145" s="18"/>
      <c r="EZ145" s="18"/>
      <c r="FA145" s="18"/>
      <c r="FB145" s="18"/>
      <c r="FC145" s="18"/>
      <c r="FD145" s="18"/>
      <c r="FE145" s="18"/>
      <c r="FF145" s="18"/>
      <c r="FG145" s="18"/>
      <c r="FH145" s="18"/>
      <c r="FI145" s="18"/>
      <c r="FJ145" s="18"/>
      <c r="FK145" s="18"/>
      <c r="FL145" s="18"/>
      <c r="FM145" s="18"/>
      <c r="FN145" s="18"/>
      <c r="FO145" s="18"/>
      <c r="FP145" s="18"/>
      <c r="FQ145" s="18"/>
      <c r="FR145" s="18"/>
      <c r="FS145" s="18"/>
      <c r="FT145" s="18"/>
      <c r="FU145" s="18"/>
      <c r="FV145" s="18"/>
      <c r="FW145" s="18"/>
      <c r="FX145" s="18"/>
      <c r="FY145" s="18"/>
      <c r="FZ145" s="18"/>
      <c r="GA145" s="18"/>
      <c r="GB145" s="18"/>
      <c r="GC145" s="18"/>
      <c r="GD145" s="18"/>
      <c r="GE145" s="18"/>
      <c r="GF145" s="18"/>
      <c r="GG145" s="18"/>
      <c r="GH145" s="18"/>
      <c r="GI145" s="18"/>
      <c r="GJ145" s="18"/>
      <c r="GK145" s="18"/>
      <c r="GL145" s="18"/>
      <c r="GM145" s="18"/>
      <c r="GN145" s="18"/>
      <c r="GO145" s="18"/>
      <c r="GP145" s="18"/>
      <c r="GQ145" s="18"/>
      <c r="GR145" s="18"/>
      <c r="GS145" s="18"/>
      <c r="GT145" s="18"/>
      <c r="GU145" s="18"/>
      <c r="GV145" s="18"/>
      <c r="GW145" s="18"/>
      <c r="GX145" s="18"/>
      <c r="GY145" s="18"/>
      <c r="GZ145" s="18"/>
      <c r="HA145" s="18"/>
      <c r="HB145" s="18"/>
      <c r="HC145" s="18"/>
      <c r="HD145" s="18"/>
      <c r="HE145" s="18"/>
      <c r="HF145" s="18"/>
      <c r="HG145" s="18"/>
      <c r="HH145" s="18"/>
      <c r="HI145" s="18"/>
      <c r="HJ145" s="18"/>
      <c r="HK145" s="18"/>
      <c r="HL145" s="18"/>
      <c r="HM145" s="18"/>
      <c r="HN145" s="18"/>
      <c r="HO145" s="18"/>
      <c r="HP145" s="18"/>
      <c r="HQ145" s="18"/>
      <c r="HR145" s="18"/>
      <c r="HS145" s="18"/>
      <c r="HT145" s="18"/>
      <c r="HU145" s="18"/>
      <c r="HV145" s="18"/>
      <c r="HW145" s="18"/>
      <c r="HX145" s="18"/>
      <c r="HY145" s="18"/>
      <c r="HZ145" s="18"/>
      <c r="IA145" s="18"/>
      <c r="IB145" s="18"/>
      <c r="IC145" s="18"/>
      <c r="ID145" s="18"/>
      <c r="IE145" s="18"/>
      <c r="IF145" s="18"/>
      <c r="IG145" s="18"/>
      <c r="IH145" s="18"/>
      <c r="II145" s="18"/>
      <c r="IJ145" s="18"/>
      <c r="IK145" s="18"/>
      <c r="IL145" s="18"/>
      <c r="IM145" s="18"/>
      <c r="IN145" s="18"/>
      <c r="IO145" s="18"/>
      <c r="IP145" s="18"/>
      <c r="IQ145" s="18"/>
      <c r="IR145" s="18"/>
      <c r="IS145" s="18"/>
      <c r="IT145" s="18"/>
      <c r="IU145" s="18"/>
      <c r="IV145" s="18"/>
      <c r="IW145" s="18"/>
      <c r="IX145" s="18"/>
      <c r="IY145" s="18"/>
      <c r="IZ145" s="18"/>
      <c r="JA145" s="18"/>
      <c r="JB145" s="18"/>
      <c r="JC145" s="18"/>
      <c r="JD145" s="18"/>
      <c r="JE145" s="18"/>
      <c r="JF145" s="18"/>
      <c r="JG145" s="18"/>
      <c r="JH145" s="18"/>
      <c r="JI145" s="18"/>
      <c r="JJ145" s="18"/>
      <c r="JK145" s="18"/>
      <c r="JL145" s="18"/>
      <c r="JM145" s="18"/>
      <c r="JN145" s="18"/>
      <c r="JO145" s="18"/>
      <c r="JP145" s="18"/>
      <c r="JQ145" s="18"/>
      <c r="JR145" s="18"/>
      <c r="JS145" s="18"/>
      <c r="JT145" s="18"/>
      <c r="JU145" s="18"/>
      <c r="JV145" s="18"/>
      <c r="JW145" s="18"/>
      <c r="JX145" s="18"/>
      <c r="JY145" s="18"/>
      <c r="JZ145" s="18"/>
      <c r="KA145" s="18"/>
      <c r="KB145" s="18"/>
      <c r="KC145" s="18"/>
      <c r="KD145" s="18"/>
      <c r="KE145" s="18"/>
      <c r="KF145" s="18"/>
      <c r="KG145" s="18"/>
      <c r="KH145" s="18"/>
      <c r="KI145" s="18"/>
      <c r="KJ145" s="18"/>
      <c r="KK145" s="18"/>
      <c r="KL145" s="18"/>
      <c r="KM145" s="18"/>
      <c r="KN145" s="18"/>
      <c r="KO145" s="18"/>
      <c r="KP145" s="18"/>
      <c r="KQ145" s="18"/>
      <c r="KR145" s="18"/>
      <c r="KS145" s="18"/>
      <c r="KT145" s="18"/>
      <c r="KU145" s="18"/>
      <c r="KV145" s="18"/>
      <c r="KW145" s="18"/>
      <c r="KX145" s="18"/>
      <c r="KY145" s="18"/>
      <c r="KZ145" s="18"/>
      <c r="LA145" s="18"/>
      <c r="LB145" s="18"/>
      <c r="LC145" s="18"/>
      <c r="LD145" s="18"/>
      <c r="LE145" s="18"/>
      <c r="LF145" s="18"/>
      <c r="LG145" s="18"/>
      <c r="LH145" s="18"/>
      <c r="LI145" s="18"/>
      <c r="LJ145" s="18"/>
      <c r="LK145" s="18"/>
      <c r="LL145" s="18"/>
      <c r="LM145" s="18"/>
      <c r="LN145" s="18"/>
      <c r="LO145" s="18"/>
      <c r="LP145" s="18"/>
      <c r="LQ145" s="18"/>
      <c r="LR145" s="18"/>
      <c r="LS145" s="18"/>
      <c r="LT145" s="18"/>
      <c r="LU145" s="18"/>
      <c r="LV145" s="18"/>
      <c r="LW145" s="18"/>
      <c r="LX145" s="18"/>
      <c r="LY145" s="18"/>
      <c r="LZ145" s="18"/>
      <c r="MA145" s="18"/>
      <c r="MB145" s="18"/>
      <c r="MC145" s="18"/>
      <c r="MD145" s="18"/>
      <c r="ME145" s="18"/>
      <c r="MF145" s="18"/>
      <c r="MG145" s="18"/>
      <c r="MH145" s="18"/>
      <c r="MI145" s="18"/>
      <c r="MJ145" s="18"/>
      <c r="MK145" s="18"/>
      <c r="ML145" s="18"/>
      <c r="MM145" s="18"/>
      <c r="MN145" s="18"/>
      <c r="MO145" s="18"/>
      <c r="MP145" s="18"/>
      <c r="MQ145" s="18"/>
      <c r="MR145" s="18"/>
      <c r="MS145" s="18"/>
      <c r="MT145" s="18"/>
      <c r="MU145" s="18"/>
    </row>
    <row r="146" spans="1:359" ht="62.15" customHeight="1">
      <c r="A146" s="22">
        <v>56</v>
      </c>
      <c r="B146" s="22" t="s">
        <v>1180</v>
      </c>
      <c r="C146" s="37">
        <v>43117</v>
      </c>
      <c r="D146" s="36">
        <v>43132</v>
      </c>
      <c r="E146" s="36">
        <f>WORKDAY(D147,10,Table4[Tətil günləri])</f>
        <v>43146</v>
      </c>
      <c r="F146" s="22" t="str">
        <f t="shared" si="4"/>
        <v/>
      </c>
      <c r="G146" s="22" t="s">
        <v>235</v>
      </c>
      <c r="H146" s="22" t="s">
        <v>1136</v>
      </c>
      <c r="I146" s="22" t="s">
        <v>1137</v>
      </c>
      <c r="J146" s="22" t="s">
        <v>100</v>
      </c>
      <c r="K146" s="22" t="s">
        <v>1138</v>
      </c>
      <c r="L146" s="22">
        <v>1323</v>
      </c>
      <c r="M146" s="22" t="s">
        <v>575</v>
      </c>
      <c r="N146" s="22" t="s">
        <v>576</v>
      </c>
      <c r="O146" s="22" t="s">
        <v>577</v>
      </c>
      <c r="P146" s="36">
        <v>22270</v>
      </c>
      <c r="Q146" s="22" t="s">
        <v>1139</v>
      </c>
      <c r="R146" s="73" t="s">
        <v>253</v>
      </c>
      <c r="S146" s="22" t="s">
        <v>228</v>
      </c>
      <c r="T146" s="110">
        <v>43130</v>
      </c>
      <c r="U146" s="27" t="s">
        <v>254</v>
      </c>
      <c r="V146" s="73" t="s">
        <v>232</v>
      </c>
      <c r="W146" s="29" t="s">
        <v>1452</v>
      </c>
      <c r="X146" s="38" t="s">
        <v>1453</v>
      </c>
      <c r="Y146" s="58" t="s">
        <v>239</v>
      </c>
      <c r="Z146" s="37"/>
      <c r="AA146" s="22" t="s">
        <v>229</v>
      </c>
      <c r="AB146" s="22"/>
      <c r="AC146" s="22"/>
      <c r="AD146" s="22" t="s">
        <v>237</v>
      </c>
      <c r="AE146" s="22" t="s">
        <v>254</v>
      </c>
      <c r="AF146" s="37">
        <v>43164</v>
      </c>
      <c r="AG146" s="64" t="s">
        <v>2631</v>
      </c>
      <c r="AH146" s="22" t="s">
        <v>2632</v>
      </c>
      <c r="AI146" s="22"/>
      <c r="AJ146" s="22"/>
      <c r="AK146" s="22">
        <f ca="1">NETWORKDAYS(TODAY(),E146,Table4[Tətil günləri])</f>
        <v>-260</v>
      </c>
      <c r="AL146" s="18">
        <f t="shared" ca="1" si="5"/>
        <v>-259</v>
      </c>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8"/>
      <c r="CK146" s="18"/>
      <c r="CL146" s="18"/>
      <c r="CM146" s="18"/>
      <c r="CN146" s="18"/>
      <c r="CO146" s="18"/>
      <c r="CP146" s="18"/>
      <c r="CQ146" s="18"/>
      <c r="CR146" s="18"/>
      <c r="CS146" s="18"/>
      <c r="CT146" s="18"/>
      <c r="CU146" s="18"/>
      <c r="CV146" s="18"/>
      <c r="CW146" s="18"/>
      <c r="CX146" s="18"/>
      <c r="CY146" s="18"/>
      <c r="CZ146" s="18"/>
      <c r="DA146" s="18"/>
      <c r="DB146" s="18"/>
      <c r="DC146" s="18"/>
      <c r="DD146" s="18"/>
      <c r="DE146" s="18"/>
      <c r="DF146" s="18"/>
      <c r="DG146" s="18"/>
      <c r="DH146" s="18"/>
      <c r="DI146" s="18"/>
      <c r="DJ146" s="18"/>
      <c r="DK146" s="18"/>
      <c r="DL146" s="18"/>
      <c r="DM146" s="18"/>
      <c r="DN146" s="18"/>
      <c r="DO146" s="18"/>
      <c r="DP146" s="18"/>
      <c r="DQ146" s="18"/>
      <c r="DR146" s="18"/>
      <c r="DS146" s="18"/>
      <c r="DT146" s="18"/>
      <c r="DU146" s="18"/>
      <c r="DV146" s="18"/>
      <c r="DW146" s="18"/>
      <c r="DX146" s="18"/>
      <c r="DY146" s="18"/>
      <c r="DZ146" s="18"/>
      <c r="EA146" s="18"/>
      <c r="EB146" s="18"/>
      <c r="EC146" s="18"/>
      <c r="ED146" s="18"/>
      <c r="EE146" s="18"/>
      <c r="EF146" s="18"/>
      <c r="EG146" s="18"/>
      <c r="EH146" s="18"/>
      <c r="EI146" s="18"/>
      <c r="EJ146" s="18"/>
      <c r="EK146" s="18"/>
      <c r="EL146" s="18"/>
      <c r="EM146" s="18"/>
      <c r="EN146" s="18"/>
      <c r="EO146" s="18"/>
      <c r="EP146" s="18"/>
      <c r="EQ146" s="18"/>
      <c r="ER146" s="18"/>
      <c r="ES146" s="18"/>
      <c r="ET146" s="18"/>
      <c r="EU146" s="18"/>
      <c r="EV146" s="18"/>
      <c r="EW146" s="18"/>
      <c r="EX146" s="18"/>
      <c r="EY146" s="18"/>
      <c r="EZ146" s="18"/>
      <c r="FA146" s="18"/>
      <c r="FB146" s="18"/>
      <c r="FC146" s="18"/>
      <c r="FD146" s="18"/>
      <c r="FE146" s="18"/>
      <c r="FF146" s="18"/>
      <c r="FG146" s="18"/>
      <c r="FH146" s="18"/>
      <c r="FI146" s="18"/>
      <c r="FJ146" s="18"/>
      <c r="FK146" s="18"/>
      <c r="FL146" s="18"/>
      <c r="FM146" s="18"/>
      <c r="FN146" s="18"/>
      <c r="FO146" s="18"/>
      <c r="FP146" s="18"/>
      <c r="FQ146" s="18"/>
      <c r="FR146" s="18"/>
      <c r="FS146" s="18"/>
      <c r="FT146" s="18"/>
      <c r="FU146" s="18"/>
      <c r="FV146" s="18"/>
      <c r="FW146" s="18"/>
      <c r="FX146" s="18"/>
      <c r="FY146" s="18"/>
      <c r="FZ146" s="18"/>
      <c r="GA146" s="18"/>
      <c r="GB146" s="18"/>
      <c r="GC146" s="18"/>
      <c r="GD146" s="18"/>
      <c r="GE146" s="18"/>
      <c r="GF146" s="18"/>
      <c r="GG146" s="18"/>
      <c r="GH146" s="18"/>
      <c r="GI146" s="18"/>
      <c r="GJ146" s="18"/>
      <c r="GK146" s="18"/>
      <c r="GL146" s="18"/>
      <c r="GM146" s="18"/>
      <c r="GN146" s="18"/>
      <c r="GO146" s="18"/>
      <c r="GP146" s="18"/>
      <c r="GQ146" s="18"/>
      <c r="GR146" s="18"/>
      <c r="GS146" s="18"/>
      <c r="GT146" s="18"/>
      <c r="GU146" s="18"/>
      <c r="GV146" s="18"/>
      <c r="GW146" s="18"/>
      <c r="GX146" s="18"/>
      <c r="GY146" s="18"/>
      <c r="GZ146" s="18"/>
      <c r="HA146" s="18"/>
      <c r="HB146" s="18"/>
      <c r="HC146" s="18"/>
      <c r="HD146" s="18"/>
      <c r="HE146" s="18"/>
      <c r="HF146" s="18"/>
      <c r="HG146" s="18"/>
      <c r="HH146" s="18"/>
      <c r="HI146" s="18"/>
      <c r="HJ146" s="18"/>
      <c r="HK146" s="18"/>
      <c r="HL146" s="18"/>
      <c r="HM146" s="18"/>
      <c r="HN146" s="18"/>
      <c r="HO146" s="18"/>
      <c r="HP146" s="18"/>
      <c r="HQ146" s="18"/>
      <c r="HR146" s="18"/>
      <c r="HS146" s="18"/>
      <c r="HT146" s="18"/>
      <c r="HU146" s="18"/>
      <c r="HV146" s="18"/>
      <c r="HW146" s="18"/>
      <c r="HX146" s="18"/>
      <c r="HY146" s="18"/>
      <c r="HZ146" s="18"/>
      <c r="IA146" s="18"/>
      <c r="IB146" s="18"/>
      <c r="IC146" s="18"/>
      <c r="ID146" s="18"/>
      <c r="IE146" s="18"/>
      <c r="IF146" s="18"/>
      <c r="IG146" s="18"/>
      <c r="IH146" s="18"/>
      <c r="II146" s="18"/>
      <c r="IJ146" s="18"/>
      <c r="IK146" s="18"/>
      <c r="IL146" s="18"/>
      <c r="IM146" s="18"/>
      <c r="IN146" s="18"/>
      <c r="IO146" s="18"/>
      <c r="IP146" s="18"/>
      <c r="IQ146" s="18"/>
      <c r="IR146" s="18"/>
      <c r="IS146" s="18"/>
      <c r="IT146" s="18"/>
      <c r="IU146" s="18"/>
      <c r="IV146" s="18"/>
      <c r="IW146" s="18"/>
      <c r="IX146" s="18"/>
      <c r="IY146" s="18"/>
      <c r="IZ146" s="18"/>
      <c r="JA146" s="18"/>
      <c r="JB146" s="18"/>
      <c r="JC146" s="18"/>
      <c r="JD146" s="18"/>
      <c r="JE146" s="18"/>
      <c r="JF146" s="18"/>
      <c r="JG146" s="18"/>
      <c r="JH146" s="18"/>
      <c r="JI146" s="18"/>
      <c r="JJ146" s="18"/>
      <c r="JK146" s="18"/>
      <c r="JL146" s="18"/>
      <c r="JM146" s="18"/>
      <c r="JN146" s="18"/>
      <c r="JO146" s="18"/>
      <c r="JP146" s="18"/>
      <c r="JQ146" s="18"/>
      <c r="JR146" s="18"/>
      <c r="JS146" s="18"/>
      <c r="JT146" s="18"/>
      <c r="JU146" s="18"/>
      <c r="JV146" s="18"/>
      <c r="JW146" s="18"/>
      <c r="JX146" s="18"/>
      <c r="JY146" s="18"/>
      <c r="JZ146" s="18"/>
      <c r="KA146" s="18"/>
      <c r="KB146" s="18"/>
      <c r="KC146" s="18"/>
      <c r="KD146" s="18"/>
      <c r="KE146" s="18"/>
      <c r="KF146" s="18"/>
      <c r="KG146" s="18"/>
      <c r="KH146" s="18"/>
      <c r="KI146" s="18"/>
      <c r="KJ146" s="18"/>
      <c r="KK146" s="18"/>
      <c r="KL146" s="18"/>
      <c r="KM146" s="18"/>
      <c r="KN146" s="18"/>
      <c r="KO146" s="18"/>
      <c r="KP146" s="18"/>
      <c r="KQ146" s="18"/>
      <c r="KR146" s="18"/>
      <c r="KS146" s="18"/>
      <c r="KT146" s="18"/>
      <c r="KU146" s="18"/>
      <c r="KV146" s="18"/>
      <c r="KW146" s="18"/>
      <c r="KX146" s="18"/>
      <c r="KY146" s="18"/>
      <c r="KZ146" s="18"/>
      <c r="LA146" s="18"/>
      <c r="LB146" s="18"/>
      <c r="LC146" s="18"/>
      <c r="LD146" s="18"/>
      <c r="LE146" s="18"/>
      <c r="LF146" s="18"/>
      <c r="LG146" s="18"/>
      <c r="LH146" s="18"/>
      <c r="LI146" s="18"/>
      <c r="LJ146" s="18"/>
      <c r="LK146" s="18"/>
      <c r="LL146" s="18"/>
      <c r="LM146" s="18"/>
      <c r="LN146" s="18"/>
      <c r="LO146" s="18"/>
      <c r="LP146" s="18"/>
      <c r="LQ146" s="18"/>
      <c r="LR146" s="18"/>
      <c r="LS146" s="18"/>
      <c r="LT146" s="18"/>
      <c r="LU146" s="18"/>
      <c r="LV146" s="18"/>
      <c r="LW146" s="18"/>
      <c r="LX146" s="18"/>
      <c r="LY146" s="18"/>
      <c r="LZ146" s="18"/>
      <c r="MA146" s="18"/>
      <c r="MB146" s="18"/>
      <c r="MC146" s="18"/>
      <c r="MD146" s="18"/>
      <c r="ME146" s="18"/>
      <c r="MF146" s="18"/>
      <c r="MG146" s="18"/>
      <c r="MH146" s="18"/>
      <c r="MI146" s="18"/>
      <c r="MJ146" s="18"/>
      <c r="MK146" s="18"/>
      <c r="ML146" s="18"/>
      <c r="MM146" s="18"/>
      <c r="MN146" s="18"/>
      <c r="MO146" s="18"/>
      <c r="MP146" s="18"/>
      <c r="MQ146" s="18"/>
      <c r="MR146" s="18"/>
      <c r="MS146" s="18"/>
      <c r="MT146" s="18"/>
      <c r="MU146" s="18"/>
    </row>
    <row r="147" spans="1:359" ht="135" customHeight="1">
      <c r="A147" s="22">
        <v>56</v>
      </c>
      <c r="B147" s="22" t="s">
        <v>1180</v>
      </c>
      <c r="C147" s="37">
        <v>43117</v>
      </c>
      <c r="D147" s="36">
        <v>43132</v>
      </c>
      <c r="E147" s="36">
        <f>WORKDAY(D147,10,Table4[Tətil günləri])</f>
        <v>43146</v>
      </c>
      <c r="F147" s="22" t="str">
        <f t="shared" si="4"/>
        <v/>
      </c>
      <c r="G147" s="22" t="s">
        <v>235</v>
      </c>
      <c r="H147" s="22" t="s">
        <v>1140</v>
      </c>
      <c r="I147" s="22" t="s">
        <v>1141</v>
      </c>
      <c r="J147" s="28" t="s">
        <v>84</v>
      </c>
      <c r="K147" s="22" t="s">
        <v>1142</v>
      </c>
      <c r="L147" s="22">
        <v>2142</v>
      </c>
      <c r="M147" s="22" t="s">
        <v>581</v>
      </c>
      <c r="N147" s="22" t="s">
        <v>576</v>
      </c>
      <c r="O147" s="22" t="s">
        <v>577</v>
      </c>
      <c r="P147" s="36">
        <v>29026</v>
      </c>
      <c r="Q147" s="22" t="s">
        <v>1143</v>
      </c>
      <c r="R147" s="73" t="s">
        <v>253</v>
      </c>
      <c r="S147" s="27" t="s">
        <v>228</v>
      </c>
      <c r="T147" s="122">
        <v>43136</v>
      </c>
      <c r="U147" s="27" t="s">
        <v>254</v>
      </c>
      <c r="V147" s="73" t="s">
        <v>232</v>
      </c>
      <c r="W147" s="22" t="s">
        <v>1454</v>
      </c>
      <c r="X147" s="38" t="s">
        <v>1455</v>
      </c>
      <c r="Y147" s="58" t="s">
        <v>239</v>
      </c>
      <c r="Z147" s="37"/>
      <c r="AA147" s="22" t="s">
        <v>229</v>
      </c>
      <c r="AB147" s="22"/>
      <c r="AC147" s="22"/>
      <c r="AD147" s="22" t="s">
        <v>237</v>
      </c>
      <c r="AE147" s="22" t="s">
        <v>254</v>
      </c>
      <c r="AF147" s="37">
        <v>43164</v>
      </c>
      <c r="AG147" s="64" t="s">
        <v>2631</v>
      </c>
      <c r="AH147" s="22" t="s">
        <v>2632</v>
      </c>
      <c r="AI147" s="22"/>
      <c r="AJ147" s="22"/>
      <c r="AK147" s="22">
        <f ca="1">NETWORKDAYS(TODAY(),E147,Table4[Tətil günləri])</f>
        <v>-260</v>
      </c>
      <c r="AL147" s="18">
        <f t="shared" ca="1" si="5"/>
        <v>-259</v>
      </c>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18"/>
      <c r="CP147" s="18"/>
      <c r="CQ147" s="18"/>
      <c r="CR147" s="18"/>
      <c r="CS147" s="18"/>
      <c r="CT147" s="18"/>
      <c r="CU147" s="18"/>
      <c r="CV147" s="18"/>
      <c r="CW147" s="18"/>
      <c r="CX147" s="18"/>
      <c r="CY147" s="18"/>
      <c r="CZ147" s="18"/>
      <c r="DA147" s="18"/>
      <c r="DB147" s="18"/>
      <c r="DC147" s="18"/>
      <c r="DD147" s="18"/>
      <c r="DE147" s="18"/>
      <c r="DF147" s="18"/>
      <c r="DG147" s="18"/>
      <c r="DH147" s="18"/>
      <c r="DI147" s="18"/>
      <c r="DJ147" s="18"/>
      <c r="DK147" s="18"/>
      <c r="DL147" s="18"/>
      <c r="DM147" s="18"/>
      <c r="DN147" s="18"/>
      <c r="DO147" s="18"/>
      <c r="DP147" s="18"/>
      <c r="DQ147" s="18"/>
      <c r="DR147" s="18"/>
      <c r="DS147" s="18"/>
      <c r="DT147" s="18"/>
      <c r="DU147" s="18"/>
      <c r="DV147" s="18"/>
      <c r="DW147" s="18"/>
      <c r="DX147" s="18"/>
      <c r="DY147" s="18"/>
      <c r="DZ147" s="18"/>
      <c r="EA147" s="18"/>
      <c r="EB147" s="18"/>
      <c r="EC147" s="18"/>
      <c r="ED147" s="18"/>
      <c r="EE147" s="18"/>
      <c r="EF147" s="18"/>
      <c r="EG147" s="18"/>
      <c r="EH147" s="18"/>
      <c r="EI147" s="18"/>
      <c r="EJ147" s="18"/>
      <c r="EK147" s="18"/>
      <c r="EL147" s="18"/>
      <c r="EM147" s="18"/>
      <c r="EN147" s="18"/>
      <c r="EO147" s="18"/>
      <c r="EP147" s="18"/>
      <c r="EQ147" s="18"/>
      <c r="ER147" s="18"/>
      <c r="ES147" s="18"/>
      <c r="ET147" s="18"/>
      <c r="EU147" s="18"/>
      <c r="EV147" s="18"/>
      <c r="EW147" s="18"/>
      <c r="EX147" s="18"/>
      <c r="EY147" s="18"/>
      <c r="EZ147" s="18"/>
      <c r="FA147" s="18"/>
      <c r="FB147" s="18"/>
      <c r="FC147" s="18"/>
      <c r="FD147" s="18"/>
      <c r="FE147" s="18"/>
      <c r="FF147" s="18"/>
      <c r="FG147" s="18"/>
      <c r="FH147" s="18"/>
      <c r="FI147" s="18"/>
      <c r="FJ147" s="18"/>
      <c r="FK147" s="18"/>
      <c r="FL147" s="18"/>
      <c r="FM147" s="18"/>
      <c r="FN147" s="18"/>
      <c r="FO147" s="18"/>
      <c r="FP147" s="18"/>
      <c r="FQ147" s="18"/>
      <c r="FR147" s="18"/>
      <c r="FS147" s="18"/>
      <c r="FT147" s="18"/>
      <c r="FU147" s="18"/>
      <c r="FV147" s="18"/>
      <c r="FW147" s="18"/>
      <c r="FX147" s="18"/>
      <c r="FY147" s="18"/>
      <c r="FZ147" s="18"/>
      <c r="GA147" s="18"/>
      <c r="GB147" s="18"/>
      <c r="GC147" s="18"/>
      <c r="GD147" s="18"/>
      <c r="GE147" s="18"/>
      <c r="GF147" s="18"/>
      <c r="GG147" s="18"/>
      <c r="GH147" s="18"/>
      <c r="GI147" s="18"/>
      <c r="GJ147" s="18"/>
      <c r="GK147" s="18"/>
      <c r="GL147" s="18"/>
      <c r="GM147" s="18"/>
      <c r="GN147" s="18"/>
      <c r="GO147" s="18"/>
      <c r="GP147" s="18"/>
      <c r="GQ147" s="18"/>
      <c r="GR147" s="18"/>
      <c r="GS147" s="18"/>
      <c r="GT147" s="18"/>
      <c r="GU147" s="18"/>
      <c r="GV147" s="18"/>
      <c r="GW147" s="18"/>
      <c r="GX147" s="18"/>
      <c r="GY147" s="18"/>
      <c r="GZ147" s="18"/>
      <c r="HA147" s="18"/>
      <c r="HB147" s="18"/>
      <c r="HC147" s="18"/>
      <c r="HD147" s="18"/>
      <c r="HE147" s="18"/>
      <c r="HF147" s="18"/>
      <c r="HG147" s="18"/>
      <c r="HH147" s="18"/>
      <c r="HI147" s="18"/>
      <c r="HJ147" s="18"/>
      <c r="HK147" s="18"/>
      <c r="HL147" s="18"/>
      <c r="HM147" s="18"/>
      <c r="HN147" s="18"/>
      <c r="HO147" s="18"/>
      <c r="HP147" s="18"/>
      <c r="HQ147" s="18"/>
      <c r="HR147" s="18"/>
      <c r="HS147" s="18"/>
      <c r="HT147" s="18"/>
      <c r="HU147" s="18"/>
      <c r="HV147" s="18"/>
      <c r="HW147" s="18"/>
      <c r="HX147" s="18"/>
      <c r="HY147" s="18"/>
      <c r="HZ147" s="18"/>
      <c r="IA147" s="18"/>
      <c r="IB147" s="18"/>
      <c r="IC147" s="18"/>
      <c r="ID147" s="18"/>
      <c r="IE147" s="18"/>
      <c r="IF147" s="18"/>
      <c r="IG147" s="18"/>
      <c r="IH147" s="18"/>
      <c r="II147" s="18"/>
      <c r="IJ147" s="18"/>
      <c r="IK147" s="18"/>
      <c r="IL147" s="18"/>
      <c r="IM147" s="18"/>
      <c r="IN147" s="18"/>
      <c r="IO147" s="18"/>
      <c r="IP147" s="18"/>
      <c r="IQ147" s="18"/>
      <c r="IR147" s="18"/>
      <c r="IS147" s="18"/>
      <c r="IT147" s="18"/>
      <c r="IU147" s="18"/>
      <c r="IV147" s="18"/>
      <c r="IW147" s="18"/>
      <c r="IX147" s="18"/>
      <c r="IY147" s="18"/>
      <c r="IZ147" s="18"/>
      <c r="JA147" s="18"/>
      <c r="JB147" s="18"/>
      <c r="JC147" s="18"/>
      <c r="JD147" s="18"/>
      <c r="JE147" s="18"/>
      <c r="JF147" s="18"/>
      <c r="JG147" s="18"/>
      <c r="JH147" s="18"/>
      <c r="JI147" s="18"/>
      <c r="JJ147" s="18"/>
      <c r="JK147" s="18"/>
      <c r="JL147" s="18"/>
      <c r="JM147" s="18"/>
      <c r="JN147" s="18"/>
      <c r="JO147" s="18"/>
      <c r="JP147" s="18"/>
      <c r="JQ147" s="18"/>
      <c r="JR147" s="18"/>
      <c r="JS147" s="18"/>
      <c r="JT147" s="18"/>
      <c r="JU147" s="18"/>
      <c r="JV147" s="18"/>
      <c r="JW147" s="18"/>
      <c r="JX147" s="18"/>
      <c r="JY147" s="18"/>
      <c r="JZ147" s="18"/>
      <c r="KA147" s="18"/>
      <c r="KB147" s="18"/>
      <c r="KC147" s="18"/>
      <c r="KD147" s="18"/>
      <c r="KE147" s="18"/>
      <c r="KF147" s="18"/>
      <c r="KG147" s="18"/>
      <c r="KH147" s="18"/>
      <c r="KI147" s="18"/>
      <c r="KJ147" s="18"/>
      <c r="KK147" s="18"/>
      <c r="KL147" s="18"/>
      <c r="KM147" s="18"/>
      <c r="KN147" s="18"/>
      <c r="KO147" s="18"/>
      <c r="KP147" s="18"/>
      <c r="KQ147" s="18"/>
      <c r="KR147" s="18"/>
      <c r="KS147" s="18"/>
      <c r="KT147" s="18"/>
      <c r="KU147" s="18"/>
      <c r="KV147" s="18"/>
      <c r="KW147" s="18"/>
      <c r="KX147" s="18"/>
      <c r="KY147" s="18"/>
      <c r="KZ147" s="18"/>
      <c r="LA147" s="18"/>
      <c r="LB147" s="18"/>
      <c r="LC147" s="18"/>
      <c r="LD147" s="18"/>
      <c r="LE147" s="18"/>
      <c r="LF147" s="18"/>
      <c r="LG147" s="18"/>
      <c r="LH147" s="18"/>
      <c r="LI147" s="18"/>
      <c r="LJ147" s="18"/>
      <c r="LK147" s="18"/>
      <c r="LL147" s="18"/>
      <c r="LM147" s="18"/>
      <c r="LN147" s="18"/>
      <c r="LO147" s="18"/>
      <c r="LP147" s="18"/>
      <c r="LQ147" s="18"/>
      <c r="LR147" s="18"/>
      <c r="LS147" s="18"/>
      <c r="LT147" s="18"/>
      <c r="LU147" s="18"/>
      <c r="LV147" s="18"/>
      <c r="LW147" s="18"/>
      <c r="LX147" s="18"/>
      <c r="LY147" s="18"/>
      <c r="LZ147" s="18"/>
      <c r="MA147" s="18"/>
      <c r="MB147" s="18"/>
      <c r="MC147" s="18"/>
      <c r="MD147" s="18"/>
      <c r="ME147" s="18"/>
      <c r="MF147" s="18"/>
      <c r="MG147" s="18"/>
      <c r="MH147" s="18"/>
      <c r="MI147" s="18"/>
      <c r="MJ147" s="18"/>
      <c r="MK147" s="18"/>
      <c r="ML147" s="18"/>
      <c r="MM147" s="18"/>
      <c r="MN147" s="18"/>
      <c r="MO147" s="18"/>
      <c r="MP147" s="18"/>
      <c r="MQ147" s="18"/>
      <c r="MR147" s="18"/>
      <c r="MS147" s="18"/>
      <c r="MT147" s="18"/>
      <c r="MU147" s="18"/>
    </row>
    <row r="148" spans="1:359" ht="93.25" customHeight="1">
      <c r="A148" s="22">
        <v>56</v>
      </c>
      <c r="B148" s="22" t="s">
        <v>1180</v>
      </c>
      <c r="C148" s="37">
        <v>43117</v>
      </c>
      <c r="D148" s="36">
        <v>43132</v>
      </c>
      <c r="E148" s="36">
        <f>WORKDAY(D149,10,Table4[Tətil günləri])</f>
        <v>43146</v>
      </c>
      <c r="F148" s="22" t="str">
        <f t="shared" si="4"/>
        <v/>
      </c>
      <c r="G148" s="22" t="s">
        <v>235</v>
      </c>
      <c r="H148" s="22" t="s">
        <v>1144</v>
      </c>
      <c r="I148" s="22" t="s">
        <v>1145</v>
      </c>
      <c r="J148" s="22" t="s">
        <v>100</v>
      </c>
      <c r="K148" s="22" t="s">
        <v>1146</v>
      </c>
      <c r="L148" s="22">
        <v>2114</v>
      </c>
      <c r="M148" s="22" t="s">
        <v>1147</v>
      </c>
      <c r="N148" s="22" t="s">
        <v>576</v>
      </c>
      <c r="O148" s="22" t="s">
        <v>577</v>
      </c>
      <c r="P148" s="36">
        <v>29028</v>
      </c>
      <c r="Q148" s="22" t="s">
        <v>1148</v>
      </c>
      <c r="R148" s="73" t="s">
        <v>253</v>
      </c>
      <c r="S148" s="27" t="s">
        <v>228</v>
      </c>
      <c r="T148" s="110">
        <v>43153</v>
      </c>
      <c r="U148" s="27" t="s">
        <v>254</v>
      </c>
      <c r="V148" s="73" t="s">
        <v>232</v>
      </c>
      <c r="W148" s="22" t="s">
        <v>1456</v>
      </c>
      <c r="X148" s="38" t="s">
        <v>1457</v>
      </c>
      <c r="Y148" s="58" t="s">
        <v>239</v>
      </c>
      <c r="Z148" s="37"/>
      <c r="AA148" s="22" t="s">
        <v>229</v>
      </c>
      <c r="AB148" s="22"/>
      <c r="AC148" s="22"/>
      <c r="AD148" s="22" t="s">
        <v>237</v>
      </c>
      <c r="AE148" s="22" t="s">
        <v>254</v>
      </c>
      <c r="AF148" s="37">
        <v>43164</v>
      </c>
      <c r="AG148" s="64" t="s">
        <v>2631</v>
      </c>
      <c r="AH148" s="22" t="s">
        <v>2632</v>
      </c>
      <c r="AI148" s="22"/>
      <c r="AJ148" s="22"/>
      <c r="AK148" s="22">
        <f ca="1">NETWORKDAYS(TODAY(),E148,Table4[Tətil günləri])</f>
        <v>-260</v>
      </c>
      <c r="AL148" s="18">
        <f t="shared" ca="1" si="5"/>
        <v>-259</v>
      </c>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18"/>
      <c r="CP148" s="18"/>
      <c r="CQ148" s="18"/>
      <c r="CR148" s="18"/>
      <c r="CS148" s="18"/>
      <c r="CT148" s="18"/>
      <c r="CU148" s="18"/>
      <c r="CV148" s="18"/>
      <c r="CW148" s="18"/>
      <c r="CX148" s="18"/>
      <c r="CY148" s="18"/>
      <c r="CZ148" s="18"/>
      <c r="DA148" s="18"/>
      <c r="DB148" s="18"/>
      <c r="DC148" s="18"/>
      <c r="DD148" s="18"/>
      <c r="DE148" s="18"/>
      <c r="DF148" s="18"/>
      <c r="DG148" s="18"/>
      <c r="DH148" s="18"/>
      <c r="DI148" s="18"/>
      <c r="DJ148" s="18"/>
      <c r="DK148" s="18"/>
      <c r="DL148" s="18"/>
      <c r="DM148" s="18"/>
      <c r="DN148" s="18"/>
      <c r="DO148" s="18"/>
      <c r="DP148" s="18"/>
      <c r="DQ148" s="18"/>
      <c r="DR148" s="18"/>
      <c r="DS148" s="18"/>
      <c r="DT148" s="18"/>
      <c r="DU148" s="18"/>
      <c r="DV148" s="18"/>
      <c r="DW148" s="18"/>
      <c r="DX148" s="18"/>
      <c r="DY148" s="18"/>
      <c r="DZ148" s="18"/>
      <c r="EA148" s="18"/>
      <c r="EB148" s="18"/>
      <c r="EC148" s="18"/>
      <c r="ED148" s="18"/>
      <c r="EE148" s="18"/>
      <c r="EF148" s="18"/>
      <c r="EG148" s="18"/>
      <c r="EH148" s="18"/>
      <c r="EI148" s="18"/>
      <c r="EJ148" s="18"/>
      <c r="EK148" s="18"/>
      <c r="EL148" s="18"/>
      <c r="EM148" s="18"/>
      <c r="EN148" s="18"/>
      <c r="EO148" s="18"/>
      <c r="EP148" s="18"/>
      <c r="EQ148" s="18"/>
      <c r="ER148" s="18"/>
      <c r="ES148" s="18"/>
      <c r="ET148" s="18"/>
      <c r="EU148" s="18"/>
      <c r="EV148" s="18"/>
      <c r="EW148" s="18"/>
      <c r="EX148" s="18"/>
      <c r="EY148" s="18"/>
      <c r="EZ148" s="18"/>
      <c r="FA148" s="18"/>
      <c r="FB148" s="18"/>
      <c r="FC148" s="18"/>
      <c r="FD148" s="18"/>
      <c r="FE148" s="18"/>
      <c r="FF148" s="18"/>
      <c r="FG148" s="18"/>
      <c r="FH148" s="18"/>
      <c r="FI148" s="18"/>
      <c r="FJ148" s="18"/>
      <c r="FK148" s="18"/>
      <c r="FL148" s="18"/>
      <c r="FM148" s="18"/>
      <c r="FN148" s="18"/>
      <c r="FO148" s="18"/>
      <c r="FP148" s="18"/>
      <c r="FQ148" s="18"/>
      <c r="FR148" s="18"/>
      <c r="FS148" s="18"/>
      <c r="FT148" s="18"/>
      <c r="FU148" s="18"/>
      <c r="FV148" s="18"/>
      <c r="FW148" s="18"/>
      <c r="FX148" s="18"/>
      <c r="FY148" s="18"/>
      <c r="FZ148" s="18"/>
      <c r="GA148" s="18"/>
      <c r="GB148" s="18"/>
      <c r="GC148" s="18"/>
      <c r="GD148" s="18"/>
      <c r="GE148" s="18"/>
      <c r="GF148" s="18"/>
      <c r="GG148" s="18"/>
      <c r="GH148" s="18"/>
      <c r="GI148" s="18"/>
      <c r="GJ148" s="18"/>
      <c r="GK148" s="18"/>
      <c r="GL148" s="18"/>
      <c r="GM148" s="18"/>
      <c r="GN148" s="18"/>
      <c r="GO148" s="18"/>
      <c r="GP148" s="18"/>
      <c r="GQ148" s="18"/>
      <c r="GR148" s="18"/>
      <c r="GS148" s="18"/>
      <c r="GT148" s="18"/>
      <c r="GU148" s="18"/>
      <c r="GV148" s="18"/>
      <c r="GW148" s="18"/>
      <c r="GX148" s="18"/>
      <c r="GY148" s="18"/>
      <c r="GZ148" s="18"/>
      <c r="HA148" s="18"/>
      <c r="HB148" s="18"/>
      <c r="HC148" s="18"/>
      <c r="HD148" s="18"/>
      <c r="HE148" s="18"/>
      <c r="HF148" s="18"/>
      <c r="HG148" s="18"/>
      <c r="HH148" s="18"/>
      <c r="HI148" s="18"/>
      <c r="HJ148" s="18"/>
      <c r="HK148" s="18"/>
      <c r="HL148" s="18"/>
      <c r="HM148" s="18"/>
      <c r="HN148" s="18"/>
      <c r="HO148" s="18"/>
      <c r="HP148" s="18"/>
      <c r="HQ148" s="18"/>
      <c r="HR148" s="18"/>
      <c r="HS148" s="18"/>
      <c r="HT148" s="18"/>
      <c r="HU148" s="18"/>
      <c r="HV148" s="18"/>
      <c r="HW148" s="18"/>
      <c r="HX148" s="18"/>
      <c r="HY148" s="18"/>
      <c r="HZ148" s="18"/>
      <c r="IA148" s="18"/>
      <c r="IB148" s="18"/>
      <c r="IC148" s="18"/>
      <c r="ID148" s="18"/>
      <c r="IE148" s="18"/>
      <c r="IF148" s="18"/>
      <c r="IG148" s="18"/>
      <c r="IH148" s="18"/>
      <c r="II148" s="18"/>
      <c r="IJ148" s="18"/>
      <c r="IK148" s="18"/>
      <c r="IL148" s="18"/>
      <c r="IM148" s="18"/>
      <c r="IN148" s="18"/>
      <c r="IO148" s="18"/>
      <c r="IP148" s="18"/>
      <c r="IQ148" s="18"/>
      <c r="IR148" s="18"/>
      <c r="IS148" s="18"/>
      <c r="IT148" s="18"/>
      <c r="IU148" s="18"/>
      <c r="IV148" s="18"/>
      <c r="IW148" s="18"/>
      <c r="IX148" s="18"/>
      <c r="IY148" s="18"/>
      <c r="IZ148" s="18"/>
      <c r="JA148" s="18"/>
      <c r="JB148" s="18"/>
      <c r="JC148" s="18"/>
      <c r="JD148" s="18"/>
      <c r="JE148" s="18"/>
      <c r="JF148" s="18"/>
      <c r="JG148" s="18"/>
      <c r="JH148" s="18"/>
      <c r="JI148" s="18"/>
      <c r="JJ148" s="18"/>
      <c r="JK148" s="18"/>
      <c r="JL148" s="18"/>
      <c r="JM148" s="18"/>
      <c r="JN148" s="18"/>
      <c r="JO148" s="18"/>
      <c r="JP148" s="18"/>
      <c r="JQ148" s="18"/>
      <c r="JR148" s="18"/>
      <c r="JS148" s="18"/>
      <c r="JT148" s="18"/>
      <c r="JU148" s="18"/>
      <c r="JV148" s="18"/>
      <c r="JW148" s="18"/>
      <c r="JX148" s="18"/>
      <c r="JY148" s="18"/>
      <c r="JZ148" s="18"/>
      <c r="KA148" s="18"/>
      <c r="KB148" s="18"/>
      <c r="KC148" s="18"/>
      <c r="KD148" s="18"/>
      <c r="KE148" s="18"/>
      <c r="KF148" s="18"/>
      <c r="KG148" s="18"/>
      <c r="KH148" s="18"/>
      <c r="KI148" s="18"/>
      <c r="KJ148" s="18"/>
      <c r="KK148" s="18"/>
      <c r="KL148" s="18"/>
      <c r="KM148" s="18"/>
      <c r="KN148" s="18"/>
      <c r="KO148" s="18"/>
      <c r="KP148" s="18"/>
      <c r="KQ148" s="18"/>
      <c r="KR148" s="18"/>
      <c r="KS148" s="18"/>
      <c r="KT148" s="18"/>
      <c r="KU148" s="18"/>
      <c r="KV148" s="18"/>
      <c r="KW148" s="18"/>
      <c r="KX148" s="18"/>
      <c r="KY148" s="18"/>
      <c r="KZ148" s="18"/>
      <c r="LA148" s="18"/>
      <c r="LB148" s="18"/>
      <c r="LC148" s="18"/>
      <c r="LD148" s="18"/>
      <c r="LE148" s="18"/>
      <c r="LF148" s="18"/>
      <c r="LG148" s="18"/>
      <c r="LH148" s="18"/>
      <c r="LI148" s="18"/>
      <c r="LJ148" s="18"/>
      <c r="LK148" s="18"/>
      <c r="LL148" s="18"/>
      <c r="LM148" s="18"/>
      <c r="LN148" s="18"/>
      <c r="LO148" s="18"/>
      <c r="LP148" s="18"/>
      <c r="LQ148" s="18"/>
      <c r="LR148" s="18"/>
      <c r="LS148" s="18"/>
      <c r="LT148" s="18"/>
      <c r="LU148" s="18"/>
      <c r="LV148" s="18"/>
      <c r="LW148" s="18"/>
      <c r="LX148" s="18"/>
      <c r="LY148" s="18"/>
      <c r="LZ148" s="18"/>
      <c r="MA148" s="18"/>
      <c r="MB148" s="18"/>
      <c r="MC148" s="18"/>
      <c r="MD148" s="18"/>
      <c r="ME148" s="18"/>
      <c r="MF148" s="18"/>
      <c r="MG148" s="18"/>
      <c r="MH148" s="18"/>
      <c r="MI148" s="18"/>
      <c r="MJ148" s="18"/>
      <c r="MK148" s="18"/>
      <c r="ML148" s="18"/>
      <c r="MM148" s="18"/>
      <c r="MN148" s="18"/>
      <c r="MO148" s="18"/>
      <c r="MP148" s="18"/>
      <c r="MQ148" s="18"/>
      <c r="MR148" s="18"/>
      <c r="MS148" s="18"/>
      <c r="MT148" s="18"/>
      <c r="MU148" s="18"/>
    </row>
    <row r="149" spans="1:359" ht="108.7" customHeight="1">
      <c r="A149" s="22">
        <v>56</v>
      </c>
      <c r="B149" s="22" t="s">
        <v>1180</v>
      </c>
      <c r="C149" s="37">
        <v>43117</v>
      </c>
      <c r="D149" s="36">
        <v>43132</v>
      </c>
      <c r="E149" s="36">
        <f>WORKDAY(D149,10,Table4[Tətil günləri])</f>
        <v>43146</v>
      </c>
      <c r="F149" s="22" t="str">
        <f t="shared" si="4"/>
        <v/>
      </c>
      <c r="G149" s="22" t="s">
        <v>235</v>
      </c>
      <c r="H149" s="22" t="s">
        <v>1149</v>
      </c>
      <c r="I149" s="22" t="s">
        <v>1150</v>
      </c>
      <c r="J149" s="22" t="s">
        <v>100</v>
      </c>
      <c r="K149" s="22" t="s">
        <v>1151</v>
      </c>
      <c r="L149" s="22">
        <v>1211</v>
      </c>
      <c r="M149" s="22" t="s">
        <v>646</v>
      </c>
      <c r="N149" s="22" t="s">
        <v>576</v>
      </c>
      <c r="O149" s="22" t="s">
        <v>577</v>
      </c>
      <c r="P149" s="36">
        <v>29827</v>
      </c>
      <c r="Q149" s="22" t="s">
        <v>1152</v>
      </c>
      <c r="R149" s="73" t="s">
        <v>253</v>
      </c>
      <c r="S149" s="27" t="s">
        <v>228</v>
      </c>
      <c r="T149" s="110">
        <v>43154</v>
      </c>
      <c r="U149" s="27" t="s">
        <v>254</v>
      </c>
      <c r="V149" s="73" t="s">
        <v>232</v>
      </c>
      <c r="W149" s="38" t="s">
        <v>1458</v>
      </c>
      <c r="X149" s="58" t="s">
        <v>1459</v>
      </c>
      <c r="Y149" s="58" t="s">
        <v>239</v>
      </c>
      <c r="Z149" s="37"/>
      <c r="AA149" s="22" t="s">
        <v>229</v>
      </c>
      <c r="AB149" s="22"/>
      <c r="AC149" s="22"/>
      <c r="AD149" s="22" t="s">
        <v>237</v>
      </c>
      <c r="AE149" s="22" t="s">
        <v>254</v>
      </c>
      <c r="AF149" s="37">
        <v>43164</v>
      </c>
      <c r="AG149" s="64" t="s">
        <v>2631</v>
      </c>
      <c r="AH149" s="22" t="s">
        <v>2632</v>
      </c>
      <c r="AI149" s="22"/>
      <c r="AJ149" s="22"/>
      <c r="AK149" s="22">
        <f ca="1">NETWORKDAYS(TODAY(),E149,Table4[Tətil günləri])</f>
        <v>-260</v>
      </c>
      <c r="AL149" s="18">
        <f t="shared" ca="1" si="5"/>
        <v>-259</v>
      </c>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8"/>
      <c r="EW149" s="18"/>
      <c r="EX149" s="18"/>
      <c r="EY149" s="18"/>
      <c r="EZ149" s="18"/>
      <c r="FA149" s="18"/>
      <c r="FB149" s="18"/>
      <c r="FC149" s="18"/>
      <c r="FD149" s="18"/>
      <c r="FE149" s="18"/>
      <c r="FF149" s="18"/>
      <c r="FG149" s="18"/>
      <c r="FH149" s="18"/>
      <c r="FI149" s="18"/>
      <c r="FJ149" s="18"/>
      <c r="FK149" s="18"/>
      <c r="FL149" s="18"/>
      <c r="FM149" s="18"/>
      <c r="FN149" s="18"/>
      <c r="FO149" s="18"/>
      <c r="FP149" s="18"/>
      <c r="FQ149" s="18"/>
      <c r="FR149" s="18"/>
      <c r="FS149" s="18"/>
      <c r="FT149" s="18"/>
      <c r="FU149" s="18"/>
      <c r="FV149" s="18"/>
      <c r="FW149" s="18"/>
      <c r="FX149" s="18"/>
      <c r="FY149" s="18"/>
      <c r="FZ149" s="18"/>
      <c r="GA149" s="18"/>
      <c r="GB149" s="18"/>
      <c r="GC149" s="18"/>
      <c r="GD149" s="18"/>
      <c r="GE149" s="18"/>
      <c r="GF149" s="18"/>
      <c r="GG149" s="18"/>
      <c r="GH149" s="18"/>
      <c r="GI149" s="18"/>
      <c r="GJ149" s="18"/>
      <c r="GK149" s="18"/>
      <c r="GL149" s="18"/>
      <c r="GM149" s="18"/>
      <c r="GN149" s="18"/>
      <c r="GO149" s="18"/>
      <c r="GP149" s="18"/>
      <c r="GQ149" s="18"/>
      <c r="GR149" s="18"/>
      <c r="GS149" s="18"/>
      <c r="GT149" s="18"/>
      <c r="GU149" s="18"/>
      <c r="GV149" s="18"/>
      <c r="GW149" s="18"/>
      <c r="GX149" s="18"/>
      <c r="GY149" s="18"/>
      <c r="GZ149" s="18"/>
      <c r="HA149" s="18"/>
      <c r="HB149" s="18"/>
      <c r="HC149" s="18"/>
      <c r="HD149" s="18"/>
      <c r="HE149" s="18"/>
      <c r="HF149" s="18"/>
      <c r="HG149" s="18"/>
      <c r="HH149" s="18"/>
      <c r="HI149" s="18"/>
      <c r="HJ149" s="18"/>
      <c r="HK149" s="18"/>
      <c r="HL149" s="18"/>
      <c r="HM149" s="18"/>
      <c r="HN149" s="18"/>
      <c r="HO149" s="18"/>
      <c r="HP149" s="18"/>
      <c r="HQ149" s="18"/>
      <c r="HR149" s="18"/>
      <c r="HS149" s="18"/>
      <c r="HT149" s="18"/>
      <c r="HU149" s="18"/>
      <c r="HV149" s="18"/>
      <c r="HW149" s="18"/>
      <c r="HX149" s="18"/>
      <c r="HY149" s="18"/>
      <c r="HZ149" s="18"/>
      <c r="IA149" s="18"/>
      <c r="IB149" s="18"/>
      <c r="IC149" s="18"/>
      <c r="ID149" s="18"/>
      <c r="IE149" s="18"/>
      <c r="IF149" s="18"/>
      <c r="IG149" s="18"/>
      <c r="IH149" s="18"/>
      <c r="II149" s="18"/>
      <c r="IJ149" s="18"/>
      <c r="IK149" s="18"/>
      <c r="IL149" s="18"/>
      <c r="IM149" s="18"/>
      <c r="IN149" s="18"/>
      <c r="IO149" s="18"/>
      <c r="IP149" s="18"/>
      <c r="IQ149" s="18"/>
      <c r="IR149" s="18"/>
      <c r="IS149" s="18"/>
      <c r="IT149" s="18"/>
      <c r="IU149" s="18"/>
      <c r="IV149" s="18"/>
      <c r="IW149" s="18"/>
      <c r="IX149" s="18"/>
      <c r="IY149" s="18"/>
      <c r="IZ149" s="18"/>
      <c r="JA149" s="18"/>
      <c r="JB149" s="18"/>
      <c r="JC149" s="18"/>
      <c r="JD149" s="18"/>
      <c r="JE149" s="18"/>
      <c r="JF149" s="18"/>
      <c r="JG149" s="18"/>
      <c r="JH149" s="18"/>
      <c r="JI149" s="18"/>
      <c r="JJ149" s="18"/>
      <c r="JK149" s="18"/>
      <c r="JL149" s="18"/>
      <c r="JM149" s="18"/>
      <c r="JN149" s="18"/>
      <c r="JO149" s="18"/>
      <c r="JP149" s="18"/>
      <c r="JQ149" s="18"/>
      <c r="JR149" s="18"/>
      <c r="JS149" s="18"/>
      <c r="JT149" s="18"/>
      <c r="JU149" s="18"/>
      <c r="JV149" s="18"/>
      <c r="JW149" s="18"/>
      <c r="JX149" s="18"/>
      <c r="JY149" s="18"/>
      <c r="JZ149" s="18"/>
      <c r="KA149" s="18"/>
      <c r="KB149" s="18"/>
      <c r="KC149" s="18"/>
      <c r="KD149" s="18"/>
      <c r="KE149" s="18"/>
      <c r="KF149" s="18"/>
      <c r="KG149" s="18"/>
      <c r="KH149" s="18"/>
      <c r="KI149" s="18"/>
      <c r="KJ149" s="18"/>
      <c r="KK149" s="18"/>
      <c r="KL149" s="18"/>
      <c r="KM149" s="18"/>
      <c r="KN149" s="18"/>
      <c r="KO149" s="18"/>
      <c r="KP149" s="18"/>
      <c r="KQ149" s="18"/>
      <c r="KR149" s="18"/>
      <c r="KS149" s="18"/>
      <c r="KT149" s="18"/>
      <c r="KU149" s="18"/>
      <c r="KV149" s="18"/>
      <c r="KW149" s="18"/>
      <c r="KX149" s="18"/>
      <c r="KY149" s="18"/>
      <c r="KZ149" s="18"/>
      <c r="LA149" s="18"/>
      <c r="LB149" s="18"/>
      <c r="LC149" s="18"/>
      <c r="LD149" s="18"/>
      <c r="LE149" s="18"/>
      <c r="LF149" s="18"/>
      <c r="LG149" s="18"/>
      <c r="LH149" s="18"/>
      <c r="LI149" s="18"/>
      <c r="LJ149" s="18"/>
      <c r="LK149" s="18"/>
      <c r="LL149" s="18"/>
      <c r="LM149" s="18"/>
      <c r="LN149" s="18"/>
      <c r="LO149" s="18"/>
      <c r="LP149" s="18"/>
      <c r="LQ149" s="18"/>
      <c r="LR149" s="18"/>
      <c r="LS149" s="18"/>
      <c r="LT149" s="18"/>
      <c r="LU149" s="18"/>
      <c r="LV149" s="18"/>
      <c r="LW149" s="18"/>
      <c r="LX149" s="18"/>
      <c r="LY149" s="18"/>
      <c r="LZ149" s="18"/>
      <c r="MA149" s="18"/>
      <c r="MB149" s="18"/>
      <c r="MC149" s="18"/>
      <c r="MD149" s="18"/>
      <c r="ME149" s="18"/>
      <c r="MF149" s="18"/>
      <c r="MG149" s="18"/>
      <c r="MH149" s="18"/>
      <c r="MI149" s="18"/>
      <c r="MJ149" s="18"/>
      <c r="MK149" s="18"/>
      <c r="ML149" s="18"/>
      <c r="MM149" s="18"/>
      <c r="MN149" s="18"/>
      <c r="MO149" s="18"/>
      <c r="MP149" s="18"/>
      <c r="MQ149" s="18"/>
      <c r="MR149" s="18"/>
      <c r="MS149" s="18"/>
      <c r="MT149" s="18"/>
      <c r="MU149" s="18"/>
    </row>
    <row r="150" spans="1:359" ht="108.7" customHeight="1">
      <c r="A150" s="22">
        <v>56</v>
      </c>
      <c r="B150" s="22" t="s">
        <v>1180</v>
      </c>
      <c r="C150" s="37">
        <v>43117</v>
      </c>
      <c r="D150" s="36">
        <v>43132</v>
      </c>
      <c r="E150" s="36">
        <f>WORKDAY(D151,10,Table4[Tətil günləri])</f>
        <v>43146</v>
      </c>
      <c r="F150" s="22" t="str">
        <f t="shared" si="4"/>
        <v/>
      </c>
      <c r="G150" s="22" t="s">
        <v>235</v>
      </c>
      <c r="H150" s="22" t="s">
        <v>1153</v>
      </c>
      <c r="I150" s="22" t="s">
        <v>1154</v>
      </c>
      <c r="J150" s="22" t="s">
        <v>100</v>
      </c>
      <c r="K150" s="22" t="s">
        <v>1155</v>
      </c>
      <c r="L150" s="22">
        <v>2142</v>
      </c>
      <c r="M150" s="22" t="s">
        <v>581</v>
      </c>
      <c r="N150" s="22" t="s">
        <v>576</v>
      </c>
      <c r="O150" s="22" t="s">
        <v>577</v>
      </c>
      <c r="P150" s="36">
        <v>30695</v>
      </c>
      <c r="Q150" s="22" t="s">
        <v>1156</v>
      </c>
      <c r="R150" s="73" t="s">
        <v>253</v>
      </c>
      <c r="S150" s="27" t="s">
        <v>228</v>
      </c>
      <c r="T150" s="110">
        <v>43174</v>
      </c>
      <c r="U150" s="27" t="s">
        <v>254</v>
      </c>
      <c r="V150" s="73" t="s">
        <v>232</v>
      </c>
      <c r="W150" s="38" t="s">
        <v>1460</v>
      </c>
      <c r="X150" s="58" t="s">
        <v>1461</v>
      </c>
      <c r="Y150" s="58" t="s">
        <v>239</v>
      </c>
      <c r="Z150" s="37"/>
      <c r="AA150" s="22" t="s">
        <v>229</v>
      </c>
      <c r="AB150" s="22"/>
      <c r="AC150" s="22"/>
      <c r="AD150" s="22" t="s">
        <v>237</v>
      </c>
      <c r="AE150" s="22" t="s">
        <v>254</v>
      </c>
      <c r="AF150" s="37">
        <v>43164</v>
      </c>
      <c r="AG150" s="64" t="s">
        <v>2631</v>
      </c>
      <c r="AH150" s="22" t="s">
        <v>2632</v>
      </c>
      <c r="AI150" s="22"/>
      <c r="AJ150" s="22"/>
      <c r="AK150" s="22">
        <f ca="1">NETWORKDAYS(TODAY(),E150,Table4[Tətil günləri])</f>
        <v>-260</v>
      </c>
      <c r="AL150" s="18">
        <f t="shared" ca="1" si="5"/>
        <v>-259</v>
      </c>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8"/>
      <c r="EW150" s="18"/>
      <c r="EX150" s="18"/>
      <c r="EY150" s="18"/>
      <c r="EZ150" s="18"/>
      <c r="FA150" s="18"/>
      <c r="FB150" s="18"/>
      <c r="FC150" s="18"/>
      <c r="FD150" s="18"/>
      <c r="FE150" s="18"/>
      <c r="FF150" s="18"/>
      <c r="FG150" s="18"/>
      <c r="FH150" s="18"/>
      <c r="FI150" s="18"/>
      <c r="FJ150" s="18"/>
      <c r="FK150" s="18"/>
      <c r="FL150" s="18"/>
      <c r="FM150" s="18"/>
      <c r="FN150" s="18"/>
      <c r="FO150" s="18"/>
      <c r="FP150" s="18"/>
      <c r="FQ150" s="18"/>
      <c r="FR150" s="18"/>
      <c r="FS150" s="18"/>
      <c r="FT150" s="18"/>
      <c r="FU150" s="18"/>
      <c r="FV150" s="18"/>
      <c r="FW150" s="18"/>
      <c r="FX150" s="18"/>
      <c r="FY150" s="18"/>
      <c r="FZ150" s="18"/>
      <c r="GA150" s="18"/>
      <c r="GB150" s="18"/>
      <c r="GC150" s="18"/>
      <c r="GD150" s="18"/>
      <c r="GE150" s="18"/>
      <c r="GF150" s="18"/>
      <c r="GG150" s="18"/>
      <c r="GH150" s="18"/>
      <c r="GI150" s="18"/>
      <c r="GJ150" s="18"/>
      <c r="GK150" s="18"/>
      <c r="GL150" s="18"/>
      <c r="GM150" s="18"/>
      <c r="GN150" s="18"/>
      <c r="GO150" s="18"/>
      <c r="GP150" s="18"/>
      <c r="GQ150" s="18"/>
      <c r="GR150" s="18"/>
      <c r="GS150" s="18"/>
      <c r="GT150" s="18"/>
      <c r="GU150" s="18"/>
      <c r="GV150" s="18"/>
      <c r="GW150" s="18"/>
      <c r="GX150" s="18"/>
      <c r="GY150" s="18"/>
      <c r="GZ150" s="18"/>
      <c r="HA150" s="18"/>
      <c r="HB150" s="18"/>
      <c r="HC150" s="18"/>
      <c r="HD150" s="18"/>
      <c r="HE150" s="18"/>
      <c r="HF150" s="18"/>
      <c r="HG150" s="18"/>
      <c r="HH150" s="18"/>
      <c r="HI150" s="18"/>
      <c r="HJ150" s="18"/>
      <c r="HK150" s="18"/>
      <c r="HL150" s="18"/>
      <c r="HM150" s="18"/>
      <c r="HN150" s="18"/>
      <c r="HO150" s="18"/>
      <c r="HP150" s="18"/>
      <c r="HQ150" s="18"/>
      <c r="HR150" s="18"/>
      <c r="HS150" s="18"/>
      <c r="HT150" s="18"/>
      <c r="HU150" s="18"/>
      <c r="HV150" s="18"/>
      <c r="HW150" s="18"/>
      <c r="HX150" s="18"/>
      <c r="HY150" s="18"/>
      <c r="HZ150" s="18"/>
      <c r="IA150" s="18"/>
      <c r="IB150" s="18"/>
      <c r="IC150" s="18"/>
      <c r="ID150" s="18"/>
      <c r="IE150" s="18"/>
      <c r="IF150" s="18"/>
      <c r="IG150" s="18"/>
      <c r="IH150" s="18"/>
      <c r="II150" s="18"/>
      <c r="IJ150" s="18"/>
      <c r="IK150" s="18"/>
      <c r="IL150" s="18"/>
      <c r="IM150" s="18"/>
      <c r="IN150" s="18"/>
      <c r="IO150" s="18"/>
      <c r="IP150" s="18"/>
      <c r="IQ150" s="18"/>
      <c r="IR150" s="18"/>
      <c r="IS150" s="18"/>
      <c r="IT150" s="18"/>
      <c r="IU150" s="18"/>
      <c r="IV150" s="18"/>
      <c r="IW150" s="18"/>
      <c r="IX150" s="18"/>
      <c r="IY150" s="18"/>
      <c r="IZ150" s="18"/>
      <c r="JA150" s="18"/>
      <c r="JB150" s="18"/>
      <c r="JC150" s="18"/>
      <c r="JD150" s="18"/>
      <c r="JE150" s="18"/>
      <c r="JF150" s="18"/>
      <c r="JG150" s="18"/>
      <c r="JH150" s="18"/>
      <c r="JI150" s="18"/>
      <c r="JJ150" s="18"/>
      <c r="JK150" s="18"/>
      <c r="JL150" s="18"/>
      <c r="JM150" s="18"/>
      <c r="JN150" s="18"/>
      <c r="JO150" s="18"/>
      <c r="JP150" s="18"/>
      <c r="JQ150" s="18"/>
      <c r="JR150" s="18"/>
      <c r="JS150" s="18"/>
      <c r="JT150" s="18"/>
      <c r="JU150" s="18"/>
      <c r="JV150" s="18"/>
      <c r="JW150" s="18"/>
      <c r="JX150" s="18"/>
      <c r="JY150" s="18"/>
      <c r="JZ150" s="18"/>
      <c r="KA150" s="18"/>
      <c r="KB150" s="18"/>
      <c r="KC150" s="18"/>
      <c r="KD150" s="18"/>
      <c r="KE150" s="18"/>
      <c r="KF150" s="18"/>
      <c r="KG150" s="18"/>
      <c r="KH150" s="18"/>
      <c r="KI150" s="18"/>
      <c r="KJ150" s="18"/>
      <c r="KK150" s="18"/>
      <c r="KL150" s="18"/>
      <c r="KM150" s="18"/>
      <c r="KN150" s="18"/>
      <c r="KO150" s="18"/>
      <c r="KP150" s="18"/>
      <c r="KQ150" s="18"/>
      <c r="KR150" s="18"/>
      <c r="KS150" s="18"/>
      <c r="KT150" s="18"/>
      <c r="KU150" s="18"/>
      <c r="KV150" s="18"/>
      <c r="KW150" s="18"/>
      <c r="KX150" s="18"/>
      <c r="KY150" s="18"/>
      <c r="KZ150" s="18"/>
      <c r="LA150" s="18"/>
      <c r="LB150" s="18"/>
      <c r="LC150" s="18"/>
      <c r="LD150" s="18"/>
      <c r="LE150" s="18"/>
      <c r="LF150" s="18"/>
      <c r="LG150" s="18"/>
      <c r="LH150" s="18"/>
      <c r="LI150" s="18"/>
      <c r="LJ150" s="18"/>
      <c r="LK150" s="18"/>
      <c r="LL150" s="18"/>
      <c r="LM150" s="18"/>
      <c r="LN150" s="18"/>
      <c r="LO150" s="18"/>
      <c r="LP150" s="18"/>
      <c r="LQ150" s="18"/>
      <c r="LR150" s="18"/>
      <c r="LS150" s="18"/>
      <c r="LT150" s="18"/>
      <c r="LU150" s="18"/>
      <c r="LV150" s="18"/>
      <c r="LW150" s="18"/>
      <c r="LX150" s="18"/>
      <c r="LY150" s="18"/>
      <c r="LZ150" s="18"/>
      <c r="MA150" s="18"/>
      <c r="MB150" s="18"/>
      <c r="MC150" s="18"/>
      <c r="MD150" s="18"/>
      <c r="ME150" s="18"/>
      <c r="MF150" s="18"/>
      <c r="MG150" s="18"/>
      <c r="MH150" s="18"/>
      <c r="MI150" s="18"/>
      <c r="MJ150" s="18"/>
      <c r="MK150" s="18"/>
      <c r="ML150" s="18"/>
      <c r="MM150" s="18"/>
      <c r="MN150" s="18"/>
      <c r="MO150" s="18"/>
      <c r="MP150" s="18"/>
      <c r="MQ150" s="18"/>
      <c r="MR150" s="18"/>
      <c r="MS150" s="18"/>
      <c r="MT150" s="18"/>
      <c r="MU150" s="18"/>
    </row>
    <row r="151" spans="1:359" ht="153.69999999999999" customHeight="1">
      <c r="A151" s="22">
        <v>56</v>
      </c>
      <c r="B151" s="22" t="s">
        <v>1180</v>
      </c>
      <c r="C151" s="37">
        <v>43117</v>
      </c>
      <c r="D151" s="36">
        <v>43132</v>
      </c>
      <c r="E151" s="36">
        <f>WORKDAY(D151,10,Table4[Tətil günləri])</f>
        <v>43146</v>
      </c>
      <c r="F151" s="22" t="str">
        <f t="shared" si="4"/>
        <v/>
      </c>
      <c r="G151" s="22" t="s">
        <v>235</v>
      </c>
      <c r="H151" s="22" t="s">
        <v>1157</v>
      </c>
      <c r="I151" s="22" t="s">
        <v>1158</v>
      </c>
      <c r="J151" s="22" t="s">
        <v>100</v>
      </c>
      <c r="K151" s="22" t="s">
        <v>1159</v>
      </c>
      <c r="L151" s="22">
        <v>1211</v>
      </c>
      <c r="M151" s="22" t="s">
        <v>646</v>
      </c>
      <c r="N151" s="22" t="s">
        <v>576</v>
      </c>
      <c r="O151" s="22" t="s">
        <v>577</v>
      </c>
      <c r="P151" s="36">
        <v>24380</v>
      </c>
      <c r="Q151" s="22" t="s">
        <v>1160</v>
      </c>
      <c r="R151" s="73" t="s">
        <v>253</v>
      </c>
      <c r="S151" s="27" t="s">
        <v>228</v>
      </c>
      <c r="T151" s="110">
        <v>43174</v>
      </c>
      <c r="U151" s="27" t="s">
        <v>254</v>
      </c>
      <c r="V151" s="73" t="s">
        <v>232</v>
      </c>
      <c r="W151" s="29" t="s">
        <v>1462</v>
      </c>
      <c r="X151" s="29" t="s">
        <v>1463</v>
      </c>
      <c r="Y151" s="58" t="s">
        <v>239</v>
      </c>
      <c r="Z151" s="37"/>
      <c r="AA151" s="22" t="s">
        <v>229</v>
      </c>
      <c r="AB151" s="22"/>
      <c r="AC151" s="22"/>
      <c r="AD151" s="22" t="s">
        <v>237</v>
      </c>
      <c r="AE151" s="22" t="s">
        <v>254</v>
      </c>
      <c r="AF151" s="37">
        <v>43164</v>
      </c>
      <c r="AG151" s="64" t="s">
        <v>2631</v>
      </c>
      <c r="AH151" s="22" t="s">
        <v>2632</v>
      </c>
      <c r="AI151" s="22"/>
      <c r="AJ151" s="22"/>
      <c r="AK151" s="22">
        <f ca="1">NETWORKDAYS(TODAY(),E151,Table4[Tətil günləri])</f>
        <v>-260</v>
      </c>
      <c r="AL151" s="18">
        <f t="shared" ca="1" si="5"/>
        <v>-259</v>
      </c>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8"/>
      <c r="EW151" s="18"/>
      <c r="EX151" s="18"/>
      <c r="EY151" s="18"/>
      <c r="EZ151" s="18"/>
      <c r="FA151" s="18"/>
      <c r="FB151" s="18"/>
      <c r="FC151" s="18"/>
      <c r="FD151" s="18"/>
      <c r="FE151" s="18"/>
      <c r="FF151" s="18"/>
      <c r="FG151" s="18"/>
      <c r="FH151" s="18"/>
      <c r="FI151" s="18"/>
      <c r="FJ151" s="18"/>
      <c r="FK151" s="18"/>
      <c r="FL151" s="18"/>
      <c r="FM151" s="18"/>
      <c r="FN151" s="18"/>
      <c r="FO151" s="18"/>
      <c r="FP151" s="18"/>
      <c r="FQ151" s="18"/>
      <c r="FR151" s="18"/>
      <c r="FS151" s="18"/>
      <c r="FT151" s="18"/>
      <c r="FU151" s="18"/>
      <c r="FV151" s="18"/>
      <c r="FW151" s="18"/>
      <c r="FX151" s="18"/>
      <c r="FY151" s="18"/>
      <c r="FZ151" s="18"/>
      <c r="GA151" s="18"/>
      <c r="GB151" s="18"/>
      <c r="GC151" s="18"/>
      <c r="GD151" s="18"/>
      <c r="GE151" s="18"/>
      <c r="GF151" s="18"/>
      <c r="GG151" s="18"/>
      <c r="GH151" s="18"/>
      <c r="GI151" s="18"/>
      <c r="GJ151" s="18"/>
      <c r="GK151" s="18"/>
      <c r="GL151" s="18"/>
      <c r="GM151" s="18"/>
      <c r="GN151" s="18"/>
      <c r="GO151" s="18"/>
      <c r="GP151" s="18"/>
      <c r="GQ151" s="18"/>
      <c r="GR151" s="18"/>
      <c r="GS151" s="18"/>
      <c r="GT151" s="18"/>
      <c r="GU151" s="18"/>
      <c r="GV151" s="18"/>
      <c r="GW151" s="18"/>
      <c r="GX151" s="18"/>
      <c r="GY151" s="18"/>
      <c r="GZ151" s="18"/>
      <c r="HA151" s="18"/>
      <c r="HB151" s="18"/>
      <c r="HC151" s="18"/>
      <c r="HD151" s="18"/>
      <c r="HE151" s="18"/>
      <c r="HF151" s="18"/>
      <c r="HG151" s="18"/>
      <c r="HH151" s="18"/>
      <c r="HI151" s="18"/>
      <c r="HJ151" s="18"/>
      <c r="HK151" s="18"/>
      <c r="HL151" s="18"/>
      <c r="HM151" s="18"/>
      <c r="HN151" s="18"/>
      <c r="HO151" s="18"/>
      <c r="HP151" s="18"/>
      <c r="HQ151" s="18"/>
      <c r="HR151" s="18"/>
      <c r="HS151" s="18"/>
      <c r="HT151" s="18"/>
      <c r="HU151" s="18"/>
      <c r="HV151" s="18"/>
      <c r="HW151" s="18"/>
      <c r="HX151" s="18"/>
      <c r="HY151" s="18"/>
      <c r="HZ151" s="18"/>
      <c r="IA151" s="18"/>
      <c r="IB151" s="18"/>
      <c r="IC151" s="18"/>
      <c r="ID151" s="18"/>
      <c r="IE151" s="18"/>
      <c r="IF151" s="18"/>
      <c r="IG151" s="18"/>
      <c r="IH151" s="18"/>
      <c r="II151" s="18"/>
      <c r="IJ151" s="18"/>
      <c r="IK151" s="18"/>
      <c r="IL151" s="18"/>
      <c r="IM151" s="18"/>
      <c r="IN151" s="18"/>
      <c r="IO151" s="18"/>
      <c r="IP151" s="18"/>
      <c r="IQ151" s="18"/>
      <c r="IR151" s="18"/>
      <c r="IS151" s="18"/>
      <c r="IT151" s="18"/>
      <c r="IU151" s="18"/>
      <c r="IV151" s="18"/>
      <c r="IW151" s="18"/>
      <c r="IX151" s="18"/>
      <c r="IY151" s="18"/>
      <c r="IZ151" s="18"/>
      <c r="JA151" s="18"/>
      <c r="JB151" s="18"/>
      <c r="JC151" s="18"/>
      <c r="JD151" s="18"/>
      <c r="JE151" s="18"/>
      <c r="JF151" s="18"/>
      <c r="JG151" s="18"/>
      <c r="JH151" s="18"/>
      <c r="JI151" s="18"/>
      <c r="JJ151" s="18"/>
      <c r="JK151" s="18"/>
      <c r="JL151" s="18"/>
      <c r="JM151" s="18"/>
      <c r="JN151" s="18"/>
      <c r="JO151" s="18"/>
      <c r="JP151" s="18"/>
      <c r="JQ151" s="18"/>
      <c r="JR151" s="18"/>
      <c r="JS151" s="18"/>
      <c r="JT151" s="18"/>
      <c r="JU151" s="18"/>
      <c r="JV151" s="18"/>
      <c r="JW151" s="18"/>
      <c r="JX151" s="18"/>
      <c r="JY151" s="18"/>
      <c r="JZ151" s="18"/>
      <c r="KA151" s="18"/>
      <c r="KB151" s="18"/>
      <c r="KC151" s="18"/>
      <c r="KD151" s="18"/>
      <c r="KE151" s="18"/>
      <c r="KF151" s="18"/>
      <c r="KG151" s="18"/>
      <c r="KH151" s="18"/>
      <c r="KI151" s="18"/>
      <c r="KJ151" s="18"/>
      <c r="KK151" s="18"/>
      <c r="KL151" s="18"/>
      <c r="KM151" s="18"/>
      <c r="KN151" s="18"/>
      <c r="KO151" s="18"/>
      <c r="KP151" s="18"/>
      <c r="KQ151" s="18"/>
      <c r="KR151" s="18"/>
      <c r="KS151" s="18"/>
      <c r="KT151" s="18"/>
      <c r="KU151" s="18"/>
      <c r="KV151" s="18"/>
      <c r="KW151" s="18"/>
      <c r="KX151" s="18"/>
      <c r="KY151" s="18"/>
      <c r="KZ151" s="18"/>
      <c r="LA151" s="18"/>
      <c r="LB151" s="18"/>
      <c r="LC151" s="18"/>
      <c r="LD151" s="18"/>
      <c r="LE151" s="18"/>
      <c r="LF151" s="18"/>
      <c r="LG151" s="18"/>
      <c r="LH151" s="18"/>
      <c r="LI151" s="18"/>
      <c r="LJ151" s="18"/>
      <c r="LK151" s="18"/>
      <c r="LL151" s="18"/>
      <c r="LM151" s="18"/>
      <c r="LN151" s="18"/>
      <c r="LO151" s="18"/>
      <c r="LP151" s="18"/>
      <c r="LQ151" s="18"/>
      <c r="LR151" s="18"/>
      <c r="LS151" s="18"/>
      <c r="LT151" s="18"/>
      <c r="LU151" s="18"/>
      <c r="LV151" s="18"/>
      <c r="LW151" s="18"/>
      <c r="LX151" s="18"/>
      <c r="LY151" s="18"/>
      <c r="LZ151" s="18"/>
      <c r="MA151" s="18"/>
      <c r="MB151" s="18"/>
      <c r="MC151" s="18"/>
      <c r="MD151" s="18"/>
      <c r="ME151" s="18"/>
      <c r="MF151" s="18"/>
      <c r="MG151" s="18"/>
      <c r="MH151" s="18"/>
      <c r="MI151" s="18"/>
      <c r="MJ151" s="18"/>
      <c r="MK151" s="18"/>
      <c r="ML151" s="18"/>
      <c r="MM151" s="18"/>
      <c r="MN151" s="18"/>
      <c r="MO151" s="18"/>
      <c r="MP151" s="18"/>
      <c r="MQ151" s="18"/>
      <c r="MR151" s="18"/>
      <c r="MS151" s="18"/>
      <c r="MT151" s="18"/>
      <c r="MU151" s="18"/>
    </row>
    <row r="152" spans="1:359" ht="93.25" customHeight="1">
      <c r="A152" s="22">
        <v>56</v>
      </c>
      <c r="B152" s="22" t="s">
        <v>1180</v>
      </c>
      <c r="C152" s="37">
        <v>43117</v>
      </c>
      <c r="D152" s="36">
        <v>43132</v>
      </c>
      <c r="E152" s="36">
        <f>WORKDAY(D153,10,Table4[Tətil günləri])</f>
        <v>43146</v>
      </c>
      <c r="F152" s="22" t="str">
        <f t="shared" si="4"/>
        <v/>
      </c>
      <c r="G152" s="22" t="s">
        <v>235</v>
      </c>
      <c r="H152" s="22" t="s">
        <v>1161</v>
      </c>
      <c r="I152" s="22" t="s">
        <v>1162</v>
      </c>
      <c r="J152" s="22" t="s">
        <v>100</v>
      </c>
      <c r="K152" s="22" t="s">
        <v>1163</v>
      </c>
      <c r="L152" s="22">
        <v>1219</v>
      </c>
      <c r="M152" s="22" t="s">
        <v>646</v>
      </c>
      <c r="N152" s="22" t="s">
        <v>576</v>
      </c>
      <c r="O152" s="22" t="s">
        <v>577</v>
      </c>
      <c r="P152" s="36">
        <v>29998</v>
      </c>
      <c r="Q152" s="22" t="s">
        <v>1164</v>
      </c>
      <c r="R152" s="73" t="s">
        <v>253</v>
      </c>
      <c r="S152" s="27" t="s">
        <v>228</v>
      </c>
      <c r="T152" s="110">
        <v>43201</v>
      </c>
      <c r="U152" s="27" t="s">
        <v>254</v>
      </c>
      <c r="V152" s="73" t="s">
        <v>232</v>
      </c>
      <c r="W152" s="22" t="s">
        <v>1464</v>
      </c>
      <c r="X152" s="29" t="s">
        <v>1465</v>
      </c>
      <c r="Y152" s="58" t="s">
        <v>239</v>
      </c>
      <c r="Z152" s="37"/>
      <c r="AA152" s="22" t="s">
        <v>229</v>
      </c>
      <c r="AB152" s="22"/>
      <c r="AC152" s="22"/>
      <c r="AD152" s="22" t="s">
        <v>237</v>
      </c>
      <c r="AE152" s="22" t="s">
        <v>254</v>
      </c>
      <c r="AF152" s="37">
        <v>43164</v>
      </c>
      <c r="AG152" s="64" t="s">
        <v>2631</v>
      </c>
      <c r="AH152" s="22" t="s">
        <v>2632</v>
      </c>
      <c r="AI152" s="22"/>
      <c r="AJ152" s="22"/>
      <c r="AK152" s="22">
        <f ca="1">NETWORKDAYS(TODAY(),E152,Table4[Tətil günləri])</f>
        <v>-260</v>
      </c>
      <c r="AL152" s="18">
        <f t="shared" ca="1" si="5"/>
        <v>-259</v>
      </c>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8"/>
      <c r="EW152" s="18"/>
      <c r="EX152" s="18"/>
      <c r="EY152" s="18"/>
      <c r="EZ152" s="18"/>
      <c r="FA152" s="18"/>
      <c r="FB152" s="18"/>
      <c r="FC152" s="18"/>
      <c r="FD152" s="18"/>
      <c r="FE152" s="18"/>
      <c r="FF152" s="18"/>
      <c r="FG152" s="18"/>
      <c r="FH152" s="18"/>
      <c r="FI152" s="18"/>
      <c r="FJ152" s="18"/>
      <c r="FK152" s="18"/>
      <c r="FL152" s="18"/>
      <c r="FM152" s="18"/>
      <c r="FN152" s="18"/>
      <c r="FO152" s="18"/>
      <c r="FP152" s="18"/>
      <c r="FQ152" s="18"/>
      <c r="FR152" s="18"/>
      <c r="FS152" s="18"/>
      <c r="FT152" s="18"/>
      <c r="FU152" s="18"/>
      <c r="FV152" s="18"/>
      <c r="FW152" s="18"/>
      <c r="FX152" s="18"/>
      <c r="FY152" s="18"/>
      <c r="FZ152" s="18"/>
      <c r="GA152" s="18"/>
      <c r="GB152" s="18"/>
      <c r="GC152" s="18"/>
      <c r="GD152" s="18"/>
      <c r="GE152" s="18"/>
      <c r="GF152" s="18"/>
      <c r="GG152" s="18"/>
      <c r="GH152" s="18"/>
      <c r="GI152" s="18"/>
      <c r="GJ152" s="18"/>
      <c r="GK152" s="18"/>
      <c r="GL152" s="18"/>
      <c r="GM152" s="18"/>
      <c r="GN152" s="18"/>
      <c r="GO152" s="18"/>
      <c r="GP152" s="18"/>
      <c r="GQ152" s="18"/>
      <c r="GR152" s="18"/>
      <c r="GS152" s="18"/>
      <c r="GT152" s="18"/>
      <c r="GU152" s="18"/>
      <c r="GV152" s="18"/>
      <c r="GW152" s="18"/>
      <c r="GX152" s="18"/>
      <c r="GY152" s="18"/>
      <c r="GZ152" s="18"/>
      <c r="HA152" s="18"/>
      <c r="HB152" s="18"/>
      <c r="HC152" s="18"/>
      <c r="HD152" s="18"/>
      <c r="HE152" s="18"/>
      <c r="HF152" s="18"/>
      <c r="HG152" s="18"/>
      <c r="HH152" s="18"/>
      <c r="HI152" s="18"/>
      <c r="HJ152" s="18"/>
      <c r="HK152" s="18"/>
      <c r="HL152" s="18"/>
      <c r="HM152" s="18"/>
      <c r="HN152" s="18"/>
      <c r="HO152" s="18"/>
      <c r="HP152" s="18"/>
      <c r="HQ152" s="18"/>
      <c r="HR152" s="18"/>
      <c r="HS152" s="18"/>
      <c r="HT152" s="18"/>
      <c r="HU152" s="18"/>
      <c r="HV152" s="18"/>
      <c r="HW152" s="18"/>
      <c r="HX152" s="18"/>
      <c r="HY152" s="18"/>
      <c r="HZ152" s="18"/>
      <c r="IA152" s="18"/>
      <c r="IB152" s="18"/>
      <c r="IC152" s="18"/>
      <c r="ID152" s="18"/>
      <c r="IE152" s="18"/>
      <c r="IF152" s="18"/>
      <c r="IG152" s="18"/>
      <c r="IH152" s="18"/>
      <c r="II152" s="18"/>
      <c r="IJ152" s="18"/>
      <c r="IK152" s="18"/>
      <c r="IL152" s="18"/>
      <c r="IM152" s="18"/>
      <c r="IN152" s="18"/>
      <c r="IO152" s="18"/>
      <c r="IP152" s="18"/>
      <c r="IQ152" s="18"/>
      <c r="IR152" s="18"/>
      <c r="IS152" s="18"/>
      <c r="IT152" s="18"/>
      <c r="IU152" s="18"/>
      <c r="IV152" s="18"/>
      <c r="IW152" s="18"/>
      <c r="IX152" s="18"/>
      <c r="IY152" s="18"/>
      <c r="IZ152" s="18"/>
      <c r="JA152" s="18"/>
      <c r="JB152" s="18"/>
      <c r="JC152" s="18"/>
      <c r="JD152" s="18"/>
      <c r="JE152" s="18"/>
      <c r="JF152" s="18"/>
      <c r="JG152" s="18"/>
      <c r="JH152" s="18"/>
      <c r="JI152" s="18"/>
      <c r="JJ152" s="18"/>
      <c r="JK152" s="18"/>
      <c r="JL152" s="18"/>
      <c r="JM152" s="18"/>
      <c r="JN152" s="18"/>
      <c r="JO152" s="18"/>
      <c r="JP152" s="18"/>
      <c r="JQ152" s="18"/>
      <c r="JR152" s="18"/>
      <c r="JS152" s="18"/>
      <c r="JT152" s="18"/>
      <c r="JU152" s="18"/>
      <c r="JV152" s="18"/>
      <c r="JW152" s="18"/>
      <c r="JX152" s="18"/>
      <c r="JY152" s="18"/>
      <c r="JZ152" s="18"/>
      <c r="KA152" s="18"/>
      <c r="KB152" s="18"/>
      <c r="KC152" s="18"/>
      <c r="KD152" s="18"/>
      <c r="KE152" s="18"/>
      <c r="KF152" s="18"/>
      <c r="KG152" s="18"/>
      <c r="KH152" s="18"/>
      <c r="KI152" s="18"/>
      <c r="KJ152" s="18"/>
      <c r="KK152" s="18"/>
      <c r="KL152" s="18"/>
      <c r="KM152" s="18"/>
      <c r="KN152" s="18"/>
      <c r="KO152" s="18"/>
      <c r="KP152" s="18"/>
      <c r="KQ152" s="18"/>
      <c r="KR152" s="18"/>
      <c r="KS152" s="18"/>
      <c r="KT152" s="18"/>
      <c r="KU152" s="18"/>
      <c r="KV152" s="18"/>
      <c r="KW152" s="18"/>
      <c r="KX152" s="18"/>
      <c r="KY152" s="18"/>
      <c r="KZ152" s="18"/>
      <c r="LA152" s="18"/>
      <c r="LB152" s="18"/>
      <c r="LC152" s="18"/>
      <c r="LD152" s="18"/>
      <c r="LE152" s="18"/>
      <c r="LF152" s="18"/>
      <c r="LG152" s="18"/>
      <c r="LH152" s="18"/>
      <c r="LI152" s="18"/>
      <c r="LJ152" s="18"/>
      <c r="LK152" s="18"/>
      <c r="LL152" s="18"/>
      <c r="LM152" s="18"/>
      <c r="LN152" s="18"/>
      <c r="LO152" s="18"/>
      <c r="LP152" s="18"/>
      <c r="LQ152" s="18"/>
      <c r="LR152" s="18"/>
      <c r="LS152" s="18"/>
      <c r="LT152" s="18"/>
      <c r="LU152" s="18"/>
      <c r="LV152" s="18"/>
      <c r="LW152" s="18"/>
      <c r="LX152" s="18"/>
      <c r="LY152" s="18"/>
      <c r="LZ152" s="18"/>
      <c r="MA152" s="18"/>
      <c r="MB152" s="18"/>
      <c r="MC152" s="18"/>
      <c r="MD152" s="18"/>
      <c r="ME152" s="18"/>
      <c r="MF152" s="18"/>
      <c r="MG152" s="18"/>
      <c r="MH152" s="18"/>
      <c r="MI152" s="18"/>
      <c r="MJ152" s="18"/>
      <c r="MK152" s="18"/>
      <c r="ML152" s="18"/>
      <c r="MM152" s="18"/>
      <c r="MN152" s="18"/>
      <c r="MO152" s="18"/>
      <c r="MP152" s="18"/>
      <c r="MQ152" s="18"/>
      <c r="MR152" s="18"/>
      <c r="MS152" s="18"/>
      <c r="MT152" s="18"/>
      <c r="MU152" s="18"/>
    </row>
    <row r="153" spans="1:359" ht="109.55" customHeight="1">
      <c r="A153" s="22">
        <v>56</v>
      </c>
      <c r="B153" s="22" t="s">
        <v>1180</v>
      </c>
      <c r="C153" s="37">
        <v>43117</v>
      </c>
      <c r="D153" s="36">
        <v>43132</v>
      </c>
      <c r="E153" s="36">
        <f>WORKDAY(D153,10,Table4[Tətil günləri])</f>
        <v>43146</v>
      </c>
      <c r="F153" s="22" t="str">
        <f t="shared" si="4"/>
        <v/>
      </c>
      <c r="G153" s="22" t="s">
        <v>235</v>
      </c>
      <c r="H153" s="22" t="s">
        <v>1165</v>
      </c>
      <c r="I153" s="22" t="s">
        <v>1166</v>
      </c>
      <c r="J153" s="22" t="s">
        <v>100</v>
      </c>
      <c r="K153" s="22" t="s">
        <v>1167</v>
      </c>
      <c r="L153" s="22">
        <v>7541</v>
      </c>
      <c r="M153" s="22" t="s">
        <v>1168</v>
      </c>
      <c r="N153" s="22" t="s">
        <v>576</v>
      </c>
      <c r="O153" s="22" t="s">
        <v>577</v>
      </c>
      <c r="P153" s="36">
        <v>24942</v>
      </c>
      <c r="Q153" s="22" t="s">
        <v>1169</v>
      </c>
      <c r="R153" s="73" t="s">
        <v>253</v>
      </c>
      <c r="S153" s="27" t="s">
        <v>228</v>
      </c>
      <c r="T153" s="110">
        <v>43202</v>
      </c>
      <c r="U153" s="27" t="s">
        <v>254</v>
      </c>
      <c r="V153" s="73" t="s">
        <v>232</v>
      </c>
      <c r="W153" s="22" t="s">
        <v>1466</v>
      </c>
      <c r="X153" s="38" t="s">
        <v>1467</v>
      </c>
      <c r="Y153" s="58" t="s">
        <v>239</v>
      </c>
      <c r="Z153" s="37"/>
      <c r="AA153" s="22" t="s">
        <v>229</v>
      </c>
      <c r="AB153" s="22"/>
      <c r="AC153" s="22"/>
      <c r="AD153" s="22" t="s">
        <v>237</v>
      </c>
      <c r="AE153" s="22" t="s">
        <v>254</v>
      </c>
      <c r="AF153" s="37">
        <v>43164</v>
      </c>
      <c r="AG153" s="64" t="s">
        <v>2631</v>
      </c>
      <c r="AH153" s="22" t="s">
        <v>2632</v>
      </c>
      <c r="AI153" s="22"/>
      <c r="AJ153" s="22"/>
      <c r="AK153" s="22">
        <f ca="1">NETWORKDAYS(TODAY(),E153,Table4[Tətil günləri])</f>
        <v>-260</v>
      </c>
      <c r="AL153" s="18">
        <f t="shared" ca="1" si="5"/>
        <v>-259</v>
      </c>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8"/>
      <c r="EW153" s="18"/>
      <c r="EX153" s="18"/>
      <c r="EY153" s="18"/>
      <c r="EZ153" s="18"/>
      <c r="FA153" s="18"/>
      <c r="FB153" s="18"/>
      <c r="FC153" s="18"/>
      <c r="FD153" s="18"/>
      <c r="FE153" s="18"/>
      <c r="FF153" s="18"/>
      <c r="FG153" s="18"/>
      <c r="FH153" s="18"/>
      <c r="FI153" s="18"/>
      <c r="FJ153" s="18"/>
      <c r="FK153" s="18"/>
      <c r="FL153" s="18"/>
      <c r="FM153" s="18"/>
      <c r="FN153" s="18"/>
      <c r="FO153" s="18"/>
      <c r="FP153" s="18"/>
      <c r="FQ153" s="18"/>
      <c r="FR153" s="18"/>
      <c r="FS153" s="18"/>
      <c r="FT153" s="18"/>
      <c r="FU153" s="18"/>
      <c r="FV153" s="18"/>
      <c r="FW153" s="18"/>
      <c r="FX153" s="18"/>
      <c r="FY153" s="18"/>
      <c r="FZ153" s="18"/>
      <c r="GA153" s="18"/>
      <c r="GB153" s="18"/>
      <c r="GC153" s="18"/>
      <c r="GD153" s="18"/>
      <c r="GE153" s="18"/>
      <c r="GF153" s="18"/>
      <c r="GG153" s="18"/>
      <c r="GH153" s="18"/>
      <c r="GI153" s="18"/>
      <c r="GJ153" s="18"/>
      <c r="GK153" s="18"/>
      <c r="GL153" s="18"/>
      <c r="GM153" s="18"/>
      <c r="GN153" s="18"/>
      <c r="GO153" s="18"/>
      <c r="GP153" s="18"/>
      <c r="GQ153" s="18"/>
      <c r="GR153" s="18"/>
      <c r="GS153" s="18"/>
      <c r="GT153" s="18"/>
      <c r="GU153" s="18"/>
      <c r="GV153" s="18"/>
      <c r="GW153" s="18"/>
      <c r="GX153" s="18"/>
      <c r="GY153" s="18"/>
      <c r="GZ153" s="18"/>
      <c r="HA153" s="18"/>
      <c r="HB153" s="18"/>
      <c r="HC153" s="18"/>
      <c r="HD153" s="18"/>
      <c r="HE153" s="18"/>
      <c r="HF153" s="18"/>
      <c r="HG153" s="18"/>
      <c r="HH153" s="18"/>
      <c r="HI153" s="18"/>
      <c r="HJ153" s="18"/>
      <c r="HK153" s="18"/>
      <c r="HL153" s="18"/>
      <c r="HM153" s="18"/>
      <c r="HN153" s="18"/>
      <c r="HO153" s="18"/>
      <c r="HP153" s="18"/>
      <c r="HQ153" s="18"/>
      <c r="HR153" s="18"/>
      <c r="HS153" s="18"/>
      <c r="HT153" s="18"/>
      <c r="HU153" s="18"/>
      <c r="HV153" s="18"/>
      <c r="HW153" s="18"/>
      <c r="HX153" s="18"/>
      <c r="HY153" s="18"/>
      <c r="HZ153" s="18"/>
      <c r="IA153" s="18"/>
      <c r="IB153" s="18"/>
      <c r="IC153" s="18"/>
      <c r="ID153" s="18"/>
      <c r="IE153" s="18"/>
      <c r="IF153" s="18"/>
      <c r="IG153" s="18"/>
      <c r="IH153" s="18"/>
      <c r="II153" s="18"/>
      <c r="IJ153" s="18"/>
      <c r="IK153" s="18"/>
      <c r="IL153" s="18"/>
      <c r="IM153" s="18"/>
      <c r="IN153" s="18"/>
      <c r="IO153" s="18"/>
      <c r="IP153" s="18"/>
      <c r="IQ153" s="18"/>
      <c r="IR153" s="18"/>
      <c r="IS153" s="18"/>
      <c r="IT153" s="18"/>
      <c r="IU153" s="18"/>
      <c r="IV153" s="18"/>
      <c r="IW153" s="18"/>
      <c r="IX153" s="18"/>
      <c r="IY153" s="18"/>
      <c r="IZ153" s="18"/>
      <c r="JA153" s="18"/>
      <c r="JB153" s="18"/>
      <c r="JC153" s="18"/>
      <c r="JD153" s="18"/>
      <c r="JE153" s="18"/>
      <c r="JF153" s="18"/>
      <c r="JG153" s="18"/>
      <c r="JH153" s="18"/>
      <c r="JI153" s="18"/>
      <c r="JJ153" s="18"/>
      <c r="JK153" s="18"/>
      <c r="JL153" s="18"/>
      <c r="JM153" s="18"/>
      <c r="JN153" s="18"/>
      <c r="JO153" s="18"/>
      <c r="JP153" s="18"/>
      <c r="JQ153" s="18"/>
      <c r="JR153" s="18"/>
      <c r="JS153" s="18"/>
      <c r="JT153" s="18"/>
      <c r="JU153" s="18"/>
      <c r="JV153" s="18"/>
      <c r="JW153" s="18"/>
      <c r="JX153" s="18"/>
      <c r="JY153" s="18"/>
      <c r="JZ153" s="18"/>
      <c r="KA153" s="18"/>
      <c r="KB153" s="18"/>
      <c r="KC153" s="18"/>
      <c r="KD153" s="18"/>
      <c r="KE153" s="18"/>
      <c r="KF153" s="18"/>
      <c r="KG153" s="18"/>
      <c r="KH153" s="18"/>
      <c r="KI153" s="18"/>
      <c r="KJ153" s="18"/>
      <c r="KK153" s="18"/>
      <c r="KL153" s="18"/>
      <c r="KM153" s="18"/>
      <c r="KN153" s="18"/>
      <c r="KO153" s="18"/>
      <c r="KP153" s="18"/>
      <c r="KQ153" s="18"/>
      <c r="KR153" s="18"/>
      <c r="KS153" s="18"/>
      <c r="KT153" s="18"/>
      <c r="KU153" s="18"/>
      <c r="KV153" s="18"/>
      <c r="KW153" s="18"/>
      <c r="KX153" s="18"/>
      <c r="KY153" s="18"/>
      <c r="KZ153" s="18"/>
      <c r="LA153" s="18"/>
      <c r="LB153" s="18"/>
      <c r="LC153" s="18"/>
      <c r="LD153" s="18"/>
      <c r="LE153" s="18"/>
      <c r="LF153" s="18"/>
      <c r="LG153" s="18"/>
      <c r="LH153" s="18"/>
      <c r="LI153" s="18"/>
      <c r="LJ153" s="18"/>
      <c r="LK153" s="18"/>
      <c r="LL153" s="18"/>
      <c r="LM153" s="18"/>
      <c r="LN153" s="18"/>
      <c r="LO153" s="18"/>
      <c r="LP153" s="18"/>
      <c r="LQ153" s="18"/>
      <c r="LR153" s="18"/>
      <c r="LS153" s="18"/>
      <c r="LT153" s="18"/>
      <c r="LU153" s="18"/>
      <c r="LV153" s="18"/>
      <c r="LW153" s="18"/>
      <c r="LX153" s="18"/>
      <c r="LY153" s="18"/>
      <c r="LZ153" s="18"/>
      <c r="MA153" s="18"/>
      <c r="MB153" s="18"/>
      <c r="MC153" s="18"/>
      <c r="MD153" s="18"/>
      <c r="ME153" s="18"/>
      <c r="MF153" s="18"/>
      <c r="MG153" s="18"/>
      <c r="MH153" s="18"/>
      <c r="MI153" s="18"/>
      <c r="MJ153" s="18"/>
      <c r="MK153" s="18"/>
      <c r="ML153" s="18"/>
      <c r="MM153" s="18"/>
      <c r="MN153" s="18"/>
      <c r="MO153" s="18"/>
      <c r="MP153" s="18"/>
      <c r="MQ153" s="18"/>
      <c r="MR153" s="18"/>
      <c r="MS153" s="18"/>
      <c r="MT153" s="18"/>
      <c r="MU153" s="18"/>
    </row>
    <row r="154" spans="1:359" s="21" customFormat="1" ht="107.35" customHeight="1">
      <c r="A154" s="38">
        <v>56</v>
      </c>
      <c r="B154" s="38" t="s">
        <v>1180</v>
      </c>
      <c r="C154" s="67">
        <v>43117</v>
      </c>
      <c r="D154" s="39">
        <v>43132</v>
      </c>
      <c r="E154" s="39">
        <f>WORKDAY(D155,10,Table4[Tətil günləri])</f>
        <v>43146</v>
      </c>
      <c r="F154" s="38" t="str">
        <f t="shared" si="4"/>
        <v/>
      </c>
      <c r="G154" s="38" t="s">
        <v>235</v>
      </c>
      <c r="H154" s="46" t="s">
        <v>1170</v>
      </c>
      <c r="I154" s="38" t="s">
        <v>1171</v>
      </c>
      <c r="J154" s="22" t="s">
        <v>180</v>
      </c>
      <c r="K154" s="38" t="s">
        <v>1172</v>
      </c>
      <c r="L154" s="38">
        <v>4311</v>
      </c>
      <c r="M154" s="38" t="s">
        <v>1173</v>
      </c>
      <c r="N154" s="38" t="s">
        <v>576</v>
      </c>
      <c r="O154" s="38" t="s">
        <v>577</v>
      </c>
      <c r="P154" s="39">
        <v>25714</v>
      </c>
      <c r="Q154" s="38" t="s">
        <v>1174</v>
      </c>
      <c r="R154" s="79" t="s">
        <v>253</v>
      </c>
      <c r="S154" s="28" t="s">
        <v>228</v>
      </c>
      <c r="T154" s="110">
        <v>43207</v>
      </c>
      <c r="U154" s="28" t="s">
        <v>254</v>
      </c>
      <c r="V154" s="73" t="s">
        <v>232</v>
      </c>
      <c r="W154" s="57" t="s">
        <v>1468</v>
      </c>
      <c r="X154" s="57" t="s">
        <v>1469</v>
      </c>
      <c r="Y154" s="57" t="s">
        <v>239</v>
      </c>
      <c r="Z154" s="38"/>
      <c r="AA154" s="38" t="s">
        <v>244</v>
      </c>
      <c r="AB154" s="38"/>
      <c r="AC154" s="38" t="s">
        <v>4125</v>
      </c>
      <c r="AD154" s="38" t="s">
        <v>237</v>
      </c>
      <c r="AE154" s="38" t="s">
        <v>254</v>
      </c>
      <c r="AF154" s="138">
        <v>43217</v>
      </c>
      <c r="AG154" s="64" t="s">
        <v>4104</v>
      </c>
      <c r="AH154" s="38" t="s">
        <v>1220</v>
      </c>
      <c r="AI154" s="38"/>
      <c r="AJ154" s="38"/>
      <c r="AK154" s="38">
        <f ca="1">NETWORKDAYS(TODAY(),E154,Table4[Tətil günləri])</f>
        <v>-260</v>
      </c>
      <c r="AL154" s="20">
        <f t="shared" ca="1" si="5"/>
        <v>-259</v>
      </c>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c r="EV154" s="20"/>
      <c r="EW154" s="20"/>
      <c r="EX154" s="20"/>
      <c r="EY154" s="20"/>
      <c r="EZ154" s="20"/>
      <c r="FA154" s="20"/>
      <c r="FB154" s="20"/>
      <c r="FC154" s="20"/>
      <c r="FD154" s="20"/>
      <c r="FE154" s="20"/>
      <c r="FF154" s="20"/>
      <c r="FG154" s="20"/>
      <c r="FH154" s="20"/>
      <c r="FI154" s="20"/>
      <c r="FJ154" s="20"/>
      <c r="FK154" s="20"/>
      <c r="FL154" s="20"/>
      <c r="FM154" s="20"/>
      <c r="FN154" s="20"/>
      <c r="FO154" s="20"/>
      <c r="FP154" s="20"/>
      <c r="FQ154" s="20"/>
      <c r="FR154" s="20"/>
      <c r="FS154" s="20"/>
      <c r="FT154" s="20"/>
      <c r="FU154" s="20"/>
      <c r="FV154" s="20"/>
      <c r="FW154" s="20"/>
      <c r="FX154" s="20"/>
      <c r="FY154" s="20"/>
      <c r="FZ154" s="20"/>
      <c r="GA154" s="20"/>
      <c r="GB154" s="20"/>
      <c r="GC154" s="20"/>
      <c r="GD154" s="20"/>
      <c r="GE154" s="20"/>
      <c r="GF154" s="20"/>
      <c r="GG154" s="20"/>
      <c r="GH154" s="20"/>
      <c r="GI154" s="20"/>
      <c r="GJ154" s="20"/>
      <c r="GK154" s="20"/>
      <c r="GL154" s="20"/>
      <c r="GM154" s="20"/>
      <c r="GN154" s="20"/>
      <c r="GO154" s="20"/>
      <c r="GP154" s="20"/>
      <c r="GQ154" s="20"/>
      <c r="GR154" s="20"/>
      <c r="GS154" s="20"/>
      <c r="GT154" s="20"/>
      <c r="GU154" s="20"/>
      <c r="GV154" s="20"/>
      <c r="GW154" s="20"/>
      <c r="GX154" s="20"/>
      <c r="GY154" s="20"/>
      <c r="GZ154" s="20"/>
      <c r="HA154" s="20"/>
      <c r="HB154" s="20"/>
      <c r="HC154" s="20"/>
      <c r="HD154" s="20"/>
      <c r="HE154" s="20"/>
      <c r="HF154" s="20"/>
      <c r="HG154" s="20"/>
      <c r="HH154" s="20"/>
      <c r="HI154" s="20"/>
      <c r="HJ154" s="20"/>
      <c r="HK154" s="20"/>
      <c r="HL154" s="20"/>
      <c r="HM154" s="20"/>
      <c r="HN154" s="20"/>
      <c r="HO154" s="20"/>
      <c r="HP154" s="20"/>
      <c r="HQ154" s="20"/>
      <c r="HR154" s="20"/>
      <c r="HS154" s="20"/>
      <c r="HT154" s="20"/>
      <c r="HU154" s="20"/>
      <c r="HV154" s="20"/>
      <c r="HW154" s="20"/>
      <c r="HX154" s="20"/>
      <c r="HY154" s="20"/>
      <c r="HZ154" s="20"/>
      <c r="IA154" s="20"/>
      <c r="IB154" s="20"/>
      <c r="IC154" s="20"/>
      <c r="ID154" s="20"/>
      <c r="IE154" s="20"/>
      <c r="IF154" s="20"/>
      <c r="IG154" s="20"/>
      <c r="IH154" s="20"/>
      <c r="II154" s="20"/>
      <c r="IJ154" s="20"/>
      <c r="IK154" s="20"/>
      <c r="IL154" s="20"/>
      <c r="IM154" s="20"/>
      <c r="IN154" s="20"/>
      <c r="IO154" s="20"/>
      <c r="IP154" s="20"/>
      <c r="IQ154" s="20"/>
      <c r="IR154" s="20"/>
      <c r="IS154" s="20"/>
      <c r="IT154" s="20"/>
      <c r="IU154" s="20"/>
      <c r="IV154" s="20"/>
      <c r="IW154" s="20"/>
      <c r="IX154" s="20"/>
      <c r="IY154" s="20"/>
      <c r="IZ154" s="20"/>
      <c r="JA154" s="20"/>
      <c r="JB154" s="20"/>
      <c r="JC154" s="20"/>
      <c r="JD154" s="20"/>
      <c r="JE154" s="20"/>
      <c r="JF154" s="20"/>
      <c r="JG154" s="20"/>
      <c r="JH154" s="20"/>
      <c r="JI154" s="20"/>
      <c r="JJ154" s="20"/>
      <c r="JK154" s="20"/>
      <c r="JL154" s="20"/>
      <c r="JM154" s="20"/>
      <c r="JN154" s="20"/>
      <c r="JO154" s="20"/>
      <c r="JP154" s="20"/>
      <c r="JQ154" s="20"/>
      <c r="JR154" s="20"/>
      <c r="JS154" s="20"/>
      <c r="JT154" s="20"/>
      <c r="JU154" s="20"/>
      <c r="JV154" s="20"/>
      <c r="JW154" s="20"/>
      <c r="JX154" s="20"/>
      <c r="JY154" s="20"/>
      <c r="JZ154" s="20"/>
      <c r="KA154" s="20"/>
      <c r="KB154" s="20"/>
      <c r="KC154" s="20"/>
      <c r="KD154" s="20"/>
      <c r="KE154" s="20"/>
      <c r="KF154" s="20"/>
      <c r="KG154" s="20"/>
      <c r="KH154" s="20"/>
      <c r="KI154" s="20"/>
      <c r="KJ154" s="20"/>
      <c r="KK154" s="20"/>
      <c r="KL154" s="20"/>
      <c r="KM154" s="20"/>
      <c r="KN154" s="20"/>
      <c r="KO154" s="20"/>
      <c r="KP154" s="20"/>
      <c r="KQ154" s="20"/>
      <c r="KR154" s="20"/>
      <c r="KS154" s="20"/>
      <c r="KT154" s="20"/>
      <c r="KU154" s="20"/>
      <c r="KV154" s="20"/>
      <c r="KW154" s="20"/>
      <c r="KX154" s="20"/>
      <c r="KY154" s="20"/>
      <c r="KZ154" s="20"/>
      <c r="LA154" s="20"/>
      <c r="LB154" s="20"/>
      <c r="LC154" s="20"/>
      <c r="LD154" s="20"/>
      <c r="LE154" s="20"/>
      <c r="LF154" s="20"/>
      <c r="LG154" s="20"/>
      <c r="LH154" s="20"/>
      <c r="LI154" s="20"/>
      <c r="LJ154" s="20"/>
      <c r="LK154" s="20"/>
      <c r="LL154" s="20"/>
      <c r="LM154" s="20"/>
      <c r="LN154" s="20"/>
      <c r="LO154" s="20"/>
      <c r="LP154" s="20"/>
      <c r="LQ154" s="20"/>
      <c r="LR154" s="20"/>
      <c r="LS154" s="20"/>
      <c r="LT154" s="20"/>
      <c r="LU154" s="20"/>
      <c r="LV154" s="20"/>
      <c r="LW154" s="20"/>
      <c r="LX154" s="20"/>
      <c r="LY154" s="20"/>
      <c r="LZ154" s="20"/>
      <c r="MA154" s="20"/>
      <c r="MB154" s="20"/>
      <c r="MC154" s="20"/>
      <c r="MD154" s="20"/>
      <c r="ME154" s="20"/>
      <c r="MF154" s="20"/>
      <c r="MG154" s="20"/>
      <c r="MH154" s="20"/>
      <c r="MI154" s="20"/>
      <c r="MJ154" s="20"/>
      <c r="MK154" s="20"/>
      <c r="ML154" s="20"/>
      <c r="MM154" s="20"/>
      <c r="MN154" s="20"/>
      <c r="MO154" s="20"/>
      <c r="MP154" s="20"/>
      <c r="MQ154" s="20"/>
      <c r="MR154" s="20"/>
      <c r="MS154" s="20"/>
      <c r="MT154" s="20"/>
      <c r="MU154" s="20"/>
    </row>
    <row r="155" spans="1:359" ht="93.25" customHeight="1">
      <c r="A155" s="22">
        <v>56</v>
      </c>
      <c r="B155" s="22" t="s">
        <v>1180</v>
      </c>
      <c r="C155" s="37">
        <v>43117</v>
      </c>
      <c r="D155" s="36">
        <v>43132</v>
      </c>
      <c r="E155" s="36">
        <f>WORKDAY(D155,10,Table4[Tətil günləri])</f>
        <v>43146</v>
      </c>
      <c r="F155" s="22" t="str">
        <f t="shared" si="4"/>
        <v/>
      </c>
      <c r="G155" s="22" t="s">
        <v>235</v>
      </c>
      <c r="H155" s="22" t="s">
        <v>1176</v>
      </c>
      <c r="I155" s="22" t="s">
        <v>1177</v>
      </c>
      <c r="J155" s="22" t="s">
        <v>100</v>
      </c>
      <c r="K155" s="22" t="s">
        <v>1178</v>
      </c>
      <c r="L155" s="22">
        <v>1211</v>
      </c>
      <c r="M155" s="22" t="s">
        <v>646</v>
      </c>
      <c r="N155" s="22" t="s">
        <v>576</v>
      </c>
      <c r="O155" s="22" t="s">
        <v>577</v>
      </c>
      <c r="P155" s="36">
        <v>30314</v>
      </c>
      <c r="Q155" s="22" t="s">
        <v>1179</v>
      </c>
      <c r="R155" s="73" t="s">
        <v>253</v>
      </c>
      <c r="S155" s="27" t="s">
        <v>228</v>
      </c>
      <c r="T155" s="37">
        <v>43238</v>
      </c>
      <c r="U155" s="27" t="s">
        <v>254</v>
      </c>
      <c r="V155" s="73" t="s">
        <v>232</v>
      </c>
      <c r="W155" s="22" t="s">
        <v>1470</v>
      </c>
      <c r="X155" s="38" t="s">
        <v>1471</v>
      </c>
      <c r="Y155" s="58" t="s">
        <v>239</v>
      </c>
      <c r="Z155" s="22"/>
      <c r="AA155" s="22" t="s">
        <v>229</v>
      </c>
      <c r="AB155" s="22"/>
      <c r="AC155" s="22"/>
      <c r="AD155" s="22" t="s">
        <v>237</v>
      </c>
      <c r="AE155" s="22" t="s">
        <v>254</v>
      </c>
      <c r="AF155" s="37">
        <v>43164</v>
      </c>
      <c r="AG155" s="64" t="s">
        <v>2631</v>
      </c>
      <c r="AH155" s="22" t="s">
        <v>2632</v>
      </c>
      <c r="AI155" s="22"/>
      <c r="AJ155" s="22"/>
      <c r="AK155" s="22">
        <f ca="1">NETWORKDAYS(TODAY(),E155,Table4[Tətil günləri])</f>
        <v>-260</v>
      </c>
      <c r="AL155" s="18">
        <f t="shared" ca="1" si="5"/>
        <v>-259</v>
      </c>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8"/>
      <c r="EW155" s="18"/>
      <c r="EX155" s="18"/>
      <c r="EY155" s="18"/>
      <c r="EZ155" s="18"/>
      <c r="FA155" s="18"/>
      <c r="FB155" s="18"/>
      <c r="FC155" s="18"/>
      <c r="FD155" s="18"/>
      <c r="FE155" s="18"/>
      <c r="FF155" s="18"/>
      <c r="FG155" s="18"/>
      <c r="FH155" s="18"/>
      <c r="FI155" s="18"/>
      <c r="FJ155" s="18"/>
      <c r="FK155" s="18"/>
      <c r="FL155" s="18"/>
      <c r="FM155" s="18"/>
      <c r="FN155" s="18"/>
      <c r="FO155" s="18"/>
      <c r="FP155" s="18"/>
      <c r="FQ155" s="18"/>
      <c r="FR155" s="18"/>
      <c r="FS155" s="18"/>
      <c r="FT155" s="18"/>
      <c r="FU155" s="18"/>
      <c r="FV155" s="18"/>
      <c r="FW155" s="18"/>
      <c r="FX155" s="18"/>
      <c r="FY155" s="18"/>
      <c r="FZ155" s="18"/>
      <c r="GA155" s="18"/>
      <c r="GB155" s="18"/>
      <c r="GC155" s="18"/>
      <c r="GD155" s="18"/>
      <c r="GE155" s="18"/>
      <c r="GF155" s="18"/>
      <c r="GG155" s="18"/>
      <c r="GH155" s="18"/>
      <c r="GI155" s="18"/>
      <c r="GJ155" s="18"/>
      <c r="GK155" s="18"/>
      <c r="GL155" s="18"/>
      <c r="GM155" s="18"/>
      <c r="GN155" s="18"/>
      <c r="GO155" s="18"/>
      <c r="GP155" s="18"/>
      <c r="GQ155" s="18"/>
      <c r="GR155" s="18"/>
      <c r="GS155" s="18"/>
      <c r="GT155" s="18"/>
      <c r="GU155" s="18"/>
      <c r="GV155" s="18"/>
      <c r="GW155" s="18"/>
      <c r="GX155" s="18"/>
      <c r="GY155" s="18"/>
      <c r="GZ155" s="18"/>
      <c r="HA155" s="18"/>
      <c r="HB155" s="18"/>
      <c r="HC155" s="18"/>
      <c r="HD155" s="18"/>
      <c r="HE155" s="18"/>
      <c r="HF155" s="18"/>
      <c r="HG155" s="18"/>
      <c r="HH155" s="18"/>
      <c r="HI155" s="18"/>
      <c r="HJ155" s="18"/>
      <c r="HK155" s="18"/>
      <c r="HL155" s="18"/>
      <c r="HM155" s="18"/>
      <c r="HN155" s="18"/>
      <c r="HO155" s="18"/>
      <c r="HP155" s="18"/>
      <c r="HQ155" s="18"/>
      <c r="HR155" s="18"/>
      <c r="HS155" s="18"/>
      <c r="HT155" s="18"/>
      <c r="HU155" s="18"/>
      <c r="HV155" s="18"/>
      <c r="HW155" s="18"/>
      <c r="HX155" s="18"/>
      <c r="HY155" s="18"/>
      <c r="HZ155" s="18"/>
      <c r="IA155" s="18"/>
      <c r="IB155" s="18"/>
      <c r="IC155" s="18"/>
      <c r="ID155" s="18"/>
      <c r="IE155" s="18"/>
      <c r="IF155" s="18"/>
      <c r="IG155" s="18"/>
      <c r="IH155" s="18"/>
      <c r="II155" s="18"/>
      <c r="IJ155" s="18"/>
      <c r="IK155" s="18"/>
      <c r="IL155" s="18"/>
      <c r="IM155" s="18"/>
      <c r="IN155" s="18"/>
      <c r="IO155" s="18"/>
      <c r="IP155" s="18"/>
      <c r="IQ155" s="18"/>
      <c r="IR155" s="18"/>
      <c r="IS155" s="18"/>
      <c r="IT155" s="18"/>
      <c r="IU155" s="18"/>
      <c r="IV155" s="18"/>
      <c r="IW155" s="18"/>
      <c r="IX155" s="18"/>
      <c r="IY155" s="18"/>
      <c r="IZ155" s="18"/>
      <c r="JA155" s="18"/>
      <c r="JB155" s="18"/>
      <c r="JC155" s="18"/>
      <c r="JD155" s="18"/>
      <c r="JE155" s="18"/>
      <c r="JF155" s="18"/>
      <c r="JG155" s="18"/>
      <c r="JH155" s="18"/>
      <c r="JI155" s="18"/>
      <c r="JJ155" s="18"/>
      <c r="JK155" s="18"/>
      <c r="JL155" s="18"/>
      <c r="JM155" s="18"/>
      <c r="JN155" s="18"/>
      <c r="JO155" s="18"/>
      <c r="JP155" s="18"/>
      <c r="JQ155" s="18"/>
      <c r="JR155" s="18"/>
      <c r="JS155" s="18"/>
      <c r="JT155" s="18"/>
      <c r="JU155" s="18"/>
      <c r="JV155" s="18"/>
      <c r="JW155" s="18"/>
      <c r="JX155" s="18"/>
      <c r="JY155" s="18"/>
      <c r="JZ155" s="18"/>
      <c r="KA155" s="18"/>
      <c r="KB155" s="18"/>
      <c r="KC155" s="18"/>
      <c r="KD155" s="18"/>
      <c r="KE155" s="18"/>
      <c r="KF155" s="18"/>
      <c r="KG155" s="18"/>
      <c r="KH155" s="18"/>
      <c r="KI155" s="18"/>
      <c r="KJ155" s="18"/>
      <c r="KK155" s="18"/>
      <c r="KL155" s="18"/>
      <c r="KM155" s="18"/>
      <c r="KN155" s="18"/>
      <c r="KO155" s="18"/>
      <c r="KP155" s="18"/>
      <c r="KQ155" s="18"/>
      <c r="KR155" s="18"/>
      <c r="KS155" s="18"/>
      <c r="KT155" s="18"/>
      <c r="KU155" s="18"/>
      <c r="KV155" s="18"/>
      <c r="KW155" s="18"/>
      <c r="KX155" s="18"/>
      <c r="KY155" s="18"/>
      <c r="KZ155" s="18"/>
      <c r="LA155" s="18"/>
      <c r="LB155" s="18"/>
      <c r="LC155" s="18"/>
      <c r="LD155" s="18"/>
      <c r="LE155" s="18"/>
      <c r="LF155" s="18"/>
      <c r="LG155" s="18"/>
      <c r="LH155" s="18"/>
      <c r="LI155" s="18"/>
      <c r="LJ155" s="18"/>
      <c r="LK155" s="18"/>
      <c r="LL155" s="18"/>
      <c r="LM155" s="18"/>
      <c r="LN155" s="18"/>
      <c r="LO155" s="18"/>
      <c r="LP155" s="18"/>
      <c r="LQ155" s="18"/>
      <c r="LR155" s="18"/>
      <c r="LS155" s="18"/>
      <c r="LT155" s="18"/>
      <c r="LU155" s="18"/>
      <c r="LV155" s="18"/>
      <c r="LW155" s="18"/>
      <c r="LX155" s="18"/>
      <c r="LY155" s="18"/>
      <c r="LZ155" s="18"/>
      <c r="MA155" s="18"/>
      <c r="MB155" s="18"/>
      <c r="MC155" s="18"/>
      <c r="MD155" s="18"/>
      <c r="ME155" s="18"/>
      <c r="MF155" s="18"/>
      <c r="MG155" s="18"/>
      <c r="MH155" s="18"/>
      <c r="MI155" s="18"/>
      <c r="MJ155" s="18"/>
      <c r="MK155" s="18"/>
      <c r="ML155" s="18"/>
      <c r="MM155" s="18"/>
      <c r="MN155" s="18"/>
      <c r="MO155" s="18"/>
      <c r="MP155" s="18"/>
      <c r="MQ155" s="18"/>
      <c r="MR155" s="18"/>
      <c r="MS155" s="18"/>
      <c r="MT155" s="18"/>
      <c r="MU155" s="18"/>
    </row>
    <row r="156" spans="1:359" ht="127.55" customHeight="1">
      <c r="A156" s="22">
        <v>57</v>
      </c>
      <c r="B156" s="22" t="s">
        <v>1190</v>
      </c>
      <c r="C156" s="37">
        <v>43117</v>
      </c>
      <c r="D156" s="36">
        <v>43132</v>
      </c>
      <c r="E156" s="36">
        <f>WORKDAY(D156,10,Table4[Tətil günləri])</f>
        <v>43146</v>
      </c>
      <c r="F156" s="22" t="str">
        <f t="shared" si="4"/>
        <v/>
      </c>
      <c r="G156" s="22" t="s">
        <v>235</v>
      </c>
      <c r="H156" s="22" t="s">
        <v>1181</v>
      </c>
      <c r="I156" s="22" t="s">
        <v>1182</v>
      </c>
      <c r="J156" s="22" t="s">
        <v>100</v>
      </c>
      <c r="K156" s="22" t="s">
        <v>1183</v>
      </c>
      <c r="L156" s="22">
        <v>1323</v>
      </c>
      <c r="M156" s="22" t="s">
        <v>1184</v>
      </c>
      <c r="N156" s="22" t="s">
        <v>576</v>
      </c>
      <c r="O156" s="22" t="s">
        <v>577</v>
      </c>
      <c r="P156" s="36">
        <v>29492</v>
      </c>
      <c r="Q156" s="22" t="s">
        <v>1185</v>
      </c>
      <c r="R156" s="73" t="s">
        <v>253</v>
      </c>
      <c r="S156" s="27" t="s">
        <v>227</v>
      </c>
      <c r="T156" s="37"/>
      <c r="U156" s="27" t="s">
        <v>254</v>
      </c>
      <c r="V156" s="73" t="s">
        <v>232</v>
      </c>
      <c r="W156" s="22" t="s">
        <v>1405</v>
      </c>
      <c r="X156" s="45" t="s">
        <v>1406</v>
      </c>
      <c r="Y156" s="22" t="s">
        <v>239</v>
      </c>
      <c r="Z156" s="37">
        <v>43138</v>
      </c>
      <c r="AA156" s="22" t="s">
        <v>229</v>
      </c>
      <c r="AB156" s="22"/>
      <c r="AC156" s="22"/>
      <c r="AD156" s="22" t="s">
        <v>237</v>
      </c>
      <c r="AE156" s="22" t="s">
        <v>254</v>
      </c>
      <c r="AF156" s="31">
        <v>43217</v>
      </c>
      <c r="AG156" s="31" t="s">
        <v>4103</v>
      </c>
      <c r="AH156" s="22" t="s">
        <v>4185</v>
      </c>
      <c r="AI156" s="22"/>
      <c r="AJ156" s="22"/>
      <c r="AK156" s="22">
        <f ca="1">NETWORKDAYS(TODAY(),E156,Table4[Tətil günləri])</f>
        <v>-260</v>
      </c>
      <c r="AL156" s="18">
        <f t="shared" ca="1" si="5"/>
        <v>-259</v>
      </c>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c r="EY156" s="18"/>
      <c r="EZ156" s="18"/>
      <c r="FA156" s="18"/>
      <c r="FB156" s="18"/>
      <c r="FC156" s="18"/>
      <c r="FD156" s="18"/>
      <c r="FE156" s="18"/>
      <c r="FF156" s="18"/>
      <c r="FG156" s="18"/>
      <c r="FH156" s="18"/>
      <c r="FI156" s="18"/>
      <c r="FJ156" s="18"/>
      <c r="FK156" s="18"/>
      <c r="FL156" s="18"/>
      <c r="FM156" s="18"/>
      <c r="FN156" s="18"/>
      <c r="FO156" s="18"/>
      <c r="FP156" s="18"/>
      <c r="FQ156" s="18"/>
      <c r="FR156" s="18"/>
      <c r="FS156" s="18"/>
      <c r="FT156" s="18"/>
      <c r="FU156" s="18"/>
      <c r="FV156" s="18"/>
      <c r="FW156" s="18"/>
      <c r="FX156" s="18"/>
      <c r="FY156" s="18"/>
      <c r="FZ156" s="18"/>
      <c r="GA156" s="18"/>
      <c r="GB156" s="18"/>
      <c r="GC156" s="18"/>
      <c r="GD156" s="18"/>
      <c r="GE156" s="18"/>
      <c r="GF156" s="18"/>
      <c r="GG156" s="18"/>
      <c r="GH156" s="18"/>
      <c r="GI156" s="18"/>
      <c r="GJ156" s="18"/>
      <c r="GK156" s="18"/>
      <c r="GL156" s="18"/>
      <c r="GM156" s="18"/>
      <c r="GN156" s="18"/>
      <c r="GO156" s="18"/>
      <c r="GP156" s="18"/>
      <c r="GQ156" s="18"/>
      <c r="GR156" s="18"/>
      <c r="GS156" s="18"/>
      <c r="GT156" s="18"/>
      <c r="GU156" s="18"/>
      <c r="GV156" s="18"/>
      <c r="GW156" s="18"/>
      <c r="GX156" s="18"/>
      <c r="GY156" s="18"/>
      <c r="GZ156" s="18"/>
      <c r="HA156" s="18"/>
      <c r="HB156" s="18"/>
      <c r="HC156" s="18"/>
      <c r="HD156" s="18"/>
      <c r="HE156" s="18"/>
      <c r="HF156" s="18"/>
      <c r="HG156" s="18"/>
      <c r="HH156" s="18"/>
      <c r="HI156" s="18"/>
      <c r="HJ156" s="18"/>
      <c r="HK156" s="18"/>
      <c r="HL156" s="18"/>
      <c r="HM156" s="18"/>
      <c r="HN156" s="18"/>
      <c r="HO156" s="18"/>
      <c r="HP156" s="18"/>
      <c r="HQ156" s="18"/>
      <c r="HR156" s="18"/>
      <c r="HS156" s="18"/>
      <c r="HT156" s="18"/>
      <c r="HU156" s="18"/>
      <c r="HV156" s="18"/>
      <c r="HW156" s="18"/>
      <c r="HX156" s="18"/>
      <c r="HY156" s="18"/>
      <c r="HZ156" s="18"/>
      <c r="IA156" s="18"/>
      <c r="IB156" s="18"/>
      <c r="IC156" s="18"/>
      <c r="ID156" s="18"/>
      <c r="IE156" s="18"/>
      <c r="IF156" s="18"/>
      <c r="IG156" s="18"/>
      <c r="IH156" s="18"/>
      <c r="II156" s="18"/>
      <c r="IJ156" s="18"/>
      <c r="IK156" s="18"/>
      <c r="IL156" s="18"/>
      <c r="IM156" s="18"/>
      <c r="IN156" s="18"/>
      <c r="IO156" s="18"/>
      <c r="IP156" s="18"/>
      <c r="IQ156" s="18"/>
      <c r="IR156" s="18"/>
      <c r="IS156" s="18"/>
      <c r="IT156" s="18"/>
      <c r="IU156" s="18"/>
      <c r="IV156" s="18"/>
      <c r="IW156" s="18"/>
      <c r="IX156" s="18"/>
      <c r="IY156" s="18"/>
      <c r="IZ156" s="18"/>
      <c r="JA156" s="18"/>
      <c r="JB156" s="18"/>
      <c r="JC156" s="18"/>
      <c r="JD156" s="18"/>
      <c r="JE156" s="18"/>
      <c r="JF156" s="18"/>
      <c r="JG156" s="18"/>
      <c r="JH156" s="18"/>
      <c r="JI156" s="18"/>
      <c r="JJ156" s="18"/>
      <c r="JK156" s="18"/>
      <c r="JL156" s="18"/>
      <c r="JM156" s="18"/>
      <c r="JN156" s="18"/>
      <c r="JO156" s="18"/>
      <c r="JP156" s="18"/>
      <c r="JQ156" s="18"/>
      <c r="JR156" s="18"/>
      <c r="JS156" s="18"/>
      <c r="JT156" s="18"/>
      <c r="JU156" s="18"/>
      <c r="JV156" s="18"/>
      <c r="JW156" s="18"/>
      <c r="JX156" s="18"/>
      <c r="JY156" s="18"/>
      <c r="JZ156" s="18"/>
      <c r="KA156" s="18"/>
      <c r="KB156" s="18"/>
      <c r="KC156" s="18"/>
      <c r="KD156" s="18"/>
      <c r="KE156" s="18"/>
      <c r="KF156" s="18"/>
      <c r="KG156" s="18"/>
      <c r="KH156" s="18"/>
      <c r="KI156" s="18"/>
      <c r="KJ156" s="18"/>
      <c r="KK156" s="18"/>
      <c r="KL156" s="18"/>
      <c r="KM156" s="18"/>
      <c r="KN156" s="18"/>
      <c r="KO156" s="18"/>
      <c r="KP156" s="18"/>
      <c r="KQ156" s="18"/>
      <c r="KR156" s="18"/>
      <c r="KS156" s="18"/>
      <c r="KT156" s="18"/>
      <c r="KU156" s="18"/>
      <c r="KV156" s="18"/>
      <c r="KW156" s="18"/>
      <c r="KX156" s="18"/>
      <c r="KY156" s="18"/>
      <c r="KZ156" s="18"/>
      <c r="LA156" s="18"/>
      <c r="LB156" s="18"/>
      <c r="LC156" s="18"/>
      <c r="LD156" s="18"/>
      <c r="LE156" s="18"/>
      <c r="LF156" s="18"/>
      <c r="LG156" s="18"/>
      <c r="LH156" s="18"/>
      <c r="LI156" s="18"/>
      <c r="LJ156" s="18"/>
      <c r="LK156" s="18"/>
      <c r="LL156" s="18"/>
      <c r="LM156" s="18"/>
      <c r="LN156" s="18"/>
      <c r="LO156" s="18"/>
      <c r="LP156" s="18"/>
      <c r="LQ156" s="18"/>
      <c r="LR156" s="18"/>
      <c r="LS156" s="18"/>
      <c r="LT156" s="18"/>
      <c r="LU156" s="18"/>
      <c r="LV156" s="18"/>
      <c r="LW156" s="18"/>
      <c r="LX156" s="18"/>
      <c r="LY156" s="18"/>
      <c r="LZ156" s="18"/>
      <c r="MA156" s="18"/>
      <c r="MB156" s="18"/>
      <c r="MC156" s="18"/>
      <c r="MD156" s="18"/>
      <c r="ME156" s="18"/>
      <c r="MF156" s="18"/>
      <c r="MG156" s="18"/>
      <c r="MH156" s="18"/>
      <c r="MI156" s="18"/>
      <c r="MJ156" s="18"/>
      <c r="MK156" s="18"/>
      <c r="ML156" s="18"/>
      <c r="MM156" s="18"/>
      <c r="MN156" s="18"/>
      <c r="MO156" s="18"/>
      <c r="MP156" s="18"/>
      <c r="MQ156" s="18"/>
      <c r="MR156" s="18"/>
      <c r="MS156" s="18"/>
      <c r="MT156" s="18"/>
      <c r="MU156" s="18"/>
    </row>
    <row r="157" spans="1:359" ht="93.25" customHeight="1">
      <c r="A157" s="22">
        <v>58</v>
      </c>
      <c r="B157" s="22" t="s">
        <v>1191</v>
      </c>
      <c r="C157" s="37">
        <v>43122</v>
      </c>
      <c r="D157" s="36">
        <v>43132</v>
      </c>
      <c r="E157" s="36">
        <f>WORKDAY(D157,10,Table4[Tətil günləri])</f>
        <v>43146</v>
      </c>
      <c r="F157" s="22" t="str">
        <f t="shared" si="4"/>
        <v/>
      </c>
      <c r="G157" s="22" t="s">
        <v>235</v>
      </c>
      <c r="H157" s="22" t="s">
        <v>1186</v>
      </c>
      <c r="I157" s="22" t="s">
        <v>1187</v>
      </c>
      <c r="J157" s="22" t="s">
        <v>89</v>
      </c>
      <c r="K157" s="22" t="s">
        <v>1188</v>
      </c>
      <c r="L157" s="22">
        <v>2142</v>
      </c>
      <c r="M157" s="22" t="s">
        <v>581</v>
      </c>
      <c r="N157" s="22" t="s">
        <v>576</v>
      </c>
      <c r="O157" s="22" t="s">
        <v>577</v>
      </c>
      <c r="P157" s="36">
        <v>29485</v>
      </c>
      <c r="Q157" s="22" t="s">
        <v>1189</v>
      </c>
      <c r="R157" s="73" t="s">
        <v>253</v>
      </c>
      <c r="S157" s="27" t="s">
        <v>227</v>
      </c>
      <c r="T157" s="37"/>
      <c r="U157" s="27" t="s">
        <v>254</v>
      </c>
      <c r="V157" s="73" t="s">
        <v>232</v>
      </c>
      <c r="W157" s="22" t="s">
        <v>1336</v>
      </c>
      <c r="X157" s="45" t="s">
        <v>1337</v>
      </c>
      <c r="Y157" s="22" t="s">
        <v>239</v>
      </c>
      <c r="Z157" s="37">
        <v>43138</v>
      </c>
      <c r="AA157" s="22" t="s">
        <v>244</v>
      </c>
      <c r="AB157" s="22"/>
      <c r="AC157" s="22" t="s">
        <v>4095</v>
      </c>
      <c r="AD157" s="22" t="s">
        <v>237</v>
      </c>
      <c r="AE157" s="22" t="s">
        <v>941</v>
      </c>
      <c r="AF157" s="31">
        <v>43214</v>
      </c>
      <c r="AG157" s="31" t="s">
        <v>4057</v>
      </c>
      <c r="AH157" s="22" t="s">
        <v>4117</v>
      </c>
      <c r="AI157" s="22"/>
      <c r="AJ157" s="22"/>
      <c r="AK157" s="22">
        <f ca="1">NETWORKDAYS(TODAY(),E157,Table4[Tətil günləri])</f>
        <v>-260</v>
      </c>
      <c r="AL157" s="18">
        <f t="shared" ca="1" si="5"/>
        <v>-259</v>
      </c>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8"/>
      <c r="EW157" s="18"/>
      <c r="EX157" s="18"/>
      <c r="EY157" s="18"/>
      <c r="EZ157" s="18"/>
      <c r="FA157" s="18"/>
      <c r="FB157" s="18"/>
      <c r="FC157" s="18"/>
      <c r="FD157" s="18"/>
      <c r="FE157" s="18"/>
      <c r="FF157" s="18"/>
      <c r="FG157" s="18"/>
      <c r="FH157" s="18"/>
      <c r="FI157" s="18"/>
      <c r="FJ157" s="18"/>
      <c r="FK157" s="18"/>
      <c r="FL157" s="18"/>
      <c r="FM157" s="18"/>
      <c r="FN157" s="18"/>
      <c r="FO157" s="18"/>
      <c r="FP157" s="18"/>
      <c r="FQ157" s="18"/>
      <c r="FR157" s="18"/>
      <c r="FS157" s="18"/>
      <c r="FT157" s="18"/>
      <c r="FU157" s="18"/>
      <c r="FV157" s="18"/>
      <c r="FW157" s="18"/>
      <c r="FX157" s="18"/>
      <c r="FY157" s="18"/>
      <c r="FZ157" s="18"/>
      <c r="GA157" s="18"/>
      <c r="GB157" s="18"/>
      <c r="GC157" s="18"/>
      <c r="GD157" s="18"/>
      <c r="GE157" s="18"/>
      <c r="GF157" s="18"/>
      <c r="GG157" s="18"/>
      <c r="GH157" s="18"/>
      <c r="GI157" s="18"/>
      <c r="GJ157" s="18"/>
      <c r="GK157" s="18"/>
      <c r="GL157" s="18"/>
      <c r="GM157" s="18"/>
      <c r="GN157" s="18"/>
      <c r="GO157" s="18"/>
      <c r="GP157" s="18"/>
      <c r="GQ157" s="18"/>
      <c r="GR157" s="18"/>
      <c r="GS157" s="18"/>
      <c r="GT157" s="18"/>
      <c r="GU157" s="18"/>
      <c r="GV157" s="18"/>
      <c r="GW157" s="18"/>
      <c r="GX157" s="18"/>
      <c r="GY157" s="18"/>
      <c r="GZ157" s="18"/>
      <c r="HA157" s="18"/>
      <c r="HB157" s="18"/>
      <c r="HC157" s="18"/>
      <c r="HD157" s="18"/>
      <c r="HE157" s="18"/>
      <c r="HF157" s="18"/>
      <c r="HG157" s="18"/>
      <c r="HH157" s="18"/>
      <c r="HI157" s="18"/>
      <c r="HJ157" s="18"/>
      <c r="HK157" s="18"/>
      <c r="HL157" s="18"/>
      <c r="HM157" s="18"/>
      <c r="HN157" s="18"/>
      <c r="HO157" s="18"/>
      <c r="HP157" s="18"/>
      <c r="HQ157" s="18"/>
      <c r="HR157" s="18"/>
      <c r="HS157" s="18"/>
      <c r="HT157" s="18"/>
      <c r="HU157" s="18"/>
      <c r="HV157" s="18"/>
      <c r="HW157" s="18"/>
      <c r="HX157" s="18"/>
      <c r="HY157" s="18"/>
      <c r="HZ157" s="18"/>
      <c r="IA157" s="18"/>
      <c r="IB157" s="18"/>
      <c r="IC157" s="18"/>
      <c r="ID157" s="18"/>
      <c r="IE157" s="18"/>
      <c r="IF157" s="18"/>
      <c r="IG157" s="18"/>
      <c r="IH157" s="18"/>
      <c r="II157" s="18"/>
      <c r="IJ157" s="18"/>
      <c r="IK157" s="18"/>
      <c r="IL157" s="18"/>
      <c r="IM157" s="18"/>
      <c r="IN157" s="18"/>
      <c r="IO157" s="18"/>
      <c r="IP157" s="18"/>
      <c r="IQ157" s="18"/>
      <c r="IR157" s="18"/>
      <c r="IS157" s="18"/>
      <c r="IT157" s="18"/>
      <c r="IU157" s="18"/>
      <c r="IV157" s="18"/>
      <c r="IW157" s="18"/>
      <c r="IX157" s="18"/>
      <c r="IY157" s="18"/>
      <c r="IZ157" s="18"/>
      <c r="JA157" s="18"/>
      <c r="JB157" s="18"/>
      <c r="JC157" s="18"/>
      <c r="JD157" s="18"/>
      <c r="JE157" s="18"/>
      <c r="JF157" s="18"/>
      <c r="JG157" s="18"/>
      <c r="JH157" s="18"/>
      <c r="JI157" s="18"/>
      <c r="JJ157" s="18"/>
      <c r="JK157" s="18"/>
      <c r="JL157" s="18"/>
      <c r="JM157" s="18"/>
      <c r="JN157" s="18"/>
      <c r="JO157" s="18"/>
      <c r="JP157" s="18"/>
      <c r="JQ157" s="18"/>
      <c r="JR157" s="18"/>
      <c r="JS157" s="18"/>
      <c r="JT157" s="18"/>
      <c r="JU157" s="18"/>
      <c r="JV157" s="18"/>
      <c r="JW157" s="18"/>
      <c r="JX157" s="18"/>
      <c r="JY157" s="18"/>
      <c r="JZ157" s="18"/>
      <c r="KA157" s="18"/>
      <c r="KB157" s="18"/>
      <c r="KC157" s="18"/>
      <c r="KD157" s="18"/>
      <c r="KE157" s="18"/>
      <c r="KF157" s="18"/>
      <c r="KG157" s="18"/>
      <c r="KH157" s="18"/>
      <c r="KI157" s="18"/>
      <c r="KJ157" s="18"/>
      <c r="KK157" s="18"/>
      <c r="KL157" s="18"/>
      <c r="KM157" s="18"/>
      <c r="KN157" s="18"/>
      <c r="KO157" s="18"/>
      <c r="KP157" s="18"/>
      <c r="KQ157" s="18"/>
      <c r="KR157" s="18"/>
      <c r="KS157" s="18"/>
      <c r="KT157" s="18"/>
      <c r="KU157" s="18"/>
      <c r="KV157" s="18"/>
      <c r="KW157" s="18"/>
      <c r="KX157" s="18"/>
      <c r="KY157" s="18"/>
      <c r="KZ157" s="18"/>
      <c r="LA157" s="18"/>
      <c r="LB157" s="18"/>
      <c r="LC157" s="18"/>
      <c r="LD157" s="18"/>
      <c r="LE157" s="18"/>
      <c r="LF157" s="18"/>
      <c r="LG157" s="18"/>
      <c r="LH157" s="18"/>
      <c r="LI157" s="18"/>
      <c r="LJ157" s="18"/>
      <c r="LK157" s="18"/>
      <c r="LL157" s="18"/>
      <c r="LM157" s="18"/>
      <c r="LN157" s="18"/>
      <c r="LO157" s="18"/>
      <c r="LP157" s="18"/>
      <c r="LQ157" s="18"/>
      <c r="LR157" s="18"/>
      <c r="LS157" s="18"/>
      <c r="LT157" s="18"/>
      <c r="LU157" s="18"/>
      <c r="LV157" s="18"/>
      <c r="LW157" s="18"/>
      <c r="LX157" s="18"/>
      <c r="LY157" s="18"/>
      <c r="LZ157" s="18"/>
      <c r="MA157" s="18"/>
      <c r="MB157" s="18"/>
      <c r="MC157" s="18"/>
      <c r="MD157" s="18"/>
      <c r="ME157" s="18"/>
      <c r="MF157" s="18"/>
      <c r="MG157" s="18"/>
      <c r="MH157" s="18"/>
      <c r="MI157" s="18"/>
      <c r="MJ157" s="18"/>
      <c r="MK157" s="18"/>
      <c r="ML157" s="18"/>
      <c r="MM157" s="18"/>
      <c r="MN157" s="18"/>
      <c r="MO157" s="18"/>
      <c r="MP157" s="18"/>
      <c r="MQ157" s="18"/>
      <c r="MR157" s="18"/>
      <c r="MS157" s="18"/>
      <c r="MT157" s="18"/>
      <c r="MU157" s="18"/>
    </row>
    <row r="158" spans="1:359" ht="93.25" customHeight="1">
      <c r="A158" s="22">
        <v>59</v>
      </c>
      <c r="B158" s="22" t="s">
        <v>1196</v>
      </c>
      <c r="C158" s="36">
        <v>43126</v>
      </c>
      <c r="D158" s="36">
        <v>43132</v>
      </c>
      <c r="E158" s="36">
        <f>WORKDAY(D158,10,Table4[Tətil günləri])</f>
        <v>43146</v>
      </c>
      <c r="F158" s="22" t="str">
        <f t="shared" si="4"/>
        <v/>
      </c>
      <c r="G158" s="22" t="s">
        <v>235</v>
      </c>
      <c r="H158" s="43" t="s">
        <v>1192</v>
      </c>
      <c r="I158" s="22" t="s">
        <v>1193</v>
      </c>
      <c r="J158" s="22" t="s">
        <v>82</v>
      </c>
      <c r="K158" s="22" t="s">
        <v>1194</v>
      </c>
      <c r="L158" s="22">
        <v>2142</v>
      </c>
      <c r="M158" s="22" t="s">
        <v>581</v>
      </c>
      <c r="N158" s="22" t="s">
        <v>858</v>
      </c>
      <c r="O158" s="22" t="s">
        <v>577</v>
      </c>
      <c r="P158" s="36">
        <v>30556</v>
      </c>
      <c r="Q158" s="22" t="s">
        <v>1195</v>
      </c>
      <c r="R158" s="73" t="s">
        <v>253</v>
      </c>
      <c r="S158" s="27" t="s">
        <v>228</v>
      </c>
      <c r="T158" s="37">
        <v>43171</v>
      </c>
      <c r="U158" s="27" t="s">
        <v>860</v>
      </c>
      <c r="V158" s="73" t="s">
        <v>232</v>
      </c>
      <c r="W158" s="22" t="s">
        <v>1338</v>
      </c>
      <c r="X158" s="45" t="s">
        <v>1339</v>
      </c>
      <c r="Y158" s="22" t="s">
        <v>239</v>
      </c>
      <c r="Z158" s="37">
        <v>43138</v>
      </c>
      <c r="AA158" s="22" t="s">
        <v>231</v>
      </c>
      <c r="AB158" s="22"/>
      <c r="AC158" s="22"/>
      <c r="AD158" s="22" t="s">
        <v>237</v>
      </c>
      <c r="AE158" s="22" t="s">
        <v>860</v>
      </c>
      <c r="AF158" s="31">
        <v>43172</v>
      </c>
      <c r="AG158" s="64" t="s">
        <v>2841</v>
      </c>
      <c r="AH158" s="22" t="s">
        <v>2634</v>
      </c>
      <c r="AI158" s="22"/>
      <c r="AJ158" s="22"/>
      <c r="AK158" s="22">
        <f ca="1">NETWORKDAYS(TODAY(),E158,Table4[Tətil günləri])</f>
        <v>-260</v>
      </c>
      <c r="AL158" s="18">
        <f t="shared" ca="1" si="5"/>
        <v>-259</v>
      </c>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8"/>
      <c r="EW158" s="18"/>
      <c r="EX158" s="18"/>
      <c r="EY158" s="18"/>
      <c r="EZ158" s="18"/>
      <c r="FA158" s="18"/>
      <c r="FB158" s="18"/>
      <c r="FC158" s="18"/>
      <c r="FD158" s="18"/>
      <c r="FE158" s="18"/>
      <c r="FF158" s="18"/>
      <c r="FG158" s="18"/>
      <c r="FH158" s="18"/>
      <c r="FI158" s="18"/>
      <c r="FJ158" s="18"/>
      <c r="FK158" s="18"/>
      <c r="FL158" s="18"/>
      <c r="FM158" s="18"/>
      <c r="FN158" s="18"/>
      <c r="FO158" s="18"/>
      <c r="FP158" s="18"/>
      <c r="FQ158" s="18"/>
      <c r="FR158" s="18"/>
      <c r="FS158" s="18"/>
      <c r="FT158" s="18"/>
      <c r="FU158" s="18"/>
      <c r="FV158" s="18"/>
      <c r="FW158" s="18"/>
      <c r="FX158" s="18"/>
      <c r="FY158" s="18"/>
      <c r="FZ158" s="18"/>
      <c r="GA158" s="18"/>
      <c r="GB158" s="18"/>
      <c r="GC158" s="18"/>
      <c r="GD158" s="18"/>
      <c r="GE158" s="18"/>
      <c r="GF158" s="18"/>
      <c r="GG158" s="18"/>
      <c r="GH158" s="18"/>
      <c r="GI158" s="18"/>
      <c r="GJ158" s="18"/>
      <c r="GK158" s="18"/>
      <c r="GL158" s="18"/>
      <c r="GM158" s="18"/>
      <c r="GN158" s="18"/>
      <c r="GO158" s="18"/>
      <c r="GP158" s="18"/>
      <c r="GQ158" s="18"/>
      <c r="GR158" s="18"/>
      <c r="GS158" s="18"/>
      <c r="GT158" s="18"/>
      <c r="GU158" s="18"/>
      <c r="GV158" s="18"/>
      <c r="GW158" s="18"/>
      <c r="GX158" s="18"/>
      <c r="GY158" s="18"/>
      <c r="GZ158" s="18"/>
      <c r="HA158" s="18"/>
      <c r="HB158" s="18"/>
      <c r="HC158" s="18"/>
      <c r="HD158" s="18"/>
      <c r="HE158" s="18"/>
      <c r="HF158" s="18"/>
      <c r="HG158" s="18"/>
      <c r="HH158" s="18"/>
      <c r="HI158" s="18"/>
      <c r="HJ158" s="18"/>
      <c r="HK158" s="18"/>
      <c r="HL158" s="18"/>
      <c r="HM158" s="18"/>
      <c r="HN158" s="18"/>
      <c r="HO158" s="18"/>
      <c r="HP158" s="18"/>
      <c r="HQ158" s="18"/>
      <c r="HR158" s="18"/>
      <c r="HS158" s="18"/>
      <c r="HT158" s="18"/>
      <c r="HU158" s="18"/>
      <c r="HV158" s="18"/>
      <c r="HW158" s="18"/>
      <c r="HX158" s="18"/>
      <c r="HY158" s="18"/>
      <c r="HZ158" s="18"/>
      <c r="IA158" s="18"/>
      <c r="IB158" s="18"/>
      <c r="IC158" s="18"/>
      <c r="ID158" s="18"/>
      <c r="IE158" s="18"/>
      <c r="IF158" s="18"/>
      <c r="IG158" s="18"/>
      <c r="IH158" s="18"/>
      <c r="II158" s="18"/>
      <c r="IJ158" s="18"/>
      <c r="IK158" s="18"/>
      <c r="IL158" s="18"/>
      <c r="IM158" s="18"/>
      <c r="IN158" s="18"/>
      <c r="IO158" s="18"/>
      <c r="IP158" s="18"/>
      <c r="IQ158" s="18"/>
      <c r="IR158" s="18"/>
      <c r="IS158" s="18"/>
      <c r="IT158" s="18"/>
      <c r="IU158" s="18"/>
      <c r="IV158" s="18"/>
      <c r="IW158" s="18"/>
      <c r="IX158" s="18"/>
      <c r="IY158" s="18"/>
      <c r="IZ158" s="18"/>
      <c r="JA158" s="18"/>
      <c r="JB158" s="18"/>
      <c r="JC158" s="18"/>
      <c r="JD158" s="18"/>
      <c r="JE158" s="18"/>
      <c r="JF158" s="18"/>
      <c r="JG158" s="18"/>
      <c r="JH158" s="18"/>
      <c r="JI158" s="18"/>
      <c r="JJ158" s="18"/>
      <c r="JK158" s="18"/>
      <c r="JL158" s="18"/>
      <c r="JM158" s="18"/>
      <c r="JN158" s="18"/>
      <c r="JO158" s="18"/>
      <c r="JP158" s="18"/>
      <c r="JQ158" s="18"/>
      <c r="JR158" s="18"/>
      <c r="JS158" s="18"/>
      <c r="JT158" s="18"/>
      <c r="JU158" s="18"/>
      <c r="JV158" s="18"/>
      <c r="JW158" s="18"/>
      <c r="JX158" s="18"/>
      <c r="JY158" s="18"/>
      <c r="JZ158" s="18"/>
      <c r="KA158" s="18"/>
      <c r="KB158" s="18"/>
      <c r="KC158" s="18"/>
      <c r="KD158" s="18"/>
      <c r="KE158" s="18"/>
      <c r="KF158" s="18"/>
      <c r="KG158" s="18"/>
      <c r="KH158" s="18"/>
      <c r="KI158" s="18"/>
      <c r="KJ158" s="18"/>
      <c r="KK158" s="18"/>
      <c r="KL158" s="18"/>
      <c r="KM158" s="18"/>
      <c r="KN158" s="18"/>
      <c r="KO158" s="18"/>
      <c r="KP158" s="18"/>
      <c r="KQ158" s="18"/>
      <c r="KR158" s="18"/>
      <c r="KS158" s="18"/>
      <c r="KT158" s="18"/>
      <c r="KU158" s="18"/>
      <c r="KV158" s="18"/>
      <c r="KW158" s="18"/>
      <c r="KX158" s="18"/>
      <c r="KY158" s="18"/>
      <c r="KZ158" s="18"/>
      <c r="LA158" s="18"/>
      <c r="LB158" s="18"/>
      <c r="LC158" s="18"/>
      <c r="LD158" s="18"/>
      <c r="LE158" s="18"/>
      <c r="LF158" s="18"/>
      <c r="LG158" s="18"/>
      <c r="LH158" s="18"/>
      <c r="LI158" s="18"/>
      <c r="LJ158" s="18"/>
      <c r="LK158" s="18"/>
      <c r="LL158" s="18"/>
      <c r="LM158" s="18"/>
      <c r="LN158" s="18"/>
      <c r="LO158" s="18"/>
      <c r="LP158" s="18"/>
      <c r="LQ158" s="18"/>
      <c r="LR158" s="18"/>
      <c r="LS158" s="18"/>
      <c r="LT158" s="18"/>
      <c r="LU158" s="18"/>
      <c r="LV158" s="18"/>
      <c r="LW158" s="18"/>
      <c r="LX158" s="18"/>
      <c r="LY158" s="18"/>
      <c r="LZ158" s="18"/>
      <c r="MA158" s="18"/>
      <c r="MB158" s="18"/>
      <c r="MC158" s="18"/>
      <c r="MD158" s="18"/>
      <c r="ME158" s="18"/>
      <c r="MF158" s="18"/>
      <c r="MG158" s="18"/>
      <c r="MH158" s="18"/>
      <c r="MI158" s="18"/>
      <c r="MJ158" s="18"/>
      <c r="MK158" s="18"/>
      <c r="ML158" s="18"/>
      <c r="MM158" s="18"/>
      <c r="MN158" s="18"/>
      <c r="MO158" s="18"/>
      <c r="MP158" s="18"/>
      <c r="MQ158" s="18"/>
      <c r="MR158" s="18"/>
      <c r="MS158" s="18"/>
      <c r="MT158" s="18"/>
      <c r="MU158" s="18"/>
    </row>
    <row r="159" spans="1:359" ht="339.65" customHeight="1">
      <c r="A159" s="22">
        <v>60</v>
      </c>
      <c r="B159" s="22" t="s">
        <v>1212</v>
      </c>
      <c r="C159" s="37">
        <v>43131</v>
      </c>
      <c r="D159" s="36">
        <v>43133</v>
      </c>
      <c r="E159" s="36">
        <f>WORKDAY(D159,10,Table4[Tətil günləri])</f>
        <v>43147</v>
      </c>
      <c r="F159" s="22" t="str">
        <f t="shared" si="4"/>
        <v/>
      </c>
      <c r="G159" s="22" t="s">
        <v>235</v>
      </c>
      <c r="H159" s="22">
        <v>801350290</v>
      </c>
      <c r="I159" s="22" t="s">
        <v>1205</v>
      </c>
      <c r="J159" s="28" t="s">
        <v>57</v>
      </c>
      <c r="K159" s="22" t="s">
        <v>1206</v>
      </c>
      <c r="L159" s="22">
        <v>7233</v>
      </c>
      <c r="M159" s="22" t="s">
        <v>1207</v>
      </c>
      <c r="N159" s="22" t="s">
        <v>258</v>
      </c>
      <c r="O159" s="22" t="s">
        <v>259</v>
      </c>
      <c r="P159" s="36">
        <v>21086</v>
      </c>
      <c r="Q159" s="22" t="s">
        <v>1208</v>
      </c>
      <c r="R159" s="73" t="s">
        <v>795</v>
      </c>
      <c r="S159" s="27" t="s">
        <v>228</v>
      </c>
      <c r="T159" s="110">
        <v>43190</v>
      </c>
      <c r="U159" s="22" t="s">
        <v>941</v>
      </c>
      <c r="V159" s="73" t="s">
        <v>232</v>
      </c>
      <c r="W159" s="22" t="s">
        <v>1399</v>
      </c>
      <c r="X159" s="45" t="s">
        <v>1400</v>
      </c>
      <c r="Y159" s="22" t="s">
        <v>239</v>
      </c>
      <c r="Z159" s="37">
        <v>43138</v>
      </c>
      <c r="AA159" s="22" t="s">
        <v>231</v>
      </c>
      <c r="AB159" s="22"/>
      <c r="AC159" s="22"/>
      <c r="AD159" s="22" t="s">
        <v>237</v>
      </c>
      <c r="AE159" s="37">
        <v>43465</v>
      </c>
      <c r="AF159" s="31">
        <v>43175</v>
      </c>
      <c r="AG159" s="64" t="s">
        <v>2935</v>
      </c>
      <c r="AH159" s="45" t="s">
        <v>1220</v>
      </c>
      <c r="AI159" s="22"/>
      <c r="AJ159" s="22"/>
      <c r="AK159" s="22">
        <f ca="1">NETWORKDAYS(TODAY(),E159,Table4[Tətil günləri])</f>
        <v>-259</v>
      </c>
      <c r="AL159" s="18">
        <f t="shared" ca="1" si="5"/>
        <v>-258</v>
      </c>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c r="CP159" s="18"/>
      <c r="CQ159" s="18"/>
      <c r="CR159" s="18"/>
      <c r="CS159" s="18"/>
      <c r="CT159" s="18"/>
      <c r="CU159" s="18"/>
      <c r="CV159" s="18"/>
      <c r="CW159" s="18"/>
      <c r="CX159" s="18"/>
      <c r="CY159" s="18"/>
      <c r="CZ159" s="18"/>
      <c r="DA159" s="18"/>
      <c r="DB159" s="18"/>
      <c r="DC159" s="18"/>
      <c r="DD159" s="18"/>
      <c r="DE159" s="18"/>
      <c r="DF159" s="18"/>
      <c r="DG159" s="18"/>
      <c r="DH159" s="18"/>
      <c r="DI159" s="18"/>
      <c r="DJ159" s="18"/>
      <c r="DK159" s="18"/>
      <c r="DL159" s="18"/>
      <c r="DM159" s="18"/>
      <c r="DN159" s="18"/>
      <c r="DO159" s="18"/>
      <c r="DP159" s="18"/>
      <c r="DQ159" s="18"/>
      <c r="DR159" s="18"/>
      <c r="DS159" s="18"/>
      <c r="DT159" s="18"/>
      <c r="DU159" s="18"/>
      <c r="DV159" s="18"/>
      <c r="DW159" s="18"/>
      <c r="DX159" s="18"/>
      <c r="DY159" s="18"/>
      <c r="DZ159" s="18"/>
      <c r="EA159" s="18"/>
      <c r="EB159" s="18"/>
      <c r="EC159" s="18"/>
      <c r="ED159" s="18"/>
      <c r="EE159" s="18"/>
      <c r="EF159" s="18"/>
      <c r="EG159" s="18"/>
      <c r="EH159" s="18"/>
      <c r="EI159" s="18"/>
      <c r="EJ159" s="18"/>
      <c r="EK159" s="18"/>
      <c r="EL159" s="18"/>
      <c r="EM159" s="18"/>
      <c r="EN159" s="18"/>
      <c r="EO159" s="18"/>
      <c r="EP159" s="18"/>
      <c r="EQ159" s="18"/>
      <c r="ER159" s="18"/>
      <c r="ES159" s="18"/>
      <c r="ET159" s="18"/>
      <c r="EU159" s="18"/>
      <c r="EV159" s="18"/>
      <c r="EW159" s="18"/>
      <c r="EX159" s="18"/>
      <c r="EY159" s="18"/>
      <c r="EZ159" s="18"/>
      <c r="FA159" s="18"/>
      <c r="FB159" s="18"/>
      <c r="FC159" s="18"/>
      <c r="FD159" s="18"/>
      <c r="FE159" s="18"/>
      <c r="FF159" s="18"/>
      <c r="FG159" s="18"/>
      <c r="FH159" s="18"/>
      <c r="FI159" s="18"/>
      <c r="FJ159" s="18"/>
      <c r="FK159" s="18"/>
      <c r="FL159" s="18"/>
      <c r="FM159" s="18"/>
      <c r="FN159" s="18"/>
      <c r="FO159" s="18"/>
      <c r="FP159" s="18"/>
      <c r="FQ159" s="18"/>
      <c r="FR159" s="18"/>
      <c r="FS159" s="18"/>
      <c r="FT159" s="18"/>
      <c r="FU159" s="18"/>
      <c r="FV159" s="18"/>
      <c r="FW159" s="18"/>
      <c r="FX159" s="18"/>
      <c r="FY159" s="18"/>
      <c r="FZ159" s="18"/>
      <c r="GA159" s="18"/>
      <c r="GB159" s="18"/>
      <c r="GC159" s="18"/>
      <c r="GD159" s="18"/>
      <c r="GE159" s="18"/>
      <c r="GF159" s="18"/>
      <c r="GG159" s="18"/>
      <c r="GH159" s="18"/>
      <c r="GI159" s="18"/>
      <c r="GJ159" s="18"/>
      <c r="GK159" s="18"/>
      <c r="GL159" s="18"/>
      <c r="GM159" s="18"/>
      <c r="GN159" s="18"/>
      <c r="GO159" s="18"/>
      <c r="GP159" s="18"/>
      <c r="GQ159" s="18"/>
      <c r="GR159" s="18"/>
      <c r="GS159" s="18"/>
      <c r="GT159" s="18"/>
      <c r="GU159" s="18"/>
      <c r="GV159" s="18"/>
      <c r="GW159" s="18"/>
      <c r="GX159" s="18"/>
      <c r="GY159" s="18"/>
      <c r="GZ159" s="18"/>
      <c r="HA159" s="18"/>
      <c r="HB159" s="18"/>
      <c r="HC159" s="18"/>
      <c r="HD159" s="18"/>
      <c r="HE159" s="18"/>
      <c r="HF159" s="18"/>
      <c r="HG159" s="18"/>
      <c r="HH159" s="18"/>
      <c r="HI159" s="18"/>
      <c r="HJ159" s="18"/>
      <c r="HK159" s="18"/>
      <c r="HL159" s="18"/>
      <c r="HM159" s="18"/>
      <c r="HN159" s="18"/>
      <c r="HO159" s="18"/>
      <c r="HP159" s="18"/>
      <c r="HQ159" s="18"/>
      <c r="HR159" s="18"/>
      <c r="HS159" s="18"/>
      <c r="HT159" s="18"/>
      <c r="HU159" s="18"/>
      <c r="HV159" s="18"/>
      <c r="HW159" s="18"/>
      <c r="HX159" s="18"/>
      <c r="HY159" s="18"/>
      <c r="HZ159" s="18"/>
      <c r="IA159" s="18"/>
      <c r="IB159" s="18"/>
      <c r="IC159" s="18"/>
      <c r="ID159" s="18"/>
      <c r="IE159" s="18"/>
      <c r="IF159" s="18"/>
      <c r="IG159" s="18"/>
      <c r="IH159" s="18"/>
      <c r="II159" s="18"/>
      <c r="IJ159" s="18"/>
      <c r="IK159" s="18"/>
      <c r="IL159" s="18"/>
      <c r="IM159" s="18"/>
      <c r="IN159" s="18"/>
      <c r="IO159" s="18"/>
      <c r="IP159" s="18"/>
      <c r="IQ159" s="18"/>
      <c r="IR159" s="18"/>
      <c r="IS159" s="18"/>
      <c r="IT159" s="18"/>
      <c r="IU159" s="18"/>
      <c r="IV159" s="18"/>
      <c r="IW159" s="18"/>
      <c r="IX159" s="18"/>
      <c r="IY159" s="18"/>
      <c r="IZ159" s="18"/>
      <c r="JA159" s="18"/>
      <c r="JB159" s="18"/>
      <c r="JC159" s="18"/>
      <c r="JD159" s="18"/>
      <c r="JE159" s="18"/>
      <c r="JF159" s="18"/>
      <c r="JG159" s="18"/>
      <c r="JH159" s="18"/>
      <c r="JI159" s="18"/>
      <c r="JJ159" s="18"/>
      <c r="JK159" s="18"/>
      <c r="JL159" s="18"/>
      <c r="JM159" s="18"/>
      <c r="JN159" s="18"/>
      <c r="JO159" s="18"/>
      <c r="JP159" s="18"/>
      <c r="JQ159" s="18"/>
      <c r="JR159" s="18"/>
      <c r="JS159" s="18"/>
      <c r="JT159" s="18"/>
      <c r="JU159" s="18"/>
      <c r="JV159" s="18"/>
      <c r="JW159" s="18"/>
      <c r="JX159" s="18"/>
      <c r="JY159" s="18"/>
      <c r="JZ159" s="18"/>
      <c r="KA159" s="18"/>
      <c r="KB159" s="18"/>
      <c r="KC159" s="18"/>
      <c r="KD159" s="18"/>
      <c r="KE159" s="18"/>
      <c r="KF159" s="18"/>
      <c r="KG159" s="18"/>
      <c r="KH159" s="18"/>
      <c r="KI159" s="18"/>
      <c r="KJ159" s="18"/>
      <c r="KK159" s="18"/>
      <c r="KL159" s="18"/>
      <c r="KM159" s="18"/>
      <c r="KN159" s="18"/>
      <c r="KO159" s="18"/>
      <c r="KP159" s="18"/>
      <c r="KQ159" s="18"/>
      <c r="KR159" s="18"/>
      <c r="KS159" s="18"/>
      <c r="KT159" s="18"/>
      <c r="KU159" s="18"/>
      <c r="KV159" s="18"/>
      <c r="KW159" s="18"/>
      <c r="KX159" s="18"/>
      <c r="KY159" s="18"/>
      <c r="KZ159" s="18"/>
      <c r="LA159" s="18"/>
      <c r="LB159" s="18"/>
      <c r="LC159" s="18"/>
      <c r="LD159" s="18"/>
      <c r="LE159" s="18"/>
      <c r="LF159" s="18"/>
      <c r="LG159" s="18"/>
      <c r="LH159" s="18"/>
      <c r="LI159" s="18"/>
      <c r="LJ159" s="18"/>
      <c r="LK159" s="18"/>
      <c r="LL159" s="18"/>
      <c r="LM159" s="18"/>
      <c r="LN159" s="18"/>
      <c r="LO159" s="18"/>
      <c r="LP159" s="18"/>
      <c r="LQ159" s="18"/>
      <c r="LR159" s="18"/>
      <c r="LS159" s="18"/>
      <c r="LT159" s="18"/>
      <c r="LU159" s="18"/>
      <c r="LV159" s="18"/>
      <c r="LW159" s="18"/>
      <c r="LX159" s="18"/>
      <c r="LY159" s="18"/>
      <c r="LZ159" s="18"/>
      <c r="MA159" s="18"/>
      <c r="MB159" s="18"/>
      <c r="MC159" s="18"/>
      <c r="MD159" s="18"/>
      <c r="ME159" s="18"/>
      <c r="MF159" s="18"/>
      <c r="MG159" s="18"/>
      <c r="MH159" s="18"/>
      <c r="MI159" s="18"/>
      <c r="MJ159" s="18"/>
      <c r="MK159" s="18"/>
      <c r="ML159" s="18"/>
      <c r="MM159" s="18"/>
      <c r="MN159" s="18"/>
      <c r="MO159" s="18"/>
      <c r="MP159" s="18"/>
      <c r="MQ159" s="18"/>
      <c r="MR159" s="18"/>
      <c r="MS159" s="18"/>
      <c r="MT159" s="18"/>
      <c r="MU159" s="18"/>
    </row>
    <row r="160" spans="1:359" ht="93.25" customHeight="1">
      <c r="A160" s="22">
        <v>60</v>
      </c>
      <c r="B160" s="22" t="s">
        <v>1212</v>
      </c>
      <c r="C160" s="37">
        <v>43131</v>
      </c>
      <c r="D160" s="36">
        <v>43132</v>
      </c>
      <c r="E160" s="36">
        <f>WORKDAY(D161,10,Table4[Tətil günləri])</f>
        <v>43147</v>
      </c>
      <c r="F160" s="22" t="str">
        <f t="shared" si="4"/>
        <v/>
      </c>
      <c r="G160" s="22" t="s">
        <v>235</v>
      </c>
      <c r="H160" s="22">
        <v>309746078</v>
      </c>
      <c r="I160" s="22" t="s">
        <v>1209</v>
      </c>
      <c r="J160" s="28" t="s">
        <v>57</v>
      </c>
      <c r="K160" s="22" t="s">
        <v>1206</v>
      </c>
      <c r="L160" s="22">
        <v>2144</v>
      </c>
      <c r="M160" s="22" t="s">
        <v>1210</v>
      </c>
      <c r="N160" s="22" t="s">
        <v>258</v>
      </c>
      <c r="O160" s="22" t="s">
        <v>259</v>
      </c>
      <c r="P160" s="36">
        <v>22546</v>
      </c>
      <c r="Q160" s="22" t="s">
        <v>1211</v>
      </c>
      <c r="R160" s="73" t="s">
        <v>795</v>
      </c>
      <c r="S160" s="27" t="s">
        <v>228</v>
      </c>
      <c r="T160" s="110">
        <v>43190</v>
      </c>
      <c r="U160" s="22" t="s">
        <v>941</v>
      </c>
      <c r="V160" s="73" t="s">
        <v>232</v>
      </c>
      <c r="W160" s="22" t="s">
        <v>1401</v>
      </c>
      <c r="X160" s="45" t="s">
        <v>1402</v>
      </c>
      <c r="Y160" s="22" t="s">
        <v>239</v>
      </c>
      <c r="Z160" s="37">
        <v>43138</v>
      </c>
      <c r="AA160" s="22" t="s">
        <v>231</v>
      </c>
      <c r="AB160" s="22"/>
      <c r="AC160" s="22"/>
      <c r="AD160" s="22" t="s">
        <v>237</v>
      </c>
      <c r="AE160" s="37">
        <v>43251</v>
      </c>
      <c r="AF160" s="31">
        <v>43175</v>
      </c>
      <c r="AG160" s="64" t="s">
        <v>2935</v>
      </c>
      <c r="AH160" s="45" t="s">
        <v>1220</v>
      </c>
      <c r="AI160" s="22"/>
      <c r="AJ160" s="22"/>
      <c r="AK160" s="22">
        <f ca="1">NETWORKDAYS(TODAY(),E160,Table4[Tətil günləri])</f>
        <v>-259</v>
      </c>
      <c r="AL160" s="18">
        <f t="shared" ca="1" si="5"/>
        <v>-258</v>
      </c>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c r="CP160" s="18"/>
      <c r="CQ160" s="18"/>
      <c r="CR160" s="18"/>
      <c r="CS160" s="18"/>
      <c r="CT160" s="18"/>
      <c r="CU160" s="18"/>
      <c r="CV160" s="18"/>
      <c r="CW160" s="18"/>
      <c r="CX160" s="18"/>
      <c r="CY160" s="18"/>
      <c r="CZ160" s="18"/>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8"/>
      <c r="EW160" s="18"/>
      <c r="EX160" s="18"/>
      <c r="EY160" s="18"/>
      <c r="EZ160" s="18"/>
      <c r="FA160" s="18"/>
      <c r="FB160" s="18"/>
      <c r="FC160" s="18"/>
      <c r="FD160" s="18"/>
      <c r="FE160" s="18"/>
      <c r="FF160" s="18"/>
      <c r="FG160" s="18"/>
      <c r="FH160" s="18"/>
      <c r="FI160" s="18"/>
      <c r="FJ160" s="18"/>
      <c r="FK160" s="18"/>
      <c r="FL160" s="18"/>
      <c r="FM160" s="18"/>
      <c r="FN160" s="18"/>
      <c r="FO160" s="18"/>
      <c r="FP160" s="18"/>
      <c r="FQ160" s="18"/>
      <c r="FR160" s="18"/>
      <c r="FS160" s="18"/>
      <c r="FT160" s="18"/>
      <c r="FU160" s="18"/>
      <c r="FV160" s="18"/>
      <c r="FW160" s="18"/>
      <c r="FX160" s="18"/>
      <c r="FY160" s="18"/>
      <c r="FZ160" s="18"/>
      <c r="GA160" s="18"/>
      <c r="GB160" s="18"/>
      <c r="GC160" s="18"/>
      <c r="GD160" s="18"/>
      <c r="GE160" s="18"/>
      <c r="GF160" s="18"/>
      <c r="GG160" s="18"/>
      <c r="GH160" s="18"/>
      <c r="GI160" s="18"/>
      <c r="GJ160" s="18"/>
      <c r="GK160" s="18"/>
      <c r="GL160" s="18"/>
      <c r="GM160" s="18"/>
      <c r="GN160" s="18"/>
      <c r="GO160" s="18"/>
      <c r="GP160" s="18"/>
      <c r="GQ160" s="18"/>
      <c r="GR160" s="18"/>
      <c r="GS160" s="18"/>
      <c r="GT160" s="18"/>
      <c r="GU160" s="18"/>
      <c r="GV160" s="18"/>
      <c r="GW160" s="18"/>
      <c r="GX160" s="18"/>
      <c r="GY160" s="18"/>
      <c r="GZ160" s="18"/>
      <c r="HA160" s="18"/>
      <c r="HB160" s="18"/>
      <c r="HC160" s="18"/>
      <c r="HD160" s="18"/>
      <c r="HE160" s="18"/>
      <c r="HF160" s="18"/>
      <c r="HG160" s="18"/>
      <c r="HH160" s="18"/>
      <c r="HI160" s="18"/>
      <c r="HJ160" s="18"/>
      <c r="HK160" s="18"/>
      <c r="HL160" s="18"/>
      <c r="HM160" s="18"/>
      <c r="HN160" s="18"/>
      <c r="HO160" s="18"/>
      <c r="HP160" s="18"/>
      <c r="HQ160" s="18"/>
      <c r="HR160" s="18"/>
      <c r="HS160" s="18"/>
      <c r="HT160" s="18"/>
      <c r="HU160" s="18"/>
      <c r="HV160" s="18"/>
      <c r="HW160" s="18"/>
      <c r="HX160" s="18"/>
      <c r="HY160" s="18"/>
      <c r="HZ160" s="18"/>
      <c r="IA160" s="18"/>
      <c r="IB160" s="18"/>
      <c r="IC160" s="18"/>
      <c r="ID160" s="18"/>
      <c r="IE160" s="18"/>
      <c r="IF160" s="18"/>
      <c r="IG160" s="18"/>
      <c r="IH160" s="18"/>
      <c r="II160" s="18"/>
      <c r="IJ160" s="18"/>
      <c r="IK160" s="18"/>
      <c r="IL160" s="18"/>
      <c r="IM160" s="18"/>
      <c r="IN160" s="18"/>
      <c r="IO160" s="18"/>
      <c r="IP160" s="18"/>
      <c r="IQ160" s="18"/>
      <c r="IR160" s="18"/>
      <c r="IS160" s="18"/>
      <c r="IT160" s="18"/>
      <c r="IU160" s="18"/>
      <c r="IV160" s="18"/>
      <c r="IW160" s="18"/>
      <c r="IX160" s="18"/>
      <c r="IY160" s="18"/>
      <c r="IZ160" s="18"/>
      <c r="JA160" s="18"/>
      <c r="JB160" s="18"/>
      <c r="JC160" s="18"/>
      <c r="JD160" s="18"/>
      <c r="JE160" s="18"/>
      <c r="JF160" s="18"/>
      <c r="JG160" s="18"/>
      <c r="JH160" s="18"/>
      <c r="JI160" s="18"/>
      <c r="JJ160" s="18"/>
      <c r="JK160" s="18"/>
      <c r="JL160" s="18"/>
      <c r="JM160" s="18"/>
      <c r="JN160" s="18"/>
      <c r="JO160" s="18"/>
      <c r="JP160" s="18"/>
      <c r="JQ160" s="18"/>
      <c r="JR160" s="18"/>
      <c r="JS160" s="18"/>
      <c r="JT160" s="18"/>
      <c r="JU160" s="18"/>
      <c r="JV160" s="18"/>
      <c r="JW160" s="18"/>
      <c r="JX160" s="18"/>
      <c r="JY160" s="18"/>
      <c r="JZ160" s="18"/>
      <c r="KA160" s="18"/>
      <c r="KB160" s="18"/>
      <c r="KC160" s="18"/>
      <c r="KD160" s="18"/>
      <c r="KE160" s="18"/>
      <c r="KF160" s="18"/>
      <c r="KG160" s="18"/>
      <c r="KH160" s="18"/>
      <c r="KI160" s="18"/>
      <c r="KJ160" s="18"/>
      <c r="KK160" s="18"/>
      <c r="KL160" s="18"/>
      <c r="KM160" s="18"/>
      <c r="KN160" s="18"/>
      <c r="KO160" s="18"/>
      <c r="KP160" s="18"/>
      <c r="KQ160" s="18"/>
      <c r="KR160" s="18"/>
      <c r="KS160" s="18"/>
      <c r="KT160" s="18"/>
      <c r="KU160" s="18"/>
      <c r="KV160" s="18"/>
      <c r="KW160" s="18"/>
      <c r="KX160" s="18"/>
      <c r="KY160" s="18"/>
      <c r="KZ160" s="18"/>
      <c r="LA160" s="18"/>
      <c r="LB160" s="18"/>
      <c r="LC160" s="18"/>
      <c r="LD160" s="18"/>
      <c r="LE160" s="18"/>
      <c r="LF160" s="18"/>
      <c r="LG160" s="18"/>
      <c r="LH160" s="18"/>
      <c r="LI160" s="18"/>
      <c r="LJ160" s="18"/>
      <c r="LK160" s="18"/>
      <c r="LL160" s="18"/>
      <c r="LM160" s="18"/>
      <c r="LN160" s="18"/>
      <c r="LO160" s="18"/>
      <c r="LP160" s="18"/>
      <c r="LQ160" s="18"/>
      <c r="LR160" s="18"/>
      <c r="LS160" s="18"/>
      <c r="LT160" s="18"/>
      <c r="LU160" s="18"/>
      <c r="LV160" s="18"/>
      <c r="LW160" s="18"/>
      <c r="LX160" s="18"/>
      <c r="LY160" s="18"/>
      <c r="LZ160" s="18"/>
      <c r="MA160" s="18"/>
      <c r="MB160" s="18"/>
      <c r="MC160" s="18"/>
      <c r="MD160" s="18"/>
      <c r="ME160" s="18"/>
      <c r="MF160" s="18"/>
      <c r="MG160" s="18"/>
      <c r="MH160" s="18"/>
      <c r="MI160" s="18"/>
      <c r="MJ160" s="18"/>
      <c r="MK160" s="18"/>
      <c r="ML160" s="18"/>
      <c r="MM160" s="18"/>
      <c r="MN160" s="18"/>
      <c r="MO160" s="18"/>
      <c r="MP160" s="18"/>
      <c r="MQ160" s="18"/>
      <c r="MR160" s="18"/>
      <c r="MS160" s="18"/>
      <c r="MT160" s="18"/>
      <c r="MU160" s="18"/>
    </row>
    <row r="161" spans="1:359" ht="93.25" customHeight="1">
      <c r="A161" s="22">
        <v>61</v>
      </c>
      <c r="B161" s="22" t="s">
        <v>1232</v>
      </c>
      <c r="C161" s="37">
        <v>43122</v>
      </c>
      <c r="D161" s="36">
        <v>43133</v>
      </c>
      <c r="E161" s="36">
        <f>WORKDAY(D161,10,Table4[Tətil günləri])</f>
        <v>43147</v>
      </c>
      <c r="F161" s="22" t="str">
        <f t="shared" si="4"/>
        <v/>
      </c>
      <c r="G161" s="22" t="s">
        <v>235</v>
      </c>
      <c r="H161" s="43" t="s">
        <v>7699</v>
      </c>
      <c r="I161" s="22" t="s">
        <v>1226</v>
      </c>
      <c r="J161" s="28" t="s">
        <v>57</v>
      </c>
      <c r="K161" s="22" t="s">
        <v>1227</v>
      </c>
      <c r="L161" s="22">
        <v>3322</v>
      </c>
      <c r="M161" s="22" t="s">
        <v>1228</v>
      </c>
      <c r="N161" s="22" t="s">
        <v>1229</v>
      </c>
      <c r="O161" s="22" t="s">
        <v>424</v>
      </c>
      <c r="P161" s="36">
        <v>25788</v>
      </c>
      <c r="Q161" s="22" t="s">
        <v>1230</v>
      </c>
      <c r="R161" s="73" t="s">
        <v>1231</v>
      </c>
      <c r="S161" s="27" t="s">
        <v>228</v>
      </c>
      <c r="T161" s="37">
        <v>43200</v>
      </c>
      <c r="U161" s="22" t="s">
        <v>941</v>
      </c>
      <c r="V161" s="73"/>
      <c r="W161" s="22"/>
      <c r="X161" s="45"/>
      <c r="Y161" s="22"/>
      <c r="Z161" s="22"/>
      <c r="AA161" s="22" t="s">
        <v>244</v>
      </c>
      <c r="AB161" s="22"/>
      <c r="AC161" s="22" t="s">
        <v>3696</v>
      </c>
      <c r="AD161" s="22" t="s">
        <v>237</v>
      </c>
      <c r="AE161" s="22" t="s">
        <v>254</v>
      </c>
      <c r="AF161" s="31">
        <v>43207</v>
      </c>
      <c r="AG161" s="64" t="s">
        <v>3697</v>
      </c>
      <c r="AH161" s="22"/>
      <c r="AI161" s="22"/>
      <c r="AJ161" s="22"/>
      <c r="AK161" s="22">
        <f ca="1">NETWORKDAYS(TODAY(),E161,Table4[Tətil günləri])</f>
        <v>-259</v>
      </c>
      <c r="AL161" s="18">
        <f t="shared" ca="1" si="5"/>
        <v>-258</v>
      </c>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18"/>
      <c r="CP161" s="18"/>
      <c r="CQ161" s="18"/>
      <c r="CR161" s="18"/>
      <c r="CS161" s="18"/>
      <c r="CT161" s="18"/>
      <c r="CU161" s="18"/>
      <c r="CV161" s="18"/>
      <c r="CW161" s="18"/>
      <c r="CX161" s="18"/>
      <c r="CY161" s="18"/>
      <c r="CZ161" s="18"/>
      <c r="DA161" s="18"/>
      <c r="DB161" s="18"/>
      <c r="DC161" s="18"/>
      <c r="DD161" s="18"/>
      <c r="DE161" s="18"/>
      <c r="DF161" s="18"/>
      <c r="DG161" s="18"/>
      <c r="DH161" s="18"/>
      <c r="DI161" s="18"/>
      <c r="DJ161" s="18"/>
      <c r="DK161" s="18"/>
      <c r="DL161" s="18"/>
      <c r="DM161" s="18"/>
      <c r="DN161" s="18"/>
      <c r="DO161" s="18"/>
      <c r="DP161" s="18"/>
      <c r="DQ161" s="18"/>
      <c r="DR161" s="18"/>
      <c r="DS161" s="18"/>
      <c r="DT161" s="18"/>
      <c r="DU161" s="18"/>
      <c r="DV161" s="18"/>
      <c r="DW161" s="18"/>
      <c r="DX161" s="18"/>
      <c r="DY161" s="18"/>
      <c r="DZ161" s="18"/>
      <c r="EA161" s="18"/>
      <c r="EB161" s="18"/>
      <c r="EC161" s="18"/>
      <c r="ED161" s="18"/>
      <c r="EE161" s="18"/>
      <c r="EF161" s="18"/>
      <c r="EG161" s="18"/>
      <c r="EH161" s="18"/>
      <c r="EI161" s="18"/>
      <c r="EJ161" s="18"/>
      <c r="EK161" s="18"/>
      <c r="EL161" s="18"/>
      <c r="EM161" s="18"/>
      <c r="EN161" s="18"/>
      <c r="EO161" s="18"/>
      <c r="EP161" s="18"/>
      <c r="EQ161" s="18"/>
      <c r="ER161" s="18"/>
      <c r="ES161" s="18"/>
      <c r="ET161" s="18"/>
      <c r="EU161" s="18"/>
      <c r="EV161" s="18"/>
      <c r="EW161" s="18"/>
      <c r="EX161" s="18"/>
      <c r="EY161" s="18"/>
      <c r="EZ161" s="18"/>
      <c r="FA161" s="18"/>
      <c r="FB161" s="18"/>
      <c r="FC161" s="18"/>
      <c r="FD161" s="18"/>
      <c r="FE161" s="18"/>
      <c r="FF161" s="18"/>
      <c r="FG161" s="18"/>
      <c r="FH161" s="18"/>
      <c r="FI161" s="18"/>
      <c r="FJ161" s="18"/>
      <c r="FK161" s="18"/>
      <c r="FL161" s="18"/>
      <c r="FM161" s="18"/>
      <c r="FN161" s="18"/>
      <c r="FO161" s="18"/>
      <c r="FP161" s="18"/>
      <c r="FQ161" s="18"/>
      <c r="FR161" s="18"/>
      <c r="FS161" s="18"/>
      <c r="FT161" s="18"/>
      <c r="FU161" s="18"/>
      <c r="FV161" s="18"/>
      <c r="FW161" s="18"/>
      <c r="FX161" s="18"/>
      <c r="FY161" s="18"/>
      <c r="FZ161" s="18"/>
      <c r="GA161" s="18"/>
      <c r="GB161" s="18"/>
      <c r="GC161" s="18"/>
      <c r="GD161" s="18"/>
      <c r="GE161" s="18"/>
      <c r="GF161" s="18"/>
      <c r="GG161" s="18"/>
      <c r="GH161" s="18"/>
      <c r="GI161" s="18"/>
      <c r="GJ161" s="18"/>
      <c r="GK161" s="18"/>
      <c r="GL161" s="18"/>
      <c r="GM161" s="18"/>
      <c r="GN161" s="18"/>
      <c r="GO161" s="18"/>
      <c r="GP161" s="18"/>
      <c r="GQ161" s="18"/>
      <c r="GR161" s="18"/>
      <c r="GS161" s="18"/>
      <c r="GT161" s="18"/>
      <c r="GU161" s="18"/>
      <c r="GV161" s="18"/>
      <c r="GW161" s="18"/>
      <c r="GX161" s="18"/>
      <c r="GY161" s="18"/>
      <c r="GZ161" s="18"/>
      <c r="HA161" s="18"/>
      <c r="HB161" s="18"/>
      <c r="HC161" s="18"/>
      <c r="HD161" s="18"/>
      <c r="HE161" s="18"/>
      <c r="HF161" s="18"/>
      <c r="HG161" s="18"/>
      <c r="HH161" s="18"/>
      <c r="HI161" s="18"/>
      <c r="HJ161" s="18"/>
      <c r="HK161" s="18"/>
      <c r="HL161" s="18"/>
      <c r="HM161" s="18"/>
      <c r="HN161" s="18"/>
      <c r="HO161" s="18"/>
      <c r="HP161" s="18"/>
      <c r="HQ161" s="18"/>
      <c r="HR161" s="18"/>
      <c r="HS161" s="18"/>
      <c r="HT161" s="18"/>
      <c r="HU161" s="18"/>
      <c r="HV161" s="18"/>
      <c r="HW161" s="18"/>
      <c r="HX161" s="18"/>
      <c r="HY161" s="18"/>
      <c r="HZ161" s="18"/>
      <c r="IA161" s="18"/>
      <c r="IB161" s="18"/>
      <c r="IC161" s="18"/>
      <c r="ID161" s="18"/>
      <c r="IE161" s="18"/>
      <c r="IF161" s="18"/>
      <c r="IG161" s="18"/>
      <c r="IH161" s="18"/>
      <c r="II161" s="18"/>
      <c r="IJ161" s="18"/>
      <c r="IK161" s="18"/>
      <c r="IL161" s="18"/>
      <c r="IM161" s="18"/>
      <c r="IN161" s="18"/>
      <c r="IO161" s="18"/>
      <c r="IP161" s="18"/>
      <c r="IQ161" s="18"/>
      <c r="IR161" s="18"/>
      <c r="IS161" s="18"/>
      <c r="IT161" s="18"/>
      <c r="IU161" s="18"/>
      <c r="IV161" s="18"/>
      <c r="IW161" s="18"/>
      <c r="IX161" s="18"/>
      <c r="IY161" s="18"/>
      <c r="IZ161" s="18"/>
      <c r="JA161" s="18"/>
      <c r="JB161" s="18"/>
      <c r="JC161" s="18"/>
      <c r="JD161" s="18"/>
      <c r="JE161" s="18"/>
      <c r="JF161" s="18"/>
      <c r="JG161" s="18"/>
      <c r="JH161" s="18"/>
      <c r="JI161" s="18"/>
      <c r="JJ161" s="18"/>
      <c r="JK161" s="18"/>
      <c r="JL161" s="18"/>
      <c r="JM161" s="18"/>
      <c r="JN161" s="18"/>
      <c r="JO161" s="18"/>
      <c r="JP161" s="18"/>
      <c r="JQ161" s="18"/>
      <c r="JR161" s="18"/>
      <c r="JS161" s="18"/>
      <c r="JT161" s="18"/>
      <c r="JU161" s="18"/>
      <c r="JV161" s="18"/>
      <c r="JW161" s="18"/>
      <c r="JX161" s="18"/>
      <c r="JY161" s="18"/>
      <c r="JZ161" s="18"/>
      <c r="KA161" s="18"/>
      <c r="KB161" s="18"/>
      <c r="KC161" s="18"/>
      <c r="KD161" s="18"/>
      <c r="KE161" s="18"/>
      <c r="KF161" s="18"/>
      <c r="KG161" s="18"/>
      <c r="KH161" s="18"/>
      <c r="KI161" s="18"/>
      <c r="KJ161" s="18"/>
      <c r="KK161" s="18"/>
      <c r="KL161" s="18"/>
      <c r="KM161" s="18"/>
      <c r="KN161" s="18"/>
      <c r="KO161" s="18"/>
      <c r="KP161" s="18"/>
      <c r="KQ161" s="18"/>
      <c r="KR161" s="18"/>
      <c r="KS161" s="18"/>
      <c r="KT161" s="18"/>
      <c r="KU161" s="18"/>
      <c r="KV161" s="18"/>
      <c r="KW161" s="18"/>
      <c r="KX161" s="18"/>
      <c r="KY161" s="18"/>
      <c r="KZ161" s="18"/>
      <c r="LA161" s="18"/>
      <c r="LB161" s="18"/>
      <c r="LC161" s="18"/>
      <c r="LD161" s="18"/>
      <c r="LE161" s="18"/>
      <c r="LF161" s="18"/>
      <c r="LG161" s="18"/>
      <c r="LH161" s="18"/>
      <c r="LI161" s="18"/>
      <c r="LJ161" s="18"/>
      <c r="LK161" s="18"/>
      <c r="LL161" s="18"/>
      <c r="LM161" s="18"/>
      <c r="LN161" s="18"/>
      <c r="LO161" s="18"/>
      <c r="LP161" s="18"/>
      <c r="LQ161" s="18"/>
      <c r="LR161" s="18"/>
      <c r="LS161" s="18"/>
      <c r="LT161" s="18"/>
      <c r="LU161" s="18"/>
      <c r="LV161" s="18"/>
      <c r="LW161" s="18"/>
      <c r="LX161" s="18"/>
      <c r="LY161" s="18"/>
      <c r="LZ161" s="18"/>
      <c r="MA161" s="18"/>
      <c r="MB161" s="18"/>
      <c r="MC161" s="18"/>
      <c r="MD161" s="18"/>
      <c r="ME161" s="18"/>
      <c r="MF161" s="18"/>
      <c r="MG161" s="18"/>
      <c r="MH161" s="18"/>
      <c r="MI161" s="18"/>
      <c r="MJ161" s="18"/>
      <c r="MK161" s="18"/>
      <c r="ML161" s="18"/>
      <c r="MM161" s="18"/>
      <c r="MN161" s="18"/>
      <c r="MO161" s="18"/>
      <c r="MP161" s="18"/>
      <c r="MQ161" s="18"/>
      <c r="MR161" s="18"/>
      <c r="MS161" s="18"/>
      <c r="MT161" s="18"/>
      <c r="MU161" s="18"/>
    </row>
    <row r="162" spans="1:359" ht="93.25" customHeight="1">
      <c r="A162" s="22">
        <v>62</v>
      </c>
      <c r="B162" s="22" t="s">
        <v>1239</v>
      </c>
      <c r="C162" s="37">
        <v>43133</v>
      </c>
      <c r="D162" s="36">
        <v>43133</v>
      </c>
      <c r="E162" s="36">
        <f>WORKDAY(D162,10,Table4[Tətil günləri])</f>
        <v>43147</v>
      </c>
      <c r="F162" s="22" t="str">
        <f t="shared" si="4"/>
        <v/>
      </c>
      <c r="G162" s="22" t="s">
        <v>235</v>
      </c>
      <c r="H162" s="22">
        <v>507017654</v>
      </c>
      <c r="I162" s="22" t="s">
        <v>1233</v>
      </c>
      <c r="J162" s="28" t="s">
        <v>57</v>
      </c>
      <c r="K162" s="22" t="s">
        <v>1234</v>
      </c>
      <c r="L162" s="22" t="s">
        <v>1235</v>
      </c>
      <c r="M162" s="22" t="s">
        <v>1236</v>
      </c>
      <c r="N162" s="22" t="s">
        <v>258</v>
      </c>
      <c r="O162" s="22" t="s">
        <v>1237</v>
      </c>
      <c r="P162" s="36">
        <v>28188</v>
      </c>
      <c r="Q162" s="22" t="s">
        <v>1238</v>
      </c>
      <c r="R162" s="73" t="s">
        <v>775</v>
      </c>
      <c r="S162" s="27" t="s">
        <v>228</v>
      </c>
      <c r="T162" s="110">
        <v>43175</v>
      </c>
      <c r="U162" s="22" t="s">
        <v>941</v>
      </c>
      <c r="V162" s="73"/>
      <c r="W162" s="22"/>
      <c r="X162" s="45"/>
      <c r="Y162" s="22"/>
      <c r="Z162" s="22"/>
      <c r="AA162" s="22" t="s">
        <v>244</v>
      </c>
      <c r="AB162" s="22"/>
      <c r="AC162" s="22" t="s">
        <v>2533</v>
      </c>
      <c r="AD162" s="22" t="s">
        <v>237</v>
      </c>
      <c r="AE162" s="22" t="s">
        <v>254</v>
      </c>
      <c r="AF162" s="31">
        <v>43160</v>
      </c>
      <c r="AG162" s="64" t="s">
        <v>2534</v>
      </c>
      <c r="AH162" s="22"/>
      <c r="AI162" s="22"/>
      <c r="AJ162" s="22"/>
      <c r="AK162" s="22">
        <f ca="1">NETWORKDAYS(TODAY(),E162,Table4[Tətil günləri])</f>
        <v>-259</v>
      </c>
      <c r="AL162" s="18">
        <f t="shared" ca="1" si="5"/>
        <v>-258</v>
      </c>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18"/>
      <c r="CP162" s="18"/>
      <c r="CQ162" s="18"/>
      <c r="CR162" s="18"/>
      <c r="CS162" s="18"/>
      <c r="CT162" s="18"/>
      <c r="CU162" s="18"/>
      <c r="CV162" s="18"/>
      <c r="CW162" s="18"/>
      <c r="CX162" s="18"/>
      <c r="CY162" s="18"/>
      <c r="CZ162" s="18"/>
      <c r="DA162" s="18"/>
      <c r="DB162" s="18"/>
      <c r="DC162" s="18"/>
      <c r="DD162" s="18"/>
      <c r="DE162" s="18"/>
      <c r="DF162" s="18"/>
      <c r="DG162" s="18"/>
      <c r="DH162" s="18"/>
      <c r="DI162" s="18"/>
      <c r="DJ162" s="18"/>
      <c r="DK162" s="18"/>
      <c r="DL162" s="18"/>
      <c r="DM162" s="18"/>
      <c r="DN162" s="18"/>
      <c r="DO162" s="18"/>
      <c r="DP162" s="18"/>
      <c r="DQ162" s="18"/>
      <c r="DR162" s="18"/>
      <c r="DS162" s="18"/>
      <c r="DT162" s="18"/>
      <c r="DU162" s="18"/>
      <c r="DV162" s="18"/>
      <c r="DW162" s="18"/>
      <c r="DX162" s="18"/>
      <c r="DY162" s="18"/>
      <c r="DZ162" s="18"/>
      <c r="EA162" s="18"/>
      <c r="EB162" s="18"/>
      <c r="EC162" s="18"/>
      <c r="ED162" s="18"/>
      <c r="EE162" s="18"/>
      <c r="EF162" s="18"/>
      <c r="EG162" s="18"/>
      <c r="EH162" s="18"/>
      <c r="EI162" s="18"/>
      <c r="EJ162" s="18"/>
      <c r="EK162" s="18"/>
      <c r="EL162" s="18"/>
      <c r="EM162" s="18"/>
      <c r="EN162" s="18"/>
      <c r="EO162" s="18"/>
      <c r="EP162" s="18"/>
      <c r="EQ162" s="18"/>
      <c r="ER162" s="18"/>
      <c r="ES162" s="18"/>
      <c r="ET162" s="18"/>
      <c r="EU162" s="18"/>
      <c r="EV162" s="18"/>
      <c r="EW162" s="18"/>
      <c r="EX162" s="18"/>
      <c r="EY162" s="18"/>
      <c r="EZ162" s="18"/>
      <c r="FA162" s="18"/>
      <c r="FB162" s="18"/>
      <c r="FC162" s="18"/>
      <c r="FD162" s="18"/>
      <c r="FE162" s="18"/>
      <c r="FF162" s="18"/>
      <c r="FG162" s="18"/>
      <c r="FH162" s="18"/>
      <c r="FI162" s="18"/>
      <c r="FJ162" s="18"/>
      <c r="FK162" s="18"/>
      <c r="FL162" s="18"/>
      <c r="FM162" s="18"/>
      <c r="FN162" s="18"/>
      <c r="FO162" s="18"/>
      <c r="FP162" s="18"/>
      <c r="FQ162" s="18"/>
      <c r="FR162" s="18"/>
      <c r="FS162" s="18"/>
      <c r="FT162" s="18"/>
      <c r="FU162" s="18"/>
      <c r="FV162" s="18"/>
      <c r="FW162" s="18"/>
      <c r="FX162" s="18"/>
      <c r="FY162" s="18"/>
      <c r="FZ162" s="18"/>
      <c r="GA162" s="18"/>
      <c r="GB162" s="18"/>
      <c r="GC162" s="18"/>
      <c r="GD162" s="18"/>
      <c r="GE162" s="18"/>
      <c r="GF162" s="18"/>
      <c r="GG162" s="18"/>
      <c r="GH162" s="18"/>
      <c r="GI162" s="18"/>
      <c r="GJ162" s="18"/>
      <c r="GK162" s="18"/>
      <c r="GL162" s="18"/>
      <c r="GM162" s="18"/>
      <c r="GN162" s="18"/>
      <c r="GO162" s="18"/>
      <c r="GP162" s="18"/>
      <c r="GQ162" s="18"/>
      <c r="GR162" s="18"/>
      <c r="GS162" s="18"/>
      <c r="GT162" s="18"/>
      <c r="GU162" s="18"/>
      <c r="GV162" s="18"/>
      <c r="GW162" s="18"/>
      <c r="GX162" s="18"/>
      <c r="GY162" s="18"/>
      <c r="GZ162" s="18"/>
      <c r="HA162" s="18"/>
      <c r="HB162" s="18"/>
      <c r="HC162" s="18"/>
      <c r="HD162" s="18"/>
      <c r="HE162" s="18"/>
      <c r="HF162" s="18"/>
      <c r="HG162" s="18"/>
      <c r="HH162" s="18"/>
      <c r="HI162" s="18"/>
      <c r="HJ162" s="18"/>
      <c r="HK162" s="18"/>
      <c r="HL162" s="18"/>
      <c r="HM162" s="18"/>
      <c r="HN162" s="18"/>
      <c r="HO162" s="18"/>
      <c r="HP162" s="18"/>
      <c r="HQ162" s="18"/>
      <c r="HR162" s="18"/>
      <c r="HS162" s="18"/>
      <c r="HT162" s="18"/>
      <c r="HU162" s="18"/>
      <c r="HV162" s="18"/>
      <c r="HW162" s="18"/>
      <c r="HX162" s="18"/>
      <c r="HY162" s="18"/>
      <c r="HZ162" s="18"/>
      <c r="IA162" s="18"/>
      <c r="IB162" s="18"/>
      <c r="IC162" s="18"/>
      <c r="ID162" s="18"/>
      <c r="IE162" s="18"/>
      <c r="IF162" s="18"/>
      <c r="IG162" s="18"/>
      <c r="IH162" s="18"/>
      <c r="II162" s="18"/>
      <c r="IJ162" s="18"/>
      <c r="IK162" s="18"/>
      <c r="IL162" s="18"/>
      <c r="IM162" s="18"/>
      <c r="IN162" s="18"/>
      <c r="IO162" s="18"/>
      <c r="IP162" s="18"/>
      <c r="IQ162" s="18"/>
      <c r="IR162" s="18"/>
      <c r="IS162" s="18"/>
      <c r="IT162" s="18"/>
      <c r="IU162" s="18"/>
      <c r="IV162" s="18"/>
      <c r="IW162" s="18"/>
      <c r="IX162" s="18"/>
      <c r="IY162" s="18"/>
      <c r="IZ162" s="18"/>
      <c r="JA162" s="18"/>
      <c r="JB162" s="18"/>
      <c r="JC162" s="18"/>
      <c r="JD162" s="18"/>
      <c r="JE162" s="18"/>
      <c r="JF162" s="18"/>
      <c r="JG162" s="18"/>
      <c r="JH162" s="18"/>
      <c r="JI162" s="18"/>
      <c r="JJ162" s="18"/>
      <c r="JK162" s="18"/>
      <c r="JL162" s="18"/>
      <c r="JM162" s="18"/>
      <c r="JN162" s="18"/>
      <c r="JO162" s="18"/>
      <c r="JP162" s="18"/>
      <c r="JQ162" s="18"/>
      <c r="JR162" s="18"/>
      <c r="JS162" s="18"/>
      <c r="JT162" s="18"/>
      <c r="JU162" s="18"/>
      <c r="JV162" s="18"/>
      <c r="JW162" s="18"/>
      <c r="JX162" s="18"/>
      <c r="JY162" s="18"/>
      <c r="JZ162" s="18"/>
      <c r="KA162" s="18"/>
      <c r="KB162" s="18"/>
      <c r="KC162" s="18"/>
      <c r="KD162" s="18"/>
      <c r="KE162" s="18"/>
      <c r="KF162" s="18"/>
      <c r="KG162" s="18"/>
      <c r="KH162" s="18"/>
      <c r="KI162" s="18"/>
      <c r="KJ162" s="18"/>
      <c r="KK162" s="18"/>
      <c r="KL162" s="18"/>
      <c r="KM162" s="18"/>
      <c r="KN162" s="18"/>
      <c r="KO162" s="18"/>
      <c r="KP162" s="18"/>
      <c r="KQ162" s="18"/>
      <c r="KR162" s="18"/>
      <c r="KS162" s="18"/>
      <c r="KT162" s="18"/>
      <c r="KU162" s="18"/>
      <c r="KV162" s="18"/>
      <c r="KW162" s="18"/>
      <c r="KX162" s="18"/>
      <c r="KY162" s="18"/>
      <c r="KZ162" s="18"/>
      <c r="LA162" s="18"/>
      <c r="LB162" s="18"/>
      <c r="LC162" s="18"/>
      <c r="LD162" s="18"/>
      <c r="LE162" s="18"/>
      <c r="LF162" s="18"/>
      <c r="LG162" s="18"/>
      <c r="LH162" s="18"/>
      <c r="LI162" s="18"/>
      <c r="LJ162" s="18"/>
      <c r="LK162" s="18"/>
      <c r="LL162" s="18"/>
      <c r="LM162" s="18"/>
      <c r="LN162" s="18"/>
      <c r="LO162" s="18"/>
      <c r="LP162" s="18"/>
      <c r="LQ162" s="18"/>
      <c r="LR162" s="18"/>
      <c r="LS162" s="18"/>
      <c r="LT162" s="18"/>
      <c r="LU162" s="18"/>
      <c r="LV162" s="18"/>
      <c r="LW162" s="18"/>
      <c r="LX162" s="18"/>
      <c r="LY162" s="18"/>
      <c r="LZ162" s="18"/>
      <c r="MA162" s="18"/>
      <c r="MB162" s="18"/>
      <c r="MC162" s="18"/>
      <c r="MD162" s="18"/>
      <c r="ME162" s="18"/>
      <c r="MF162" s="18"/>
      <c r="MG162" s="18"/>
      <c r="MH162" s="18"/>
      <c r="MI162" s="18"/>
      <c r="MJ162" s="18"/>
      <c r="MK162" s="18"/>
      <c r="ML162" s="18"/>
      <c r="MM162" s="18"/>
      <c r="MN162" s="18"/>
      <c r="MO162" s="18"/>
      <c r="MP162" s="18"/>
      <c r="MQ162" s="18"/>
      <c r="MR162" s="18"/>
      <c r="MS162" s="18"/>
      <c r="MT162" s="18"/>
      <c r="MU162" s="18"/>
    </row>
    <row r="163" spans="1:359" ht="98.85" customHeight="1">
      <c r="A163" s="22">
        <v>63</v>
      </c>
      <c r="B163" s="22" t="s">
        <v>1275</v>
      </c>
      <c r="C163" s="37">
        <v>43132</v>
      </c>
      <c r="D163" s="36">
        <v>43136</v>
      </c>
      <c r="E163" s="36">
        <f>WORKDAY(D163,10,Table4[Tətil günləri])</f>
        <v>43150</v>
      </c>
      <c r="F163" s="22" t="str">
        <f t="shared" si="4"/>
        <v/>
      </c>
      <c r="G163" s="22" t="s">
        <v>235</v>
      </c>
      <c r="H163" s="22">
        <v>535429780</v>
      </c>
      <c r="I163" s="22" t="s">
        <v>1258</v>
      </c>
      <c r="J163" s="28" t="s">
        <v>57</v>
      </c>
      <c r="K163" s="22" t="s">
        <v>1259</v>
      </c>
      <c r="L163" s="22">
        <v>2146</v>
      </c>
      <c r="M163" s="22" t="s">
        <v>326</v>
      </c>
      <c r="N163" s="22" t="s">
        <v>509</v>
      </c>
      <c r="O163" s="22" t="s">
        <v>253</v>
      </c>
      <c r="P163" s="36">
        <v>28941</v>
      </c>
      <c r="Q163" s="22" t="s">
        <v>1260</v>
      </c>
      <c r="R163" s="73" t="s">
        <v>253</v>
      </c>
      <c r="S163" s="27" t="s">
        <v>228</v>
      </c>
      <c r="T163" s="122">
        <v>43246</v>
      </c>
      <c r="U163" s="22" t="s">
        <v>941</v>
      </c>
      <c r="V163" s="73" t="s">
        <v>231</v>
      </c>
      <c r="W163" s="22" t="s">
        <v>1419</v>
      </c>
      <c r="X163" s="45" t="s">
        <v>1418</v>
      </c>
      <c r="Y163" s="22" t="s">
        <v>239</v>
      </c>
      <c r="Z163" s="37"/>
      <c r="AA163" s="22" t="s">
        <v>231</v>
      </c>
      <c r="AB163" s="22"/>
      <c r="AC163" s="22" t="s">
        <v>1776</v>
      </c>
      <c r="AD163" s="22" t="s">
        <v>237</v>
      </c>
      <c r="AE163" s="22" t="s">
        <v>254</v>
      </c>
      <c r="AF163" s="37">
        <v>43147</v>
      </c>
      <c r="AG163" s="53" t="s">
        <v>1777</v>
      </c>
      <c r="AH163" s="22"/>
      <c r="AI163" s="22"/>
      <c r="AJ163" s="22"/>
      <c r="AK163" s="22">
        <f ca="1">NETWORKDAYS(TODAY(),E163,Table4[Tətil günləri])</f>
        <v>-258</v>
      </c>
      <c r="AL163" s="18">
        <f t="shared" ca="1" si="5"/>
        <v>-257</v>
      </c>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8"/>
      <c r="CK163" s="18"/>
      <c r="CL163" s="18"/>
      <c r="CM163" s="18"/>
      <c r="CN163" s="18"/>
      <c r="CO163" s="18"/>
      <c r="CP163" s="18"/>
      <c r="CQ163" s="18"/>
      <c r="CR163" s="18"/>
      <c r="CS163" s="18"/>
      <c r="CT163" s="18"/>
      <c r="CU163" s="18"/>
      <c r="CV163" s="18"/>
      <c r="CW163" s="18"/>
      <c r="CX163" s="18"/>
      <c r="CY163" s="18"/>
      <c r="CZ163" s="18"/>
      <c r="DA163" s="18"/>
      <c r="DB163" s="18"/>
      <c r="DC163" s="18"/>
      <c r="DD163" s="18"/>
      <c r="DE163" s="18"/>
      <c r="DF163" s="18"/>
      <c r="DG163" s="18"/>
      <c r="DH163" s="18"/>
      <c r="DI163" s="18"/>
      <c r="DJ163" s="18"/>
      <c r="DK163" s="18"/>
      <c r="DL163" s="18"/>
      <c r="DM163" s="18"/>
      <c r="DN163" s="18"/>
      <c r="DO163" s="18"/>
      <c r="DP163" s="18"/>
      <c r="DQ163" s="18"/>
      <c r="DR163" s="18"/>
      <c r="DS163" s="18"/>
      <c r="DT163" s="18"/>
      <c r="DU163" s="18"/>
      <c r="DV163" s="18"/>
      <c r="DW163" s="18"/>
      <c r="DX163" s="18"/>
      <c r="DY163" s="18"/>
      <c r="DZ163" s="18"/>
      <c r="EA163" s="18"/>
      <c r="EB163" s="18"/>
      <c r="EC163" s="18"/>
      <c r="ED163" s="18"/>
      <c r="EE163" s="18"/>
      <c r="EF163" s="18"/>
      <c r="EG163" s="18"/>
      <c r="EH163" s="18"/>
      <c r="EI163" s="18"/>
      <c r="EJ163" s="18"/>
      <c r="EK163" s="18"/>
      <c r="EL163" s="18"/>
      <c r="EM163" s="18"/>
      <c r="EN163" s="18"/>
      <c r="EO163" s="18"/>
      <c r="EP163" s="18"/>
      <c r="EQ163" s="18"/>
      <c r="ER163" s="18"/>
      <c r="ES163" s="18"/>
      <c r="ET163" s="18"/>
      <c r="EU163" s="18"/>
      <c r="EV163" s="18"/>
      <c r="EW163" s="18"/>
      <c r="EX163" s="18"/>
      <c r="EY163" s="18"/>
      <c r="EZ163" s="18"/>
      <c r="FA163" s="18"/>
      <c r="FB163" s="18"/>
      <c r="FC163" s="18"/>
      <c r="FD163" s="18"/>
      <c r="FE163" s="18"/>
      <c r="FF163" s="18"/>
      <c r="FG163" s="18"/>
      <c r="FH163" s="18"/>
      <c r="FI163" s="18"/>
      <c r="FJ163" s="18"/>
      <c r="FK163" s="18"/>
      <c r="FL163" s="18"/>
      <c r="FM163" s="18"/>
      <c r="FN163" s="18"/>
      <c r="FO163" s="18"/>
      <c r="FP163" s="18"/>
      <c r="FQ163" s="18"/>
      <c r="FR163" s="18"/>
      <c r="FS163" s="18"/>
      <c r="FT163" s="18"/>
      <c r="FU163" s="18"/>
      <c r="FV163" s="18"/>
      <c r="FW163" s="18"/>
      <c r="FX163" s="18"/>
      <c r="FY163" s="18"/>
      <c r="FZ163" s="18"/>
      <c r="GA163" s="18"/>
      <c r="GB163" s="18"/>
      <c r="GC163" s="18"/>
      <c r="GD163" s="18"/>
      <c r="GE163" s="18"/>
      <c r="GF163" s="18"/>
      <c r="GG163" s="18"/>
      <c r="GH163" s="18"/>
      <c r="GI163" s="18"/>
      <c r="GJ163" s="18"/>
      <c r="GK163" s="18"/>
      <c r="GL163" s="18"/>
      <c r="GM163" s="18"/>
      <c r="GN163" s="18"/>
      <c r="GO163" s="18"/>
      <c r="GP163" s="18"/>
      <c r="GQ163" s="18"/>
      <c r="GR163" s="18"/>
      <c r="GS163" s="18"/>
      <c r="GT163" s="18"/>
      <c r="GU163" s="18"/>
      <c r="GV163" s="18"/>
      <c r="GW163" s="18"/>
      <c r="GX163" s="18"/>
      <c r="GY163" s="18"/>
      <c r="GZ163" s="18"/>
      <c r="HA163" s="18"/>
      <c r="HB163" s="18"/>
      <c r="HC163" s="18"/>
      <c r="HD163" s="18"/>
      <c r="HE163" s="18"/>
      <c r="HF163" s="18"/>
      <c r="HG163" s="18"/>
      <c r="HH163" s="18"/>
      <c r="HI163" s="18"/>
      <c r="HJ163" s="18"/>
      <c r="HK163" s="18"/>
      <c r="HL163" s="18"/>
      <c r="HM163" s="18"/>
      <c r="HN163" s="18"/>
      <c r="HO163" s="18"/>
      <c r="HP163" s="18"/>
      <c r="HQ163" s="18"/>
      <c r="HR163" s="18"/>
      <c r="HS163" s="18"/>
      <c r="HT163" s="18"/>
      <c r="HU163" s="18"/>
      <c r="HV163" s="18"/>
      <c r="HW163" s="18"/>
      <c r="HX163" s="18"/>
      <c r="HY163" s="18"/>
      <c r="HZ163" s="18"/>
      <c r="IA163" s="18"/>
      <c r="IB163" s="18"/>
      <c r="IC163" s="18"/>
      <c r="ID163" s="18"/>
      <c r="IE163" s="18"/>
      <c r="IF163" s="18"/>
      <c r="IG163" s="18"/>
      <c r="IH163" s="18"/>
      <c r="II163" s="18"/>
      <c r="IJ163" s="18"/>
      <c r="IK163" s="18"/>
      <c r="IL163" s="18"/>
      <c r="IM163" s="18"/>
      <c r="IN163" s="18"/>
      <c r="IO163" s="18"/>
      <c r="IP163" s="18"/>
      <c r="IQ163" s="18"/>
      <c r="IR163" s="18"/>
      <c r="IS163" s="18"/>
      <c r="IT163" s="18"/>
      <c r="IU163" s="18"/>
      <c r="IV163" s="18"/>
      <c r="IW163" s="18"/>
      <c r="IX163" s="18"/>
      <c r="IY163" s="18"/>
      <c r="IZ163" s="18"/>
      <c r="JA163" s="18"/>
      <c r="JB163" s="18"/>
      <c r="JC163" s="18"/>
      <c r="JD163" s="18"/>
      <c r="JE163" s="18"/>
      <c r="JF163" s="18"/>
      <c r="JG163" s="18"/>
      <c r="JH163" s="18"/>
      <c r="JI163" s="18"/>
      <c r="JJ163" s="18"/>
      <c r="JK163" s="18"/>
      <c r="JL163" s="18"/>
      <c r="JM163" s="18"/>
      <c r="JN163" s="18"/>
      <c r="JO163" s="18"/>
      <c r="JP163" s="18"/>
      <c r="JQ163" s="18"/>
      <c r="JR163" s="18"/>
      <c r="JS163" s="18"/>
      <c r="JT163" s="18"/>
      <c r="JU163" s="18"/>
      <c r="JV163" s="18"/>
      <c r="JW163" s="18"/>
      <c r="JX163" s="18"/>
      <c r="JY163" s="18"/>
      <c r="JZ163" s="18"/>
      <c r="KA163" s="18"/>
      <c r="KB163" s="18"/>
      <c r="KC163" s="18"/>
      <c r="KD163" s="18"/>
      <c r="KE163" s="18"/>
      <c r="KF163" s="18"/>
      <c r="KG163" s="18"/>
      <c r="KH163" s="18"/>
      <c r="KI163" s="18"/>
      <c r="KJ163" s="18"/>
      <c r="KK163" s="18"/>
      <c r="KL163" s="18"/>
      <c r="KM163" s="18"/>
      <c r="KN163" s="18"/>
      <c r="KO163" s="18"/>
      <c r="KP163" s="18"/>
      <c r="KQ163" s="18"/>
      <c r="KR163" s="18"/>
      <c r="KS163" s="18"/>
      <c r="KT163" s="18"/>
      <c r="KU163" s="18"/>
      <c r="KV163" s="18"/>
      <c r="KW163" s="18"/>
      <c r="KX163" s="18"/>
      <c r="KY163" s="18"/>
      <c r="KZ163" s="18"/>
      <c r="LA163" s="18"/>
      <c r="LB163" s="18"/>
      <c r="LC163" s="18"/>
      <c r="LD163" s="18"/>
      <c r="LE163" s="18"/>
      <c r="LF163" s="18"/>
      <c r="LG163" s="18"/>
      <c r="LH163" s="18"/>
      <c r="LI163" s="18"/>
      <c r="LJ163" s="18"/>
      <c r="LK163" s="18"/>
      <c r="LL163" s="18"/>
      <c r="LM163" s="18"/>
      <c r="LN163" s="18"/>
      <c r="LO163" s="18"/>
      <c r="LP163" s="18"/>
      <c r="LQ163" s="18"/>
      <c r="LR163" s="18"/>
      <c r="LS163" s="18"/>
      <c r="LT163" s="18"/>
      <c r="LU163" s="18"/>
      <c r="LV163" s="18"/>
      <c r="LW163" s="18"/>
      <c r="LX163" s="18"/>
      <c r="LY163" s="18"/>
      <c r="LZ163" s="18"/>
      <c r="MA163" s="18"/>
      <c r="MB163" s="18"/>
      <c r="MC163" s="18"/>
      <c r="MD163" s="18"/>
      <c r="ME163" s="18"/>
      <c r="MF163" s="18"/>
      <c r="MG163" s="18"/>
      <c r="MH163" s="18"/>
      <c r="MI163" s="18"/>
      <c r="MJ163" s="18"/>
      <c r="MK163" s="18"/>
      <c r="ML163" s="18"/>
      <c r="MM163" s="18"/>
      <c r="MN163" s="18"/>
      <c r="MO163" s="18"/>
      <c r="MP163" s="18"/>
      <c r="MQ163" s="18"/>
      <c r="MR163" s="18"/>
      <c r="MS163" s="18"/>
      <c r="MT163" s="18"/>
      <c r="MU163" s="18"/>
    </row>
    <row r="164" spans="1:359" ht="71.849999999999994" customHeight="1">
      <c r="A164" s="22">
        <v>63</v>
      </c>
      <c r="B164" s="22" t="s">
        <v>1275</v>
      </c>
      <c r="C164" s="37">
        <v>43132</v>
      </c>
      <c r="D164" s="36">
        <v>43136</v>
      </c>
      <c r="E164" s="36">
        <f>WORKDAY(D165,10,Table4[Tətil günləri])</f>
        <v>43150</v>
      </c>
      <c r="F164" s="22" t="str">
        <f t="shared" si="4"/>
        <v/>
      </c>
      <c r="G164" s="22" t="s">
        <v>235</v>
      </c>
      <c r="H164" s="43">
        <v>761247664</v>
      </c>
      <c r="I164" s="22" t="s">
        <v>1261</v>
      </c>
      <c r="J164" s="28" t="s">
        <v>57</v>
      </c>
      <c r="K164" s="22" t="s">
        <v>1262</v>
      </c>
      <c r="L164" s="22" t="s">
        <v>293</v>
      </c>
      <c r="M164" s="22" t="s">
        <v>294</v>
      </c>
      <c r="N164" s="22" t="s">
        <v>295</v>
      </c>
      <c r="O164" s="22" t="s">
        <v>253</v>
      </c>
      <c r="P164" s="36">
        <v>21836</v>
      </c>
      <c r="Q164" s="22" t="s">
        <v>608</v>
      </c>
      <c r="R164" s="73" t="s">
        <v>253</v>
      </c>
      <c r="S164" s="27" t="s">
        <v>228</v>
      </c>
      <c r="T164" s="122">
        <v>43246</v>
      </c>
      <c r="U164" s="22" t="s">
        <v>941</v>
      </c>
      <c r="V164" s="73" t="s">
        <v>231</v>
      </c>
      <c r="W164" s="22" t="s">
        <v>1420</v>
      </c>
      <c r="X164" s="45" t="s">
        <v>1412</v>
      </c>
      <c r="Y164" s="22" t="s">
        <v>239</v>
      </c>
      <c r="Z164" s="37"/>
      <c r="AA164" s="22" t="s">
        <v>231</v>
      </c>
      <c r="AB164" s="22"/>
      <c r="AC164" s="22" t="s">
        <v>1776</v>
      </c>
      <c r="AD164" s="22" t="s">
        <v>237</v>
      </c>
      <c r="AE164" s="22" t="s">
        <v>254</v>
      </c>
      <c r="AF164" s="37">
        <v>43147</v>
      </c>
      <c r="AG164" s="53" t="s">
        <v>1777</v>
      </c>
      <c r="AH164" s="22"/>
      <c r="AI164" s="22"/>
      <c r="AJ164" s="22"/>
      <c r="AK164" s="22">
        <f ca="1">NETWORKDAYS(TODAY(),E164,Table4[Tətil günləri])</f>
        <v>-258</v>
      </c>
      <c r="AL164" s="18">
        <f t="shared" ca="1" si="5"/>
        <v>-257</v>
      </c>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8"/>
      <c r="CK164" s="18"/>
      <c r="CL164" s="18"/>
      <c r="CM164" s="18"/>
      <c r="CN164" s="18"/>
      <c r="CO164" s="18"/>
      <c r="CP164" s="18"/>
      <c r="CQ164" s="18"/>
      <c r="CR164" s="18"/>
      <c r="CS164" s="18"/>
      <c r="CT164" s="18"/>
      <c r="CU164" s="18"/>
      <c r="CV164" s="18"/>
      <c r="CW164" s="18"/>
      <c r="CX164" s="18"/>
      <c r="CY164" s="18"/>
      <c r="CZ164" s="18"/>
      <c r="DA164" s="18"/>
      <c r="DB164" s="18"/>
      <c r="DC164" s="18"/>
      <c r="DD164" s="18"/>
      <c r="DE164" s="18"/>
      <c r="DF164" s="18"/>
      <c r="DG164" s="18"/>
      <c r="DH164" s="18"/>
      <c r="DI164" s="18"/>
      <c r="DJ164" s="18"/>
      <c r="DK164" s="18"/>
      <c r="DL164" s="18"/>
      <c r="DM164" s="18"/>
      <c r="DN164" s="18"/>
      <c r="DO164" s="18"/>
      <c r="DP164" s="18"/>
      <c r="DQ164" s="18"/>
      <c r="DR164" s="18"/>
      <c r="DS164" s="18"/>
      <c r="DT164" s="18"/>
      <c r="DU164" s="18"/>
      <c r="DV164" s="18"/>
      <c r="DW164" s="18"/>
      <c r="DX164" s="18"/>
      <c r="DY164" s="18"/>
      <c r="DZ164" s="18"/>
      <c r="EA164" s="18"/>
      <c r="EB164" s="18"/>
      <c r="EC164" s="18"/>
      <c r="ED164" s="18"/>
      <c r="EE164" s="18"/>
      <c r="EF164" s="18"/>
      <c r="EG164" s="18"/>
      <c r="EH164" s="18"/>
      <c r="EI164" s="18"/>
      <c r="EJ164" s="18"/>
      <c r="EK164" s="18"/>
      <c r="EL164" s="18"/>
      <c r="EM164" s="18"/>
      <c r="EN164" s="18"/>
      <c r="EO164" s="18"/>
      <c r="EP164" s="18"/>
      <c r="EQ164" s="18"/>
      <c r="ER164" s="18"/>
      <c r="ES164" s="18"/>
      <c r="ET164" s="18"/>
      <c r="EU164" s="18"/>
      <c r="EV164" s="18"/>
      <c r="EW164" s="18"/>
      <c r="EX164" s="18"/>
      <c r="EY164" s="18"/>
      <c r="EZ164" s="18"/>
      <c r="FA164" s="18"/>
      <c r="FB164" s="18"/>
      <c r="FC164" s="18"/>
      <c r="FD164" s="18"/>
      <c r="FE164" s="18"/>
      <c r="FF164" s="18"/>
      <c r="FG164" s="18"/>
      <c r="FH164" s="18"/>
      <c r="FI164" s="18"/>
      <c r="FJ164" s="18"/>
      <c r="FK164" s="18"/>
      <c r="FL164" s="18"/>
      <c r="FM164" s="18"/>
      <c r="FN164" s="18"/>
      <c r="FO164" s="18"/>
      <c r="FP164" s="18"/>
      <c r="FQ164" s="18"/>
      <c r="FR164" s="18"/>
      <c r="FS164" s="18"/>
      <c r="FT164" s="18"/>
      <c r="FU164" s="18"/>
      <c r="FV164" s="18"/>
      <c r="FW164" s="18"/>
      <c r="FX164" s="18"/>
      <c r="FY164" s="18"/>
      <c r="FZ164" s="18"/>
      <c r="GA164" s="18"/>
      <c r="GB164" s="18"/>
      <c r="GC164" s="18"/>
      <c r="GD164" s="18"/>
      <c r="GE164" s="18"/>
      <c r="GF164" s="18"/>
      <c r="GG164" s="18"/>
      <c r="GH164" s="18"/>
      <c r="GI164" s="18"/>
      <c r="GJ164" s="18"/>
      <c r="GK164" s="18"/>
      <c r="GL164" s="18"/>
      <c r="GM164" s="18"/>
      <c r="GN164" s="18"/>
      <c r="GO164" s="18"/>
      <c r="GP164" s="18"/>
      <c r="GQ164" s="18"/>
      <c r="GR164" s="18"/>
      <c r="GS164" s="18"/>
      <c r="GT164" s="18"/>
      <c r="GU164" s="18"/>
      <c r="GV164" s="18"/>
      <c r="GW164" s="18"/>
      <c r="GX164" s="18"/>
      <c r="GY164" s="18"/>
      <c r="GZ164" s="18"/>
      <c r="HA164" s="18"/>
      <c r="HB164" s="18"/>
      <c r="HC164" s="18"/>
      <c r="HD164" s="18"/>
      <c r="HE164" s="18"/>
      <c r="HF164" s="18"/>
      <c r="HG164" s="18"/>
      <c r="HH164" s="18"/>
      <c r="HI164" s="18"/>
      <c r="HJ164" s="18"/>
      <c r="HK164" s="18"/>
      <c r="HL164" s="18"/>
      <c r="HM164" s="18"/>
      <c r="HN164" s="18"/>
      <c r="HO164" s="18"/>
      <c r="HP164" s="18"/>
      <c r="HQ164" s="18"/>
      <c r="HR164" s="18"/>
      <c r="HS164" s="18"/>
      <c r="HT164" s="18"/>
      <c r="HU164" s="18"/>
      <c r="HV164" s="18"/>
      <c r="HW164" s="18"/>
      <c r="HX164" s="18"/>
      <c r="HY164" s="18"/>
      <c r="HZ164" s="18"/>
      <c r="IA164" s="18"/>
      <c r="IB164" s="18"/>
      <c r="IC164" s="18"/>
      <c r="ID164" s="18"/>
      <c r="IE164" s="18"/>
      <c r="IF164" s="18"/>
      <c r="IG164" s="18"/>
      <c r="IH164" s="18"/>
      <c r="II164" s="18"/>
      <c r="IJ164" s="18"/>
      <c r="IK164" s="18"/>
      <c r="IL164" s="18"/>
      <c r="IM164" s="18"/>
      <c r="IN164" s="18"/>
      <c r="IO164" s="18"/>
      <c r="IP164" s="18"/>
      <c r="IQ164" s="18"/>
      <c r="IR164" s="18"/>
      <c r="IS164" s="18"/>
      <c r="IT164" s="18"/>
      <c r="IU164" s="18"/>
      <c r="IV164" s="18"/>
      <c r="IW164" s="18"/>
      <c r="IX164" s="18"/>
      <c r="IY164" s="18"/>
      <c r="IZ164" s="18"/>
      <c r="JA164" s="18"/>
      <c r="JB164" s="18"/>
      <c r="JC164" s="18"/>
      <c r="JD164" s="18"/>
      <c r="JE164" s="18"/>
      <c r="JF164" s="18"/>
      <c r="JG164" s="18"/>
      <c r="JH164" s="18"/>
      <c r="JI164" s="18"/>
      <c r="JJ164" s="18"/>
      <c r="JK164" s="18"/>
      <c r="JL164" s="18"/>
      <c r="JM164" s="18"/>
      <c r="JN164" s="18"/>
      <c r="JO164" s="18"/>
      <c r="JP164" s="18"/>
      <c r="JQ164" s="18"/>
      <c r="JR164" s="18"/>
      <c r="JS164" s="18"/>
      <c r="JT164" s="18"/>
      <c r="JU164" s="18"/>
      <c r="JV164" s="18"/>
      <c r="JW164" s="18"/>
      <c r="JX164" s="18"/>
      <c r="JY164" s="18"/>
      <c r="JZ164" s="18"/>
      <c r="KA164" s="18"/>
      <c r="KB164" s="18"/>
      <c r="KC164" s="18"/>
      <c r="KD164" s="18"/>
      <c r="KE164" s="18"/>
      <c r="KF164" s="18"/>
      <c r="KG164" s="18"/>
      <c r="KH164" s="18"/>
      <c r="KI164" s="18"/>
      <c r="KJ164" s="18"/>
      <c r="KK164" s="18"/>
      <c r="KL164" s="18"/>
      <c r="KM164" s="18"/>
      <c r="KN164" s="18"/>
      <c r="KO164" s="18"/>
      <c r="KP164" s="18"/>
      <c r="KQ164" s="18"/>
      <c r="KR164" s="18"/>
      <c r="KS164" s="18"/>
      <c r="KT164" s="18"/>
      <c r="KU164" s="18"/>
      <c r="KV164" s="18"/>
      <c r="KW164" s="18"/>
      <c r="KX164" s="18"/>
      <c r="KY164" s="18"/>
      <c r="KZ164" s="18"/>
      <c r="LA164" s="18"/>
      <c r="LB164" s="18"/>
      <c r="LC164" s="18"/>
      <c r="LD164" s="18"/>
      <c r="LE164" s="18"/>
      <c r="LF164" s="18"/>
      <c r="LG164" s="18"/>
      <c r="LH164" s="18"/>
      <c r="LI164" s="18"/>
      <c r="LJ164" s="18"/>
      <c r="LK164" s="18"/>
      <c r="LL164" s="18"/>
      <c r="LM164" s="18"/>
      <c r="LN164" s="18"/>
      <c r="LO164" s="18"/>
      <c r="LP164" s="18"/>
      <c r="LQ164" s="18"/>
      <c r="LR164" s="18"/>
      <c r="LS164" s="18"/>
      <c r="LT164" s="18"/>
      <c r="LU164" s="18"/>
      <c r="LV164" s="18"/>
      <c r="LW164" s="18"/>
      <c r="LX164" s="18"/>
      <c r="LY164" s="18"/>
      <c r="LZ164" s="18"/>
      <c r="MA164" s="18"/>
      <c r="MB164" s="18"/>
      <c r="MC164" s="18"/>
      <c r="MD164" s="18"/>
      <c r="ME164" s="18"/>
      <c r="MF164" s="18"/>
      <c r="MG164" s="18"/>
      <c r="MH164" s="18"/>
      <c r="MI164" s="18"/>
      <c r="MJ164" s="18"/>
      <c r="MK164" s="18"/>
      <c r="ML164" s="18"/>
      <c r="MM164" s="18"/>
      <c r="MN164" s="18"/>
      <c r="MO164" s="18"/>
      <c r="MP164" s="18"/>
      <c r="MQ164" s="18"/>
      <c r="MR164" s="18"/>
      <c r="MS164" s="18"/>
      <c r="MT164" s="18"/>
      <c r="MU164" s="18"/>
    </row>
    <row r="165" spans="1:359" ht="71.849999999999994" customHeight="1">
      <c r="A165" s="22">
        <v>63</v>
      </c>
      <c r="B165" s="22" t="s">
        <v>1275</v>
      </c>
      <c r="C165" s="37">
        <v>43132</v>
      </c>
      <c r="D165" s="36">
        <v>43136</v>
      </c>
      <c r="E165" s="36">
        <f>WORKDAY(D165,10,Table4[Tətil günləri])</f>
        <v>43150</v>
      </c>
      <c r="F165" s="22" t="str">
        <f t="shared" si="4"/>
        <v/>
      </c>
      <c r="G165" s="22" t="s">
        <v>235</v>
      </c>
      <c r="H165" s="22">
        <v>461760423</v>
      </c>
      <c r="I165" s="22" t="s">
        <v>1263</v>
      </c>
      <c r="J165" s="38" t="s">
        <v>36</v>
      </c>
      <c r="K165" s="22" t="s">
        <v>1264</v>
      </c>
      <c r="L165" s="22">
        <v>2146</v>
      </c>
      <c r="M165" s="22" t="s">
        <v>326</v>
      </c>
      <c r="N165" s="22" t="s">
        <v>295</v>
      </c>
      <c r="O165" s="22" t="s">
        <v>253</v>
      </c>
      <c r="P165" s="36">
        <v>19674</v>
      </c>
      <c r="Q165" s="22" t="s">
        <v>1265</v>
      </c>
      <c r="R165" s="73" t="s">
        <v>253</v>
      </c>
      <c r="S165" s="27" t="s">
        <v>228</v>
      </c>
      <c r="T165" s="122">
        <v>43240</v>
      </c>
      <c r="U165" s="22" t="s">
        <v>941</v>
      </c>
      <c r="V165" s="73" t="s">
        <v>231</v>
      </c>
      <c r="W165" s="22" t="s">
        <v>1421</v>
      </c>
      <c r="X165" s="45" t="s">
        <v>1413</v>
      </c>
      <c r="Y165" s="22" t="s">
        <v>239</v>
      </c>
      <c r="Z165" s="37"/>
      <c r="AA165" s="22" t="s">
        <v>231</v>
      </c>
      <c r="AB165" s="22"/>
      <c r="AC165" s="22" t="s">
        <v>1776</v>
      </c>
      <c r="AD165" s="22" t="s">
        <v>237</v>
      </c>
      <c r="AE165" s="22" t="s">
        <v>254</v>
      </c>
      <c r="AF165" s="37">
        <v>43147</v>
      </c>
      <c r="AG165" s="53" t="s">
        <v>1777</v>
      </c>
      <c r="AH165" s="22"/>
      <c r="AI165" s="22"/>
      <c r="AJ165" s="22"/>
      <c r="AK165" s="22">
        <f ca="1">NETWORKDAYS(TODAY(),E165,Table4[Tətil günləri])</f>
        <v>-258</v>
      </c>
      <c r="AL165" s="18">
        <f t="shared" ca="1" si="5"/>
        <v>-257</v>
      </c>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8"/>
      <c r="CK165" s="18"/>
      <c r="CL165" s="18"/>
      <c r="CM165" s="18"/>
      <c r="CN165" s="18"/>
      <c r="CO165" s="18"/>
      <c r="CP165" s="18"/>
      <c r="CQ165" s="18"/>
      <c r="CR165" s="18"/>
      <c r="CS165" s="18"/>
      <c r="CT165" s="18"/>
      <c r="CU165" s="18"/>
      <c r="CV165" s="18"/>
      <c r="CW165" s="18"/>
      <c r="CX165" s="18"/>
      <c r="CY165" s="18"/>
      <c r="CZ165" s="18"/>
      <c r="DA165" s="18"/>
      <c r="DB165" s="18"/>
      <c r="DC165" s="18"/>
      <c r="DD165" s="18"/>
      <c r="DE165" s="18"/>
      <c r="DF165" s="18"/>
      <c r="DG165" s="18"/>
      <c r="DH165" s="18"/>
      <c r="DI165" s="18"/>
      <c r="DJ165" s="18"/>
      <c r="DK165" s="18"/>
      <c r="DL165" s="18"/>
      <c r="DM165" s="18"/>
      <c r="DN165" s="18"/>
      <c r="DO165" s="18"/>
      <c r="DP165" s="18"/>
      <c r="DQ165" s="18"/>
      <c r="DR165" s="18"/>
      <c r="DS165" s="18"/>
      <c r="DT165" s="18"/>
      <c r="DU165" s="18"/>
      <c r="DV165" s="18"/>
      <c r="DW165" s="18"/>
      <c r="DX165" s="18"/>
      <c r="DY165" s="18"/>
      <c r="DZ165" s="18"/>
      <c r="EA165" s="18"/>
      <c r="EB165" s="18"/>
      <c r="EC165" s="18"/>
      <c r="ED165" s="18"/>
      <c r="EE165" s="18"/>
      <c r="EF165" s="18"/>
      <c r="EG165" s="18"/>
      <c r="EH165" s="18"/>
      <c r="EI165" s="18"/>
      <c r="EJ165" s="18"/>
      <c r="EK165" s="18"/>
      <c r="EL165" s="18"/>
      <c r="EM165" s="18"/>
      <c r="EN165" s="18"/>
      <c r="EO165" s="18"/>
      <c r="EP165" s="18"/>
      <c r="EQ165" s="18"/>
      <c r="ER165" s="18"/>
      <c r="ES165" s="18"/>
      <c r="ET165" s="18"/>
      <c r="EU165" s="18"/>
      <c r="EV165" s="18"/>
      <c r="EW165" s="18"/>
      <c r="EX165" s="18"/>
      <c r="EY165" s="18"/>
      <c r="EZ165" s="18"/>
      <c r="FA165" s="18"/>
      <c r="FB165" s="18"/>
      <c r="FC165" s="18"/>
      <c r="FD165" s="18"/>
      <c r="FE165" s="18"/>
      <c r="FF165" s="18"/>
      <c r="FG165" s="18"/>
      <c r="FH165" s="18"/>
      <c r="FI165" s="18"/>
      <c r="FJ165" s="18"/>
      <c r="FK165" s="18"/>
      <c r="FL165" s="18"/>
      <c r="FM165" s="18"/>
      <c r="FN165" s="18"/>
      <c r="FO165" s="18"/>
      <c r="FP165" s="18"/>
      <c r="FQ165" s="18"/>
      <c r="FR165" s="18"/>
      <c r="FS165" s="18"/>
      <c r="FT165" s="18"/>
      <c r="FU165" s="18"/>
      <c r="FV165" s="18"/>
      <c r="FW165" s="18"/>
      <c r="FX165" s="18"/>
      <c r="FY165" s="18"/>
      <c r="FZ165" s="18"/>
      <c r="GA165" s="18"/>
      <c r="GB165" s="18"/>
      <c r="GC165" s="18"/>
      <c r="GD165" s="18"/>
      <c r="GE165" s="18"/>
      <c r="GF165" s="18"/>
      <c r="GG165" s="18"/>
      <c r="GH165" s="18"/>
      <c r="GI165" s="18"/>
      <c r="GJ165" s="18"/>
      <c r="GK165" s="18"/>
      <c r="GL165" s="18"/>
      <c r="GM165" s="18"/>
      <c r="GN165" s="18"/>
      <c r="GO165" s="18"/>
      <c r="GP165" s="18"/>
      <c r="GQ165" s="18"/>
      <c r="GR165" s="18"/>
      <c r="GS165" s="18"/>
      <c r="GT165" s="18"/>
      <c r="GU165" s="18"/>
      <c r="GV165" s="18"/>
      <c r="GW165" s="18"/>
      <c r="GX165" s="18"/>
      <c r="GY165" s="18"/>
      <c r="GZ165" s="18"/>
      <c r="HA165" s="18"/>
      <c r="HB165" s="18"/>
      <c r="HC165" s="18"/>
      <c r="HD165" s="18"/>
      <c r="HE165" s="18"/>
      <c r="HF165" s="18"/>
      <c r="HG165" s="18"/>
      <c r="HH165" s="18"/>
      <c r="HI165" s="18"/>
      <c r="HJ165" s="18"/>
      <c r="HK165" s="18"/>
      <c r="HL165" s="18"/>
      <c r="HM165" s="18"/>
      <c r="HN165" s="18"/>
      <c r="HO165" s="18"/>
      <c r="HP165" s="18"/>
      <c r="HQ165" s="18"/>
      <c r="HR165" s="18"/>
      <c r="HS165" s="18"/>
      <c r="HT165" s="18"/>
      <c r="HU165" s="18"/>
      <c r="HV165" s="18"/>
      <c r="HW165" s="18"/>
      <c r="HX165" s="18"/>
      <c r="HY165" s="18"/>
      <c r="HZ165" s="18"/>
      <c r="IA165" s="18"/>
      <c r="IB165" s="18"/>
      <c r="IC165" s="18"/>
      <c r="ID165" s="18"/>
      <c r="IE165" s="18"/>
      <c r="IF165" s="18"/>
      <c r="IG165" s="18"/>
      <c r="IH165" s="18"/>
      <c r="II165" s="18"/>
      <c r="IJ165" s="18"/>
      <c r="IK165" s="18"/>
      <c r="IL165" s="18"/>
      <c r="IM165" s="18"/>
      <c r="IN165" s="18"/>
      <c r="IO165" s="18"/>
      <c r="IP165" s="18"/>
      <c r="IQ165" s="18"/>
      <c r="IR165" s="18"/>
      <c r="IS165" s="18"/>
      <c r="IT165" s="18"/>
      <c r="IU165" s="18"/>
      <c r="IV165" s="18"/>
      <c r="IW165" s="18"/>
      <c r="IX165" s="18"/>
      <c r="IY165" s="18"/>
      <c r="IZ165" s="18"/>
      <c r="JA165" s="18"/>
      <c r="JB165" s="18"/>
      <c r="JC165" s="18"/>
      <c r="JD165" s="18"/>
      <c r="JE165" s="18"/>
      <c r="JF165" s="18"/>
      <c r="JG165" s="18"/>
      <c r="JH165" s="18"/>
      <c r="JI165" s="18"/>
      <c r="JJ165" s="18"/>
      <c r="JK165" s="18"/>
      <c r="JL165" s="18"/>
      <c r="JM165" s="18"/>
      <c r="JN165" s="18"/>
      <c r="JO165" s="18"/>
      <c r="JP165" s="18"/>
      <c r="JQ165" s="18"/>
      <c r="JR165" s="18"/>
      <c r="JS165" s="18"/>
      <c r="JT165" s="18"/>
      <c r="JU165" s="18"/>
      <c r="JV165" s="18"/>
      <c r="JW165" s="18"/>
      <c r="JX165" s="18"/>
      <c r="JY165" s="18"/>
      <c r="JZ165" s="18"/>
      <c r="KA165" s="18"/>
      <c r="KB165" s="18"/>
      <c r="KC165" s="18"/>
      <c r="KD165" s="18"/>
      <c r="KE165" s="18"/>
      <c r="KF165" s="18"/>
      <c r="KG165" s="18"/>
      <c r="KH165" s="18"/>
      <c r="KI165" s="18"/>
      <c r="KJ165" s="18"/>
      <c r="KK165" s="18"/>
      <c r="KL165" s="18"/>
      <c r="KM165" s="18"/>
      <c r="KN165" s="18"/>
      <c r="KO165" s="18"/>
      <c r="KP165" s="18"/>
      <c r="KQ165" s="18"/>
      <c r="KR165" s="18"/>
      <c r="KS165" s="18"/>
      <c r="KT165" s="18"/>
      <c r="KU165" s="18"/>
      <c r="KV165" s="18"/>
      <c r="KW165" s="18"/>
      <c r="KX165" s="18"/>
      <c r="KY165" s="18"/>
      <c r="KZ165" s="18"/>
      <c r="LA165" s="18"/>
      <c r="LB165" s="18"/>
      <c r="LC165" s="18"/>
      <c r="LD165" s="18"/>
      <c r="LE165" s="18"/>
      <c r="LF165" s="18"/>
      <c r="LG165" s="18"/>
      <c r="LH165" s="18"/>
      <c r="LI165" s="18"/>
      <c r="LJ165" s="18"/>
      <c r="LK165" s="18"/>
      <c r="LL165" s="18"/>
      <c r="LM165" s="18"/>
      <c r="LN165" s="18"/>
      <c r="LO165" s="18"/>
      <c r="LP165" s="18"/>
      <c r="LQ165" s="18"/>
      <c r="LR165" s="18"/>
      <c r="LS165" s="18"/>
      <c r="LT165" s="18"/>
      <c r="LU165" s="18"/>
      <c r="LV165" s="18"/>
      <c r="LW165" s="18"/>
      <c r="LX165" s="18"/>
      <c r="LY165" s="18"/>
      <c r="LZ165" s="18"/>
      <c r="MA165" s="18"/>
      <c r="MB165" s="18"/>
      <c r="MC165" s="18"/>
      <c r="MD165" s="18"/>
      <c r="ME165" s="18"/>
      <c r="MF165" s="18"/>
      <c r="MG165" s="18"/>
      <c r="MH165" s="18"/>
      <c r="MI165" s="18"/>
      <c r="MJ165" s="18"/>
      <c r="MK165" s="18"/>
      <c r="ML165" s="18"/>
      <c r="MM165" s="18"/>
      <c r="MN165" s="18"/>
      <c r="MO165" s="18"/>
      <c r="MP165" s="18"/>
      <c r="MQ165" s="18"/>
      <c r="MR165" s="18"/>
      <c r="MS165" s="18"/>
      <c r="MT165" s="18"/>
      <c r="MU165" s="18"/>
    </row>
    <row r="166" spans="1:359" ht="71.849999999999994" customHeight="1">
      <c r="A166" s="22">
        <v>63</v>
      </c>
      <c r="B166" s="22" t="s">
        <v>1275</v>
      </c>
      <c r="C166" s="37">
        <v>43132</v>
      </c>
      <c r="D166" s="36">
        <v>43136</v>
      </c>
      <c r="E166" s="36">
        <f>WORKDAY(D167,10,Table4[Tətil günləri])</f>
        <v>43150</v>
      </c>
      <c r="F166" s="22" t="str">
        <f t="shared" si="4"/>
        <v/>
      </c>
      <c r="G166" s="22" t="s">
        <v>235</v>
      </c>
      <c r="H166" s="43">
        <v>511326059</v>
      </c>
      <c r="I166" s="22" t="s">
        <v>1266</v>
      </c>
      <c r="J166" s="28" t="s">
        <v>57</v>
      </c>
      <c r="K166" s="22" t="s">
        <v>1267</v>
      </c>
      <c r="L166" s="22" t="s">
        <v>293</v>
      </c>
      <c r="M166" s="22" t="s">
        <v>703</v>
      </c>
      <c r="N166" s="22" t="s">
        <v>295</v>
      </c>
      <c r="O166" s="22" t="s">
        <v>253</v>
      </c>
      <c r="P166" s="36">
        <v>22248</v>
      </c>
      <c r="Q166" s="22" t="s">
        <v>1268</v>
      </c>
      <c r="R166" s="73" t="s">
        <v>253</v>
      </c>
      <c r="S166" s="27" t="s">
        <v>228</v>
      </c>
      <c r="T166" s="122">
        <v>43246</v>
      </c>
      <c r="U166" s="22" t="s">
        <v>941</v>
      </c>
      <c r="V166" s="73" t="s">
        <v>231</v>
      </c>
      <c r="W166" s="22" t="s">
        <v>1422</v>
      </c>
      <c r="X166" s="45" t="s">
        <v>1414</v>
      </c>
      <c r="Y166" s="22" t="s">
        <v>239</v>
      </c>
      <c r="Z166" s="37"/>
      <c r="AA166" s="22" t="s">
        <v>231</v>
      </c>
      <c r="AB166" s="22"/>
      <c r="AC166" s="22" t="s">
        <v>1776</v>
      </c>
      <c r="AD166" s="22" t="s">
        <v>237</v>
      </c>
      <c r="AE166" s="22" t="s">
        <v>254</v>
      </c>
      <c r="AF166" s="37">
        <v>43147</v>
      </c>
      <c r="AG166" s="53" t="s">
        <v>1777</v>
      </c>
      <c r="AH166" s="22"/>
      <c r="AI166" s="22"/>
      <c r="AJ166" s="22"/>
      <c r="AK166" s="22">
        <f ca="1">NETWORKDAYS(TODAY(),E166,Table4[Tətil günləri])</f>
        <v>-258</v>
      </c>
      <c r="AL166" s="18">
        <f t="shared" ca="1" si="5"/>
        <v>-257</v>
      </c>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8"/>
      <c r="CK166" s="18"/>
      <c r="CL166" s="18"/>
      <c r="CM166" s="18"/>
      <c r="CN166" s="18"/>
      <c r="CO166" s="18"/>
      <c r="CP166" s="18"/>
      <c r="CQ166" s="18"/>
      <c r="CR166" s="18"/>
      <c r="CS166" s="18"/>
      <c r="CT166" s="18"/>
      <c r="CU166" s="18"/>
      <c r="CV166" s="18"/>
      <c r="CW166" s="18"/>
      <c r="CX166" s="18"/>
      <c r="CY166" s="18"/>
      <c r="CZ166" s="18"/>
      <c r="DA166" s="18"/>
      <c r="DB166" s="18"/>
      <c r="DC166" s="18"/>
      <c r="DD166" s="18"/>
      <c r="DE166" s="18"/>
      <c r="DF166" s="18"/>
      <c r="DG166" s="18"/>
      <c r="DH166" s="18"/>
      <c r="DI166" s="18"/>
      <c r="DJ166" s="18"/>
      <c r="DK166" s="18"/>
      <c r="DL166" s="18"/>
      <c r="DM166" s="18"/>
      <c r="DN166" s="18"/>
      <c r="DO166" s="18"/>
      <c r="DP166" s="18"/>
      <c r="DQ166" s="18"/>
      <c r="DR166" s="18"/>
      <c r="DS166" s="18"/>
      <c r="DT166" s="18"/>
      <c r="DU166" s="18"/>
      <c r="DV166" s="18"/>
      <c r="DW166" s="18"/>
      <c r="DX166" s="18"/>
      <c r="DY166" s="18"/>
      <c r="DZ166" s="18"/>
      <c r="EA166" s="18"/>
      <c r="EB166" s="18"/>
      <c r="EC166" s="18"/>
      <c r="ED166" s="18"/>
      <c r="EE166" s="18"/>
      <c r="EF166" s="18"/>
      <c r="EG166" s="18"/>
      <c r="EH166" s="18"/>
      <c r="EI166" s="18"/>
      <c r="EJ166" s="18"/>
      <c r="EK166" s="18"/>
      <c r="EL166" s="18"/>
      <c r="EM166" s="18"/>
      <c r="EN166" s="18"/>
      <c r="EO166" s="18"/>
      <c r="EP166" s="18"/>
      <c r="EQ166" s="18"/>
      <c r="ER166" s="18"/>
      <c r="ES166" s="18"/>
      <c r="ET166" s="18"/>
      <c r="EU166" s="18"/>
      <c r="EV166" s="18"/>
      <c r="EW166" s="18"/>
      <c r="EX166" s="18"/>
      <c r="EY166" s="18"/>
      <c r="EZ166" s="18"/>
      <c r="FA166" s="18"/>
      <c r="FB166" s="18"/>
      <c r="FC166" s="18"/>
      <c r="FD166" s="18"/>
      <c r="FE166" s="18"/>
      <c r="FF166" s="18"/>
      <c r="FG166" s="18"/>
      <c r="FH166" s="18"/>
      <c r="FI166" s="18"/>
      <c r="FJ166" s="18"/>
      <c r="FK166" s="18"/>
      <c r="FL166" s="18"/>
      <c r="FM166" s="18"/>
      <c r="FN166" s="18"/>
      <c r="FO166" s="18"/>
      <c r="FP166" s="18"/>
      <c r="FQ166" s="18"/>
      <c r="FR166" s="18"/>
      <c r="FS166" s="18"/>
      <c r="FT166" s="18"/>
      <c r="FU166" s="18"/>
      <c r="FV166" s="18"/>
      <c r="FW166" s="18"/>
      <c r="FX166" s="18"/>
      <c r="FY166" s="18"/>
      <c r="FZ166" s="18"/>
      <c r="GA166" s="18"/>
      <c r="GB166" s="18"/>
      <c r="GC166" s="18"/>
      <c r="GD166" s="18"/>
      <c r="GE166" s="18"/>
      <c r="GF166" s="18"/>
      <c r="GG166" s="18"/>
      <c r="GH166" s="18"/>
      <c r="GI166" s="18"/>
      <c r="GJ166" s="18"/>
      <c r="GK166" s="18"/>
      <c r="GL166" s="18"/>
      <c r="GM166" s="18"/>
      <c r="GN166" s="18"/>
      <c r="GO166" s="18"/>
      <c r="GP166" s="18"/>
      <c r="GQ166" s="18"/>
      <c r="GR166" s="18"/>
      <c r="GS166" s="18"/>
      <c r="GT166" s="18"/>
      <c r="GU166" s="18"/>
      <c r="GV166" s="18"/>
      <c r="GW166" s="18"/>
      <c r="GX166" s="18"/>
      <c r="GY166" s="18"/>
      <c r="GZ166" s="18"/>
      <c r="HA166" s="18"/>
      <c r="HB166" s="18"/>
      <c r="HC166" s="18"/>
      <c r="HD166" s="18"/>
      <c r="HE166" s="18"/>
      <c r="HF166" s="18"/>
      <c r="HG166" s="18"/>
      <c r="HH166" s="18"/>
      <c r="HI166" s="18"/>
      <c r="HJ166" s="18"/>
      <c r="HK166" s="18"/>
      <c r="HL166" s="18"/>
      <c r="HM166" s="18"/>
      <c r="HN166" s="18"/>
      <c r="HO166" s="18"/>
      <c r="HP166" s="18"/>
      <c r="HQ166" s="18"/>
      <c r="HR166" s="18"/>
      <c r="HS166" s="18"/>
      <c r="HT166" s="18"/>
      <c r="HU166" s="18"/>
      <c r="HV166" s="18"/>
      <c r="HW166" s="18"/>
      <c r="HX166" s="18"/>
      <c r="HY166" s="18"/>
      <c r="HZ166" s="18"/>
      <c r="IA166" s="18"/>
      <c r="IB166" s="18"/>
      <c r="IC166" s="18"/>
      <c r="ID166" s="18"/>
      <c r="IE166" s="18"/>
      <c r="IF166" s="18"/>
      <c r="IG166" s="18"/>
      <c r="IH166" s="18"/>
      <c r="II166" s="18"/>
      <c r="IJ166" s="18"/>
      <c r="IK166" s="18"/>
      <c r="IL166" s="18"/>
      <c r="IM166" s="18"/>
      <c r="IN166" s="18"/>
      <c r="IO166" s="18"/>
      <c r="IP166" s="18"/>
      <c r="IQ166" s="18"/>
      <c r="IR166" s="18"/>
      <c r="IS166" s="18"/>
      <c r="IT166" s="18"/>
      <c r="IU166" s="18"/>
      <c r="IV166" s="18"/>
      <c r="IW166" s="18"/>
      <c r="IX166" s="18"/>
      <c r="IY166" s="18"/>
      <c r="IZ166" s="18"/>
      <c r="JA166" s="18"/>
      <c r="JB166" s="18"/>
      <c r="JC166" s="18"/>
      <c r="JD166" s="18"/>
      <c r="JE166" s="18"/>
      <c r="JF166" s="18"/>
      <c r="JG166" s="18"/>
      <c r="JH166" s="18"/>
      <c r="JI166" s="18"/>
      <c r="JJ166" s="18"/>
      <c r="JK166" s="18"/>
      <c r="JL166" s="18"/>
      <c r="JM166" s="18"/>
      <c r="JN166" s="18"/>
      <c r="JO166" s="18"/>
      <c r="JP166" s="18"/>
      <c r="JQ166" s="18"/>
      <c r="JR166" s="18"/>
      <c r="JS166" s="18"/>
      <c r="JT166" s="18"/>
      <c r="JU166" s="18"/>
      <c r="JV166" s="18"/>
      <c r="JW166" s="18"/>
      <c r="JX166" s="18"/>
      <c r="JY166" s="18"/>
      <c r="JZ166" s="18"/>
      <c r="KA166" s="18"/>
      <c r="KB166" s="18"/>
      <c r="KC166" s="18"/>
      <c r="KD166" s="18"/>
      <c r="KE166" s="18"/>
      <c r="KF166" s="18"/>
      <c r="KG166" s="18"/>
      <c r="KH166" s="18"/>
      <c r="KI166" s="18"/>
      <c r="KJ166" s="18"/>
      <c r="KK166" s="18"/>
      <c r="KL166" s="18"/>
      <c r="KM166" s="18"/>
      <c r="KN166" s="18"/>
      <c r="KO166" s="18"/>
      <c r="KP166" s="18"/>
      <c r="KQ166" s="18"/>
      <c r="KR166" s="18"/>
      <c r="KS166" s="18"/>
      <c r="KT166" s="18"/>
      <c r="KU166" s="18"/>
      <c r="KV166" s="18"/>
      <c r="KW166" s="18"/>
      <c r="KX166" s="18"/>
      <c r="KY166" s="18"/>
      <c r="KZ166" s="18"/>
      <c r="LA166" s="18"/>
      <c r="LB166" s="18"/>
      <c r="LC166" s="18"/>
      <c r="LD166" s="18"/>
      <c r="LE166" s="18"/>
      <c r="LF166" s="18"/>
      <c r="LG166" s="18"/>
      <c r="LH166" s="18"/>
      <c r="LI166" s="18"/>
      <c r="LJ166" s="18"/>
      <c r="LK166" s="18"/>
      <c r="LL166" s="18"/>
      <c r="LM166" s="18"/>
      <c r="LN166" s="18"/>
      <c r="LO166" s="18"/>
      <c r="LP166" s="18"/>
      <c r="LQ166" s="18"/>
      <c r="LR166" s="18"/>
      <c r="LS166" s="18"/>
      <c r="LT166" s="18"/>
      <c r="LU166" s="18"/>
      <c r="LV166" s="18"/>
      <c r="LW166" s="18"/>
      <c r="LX166" s="18"/>
      <c r="LY166" s="18"/>
      <c r="LZ166" s="18"/>
      <c r="MA166" s="18"/>
      <c r="MB166" s="18"/>
      <c r="MC166" s="18"/>
      <c r="MD166" s="18"/>
      <c r="ME166" s="18"/>
      <c r="MF166" s="18"/>
      <c r="MG166" s="18"/>
      <c r="MH166" s="18"/>
      <c r="MI166" s="18"/>
      <c r="MJ166" s="18"/>
      <c r="MK166" s="18"/>
      <c r="ML166" s="18"/>
      <c r="MM166" s="18"/>
      <c r="MN166" s="18"/>
      <c r="MO166" s="18"/>
      <c r="MP166" s="18"/>
      <c r="MQ166" s="18"/>
      <c r="MR166" s="18"/>
      <c r="MS166" s="18"/>
      <c r="MT166" s="18"/>
      <c r="MU166" s="18"/>
    </row>
    <row r="167" spans="1:359" ht="71.849999999999994" customHeight="1">
      <c r="A167" s="22">
        <v>63</v>
      </c>
      <c r="B167" s="22" t="s">
        <v>1275</v>
      </c>
      <c r="C167" s="37">
        <v>43132</v>
      </c>
      <c r="D167" s="36">
        <v>43136</v>
      </c>
      <c r="E167" s="36">
        <f>WORKDAY(D167,10,Table4[Tətil günləri])</f>
        <v>43150</v>
      </c>
      <c r="F167" s="22" t="str">
        <f t="shared" si="4"/>
        <v/>
      </c>
      <c r="G167" s="22" t="s">
        <v>235</v>
      </c>
      <c r="H167" s="22">
        <v>502577959</v>
      </c>
      <c r="I167" s="22" t="s">
        <v>1269</v>
      </c>
      <c r="J167" s="28" t="s">
        <v>57</v>
      </c>
      <c r="K167" s="22" t="s">
        <v>1270</v>
      </c>
      <c r="L167" s="22" t="s">
        <v>299</v>
      </c>
      <c r="M167" s="22" t="s">
        <v>300</v>
      </c>
      <c r="N167" s="22" t="s">
        <v>295</v>
      </c>
      <c r="O167" s="22" t="s">
        <v>253</v>
      </c>
      <c r="P167" s="36">
        <v>29459</v>
      </c>
      <c r="Q167" s="22" t="s">
        <v>1271</v>
      </c>
      <c r="R167" s="73" t="s">
        <v>253</v>
      </c>
      <c r="S167" s="27" t="s">
        <v>228</v>
      </c>
      <c r="T167" s="122">
        <v>43250</v>
      </c>
      <c r="U167" s="22" t="s">
        <v>941</v>
      </c>
      <c r="V167" s="73" t="s">
        <v>231</v>
      </c>
      <c r="W167" s="22" t="s">
        <v>1423</v>
      </c>
      <c r="X167" s="45" t="s">
        <v>1415</v>
      </c>
      <c r="Y167" s="22" t="s">
        <v>239</v>
      </c>
      <c r="Z167" s="37"/>
      <c r="AA167" s="22" t="s">
        <v>231</v>
      </c>
      <c r="AB167" s="22"/>
      <c r="AC167" s="22" t="s">
        <v>1776</v>
      </c>
      <c r="AD167" s="22" t="s">
        <v>237</v>
      </c>
      <c r="AE167" s="22" t="s">
        <v>254</v>
      </c>
      <c r="AF167" s="37">
        <v>43147</v>
      </c>
      <c r="AG167" s="53" t="s">
        <v>1777</v>
      </c>
      <c r="AH167" s="22"/>
      <c r="AI167" s="22"/>
      <c r="AJ167" s="22"/>
      <c r="AK167" s="22">
        <f ca="1">NETWORKDAYS(TODAY(),E167,Table4[Tətil günləri])</f>
        <v>-258</v>
      </c>
      <c r="AL167" s="18">
        <f t="shared" ca="1" si="5"/>
        <v>-257</v>
      </c>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8"/>
      <c r="CK167" s="18"/>
      <c r="CL167" s="18"/>
      <c r="CM167" s="18"/>
      <c r="CN167" s="18"/>
      <c r="CO167" s="18"/>
      <c r="CP167" s="18"/>
      <c r="CQ167" s="18"/>
      <c r="CR167" s="18"/>
      <c r="CS167" s="18"/>
      <c r="CT167" s="18"/>
      <c r="CU167" s="18"/>
      <c r="CV167" s="18"/>
      <c r="CW167" s="18"/>
      <c r="CX167" s="18"/>
      <c r="CY167" s="18"/>
      <c r="CZ167" s="18"/>
      <c r="DA167" s="18"/>
      <c r="DB167" s="18"/>
      <c r="DC167" s="18"/>
      <c r="DD167" s="18"/>
      <c r="DE167" s="18"/>
      <c r="DF167" s="18"/>
      <c r="DG167" s="18"/>
      <c r="DH167" s="18"/>
      <c r="DI167" s="18"/>
      <c r="DJ167" s="18"/>
      <c r="DK167" s="18"/>
      <c r="DL167" s="18"/>
      <c r="DM167" s="18"/>
      <c r="DN167" s="18"/>
      <c r="DO167" s="18"/>
      <c r="DP167" s="18"/>
      <c r="DQ167" s="18"/>
      <c r="DR167" s="18"/>
      <c r="DS167" s="18"/>
      <c r="DT167" s="18"/>
      <c r="DU167" s="18"/>
      <c r="DV167" s="18"/>
      <c r="DW167" s="18"/>
      <c r="DX167" s="18"/>
      <c r="DY167" s="18"/>
      <c r="DZ167" s="18"/>
      <c r="EA167" s="18"/>
      <c r="EB167" s="18"/>
      <c r="EC167" s="18"/>
      <c r="ED167" s="18"/>
      <c r="EE167" s="18"/>
      <c r="EF167" s="18"/>
      <c r="EG167" s="18"/>
      <c r="EH167" s="18"/>
      <c r="EI167" s="18"/>
      <c r="EJ167" s="18"/>
      <c r="EK167" s="18"/>
      <c r="EL167" s="18"/>
      <c r="EM167" s="18"/>
      <c r="EN167" s="18"/>
      <c r="EO167" s="18"/>
      <c r="EP167" s="18"/>
      <c r="EQ167" s="18"/>
      <c r="ER167" s="18"/>
      <c r="ES167" s="18"/>
      <c r="ET167" s="18"/>
      <c r="EU167" s="18"/>
      <c r="EV167" s="18"/>
      <c r="EW167" s="18"/>
      <c r="EX167" s="18"/>
      <c r="EY167" s="18"/>
      <c r="EZ167" s="18"/>
      <c r="FA167" s="18"/>
      <c r="FB167" s="18"/>
      <c r="FC167" s="18"/>
      <c r="FD167" s="18"/>
      <c r="FE167" s="18"/>
      <c r="FF167" s="18"/>
      <c r="FG167" s="18"/>
      <c r="FH167" s="18"/>
      <c r="FI167" s="18"/>
      <c r="FJ167" s="18"/>
      <c r="FK167" s="18"/>
      <c r="FL167" s="18"/>
      <c r="FM167" s="18"/>
      <c r="FN167" s="18"/>
      <c r="FO167" s="18"/>
      <c r="FP167" s="18"/>
      <c r="FQ167" s="18"/>
      <c r="FR167" s="18"/>
      <c r="FS167" s="18"/>
      <c r="FT167" s="18"/>
      <c r="FU167" s="18"/>
      <c r="FV167" s="18"/>
      <c r="FW167" s="18"/>
      <c r="FX167" s="18"/>
      <c r="FY167" s="18"/>
      <c r="FZ167" s="18"/>
      <c r="GA167" s="18"/>
      <c r="GB167" s="18"/>
      <c r="GC167" s="18"/>
      <c r="GD167" s="18"/>
      <c r="GE167" s="18"/>
      <c r="GF167" s="18"/>
      <c r="GG167" s="18"/>
      <c r="GH167" s="18"/>
      <c r="GI167" s="18"/>
      <c r="GJ167" s="18"/>
      <c r="GK167" s="18"/>
      <c r="GL167" s="18"/>
      <c r="GM167" s="18"/>
      <c r="GN167" s="18"/>
      <c r="GO167" s="18"/>
      <c r="GP167" s="18"/>
      <c r="GQ167" s="18"/>
      <c r="GR167" s="18"/>
      <c r="GS167" s="18"/>
      <c r="GT167" s="18"/>
      <c r="GU167" s="18"/>
      <c r="GV167" s="18"/>
      <c r="GW167" s="18"/>
      <c r="GX167" s="18"/>
      <c r="GY167" s="18"/>
      <c r="GZ167" s="18"/>
      <c r="HA167" s="18"/>
      <c r="HB167" s="18"/>
      <c r="HC167" s="18"/>
      <c r="HD167" s="18"/>
      <c r="HE167" s="18"/>
      <c r="HF167" s="18"/>
      <c r="HG167" s="18"/>
      <c r="HH167" s="18"/>
      <c r="HI167" s="18"/>
      <c r="HJ167" s="18"/>
      <c r="HK167" s="18"/>
      <c r="HL167" s="18"/>
      <c r="HM167" s="18"/>
      <c r="HN167" s="18"/>
      <c r="HO167" s="18"/>
      <c r="HP167" s="18"/>
      <c r="HQ167" s="18"/>
      <c r="HR167" s="18"/>
      <c r="HS167" s="18"/>
      <c r="HT167" s="18"/>
      <c r="HU167" s="18"/>
      <c r="HV167" s="18"/>
      <c r="HW167" s="18"/>
      <c r="HX167" s="18"/>
      <c r="HY167" s="18"/>
      <c r="HZ167" s="18"/>
      <c r="IA167" s="18"/>
      <c r="IB167" s="18"/>
      <c r="IC167" s="18"/>
      <c r="ID167" s="18"/>
      <c r="IE167" s="18"/>
      <c r="IF167" s="18"/>
      <c r="IG167" s="18"/>
      <c r="IH167" s="18"/>
      <c r="II167" s="18"/>
      <c r="IJ167" s="18"/>
      <c r="IK167" s="18"/>
      <c r="IL167" s="18"/>
      <c r="IM167" s="18"/>
      <c r="IN167" s="18"/>
      <c r="IO167" s="18"/>
      <c r="IP167" s="18"/>
      <c r="IQ167" s="18"/>
      <c r="IR167" s="18"/>
      <c r="IS167" s="18"/>
      <c r="IT167" s="18"/>
      <c r="IU167" s="18"/>
      <c r="IV167" s="18"/>
      <c r="IW167" s="18"/>
      <c r="IX167" s="18"/>
      <c r="IY167" s="18"/>
      <c r="IZ167" s="18"/>
      <c r="JA167" s="18"/>
      <c r="JB167" s="18"/>
      <c r="JC167" s="18"/>
      <c r="JD167" s="18"/>
      <c r="JE167" s="18"/>
      <c r="JF167" s="18"/>
      <c r="JG167" s="18"/>
      <c r="JH167" s="18"/>
      <c r="JI167" s="18"/>
      <c r="JJ167" s="18"/>
      <c r="JK167" s="18"/>
      <c r="JL167" s="18"/>
      <c r="JM167" s="18"/>
      <c r="JN167" s="18"/>
      <c r="JO167" s="18"/>
      <c r="JP167" s="18"/>
      <c r="JQ167" s="18"/>
      <c r="JR167" s="18"/>
      <c r="JS167" s="18"/>
      <c r="JT167" s="18"/>
      <c r="JU167" s="18"/>
      <c r="JV167" s="18"/>
      <c r="JW167" s="18"/>
      <c r="JX167" s="18"/>
      <c r="JY167" s="18"/>
      <c r="JZ167" s="18"/>
      <c r="KA167" s="18"/>
      <c r="KB167" s="18"/>
      <c r="KC167" s="18"/>
      <c r="KD167" s="18"/>
      <c r="KE167" s="18"/>
      <c r="KF167" s="18"/>
      <c r="KG167" s="18"/>
      <c r="KH167" s="18"/>
      <c r="KI167" s="18"/>
      <c r="KJ167" s="18"/>
      <c r="KK167" s="18"/>
      <c r="KL167" s="18"/>
      <c r="KM167" s="18"/>
      <c r="KN167" s="18"/>
      <c r="KO167" s="18"/>
      <c r="KP167" s="18"/>
      <c r="KQ167" s="18"/>
      <c r="KR167" s="18"/>
      <c r="KS167" s="18"/>
      <c r="KT167" s="18"/>
      <c r="KU167" s="18"/>
      <c r="KV167" s="18"/>
      <c r="KW167" s="18"/>
      <c r="KX167" s="18"/>
      <c r="KY167" s="18"/>
      <c r="KZ167" s="18"/>
      <c r="LA167" s="18"/>
      <c r="LB167" s="18"/>
      <c r="LC167" s="18"/>
      <c r="LD167" s="18"/>
      <c r="LE167" s="18"/>
      <c r="LF167" s="18"/>
      <c r="LG167" s="18"/>
      <c r="LH167" s="18"/>
      <c r="LI167" s="18"/>
      <c r="LJ167" s="18"/>
      <c r="LK167" s="18"/>
      <c r="LL167" s="18"/>
      <c r="LM167" s="18"/>
      <c r="LN167" s="18"/>
      <c r="LO167" s="18"/>
      <c r="LP167" s="18"/>
      <c r="LQ167" s="18"/>
      <c r="LR167" s="18"/>
      <c r="LS167" s="18"/>
      <c r="LT167" s="18"/>
      <c r="LU167" s="18"/>
      <c r="LV167" s="18"/>
      <c r="LW167" s="18"/>
      <c r="LX167" s="18"/>
      <c r="LY167" s="18"/>
      <c r="LZ167" s="18"/>
      <c r="MA167" s="18"/>
      <c r="MB167" s="18"/>
      <c r="MC167" s="18"/>
      <c r="MD167" s="18"/>
      <c r="ME167" s="18"/>
      <c r="MF167" s="18"/>
      <c r="MG167" s="18"/>
      <c r="MH167" s="18"/>
      <c r="MI167" s="18"/>
      <c r="MJ167" s="18"/>
      <c r="MK167" s="18"/>
      <c r="ML167" s="18"/>
      <c r="MM167" s="18"/>
      <c r="MN167" s="18"/>
      <c r="MO167" s="18"/>
      <c r="MP167" s="18"/>
      <c r="MQ167" s="18"/>
      <c r="MR167" s="18"/>
      <c r="MS167" s="18"/>
      <c r="MT167" s="18"/>
      <c r="MU167" s="18"/>
    </row>
    <row r="168" spans="1:359" ht="71.849999999999994" customHeight="1">
      <c r="A168" s="22">
        <v>63</v>
      </c>
      <c r="B168" s="22" t="s">
        <v>1275</v>
      </c>
      <c r="C168" s="37">
        <v>43132</v>
      </c>
      <c r="D168" s="36">
        <v>43136</v>
      </c>
      <c r="E168" s="36">
        <f>WORKDAY(D169,10,Table4[Tətil günləri])</f>
        <v>43150</v>
      </c>
      <c r="F168" s="22" t="str">
        <f t="shared" si="4"/>
        <v/>
      </c>
      <c r="G168" s="22" t="s">
        <v>235</v>
      </c>
      <c r="H168" s="22">
        <v>510900167</v>
      </c>
      <c r="I168" s="22" t="s">
        <v>1272</v>
      </c>
      <c r="J168" s="28" t="s">
        <v>57</v>
      </c>
      <c r="K168" s="22" t="s">
        <v>1273</v>
      </c>
      <c r="L168" s="22" t="s">
        <v>299</v>
      </c>
      <c r="M168" s="22" t="s">
        <v>300</v>
      </c>
      <c r="N168" s="22" t="s">
        <v>295</v>
      </c>
      <c r="O168" s="22" t="s">
        <v>253</v>
      </c>
      <c r="P168" s="36">
        <v>24113</v>
      </c>
      <c r="Q168" s="22" t="s">
        <v>1274</v>
      </c>
      <c r="R168" s="73" t="s">
        <v>253</v>
      </c>
      <c r="S168" s="27" t="s">
        <v>228</v>
      </c>
      <c r="T168" s="122">
        <v>43236</v>
      </c>
      <c r="U168" s="22" t="s">
        <v>941</v>
      </c>
      <c r="V168" s="73" t="s">
        <v>231</v>
      </c>
      <c r="W168" s="22" t="s">
        <v>1424</v>
      </c>
      <c r="X168" s="45" t="s">
        <v>1416</v>
      </c>
      <c r="Y168" s="22" t="s">
        <v>239</v>
      </c>
      <c r="Z168" s="37"/>
      <c r="AA168" s="22" t="s">
        <v>231</v>
      </c>
      <c r="AB168" s="22"/>
      <c r="AC168" s="22" t="s">
        <v>1776</v>
      </c>
      <c r="AD168" s="22" t="s">
        <v>237</v>
      </c>
      <c r="AE168" s="22" t="s">
        <v>254</v>
      </c>
      <c r="AF168" s="37">
        <v>43147</v>
      </c>
      <c r="AG168" s="53" t="s">
        <v>1777</v>
      </c>
      <c r="AH168" s="22"/>
      <c r="AI168" s="22"/>
      <c r="AJ168" s="22"/>
      <c r="AK168" s="22">
        <f ca="1">NETWORKDAYS(TODAY(),E168,Table4[Tətil günləri])</f>
        <v>-258</v>
      </c>
      <c r="AL168" s="18">
        <f t="shared" ca="1" si="5"/>
        <v>-257</v>
      </c>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8"/>
      <c r="CK168" s="18"/>
      <c r="CL168" s="18"/>
      <c r="CM168" s="18"/>
      <c r="CN168" s="18"/>
      <c r="CO168" s="18"/>
      <c r="CP168" s="18"/>
      <c r="CQ168" s="18"/>
      <c r="CR168" s="18"/>
      <c r="CS168" s="18"/>
      <c r="CT168" s="18"/>
      <c r="CU168" s="18"/>
      <c r="CV168" s="18"/>
      <c r="CW168" s="18"/>
      <c r="CX168" s="18"/>
      <c r="CY168" s="18"/>
      <c r="CZ168" s="18"/>
      <c r="DA168" s="18"/>
      <c r="DB168" s="18"/>
      <c r="DC168" s="18"/>
      <c r="DD168" s="18"/>
      <c r="DE168" s="18"/>
      <c r="DF168" s="18"/>
      <c r="DG168" s="18"/>
      <c r="DH168" s="18"/>
      <c r="DI168" s="18"/>
      <c r="DJ168" s="18"/>
      <c r="DK168" s="18"/>
      <c r="DL168" s="18"/>
      <c r="DM168" s="18"/>
      <c r="DN168" s="18"/>
      <c r="DO168" s="18"/>
      <c r="DP168" s="18"/>
      <c r="DQ168" s="18"/>
      <c r="DR168" s="18"/>
      <c r="DS168" s="18"/>
      <c r="DT168" s="18"/>
      <c r="DU168" s="18"/>
      <c r="DV168" s="18"/>
      <c r="DW168" s="18"/>
      <c r="DX168" s="18"/>
      <c r="DY168" s="18"/>
      <c r="DZ168" s="18"/>
      <c r="EA168" s="18"/>
      <c r="EB168" s="18"/>
      <c r="EC168" s="18"/>
      <c r="ED168" s="18"/>
      <c r="EE168" s="18"/>
      <c r="EF168" s="18"/>
      <c r="EG168" s="18"/>
      <c r="EH168" s="18"/>
      <c r="EI168" s="18"/>
      <c r="EJ168" s="18"/>
      <c r="EK168" s="18"/>
      <c r="EL168" s="18"/>
      <c r="EM168" s="18"/>
      <c r="EN168" s="18"/>
      <c r="EO168" s="18"/>
      <c r="EP168" s="18"/>
      <c r="EQ168" s="18"/>
      <c r="ER168" s="18"/>
      <c r="ES168" s="18"/>
      <c r="ET168" s="18"/>
      <c r="EU168" s="18"/>
      <c r="EV168" s="18"/>
      <c r="EW168" s="18"/>
      <c r="EX168" s="18"/>
      <c r="EY168" s="18"/>
      <c r="EZ168" s="18"/>
      <c r="FA168" s="18"/>
      <c r="FB168" s="18"/>
      <c r="FC168" s="18"/>
      <c r="FD168" s="18"/>
      <c r="FE168" s="18"/>
      <c r="FF168" s="18"/>
      <c r="FG168" s="18"/>
      <c r="FH168" s="18"/>
      <c r="FI168" s="18"/>
      <c r="FJ168" s="18"/>
      <c r="FK168" s="18"/>
      <c r="FL168" s="18"/>
      <c r="FM168" s="18"/>
      <c r="FN168" s="18"/>
      <c r="FO168" s="18"/>
      <c r="FP168" s="18"/>
      <c r="FQ168" s="18"/>
      <c r="FR168" s="18"/>
      <c r="FS168" s="18"/>
      <c r="FT168" s="18"/>
      <c r="FU168" s="18"/>
      <c r="FV168" s="18"/>
      <c r="FW168" s="18"/>
      <c r="FX168" s="18"/>
      <c r="FY168" s="18"/>
      <c r="FZ168" s="18"/>
      <c r="GA168" s="18"/>
      <c r="GB168" s="18"/>
      <c r="GC168" s="18"/>
      <c r="GD168" s="18"/>
      <c r="GE168" s="18"/>
      <c r="GF168" s="18"/>
      <c r="GG168" s="18"/>
      <c r="GH168" s="18"/>
      <c r="GI168" s="18"/>
      <c r="GJ168" s="18"/>
      <c r="GK168" s="18"/>
      <c r="GL168" s="18"/>
      <c r="GM168" s="18"/>
      <c r="GN168" s="18"/>
      <c r="GO168" s="18"/>
      <c r="GP168" s="18"/>
      <c r="GQ168" s="18"/>
      <c r="GR168" s="18"/>
      <c r="GS168" s="18"/>
      <c r="GT168" s="18"/>
      <c r="GU168" s="18"/>
      <c r="GV168" s="18"/>
      <c r="GW168" s="18"/>
      <c r="GX168" s="18"/>
      <c r="GY168" s="18"/>
      <c r="GZ168" s="18"/>
      <c r="HA168" s="18"/>
      <c r="HB168" s="18"/>
      <c r="HC168" s="18"/>
      <c r="HD168" s="18"/>
      <c r="HE168" s="18"/>
      <c r="HF168" s="18"/>
      <c r="HG168" s="18"/>
      <c r="HH168" s="18"/>
      <c r="HI168" s="18"/>
      <c r="HJ168" s="18"/>
      <c r="HK168" s="18"/>
      <c r="HL168" s="18"/>
      <c r="HM168" s="18"/>
      <c r="HN168" s="18"/>
      <c r="HO168" s="18"/>
      <c r="HP168" s="18"/>
      <c r="HQ168" s="18"/>
      <c r="HR168" s="18"/>
      <c r="HS168" s="18"/>
      <c r="HT168" s="18"/>
      <c r="HU168" s="18"/>
      <c r="HV168" s="18"/>
      <c r="HW168" s="18"/>
      <c r="HX168" s="18"/>
      <c r="HY168" s="18"/>
      <c r="HZ168" s="18"/>
      <c r="IA168" s="18"/>
      <c r="IB168" s="18"/>
      <c r="IC168" s="18"/>
      <c r="ID168" s="18"/>
      <c r="IE168" s="18"/>
      <c r="IF168" s="18"/>
      <c r="IG168" s="18"/>
      <c r="IH168" s="18"/>
      <c r="II168" s="18"/>
      <c r="IJ168" s="18"/>
      <c r="IK168" s="18"/>
      <c r="IL168" s="18"/>
      <c r="IM168" s="18"/>
      <c r="IN168" s="18"/>
      <c r="IO168" s="18"/>
      <c r="IP168" s="18"/>
      <c r="IQ168" s="18"/>
      <c r="IR168" s="18"/>
      <c r="IS168" s="18"/>
      <c r="IT168" s="18"/>
      <c r="IU168" s="18"/>
      <c r="IV168" s="18"/>
      <c r="IW168" s="18"/>
      <c r="IX168" s="18"/>
      <c r="IY168" s="18"/>
      <c r="IZ168" s="18"/>
      <c r="JA168" s="18"/>
      <c r="JB168" s="18"/>
      <c r="JC168" s="18"/>
      <c r="JD168" s="18"/>
      <c r="JE168" s="18"/>
      <c r="JF168" s="18"/>
      <c r="JG168" s="18"/>
      <c r="JH168" s="18"/>
      <c r="JI168" s="18"/>
      <c r="JJ168" s="18"/>
      <c r="JK168" s="18"/>
      <c r="JL168" s="18"/>
      <c r="JM168" s="18"/>
      <c r="JN168" s="18"/>
      <c r="JO168" s="18"/>
      <c r="JP168" s="18"/>
      <c r="JQ168" s="18"/>
      <c r="JR168" s="18"/>
      <c r="JS168" s="18"/>
      <c r="JT168" s="18"/>
      <c r="JU168" s="18"/>
      <c r="JV168" s="18"/>
      <c r="JW168" s="18"/>
      <c r="JX168" s="18"/>
      <c r="JY168" s="18"/>
      <c r="JZ168" s="18"/>
      <c r="KA168" s="18"/>
      <c r="KB168" s="18"/>
      <c r="KC168" s="18"/>
      <c r="KD168" s="18"/>
      <c r="KE168" s="18"/>
      <c r="KF168" s="18"/>
      <c r="KG168" s="18"/>
      <c r="KH168" s="18"/>
      <c r="KI168" s="18"/>
      <c r="KJ168" s="18"/>
      <c r="KK168" s="18"/>
      <c r="KL168" s="18"/>
      <c r="KM168" s="18"/>
      <c r="KN168" s="18"/>
      <c r="KO168" s="18"/>
      <c r="KP168" s="18"/>
      <c r="KQ168" s="18"/>
      <c r="KR168" s="18"/>
      <c r="KS168" s="18"/>
      <c r="KT168" s="18"/>
      <c r="KU168" s="18"/>
      <c r="KV168" s="18"/>
      <c r="KW168" s="18"/>
      <c r="KX168" s="18"/>
      <c r="KY168" s="18"/>
      <c r="KZ168" s="18"/>
      <c r="LA168" s="18"/>
      <c r="LB168" s="18"/>
      <c r="LC168" s="18"/>
      <c r="LD168" s="18"/>
      <c r="LE168" s="18"/>
      <c r="LF168" s="18"/>
      <c r="LG168" s="18"/>
      <c r="LH168" s="18"/>
      <c r="LI168" s="18"/>
      <c r="LJ168" s="18"/>
      <c r="LK168" s="18"/>
      <c r="LL168" s="18"/>
      <c r="LM168" s="18"/>
      <c r="LN168" s="18"/>
      <c r="LO168" s="18"/>
      <c r="LP168" s="18"/>
      <c r="LQ168" s="18"/>
      <c r="LR168" s="18"/>
      <c r="LS168" s="18"/>
      <c r="LT168" s="18"/>
      <c r="LU168" s="18"/>
      <c r="LV168" s="18"/>
      <c r="LW168" s="18"/>
      <c r="LX168" s="18"/>
      <c r="LY168" s="18"/>
      <c r="LZ168" s="18"/>
      <c r="MA168" s="18"/>
      <c r="MB168" s="18"/>
      <c r="MC168" s="18"/>
      <c r="MD168" s="18"/>
      <c r="ME168" s="18"/>
      <c r="MF168" s="18"/>
      <c r="MG168" s="18"/>
      <c r="MH168" s="18"/>
      <c r="MI168" s="18"/>
      <c r="MJ168" s="18"/>
      <c r="MK168" s="18"/>
      <c r="ML168" s="18"/>
      <c r="MM168" s="18"/>
      <c r="MN168" s="18"/>
      <c r="MO168" s="18"/>
      <c r="MP168" s="18"/>
      <c r="MQ168" s="18"/>
      <c r="MR168" s="18"/>
      <c r="MS168" s="18"/>
      <c r="MT168" s="18"/>
      <c r="MU168" s="18"/>
    </row>
    <row r="169" spans="1:359" ht="71.849999999999994" customHeight="1">
      <c r="A169" s="22">
        <v>63</v>
      </c>
      <c r="B169" s="22" t="s">
        <v>1275</v>
      </c>
      <c r="C169" s="37">
        <v>43132</v>
      </c>
      <c r="D169" s="36">
        <v>43136</v>
      </c>
      <c r="E169" s="36">
        <f>WORKDAY(D169,10,Table4[Tətil günləri])</f>
        <v>43150</v>
      </c>
      <c r="F169" s="22" t="str">
        <f t="shared" si="4"/>
        <v/>
      </c>
      <c r="G169" s="22" t="s">
        <v>235</v>
      </c>
      <c r="H169" s="22">
        <v>517680585</v>
      </c>
      <c r="I169" s="22" t="s">
        <v>528</v>
      </c>
      <c r="J169" s="28" t="s">
        <v>57</v>
      </c>
      <c r="K169" s="22" t="s">
        <v>529</v>
      </c>
      <c r="L169" s="22" t="s">
        <v>299</v>
      </c>
      <c r="M169" s="22" t="s">
        <v>300</v>
      </c>
      <c r="N169" s="22" t="s">
        <v>295</v>
      </c>
      <c r="O169" s="22" t="s">
        <v>253</v>
      </c>
      <c r="P169" s="36">
        <v>26728</v>
      </c>
      <c r="Q169" s="22" t="s">
        <v>530</v>
      </c>
      <c r="R169" s="73" t="s">
        <v>253</v>
      </c>
      <c r="S169" s="27" t="s">
        <v>228</v>
      </c>
      <c r="T169" s="122">
        <v>43225</v>
      </c>
      <c r="U169" s="22" t="s">
        <v>941</v>
      </c>
      <c r="V169" s="73" t="s">
        <v>231</v>
      </c>
      <c r="W169" s="22" t="s">
        <v>1425</v>
      </c>
      <c r="X169" s="45" t="s">
        <v>1417</v>
      </c>
      <c r="Y169" s="22" t="s">
        <v>239</v>
      </c>
      <c r="Z169" s="37"/>
      <c r="AA169" s="22" t="s">
        <v>231</v>
      </c>
      <c r="AB169" s="22"/>
      <c r="AC169" s="22" t="s">
        <v>1776</v>
      </c>
      <c r="AD169" s="22" t="s">
        <v>237</v>
      </c>
      <c r="AE169" s="22" t="s">
        <v>254</v>
      </c>
      <c r="AF169" s="37">
        <v>43147</v>
      </c>
      <c r="AG169" s="53" t="s">
        <v>1777</v>
      </c>
      <c r="AH169" s="22"/>
      <c r="AI169" s="22"/>
      <c r="AJ169" s="22"/>
      <c r="AK169" s="22">
        <f ca="1">NETWORKDAYS(TODAY(),E169,Table4[Tətil günləri])</f>
        <v>-258</v>
      </c>
      <c r="AL169" s="18">
        <f t="shared" ca="1" si="5"/>
        <v>-257</v>
      </c>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8"/>
      <c r="CK169" s="18"/>
      <c r="CL169" s="18"/>
      <c r="CM169" s="18"/>
      <c r="CN169" s="18"/>
      <c r="CO169" s="18"/>
      <c r="CP169" s="18"/>
      <c r="CQ169" s="18"/>
      <c r="CR169" s="18"/>
      <c r="CS169" s="18"/>
      <c r="CT169" s="18"/>
      <c r="CU169" s="18"/>
      <c r="CV169" s="18"/>
      <c r="CW169" s="18"/>
      <c r="CX169" s="18"/>
      <c r="CY169" s="18"/>
      <c r="CZ169" s="18"/>
      <c r="DA169" s="18"/>
      <c r="DB169" s="18"/>
      <c r="DC169" s="18"/>
      <c r="DD169" s="18"/>
      <c r="DE169" s="18"/>
      <c r="DF169" s="18"/>
      <c r="DG169" s="18"/>
      <c r="DH169" s="18"/>
      <c r="DI169" s="18"/>
      <c r="DJ169" s="18"/>
      <c r="DK169" s="18"/>
      <c r="DL169" s="18"/>
      <c r="DM169" s="18"/>
      <c r="DN169" s="18"/>
      <c r="DO169" s="18"/>
      <c r="DP169" s="18"/>
      <c r="DQ169" s="18"/>
      <c r="DR169" s="18"/>
      <c r="DS169" s="18"/>
      <c r="DT169" s="18"/>
      <c r="DU169" s="18"/>
      <c r="DV169" s="18"/>
      <c r="DW169" s="18"/>
      <c r="DX169" s="18"/>
      <c r="DY169" s="18"/>
      <c r="DZ169" s="18"/>
      <c r="EA169" s="18"/>
      <c r="EB169" s="18"/>
      <c r="EC169" s="18"/>
      <c r="ED169" s="18"/>
      <c r="EE169" s="18"/>
      <c r="EF169" s="18"/>
      <c r="EG169" s="18"/>
      <c r="EH169" s="18"/>
      <c r="EI169" s="18"/>
      <c r="EJ169" s="18"/>
      <c r="EK169" s="18"/>
      <c r="EL169" s="18"/>
      <c r="EM169" s="18"/>
      <c r="EN169" s="18"/>
      <c r="EO169" s="18"/>
      <c r="EP169" s="18"/>
      <c r="EQ169" s="18"/>
      <c r="ER169" s="18"/>
      <c r="ES169" s="18"/>
      <c r="ET169" s="18"/>
      <c r="EU169" s="18"/>
      <c r="EV169" s="18"/>
      <c r="EW169" s="18"/>
      <c r="EX169" s="18"/>
      <c r="EY169" s="18"/>
      <c r="EZ169" s="18"/>
      <c r="FA169" s="18"/>
      <c r="FB169" s="18"/>
      <c r="FC169" s="18"/>
      <c r="FD169" s="18"/>
      <c r="FE169" s="18"/>
      <c r="FF169" s="18"/>
      <c r="FG169" s="18"/>
      <c r="FH169" s="18"/>
      <c r="FI169" s="18"/>
      <c r="FJ169" s="18"/>
      <c r="FK169" s="18"/>
      <c r="FL169" s="18"/>
      <c r="FM169" s="18"/>
      <c r="FN169" s="18"/>
      <c r="FO169" s="18"/>
      <c r="FP169" s="18"/>
      <c r="FQ169" s="18"/>
      <c r="FR169" s="18"/>
      <c r="FS169" s="18"/>
      <c r="FT169" s="18"/>
      <c r="FU169" s="18"/>
      <c r="FV169" s="18"/>
      <c r="FW169" s="18"/>
      <c r="FX169" s="18"/>
      <c r="FY169" s="18"/>
      <c r="FZ169" s="18"/>
      <c r="GA169" s="18"/>
      <c r="GB169" s="18"/>
      <c r="GC169" s="18"/>
      <c r="GD169" s="18"/>
      <c r="GE169" s="18"/>
      <c r="GF169" s="18"/>
      <c r="GG169" s="18"/>
      <c r="GH169" s="18"/>
      <c r="GI169" s="18"/>
      <c r="GJ169" s="18"/>
      <c r="GK169" s="18"/>
      <c r="GL169" s="18"/>
      <c r="GM169" s="18"/>
      <c r="GN169" s="18"/>
      <c r="GO169" s="18"/>
      <c r="GP169" s="18"/>
      <c r="GQ169" s="18"/>
      <c r="GR169" s="18"/>
      <c r="GS169" s="18"/>
      <c r="GT169" s="18"/>
      <c r="GU169" s="18"/>
      <c r="GV169" s="18"/>
      <c r="GW169" s="18"/>
      <c r="GX169" s="18"/>
      <c r="GY169" s="18"/>
      <c r="GZ169" s="18"/>
      <c r="HA169" s="18"/>
      <c r="HB169" s="18"/>
      <c r="HC169" s="18"/>
      <c r="HD169" s="18"/>
      <c r="HE169" s="18"/>
      <c r="HF169" s="18"/>
      <c r="HG169" s="18"/>
      <c r="HH169" s="18"/>
      <c r="HI169" s="18"/>
      <c r="HJ169" s="18"/>
      <c r="HK169" s="18"/>
      <c r="HL169" s="18"/>
      <c r="HM169" s="18"/>
      <c r="HN169" s="18"/>
      <c r="HO169" s="18"/>
      <c r="HP169" s="18"/>
      <c r="HQ169" s="18"/>
      <c r="HR169" s="18"/>
      <c r="HS169" s="18"/>
      <c r="HT169" s="18"/>
      <c r="HU169" s="18"/>
      <c r="HV169" s="18"/>
      <c r="HW169" s="18"/>
      <c r="HX169" s="18"/>
      <c r="HY169" s="18"/>
      <c r="HZ169" s="18"/>
      <c r="IA169" s="18"/>
      <c r="IB169" s="18"/>
      <c r="IC169" s="18"/>
      <c r="ID169" s="18"/>
      <c r="IE169" s="18"/>
      <c r="IF169" s="18"/>
      <c r="IG169" s="18"/>
      <c r="IH169" s="18"/>
      <c r="II169" s="18"/>
      <c r="IJ169" s="18"/>
      <c r="IK169" s="18"/>
      <c r="IL169" s="18"/>
      <c r="IM169" s="18"/>
      <c r="IN169" s="18"/>
      <c r="IO169" s="18"/>
      <c r="IP169" s="18"/>
      <c r="IQ169" s="18"/>
      <c r="IR169" s="18"/>
      <c r="IS169" s="18"/>
      <c r="IT169" s="18"/>
      <c r="IU169" s="18"/>
      <c r="IV169" s="18"/>
      <c r="IW169" s="18"/>
      <c r="IX169" s="18"/>
      <c r="IY169" s="18"/>
      <c r="IZ169" s="18"/>
      <c r="JA169" s="18"/>
      <c r="JB169" s="18"/>
      <c r="JC169" s="18"/>
      <c r="JD169" s="18"/>
      <c r="JE169" s="18"/>
      <c r="JF169" s="18"/>
      <c r="JG169" s="18"/>
      <c r="JH169" s="18"/>
      <c r="JI169" s="18"/>
      <c r="JJ169" s="18"/>
      <c r="JK169" s="18"/>
      <c r="JL169" s="18"/>
      <c r="JM169" s="18"/>
      <c r="JN169" s="18"/>
      <c r="JO169" s="18"/>
      <c r="JP169" s="18"/>
      <c r="JQ169" s="18"/>
      <c r="JR169" s="18"/>
      <c r="JS169" s="18"/>
      <c r="JT169" s="18"/>
      <c r="JU169" s="18"/>
      <c r="JV169" s="18"/>
      <c r="JW169" s="18"/>
      <c r="JX169" s="18"/>
      <c r="JY169" s="18"/>
      <c r="JZ169" s="18"/>
      <c r="KA169" s="18"/>
      <c r="KB169" s="18"/>
      <c r="KC169" s="18"/>
      <c r="KD169" s="18"/>
      <c r="KE169" s="18"/>
      <c r="KF169" s="18"/>
      <c r="KG169" s="18"/>
      <c r="KH169" s="18"/>
      <c r="KI169" s="18"/>
      <c r="KJ169" s="18"/>
      <c r="KK169" s="18"/>
      <c r="KL169" s="18"/>
      <c r="KM169" s="18"/>
      <c r="KN169" s="18"/>
      <c r="KO169" s="18"/>
      <c r="KP169" s="18"/>
      <c r="KQ169" s="18"/>
      <c r="KR169" s="18"/>
      <c r="KS169" s="18"/>
      <c r="KT169" s="18"/>
      <c r="KU169" s="18"/>
      <c r="KV169" s="18"/>
      <c r="KW169" s="18"/>
      <c r="KX169" s="18"/>
      <c r="KY169" s="18"/>
      <c r="KZ169" s="18"/>
      <c r="LA169" s="18"/>
      <c r="LB169" s="18"/>
      <c r="LC169" s="18"/>
      <c r="LD169" s="18"/>
      <c r="LE169" s="18"/>
      <c r="LF169" s="18"/>
      <c r="LG169" s="18"/>
      <c r="LH169" s="18"/>
      <c r="LI169" s="18"/>
      <c r="LJ169" s="18"/>
      <c r="LK169" s="18"/>
      <c r="LL169" s="18"/>
      <c r="LM169" s="18"/>
      <c r="LN169" s="18"/>
      <c r="LO169" s="18"/>
      <c r="LP169" s="18"/>
      <c r="LQ169" s="18"/>
      <c r="LR169" s="18"/>
      <c r="LS169" s="18"/>
      <c r="LT169" s="18"/>
      <c r="LU169" s="18"/>
      <c r="LV169" s="18"/>
      <c r="LW169" s="18"/>
      <c r="LX169" s="18"/>
      <c r="LY169" s="18"/>
      <c r="LZ169" s="18"/>
      <c r="MA169" s="18"/>
      <c r="MB169" s="18"/>
      <c r="MC169" s="18"/>
      <c r="MD169" s="18"/>
      <c r="ME169" s="18"/>
      <c r="MF169" s="18"/>
      <c r="MG169" s="18"/>
      <c r="MH169" s="18"/>
      <c r="MI169" s="18"/>
      <c r="MJ169" s="18"/>
      <c r="MK169" s="18"/>
      <c r="ML169" s="18"/>
      <c r="MM169" s="18"/>
      <c r="MN169" s="18"/>
      <c r="MO169" s="18"/>
      <c r="MP169" s="18"/>
      <c r="MQ169" s="18"/>
      <c r="MR169" s="18"/>
      <c r="MS169" s="18"/>
      <c r="MT169" s="18"/>
      <c r="MU169" s="18"/>
    </row>
    <row r="170" spans="1:359" ht="131.94999999999999" customHeight="1">
      <c r="A170" s="22">
        <v>64</v>
      </c>
      <c r="B170" s="22" t="s">
        <v>1276</v>
      </c>
      <c r="C170" s="37">
        <v>43132</v>
      </c>
      <c r="D170" s="36">
        <v>43136</v>
      </c>
      <c r="E170" s="36">
        <f>WORKDAY(D171,10,Table4[Tətil günləri])</f>
        <v>43150</v>
      </c>
      <c r="F170" s="22" t="str">
        <f t="shared" si="4"/>
        <v/>
      </c>
      <c r="G170" s="22" t="s">
        <v>235</v>
      </c>
      <c r="H170" s="22" t="s">
        <v>1277</v>
      </c>
      <c r="I170" s="22" t="s">
        <v>1278</v>
      </c>
      <c r="J170" s="22" t="s">
        <v>180</v>
      </c>
      <c r="K170" s="22" t="s">
        <v>1279</v>
      </c>
      <c r="L170" s="22" t="s">
        <v>1280</v>
      </c>
      <c r="M170" s="22" t="s">
        <v>1281</v>
      </c>
      <c r="N170" s="22" t="s">
        <v>1282</v>
      </c>
      <c r="O170" s="22" t="s">
        <v>551</v>
      </c>
      <c r="P170" s="36">
        <v>27070</v>
      </c>
      <c r="Q170" s="22" t="s">
        <v>1283</v>
      </c>
      <c r="R170" s="73" t="s">
        <v>253</v>
      </c>
      <c r="S170" s="27" t="s">
        <v>228</v>
      </c>
      <c r="T170" s="110">
        <v>43202</v>
      </c>
      <c r="U170" s="27" t="s">
        <v>254</v>
      </c>
      <c r="V170" s="73" t="s">
        <v>232</v>
      </c>
      <c r="W170" s="22" t="s">
        <v>1403</v>
      </c>
      <c r="X170" s="45" t="s">
        <v>1404</v>
      </c>
      <c r="Y170" s="22" t="s">
        <v>239</v>
      </c>
      <c r="Z170" s="37">
        <v>43138</v>
      </c>
      <c r="AA170" s="22" t="s">
        <v>229</v>
      </c>
      <c r="AB170" s="22"/>
      <c r="AC170" s="22" t="s">
        <v>2639</v>
      </c>
      <c r="AD170" s="22" t="s">
        <v>237</v>
      </c>
      <c r="AE170" s="22" t="s">
        <v>254</v>
      </c>
      <c r="AF170" s="31">
        <v>43164</v>
      </c>
      <c r="AG170" s="64" t="s">
        <v>2638</v>
      </c>
      <c r="AH170" s="22"/>
      <c r="AI170" s="22"/>
      <c r="AJ170" s="22"/>
      <c r="AK170" s="22">
        <f ca="1">NETWORKDAYS(TODAY(),E170,Table4[Tətil günləri])</f>
        <v>-258</v>
      </c>
      <c r="AL170" s="18">
        <f t="shared" ca="1" si="5"/>
        <v>-257</v>
      </c>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18"/>
      <c r="CP170" s="18"/>
      <c r="CQ170" s="18"/>
      <c r="CR170" s="18"/>
      <c r="CS170" s="18"/>
      <c r="CT170" s="18"/>
      <c r="CU170" s="18"/>
      <c r="CV170" s="18"/>
      <c r="CW170" s="18"/>
      <c r="CX170" s="18"/>
      <c r="CY170" s="18"/>
      <c r="CZ170" s="18"/>
      <c r="DA170" s="18"/>
      <c r="DB170" s="18"/>
      <c r="DC170" s="18"/>
      <c r="DD170" s="18"/>
      <c r="DE170" s="18"/>
      <c r="DF170" s="18"/>
      <c r="DG170" s="18"/>
      <c r="DH170" s="18"/>
      <c r="DI170" s="18"/>
      <c r="DJ170" s="18"/>
      <c r="DK170" s="18"/>
      <c r="DL170" s="18"/>
      <c r="DM170" s="18"/>
      <c r="DN170" s="18"/>
      <c r="DO170" s="18"/>
      <c r="DP170" s="18"/>
      <c r="DQ170" s="18"/>
      <c r="DR170" s="18"/>
      <c r="DS170" s="18"/>
      <c r="DT170" s="18"/>
      <c r="DU170" s="18"/>
      <c r="DV170" s="18"/>
      <c r="DW170" s="18"/>
      <c r="DX170" s="18"/>
      <c r="DY170" s="18"/>
      <c r="DZ170" s="18"/>
      <c r="EA170" s="18"/>
      <c r="EB170" s="18"/>
      <c r="EC170" s="18"/>
      <c r="ED170" s="18"/>
      <c r="EE170" s="18"/>
      <c r="EF170" s="18"/>
      <c r="EG170" s="18"/>
      <c r="EH170" s="18"/>
      <c r="EI170" s="18"/>
      <c r="EJ170" s="18"/>
      <c r="EK170" s="18"/>
      <c r="EL170" s="18"/>
      <c r="EM170" s="18"/>
      <c r="EN170" s="18"/>
      <c r="EO170" s="18"/>
      <c r="EP170" s="18"/>
      <c r="EQ170" s="18"/>
      <c r="ER170" s="18"/>
      <c r="ES170" s="18"/>
      <c r="ET170" s="18"/>
      <c r="EU170" s="18"/>
      <c r="EV170" s="18"/>
      <c r="EW170" s="18"/>
      <c r="EX170" s="18"/>
      <c r="EY170" s="18"/>
      <c r="EZ170" s="18"/>
      <c r="FA170" s="18"/>
      <c r="FB170" s="18"/>
      <c r="FC170" s="18"/>
      <c r="FD170" s="18"/>
      <c r="FE170" s="18"/>
      <c r="FF170" s="18"/>
      <c r="FG170" s="18"/>
      <c r="FH170" s="18"/>
      <c r="FI170" s="18"/>
      <c r="FJ170" s="18"/>
      <c r="FK170" s="18"/>
      <c r="FL170" s="18"/>
      <c r="FM170" s="18"/>
      <c r="FN170" s="18"/>
      <c r="FO170" s="18"/>
      <c r="FP170" s="18"/>
      <c r="FQ170" s="18"/>
      <c r="FR170" s="18"/>
      <c r="FS170" s="18"/>
      <c r="FT170" s="18"/>
      <c r="FU170" s="18"/>
      <c r="FV170" s="18"/>
      <c r="FW170" s="18"/>
      <c r="FX170" s="18"/>
      <c r="FY170" s="18"/>
      <c r="FZ170" s="18"/>
      <c r="GA170" s="18"/>
      <c r="GB170" s="18"/>
      <c r="GC170" s="18"/>
      <c r="GD170" s="18"/>
      <c r="GE170" s="18"/>
      <c r="GF170" s="18"/>
      <c r="GG170" s="18"/>
      <c r="GH170" s="18"/>
      <c r="GI170" s="18"/>
      <c r="GJ170" s="18"/>
      <c r="GK170" s="18"/>
      <c r="GL170" s="18"/>
      <c r="GM170" s="18"/>
      <c r="GN170" s="18"/>
      <c r="GO170" s="18"/>
      <c r="GP170" s="18"/>
      <c r="GQ170" s="18"/>
      <c r="GR170" s="18"/>
      <c r="GS170" s="18"/>
      <c r="GT170" s="18"/>
      <c r="GU170" s="18"/>
      <c r="GV170" s="18"/>
      <c r="GW170" s="18"/>
      <c r="GX170" s="18"/>
      <c r="GY170" s="18"/>
      <c r="GZ170" s="18"/>
      <c r="HA170" s="18"/>
      <c r="HB170" s="18"/>
      <c r="HC170" s="18"/>
      <c r="HD170" s="18"/>
      <c r="HE170" s="18"/>
      <c r="HF170" s="18"/>
      <c r="HG170" s="18"/>
      <c r="HH170" s="18"/>
      <c r="HI170" s="18"/>
      <c r="HJ170" s="18"/>
      <c r="HK170" s="18"/>
      <c r="HL170" s="18"/>
      <c r="HM170" s="18"/>
      <c r="HN170" s="18"/>
      <c r="HO170" s="18"/>
      <c r="HP170" s="18"/>
      <c r="HQ170" s="18"/>
      <c r="HR170" s="18"/>
      <c r="HS170" s="18"/>
      <c r="HT170" s="18"/>
      <c r="HU170" s="18"/>
      <c r="HV170" s="18"/>
      <c r="HW170" s="18"/>
      <c r="HX170" s="18"/>
      <c r="HY170" s="18"/>
      <c r="HZ170" s="18"/>
      <c r="IA170" s="18"/>
      <c r="IB170" s="18"/>
      <c r="IC170" s="18"/>
      <c r="ID170" s="18"/>
      <c r="IE170" s="18"/>
      <c r="IF170" s="18"/>
      <c r="IG170" s="18"/>
      <c r="IH170" s="18"/>
      <c r="II170" s="18"/>
      <c r="IJ170" s="18"/>
      <c r="IK170" s="18"/>
      <c r="IL170" s="18"/>
      <c r="IM170" s="18"/>
      <c r="IN170" s="18"/>
      <c r="IO170" s="18"/>
      <c r="IP170" s="18"/>
      <c r="IQ170" s="18"/>
      <c r="IR170" s="18"/>
      <c r="IS170" s="18"/>
      <c r="IT170" s="18"/>
      <c r="IU170" s="18"/>
      <c r="IV170" s="18"/>
      <c r="IW170" s="18"/>
      <c r="IX170" s="18"/>
      <c r="IY170" s="18"/>
      <c r="IZ170" s="18"/>
      <c r="JA170" s="18"/>
      <c r="JB170" s="18"/>
      <c r="JC170" s="18"/>
      <c r="JD170" s="18"/>
      <c r="JE170" s="18"/>
      <c r="JF170" s="18"/>
      <c r="JG170" s="18"/>
      <c r="JH170" s="18"/>
      <c r="JI170" s="18"/>
      <c r="JJ170" s="18"/>
      <c r="JK170" s="18"/>
      <c r="JL170" s="18"/>
      <c r="JM170" s="18"/>
      <c r="JN170" s="18"/>
      <c r="JO170" s="18"/>
      <c r="JP170" s="18"/>
      <c r="JQ170" s="18"/>
      <c r="JR170" s="18"/>
      <c r="JS170" s="18"/>
      <c r="JT170" s="18"/>
      <c r="JU170" s="18"/>
      <c r="JV170" s="18"/>
      <c r="JW170" s="18"/>
      <c r="JX170" s="18"/>
      <c r="JY170" s="18"/>
      <c r="JZ170" s="18"/>
      <c r="KA170" s="18"/>
      <c r="KB170" s="18"/>
      <c r="KC170" s="18"/>
      <c r="KD170" s="18"/>
      <c r="KE170" s="18"/>
      <c r="KF170" s="18"/>
      <c r="KG170" s="18"/>
      <c r="KH170" s="18"/>
      <c r="KI170" s="18"/>
      <c r="KJ170" s="18"/>
      <c r="KK170" s="18"/>
      <c r="KL170" s="18"/>
      <c r="KM170" s="18"/>
      <c r="KN170" s="18"/>
      <c r="KO170" s="18"/>
      <c r="KP170" s="18"/>
      <c r="KQ170" s="18"/>
      <c r="KR170" s="18"/>
      <c r="KS170" s="18"/>
      <c r="KT170" s="18"/>
      <c r="KU170" s="18"/>
      <c r="KV170" s="18"/>
      <c r="KW170" s="18"/>
      <c r="KX170" s="18"/>
      <c r="KY170" s="18"/>
      <c r="KZ170" s="18"/>
      <c r="LA170" s="18"/>
      <c r="LB170" s="18"/>
      <c r="LC170" s="18"/>
      <c r="LD170" s="18"/>
      <c r="LE170" s="18"/>
      <c r="LF170" s="18"/>
      <c r="LG170" s="18"/>
      <c r="LH170" s="18"/>
      <c r="LI170" s="18"/>
      <c r="LJ170" s="18"/>
      <c r="LK170" s="18"/>
      <c r="LL170" s="18"/>
      <c r="LM170" s="18"/>
      <c r="LN170" s="18"/>
      <c r="LO170" s="18"/>
      <c r="LP170" s="18"/>
      <c r="LQ170" s="18"/>
      <c r="LR170" s="18"/>
      <c r="LS170" s="18"/>
      <c r="LT170" s="18"/>
      <c r="LU170" s="18"/>
      <c r="LV170" s="18"/>
      <c r="LW170" s="18"/>
      <c r="LX170" s="18"/>
      <c r="LY170" s="18"/>
      <c r="LZ170" s="18"/>
      <c r="MA170" s="18"/>
      <c r="MB170" s="18"/>
      <c r="MC170" s="18"/>
      <c r="MD170" s="18"/>
      <c r="ME170" s="18"/>
      <c r="MF170" s="18"/>
      <c r="MG170" s="18"/>
      <c r="MH170" s="18"/>
      <c r="MI170" s="18"/>
      <c r="MJ170" s="18"/>
      <c r="MK170" s="18"/>
      <c r="ML170" s="18"/>
      <c r="MM170" s="18"/>
      <c r="MN170" s="18"/>
      <c r="MO170" s="18"/>
      <c r="MP170" s="18"/>
      <c r="MQ170" s="18"/>
      <c r="MR170" s="18"/>
      <c r="MS170" s="18"/>
      <c r="MT170" s="18"/>
      <c r="MU170" s="18"/>
    </row>
    <row r="171" spans="1:359" ht="125.85" customHeight="1">
      <c r="A171" s="22">
        <v>65</v>
      </c>
      <c r="B171" s="22" t="s">
        <v>1289</v>
      </c>
      <c r="C171" s="37">
        <v>43133</v>
      </c>
      <c r="D171" s="36">
        <v>43136</v>
      </c>
      <c r="E171" s="36">
        <f>WORKDAY(D171,10,Table4[Tətil günləri])</f>
        <v>43150</v>
      </c>
      <c r="F171" s="22" t="str">
        <f t="shared" si="4"/>
        <v/>
      </c>
      <c r="G171" s="22" t="s">
        <v>235</v>
      </c>
      <c r="H171" s="22" t="s">
        <v>1284</v>
      </c>
      <c r="I171" s="22" t="s">
        <v>1285</v>
      </c>
      <c r="J171" s="22" t="s">
        <v>58</v>
      </c>
      <c r="K171" s="22" t="s">
        <v>1286</v>
      </c>
      <c r="L171" s="22" t="s">
        <v>299</v>
      </c>
      <c r="M171" s="22" t="s">
        <v>300</v>
      </c>
      <c r="N171" s="22" t="s">
        <v>1287</v>
      </c>
      <c r="O171" s="22" t="s">
        <v>551</v>
      </c>
      <c r="P171" s="36">
        <v>32227</v>
      </c>
      <c r="Q171" s="22" t="s">
        <v>1288</v>
      </c>
      <c r="R171" s="73" t="s">
        <v>775</v>
      </c>
      <c r="S171" s="27" t="s">
        <v>228</v>
      </c>
      <c r="T171" s="37">
        <v>43196</v>
      </c>
      <c r="U171" s="27" t="s">
        <v>254</v>
      </c>
      <c r="V171" s="73" t="s">
        <v>232</v>
      </c>
      <c r="W171" s="22" t="s">
        <v>1407</v>
      </c>
      <c r="X171" s="45" t="s">
        <v>1408</v>
      </c>
      <c r="Y171" s="22" t="s">
        <v>239</v>
      </c>
      <c r="Z171" s="37">
        <v>43139</v>
      </c>
      <c r="AA171" s="22" t="s">
        <v>229</v>
      </c>
      <c r="AB171" s="22"/>
      <c r="AC171" s="22" t="s">
        <v>2543</v>
      </c>
      <c r="AD171" s="22" t="s">
        <v>237</v>
      </c>
      <c r="AE171" s="37">
        <v>43465</v>
      </c>
      <c r="AF171" s="37">
        <v>43161</v>
      </c>
      <c r="AG171" s="64" t="s">
        <v>2544</v>
      </c>
      <c r="AH171" s="22" t="s">
        <v>1220</v>
      </c>
      <c r="AI171" s="22"/>
      <c r="AJ171" s="22"/>
      <c r="AK171" s="22">
        <f ca="1">NETWORKDAYS(TODAY(),E171,Table4[Tətil günləri])</f>
        <v>-258</v>
      </c>
      <c r="AL171" s="18">
        <f t="shared" ca="1" si="5"/>
        <v>-257</v>
      </c>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8"/>
      <c r="CK171" s="18"/>
      <c r="CL171" s="18"/>
      <c r="CM171" s="18"/>
      <c r="CN171" s="18"/>
      <c r="CO171" s="18"/>
      <c r="CP171" s="18"/>
      <c r="CQ171" s="18"/>
      <c r="CR171" s="18"/>
      <c r="CS171" s="18"/>
      <c r="CT171" s="18"/>
      <c r="CU171" s="18"/>
      <c r="CV171" s="18"/>
      <c r="CW171" s="18"/>
      <c r="CX171" s="18"/>
      <c r="CY171" s="18"/>
      <c r="CZ171" s="18"/>
      <c r="DA171" s="18"/>
      <c r="DB171" s="18"/>
      <c r="DC171" s="18"/>
      <c r="DD171" s="18"/>
      <c r="DE171" s="18"/>
      <c r="DF171" s="18"/>
      <c r="DG171" s="18"/>
      <c r="DH171" s="18"/>
      <c r="DI171" s="18"/>
      <c r="DJ171" s="18"/>
      <c r="DK171" s="18"/>
      <c r="DL171" s="18"/>
      <c r="DM171" s="18"/>
      <c r="DN171" s="18"/>
      <c r="DO171" s="18"/>
      <c r="DP171" s="18"/>
      <c r="DQ171" s="18"/>
      <c r="DR171" s="18"/>
      <c r="DS171" s="18"/>
      <c r="DT171" s="18"/>
      <c r="DU171" s="18"/>
      <c r="DV171" s="18"/>
      <c r="DW171" s="18"/>
      <c r="DX171" s="18"/>
      <c r="DY171" s="18"/>
      <c r="DZ171" s="18"/>
      <c r="EA171" s="18"/>
      <c r="EB171" s="18"/>
      <c r="EC171" s="18"/>
      <c r="ED171" s="18"/>
      <c r="EE171" s="18"/>
      <c r="EF171" s="18"/>
      <c r="EG171" s="18"/>
      <c r="EH171" s="18"/>
      <c r="EI171" s="18"/>
      <c r="EJ171" s="18"/>
      <c r="EK171" s="18"/>
      <c r="EL171" s="18"/>
      <c r="EM171" s="18"/>
      <c r="EN171" s="18"/>
      <c r="EO171" s="18"/>
      <c r="EP171" s="18"/>
      <c r="EQ171" s="18"/>
      <c r="ER171" s="18"/>
      <c r="ES171" s="18"/>
      <c r="ET171" s="18"/>
      <c r="EU171" s="18"/>
      <c r="EV171" s="18"/>
      <c r="EW171" s="18"/>
      <c r="EX171" s="18"/>
      <c r="EY171" s="18"/>
      <c r="EZ171" s="18"/>
      <c r="FA171" s="18"/>
      <c r="FB171" s="18"/>
      <c r="FC171" s="18"/>
      <c r="FD171" s="18"/>
      <c r="FE171" s="18"/>
      <c r="FF171" s="18"/>
      <c r="FG171" s="18"/>
      <c r="FH171" s="18"/>
      <c r="FI171" s="18"/>
      <c r="FJ171" s="18"/>
      <c r="FK171" s="18"/>
      <c r="FL171" s="18"/>
      <c r="FM171" s="18"/>
      <c r="FN171" s="18"/>
      <c r="FO171" s="18"/>
      <c r="FP171" s="18"/>
      <c r="FQ171" s="18"/>
      <c r="FR171" s="18"/>
      <c r="FS171" s="18"/>
      <c r="FT171" s="18"/>
      <c r="FU171" s="18"/>
      <c r="FV171" s="18"/>
      <c r="FW171" s="18"/>
      <c r="FX171" s="18"/>
      <c r="FY171" s="18"/>
      <c r="FZ171" s="18"/>
      <c r="GA171" s="18"/>
      <c r="GB171" s="18"/>
      <c r="GC171" s="18"/>
      <c r="GD171" s="18"/>
      <c r="GE171" s="18"/>
      <c r="GF171" s="18"/>
      <c r="GG171" s="18"/>
      <c r="GH171" s="18"/>
      <c r="GI171" s="18"/>
      <c r="GJ171" s="18"/>
      <c r="GK171" s="18"/>
      <c r="GL171" s="18"/>
      <c r="GM171" s="18"/>
      <c r="GN171" s="18"/>
      <c r="GO171" s="18"/>
      <c r="GP171" s="18"/>
      <c r="GQ171" s="18"/>
      <c r="GR171" s="18"/>
      <c r="GS171" s="18"/>
      <c r="GT171" s="18"/>
      <c r="GU171" s="18"/>
      <c r="GV171" s="18"/>
      <c r="GW171" s="18"/>
      <c r="GX171" s="18"/>
      <c r="GY171" s="18"/>
      <c r="GZ171" s="18"/>
      <c r="HA171" s="18"/>
      <c r="HB171" s="18"/>
      <c r="HC171" s="18"/>
      <c r="HD171" s="18"/>
      <c r="HE171" s="18"/>
      <c r="HF171" s="18"/>
      <c r="HG171" s="18"/>
      <c r="HH171" s="18"/>
      <c r="HI171" s="18"/>
      <c r="HJ171" s="18"/>
      <c r="HK171" s="18"/>
      <c r="HL171" s="18"/>
      <c r="HM171" s="18"/>
      <c r="HN171" s="18"/>
      <c r="HO171" s="18"/>
      <c r="HP171" s="18"/>
      <c r="HQ171" s="18"/>
      <c r="HR171" s="18"/>
      <c r="HS171" s="18"/>
      <c r="HT171" s="18"/>
      <c r="HU171" s="18"/>
      <c r="HV171" s="18"/>
      <c r="HW171" s="18"/>
      <c r="HX171" s="18"/>
      <c r="HY171" s="18"/>
      <c r="HZ171" s="18"/>
      <c r="IA171" s="18"/>
      <c r="IB171" s="18"/>
      <c r="IC171" s="18"/>
      <c r="ID171" s="18"/>
      <c r="IE171" s="18"/>
      <c r="IF171" s="18"/>
      <c r="IG171" s="18"/>
      <c r="IH171" s="18"/>
      <c r="II171" s="18"/>
      <c r="IJ171" s="18"/>
      <c r="IK171" s="18"/>
      <c r="IL171" s="18"/>
      <c r="IM171" s="18"/>
      <c r="IN171" s="18"/>
      <c r="IO171" s="18"/>
      <c r="IP171" s="18"/>
      <c r="IQ171" s="18"/>
      <c r="IR171" s="18"/>
      <c r="IS171" s="18"/>
      <c r="IT171" s="18"/>
      <c r="IU171" s="18"/>
      <c r="IV171" s="18"/>
      <c r="IW171" s="18"/>
      <c r="IX171" s="18"/>
      <c r="IY171" s="18"/>
      <c r="IZ171" s="18"/>
      <c r="JA171" s="18"/>
      <c r="JB171" s="18"/>
      <c r="JC171" s="18"/>
      <c r="JD171" s="18"/>
      <c r="JE171" s="18"/>
      <c r="JF171" s="18"/>
      <c r="JG171" s="18"/>
      <c r="JH171" s="18"/>
      <c r="JI171" s="18"/>
      <c r="JJ171" s="18"/>
      <c r="JK171" s="18"/>
      <c r="JL171" s="18"/>
      <c r="JM171" s="18"/>
      <c r="JN171" s="18"/>
      <c r="JO171" s="18"/>
      <c r="JP171" s="18"/>
      <c r="JQ171" s="18"/>
      <c r="JR171" s="18"/>
      <c r="JS171" s="18"/>
      <c r="JT171" s="18"/>
      <c r="JU171" s="18"/>
      <c r="JV171" s="18"/>
      <c r="JW171" s="18"/>
      <c r="JX171" s="18"/>
      <c r="JY171" s="18"/>
      <c r="JZ171" s="18"/>
      <c r="KA171" s="18"/>
      <c r="KB171" s="18"/>
      <c r="KC171" s="18"/>
      <c r="KD171" s="18"/>
      <c r="KE171" s="18"/>
      <c r="KF171" s="18"/>
      <c r="KG171" s="18"/>
      <c r="KH171" s="18"/>
      <c r="KI171" s="18"/>
      <c r="KJ171" s="18"/>
      <c r="KK171" s="18"/>
      <c r="KL171" s="18"/>
      <c r="KM171" s="18"/>
      <c r="KN171" s="18"/>
      <c r="KO171" s="18"/>
      <c r="KP171" s="18"/>
      <c r="KQ171" s="18"/>
      <c r="KR171" s="18"/>
      <c r="KS171" s="18"/>
      <c r="KT171" s="18"/>
      <c r="KU171" s="18"/>
      <c r="KV171" s="18"/>
      <c r="KW171" s="18"/>
      <c r="KX171" s="18"/>
      <c r="KY171" s="18"/>
      <c r="KZ171" s="18"/>
      <c r="LA171" s="18"/>
      <c r="LB171" s="18"/>
      <c r="LC171" s="18"/>
      <c r="LD171" s="18"/>
      <c r="LE171" s="18"/>
      <c r="LF171" s="18"/>
      <c r="LG171" s="18"/>
      <c r="LH171" s="18"/>
      <c r="LI171" s="18"/>
      <c r="LJ171" s="18"/>
      <c r="LK171" s="18"/>
      <c r="LL171" s="18"/>
      <c r="LM171" s="18"/>
      <c r="LN171" s="18"/>
      <c r="LO171" s="18"/>
      <c r="LP171" s="18"/>
      <c r="LQ171" s="18"/>
      <c r="LR171" s="18"/>
      <c r="LS171" s="18"/>
      <c r="LT171" s="18"/>
      <c r="LU171" s="18"/>
      <c r="LV171" s="18"/>
      <c r="LW171" s="18"/>
      <c r="LX171" s="18"/>
      <c r="LY171" s="18"/>
      <c r="LZ171" s="18"/>
      <c r="MA171" s="18"/>
      <c r="MB171" s="18"/>
      <c r="MC171" s="18"/>
      <c r="MD171" s="18"/>
      <c r="ME171" s="18"/>
      <c r="MF171" s="18"/>
      <c r="MG171" s="18"/>
      <c r="MH171" s="18"/>
      <c r="MI171" s="18"/>
      <c r="MJ171" s="18"/>
      <c r="MK171" s="18"/>
      <c r="ML171" s="18"/>
      <c r="MM171" s="18"/>
      <c r="MN171" s="18"/>
      <c r="MO171" s="18"/>
      <c r="MP171" s="18"/>
      <c r="MQ171" s="18"/>
      <c r="MR171" s="18"/>
      <c r="MS171" s="18"/>
      <c r="MT171" s="18"/>
      <c r="MU171" s="18"/>
    </row>
    <row r="172" spans="1:359" ht="176.1" customHeight="1">
      <c r="A172" s="22">
        <v>66</v>
      </c>
      <c r="B172" s="22" t="s">
        <v>1293</v>
      </c>
      <c r="C172" s="37">
        <v>43133</v>
      </c>
      <c r="D172" s="36">
        <v>43136</v>
      </c>
      <c r="E172" s="36">
        <f>WORKDAY(D172,10,Table4[Tətil günləri])</f>
        <v>43150</v>
      </c>
      <c r="F172" s="22" t="str">
        <f t="shared" si="4"/>
        <v/>
      </c>
      <c r="G172" s="22" t="s">
        <v>235</v>
      </c>
      <c r="H172" s="22">
        <v>511138257</v>
      </c>
      <c r="I172" s="22" t="s">
        <v>1290</v>
      </c>
      <c r="J172" s="28" t="s">
        <v>57</v>
      </c>
      <c r="K172" s="22" t="s">
        <v>1291</v>
      </c>
      <c r="L172" s="22" t="s">
        <v>1235</v>
      </c>
      <c r="M172" s="22" t="s">
        <v>1236</v>
      </c>
      <c r="N172" s="22" t="s">
        <v>258</v>
      </c>
      <c r="O172" s="22" t="s">
        <v>1237</v>
      </c>
      <c r="P172" s="36">
        <v>23376</v>
      </c>
      <c r="Q172" s="22" t="s">
        <v>1292</v>
      </c>
      <c r="R172" s="73" t="s">
        <v>775</v>
      </c>
      <c r="S172" s="27" t="s">
        <v>228</v>
      </c>
      <c r="T172" s="110">
        <v>43201</v>
      </c>
      <c r="U172" s="22" t="s">
        <v>941</v>
      </c>
      <c r="V172" s="73" t="s">
        <v>232</v>
      </c>
      <c r="W172" s="22" t="s">
        <v>1409</v>
      </c>
      <c r="X172" s="45" t="s">
        <v>1410</v>
      </c>
      <c r="Y172" s="22" t="s">
        <v>239</v>
      </c>
      <c r="Z172" s="37">
        <v>43139</v>
      </c>
      <c r="AA172" s="22" t="s">
        <v>244</v>
      </c>
      <c r="AB172" s="22"/>
      <c r="AC172" s="22" t="s">
        <v>2535</v>
      </c>
      <c r="AD172" s="22" t="s">
        <v>237</v>
      </c>
      <c r="AE172" s="22" t="s">
        <v>254</v>
      </c>
      <c r="AF172" s="37">
        <v>43160</v>
      </c>
      <c r="AG172" s="64" t="s">
        <v>2534</v>
      </c>
      <c r="AH172" s="22"/>
      <c r="AI172" s="22"/>
      <c r="AJ172" s="22"/>
      <c r="AK172" s="22">
        <f ca="1">NETWORKDAYS(TODAY(),E172,Table4[Tətil günləri])</f>
        <v>-258</v>
      </c>
      <c r="AL172" s="18">
        <f t="shared" ca="1" si="5"/>
        <v>-257</v>
      </c>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18"/>
      <c r="DN172" s="18"/>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EM172" s="18"/>
      <c r="EN172" s="18"/>
      <c r="EO172" s="18"/>
      <c r="EP172" s="18"/>
      <c r="EQ172" s="18"/>
      <c r="ER172" s="18"/>
      <c r="ES172" s="18"/>
      <c r="ET172" s="18"/>
      <c r="EU172" s="18"/>
      <c r="EV172" s="18"/>
      <c r="EW172" s="18"/>
      <c r="EX172" s="18"/>
      <c r="EY172" s="18"/>
      <c r="EZ172" s="18"/>
      <c r="FA172" s="18"/>
      <c r="FB172" s="18"/>
      <c r="FC172" s="18"/>
      <c r="FD172" s="18"/>
      <c r="FE172" s="18"/>
      <c r="FF172" s="18"/>
      <c r="FG172" s="18"/>
      <c r="FH172" s="18"/>
      <c r="FI172" s="18"/>
      <c r="FJ172" s="18"/>
      <c r="FK172" s="18"/>
      <c r="FL172" s="18"/>
      <c r="FM172" s="18"/>
      <c r="FN172" s="18"/>
      <c r="FO172" s="18"/>
      <c r="FP172" s="18"/>
      <c r="FQ172" s="18"/>
      <c r="FR172" s="18"/>
      <c r="FS172" s="18"/>
      <c r="FT172" s="18"/>
      <c r="FU172" s="18"/>
      <c r="FV172" s="18"/>
      <c r="FW172" s="18"/>
      <c r="FX172" s="18"/>
      <c r="FY172" s="18"/>
      <c r="FZ172" s="18"/>
      <c r="GA172" s="18"/>
      <c r="GB172" s="18"/>
      <c r="GC172" s="18"/>
      <c r="GD172" s="18"/>
      <c r="GE172" s="18"/>
      <c r="GF172" s="18"/>
      <c r="GG172" s="18"/>
      <c r="GH172" s="18"/>
      <c r="GI172" s="18"/>
      <c r="GJ172" s="18"/>
      <c r="GK172" s="18"/>
      <c r="GL172" s="18"/>
      <c r="GM172" s="18"/>
      <c r="GN172" s="18"/>
      <c r="GO172" s="18"/>
      <c r="GP172" s="18"/>
      <c r="GQ172" s="18"/>
      <c r="GR172" s="18"/>
      <c r="GS172" s="18"/>
      <c r="GT172" s="18"/>
      <c r="GU172" s="18"/>
      <c r="GV172" s="18"/>
      <c r="GW172" s="18"/>
      <c r="GX172" s="18"/>
      <c r="GY172" s="18"/>
      <c r="GZ172" s="18"/>
      <c r="HA172" s="18"/>
      <c r="HB172" s="18"/>
      <c r="HC172" s="18"/>
      <c r="HD172" s="18"/>
      <c r="HE172" s="18"/>
      <c r="HF172" s="18"/>
      <c r="HG172" s="18"/>
      <c r="HH172" s="18"/>
      <c r="HI172" s="18"/>
      <c r="HJ172" s="18"/>
      <c r="HK172" s="18"/>
      <c r="HL172" s="18"/>
      <c r="HM172" s="18"/>
      <c r="HN172" s="18"/>
      <c r="HO172" s="18"/>
      <c r="HP172" s="18"/>
      <c r="HQ172" s="18"/>
      <c r="HR172" s="18"/>
      <c r="HS172" s="18"/>
      <c r="HT172" s="18"/>
      <c r="HU172" s="18"/>
      <c r="HV172" s="18"/>
      <c r="HW172" s="18"/>
      <c r="HX172" s="18"/>
      <c r="HY172" s="18"/>
      <c r="HZ172" s="18"/>
      <c r="IA172" s="18"/>
      <c r="IB172" s="18"/>
      <c r="IC172" s="18"/>
      <c r="ID172" s="18"/>
      <c r="IE172" s="18"/>
      <c r="IF172" s="18"/>
      <c r="IG172" s="18"/>
      <c r="IH172" s="18"/>
      <c r="II172" s="18"/>
      <c r="IJ172" s="18"/>
      <c r="IK172" s="18"/>
      <c r="IL172" s="18"/>
      <c r="IM172" s="18"/>
      <c r="IN172" s="18"/>
      <c r="IO172" s="18"/>
      <c r="IP172" s="18"/>
      <c r="IQ172" s="18"/>
      <c r="IR172" s="18"/>
      <c r="IS172" s="18"/>
      <c r="IT172" s="18"/>
      <c r="IU172" s="18"/>
      <c r="IV172" s="18"/>
      <c r="IW172" s="18"/>
      <c r="IX172" s="18"/>
      <c r="IY172" s="18"/>
      <c r="IZ172" s="18"/>
      <c r="JA172" s="18"/>
      <c r="JB172" s="18"/>
      <c r="JC172" s="18"/>
      <c r="JD172" s="18"/>
      <c r="JE172" s="18"/>
      <c r="JF172" s="18"/>
      <c r="JG172" s="18"/>
      <c r="JH172" s="18"/>
      <c r="JI172" s="18"/>
      <c r="JJ172" s="18"/>
      <c r="JK172" s="18"/>
      <c r="JL172" s="18"/>
      <c r="JM172" s="18"/>
      <c r="JN172" s="18"/>
      <c r="JO172" s="18"/>
      <c r="JP172" s="18"/>
      <c r="JQ172" s="18"/>
      <c r="JR172" s="18"/>
      <c r="JS172" s="18"/>
      <c r="JT172" s="18"/>
      <c r="JU172" s="18"/>
      <c r="JV172" s="18"/>
      <c r="JW172" s="18"/>
      <c r="JX172" s="18"/>
      <c r="JY172" s="18"/>
      <c r="JZ172" s="18"/>
      <c r="KA172" s="18"/>
      <c r="KB172" s="18"/>
      <c r="KC172" s="18"/>
      <c r="KD172" s="18"/>
      <c r="KE172" s="18"/>
      <c r="KF172" s="18"/>
      <c r="KG172" s="18"/>
      <c r="KH172" s="18"/>
      <c r="KI172" s="18"/>
      <c r="KJ172" s="18"/>
      <c r="KK172" s="18"/>
      <c r="KL172" s="18"/>
      <c r="KM172" s="18"/>
      <c r="KN172" s="18"/>
      <c r="KO172" s="18"/>
      <c r="KP172" s="18"/>
      <c r="KQ172" s="18"/>
      <c r="KR172" s="18"/>
      <c r="KS172" s="18"/>
      <c r="KT172" s="18"/>
      <c r="KU172" s="18"/>
      <c r="KV172" s="18"/>
      <c r="KW172" s="18"/>
      <c r="KX172" s="18"/>
      <c r="KY172" s="18"/>
      <c r="KZ172" s="18"/>
      <c r="LA172" s="18"/>
      <c r="LB172" s="18"/>
      <c r="LC172" s="18"/>
      <c r="LD172" s="18"/>
      <c r="LE172" s="18"/>
      <c r="LF172" s="18"/>
      <c r="LG172" s="18"/>
      <c r="LH172" s="18"/>
      <c r="LI172" s="18"/>
      <c r="LJ172" s="18"/>
      <c r="LK172" s="18"/>
      <c r="LL172" s="18"/>
      <c r="LM172" s="18"/>
      <c r="LN172" s="18"/>
      <c r="LO172" s="18"/>
      <c r="LP172" s="18"/>
      <c r="LQ172" s="18"/>
      <c r="LR172" s="18"/>
      <c r="LS172" s="18"/>
      <c r="LT172" s="18"/>
      <c r="LU172" s="18"/>
      <c r="LV172" s="18"/>
      <c r="LW172" s="18"/>
      <c r="LX172" s="18"/>
      <c r="LY172" s="18"/>
      <c r="LZ172" s="18"/>
      <c r="MA172" s="18"/>
      <c r="MB172" s="18"/>
      <c r="MC172" s="18"/>
      <c r="MD172" s="18"/>
      <c r="ME172" s="18"/>
      <c r="MF172" s="18"/>
      <c r="MG172" s="18"/>
      <c r="MH172" s="18"/>
      <c r="MI172" s="18"/>
      <c r="MJ172" s="18"/>
      <c r="MK172" s="18"/>
      <c r="ML172" s="18"/>
      <c r="MM172" s="18"/>
      <c r="MN172" s="18"/>
      <c r="MO172" s="18"/>
      <c r="MP172" s="18"/>
      <c r="MQ172" s="18"/>
      <c r="MR172" s="18"/>
      <c r="MS172" s="18"/>
      <c r="MT172" s="18"/>
      <c r="MU172" s="18"/>
    </row>
    <row r="173" spans="1:359" s="21" customFormat="1" ht="212.1" customHeight="1">
      <c r="A173" s="38">
        <v>67</v>
      </c>
      <c r="B173" s="38" t="s">
        <v>1298</v>
      </c>
      <c r="C173" s="67">
        <v>43117</v>
      </c>
      <c r="D173" s="36">
        <v>43137</v>
      </c>
      <c r="E173" s="36">
        <f>WORKDAY(D173,10,Table4[Tətil günləri])</f>
        <v>43151</v>
      </c>
      <c r="F173" s="22" t="str">
        <f t="shared" si="4"/>
        <v/>
      </c>
      <c r="G173" s="22" t="s">
        <v>235</v>
      </c>
      <c r="H173" s="46" t="s">
        <v>1294</v>
      </c>
      <c r="I173" s="38" t="s">
        <v>1295</v>
      </c>
      <c r="J173" s="22" t="s">
        <v>100</v>
      </c>
      <c r="K173" s="38" t="s">
        <v>1296</v>
      </c>
      <c r="L173" s="38">
        <v>1211</v>
      </c>
      <c r="M173" s="38" t="s">
        <v>646</v>
      </c>
      <c r="N173" s="38" t="s">
        <v>576</v>
      </c>
      <c r="O173" s="38" t="s">
        <v>577</v>
      </c>
      <c r="P173" s="39">
        <v>28842</v>
      </c>
      <c r="Q173" s="38" t="s">
        <v>1297</v>
      </c>
      <c r="R173" s="79" t="s">
        <v>253</v>
      </c>
      <c r="S173" s="27" t="s">
        <v>227</v>
      </c>
      <c r="T173" s="67"/>
      <c r="U173" s="27" t="s">
        <v>254</v>
      </c>
      <c r="V173" s="73" t="s">
        <v>232</v>
      </c>
      <c r="W173" s="38" t="s">
        <v>1472</v>
      </c>
      <c r="X173" s="82" t="s">
        <v>1411</v>
      </c>
      <c r="Y173" s="38" t="s">
        <v>239</v>
      </c>
      <c r="Z173" s="37">
        <v>43139</v>
      </c>
      <c r="AA173" s="22" t="s">
        <v>229</v>
      </c>
      <c r="AB173" s="38"/>
      <c r="AC173" s="38"/>
      <c r="AD173" s="22" t="s">
        <v>237</v>
      </c>
      <c r="AE173" s="22" t="s">
        <v>254</v>
      </c>
      <c r="AF173" s="31">
        <v>43217</v>
      </c>
      <c r="AG173" s="31" t="s">
        <v>4103</v>
      </c>
      <c r="AH173" s="38" t="s">
        <v>4186</v>
      </c>
      <c r="AI173" s="38"/>
      <c r="AJ173" s="38"/>
      <c r="AK173" s="22">
        <f ca="1">NETWORKDAYS(TODAY(),E173,Table4[Tətil günləri])</f>
        <v>-257</v>
      </c>
      <c r="AL173" s="18">
        <f t="shared" ca="1" si="5"/>
        <v>-256</v>
      </c>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20"/>
      <c r="FM173" s="20"/>
      <c r="FN173" s="20"/>
      <c r="FO173" s="20"/>
      <c r="FP173" s="20"/>
      <c r="FQ173" s="20"/>
      <c r="FR173" s="20"/>
      <c r="FS173" s="20"/>
      <c r="FT173" s="20"/>
      <c r="FU173" s="20"/>
      <c r="FV173" s="20"/>
      <c r="FW173" s="20"/>
      <c r="FX173" s="20"/>
      <c r="FY173" s="20"/>
      <c r="FZ173" s="20"/>
      <c r="GA173" s="20"/>
      <c r="GB173" s="20"/>
      <c r="GC173" s="20"/>
      <c r="GD173" s="20"/>
      <c r="GE173" s="20"/>
      <c r="GF173" s="20"/>
      <c r="GG173" s="20"/>
      <c r="GH173" s="20"/>
      <c r="GI173" s="20"/>
      <c r="GJ173" s="20"/>
      <c r="GK173" s="20"/>
      <c r="GL173" s="20"/>
      <c r="GM173" s="20"/>
      <c r="GN173" s="20"/>
      <c r="GO173" s="20"/>
      <c r="GP173" s="20"/>
      <c r="GQ173" s="20"/>
      <c r="GR173" s="20"/>
      <c r="GS173" s="20"/>
      <c r="GT173" s="20"/>
      <c r="GU173" s="20"/>
      <c r="GV173" s="20"/>
      <c r="GW173" s="20"/>
      <c r="GX173" s="20"/>
      <c r="GY173" s="20"/>
      <c r="GZ173" s="20"/>
      <c r="HA173" s="20"/>
      <c r="HB173" s="20"/>
      <c r="HC173" s="20"/>
      <c r="HD173" s="20"/>
      <c r="HE173" s="20"/>
      <c r="HF173" s="20"/>
      <c r="HG173" s="20"/>
      <c r="HH173" s="20"/>
      <c r="HI173" s="20"/>
      <c r="HJ173" s="20"/>
      <c r="HK173" s="20"/>
      <c r="HL173" s="20"/>
      <c r="HM173" s="20"/>
      <c r="HN173" s="20"/>
      <c r="HO173" s="20"/>
      <c r="HP173" s="20"/>
      <c r="HQ173" s="20"/>
      <c r="HR173" s="20"/>
      <c r="HS173" s="20"/>
      <c r="HT173" s="20"/>
      <c r="HU173" s="20"/>
      <c r="HV173" s="20"/>
      <c r="HW173" s="20"/>
      <c r="HX173" s="20"/>
      <c r="HY173" s="20"/>
      <c r="HZ173" s="20"/>
      <c r="IA173" s="20"/>
      <c r="IB173" s="20"/>
      <c r="IC173" s="20"/>
      <c r="ID173" s="20"/>
      <c r="IE173" s="20"/>
      <c r="IF173" s="20"/>
      <c r="IG173" s="20"/>
      <c r="IH173" s="20"/>
      <c r="II173" s="20"/>
      <c r="IJ173" s="20"/>
      <c r="IK173" s="20"/>
      <c r="IL173" s="20"/>
      <c r="IM173" s="20"/>
      <c r="IN173" s="20"/>
      <c r="IO173" s="20"/>
      <c r="IP173" s="20"/>
      <c r="IQ173" s="20"/>
      <c r="IR173" s="20"/>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0"/>
      <c r="KM173" s="20"/>
      <c r="KN173" s="20"/>
      <c r="KO173" s="20"/>
      <c r="KP173" s="20"/>
      <c r="KQ173" s="20"/>
      <c r="KR173" s="20"/>
      <c r="KS173" s="20"/>
      <c r="KT173" s="20"/>
      <c r="KU173" s="20"/>
      <c r="KV173" s="20"/>
      <c r="KW173" s="20"/>
      <c r="KX173" s="20"/>
      <c r="KY173" s="20"/>
      <c r="KZ173" s="20"/>
      <c r="LA173" s="20"/>
      <c r="LB173" s="20"/>
      <c r="LC173" s="20"/>
      <c r="LD173" s="20"/>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c r="MA173" s="20"/>
      <c r="MB173" s="20"/>
      <c r="MC173" s="20"/>
      <c r="MD173" s="20"/>
      <c r="ME173" s="20"/>
      <c r="MF173" s="20"/>
      <c r="MG173" s="20"/>
      <c r="MH173" s="20"/>
      <c r="MI173" s="20"/>
      <c r="MJ173" s="20"/>
      <c r="MK173" s="20"/>
      <c r="ML173" s="20"/>
      <c r="MM173" s="20"/>
      <c r="MN173" s="20"/>
      <c r="MO173" s="20"/>
      <c r="MP173" s="20"/>
      <c r="MQ173" s="20"/>
      <c r="MR173" s="20"/>
      <c r="MS173" s="20"/>
      <c r="MT173" s="20"/>
      <c r="MU173" s="20"/>
    </row>
    <row r="174" spans="1:359" ht="93.25" customHeight="1">
      <c r="A174" s="22">
        <v>68</v>
      </c>
      <c r="B174" s="22" t="s">
        <v>1299</v>
      </c>
      <c r="C174" s="37">
        <v>43137</v>
      </c>
      <c r="D174" s="36">
        <v>43137</v>
      </c>
      <c r="E174" s="36">
        <f>WORKDAY(D174,10,Table4[Tətil günləri])</f>
        <v>43151</v>
      </c>
      <c r="F174" s="22" t="str">
        <f t="shared" si="4"/>
        <v/>
      </c>
      <c r="G174" s="22" t="s">
        <v>235</v>
      </c>
      <c r="H174" s="22" t="s">
        <v>1300</v>
      </c>
      <c r="I174" s="22" t="s">
        <v>1301</v>
      </c>
      <c r="J174" s="22" t="s">
        <v>100</v>
      </c>
      <c r="K174" s="22" t="s">
        <v>1302</v>
      </c>
      <c r="L174" s="22" t="s">
        <v>293</v>
      </c>
      <c r="M174" s="22" t="s">
        <v>294</v>
      </c>
      <c r="N174" s="22" t="s">
        <v>295</v>
      </c>
      <c r="O174" s="22" t="s">
        <v>253</v>
      </c>
      <c r="P174" s="36">
        <v>23929</v>
      </c>
      <c r="Q174" s="22" t="s">
        <v>1303</v>
      </c>
      <c r="R174" s="73" t="s">
        <v>253</v>
      </c>
      <c r="S174" s="27" t="s">
        <v>228</v>
      </c>
      <c r="T174" s="37">
        <v>42837</v>
      </c>
      <c r="U174" s="27" t="s">
        <v>860</v>
      </c>
      <c r="V174" s="73" t="s">
        <v>232</v>
      </c>
      <c r="W174" s="22" t="s">
        <v>1439</v>
      </c>
      <c r="X174" s="45" t="s">
        <v>1440</v>
      </c>
      <c r="Y174" s="22" t="s">
        <v>239</v>
      </c>
      <c r="Z174" s="37">
        <v>43139</v>
      </c>
      <c r="AA174" s="22" t="s">
        <v>230</v>
      </c>
      <c r="AB174" s="22"/>
      <c r="AC174" s="22"/>
      <c r="AD174" s="22" t="s">
        <v>237</v>
      </c>
      <c r="AE174" s="22" t="s">
        <v>860</v>
      </c>
      <c r="AF174" s="37">
        <v>43151</v>
      </c>
      <c r="AG174" s="64" t="s">
        <v>2029</v>
      </c>
      <c r="AH174" s="22" t="s">
        <v>2030</v>
      </c>
      <c r="AI174" s="22"/>
      <c r="AJ174" s="22"/>
      <c r="AK174" s="22">
        <f ca="1">NETWORKDAYS(TODAY(),E174,Table4[Tətil günləri])</f>
        <v>-257</v>
      </c>
      <c r="AL174" s="18">
        <f t="shared" ca="1" si="5"/>
        <v>-256</v>
      </c>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8"/>
      <c r="CK174" s="18"/>
      <c r="CL174" s="18"/>
      <c r="CM174" s="18"/>
      <c r="CN174" s="18"/>
      <c r="CO174" s="18"/>
      <c r="CP174" s="18"/>
      <c r="CQ174" s="18"/>
      <c r="CR174" s="18"/>
      <c r="CS174" s="18"/>
      <c r="CT174" s="18"/>
      <c r="CU174" s="18"/>
      <c r="CV174" s="18"/>
      <c r="CW174" s="18"/>
      <c r="CX174" s="18"/>
      <c r="CY174" s="18"/>
      <c r="CZ174" s="18"/>
      <c r="DA174" s="18"/>
      <c r="DB174" s="18"/>
      <c r="DC174" s="18"/>
      <c r="DD174" s="18"/>
      <c r="DE174" s="18"/>
      <c r="DF174" s="18"/>
      <c r="DG174" s="18"/>
      <c r="DH174" s="18"/>
      <c r="DI174" s="18"/>
      <c r="DJ174" s="18"/>
      <c r="DK174" s="18"/>
      <c r="DL174" s="18"/>
      <c r="DM174" s="18"/>
      <c r="DN174" s="18"/>
      <c r="DO174" s="18"/>
      <c r="DP174" s="18"/>
      <c r="DQ174" s="18"/>
      <c r="DR174" s="18"/>
      <c r="DS174" s="18"/>
      <c r="DT174" s="18"/>
      <c r="DU174" s="18"/>
      <c r="DV174" s="18"/>
      <c r="DW174" s="18"/>
      <c r="DX174" s="18"/>
      <c r="DY174" s="18"/>
      <c r="DZ174" s="18"/>
      <c r="EA174" s="18"/>
      <c r="EB174" s="18"/>
      <c r="EC174" s="18"/>
      <c r="ED174" s="18"/>
      <c r="EE174" s="18"/>
      <c r="EF174" s="18"/>
      <c r="EG174" s="18"/>
      <c r="EH174" s="18"/>
      <c r="EI174" s="18"/>
      <c r="EJ174" s="18"/>
      <c r="EK174" s="18"/>
      <c r="EL174" s="18"/>
      <c r="EM174" s="18"/>
      <c r="EN174" s="18"/>
      <c r="EO174" s="18"/>
      <c r="EP174" s="18"/>
      <c r="EQ174" s="18"/>
      <c r="ER174" s="18"/>
      <c r="ES174" s="18"/>
      <c r="ET174" s="18"/>
      <c r="EU174" s="18"/>
      <c r="EV174" s="18"/>
      <c r="EW174" s="18"/>
      <c r="EX174" s="18"/>
      <c r="EY174" s="18"/>
      <c r="EZ174" s="18"/>
      <c r="FA174" s="18"/>
      <c r="FB174" s="18"/>
      <c r="FC174" s="18"/>
      <c r="FD174" s="18"/>
      <c r="FE174" s="18"/>
      <c r="FF174" s="18"/>
      <c r="FG174" s="18"/>
      <c r="FH174" s="18"/>
      <c r="FI174" s="18"/>
      <c r="FJ174" s="18"/>
      <c r="FK174" s="18"/>
      <c r="FL174" s="18"/>
      <c r="FM174" s="18"/>
      <c r="FN174" s="18"/>
      <c r="FO174" s="18"/>
      <c r="FP174" s="18"/>
      <c r="FQ174" s="18"/>
      <c r="FR174" s="18"/>
      <c r="FS174" s="18"/>
      <c r="FT174" s="18"/>
      <c r="FU174" s="18"/>
      <c r="FV174" s="18"/>
      <c r="FW174" s="18"/>
      <c r="FX174" s="18"/>
      <c r="FY174" s="18"/>
      <c r="FZ174" s="18"/>
      <c r="GA174" s="18"/>
      <c r="GB174" s="18"/>
      <c r="GC174" s="18"/>
      <c r="GD174" s="18"/>
      <c r="GE174" s="18"/>
      <c r="GF174" s="18"/>
      <c r="GG174" s="18"/>
      <c r="GH174" s="18"/>
      <c r="GI174" s="18"/>
      <c r="GJ174" s="18"/>
      <c r="GK174" s="18"/>
      <c r="GL174" s="18"/>
      <c r="GM174" s="18"/>
      <c r="GN174" s="18"/>
      <c r="GO174" s="18"/>
      <c r="GP174" s="18"/>
      <c r="GQ174" s="18"/>
      <c r="GR174" s="18"/>
      <c r="GS174" s="18"/>
      <c r="GT174" s="18"/>
      <c r="GU174" s="18"/>
      <c r="GV174" s="18"/>
      <c r="GW174" s="18"/>
      <c r="GX174" s="18"/>
      <c r="GY174" s="18"/>
      <c r="GZ174" s="18"/>
      <c r="HA174" s="18"/>
      <c r="HB174" s="18"/>
      <c r="HC174" s="18"/>
      <c r="HD174" s="18"/>
      <c r="HE174" s="18"/>
      <c r="HF174" s="18"/>
      <c r="HG174" s="18"/>
      <c r="HH174" s="18"/>
      <c r="HI174" s="18"/>
      <c r="HJ174" s="18"/>
      <c r="HK174" s="18"/>
      <c r="HL174" s="18"/>
      <c r="HM174" s="18"/>
      <c r="HN174" s="18"/>
      <c r="HO174" s="18"/>
      <c r="HP174" s="18"/>
      <c r="HQ174" s="18"/>
      <c r="HR174" s="18"/>
      <c r="HS174" s="18"/>
      <c r="HT174" s="18"/>
      <c r="HU174" s="18"/>
      <c r="HV174" s="18"/>
      <c r="HW174" s="18"/>
      <c r="HX174" s="18"/>
      <c r="HY174" s="18"/>
      <c r="HZ174" s="18"/>
      <c r="IA174" s="18"/>
      <c r="IB174" s="18"/>
      <c r="IC174" s="18"/>
      <c r="ID174" s="18"/>
      <c r="IE174" s="18"/>
      <c r="IF174" s="18"/>
      <c r="IG174" s="18"/>
      <c r="IH174" s="18"/>
      <c r="II174" s="18"/>
      <c r="IJ174" s="18"/>
      <c r="IK174" s="18"/>
      <c r="IL174" s="18"/>
      <c r="IM174" s="18"/>
      <c r="IN174" s="18"/>
      <c r="IO174" s="18"/>
      <c r="IP174" s="18"/>
      <c r="IQ174" s="18"/>
      <c r="IR174" s="18"/>
      <c r="IS174" s="18"/>
      <c r="IT174" s="18"/>
      <c r="IU174" s="18"/>
      <c r="IV174" s="18"/>
      <c r="IW174" s="18"/>
      <c r="IX174" s="18"/>
      <c r="IY174" s="18"/>
      <c r="IZ174" s="18"/>
      <c r="JA174" s="18"/>
      <c r="JB174" s="18"/>
      <c r="JC174" s="18"/>
      <c r="JD174" s="18"/>
      <c r="JE174" s="18"/>
      <c r="JF174" s="18"/>
      <c r="JG174" s="18"/>
      <c r="JH174" s="18"/>
      <c r="JI174" s="18"/>
      <c r="JJ174" s="18"/>
      <c r="JK174" s="18"/>
      <c r="JL174" s="18"/>
      <c r="JM174" s="18"/>
      <c r="JN174" s="18"/>
      <c r="JO174" s="18"/>
      <c r="JP174" s="18"/>
      <c r="JQ174" s="18"/>
      <c r="JR174" s="18"/>
      <c r="JS174" s="18"/>
      <c r="JT174" s="18"/>
      <c r="JU174" s="18"/>
      <c r="JV174" s="18"/>
      <c r="JW174" s="18"/>
      <c r="JX174" s="18"/>
      <c r="JY174" s="18"/>
      <c r="JZ174" s="18"/>
      <c r="KA174" s="18"/>
      <c r="KB174" s="18"/>
      <c r="KC174" s="18"/>
      <c r="KD174" s="18"/>
      <c r="KE174" s="18"/>
      <c r="KF174" s="18"/>
      <c r="KG174" s="18"/>
      <c r="KH174" s="18"/>
      <c r="KI174" s="18"/>
      <c r="KJ174" s="18"/>
      <c r="KK174" s="18"/>
      <c r="KL174" s="18"/>
      <c r="KM174" s="18"/>
      <c r="KN174" s="18"/>
      <c r="KO174" s="18"/>
      <c r="KP174" s="18"/>
      <c r="KQ174" s="18"/>
      <c r="KR174" s="18"/>
      <c r="KS174" s="18"/>
      <c r="KT174" s="18"/>
      <c r="KU174" s="18"/>
      <c r="KV174" s="18"/>
      <c r="KW174" s="18"/>
      <c r="KX174" s="18"/>
      <c r="KY174" s="18"/>
      <c r="KZ174" s="18"/>
      <c r="LA174" s="18"/>
      <c r="LB174" s="18"/>
      <c r="LC174" s="18"/>
      <c r="LD174" s="18"/>
      <c r="LE174" s="18"/>
      <c r="LF174" s="18"/>
      <c r="LG174" s="18"/>
      <c r="LH174" s="18"/>
      <c r="LI174" s="18"/>
      <c r="LJ174" s="18"/>
      <c r="LK174" s="18"/>
      <c r="LL174" s="18"/>
      <c r="LM174" s="18"/>
      <c r="LN174" s="18"/>
      <c r="LO174" s="18"/>
      <c r="LP174" s="18"/>
      <c r="LQ174" s="18"/>
      <c r="LR174" s="18"/>
      <c r="LS174" s="18"/>
      <c r="LT174" s="18"/>
      <c r="LU174" s="18"/>
      <c r="LV174" s="18"/>
      <c r="LW174" s="18"/>
      <c r="LX174" s="18"/>
      <c r="LY174" s="18"/>
      <c r="LZ174" s="18"/>
      <c r="MA174" s="18"/>
      <c r="MB174" s="18"/>
      <c r="MC174" s="18"/>
      <c r="MD174" s="18"/>
      <c r="ME174" s="18"/>
      <c r="MF174" s="18"/>
      <c r="MG174" s="18"/>
      <c r="MH174" s="18"/>
      <c r="MI174" s="18"/>
      <c r="MJ174" s="18"/>
      <c r="MK174" s="18"/>
      <c r="ML174" s="18"/>
      <c r="MM174" s="18"/>
      <c r="MN174" s="18"/>
      <c r="MO174" s="18"/>
      <c r="MP174" s="18"/>
      <c r="MQ174" s="18"/>
      <c r="MR174" s="18"/>
      <c r="MS174" s="18"/>
      <c r="MT174" s="18"/>
      <c r="MU174" s="18"/>
    </row>
    <row r="175" spans="1:359" ht="181.4" customHeight="1">
      <c r="A175" s="22">
        <v>69</v>
      </c>
      <c r="B175" s="22" t="s">
        <v>1309</v>
      </c>
      <c r="C175" s="37">
        <v>43131</v>
      </c>
      <c r="D175" s="36">
        <v>43137</v>
      </c>
      <c r="E175" s="36">
        <f>WORKDAY(D175,10,Table4[Tətil günləri])</f>
        <v>43151</v>
      </c>
      <c r="F175" s="22" t="str">
        <f t="shared" si="4"/>
        <v/>
      </c>
      <c r="G175" s="22" t="s">
        <v>235</v>
      </c>
      <c r="H175" s="43" t="s">
        <v>1304</v>
      </c>
      <c r="I175" s="22" t="s">
        <v>1305</v>
      </c>
      <c r="J175" s="22" t="s">
        <v>213</v>
      </c>
      <c r="K175" s="22" t="s">
        <v>1306</v>
      </c>
      <c r="L175" s="22">
        <v>2145</v>
      </c>
      <c r="M175" s="22" t="s">
        <v>557</v>
      </c>
      <c r="N175" s="22" t="s">
        <v>1307</v>
      </c>
      <c r="O175" s="22" t="s">
        <v>551</v>
      </c>
      <c r="P175" s="36">
        <v>25366</v>
      </c>
      <c r="Q175" s="22" t="s">
        <v>1308</v>
      </c>
      <c r="R175" s="73" t="s">
        <v>775</v>
      </c>
      <c r="S175" s="27" t="s">
        <v>228</v>
      </c>
      <c r="T175" s="110">
        <v>43202</v>
      </c>
      <c r="U175" s="22" t="s">
        <v>941</v>
      </c>
      <c r="V175" s="73" t="s">
        <v>232</v>
      </c>
      <c r="W175" s="22" t="s">
        <v>1441</v>
      </c>
      <c r="X175" s="45" t="s">
        <v>1442</v>
      </c>
      <c r="Y175" s="38" t="s">
        <v>239</v>
      </c>
      <c r="Z175" s="37">
        <v>43140</v>
      </c>
      <c r="AA175" s="22" t="s">
        <v>229</v>
      </c>
      <c r="AB175" s="22"/>
      <c r="AC175" s="22" t="s">
        <v>2637</v>
      </c>
      <c r="AD175" s="22" t="s">
        <v>237</v>
      </c>
      <c r="AE175" s="22" t="s">
        <v>254</v>
      </c>
      <c r="AF175" s="37">
        <v>43164</v>
      </c>
      <c r="AG175" s="64" t="s">
        <v>2638</v>
      </c>
      <c r="AH175" s="22" t="s">
        <v>1220</v>
      </c>
      <c r="AI175" s="22"/>
      <c r="AJ175" s="22"/>
      <c r="AK175" s="22">
        <f ca="1">NETWORKDAYS(TODAY(),E175,Table4[Tətil günləri])</f>
        <v>-257</v>
      </c>
      <c r="AL175" s="18">
        <f t="shared" ca="1" si="5"/>
        <v>-256</v>
      </c>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18"/>
      <c r="CP175" s="18"/>
      <c r="CQ175" s="18"/>
      <c r="CR175" s="18"/>
      <c r="CS175" s="18"/>
      <c r="CT175" s="18"/>
      <c r="CU175" s="18"/>
      <c r="CV175" s="18"/>
      <c r="CW175" s="18"/>
      <c r="CX175" s="18"/>
      <c r="CY175" s="18"/>
      <c r="CZ175" s="18"/>
      <c r="DA175" s="18"/>
      <c r="DB175" s="18"/>
      <c r="DC175" s="18"/>
      <c r="DD175" s="18"/>
      <c r="DE175" s="18"/>
      <c r="DF175" s="18"/>
      <c r="DG175" s="18"/>
      <c r="DH175" s="18"/>
      <c r="DI175" s="18"/>
      <c r="DJ175" s="18"/>
      <c r="DK175" s="18"/>
      <c r="DL175" s="18"/>
      <c r="DM175" s="18"/>
      <c r="DN175" s="18"/>
      <c r="DO175" s="18"/>
      <c r="DP175" s="18"/>
      <c r="DQ175" s="18"/>
      <c r="DR175" s="18"/>
      <c r="DS175" s="18"/>
      <c r="DT175" s="18"/>
      <c r="DU175" s="18"/>
      <c r="DV175" s="18"/>
      <c r="DW175" s="18"/>
      <c r="DX175" s="18"/>
      <c r="DY175" s="18"/>
      <c r="DZ175" s="18"/>
      <c r="EA175" s="18"/>
      <c r="EB175" s="18"/>
      <c r="EC175" s="18"/>
      <c r="ED175" s="18"/>
      <c r="EE175" s="18"/>
      <c r="EF175" s="18"/>
      <c r="EG175" s="18"/>
      <c r="EH175" s="18"/>
      <c r="EI175" s="18"/>
      <c r="EJ175" s="18"/>
      <c r="EK175" s="18"/>
      <c r="EL175" s="18"/>
      <c r="EM175" s="18"/>
      <c r="EN175" s="18"/>
      <c r="EO175" s="18"/>
      <c r="EP175" s="18"/>
      <c r="EQ175" s="18"/>
      <c r="ER175" s="18"/>
      <c r="ES175" s="18"/>
      <c r="ET175" s="18"/>
      <c r="EU175" s="18"/>
      <c r="EV175" s="18"/>
      <c r="EW175" s="18"/>
      <c r="EX175" s="18"/>
      <c r="EY175" s="18"/>
      <c r="EZ175" s="18"/>
      <c r="FA175" s="18"/>
      <c r="FB175" s="18"/>
      <c r="FC175" s="18"/>
      <c r="FD175" s="18"/>
      <c r="FE175" s="18"/>
      <c r="FF175" s="18"/>
      <c r="FG175" s="18"/>
      <c r="FH175" s="18"/>
      <c r="FI175" s="18"/>
      <c r="FJ175" s="18"/>
      <c r="FK175" s="18"/>
      <c r="FL175" s="18"/>
      <c r="FM175" s="18"/>
      <c r="FN175" s="18"/>
      <c r="FO175" s="18"/>
      <c r="FP175" s="18"/>
      <c r="FQ175" s="18"/>
      <c r="FR175" s="18"/>
      <c r="FS175" s="18"/>
      <c r="FT175" s="18"/>
      <c r="FU175" s="18"/>
      <c r="FV175" s="18"/>
      <c r="FW175" s="18"/>
      <c r="FX175" s="18"/>
      <c r="FY175" s="18"/>
      <c r="FZ175" s="18"/>
      <c r="GA175" s="18"/>
      <c r="GB175" s="18"/>
      <c r="GC175" s="18"/>
      <c r="GD175" s="18"/>
      <c r="GE175" s="18"/>
      <c r="GF175" s="18"/>
      <c r="GG175" s="18"/>
      <c r="GH175" s="18"/>
      <c r="GI175" s="18"/>
      <c r="GJ175" s="18"/>
      <c r="GK175" s="18"/>
      <c r="GL175" s="18"/>
      <c r="GM175" s="18"/>
      <c r="GN175" s="18"/>
      <c r="GO175" s="18"/>
      <c r="GP175" s="18"/>
      <c r="GQ175" s="18"/>
      <c r="GR175" s="18"/>
      <c r="GS175" s="18"/>
      <c r="GT175" s="18"/>
      <c r="GU175" s="18"/>
      <c r="GV175" s="18"/>
      <c r="GW175" s="18"/>
      <c r="GX175" s="18"/>
      <c r="GY175" s="18"/>
      <c r="GZ175" s="18"/>
      <c r="HA175" s="18"/>
      <c r="HB175" s="18"/>
      <c r="HC175" s="18"/>
      <c r="HD175" s="18"/>
      <c r="HE175" s="18"/>
      <c r="HF175" s="18"/>
      <c r="HG175" s="18"/>
      <c r="HH175" s="18"/>
      <c r="HI175" s="18"/>
      <c r="HJ175" s="18"/>
      <c r="HK175" s="18"/>
      <c r="HL175" s="18"/>
      <c r="HM175" s="18"/>
      <c r="HN175" s="18"/>
      <c r="HO175" s="18"/>
      <c r="HP175" s="18"/>
      <c r="HQ175" s="18"/>
      <c r="HR175" s="18"/>
      <c r="HS175" s="18"/>
      <c r="HT175" s="18"/>
      <c r="HU175" s="18"/>
      <c r="HV175" s="18"/>
      <c r="HW175" s="18"/>
      <c r="HX175" s="18"/>
      <c r="HY175" s="18"/>
      <c r="HZ175" s="18"/>
      <c r="IA175" s="18"/>
      <c r="IB175" s="18"/>
      <c r="IC175" s="18"/>
      <c r="ID175" s="18"/>
      <c r="IE175" s="18"/>
      <c r="IF175" s="18"/>
      <c r="IG175" s="18"/>
      <c r="IH175" s="18"/>
      <c r="II175" s="18"/>
      <c r="IJ175" s="18"/>
      <c r="IK175" s="18"/>
      <c r="IL175" s="18"/>
      <c r="IM175" s="18"/>
      <c r="IN175" s="18"/>
      <c r="IO175" s="18"/>
      <c r="IP175" s="18"/>
      <c r="IQ175" s="18"/>
      <c r="IR175" s="18"/>
      <c r="IS175" s="18"/>
      <c r="IT175" s="18"/>
      <c r="IU175" s="18"/>
      <c r="IV175" s="18"/>
      <c r="IW175" s="18"/>
      <c r="IX175" s="18"/>
      <c r="IY175" s="18"/>
      <c r="IZ175" s="18"/>
      <c r="JA175" s="18"/>
      <c r="JB175" s="18"/>
      <c r="JC175" s="18"/>
      <c r="JD175" s="18"/>
      <c r="JE175" s="18"/>
      <c r="JF175" s="18"/>
      <c r="JG175" s="18"/>
      <c r="JH175" s="18"/>
      <c r="JI175" s="18"/>
      <c r="JJ175" s="18"/>
      <c r="JK175" s="18"/>
      <c r="JL175" s="18"/>
      <c r="JM175" s="18"/>
      <c r="JN175" s="18"/>
      <c r="JO175" s="18"/>
      <c r="JP175" s="18"/>
      <c r="JQ175" s="18"/>
      <c r="JR175" s="18"/>
      <c r="JS175" s="18"/>
      <c r="JT175" s="18"/>
      <c r="JU175" s="18"/>
      <c r="JV175" s="18"/>
      <c r="JW175" s="18"/>
      <c r="JX175" s="18"/>
      <c r="JY175" s="18"/>
      <c r="JZ175" s="18"/>
      <c r="KA175" s="18"/>
      <c r="KB175" s="18"/>
      <c r="KC175" s="18"/>
      <c r="KD175" s="18"/>
      <c r="KE175" s="18"/>
      <c r="KF175" s="18"/>
      <c r="KG175" s="18"/>
      <c r="KH175" s="18"/>
      <c r="KI175" s="18"/>
      <c r="KJ175" s="18"/>
      <c r="KK175" s="18"/>
      <c r="KL175" s="18"/>
      <c r="KM175" s="18"/>
      <c r="KN175" s="18"/>
      <c r="KO175" s="18"/>
      <c r="KP175" s="18"/>
      <c r="KQ175" s="18"/>
      <c r="KR175" s="18"/>
      <c r="KS175" s="18"/>
      <c r="KT175" s="18"/>
      <c r="KU175" s="18"/>
      <c r="KV175" s="18"/>
      <c r="KW175" s="18"/>
      <c r="KX175" s="18"/>
      <c r="KY175" s="18"/>
      <c r="KZ175" s="18"/>
      <c r="LA175" s="18"/>
      <c r="LB175" s="18"/>
      <c r="LC175" s="18"/>
      <c r="LD175" s="18"/>
      <c r="LE175" s="18"/>
      <c r="LF175" s="18"/>
      <c r="LG175" s="18"/>
      <c r="LH175" s="18"/>
      <c r="LI175" s="18"/>
      <c r="LJ175" s="18"/>
      <c r="LK175" s="18"/>
      <c r="LL175" s="18"/>
      <c r="LM175" s="18"/>
      <c r="LN175" s="18"/>
      <c r="LO175" s="18"/>
      <c r="LP175" s="18"/>
      <c r="LQ175" s="18"/>
      <c r="LR175" s="18"/>
      <c r="LS175" s="18"/>
      <c r="LT175" s="18"/>
      <c r="LU175" s="18"/>
      <c r="LV175" s="18"/>
      <c r="LW175" s="18"/>
      <c r="LX175" s="18"/>
      <c r="LY175" s="18"/>
      <c r="LZ175" s="18"/>
      <c r="MA175" s="18"/>
      <c r="MB175" s="18"/>
      <c r="MC175" s="18"/>
      <c r="MD175" s="18"/>
      <c r="ME175" s="18"/>
      <c r="MF175" s="18"/>
      <c r="MG175" s="18"/>
      <c r="MH175" s="18"/>
      <c r="MI175" s="18"/>
      <c r="MJ175" s="18"/>
      <c r="MK175" s="18"/>
      <c r="ML175" s="18"/>
      <c r="MM175" s="18"/>
      <c r="MN175" s="18"/>
      <c r="MO175" s="18"/>
      <c r="MP175" s="18"/>
      <c r="MQ175" s="18"/>
      <c r="MR175" s="18"/>
      <c r="MS175" s="18"/>
      <c r="MT175" s="18"/>
      <c r="MU175" s="18"/>
    </row>
    <row r="176" spans="1:359" ht="108.7" customHeight="1">
      <c r="A176" s="22">
        <v>70</v>
      </c>
      <c r="B176" s="22" t="s">
        <v>1312</v>
      </c>
      <c r="C176" s="36">
        <v>43126</v>
      </c>
      <c r="D176" s="36">
        <v>43137</v>
      </c>
      <c r="E176" s="36">
        <f>WORKDAY(D176,10,Table4[Tətil günləri])</f>
        <v>43151</v>
      </c>
      <c r="F176" s="22" t="str">
        <f t="shared" si="4"/>
        <v/>
      </c>
      <c r="G176" s="22" t="s">
        <v>235</v>
      </c>
      <c r="H176" s="38">
        <v>504785287</v>
      </c>
      <c r="I176" s="22" t="s">
        <v>1310</v>
      </c>
      <c r="J176" s="28" t="s">
        <v>57</v>
      </c>
      <c r="K176" s="22" t="s">
        <v>1133</v>
      </c>
      <c r="L176" s="22">
        <v>2145</v>
      </c>
      <c r="M176" s="22" t="s">
        <v>557</v>
      </c>
      <c r="N176" s="22" t="s">
        <v>1134</v>
      </c>
      <c r="O176" s="22" t="s">
        <v>551</v>
      </c>
      <c r="P176" s="36">
        <v>27118</v>
      </c>
      <c r="Q176" s="22" t="s">
        <v>1311</v>
      </c>
      <c r="R176" s="73" t="s">
        <v>775</v>
      </c>
      <c r="S176" s="27" t="s">
        <v>228</v>
      </c>
      <c r="T176" s="37">
        <v>43218</v>
      </c>
      <c r="U176" s="22" t="s">
        <v>941</v>
      </c>
      <c r="V176" s="73" t="s">
        <v>232</v>
      </c>
      <c r="W176" s="22" t="s">
        <v>1443</v>
      </c>
      <c r="X176" s="45" t="s">
        <v>1444</v>
      </c>
      <c r="Y176" s="22" t="s">
        <v>239</v>
      </c>
      <c r="Z176" s="37">
        <v>43140</v>
      </c>
      <c r="AA176" s="22" t="s">
        <v>229</v>
      </c>
      <c r="AB176" s="22"/>
      <c r="AC176" s="22" t="s">
        <v>2545</v>
      </c>
      <c r="AD176" s="22" t="s">
        <v>237</v>
      </c>
      <c r="AE176" s="37">
        <v>43465</v>
      </c>
      <c r="AF176" s="37">
        <v>43161</v>
      </c>
      <c r="AG176" s="64" t="s">
        <v>2544</v>
      </c>
      <c r="AH176" s="22" t="s">
        <v>1220</v>
      </c>
      <c r="AI176" s="22"/>
      <c r="AJ176" s="22"/>
      <c r="AK176" s="22">
        <f ca="1">NETWORKDAYS(TODAY(),E176,Table4[Tətil günləri])</f>
        <v>-257</v>
      </c>
      <c r="AL176" s="18">
        <f t="shared" ca="1" si="5"/>
        <v>-256</v>
      </c>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8"/>
      <c r="CK176" s="18"/>
      <c r="CL176" s="18"/>
      <c r="CM176" s="18"/>
      <c r="CN176" s="18"/>
      <c r="CO176" s="18"/>
      <c r="CP176" s="18"/>
      <c r="CQ176" s="18"/>
      <c r="CR176" s="18"/>
      <c r="CS176" s="18"/>
      <c r="CT176" s="18"/>
      <c r="CU176" s="18"/>
      <c r="CV176" s="18"/>
      <c r="CW176" s="18"/>
      <c r="CX176" s="18"/>
      <c r="CY176" s="18"/>
      <c r="CZ176" s="18"/>
      <c r="DA176" s="18"/>
      <c r="DB176" s="18"/>
      <c r="DC176" s="18"/>
      <c r="DD176" s="18"/>
      <c r="DE176" s="18"/>
      <c r="DF176" s="18"/>
      <c r="DG176" s="18"/>
      <c r="DH176" s="18"/>
      <c r="DI176" s="18"/>
      <c r="DJ176" s="18"/>
      <c r="DK176" s="18"/>
      <c r="DL176" s="18"/>
      <c r="DM176" s="18"/>
      <c r="DN176" s="18"/>
      <c r="DO176" s="18"/>
      <c r="DP176" s="18"/>
      <c r="DQ176" s="18"/>
      <c r="DR176" s="18"/>
      <c r="DS176" s="18"/>
      <c r="DT176" s="18"/>
      <c r="DU176" s="18"/>
      <c r="DV176" s="18"/>
      <c r="DW176" s="18"/>
      <c r="DX176" s="18"/>
      <c r="DY176" s="18"/>
      <c r="DZ176" s="18"/>
      <c r="EA176" s="18"/>
      <c r="EB176" s="18"/>
      <c r="EC176" s="18"/>
      <c r="ED176" s="18"/>
      <c r="EE176" s="18"/>
      <c r="EF176" s="18"/>
      <c r="EG176" s="18"/>
      <c r="EH176" s="18"/>
      <c r="EI176" s="18"/>
      <c r="EJ176" s="18"/>
      <c r="EK176" s="18"/>
      <c r="EL176" s="18"/>
      <c r="EM176" s="18"/>
      <c r="EN176" s="18"/>
      <c r="EO176" s="18"/>
      <c r="EP176" s="18"/>
      <c r="EQ176" s="18"/>
      <c r="ER176" s="18"/>
      <c r="ES176" s="18"/>
      <c r="ET176" s="18"/>
      <c r="EU176" s="18"/>
      <c r="EV176" s="18"/>
      <c r="EW176" s="18"/>
      <c r="EX176" s="18"/>
      <c r="EY176" s="18"/>
      <c r="EZ176" s="18"/>
      <c r="FA176" s="18"/>
      <c r="FB176" s="18"/>
      <c r="FC176" s="18"/>
      <c r="FD176" s="18"/>
      <c r="FE176" s="18"/>
      <c r="FF176" s="18"/>
      <c r="FG176" s="18"/>
      <c r="FH176" s="18"/>
      <c r="FI176" s="18"/>
      <c r="FJ176" s="18"/>
      <c r="FK176" s="18"/>
      <c r="FL176" s="18"/>
      <c r="FM176" s="18"/>
      <c r="FN176" s="18"/>
      <c r="FO176" s="18"/>
      <c r="FP176" s="18"/>
      <c r="FQ176" s="18"/>
      <c r="FR176" s="18"/>
      <c r="FS176" s="18"/>
      <c r="FT176" s="18"/>
      <c r="FU176" s="18"/>
      <c r="FV176" s="18"/>
      <c r="FW176" s="18"/>
      <c r="FX176" s="18"/>
      <c r="FY176" s="18"/>
      <c r="FZ176" s="18"/>
      <c r="GA176" s="18"/>
      <c r="GB176" s="18"/>
      <c r="GC176" s="18"/>
      <c r="GD176" s="18"/>
      <c r="GE176" s="18"/>
      <c r="GF176" s="18"/>
      <c r="GG176" s="18"/>
      <c r="GH176" s="18"/>
      <c r="GI176" s="18"/>
      <c r="GJ176" s="18"/>
      <c r="GK176" s="18"/>
      <c r="GL176" s="18"/>
      <c r="GM176" s="18"/>
      <c r="GN176" s="18"/>
      <c r="GO176" s="18"/>
      <c r="GP176" s="18"/>
      <c r="GQ176" s="18"/>
      <c r="GR176" s="18"/>
      <c r="GS176" s="18"/>
      <c r="GT176" s="18"/>
      <c r="GU176" s="18"/>
      <c r="GV176" s="18"/>
      <c r="GW176" s="18"/>
      <c r="GX176" s="18"/>
      <c r="GY176" s="18"/>
      <c r="GZ176" s="18"/>
      <c r="HA176" s="18"/>
      <c r="HB176" s="18"/>
      <c r="HC176" s="18"/>
      <c r="HD176" s="18"/>
      <c r="HE176" s="18"/>
      <c r="HF176" s="18"/>
      <c r="HG176" s="18"/>
      <c r="HH176" s="18"/>
      <c r="HI176" s="18"/>
      <c r="HJ176" s="18"/>
      <c r="HK176" s="18"/>
      <c r="HL176" s="18"/>
      <c r="HM176" s="18"/>
      <c r="HN176" s="18"/>
      <c r="HO176" s="18"/>
      <c r="HP176" s="18"/>
      <c r="HQ176" s="18"/>
      <c r="HR176" s="18"/>
      <c r="HS176" s="18"/>
      <c r="HT176" s="18"/>
      <c r="HU176" s="18"/>
      <c r="HV176" s="18"/>
      <c r="HW176" s="18"/>
      <c r="HX176" s="18"/>
      <c r="HY176" s="18"/>
      <c r="HZ176" s="18"/>
      <c r="IA176" s="18"/>
      <c r="IB176" s="18"/>
      <c r="IC176" s="18"/>
      <c r="ID176" s="18"/>
      <c r="IE176" s="18"/>
      <c r="IF176" s="18"/>
      <c r="IG176" s="18"/>
      <c r="IH176" s="18"/>
      <c r="II176" s="18"/>
      <c r="IJ176" s="18"/>
      <c r="IK176" s="18"/>
      <c r="IL176" s="18"/>
      <c r="IM176" s="18"/>
      <c r="IN176" s="18"/>
      <c r="IO176" s="18"/>
      <c r="IP176" s="18"/>
      <c r="IQ176" s="18"/>
      <c r="IR176" s="18"/>
      <c r="IS176" s="18"/>
      <c r="IT176" s="18"/>
      <c r="IU176" s="18"/>
      <c r="IV176" s="18"/>
      <c r="IW176" s="18"/>
      <c r="IX176" s="18"/>
      <c r="IY176" s="18"/>
      <c r="IZ176" s="18"/>
      <c r="JA176" s="18"/>
      <c r="JB176" s="18"/>
      <c r="JC176" s="18"/>
      <c r="JD176" s="18"/>
      <c r="JE176" s="18"/>
      <c r="JF176" s="18"/>
      <c r="JG176" s="18"/>
      <c r="JH176" s="18"/>
      <c r="JI176" s="18"/>
      <c r="JJ176" s="18"/>
      <c r="JK176" s="18"/>
      <c r="JL176" s="18"/>
      <c r="JM176" s="18"/>
      <c r="JN176" s="18"/>
      <c r="JO176" s="18"/>
      <c r="JP176" s="18"/>
      <c r="JQ176" s="18"/>
      <c r="JR176" s="18"/>
      <c r="JS176" s="18"/>
      <c r="JT176" s="18"/>
      <c r="JU176" s="18"/>
      <c r="JV176" s="18"/>
      <c r="JW176" s="18"/>
      <c r="JX176" s="18"/>
      <c r="JY176" s="18"/>
      <c r="JZ176" s="18"/>
      <c r="KA176" s="18"/>
      <c r="KB176" s="18"/>
      <c r="KC176" s="18"/>
      <c r="KD176" s="18"/>
      <c r="KE176" s="18"/>
      <c r="KF176" s="18"/>
      <c r="KG176" s="18"/>
      <c r="KH176" s="18"/>
      <c r="KI176" s="18"/>
      <c r="KJ176" s="18"/>
      <c r="KK176" s="18"/>
      <c r="KL176" s="18"/>
      <c r="KM176" s="18"/>
      <c r="KN176" s="18"/>
      <c r="KO176" s="18"/>
      <c r="KP176" s="18"/>
      <c r="KQ176" s="18"/>
      <c r="KR176" s="18"/>
      <c r="KS176" s="18"/>
      <c r="KT176" s="18"/>
      <c r="KU176" s="18"/>
      <c r="KV176" s="18"/>
      <c r="KW176" s="18"/>
      <c r="KX176" s="18"/>
      <c r="KY176" s="18"/>
      <c r="KZ176" s="18"/>
      <c r="LA176" s="18"/>
      <c r="LB176" s="18"/>
      <c r="LC176" s="18"/>
      <c r="LD176" s="18"/>
      <c r="LE176" s="18"/>
      <c r="LF176" s="18"/>
      <c r="LG176" s="18"/>
      <c r="LH176" s="18"/>
      <c r="LI176" s="18"/>
      <c r="LJ176" s="18"/>
      <c r="LK176" s="18"/>
      <c r="LL176" s="18"/>
      <c r="LM176" s="18"/>
      <c r="LN176" s="18"/>
      <c r="LO176" s="18"/>
      <c r="LP176" s="18"/>
      <c r="LQ176" s="18"/>
      <c r="LR176" s="18"/>
      <c r="LS176" s="18"/>
      <c r="LT176" s="18"/>
      <c r="LU176" s="18"/>
      <c r="LV176" s="18"/>
      <c r="LW176" s="18"/>
      <c r="LX176" s="18"/>
      <c r="LY176" s="18"/>
      <c r="LZ176" s="18"/>
      <c r="MA176" s="18"/>
      <c r="MB176" s="18"/>
      <c r="MC176" s="18"/>
      <c r="MD176" s="18"/>
      <c r="ME176" s="18"/>
      <c r="MF176" s="18"/>
      <c r="MG176" s="18"/>
      <c r="MH176" s="18"/>
      <c r="MI176" s="18"/>
      <c r="MJ176" s="18"/>
      <c r="MK176" s="18"/>
      <c r="ML176" s="18"/>
      <c r="MM176" s="18"/>
      <c r="MN176" s="18"/>
      <c r="MO176" s="18"/>
      <c r="MP176" s="18"/>
      <c r="MQ176" s="18"/>
      <c r="MR176" s="18"/>
      <c r="MS176" s="18"/>
      <c r="MT176" s="18"/>
      <c r="MU176" s="18"/>
    </row>
    <row r="177" spans="1:359" ht="93.25" customHeight="1">
      <c r="A177" s="22">
        <v>71</v>
      </c>
      <c r="B177" s="22" t="s">
        <v>1321</v>
      </c>
      <c r="C177" s="37">
        <v>42971</v>
      </c>
      <c r="D177" s="36">
        <v>43137</v>
      </c>
      <c r="E177" s="36">
        <f>WORKDAY(D177,10,Table4[Tətil günləri])</f>
        <v>43151</v>
      </c>
      <c r="F177" s="22" t="str">
        <f t="shared" si="4"/>
        <v/>
      </c>
      <c r="G177" s="22" t="s">
        <v>235</v>
      </c>
      <c r="H177" s="43" t="s">
        <v>1313</v>
      </c>
      <c r="I177" s="22" t="s">
        <v>1314</v>
      </c>
      <c r="J177" s="28" t="s">
        <v>87</v>
      </c>
      <c r="K177" s="22" t="s">
        <v>1315</v>
      </c>
      <c r="L177" s="22">
        <v>2145</v>
      </c>
      <c r="M177" s="22" t="s">
        <v>1316</v>
      </c>
      <c r="N177" s="22" t="s">
        <v>1317</v>
      </c>
      <c r="O177" s="22" t="s">
        <v>1318</v>
      </c>
      <c r="P177" s="36">
        <v>30399</v>
      </c>
      <c r="Q177" s="22" t="s">
        <v>1319</v>
      </c>
      <c r="R177" s="73" t="s">
        <v>253</v>
      </c>
      <c r="S177" s="27" t="s">
        <v>228</v>
      </c>
      <c r="T177" s="37">
        <v>42954</v>
      </c>
      <c r="U177" s="27" t="s">
        <v>1320</v>
      </c>
      <c r="V177" s="73" t="s">
        <v>232</v>
      </c>
      <c r="W177" s="22" t="s">
        <v>1445</v>
      </c>
      <c r="X177" s="45" t="s">
        <v>1446</v>
      </c>
      <c r="Y177" s="38" t="s">
        <v>239</v>
      </c>
      <c r="Z177" s="37">
        <v>43140</v>
      </c>
      <c r="AA177" s="22" t="s">
        <v>231</v>
      </c>
      <c r="AB177" s="22"/>
      <c r="AC177" s="22"/>
      <c r="AD177" s="22" t="s">
        <v>237</v>
      </c>
      <c r="AE177" s="22" t="s">
        <v>254</v>
      </c>
      <c r="AF177" s="37">
        <v>43159</v>
      </c>
      <c r="AG177" s="64" t="s">
        <v>2476</v>
      </c>
      <c r="AH177" s="22" t="s">
        <v>2477</v>
      </c>
      <c r="AI177" s="22"/>
      <c r="AJ177" s="22"/>
      <c r="AK177" s="22">
        <f ca="1">NETWORKDAYS(TODAY(),E177,Table4[Tətil günləri])</f>
        <v>-257</v>
      </c>
      <c r="AL177" s="18">
        <f t="shared" ca="1" si="5"/>
        <v>-256</v>
      </c>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8"/>
      <c r="CK177" s="18"/>
      <c r="CL177" s="18"/>
      <c r="CM177" s="18"/>
      <c r="CN177" s="18"/>
      <c r="CO177" s="18"/>
      <c r="CP177" s="18"/>
      <c r="CQ177" s="18"/>
      <c r="CR177" s="18"/>
      <c r="CS177" s="18"/>
      <c r="CT177" s="18"/>
      <c r="CU177" s="18"/>
      <c r="CV177" s="18"/>
      <c r="CW177" s="18"/>
      <c r="CX177" s="18"/>
      <c r="CY177" s="18"/>
      <c r="CZ177" s="18"/>
      <c r="DA177" s="18"/>
      <c r="DB177" s="18"/>
      <c r="DC177" s="18"/>
      <c r="DD177" s="18"/>
      <c r="DE177" s="18"/>
      <c r="DF177" s="18"/>
      <c r="DG177" s="18"/>
      <c r="DH177" s="18"/>
      <c r="DI177" s="18"/>
      <c r="DJ177" s="18"/>
      <c r="DK177" s="18"/>
      <c r="DL177" s="18"/>
      <c r="DM177" s="18"/>
      <c r="DN177" s="18"/>
      <c r="DO177" s="18"/>
      <c r="DP177" s="18"/>
      <c r="DQ177" s="18"/>
      <c r="DR177" s="18"/>
      <c r="DS177" s="18"/>
      <c r="DT177" s="18"/>
      <c r="DU177" s="18"/>
      <c r="DV177" s="18"/>
      <c r="DW177" s="18"/>
      <c r="DX177" s="18"/>
      <c r="DY177" s="18"/>
      <c r="DZ177" s="18"/>
      <c r="EA177" s="18"/>
      <c r="EB177" s="18"/>
      <c r="EC177" s="18"/>
      <c r="ED177" s="18"/>
      <c r="EE177" s="18"/>
      <c r="EF177" s="18"/>
      <c r="EG177" s="18"/>
      <c r="EH177" s="18"/>
      <c r="EI177" s="18"/>
      <c r="EJ177" s="18"/>
      <c r="EK177" s="18"/>
      <c r="EL177" s="18"/>
      <c r="EM177" s="18"/>
      <c r="EN177" s="18"/>
      <c r="EO177" s="18"/>
      <c r="EP177" s="18"/>
      <c r="EQ177" s="18"/>
      <c r="ER177" s="18"/>
      <c r="ES177" s="18"/>
      <c r="ET177" s="18"/>
      <c r="EU177" s="18"/>
      <c r="EV177" s="18"/>
      <c r="EW177" s="18"/>
      <c r="EX177" s="18"/>
      <c r="EY177" s="18"/>
      <c r="EZ177" s="18"/>
      <c r="FA177" s="18"/>
      <c r="FB177" s="18"/>
      <c r="FC177" s="18"/>
      <c r="FD177" s="18"/>
      <c r="FE177" s="18"/>
      <c r="FF177" s="18"/>
      <c r="FG177" s="18"/>
      <c r="FH177" s="18"/>
      <c r="FI177" s="18"/>
      <c r="FJ177" s="18"/>
      <c r="FK177" s="18"/>
      <c r="FL177" s="18"/>
      <c r="FM177" s="18"/>
      <c r="FN177" s="18"/>
      <c r="FO177" s="18"/>
      <c r="FP177" s="18"/>
      <c r="FQ177" s="18"/>
      <c r="FR177" s="18"/>
      <c r="FS177" s="18"/>
      <c r="FT177" s="18"/>
      <c r="FU177" s="18"/>
      <c r="FV177" s="18"/>
      <c r="FW177" s="18"/>
      <c r="FX177" s="18"/>
      <c r="FY177" s="18"/>
      <c r="FZ177" s="18"/>
      <c r="GA177" s="18"/>
      <c r="GB177" s="18"/>
      <c r="GC177" s="18"/>
      <c r="GD177" s="18"/>
      <c r="GE177" s="18"/>
      <c r="GF177" s="18"/>
      <c r="GG177" s="18"/>
      <c r="GH177" s="18"/>
      <c r="GI177" s="18"/>
      <c r="GJ177" s="18"/>
      <c r="GK177" s="18"/>
      <c r="GL177" s="18"/>
      <c r="GM177" s="18"/>
      <c r="GN177" s="18"/>
      <c r="GO177" s="18"/>
      <c r="GP177" s="18"/>
      <c r="GQ177" s="18"/>
      <c r="GR177" s="18"/>
      <c r="GS177" s="18"/>
      <c r="GT177" s="18"/>
      <c r="GU177" s="18"/>
      <c r="GV177" s="18"/>
      <c r="GW177" s="18"/>
      <c r="GX177" s="18"/>
      <c r="GY177" s="18"/>
      <c r="GZ177" s="18"/>
      <c r="HA177" s="18"/>
      <c r="HB177" s="18"/>
      <c r="HC177" s="18"/>
      <c r="HD177" s="18"/>
      <c r="HE177" s="18"/>
      <c r="HF177" s="18"/>
      <c r="HG177" s="18"/>
      <c r="HH177" s="18"/>
      <c r="HI177" s="18"/>
      <c r="HJ177" s="18"/>
      <c r="HK177" s="18"/>
      <c r="HL177" s="18"/>
      <c r="HM177" s="18"/>
      <c r="HN177" s="18"/>
      <c r="HO177" s="18"/>
      <c r="HP177" s="18"/>
      <c r="HQ177" s="18"/>
      <c r="HR177" s="18"/>
      <c r="HS177" s="18"/>
      <c r="HT177" s="18"/>
      <c r="HU177" s="18"/>
      <c r="HV177" s="18"/>
      <c r="HW177" s="18"/>
      <c r="HX177" s="18"/>
      <c r="HY177" s="18"/>
      <c r="HZ177" s="18"/>
      <c r="IA177" s="18"/>
      <c r="IB177" s="18"/>
      <c r="IC177" s="18"/>
      <c r="ID177" s="18"/>
      <c r="IE177" s="18"/>
      <c r="IF177" s="18"/>
      <c r="IG177" s="18"/>
      <c r="IH177" s="18"/>
      <c r="II177" s="18"/>
      <c r="IJ177" s="18"/>
      <c r="IK177" s="18"/>
      <c r="IL177" s="18"/>
      <c r="IM177" s="18"/>
      <c r="IN177" s="18"/>
      <c r="IO177" s="18"/>
      <c r="IP177" s="18"/>
      <c r="IQ177" s="18"/>
      <c r="IR177" s="18"/>
      <c r="IS177" s="18"/>
      <c r="IT177" s="18"/>
      <c r="IU177" s="18"/>
      <c r="IV177" s="18"/>
      <c r="IW177" s="18"/>
      <c r="IX177" s="18"/>
      <c r="IY177" s="18"/>
      <c r="IZ177" s="18"/>
      <c r="JA177" s="18"/>
      <c r="JB177" s="18"/>
      <c r="JC177" s="18"/>
      <c r="JD177" s="18"/>
      <c r="JE177" s="18"/>
      <c r="JF177" s="18"/>
      <c r="JG177" s="18"/>
      <c r="JH177" s="18"/>
      <c r="JI177" s="18"/>
      <c r="JJ177" s="18"/>
      <c r="JK177" s="18"/>
      <c r="JL177" s="18"/>
      <c r="JM177" s="18"/>
      <c r="JN177" s="18"/>
      <c r="JO177" s="18"/>
      <c r="JP177" s="18"/>
      <c r="JQ177" s="18"/>
      <c r="JR177" s="18"/>
      <c r="JS177" s="18"/>
      <c r="JT177" s="18"/>
      <c r="JU177" s="18"/>
      <c r="JV177" s="18"/>
      <c r="JW177" s="18"/>
      <c r="JX177" s="18"/>
      <c r="JY177" s="18"/>
      <c r="JZ177" s="18"/>
      <c r="KA177" s="18"/>
      <c r="KB177" s="18"/>
      <c r="KC177" s="18"/>
      <c r="KD177" s="18"/>
      <c r="KE177" s="18"/>
      <c r="KF177" s="18"/>
      <c r="KG177" s="18"/>
      <c r="KH177" s="18"/>
      <c r="KI177" s="18"/>
      <c r="KJ177" s="18"/>
      <c r="KK177" s="18"/>
      <c r="KL177" s="18"/>
      <c r="KM177" s="18"/>
      <c r="KN177" s="18"/>
      <c r="KO177" s="18"/>
      <c r="KP177" s="18"/>
      <c r="KQ177" s="18"/>
      <c r="KR177" s="18"/>
      <c r="KS177" s="18"/>
      <c r="KT177" s="18"/>
      <c r="KU177" s="18"/>
      <c r="KV177" s="18"/>
      <c r="KW177" s="18"/>
      <c r="KX177" s="18"/>
      <c r="KY177" s="18"/>
      <c r="KZ177" s="18"/>
      <c r="LA177" s="18"/>
      <c r="LB177" s="18"/>
      <c r="LC177" s="18"/>
      <c r="LD177" s="18"/>
      <c r="LE177" s="18"/>
      <c r="LF177" s="18"/>
      <c r="LG177" s="18"/>
      <c r="LH177" s="18"/>
      <c r="LI177" s="18"/>
      <c r="LJ177" s="18"/>
      <c r="LK177" s="18"/>
      <c r="LL177" s="18"/>
      <c r="LM177" s="18"/>
      <c r="LN177" s="18"/>
      <c r="LO177" s="18"/>
      <c r="LP177" s="18"/>
      <c r="LQ177" s="18"/>
      <c r="LR177" s="18"/>
      <c r="LS177" s="18"/>
      <c r="LT177" s="18"/>
      <c r="LU177" s="18"/>
      <c r="LV177" s="18"/>
      <c r="LW177" s="18"/>
      <c r="LX177" s="18"/>
      <c r="LY177" s="18"/>
      <c r="LZ177" s="18"/>
      <c r="MA177" s="18"/>
      <c r="MB177" s="18"/>
      <c r="MC177" s="18"/>
      <c r="MD177" s="18"/>
      <c r="ME177" s="18"/>
      <c r="MF177" s="18"/>
      <c r="MG177" s="18"/>
      <c r="MH177" s="18"/>
      <c r="MI177" s="18"/>
      <c r="MJ177" s="18"/>
      <c r="MK177" s="18"/>
      <c r="ML177" s="18"/>
      <c r="MM177" s="18"/>
      <c r="MN177" s="18"/>
      <c r="MO177" s="18"/>
      <c r="MP177" s="18"/>
      <c r="MQ177" s="18"/>
      <c r="MR177" s="18"/>
      <c r="MS177" s="18"/>
      <c r="MT177" s="18"/>
      <c r="MU177" s="18"/>
    </row>
    <row r="178" spans="1:359" ht="93.25" customHeight="1">
      <c r="A178" s="22">
        <v>72</v>
      </c>
      <c r="B178" s="22" t="s">
        <v>1329</v>
      </c>
      <c r="C178" s="37">
        <v>43132</v>
      </c>
      <c r="D178" s="36">
        <v>43138</v>
      </c>
      <c r="E178" s="36">
        <f>WORKDAY(D178,10,Table4[Tətil günləri])</f>
        <v>43152</v>
      </c>
      <c r="F178" s="22" t="str">
        <f t="shared" si="4"/>
        <v/>
      </c>
      <c r="G178" s="22" t="s">
        <v>235</v>
      </c>
      <c r="H178" s="22" t="s">
        <v>1324</v>
      </c>
      <c r="I178" s="22" t="s">
        <v>1325</v>
      </c>
      <c r="J178" s="22" t="s">
        <v>100</v>
      </c>
      <c r="K178" s="22" t="s">
        <v>1497</v>
      </c>
      <c r="L178" s="22">
        <v>1114</v>
      </c>
      <c r="M178" s="22" t="s">
        <v>1326</v>
      </c>
      <c r="N178" s="22" t="s">
        <v>1327</v>
      </c>
      <c r="O178" s="22" t="s">
        <v>577</v>
      </c>
      <c r="P178" s="36">
        <v>30487</v>
      </c>
      <c r="Q178" s="22" t="s">
        <v>1498</v>
      </c>
      <c r="R178" s="73"/>
      <c r="S178" s="27" t="s">
        <v>227</v>
      </c>
      <c r="T178" s="37"/>
      <c r="U178" s="27" t="s">
        <v>254</v>
      </c>
      <c r="V178" s="73" t="s">
        <v>231</v>
      </c>
      <c r="W178" s="22" t="s">
        <v>1344</v>
      </c>
      <c r="X178" s="45" t="s">
        <v>1345</v>
      </c>
      <c r="Y178" s="22" t="s">
        <v>239</v>
      </c>
      <c r="Z178" s="37"/>
      <c r="AA178" s="22" t="s">
        <v>244</v>
      </c>
      <c r="AB178" s="22"/>
      <c r="AC178" s="22"/>
      <c r="AD178" s="22" t="s">
        <v>237</v>
      </c>
      <c r="AE178" s="22" t="s">
        <v>254</v>
      </c>
      <c r="AF178" s="37">
        <v>43206</v>
      </c>
      <c r="AG178" s="64" t="s">
        <v>3656</v>
      </c>
      <c r="AH178" s="22" t="s">
        <v>3657</v>
      </c>
      <c r="AI178" s="22"/>
      <c r="AJ178" s="22"/>
      <c r="AK178" s="22">
        <f ca="1">NETWORKDAYS(TODAY(),E178,Table4[Tətil günləri])</f>
        <v>-256</v>
      </c>
      <c r="AL178" s="18">
        <f t="shared" ca="1" si="5"/>
        <v>-255</v>
      </c>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18"/>
      <c r="CP178" s="18"/>
      <c r="CQ178" s="18"/>
      <c r="CR178" s="18"/>
      <c r="CS178" s="18"/>
      <c r="CT178" s="18"/>
      <c r="CU178" s="18"/>
      <c r="CV178" s="18"/>
      <c r="CW178" s="18"/>
      <c r="CX178" s="18"/>
      <c r="CY178" s="18"/>
      <c r="CZ178" s="18"/>
      <c r="DA178" s="18"/>
      <c r="DB178" s="18"/>
      <c r="DC178" s="18"/>
      <c r="DD178" s="18"/>
      <c r="DE178" s="18"/>
      <c r="DF178" s="18"/>
      <c r="DG178" s="18"/>
      <c r="DH178" s="18"/>
      <c r="DI178" s="18"/>
      <c r="DJ178" s="18"/>
      <c r="DK178" s="18"/>
      <c r="DL178" s="18"/>
      <c r="DM178" s="18"/>
      <c r="DN178" s="18"/>
      <c r="DO178" s="18"/>
      <c r="DP178" s="18"/>
      <c r="DQ178" s="18"/>
      <c r="DR178" s="18"/>
      <c r="DS178" s="18"/>
      <c r="DT178" s="18"/>
      <c r="DU178" s="18"/>
      <c r="DV178" s="18"/>
      <c r="DW178" s="18"/>
      <c r="DX178" s="18"/>
      <c r="DY178" s="18"/>
      <c r="DZ178" s="18"/>
      <c r="EA178" s="18"/>
      <c r="EB178" s="18"/>
      <c r="EC178" s="18"/>
      <c r="ED178" s="18"/>
      <c r="EE178" s="18"/>
      <c r="EF178" s="18"/>
      <c r="EG178" s="18"/>
      <c r="EH178" s="18"/>
      <c r="EI178" s="18"/>
      <c r="EJ178" s="18"/>
      <c r="EK178" s="18"/>
      <c r="EL178" s="18"/>
      <c r="EM178" s="18"/>
      <c r="EN178" s="18"/>
      <c r="EO178" s="18"/>
      <c r="EP178" s="18"/>
      <c r="EQ178" s="18"/>
      <c r="ER178" s="18"/>
      <c r="ES178" s="18"/>
      <c r="ET178" s="18"/>
      <c r="EU178" s="18"/>
      <c r="EV178" s="18"/>
      <c r="EW178" s="18"/>
      <c r="EX178" s="18"/>
      <c r="EY178" s="18"/>
      <c r="EZ178" s="18"/>
      <c r="FA178" s="18"/>
      <c r="FB178" s="18"/>
      <c r="FC178" s="18"/>
      <c r="FD178" s="18"/>
      <c r="FE178" s="18"/>
      <c r="FF178" s="18"/>
      <c r="FG178" s="18"/>
      <c r="FH178" s="18"/>
      <c r="FI178" s="18"/>
      <c r="FJ178" s="18"/>
      <c r="FK178" s="18"/>
      <c r="FL178" s="18"/>
      <c r="FM178" s="18"/>
      <c r="FN178" s="18"/>
      <c r="FO178" s="18"/>
      <c r="FP178" s="18"/>
      <c r="FQ178" s="18"/>
      <c r="FR178" s="18"/>
      <c r="FS178" s="18"/>
      <c r="FT178" s="18"/>
      <c r="FU178" s="18"/>
      <c r="FV178" s="18"/>
      <c r="FW178" s="18"/>
      <c r="FX178" s="18"/>
      <c r="FY178" s="18"/>
      <c r="FZ178" s="18"/>
      <c r="GA178" s="18"/>
      <c r="GB178" s="18"/>
      <c r="GC178" s="18"/>
      <c r="GD178" s="18"/>
      <c r="GE178" s="18"/>
      <c r="GF178" s="18"/>
      <c r="GG178" s="18"/>
      <c r="GH178" s="18"/>
      <c r="GI178" s="18"/>
      <c r="GJ178" s="18"/>
      <c r="GK178" s="18"/>
      <c r="GL178" s="18"/>
      <c r="GM178" s="18"/>
      <c r="GN178" s="18"/>
      <c r="GO178" s="18"/>
      <c r="GP178" s="18"/>
      <c r="GQ178" s="18"/>
      <c r="GR178" s="18"/>
      <c r="GS178" s="18"/>
      <c r="GT178" s="18"/>
      <c r="GU178" s="18"/>
      <c r="GV178" s="18"/>
      <c r="GW178" s="18"/>
      <c r="GX178" s="18"/>
      <c r="GY178" s="18"/>
      <c r="GZ178" s="18"/>
      <c r="HA178" s="18"/>
      <c r="HB178" s="18"/>
      <c r="HC178" s="18"/>
      <c r="HD178" s="18"/>
      <c r="HE178" s="18"/>
      <c r="HF178" s="18"/>
      <c r="HG178" s="18"/>
      <c r="HH178" s="18"/>
      <c r="HI178" s="18"/>
      <c r="HJ178" s="18"/>
      <c r="HK178" s="18"/>
      <c r="HL178" s="18"/>
      <c r="HM178" s="18"/>
      <c r="HN178" s="18"/>
      <c r="HO178" s="18"/>
      <c r="HP178" s="18"/>
      <c r="HQ178" s="18"/>
      <c r="HR178" s="18"/>
      <c r="HS178" s="18"/>
      <c r="HT178" s="18"/>
      <c r="HU178" s="18"/>
      <c r="HV178" s="18"/>
      <c r="HW178" s="18"/>
      <c r="HX178" s="18"/>
      <c r="HY178" s="18"/>
      <c r="HZ178" s="18"/>
      <c r="IA178" s="18"/>
      <c r="IB178" s="18"/>
      <c r="IC178" s="18"/>
      <c r="ID178" s="18"/>
      <c r="IE178" s="18"/>
      <c r="IF178" s="18"/>
      <c r="IG178" s="18"/>
      <c r="IH178" s="18"/>
      <c r="II178" s="18"/>
      <c r="IJ178" s="18"/>
      <c r="IK178" s="18"/>
      <c r="IL178" s="18"/>
      <c r="IM178" s="18"/>
      <c r="IN178" s="18"/>
      <c r="IO178" s="18"/>
      <c r="IP178" s="18"/>
      <c r="IQ178" s="18"/>
      <c r="IR178" s="18"/>
      <c r="IS178" s="18"/>
      <c r="IT178" s="18"/>
      <c r="IU178" s="18"/>
      <c r="IV178" s="18"/>
      <c r="IW178" s="18"/>
      <c r="IX178" s="18"/>
      <c r="IY178" s="18"/>
      <c r="IZ178" s="18"/>
      <c r="JA178" s="18"/>
      <c r="JB178" s="18"/>
      <c r="JC178" s="18"/>
      <c r="JD178" s="18"/>
      <c r="JE178" s="18"/>
      <c r="JF178" s="18"/>
      <c r="JG178" s="18"/>
      <c r="JH178" s="18"/>
      <c r="JI178" s="18"/>
      <c r="JJ178" s="18"/>
      <c r="JK178" s="18"/>
      <c r="JL178" s="18"/>
      <c r="JM178" s="18"/>
      <c r="JN178" s="18"/>
      <c r="JO178" s="18"/>
      <c r="JP178" s="18"/>
      <c r="JQ178" s="18"/>
      <c r="JR178" s="18"/>
      <c r="JS178" s="18"/>
      <c r="JT178" s="18"/>
      <c r="JU178" s="18"/>
      <c r="JV178" s="18"/>
      <c r="JW178" s="18"/>
      <c r="JX178" s="18"/>
      <c r="JY178" s="18"/>
      <c r="JZ178" s="18"/>
      <c r="KA178" s="18"/>
      <c r="KB178" s="18"/>
      <c r="KC178" s="18"/>
      <c r="KD178" s="18"/>
      <c r="KE178" s="18"/>
      <c r="KF178" s="18"/>
      <c r="KG178" s="18"/>
      <c r="KH178" s="18"/>
      <c r="KI178" s="18"/>
      <c r="KJ178" s="18"/>
      <c r="KK178" s="18"/>
      <c r="KL178" s="18"/>
      <c r="KM178" s="18"/>
      <c r="KN178" s="18"/>
      <c r="KO178" s="18"/>
      <c r="KP178" s="18"/>
      <c r="KQ178" s="18"/>
      <c r="KR178" s="18"/>
      <c r="KS178" s="18"/>
      <c r="KT178" s="18"/>
      <c r="KU178" s="18"/>
      <c r="KV178" s="18"/>
      <c r="KW178" s="18"/>
      <c r="KX178" s="18"/>
      <c r="KY178" s="18"/>
      <c r="KZ178" s="18"/>
      <c r="LA178" s="18"/>
      <c r="LB178" s="18"/>
      <c r="LC178" s="18"/>
      <c r="LD178" s="18"/>
      <c r="LE178" s="18"/>
      <c r="LF178" s="18"/>
      <c r="LG178" s="18"/>
      <c r="LH178" s="18"/>
      <c r="LI178" s="18"/>
      <c r="LJ178" s="18"/>
      <c r="LK178" s="18"/>
      <c r="LL178" s="18"/>
      <c r="LM178" s="18"/>
      <c r="LN178" s="18"/>
      <c r="LO178" s="18"/>
      <c r="LP178" s="18"/>
      <c r="LQ178" s="18"/>
      <c r="LR178" s="18"/>
      <c r="LS178" s="18"/>
      <c r="LT178" s="18"/>
      <c r="LU178" s="18"/>
      <c r="LV178" s="18"/>
      <c r="LW178" s="18"/>
      <c r="LX178" s="18"/>
      <c r="LY178" s="18"/>
      <c r="LZ178" s="18"/>
      <c r="MA178" s="18"/>
      <c r="MB178" s="18"/>
      <c r="MC178" s="18"/>
      <c r="MD178" s="18"/>
      <c r="ME178" s="18"/>
      <c r="MF178" s="18"/>
      <c r="MG178" s="18"/>
      <c r="MH178" s="18"/>
      <c r="MI178" s="18"/>
      <c r="MJ178" s="18"/>
      <c r="MK178" s="18"/>
      <c r="ML178" s="18"/>
      <c r="MM178" s="18"/>
      <c r="MN178" s="18"/>
      <c r="MO178" s="18"/>
      <c r="MP178" s="18"/>
      <c r="MQ178" s="18"/>
      <c r="MR178" s="18"/>
      <c r="MS178" s="18"/>
      <c r="MT178" s="18"/>
      <c r="MU178" s="18"/>
    </row>
    <row r="179" spans="1:359" ht="93.25" customHeight="1">
      <c r="A179" s="22">
        <v>73</v>
      </c>
      <c r="B179" s="22" t="s">
        <v>1328</v>
      </c>
      <c r="C179" s="37">
        <v>43132</v>
      </c>
      <c r="D179" s="36">
        <v>43138</v>
      </c>
      <c r="E179" s="36">
        <f>WORKDAY(D179,10,Table4[Tətil günləri])</f>
        <v>43152</v>
      </c>
      <c r="F179" s="22" t="str">
        <f t="shared" si="4"/>
        <v/>
      </c>
      <c r="G179" s="22" t="s">
        <v>235</v>
      </c>
      <c r="H179" s="43" t="s">
        <v>1330</v>
      </c>
      <c r="I179" s="22" t="s">
        <v>1331</v>
      </c>
      <c r="J179" s="22" t="s">
        <v>179</v>
      </c>
      <c r="K179" s="22" t="s">
        <v>1332</v>
      </c>
      <c r="L179" s="22">
        <v>3257</v>
      </c>
      <c r="M179" s="22" t="s">
        <v>636</v>
      </c>
      <c r="N179" s="22" t="s">
        <v>1327</v>
      </c>
      <c r="O179" s="22" t="s">
        <v>577</v>
      </c>
      <c r="P179" s="36">
        <v>25678</v>
      </c>
      <c r="Q179" s="22" t="s">
        <v>1333</v>
      </c>
      <c r="R179" s="73"/>
      <c r="S179" s="27" t="s">
        <v>228</v>
      </c>
      <c r="T179" s="37">
        <v>43165</v>
      </c>
      <c r="U179" s="27" t="s">
        <v>254</v>
      </c>
      <c r="V179" s="79" t="s">
        <v>231</v>
      </c>
      <c r="W179" s="22" t="s">
        <v>1343</v>
      </c>
      <c r="X179" s="45" t="s">
        <v>1342</v>
      </c>
      <c r="Y179" s="38" t="s">
        <v>239</v>
      </c>
      <c r="Z179" s="37"/>
      <c r="AA179" s="22" t="s">
        <v>244</v>
      </c>
      <c r="AB179" s="22"/>
      <c r="AC179" s="22"/>
      <c r="AD179" s="22" t="s">
        <v>237</v>
      </c>
      <c r="AE179" s="22" t="s">
        <v>254</v>
      </c>
      <c r="AF179" s="37">
        <v>43206</v>
      </c>
      <c r="AG179" s="64" t="s">
        <v>3656</v>
      </c>
      <c r="AH179" s="22" t="s">
        <v>3659</v>
      </c>
      <c r="AI179" s="22"/>
      <c r="AJ179" s="22"/>
      <c r="AK179" s="22">
        <f ca="1">NETWORKDAYS(TODAY(),E179,Table4[Tətil günləri])</f>
        <v>-256</v>
      </c>
      <c r="AL179" s="18">
        <f t="shared" ca="1" si="5"/>
        <v>-255</v>
      </c>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8"/>
      <c r="CK179" s="18"/>
      <c r="CL179" s="18"/>
      <c r="CM179" s="18"/>
      <c r="CN179" s="18"/>
      <c r="CO179" s="18"/>
      <c r="CP179" s="18"/>
      <c r="CQ179" s="18"/>
      <c r="CR179" s="18"/>
      <c r="CS179" s="18"/>
      <c r="CT179" s="18"/>
      <c r="CU179" s="18"/>
      <c r="CV179" s="18"/>
      <c r="CW179" s="18"/>
      <c r="CX179" s="18"/>
      <c r="CY179" s="18"/>
      <c r="CZ179" s="18"/>
      <c r="DA179" s="18"/>
      <c r="DB179" s="18"/>
      <c r="DC179" s="18"/>
      <c r="DD179" s="18"/>
      <c r="DE179" s="18"/>
      <c r="DF179" s="18"/>
      <c r="DG179" s="18"/>
      <c r="DH179" s="18"/>
      <c r="DI179" s="18"/>
      <c r="DJ179" s="18"/>
      <c r="DK179" s="18"/>
      <c r="DL179" s="18"/>
      <c r="DM179" s="18"/>
      <c r="DN179" s="18"/>
      <c r="DO179" s="18"/>
      <c r="DP179" s="18"/>
      <c r="DQ179" s="18"/>
      <c r="DR179" s="18"/>
      <c r="DS179" s="18"/>
      <c r="DT179" s="18"/>
      <c r="DU179" s="18"/>
      <c r="DV179" s="18"/>
      <c r="DW179" s="18"/>
      <c r="DX179" s="18"/>
      <c r="DY179" s="18"/>
      <c r="DZ179" s="18"/>
      <c r="EA179" s="18"/>
      <c r="EB179" s="18"/>
      <c r="EC179" s="18"/>
      <c r="ED179" s="18"/>
      <c r="EE179" s="18"/>
      <c r="EF179" s="18"/>
      <c r="EG179" s="18"/>
      <c r="EH179" s="18"/>
      <c r="EI179" s="18"/>
      <c r="EJ179" s="18"/>
      <c r="EK179" s="18"/>
      <c r="EL179" s="18"/>
      <c r="EM179" s="18"/>
      <c r="EN179" s="18"/>
      <c r="EO179" s="18"/>
      <c r="EP179" s="18"/>
      <c r="EQ179" s="18"/>
      <c r="ER179" s="18"/>
      <c r="ES179" s="18"/>
      <c r="ET179" s="18"/>
      <c r="EU179" s="18"/>
      <c r="EV179" s="18"/>
      <c r="EW179" s="18"/>
      <c r="EX179" s="18"/>
      <c r="EY179" s="18"/>
      <c r="EZ179" s="18"/>
      <c r="FA179" s="18"/>
      <c r="FB179" s="18"/>
      <c r="FC179" s="18"/>
      <c r="FD179" s="18"/>
      <c r="FE179" s="18"/>
      <c r="FF179" s="18"/>
      <c r="FG179" s="18"/>
      <c r="FH179" s="18"/>
      <c r="FI179" s="18"/>
      <c r="FJ179" s="18"/>
      <c r="FK179" s="18"/>
      <c r="FL179" s="18"/>
      <c r="FM179" s="18"/>
      <c r="FN179" s="18"/>
      <c r="FO179" s="18"/>
      <c r="FP179" s="18"/>
      <c r="FQ179" s="18"/>
      <c r="FR179" s="18"/>
      <c r="FS179" s="18"/>
      <c r="FT179" s="18"/>
      <c r="FU179" s="18"/>
      <c r="FV179" s="18"/>
      <c r="FW179" s="18"/>
      <c r="FX179" s="18"/>
      <c r="FY179" s="18"/>
      <c r="FZ179" s="18"/>
      <c r="GA179" s="18"/>
      <c r="GB179" s="18"/>
      <c r="GC179" s="18"/>
      <c r="GD179" s="18"/>
      <c r="GE179" s="18"/>
      <c r="GF179" s="18"/>
      <c r="GG179" s="18"/>
      <c r="GH179" s="18"/>
      <c r="GI179" s="18"/>
      <c r="GJ179" s="18"/>
      <c r="GK179" s="18"/>
      <c r="GL179" s="18"/>
      <c r="GM179" s="18"/>
      <c r="GN179" s="18"/>
      <c r="GO179" s="18"/>
      <c r="GP179" s="18"/>
      <c r="GQ179" s="18"/>
      <c r="GR179" s="18"/>
      <c r="GS179" s="18"/>
      <c r="GT179" s="18"/>
      <c r="GU179" s="18"/>
      <c r="GV179" s="18"/>
      <c r="GW179" s="18"/>
      <c r="GX179" s="18"/>
      <c r="GY179" s="18"/>
      <c r="GZ179" s="18"/>
      <c r="HA179" s="18"/>
      <c r="HB179" s="18"/>
      <c r="HC179" s="18"/>
      <c r="HD179" s="18"/>
      <c r="HE179" s="18"/>
      <c r="HF179" s="18"/>
      <c r="HG179" s="18"/>
      <c r="HH179" s="18"/>
      <c r="HI179" s="18"/>
      <c r="HJ179" s="18"/>
      <c r="HK179" s="18"/>
      <c r="HL179" s="18"/>
      <c r="HM179" s="18"/>
      <c r="HN179" s="18"/>
      <c r="HO179" s="18"/>
      <c r="HP179" s="18"/>
      <c r="HQ179" s="18"/>
      <c r="HR179" s="18"/>
      <c r="HS179" s="18"/>
      <c r="HT179" s="18"/>
      <c r="HU179" s="18"/>
      <c r="HV179" s="18"/>
      <c r="HW179" s="18"/>
      <c r="HX179" s="18"/>
      <c r="HY179" s="18"/>
      <c r="HZ179" s="18"/>
      <c r="IA179" s="18"/>
      <c r="IB179" s="18"/>
      <c r="IC179" s="18"/>
      <c r="ID179" s="18"/>
      <c r="IE179" s="18"/>
      <c r="IF179" s="18"/>
      <c r="IG179" s="18"/>
      <c r="IH179" s="18"/>
      <c r="II179" s="18"/>
      <c r="IJ179" s="18"/>
      <c r="IK179" s="18"/>
      <c r="IL179" s="18"/>
      <c r="IM179" s="18"/>
      <c r="IN179" s="18"/>
      <c r="IO179" s="18"/>
      <c r="IP179" s="18"/>
      <c r="IQ179" s="18"/>
      <c r="IR179" s="18"/>
      <c r="IS179" s="18"/>
      <c r="IT179" s="18"/>
      <c r="IU179" s="18"/>
      <c r="IV179" s="18"/>
      <c r="IW179" s="18"/>
      <c r="IX179" s="18"/>
      <c r="IY179" s="18"/>
      <c r="IZ179" s="18"/>
      <c r="JA179" s="18"/>
      <c r="JB179" s="18"/>
      <c r="JC179" s="18"/>
      <c r="JD179" s="18"/>
      <c r="JE179" s="18"/>
      <c r="JF179" s="18"/>
      <c r="JG179" s="18"/>
      <c r="JH179" s="18"/>
      <c r="JI179" s="18"/>
      <c r="JJ179" s="18"/>
      <c r="JK179" s="18"/>
      <c r="JL179" s="18"/>
      <c r="JM179" s="18"/>
      <c r="JN179" s="18"/>
      <c r="JO179" s="18"/>
      <c r="JP179" s="18"/>
      <c r="JQ179" s="18"/>
      <c r="JR179" s="18"/>
      <c r="JS179" s="18"/>
      <c r="JT179" s="18"/>
      <c r="JU179" s="18"/>
      <c r="JV179" s="18"/>
      <c r="JW179" s="18"/>
      <c r="JX179" s="18"/>
      <c r="JY179" s="18"/>
      <c r="JZ179" s="18"/>
      <c r="KA179" s="18"/>
      <c r="KB179" s="18"/>
      <c r="KC179" s="18"/>
      <c r="KD179" s="18"/>
      <c r="KE179" s="18"/>
      <c r="KF179" s="18"/>
      <c r="KG179" s="18"/>
      <c r="KH179" s="18"/>
      <c r="KI179" s="18"/>
      <c r="KJ179" s="18"/>
      <c r="KK179" s="18"/>
      <c r="KL179" s="18"/>
      <c r="KM179" s="18"/>
      <c r="KN179" s="18"/>
      <c r="KO179" s="18"/>
      <c r="KP179" s="18"/>
      <c r="KQ179" s="18"/>
      <c r="KR179" s="18"/>
      <c r="KS179" s="18"/>
      <c r="KT179" s="18"/>
      <c r="KU179" s="18"/>
      <c r="KV179" s="18"/>
      <c r="KW179" s="18"/>
      <c r="KX179" s="18"/>
      <c r="KY179" s="18"/>
      <c r="KZ179" s="18"/>
      <c r="LA179" s="18"/>
      <c r="LB179" s="18"/>
      <c r="LC179" s="18"/>
      <c r="LD179" s="18"/>
      <c r="LE179" s="18"/>
      <c r="LF179" s="18"/>
      <c r="LG179" s="18"/>
      <c r="LH179" s="18"/>
      <c r="LI179" s="18"/>
      <c r="LJ179" s="18"/>
      <c r="LK179" s="18"/>
      <c r="LL179" s="18"/>
      <c r="LM179" s="18"/>
      <c r="LN179" s="18"/>
      <c r="LO179" s="18"/>
      <c r="LP179" s="18"/>
      <c r="LQ179" s="18"/>
      <c r="LR179" s="18"/>
      <c r="LS179" s="18"/>
      <c r="LT179" s="18"/>
      <c r="LU179" s="18"/>
      <c r="LV179" s="18"/>
      <c r="LW179" s="18"/>
      <c r="LX179" s="18"/>
      <c r="LY179" s="18"/>
      <c r="LZ179" s="18"/>
      <c r="MA179" s="18"/>
      <c r="MB179" s="18"/>
      <c r="MC179" s="18"/>
      <c r="MD179" s="18"/>
      <c r="ME179" s="18"/>
      <c r="MF179" s="18"/>
      <c r="MG179" s="18"/>
      <c r="MH179" s="18"/>
      <c r="MI179" s="18"/>
      <c r="MJ179" s="18"/>
      <c r="MK179" s="18"/>
      <c r="ML179" s="18"/>
      <c r="MM179" s="18"/>
      <c r="MN179" s="18"/>
      <c r="MO179" s="18"/>
      <c r="MP179" s="18"/>
      <c r="MQ179" s="18"/>
      <c r="MR179" s="18"/>
      <c r="MS179" s="18"/>
      <c r="MT179" s="18"/>
      <c r="MU179" s="18"/>
    </row>
    <row r="180" spans="1:359" ht="108.7" customHeight="1">
      <c r="A180" s="22">
        <v>74</v>
      </c>
      <c r="B180" s="22" t="s">
        <v>1346</v>
      </c>
      <c r="C180" s="37">
        <v>43138</v>
      </c>
      <c r="D180" s="36">
        <v>43139</v>
      </c>
      <c r="E180" s="36">
        <f>WORKDAY(D180,10,Table4[Tətil günləri])</f>
        <v>43153</v>
      </c>
      <c r="F180" s="22" t="str">
        <f t="shared" si="4"/>
        <v/>
      </c>
      <c r="G180" s="22" t="s">
        <v>235</v>
      </c>
      <c r="H180" s="22" t="s">
        <v>1347</v>
      </c>
      <c r="I180" s="22" t="s">
        <v>1348</v>
      </c>
      <c r="J180" s="22" t="s">
        <v>212</v>
      </c>
      <c r="K180" s="22" t="s">
        <v>1349</v>
      </c>
      <c r="L180" s="22" t="s">
        <v>1350</v>
      </c>
      <c r="M180" s="22" t="s">
        <v>1351</v>
      </c>
      <c r="N180" s="22" t="s">
        <v>509</v>
      </c>
      <c r="O180" s="22" t="s">
        <v>253</v>
      </c>
      <c r="P180" s="36">
        <v>22557</v>
      </c>
      <c r="Q180" s="22" t="s">
        <v>1352</v>
      </c>
      <c r="R180" s="73" t="s">
        <v>253</v>
      </c>
      <c r="S180" s="27" t="s">
        <v>228</v>
      </c>
      <c r="T180" s="104">
        <v>43263</v>
      </c>
      <c r="U180" s="22" t="s">
        <v>941</v>
      </c>
      <c r="V180" s="73" t="s">
        <v>232</v>
      </c>
      <c r="W180" s="22" t="s">
        <v>1570</v>
      </c>
      <c r="X180" s="45" t="s">
        <v>1571</v>
      </c>
      <c r="Y180" s="22" t="s">
        <v>239</v>
      </c>
      <c r="Z180" s="37">
        <v>43145</v>
      </c>
      <c r="AA180" s="22" t="s">
        <v>244</v>
      </c>
      <c r="AB180" s="22"/>
      <c r="AC180" s="22" t="s">
        <v>2538</v>
      </c>
      <c r="AD180" s="22" t="s">
        <v>237</v>
      </c>
      <c r="AE180" s="22" t="s">
        <v>254</v>
      </c>
      <c r="AF180" s="37">
        <v>43161</v>
      </c>
      <c r="AG180" s="64" t="s">
        <v>2540</v>
      </c>
      <c r="AH180" s="22"/>
      <c r="AI180" s="22"/>
      <c r="AJ180" s="22"/>
      <c r="AK180" s="22">
        <f ca="1">NETWORKDAYS(TODAY(),E180,Table4[Tətil günləri])</f>
        <v>-255</v>
      </c>
      <c r="AL180" s="18">
        <f t="shared" ca="1" si="5"/>
        <v>-254</v>
      </c>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18"/>
      <c r="CP180" s="18"/>
      <c r="CQ180" s="18"/>
      <c r="CR180" s="18"/>
      <c r="CS180" s="18"/>
      <c r="CT180" s="18"/>
      <c r="CU180" s="18"/>
      <c r="CV180" s="18"/>
      <c r="CW180" s="18"/>
      <c r="CX180" s="18"/>
      <c r="CY180" s="18"/>
      <c r="CZ180" s="18"/>
      <c r="DA180" s="18"/>
      <c r="DB180" s="18"/>
      <c r="DC180" s="18"/>
      <c r="DD180" s="18"/>
      <c r="DE180" s="18"/>
      <c r="DF180" s="18"/>
      <c r="DG180" s="18"/>
      <c r="DH180" s="18"/>
      <c r="DI180" s="18"/>
      <c r="DJ180" s="18"/>
      <c r="DK180" s="18"/>
      <c r="DL180" s="18"/>
      <c r="DM180" s="18"/>
      <c r="DN180" s="18"/>
      <c r="DO180" s="18"/>
      <c r="DP180" s="18"/>
      <c r="DQ180" s="18"/>
      <c r="DR180" s="18"/>
      <c r="DS180" s="18"/>
      <c r="DT180" s="18"/>
      <c r="DU180" s="18"/>
      <c r="DV180" s="18"/>
      <c r="DW180" s="18"/>
      <c r="DX180" s="18"/>
      <c r="DY180" s="18"/>
      <c r="DZ180" s="18"/>
      <c r="EA180" s="18"/>
      <c r="EB180" s="18"/>
      <c r="EC180" s="18"/>
      <c r="ED180" s="18"/>
      <c r="EE180" s="18"/>
      <c r="EF180" s="18"/>
      <c r="EG180" s="18"/>
      <c r="EH180" s="18"/>
      <c r="EI180" s="18"/>
      <c r="EJ180" s="18"/>
      <c r="EK180" s="18"/>
      <c r="EL180" s="18"/>
      <c r="EM180" s="18"/>
      <c r="EN180" s="18"/>
      <c r="EO180" s="18"/>
      <c r="EP180" s="18"/>
      <c r="EQ180" s="18"/>
      <c r="ER180" s="18"/>
      <c r="ES180" s="18"/>
      <c r="ET180" s="18"/>
      <c r="EU180" s="18"/>
      <c r="EV180" s="18"/>
      <c r="EW180" s="18"/>
      <c r="EX180" s="18"/>
      <c r="EY180" s="18"/>
      <c r="EZ180" s="18"/>
      <c r="FA180" s="18"/>
      <c r="FB180" s="18"/>
      <c r="FC180" s="18"/>
      <c r="FD180" s="18"/>
      <c r="FE180" s="18"/>
      <c r="FF180" s="18"/>
      <c r="FG180" s="18"/>
      <c r="FH180" s="18"/>
      <c r="FI180" s="18"/>
      <c r="FJ180" s="18"/>
      <c r="FK180" s="18"/>
      <c r="FL180" s="18"/>
      <c r="FM180" s="18"/>
      <c r="FN180" s="18"/>
      <c r="FO180" s="18"/>
      <c r="FP180" s="18"/>
      <c r="FQ180" s="18"/>
      <c r="FR180" s="18"/>
      <c r="FS180" s="18"/>
      <c r="FT180" s="18"/>
      <c r="FU180" s="18"/>
      <c r="FV180" s="18"/>
      <c r="FW180" s="18"/>
      <c r="FX180" s="18"/>
      <c r="FY180" s="18"/>
      <c r="FZ180" s="18"/>
      <c r="GA180" s="18"/>
      <c r="GB180" s="18"/>
      <c r="GC180" s="18"/>
      <c r="GD180" s="18"/>
      <c r="GE180" s="18"/>
      <c r="GF180" s="18"/>
      <c r="GG180" s="18"/>
      <c r="GH180" s="18"/>
      <c r="GI180" s="18"/>
      <c r="GJ180" s="18"/>
      <c r="GK180" s="18"/>
      <c r="GL180" s="18"/>
      <c r="GM180" s="18"/>
      <c r="GN180" s="18"/>
      <c r="GO180" s="18"/>
      <c r="GP180" s="18"/>
      <c r="GQ180" s="18"/>
      <c r="GR180" s="18"/>
      <c r="GS180" s="18"/>
      <c r="GT180" s="18"/>
      <c r="GU180" s="18"/>
      <c r="GV180" s="18"/>
      <c r="GW180" s="18"/>
      <c r="GX180" s="18"/>
      <c r="GY180" s="18"/>
      <c r="GZ180" s="18"/>
      <c r="HA180" s="18"/>
      <c r="HB180" s="18"/>
      <c r="HC180" s="18"/>
      <c r="HD180" s="18"/>
      <c r="HE180" s="18"/>
      <c r="HF180" s="18"/>
      <c r="HG180" s="18"/>
      <c r="HH180" s="18"/>
      <c r="HI180" s="18"/>
      <c r="HJ180" s="18"/>
      <c r="HK180" s="18"/>
      <c r="HL180" s="18"/>
      <c r="HM180" s="18"/>
      <c r="HN180" s="18"/>
      <c r="HO180" s="18"/>
      <c r="HP180" s="18"/>
      <c r="HQ180" s="18"/>
      <c r="HR180" s="18"/>
      <c r="HS180" s="18"/>
      <c r="HT180" s="18"/>
      <c r="HU180" s="18"/>
      <c r="HV180" s="18"/>
      <c r="HW180" s="18"/>
      <c r="HX180" s="18"/>
      <c r="HY180" s="18"/>
      <c r="HZ180" s="18"/>
      <c r="IA180" s="18"/>
      <c r="IB180" s="18"/>
      <c r="IC180" s="18"/>
      <c r="ID180" s="18"/>
      <c r="IE180" s="18"/>
      <c r="IF180" s="18"/>
      <c r="IG180" s="18"/>
      <c r="IH180" s="18"/>
      <c r="II180" s="18"/>
      <c r="IJ180" s="18"/>
      <c r="IK180" s="18"/>
      <c r="IL180" s="18"/>
      <c r="IM180" s="18"/>
      <c r="IN180" s="18"/>
      <c r="IO180" s="18"/>
      <c r="IP180" s="18"/>
      <c r="IQ180" s="18"/>
      <c r="IR180" s="18"/>
      <c r="IS180" s="18"/>
      <c r="IT180" s="18"/>
      <c r="IU180" s="18"/>
      <c r="IV180" s="18"/>
      <c r="IW180" s="18"/>
      <c r="IX180" s="18"/>
      <c r="IY180" s="18"/>
      <c r="IZ180" s="18"/>
      <c r="JA180" s="18"/>
      <c r="JB180" s="18"/>
      <c r="JC180" s="18"/>
      <c r="JD180" s="18"/>
      <c r="JE180" s="18"/>
      <c r="JF180" s="18"/>
      <c r="JG180" s="18"/>
      <c r="JH180" s="18"/>
      <c r="JI180" s="18"/>
      <c r="JJ180" s="18"/>
      <c r="JK180" s="18"/>
      <c r="JL180" s="18"/>
      <c r="JM180" s="18"/>
      <c r="JN180" s="18"/>
      <c r="JO180" s="18"/>
      <c r="JP180" s="18"/>
      <c r="JQ180" s="18"/>
      <c r="JR180" s="18"/>
      <c r="JS180" s="18"/>
      <c r="JT180" s="18"/>
      <c r="JU180" s="18"/>
      <c r="JV180" s="18"/>
      <c r="JW180" s="18"/>
      <c r="JX180" s="18"/>
      <c r="JY180" s="18"/>
      <c r="JZ180" s="18"/>
      <c r="KA180" s="18"/>
      <c r="KB180" s="18"/>
      <c r="KC180" s="18"/>
      <c r="KD180" s="18"/>
      <c r="KE180" s="18"/>
      <c r="KF180" s="18"/>
      <c r="KG180" s="18"/>
      <c r="KH180" s="18"/>
      <c r="KI180" s="18"/>
      <c r="KJ180" s="18"/>
      <c r="KK180" s="18"/>
      <c r="KL180" s="18"/>
      <c r="KM180" s="18"/>
      <c r="KN180" s="18"/>
      <c r="KO180" s="18"/>
      <c r="KP180" s="18"/>
      <c r="KQ180" s="18"/>
      <c r="KR180" s="18"/>
      <c r="KS180" s="18"/>
      <c r="KT180" s="18"/>
      <c r="KU180" s="18"/>
      <c r="KV180" s="18"/>
      <c r="KW180" s="18"/>
      <c r="KX180" s="18"/>
      <c r="KY180" s="18"/>
      <c r="KZ180" s="18"/>
      <c r="LA180" s="18"/>
      <c r="LB180" s="18"/>
      <c r="LC180" s="18"/>
      <c r="LD180" s="18"/>
      <c r="LE180" s="18"/>
      <c r="LF180" s="18"/>
      <c r="LG180" s="18"/>
      <c r="LH180" s="18"/>
      <c r="LI180" s="18"/>
      <c r="LJ180" s="18"/>
      <c r="LK180" s="18"/>
      <c r="LL180" s="18"/>
      <c r="LM180" s="18"/>
      <c r="LN180" s="18"/>
      <c r="LO180" s="18"/>
      <c r="LP180" s="18"/>
      <c r="LQ180" s="18"/>
      <c r="LR180" s="18"/>
      <c r="LS180" s="18"/>
      <c r="LT180" s="18"/>
      <c r="LU180" s="18"/>
      <c r="LV180" s="18"/>
      <c r="LW180" s="18"/>
      <c r="LX180" s="18"/>
      <c r="LY180" s="18"/>
      <c r="LZ180" s="18"/>
      <c r="MA180" s="18"/>
      <c r="MB180" s="18"/>
      <c r="MC180" s="18"/>
      <c r="MD180" s="18"/>
      <c r="ME180" s="18"/>
      <c r="MF180" s="18"/>
      <c r="MG180" s="18"/>
      <c r="MH180" s="18"/>
      <c r="MI180" s="18"/>
      <c r="MJ180" s="18"/>
      <c r="MK180" s="18"/>
      <c r="ML180" s="18"/>
      <c r="MM180" s="18"/>
      <c r="MN180" s="18"/>
      <c r="MO180" s="18"/>
      <c r="MP180" s="18"/>
      <c r="MQ180" s="18"/>
      <c r="MR180" s="18"/>
      <c r="MS180" s="18"/>
      <c r="MT180" s="18"/>
      <c r="MU180" s="18"/>
    </row>
    <row r="181" spans="1:359" s="21" customFormat="1" ht="93.25" customHeight="1">
      <c r="A181" s="38">
        <v>74</v>
      </c>
      <c r="B181" s="38" t="s">
        <v>1346</v>
      </c>
      <c r="C181" s="67">
        <v>43138</v>
      </c>
      <c r="D181" s="39">
        <v>43139</v>
      </c>
      <c r="E181" s="39">
        <f>WORKDAY(D181,10,Table4[Tətil günləri])</f>
        <v>43153</v>
      </c>
      <c r="F181" s="38" t="str">
        <f t="shared" si="4"/>
        <v/>
      </c>
      <c r="G181" s="38" t="s">
        <v>235</v>
      </c>
      <c r="H181" s="38">
        <v>440173657</v>
      </c>
      <c r="I181" s="38" t="s">
        <v>1353</v>
      </c>
      <c r="J181" s="38" t="s">
        <v>36</v>
      </c>
      <c r="K181" s="38" t="s">
        <v>1354</v>
      </c>
      <c r="L181" s="38" t="s">
        <v>299</v>
      </c>
      <c r="M181" s="38" t="s">
        <v>300</v>
      </c>
      <c r="N181" s="38" t="s">
        <v>295</v>
      </c>
      <c r="O181" s="38" t="s">
        <v>253</v>
      </c>
      <c r="P181" s="39">
        <v>23968</v>
      </c>
      <c r="Q181" s="38" t="s">
        <v>1355</v>
      </c>
      <c r="R181" s="79" t="s">
        <v>253</v>
      </c>
      <c r="S181" s="28" t="s">
        <v>228</v>
      </c>
      <c r="T181" s="217">
        <v>43268</v>
      </c>
      <c r="U181" s="22" t="s">
        <v>941</v>
      </c>
      <c r="V181" s="73" t="s">
        <v>232</v>
      </c>
      <c r="W181" s="38" t="s">
        <v>1572</v>
      </c>
      <c r="X181" s="82" t="s">
        <v>1573</v>
      </c>
      <c r="Y181" s="38" t="s">
        <v>239</v>
      </c>
      <c r="Z181" s="67">
        <v>43145</v>
      </c>
      <c r="AA181" s="38" t="s">
        <v>244</v>
      </c>
      <c r="AB181" s="38"/>
      <c r="AC181" s="38" t="s">
        <v>2707</v>
      </c>
      <c r="AD181" s="38" t="s">
        <v>237</v>
      </c>
      <c r="AE181" s="38" t="s">
        <v>254</v>
      </c>
      <c r="AF181" s="67">
        <v>43168</v>
      </c>
      <c r="AG181" s="190" t="s">
        <v>2708</v>
      </c>
      <c r="AH181" s="38" t="s">
        <v>1220</v>
      </c>
      <c r="AI181" s="38"/>
      <c r="AJ181" s="38"/>
      <c r="AK181" s="38">
        <f ca="1">NETWORKDAYS(TODAY(),E181,Table4[Tətil günləri])</f>
        <v>-255</v>
      </c>
      <c r="AL181" s="20">
        <f t="shared" ca="1" si="5"/>
        <v>-254</v>
      </c>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c r="FQ181" s="20"/>
      <c r="FR181" s="20"/>
      <c r="FS181" s="20"/>
      <c r="FT181" s="20"/>
      <c r="FU181" s="20"/>
      <c r="FV181" s="20"/>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row>
    <row r="182" spans="1:359" ht="108.7" customHeight="1">
      <c r="A182" s="22">
        <v>74</v>
      </c>
      <c r="B182" s="22" t="s">
        <v>1346</v>
      </c>
      <c r="C182" s="37">
        <v>43138</v>
      </c>
      <c r="D182" s="36">
        <v>43139</v>
      </c>
      <c r="E182" s="36">
        <f>WORKDAY(D183,10,Table4[Tətil günləri])</f>
        <v>43153</v>
      </c>
      <c r="F182" s="22" t="str">
        <f t="shared" si="4"/>
        <v/>
      </c>
      <c r="G182" s="22" t="s">
        <v>235</v>
      </c>
      <c r="H182" s="43" t="s">
        <v>7700</v>
      </c>
      <c r="I182" s="22" t="s">
        <v>1356</v>
      </c>
      <c r="J182" s="28" t="s">
        <v>87</v>
      </c>
      <c r="K182" s="22" t="s">
        <v>1357</v>
      </c>
      <c r="L182" s="22">
        <v>2146</v>
      </c>
      <c r="M182" s="22" t="s">
        <v>326</v>
      </c>
      <c r="N182" s="22" t="s">
        <v>509</v>
      </c>
      <c r="O182" s="22" t="s">
        <v>253</v>
      </c>
      <c r="P182" s="36">
        <v>26852</v>
      </c>
      <c r="Q182" s="22" t="s">
        <v>1358</v>
      </c>
      <c r="R182" s="73" t="s">
        <v>253</v>
      </c>
      <c r="S182" s="27" t="s">
        <v>228</v>
      </c>
      <c r="T182" s="110">
        <v>43273</v>
      </c>
      <c r="U182" s="22" t="s">
        <v>941</v>
      </c>
      <c r="V182" s="73" t="s">
        <v>232</v>
      </c>
      <c r="W182" s="22" t="s">
        <v>1574</v>
      </c>
      <c r="X182" s="45" t="s">
        <v>1575</v>
      </c>
      <c r="Y182" s="22" t="s">
        <v>239</v>
      </c>
      <c r="Z182" s="37">
        <v>43145</v>
      </c>
      <c r="AA182" s="22" t="s">
        <v>244</v>
      </c>
      <c r="AB182" s="22"/>
      <c r="AC182" s="22" t="s">
        <v>2539</v>
      </c>
      <c r="AD182" s="22" t="s">
        <v>237</v>
      </c>
      <c r="AE182" s="22" t="s">
        <v>254</v>
      </c>
      <c r="AF182" s="37">
        <v>43161</v>
      </c>
      <c r="AG182" s="64" t="s">
        <v>2540</v>
      </c>
      <c r="AH182" s="22"/>
      <c r="AI182" s="22"/>
      <c r="AJ182" s="22"/>
      <c r="AK182" s="22">
        <f ca="1">NETWORKDAYS(TODAY(),E182,Table4[Tətil günləri])</f>
        <v>-255</v>
      </c>
      <c r="AL182" s="18">
        <f t="shared" ca="1" si="5"/>
        <v>-254</v>
      </c>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18"/>
      <c r="CS182" s="18"/>
      <c r="CT182" s="18"/>
      <c r="CU182" s="18"/>
      <c r="CV182" s="18"/>
      <c r="CW182" s="18"/>
      <c r="CX182" s="18"/>
      <c r="CY182" s="18"/>
      <c r="CZ182" s="18"/>
      <c r="DA182" s="18"/>
      <c r="DB182" s="18"/>
      <c r="DC182" s="18"/>
      <c r="DD182" s="18"/>
      <c r="DE182" s="18"/>
      <c r="DF182" s="18"/>
      <c r="DG182" s="18"/>
      <c r="DH182" s="18"/>
      <c r="DI182" s="18"/>
      <c r="DJ182" s="18"/>
      <c r="DK182" s="18"/>
      <c r="DL182" s="18"/>
      <c r="DM182" s="18"/>
      <c r="DN182" s="18"/>
      <c r="DO182" s="18"/>
      <c r="DP182" s="18"/>
      <c r="DQ182" s="18"/>
      <c r="DR182" s="18"/>
      <c r="DS182" s="18"/>
      <c r="DT182" s="18"/>
      <c r="DU182" s="18"/>
      <c r="DV182" s="18"/>
      <c r="DW182" s="18"/>
      <c r="DX182" s="18"/>
      <c r="DY182" s="18"/>
      <c r="DZ182" s="18"/>
      <c r="EA182" s="18"/>
      <c r="EB182" s="18"/>
      <c r="EC182" s="18"/>
      <c r="ED182" s="18"/>
      <c r="EE182" s="18"/>
      <c r="EF182" s="18"/>
      <c r="EG182" s="18"/>
      <c r="EH182" s="18"/>
      <c r="EI182" s="18"/>
      <c r="EJ182" s="18"/>
      <c r="EK182" s="18"/>
      <c r="EL182" s="18"/>
      <c r="EM182" s="18"/>
      <c r="EN182" s="18"/>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c r="FT182" s="18"/>
      <c r="FU182" s="18"/>
      <c r="FV182" s="18"/>
      <c r="FW182" s="18"/>
      <c r="FX182" s="18"/>
      <c r="FY182" s="18"/>
      <c r="FZ182" s="18"/>
      <c r="GA182" s="18"/>
      <c r="GB182" s="18"/>
      <c r="GC182" s="18"/>
      <c r="GD182" s="18"/>
      <c r="GE182" s="18"/>
      <c r="GF182" s="18"/>
      <c r="GG182" s="18"/>
      <c r="GH182" s="18"/>
      <c r="GI182" s="18"/>
      <c r="GJ182" s="18"/>
      <c r="GK182" s="18"/>
      <c r="GL182" s="18"/>
      <c r="GM182" s="18"/>
      <c r="GN182" s="18"/>
      <c r="GO182" s="18"/>
      <c r="GP182" s="18"/>
      <c r="GQ182" s="18"/>
      <c r="GR182" s="18"/>
      <c r="GS182" s="18"/>
      <c r="GT182" s="18"/>
      <c r="GU182" s="18"/>
      <c r="GV182" s="18"/>
      <c r="GW182" s="18"/>
      <c r="GX182" s="18"/>
      <c r="GY182" s="18"/>
      <c r="GZ182" s="18"/>
      <c r="HA182" s="18"/>
      <c r="HB182" s="18"/>
      <c r="HC182" s="18"/>
      <c r="HD182" s="18"/>
      <c r="HE182" s="18"/>
      <c r="HF182" s="18"/>
      <c r="HG182" s="18"/>
      <c r="HH182" s="18"/>
      <c r="HI182" s="18"/>
      <c r="HJ182" s="18"/>
      <c r="HK182" s="18"/>
      <c r="HL182" s="18"/>
      <c r="HM182" s="18"/>
      <c r="HN182" s="18"/>
      <c r="HO182" s="18"/>
      <c r="HP182" s="18"/>
      <c r="HQ182" s="18"/>
      <c r="HR182" s="18"/>
      <c r="HS182" s="18"/>
      <c r="HT182" s="18"/>
      <c r="HU182" s="18"/>
      <c r="HV182" s="18"/>
      <c r="HW182" s="18"/>
      <c r="HX182" s="18"/>
      <c r="HY182" s="18"/>
      <c r="HZ182" s="18"/>
      <c r="IA182" s="18"/>
      <c r="IB182" s="18"/>
      <c r="IC182" s="18"/>
      <c r="ID182" s="18"/>
      <c r="IE182" s="18"/>
      <c r="IF182" s="18"/>
      <c r="IG182" s="18"/>
      <c r="IH182" s="18"/>
      <c r="II182" s="18"/>
      <c r="IJ182" s="18"/>
      <c r="IK182" s="18"/>
      <c r="IL182" s="18"/>
      <c r="IM182" s="18"/>
      <c r="IN182" s="18"/>
      <c r="IO182" s="18"/>
      <c r="IP182" s="18"/>
      <c r="IQ182" s="18"/>
      <c r="IR182" s="18"/>
      <c r="IS182" s="18"/>
      <c r="IT182" s="18"/>
      <c r="IU182" s="18"/>
      <c r="IV182" s="18"/>
      <c r="IW182" s="18"/>
      <c r="IX182" s="18"/>
      <c r="IY182" s="18"/>
      <c r="IZ182" s="18"/>
      <c r="JA182" s="18"/>
      <c r="JB182" s="18"/>
      <c r="JC182" s="18"/>
      <c r="JD182" s="18"/>
      <c r="JE182" s="18"/>
      <c r="JF182" s="18"/>
      <c r="JG182" s="18"/>
      <c r="JH182" s="18"/>
      <c r="JI182" s="18"/>
      <c r="JJ182" s="18"/>
      <c r="JK182" s="18"/>
      <c r="JL182" s="18"/>
      <c r="JM182" s="18"/>
      <c r="JN182" s="18"/>
      <c r="JO182" s="18"/>
      <c r="JP182" s="18"/>
      <c r="JQ182" s="18"/>
      <c r="JR182" s="18"/>
      <c r="JS182" s="18"/>
      <c r="JT182" s="18"/>
      <c r="JU182" s="18"/>
      <c r="JV182" s="18"/>
      <c r="JW182" s="18"/>
      <c r="JX182" s="18"/>
      <c r="JY182" s="18"/>
      <c r="JZ182" s="18"/>
      <c r="KA182" s="18"/>
      <c r="KB182" s="18"/>
      <c r="KC182" s="18"/>
      <c r="KD182" s="18"/>
      <c r="KE182" s="18"/>
      <c r="KF182" s="18"/>
      <c r="KG182" s="18"/>
      <c r="KH182" s="18"/>
      <c r="KI182" s="18"/>
      <c r="KJ182" s="18"/>
      <c r="KK182" s="18"/>
      <c r="KL182" s="18"/>
      <c r="KM182" s="18"/>
      <c r="KN182" s="18"/>
      <c r="KO182" s="18"/>
      <c r="KP182" s="18"/>
      <c r="KQ182" s="18"/>
      <c r="KR182" s="18"/>
      <c r="KS182" s="18"/>
      <c r="KT182" s="18"/>
      <c r="KU182" s="18"/>
      <c r="KV182" s="18"/>
      <c r="KW182" s="18"/>
      <c r="KX182" s="18"/>
      <c r="KY182" s="18"/>
      <c r="KZ182" s="18"/>
      <c r="LA182" s="18"/>
      <c r="LB182" s="18"/>
      <c r="LC182" s="18"/>
      <c r="LD182" s="18"/>
      <c r="LE182" s="18"/>
      <c r="LF182" s="18"/>
      <c r="LG182" s="18"/>
      <c r="LH182" s="18"/>
      <c r="LI182" s="18"/>
      <c r="LJ182" s="18"/>
      <c r="LK182" s="18"/>
      <c r="LL182" s="18"/>
      <c r="LM182" s="18"/>
      <c r="LN182" s="18"/>
      <c r="LO182" s="18"/>
      <c r="LP182" s="18"/>
      <c r="LQ182" s="18"/>
      <c r="LR182" s="18"/>
      <c r="LS182" s="18"/>
      <c r="LT182" s="18"/>
      <c r="LU182" s="18"/>
      <c r="LV182" s="18"/>
      <c r="LW182" s="18"/>
      <c r="LX182" s="18"/>
      <c r="LY182" s="18"/>
      <c r="LZ182" s="18"/>
      <c r="MA182" s="18"/>
      <c r="MB182" s="18"/>
      <c r="MC182" s="18"/>
      <c r="MD182" s="18"/>
      <c r="ME182" s="18"/>
      <c r="MF182" s="18"/>
      <c r="MG182" s="18"/>
      <c r="MH182" s="18"/>
      <c r="MI182" s="18"/>
      <c r="MJ182" s="18"/>
      <c r="MK182" s="18"/>
      <c r="ML182" s="18"/>
      <c r="MM182" s="18"/>
      <c r="MN182" s="18"/>
      <c r="MO182" s="18"/>
      <c r="MP182" s="18"/>
      <c r="MQ182" s="18"/>
      <c r="MR182" s="18"/>
      <c r="MS182" s="18"/>
      <c r="MT182" s="18"/>
      <c r="MU182" s="18"/>
    </row>
    <row r="183" spans="1:359" s="21" customFormat="1" ht="93.25" customHeight="1">
      <c r="A183" s="38">
        <v>74</v>
      </c>
      <c r="B183" s="38" t="s">
        <v>1346</v>
      </c>
      <c r="C183" s="67">
        <v>43138</v>
      </c>
      <c r="D183" s="39">
        <v>43139</v>
      </c>
      <c r="E183" s="39">
        <f>WORKDAY(D183,10,Table4[Tətil günləri])</f>
        <v>43153</v>
      </c>
      <c r="F183" s="38" t="str">
        <f t="shared" si="4"/>
        <v/>
      </c>
      <c r="G183" s="38" t="s">
        <v>235</v>
      </c>
      <c r="H183" s="46" t="s">
        <v>7649</v>
      </c>
      <c r="I183" s="38" t="s">
        <v>1359</v>
      </c>
      <c r="J183" s="28" t="s">
        <v>57</v>
      </c>
      <c r="K183" s="38" t="s">
        <v>1360</v>
      </c>
      <c r="L183" s="38" t="s">
        <v>299</v>
      </c>
      <c r="M183" s="38" t="s">
        <v>300</v>
      </c>
      <c r="N183" s="38" t="s">
        <v>491</v>
      </c>
      <c r="O183" s="38" t="s">
        <v>253</v>
      </c>
      <c r="P183" s="39">
        <v>25253</v>
      </c>
      <c r="Q183" s="38" t="s">
        <v>492</v>
      </c>
      <c r="R183" s="79" t="s">
        <v>253</v>
      </c>
      <c r="S183" s="28" t="s">
        <v>228</v>
      </c>
      <c r="T183" s="217">
        <v>43269</v>
      </c>
      <c r="U183" s="22" t="s">
        <v>941</v>
      </c>
      <c r="V183" s="73" t="s">
        <v>232</v>
      </c>
      <c r="W183" s="38" t="s">
        <v>1576</v>
      </c>
      <c r="X183" s="82" t="s">
        <v>1577</v>
      </c>
      <c r="Y183" s="38" t="s">
        <v>239</v>
      </c>
      <c r="Z183" s="67">
        <v>43145</v>
      </c>
      <c r="AA183" s="38" t="s">
        <v>230</v>
      </c>
      <c r="AB183" s="38"/>
      <c r="AC183" s="38"/>
      <c r="AD183" s="38" t="s">
        <v>237</v>
      </c>
      <c r="AE183" s="38" t="s">
        <v>254</v>
      </c>
      <c r="AF183" s="67">
        <v>43164</v>
      </c>
      <c r="AG183" s="64" t="s">
        <v>2629</v>
      </c>
      <c r="AH183" s="38" t="s">
        <v>2630</v>
      </c>
      <c r="AI183" s="38"/>
      <c r="AJ183" s="38"/>
      <c r="AK183" s="38">
        <f ca="1">NETWORKDAYS(TODAY(),E183,Table4[Tətil günləri])</f>
        <v>-255</v>
      </c>
      <c r="AL183" s="20">
        <f t="shared" ca="1" si="5"/>
        <v>-254</v>
      </c>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c r="FM183" s="20"/>
      <c r="FN183" s="20"/>
      <c r="FO183" s="20"/>
      <c r="FP183" s="20"/>
      <c r="FQ183" s="20"/>
      <c r="FR183" s="20"/>
      <c r="FS183" s="20"/>
      <c r="FT183" s="20"/>
      <c r="FU183" s="20"/>
      <c r="FV183" s="20"/>
      <c r="FW183" s="20"/>
      <c r="FX183" s="20"/>
      <c r="FY183" s="20"/>
      <c r="FZ183" s="20"/>
      <c r="GA183" s="20"/>
      <c r="GB183" s="20"/>
      <c r="GC183" s="20"/>
      <c r="GD183" s="20"/>
      <c r="GE183" s="20"/>
      <c r="GF183" s="20"/>
      <c r="GG183" s="20"/>
      <c r="GH183" s="20"/>
      <c r="GI183" s="20"/>
      <c r="GJ183" s="20"/>
      <c r="GK183" s="20"/>
      <c r="GL183" s="20"/>
      <c r="GM183" s="20"/>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c r="LX183" s="20"/>
      <c r="LY183" s="20"/>
      <c r="LZ183" s="20"/>
      <c r="MA183" s="20"/>
      <c r="MB183" s="20"/>
      <c r="MC183" s="20"/>
      <c r="MD183" s="20"/>
      <c r="ME183" s="20"/>
      <c r="MF183" s="20"/>
      <c r="MG183" s="20"/>
      <c r="MH183" s="20"/>
      <c r="MI183" s="20"/>
      <c r="MJ183" s="20"/>
      <c r="MK183" s="20"/>
      <c r="ML183" s="20"/>
      <c r="MM183" s="20"/>
      <c r="MN183" s="20"/>
      <c r="MO183" s="20"/>
      <c r="MP183" s="20"/>
      <c r="MQ183" s="20"/>
      <c r="MR183" s="20"/>
      <c r="MS183" s="20"/>
      <c r="MT183" s="20"/>
      <c r="MU183" s="20"/>
    </row>
    <row r="184" spans="1:359" ht="93.25" customHeight="1">
      <c r="A184" s="22">
        <v>74</v>
      </c>
      <c r="B184" s="22" t="s">
        <v>1346</v>
      </c>
      <c r="C184" s="37">
        <v>43138</v>
      </c>
      <c r="D184" s="36">
        <v>43139</v>
      </c>
      <c r="E184" s="36">
        <f>WORKDAY(D185,10,Table4[Tətil günləri])</f>
        <v>43153</v>
      </c>
      <c r="F184" s="22" t="str">
        <f t="shared" si="4"/>
        <v/>
      </c>
      <c r="G184" s="22" t="s">
        <v>235</v>
      </c>
      <c r="H184" s="22">
        <v>761224130</v>
      </c>
      <c r="I184" s="22" t="s">
        <v>1361</v>
      </c>
      <c r="J184" s="28" t="s">
        <v>57</v>
      </c>
      <c r="K184" s="22" t="s">
        <v>1362</v>
      </c>
      <c r="L184" s="22" t="s">
        <v>299</v>
      </c>
      <c r="M184" s="22" t="s">
        <v>300</v>
      </c>
      <c r="N184" s="22" t="s">
        <v>1363</v>
      </c>
      <c r="O184" s="22" t="s">
        <v>253</v>
      </c>
      <c r="P184" s="36">
        <v>24472</v>
      </c>
      <c r="Q184" s="22" t="s">
        <v>1364</v>
      </c>
      <c r="R184" s="73" t="s">
        <v>253</v>
      </c>
      <c r="S184" s="22" t="s">
        <v>228</v>
      </c>
      <c r="T184" s="110">
        <v>43269</v>
      </c>
      <c r="U184" s="22" t="s">
        <v>941</v>
      </c>
      <c r="V184" s="73" t="s">
        <v>232</v>
      </c>
      <c r="W184" s="22" t="s">
        <v>1578</v>
      </c>
      <c r="X184" s="45" t="s">
        <v>1579</v>
      </c>
      <c r="Y184" s="22" t="s">
        <v>239</v>
      </c>
      <c r="Z184" s="37">
        <v>43145</v>
      </c>
      <c r="AA184" s="22" t="s">
        <v>244</v>
      </c>
      <c r="AB184" s="22"/>
      <c r="AC184" s="22" t="s">
        <v>2539</v>
      </c>
      <c r="AD184" s="22" t="s">
        <v>237</v>
      </c>
      <c r="AE184" s="22" t="s">
        <v>254</v>
      </c>
      <c r="AF184" s="37">
        <v>43161</v>
      </c>
      <c r="AG184" s="64" t="s">
        <v>2540</v>
      </c>
      <c r="AH184" s="22"/>
      <c r="AI184" s="22"/>
      <c r="AJ184" s="22"/>
      <c r="AK184" s="22">
        <f ca="1">NETWORKDAYS(TODAY(),E184,Table4[Tətil günləri])</f>
        <v>-255</v>
      </c>
      <c r="AL184" s="18">
        <f t="shared" ca="1" si="5"/>
        <v>-254</v>
      </c>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8"/>
      <c r="CK184" s="18"/>
      <c r="CL184" s="18"/>
      <c r="CM184" s="18"/>
      <c r="CN184" s="18"/>
      <c r="CO184" s="18"/>
      <c r="CP184" s="18"/>
      <c r="CQ184" s="18"/>
      <c r="CR184" s="18"/>
      <c r="CS184" s="18"/>
      <c r="CT184" s="18"/>
      <c r="CU184" s="18"/>
      <c r="CV184" s="18"/>
      <c r="CW184" s="18"/>
      <c r="CX184" s="18"/>
      <c r="CY184" s="18"/>
      <c r="CZ184" s="18"/>
      <c r="DA184" s="18"/>
      <c r="DB184" s="18"/>
      <c r="DC184" s="18"/>
      <c r="DD184" s="18"/>
      <c r="DE184" s="18"/>
      <c r="DF184" s="18"/>
      <c r="DG184" s="18"/>
      <c r="DH184" s="18"/>
      <c r="DI184" s="18"/>
      <c r="DJ184" s="18"/>
      <c r="DK184" s="18"/>
      <c r="DL184" s="18"/>
      <c r="DM184" s="18"/>
      <c r="DN184" s="18"/>
      <c r="DO184" s="18"/>
      <c r="DP184" s="18"/>
      <c r="DQ184" s="18"/>
      <c r="DR184" s="18"/>
      <c r="DS184" s="18"/>
      <c r="DT184" s="18"/>
      <c r="DU184" s="18"/>
      <c r="DV184" s="18"/>
      <c r="DW184" s="18"/>
      <c r="DX184" s="18"/>
      <c r="DY184" s="18"/>
      <c r="DZ184" s="18"/>
      <c r="EA184" s="18"/>
      <c r="EB184" s="18"/>
      <c r="EC184" s="18"/>
      <c r="ED184" s="18"/>
      <c r="EE184" s="18"/>
      <c r="EF184" s="18"/>
      <c r="EG184" s="18"/>
      <c r="EH184" s="18"/>
      <c r="EI184" s="18"/>
      <c r="EJ184" s="18"/>
      <c r="EK184" s="18"/>
      <c r="EL184" s="18"/>
      <c r="EM184" s="18"/>
      <c r="EN184" s="18"/>
      <c r="EO184" s="18"/>
      <c r="EP184" s="18"/>
      <c r="EQ184" s="18"/>
      <c r="ER184" s="18"/>
      <c r="ES184" s="18"/>
      <c r="ET184" s="18"/>
      <c r="EU184" s="18"/>
      <c r="EV184" s="18"/>
      <c r="EW184" s="18"/>
      <c r="EX184" s="18"/>
      <c r="EY184" s="18"/>
      <c r="EZ184" s="18"/>
      <c r="FA184" s="18"/>
      <c r="FB184" s="18"/>
      <c r="FC184" s="18"/>
      <c r="FD184" s="18"/>
      <c r="FE184" s="18"/>
      <c r="FF184" s="18"/>
      <c r="FG184" s="18"/>
      <c r="FH184" s="18"/>
      <c r="FI184" s="18"/>
      <c r="FJ184" s="18"/>
      <c r="FK184" s="18"/>
      <c r="FL184" s="18"/>
      <c r="FM184" s="18"/>
      <c r="FN184" s="18"/>
      <c r="FO184" s="18"/>
      <c r="FP184" s="18"/>
      <c r="FQ184" s="18"/>
      <c r="FR184" s="18"/>
      <c r="FS184" s="18"/>
      <c r="FT184" s="18"/>
      <c r="FU184" s="18"/>
      <c r="FV184" s="18"/>
      <c r="FW184" s="18"/>
      <c r="FX184" s="18"/>
      <c r="FY184" s="18"/>
      <c r="FZ184" s="18"/>
      <c r="GA184" s="18"/>
      <c r="GB184" s="18"/>
      <c r="GC184" s="18"/>
      <c r="GD184" s="18"/>
      <c r="GE184" s="18"/>
      <c r="GF184" s="18"/>
      <c r="GG184" s="18"/>
      <c r="GH184" s="18"/>
      <c r="GI184" s="18"/>
      <c r="GJ184" s="18"/>
      <c r="GK184" s="18"/>
      <c r="GL184" s="18"/>
      <c r="GM184" s="18"/>
      <c r="GN184" s="18"/>
      <c r="GO184" s="18"/>
      <c r="GP184" s="18"/>
      <c r="GQ184" s="18"/>
      <c r="GR184" s="18"/>
      <c r="GS184" s="18"/>
      <c r="GT184" s="18"/>
      <c r="GU184" s="18"/>
      <c r="GV184" s="18"/>
      <c r="GW184" s="18"/>
      <c r="GX184" s="18"/>
      <c r="GY184" s="18"/>
      <c r="GZ184" s="18"/>
      <c r="HA184" s="18"/>
      <c r="HB184" s="18"/>
      <c r="HC184" s="18"/>
      <c r="HD184" s="18"/>
      <c r="HE184" s="18"/>
      <c r="HF184" s="18"/>
      <c r="HG184" s="18"/>
      <c r="HH184" s="18"/>
      <c r="HI184" s="18"/>
      <c r="HJ184" s="18"/>
      <c r="HK184" s="18"/>
      <c r="HL184" s="18"/>
      <c r="HM184" s="18"/>
      <c r="HN184" s="18"/>
      <c r="HO184" s="18"/>
      <c r="HP184" s="18"/>
      <c r="HQ184" s="18"/>
      <c r="HR184" s="18"/>
      <c r="HS184" s="18"/>
      <c r="HT184" s="18"/>
      <c r="HU184" s="18"/>
      <c r="HV184" s="18"/>
      <c r="HW184" s="18"/>
      <c r="HX184" s="18"/>
      <c r="HY184" s="18"/>
      <c r="HZ184" s="18"/>
      <c r="IA184" s="18"/>
      <c r="IB184" s="18"/>
      <c r="IC184" s="18"/>
      <c r="ID184" s="18"/>
      <c r="IE184" s="18"/>
      <c r="IF184" s="18"/>
      <c r="IG184" s="18"/>
      <c r="IH184" s="18"/>
      <c r="II184" s="18"/>
      <c r="IJ184" s="18"/>
      <c r="IK184" s="18"/>
      <c r="IL184" s="18"/>
      <c r="IM184" s="18"/>
      <c r="IN184" s="18"/>
      <c r="IO184" s="18"/>
      <c r="IP184" s="18"/>
      <c r="IQ184" s="18"/>
      <c r="IR184" s="18"/>
      <c r="IS184" s="18"/>
      <c r="IT184" s="18"/>
      <c r="IU184" s="18"/>
      <c r="IV184" s="18"/>
      <c r="IW184" s="18"/>
      <c r="IX184" s="18"/>
      <c r="IY184" s="18"/>
      <c r="IZ184" s="18"/>
      <c r="JA184" s="18"/>
      <c r="JB184" s="18"/>
      <c r="JC184" s="18"/>
      <c r="JD184" s="18"/>
      <c r="JE184" s="18"/>
      <c r="JF184" s="18"/>
      <c r="JG184" s="18"/>
      <c r="JH184" s="18"/>
      <c r="JI184" s="18"/>
      <c r="JJ184" s="18"/>
      <c r="JK184" s="18"/>
      <c r="JL184" s="18"/>
      <c r="JM184" s="18"/>
      <c r="JN184" s="18"/>
      <c r="JO184" s="18"/>
      <c r="JP184" s="18"/>
      <c r="JQ184" s="18"/>
      <c r="JR184" s="18"/>
      <c r="JS184" s="18"/>
      <c r="JT184" s="18"/>
      <c r="JU184" s="18"/>
      <c r="JV184" s="18"/>
      <c r="JW184" s="18"/>
      <c r="JX184" s="18"/>
      <c r="JY184" s="18"/>
      <c r="JZ184" s="18"/>
      <c r="KA184" s="18"/>
      <c r="KB184" s="18"/>
      <c r="KC184" s="18"/>
      <c r="KD184" s="18"/>
      <c r="KE184" s="18"/>
      <c r="KF184" s="18"/>
      <c r="KG184" s="18"/>
      <c r="KH184" s="18"/>
      <c r="KI184" s="18"/>
      <c r="KJ184" s="18"/>
      <c r="KK184" s="18"/>
      <c r="KL184" s="18"/>
      <c r="KM184" s="18"/>
      <c r="KN184" s="18"/>
      <c r="KO184" s="18"/>
      <c r="KP184" s="18"/>
      <c r="KQ184" s="18"/>
      <c r="KR184" s="18"/>
      <c r="KS184" s="18"/>
      <c r="KT184" s="18"/>
      <c r="KU184" s="18"/>
      <c r="KV184" s="18"/>
      <c r="KW184" s="18"/>
      <c r="KX184" s="18"/>
      <c r="KY184" s="18"/>
      <c r="KZ184" s="18"/>
      <c r="LA184" s="18"/>
      <c r="LB184" s="18"/>
      <c r="LC184" s="18"/>
      <c r="LD184" s="18"/>
      <c r="LE184" s="18"/>
      <c r="LF184" s="18"/>
      <c r="LG184" s="18"/>
      <c r="LH184" s="18"/>
      <c r="LI184" s="18"/>
      <c r="LJ184" s="18"/>
      <c r="LK184" s="18"/>
      <c r="LL184" s="18"/>
      <c r="LM184" s="18"/>
      <c r="LN184" s="18"/>
      <c r="LO184" s="18"/>
      <c r="LP184" s="18"/>
      <c r="LQ184" s="18"/>
      <c r="LR184" s="18"/>
      <c r="LS184" s="18"/>
      <c r="LT184" s="18"/>
      <c r="LU184" s="18"/>
      <c r="LV184" s="18"/>
      <c r="LW184" s="18"/>
      <c r="LX184" s="18"/>
      <c r="LY184" s="18"/>
      <c r="LZ184" s="18"/>
      <c r="MA184" s="18"/>
      <c r="MB184" s="18"/>
      <c r="MC184" s="18"/>
      <c r="MD184" s="18"/>
      <c r="ME184" s="18"/>
      <c r="MF184" s="18"/>
      <c r="MG184" s="18"/>
      <c r="MH184" s="18"/>
      <c r="MI184" s="18"/>
      <c r="MJ184" s="18"/>
      <c r="MK184" s="18"/>
      <c r="ML184" s="18"/>
      <c r="MM184" s="18"/>
      <c r="MN184" s="18"/>
      <c r="MO184" s="18"/>
      <c r="MP184" s="18"/>
      <c r="MQ184" s="18"/>
      <c r="MR184" s="18"/>
      <c r="MS184" s="18"/>
      <c r="MT184" s="18"/>
      <c r="MU184" s="18"/>
    </row>
    <row r="185" spans="1:359" ht="93.25" customHeight="1">
      <c r="A185" s="22">
        <v>74</v>
      </c>
      <c r="B185" s="22" t="s">
        <v>1346</v>
      </c>
      <c r="C185" s="37">
        <v>43138</v>
      </c>
      <c r="D185" s="36">
        <v>43139</v>
      </c>
      <c r="E185" s="36">
        <f>WORKDAY(D185,10,Table4[Tətil günləri])</f>
        <v>43153</v>
      </c>
      <c r="F185" s="22" t="str">
        <f t="shared" si="4"/>
        <v/>
      </c>
      <c r="G185" s="22" t="s">
        <v>235</v>
      </c>
      <c r="H185" s="22">
        <v>507840276</v>
      </c>
      <c r="I185" s="22" t="s">
        <v>1365</v>
      </c>
      <c r="J185" s="28" t="s">
        <v>57</v>
      </c>
      <c r="K185" s="22" t="s">
        <v>1366</v>
      </c>
      <c r="L185" s="22" t="s">
        <v>293</v>
      </c>
      <c r="M185" s="22" t="s">
        <v>294</v>
      </c>
      <c r="N185" s="22" t="s">
        <v>1367</v>
      </c>
      <c r="O185" s="22" t="s">
        <v>253</v>
      </c>
      <c r="P185" s="36">
        <v>24509</v>
      </c>
      <c r="Q185" s="22" t="s">
        <v>1368</v>
      </c>
      <c r="R185" s="73" t="s">
        <v>253</v>
      </c>
      <c r="S185" s="22" t="s">
        <v>228</v>
      </c>
      <c r="T185" s="110">
        <v>43273</v>
      </c>
      <c r="U185" s="22" t="s">
        <v>941</v>
      </c>
      <c r="V185" s="73" t="s">
        <v>232</v>
      </c>
      <c r="W185" s="22" t="s">
        <v>1580</v>
      </c>
      <c r="X185" s="45" t="s">
        <v>1581</v>
      </c>
      <c r="Y185" s="22" t="s">
        <v>239</v>
      </c>
      <c r="Z185" s="37">
        <v>43145</v>
      </c>
      <c r="AA185" s="22" t="s">
        <v>244</v>
      </c>
      <c r="AB185" s="22"/>
      <c r="AC185" s="22" t="s">
        <v>2539</v>
      </c>
      <c r="AD185" s="22" t="s">
        <v>237</v>
      </c>
      <c r="AE185" s="22" t="s">
        <v>254</v>
      </c>
      <c r="AF185" s="37">
        <v>43161</v>
      </c>
      <c r="AG185" s="64" t="s">
        <v>2540</v>
      </c>
      <c r="AH185" s="22"/>
      <c r="AI185" s="22"/>
      <c r="AJ185" s="22"/>
      <c r="AK185" s="22">
        <f ca="1">NETWORKDAYS(TODAY(),E185,Table4[Tətil günləri])</f>
        <v>-255</v>
      </c>
      <c r="AL185" s="18">
        <f t="shared" ca="1" si="5"/>
        <v>-254</v>
      </c>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8"/>
      <c r="CK185" s="18"/>
      <c r="CL185" s="18"/>
      <c r="CM185" s="18"/>
      <c r="CN185" s="18"/>
      <c r="CO185" s="18"/>
      <c r="CP185" s="18"/>
      <c r="CQ185" s="18"/>
      <c r="CR185" s="18"/>
      <c r="CS185" s="18"/>
      <c r="CT185" s="18"/>
      <c r="CU185" s="18"/>
      <c r="CV185" s="18"/>
      <c r="CW185" s="18"/>
      <c r="CX185" s="18"/>
      <c r="CY185" s="18"/>
      <c r="CZ185" s="18"/>
      <c r="DA185" s="18"/>
      <c r="DB185" s="18"/>
      <c r="DC185" s="18"/>
      <c r="DD185" s="18"/>
      <c r="DE185" s="18"/>
      <c r="DF185" s="18"/>
      <c r="DG185" s="18"/>
      <c r="DH185" s="18"/>
      <c r="DI185" s="18"/>
      <c r="DJ185" s="18"/>
      <c r="DK185" s="18"/>
      <c r="DL185" s="18"/>
      <c r="DM185" s="18"/>
      <c r="DN185" s="18"/>
      <c r="DO185" s="18"/>
      <c r="DP185" s="18"/>
      <c r="DQ185" s="18"/>
      <c r="DR185" s="18"/>
      <c r="DS185" s="18"/>
      <c r="DT185" s="18"/>
      <c r="DU185" s="18"/>
      <c r="DV185" s="18"/>
      <c r="DW185" s="18"/>
      <c r="DX185" s="18"/>
      <c r="DY185" s="18"/>
      <c r="DZ185" s="18"/>
      <c r="EA185" s="18"/>
      <c r="EB185" s="18"/>
      <c r="EC185" s="18"/>
      <c r="ED185" s="18"/>
      <c r="EE185" s="18"/>
      <c r="EF185" s="18"/>
      <c r="EG185" s="18"/>
      <c r="EH185" s="18"/>
      <c r="EI185" s="18"/>
      <c r="EJ185" s="18"/>
      <c r="EK185" s="18"/>
      <c r="EL185" s="18"/>
      <c r="EM185" s="18"/>
      <c r="EN185" s="18"/>
      <c r="EO185" s="18"/>
      <c r="EP185" s="18"/>
      <c r="EQ185" s="18"/>
      <c r="ER185" s="18"/>
      <c r="ES185" s="18"/>
      <c r="ET185" s="18"/>
      <c r="EU185" s="18"/>
      <c r="EV185" s="18"/>
      <c r="EW185" s="18"/>
      <c r="EX185" s="18"/>
      <c r="EY185" s="18"/>
      <c r="EZ185" s="18"/>
      <c r="FA185" s="18"/>
      <c r="FB185" s="18"/>
      <c r="FC185" s="18"/>
      <c r="FD185" s="18"/>
      <c r="FE185" s="18"/>
      <c r="FF185" s="18"/>
      <c r="FG185" s="18"/>
      <c r="FH185" s="18"/>
      <c r="FI185" s="18"/>
      <c r="FJ185" s="18"/>
      <c r="FK185" s="18"/>
      <c r="FL185" s="18"/>
      <c r="FM185" s="18"/>
      <c r="FN185" s="18"/>
      <c r="FO185" s="18"/>
      <c r="FP185" s="18"/>
      <c r="FQ185" s="18"/>
      <c r="FR185" s="18"/>
      <c r="FS185" s="18"/>
      <c r="FT185" s="18"/>
      <c r="FU185" s="18"/>
      <c r="FV185" s="18"/>
      <c r="FW185" s="18"/>
      <c r="FX185" s="18"/>
      <c r="FY185" s="18"/>
      <c r="FZ185" s="18"/>
      <c r="GA185" s="18"/>
      <c r="GB185" s="18"/>
      <c r="GC185" s="18"/>
      <c r="GD185" s="18"/>
      <c r="GE185" s="18"/>
      <c r="GF185" s="18"/>
      <c r="GG185" s="18"/>
      <c r="GH185" s="18"/>
      <c r="GI185" s="18"/>
      <c r="GJ185" s="18"/>
      <c r="GK185" s="18"/>
      <c r="GL185" s="18"/>
      <c r="GM185" s="18"/>
      <c r="GN185" s="18"/>
      <c r="GO185" s="18"/>
      <c r="GP185" s="18"/>
      <c r="GQ185" s="18"/>
      <c r="GR185" s="18"/>
      <c r="GS185" s="18"/>
      <c r="GT185" s="18"/>
      <c r="GU185" s="18"/>
      <c r="GV185" s="18"/>
      <c r="GW185" s="18"/>
      <c r="GX185" s="18"/>
      <c r="GY185" s="18"/>
      <c r="GZ185" s="18"/>
      <c r="HA185" s="18"/>
      <c r="HB185" s="18"/>
      <c r="HC185" s="18"/>
      <c r="HD185" s="18"/>
      <c r="HE185" s="18"/>
      <c r="HF185" s="18"/>
      <c r="HG185" s="18"/>
      <c r="HH185" s="18"/>
      <c r="HI185" s="18"/>
      <c r="HJ185" s="18"/>
      <c r="HK185" s="18"/>
      <c r="HL185" s="18"/>
      <c r="HM185" s="18"/>
      <c r="HN185" s="18"/>
      <c r="HO185" s="18"/>
      <c r="HP185" s="18"/>
      <c r="HQ185" s="18"/>
      <c r="HR185" s="18"/>
      <c r="HS185" s="18"/>
      <c r="HT185" s="18"/>
      <c r="HU185" s="18"/>
      <c r="HV185" s="18"/>
      <c r="HW185" s="18"/>
      <c r="HX185" s="18"/>
      <c r="HY185" s="18"/>
      <c r="HZ185" s="18"/>
      <c r="IA185" s="18"/>
      <c r="IB185" s="18"/>
      <c r="IC185" s="18"/>
      <c r="ID185" s="18"/>
      <c r="IE185" s="18"/>
      <c r="IF185" s="18"/>
      <c r="IG185" s="18"/>
      <c r="IH185" s="18"/>
      <c r="II185" s="18"/>
      <c r="IJ185" s="18"/>
      <c r="IK185" s="18"/>
      <c r="IL185" s="18"/>
      <c r="IM185" s="18"/>
      <c r="IN185" s="18"/>
      <c r="IO185" s="18"/>
      <c r="IP185" s="18"/>
      <c r="IQ185" s="18"/>
      <c r="IR185" s="18"/>
      <c r="IS185" s="18"/>
      <c r="IT185" s="18"/>
      <c r="IU185" s="18"/>
      <c r="IV185" s="18"/>
      <c r="IW185" s="18"/>
      <c r="IX185" s="18"/>
      <c r="IY185" s="18"/>
      <c r="IZ185" s="18"/>
      <c r="JA185" s="18"/>
      <c r="JB185" s="18"/>
      <c r="JC185" s="18"/>
      <c r="JD185" s="18"/>
      <c r="JE185" s="18"/>
      <c r="JF185" s="18"/>
      <c r="JG185" s="18"/>
      <c r="JH185" s="18"/>
      <c r="JI185" s="18"/>
      <c r="JJ185" s="18"/>
      <c r="JK185" s="18"/>
      <c r="JL185" s="18"/>
      <c r="JM185" s="18"/>
      <c r="JN185" s="18"/>
      <c r="JO185" s="18"/>
      <c r="JP185" s="18"/>
      <c r="JQ185" s="18"/>
      <c r="JR185" s="18"/>
      <c r="JS185" s="18"/>
      <c r="JT185" s="18"/>
      <c r="JU185" s="18"/>
      <c r="JV185" s="18"/>
      <c r="JW185" s="18"/>
      <c r="JX185" s="18"/>
      <c r="JY185" s="18"/>
      <c r="JZ185" s="18"/>
      <c r="KA185" s="18"/>
      <c r="KB185" s="18"/>
      <c r="KC185" s="18"/>
      <c r="KD185" s="18"/>
      <c r="KE185" s="18"/>
      <c r="KF185" s="18"/>
      <c r="KG185" s="18"/>
      <c r="KH185" s="18"/>
      <c r="KI185" s="18"/>
      <c r="KJ185" s="18"/>
      <c r="KK185" s="18"/>
      <c r="KL185" s="18"/>
      <c r="KM185" s="18"/>
      <c r="KN185" s="18"/>
      <c r="KO185" s="18"/>
      <c r="KP185" s="18"/>
      <c r="KQ185" s="18"/>
      <c r="KR185" s="18"/>
      <c r="KS185" s="18"/>
      <c r="KT185" s="18"/>
      <c r="KU185" s="18"/>
      <c r="KV185" s="18"/>
      <c r="KW185" s="18"/>
      <c r="KX185" s="18"/>
      <c r="KY185" s="18"/>
      <c r="KZ185" s="18"/>
      <c r="LA185" s="18"/>
      <c r="LB185" s="18"/>
      <c r="LC185" s="18"/>
      <c r="LD185" s="18"/>
      <c r="LE185" s="18"/>
      <c r="LF185" s="18"/>
      <c r="LG185" s="18"/>
      <c r="LH185" s="18"/>
      <c r="LI185" s="18"/>
      <c r="LJ185" s="18"/>
      <c r="LK185" s="18"/>
      <c r="LL185" s="18"/>
      <c r="LM185" s="18"/>
      <c r="LN185" s="18"/>
      <c r="LO185" s="18"/>
      <c r="LP185" s="18"/>
      <c r="LQ185" s="18"/>
      <c r="LR185" s="18"/>
      <c r="LS185" s="18"/>
      <c r="LT185" s="18"/>
      <c r="LU185" s="18"/>
      <c r="LV185" s="18"/>
      <c r="LW185" s="18"/>
      <c r="LX185" s="18"/>
      <c r="LY185" s="18"/>
      <c r="LZ185" s="18"/>
      <c r="MA185" s="18"/>
      <c r="MB185" s="18"/>
      <c r="MC185" s="18"/>
      <c r="MD185" s="18"/>
      <c r="ME185" s="18"/>
      <c r="MF185" s="18"/>
      <c r="MG185" s="18"/>
      <c r="MH185" s="18"/>
      <c r="MI185" s="18"/>
      <c r="MJ185" s="18"/>
      <c r="MK185" s="18"/>
      <c r="ML185" s="18"/>
      <c r="MM185" s="18"/>
      <c r="MN185" s="18"/>
      <c r="MO185" s="18"/>
      <c r="MP185" s="18"/>
      <c r="MQ185" s="18"/>
      <c r="MR185" s="18"/>
      <c r="MS185" s="18"/>
      <c r="MT185" s="18"/>
      <c r="MU185" s="18"/>
    </row>
    <row r="186" spans="1:359" ht="155.25" customHeight="1">
      <c r="A186" s="22">
        <v>74</v>
      </c>
      <c r="B186" s="22" t="s">
        <v>1346</v>
      </c>
      <c r="C186" s="37">
        <v>43138</v>
      </c>
      <c r="D186" s="36">
        <v>43139</v>
      </c>
      <c r="E186" s="36">
        <f>WORKDAY(D187,10,Table4[Tətil günləri])</f>
        <v>43153</v>
      </c>
      <c r="F186" s="22" t="str">
        <f t="shared" si="4"/>
        <v/>
      </c>
      <c r="G186" s="22" t="s">
        <v>235</v>
      </c>
      <c r="H186" s="22" t="s">
        <v>1369</v>
      </c>
      <c r="I186" s="22" t="s">
        <v>1370</v>
      </c>
      <c r="J186" s="28" t="s">
        <v>84</v>
      </c>
      <c r="K186" s="22" t="s">
        <v>1371</v>
      </c>
      <c r="L186" s="22" t="s">
        <v>293</v>
      </c>
      <c r="M186" s="22" t="s">
        <v>703</v>
      </c>
      <c r="N186" s="22" t="s">
        <v>495</v>
      </c>
      <c r="O186" s="22" t="s">
        <v>253</v>
      </c>
      <c r="P186" s="36">
        <v>26677</v>
      </c>
      <c r="Q186" s="22" t="s">
        <v>1372</v>
      </c>
      <c r="R186" s="73" t="s">
        <v>253</v>
      </c>
      <c r="S186" s="22" t="s">
        <v>228</v>
      </c>
      <c r="T186" s="110">
        <v>43273</v>
      </c>
      <c r="U186" s="22" t="s">
        <v>941</v>
      </c>
      <c r="V186" s="73" t="s">
        <v>232</v>
      </c>
      <c r="W186" s="22" t="s">
        <v>1582</v>
      </c>
      <c r="X186" s="45" t="s">
        <v>1583</v>
      </c>
      <c r="Y186" s="22" t="s">
        <v>239</v>
      </c>
      <c r="Z186" s="37">
        <v>43145</v>
      </c>
      <c r="AA186" s="22" t="s">
        <v>244</v>
      </c>
      <c r="AB186" s="22"/>
      <c r="AC186" s="22" t="s">
        <v>2539</v>
      </c>
      <c r="AD186" s="22" t="s">
        <v>237</v>
      </c>
      <c r="AE186" s="22" t="s">
        <v>254</v>
      </c>
      <c r="AF186" s="37">
        <v>43161</v>
      </c>
      <c r="AG186" s="64" t="s">
        <v>2540</v>
      </c>
      <c r="AH186" s="22"/>
      <c r="AI186" s="22"/>
      <c r="AJ186" s="22"/>
      <c r="AK186" s="22">
        <f ca="1">NETWORKDAYS(TODAY(),E186,Table4[Tətil günləri])</f>
        <v>-255</v>
      </c>
      <c r="AL186" s="18">
        <f t="shared" ca="1" si="5"/>
        <v>-254</v>
      </c>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18"/>
      <c r="CP186" s="18"/>
      <c r="CQ186" s="18"/>
      <c r="CR186" s="18"/>
      <c r="CS186" s="18"/>
      <c r="CT186" s="18"/>
      <c r="CU186" s="18"/>
      <c r="CV186" s="18"/>
      <c r="CW186" s="18"/>
      <c r="CX186" s="18"/>
      <c r="CY186" s="18"/>
      <c r="CZ186" s="18"/>
      <c r="DA186" s="18"/>
      <c r="DB186" s="18"/>
      <c r="DC186" s="18"/>
      <c r="DD186" s="18"/>
      <c r="DE186" s="18"/>
      <c r="DF186" s="18"/>
      <c r="DG186" s="18"/>
      <c r="DH186" s="18"/>
      <c r="DI186" s="18"/>
      <c r="DJ186" s="18"/>
      <c r="DK186" s="18"/>
      <c r="DL186" s="18"/>
      <c r="DM186" s="18"/>
      <c r="DN186" s="18"/>
      <c r="DO186" s="18"/>
      <c r="DP186" s="18"/>
      <c r="DQ186" s="18"/>
      <c r="DR186" s="18"/>
      <c r="DS186" s="18"/>
      <c r="DT186" s="18"/>
      <c r="DU186" s="18"/>
      <c r="DV186" s="18"/>
      <c r="DW186" s="18"/>
      <c r="DX186" s="18"/>
      <c r="DY186" s="18"/>
      <c r="DZ186" s="18"/>
      <c r="EA186" s="18"/>
      <c r="EB186" s="18"/>
      <c r="EC186" s="18"/>
      <c r="ED186" s="18"/>
      <c r="EE186" s="18"/>
      <c r="EF186" s="18"/>
      <c r="EG186" s="18"/>
      <c r="EH186" s="18"/>
      <c r="EI186" s="18"/>
      <c r="EJ186" s="18"/>
      <c r="EK186" s="18"/>
      <c r="EL186" s="18"/>
      <c r="EM186" s="18"/>
      <c r="EN186" s="18"/>
      <c r="EO186" s="18"/>
      <c r="EP186" s="18"/>
      <c r="EQ186" s="18"/>
      <c r="ER186" s="18"/>
      <c r="ES186" s="18"/>
      <c r="ET186" s="18"/>
      <c r="EU186" s="18"/>
      <c r="EV186" s="18"/>
      <c r="EW186" s="18"/>
      <c r="EX186" s="18"/>
      <c r="EY186" s="18"/>
      <c r="EZ186" s="18"/>
      <c r="FA186" s="18"/>
      <c r="FB186" s="18"/>
      <c r="FC186" s="18"/>
      <c r="FD186" s="18"/>
      <c r="FE186" s="18"/>
      <c r="FF186" s="18"/>
      <c r="FG186" s="18"/>
      <c r="FH186" s="18"/>
      <c r="FI186" s="18"/>
      <c r="FJ186" s="18"/>
      <c r="FK186" s="18"/>
      <c r="FL186" s="18"/>
      <c r="FM186" s="18"/>
      <c r="FN186" s="18"/>
      <c r="FO186" s="18"/>
      <c r="FP186" s="18"/>
      <c r="FQ186" s="18"/>
      <c r="FR186" s="18"/>
      <c r="FS186" s="18"/>
      <c r="FT186" s="18"/>
      <c r="FU186" s="18"/>
      <c r="FV186" s="18"/>
      <c r="FW186" s="18"/>
      <c r="FX186" s="18"/>
      <c r="FY186" s="18"/>
      <c r="FZ186" s="18"/>
      <c r="GA186" s="18"/>
      <c r="GB186" s="18"/>
      <c r="GC186" s="18"/>
      <c r="GD186" s="18"/>
      <c r="GE186" s="18"/>
      <c r="GF186" s="18"/>
      <c r="GG186" s="18"/>
      <c r="GH186" s="18"/>
      <c r="GI186" s="18"/>
      <c r="GJ186" s="18"/>
      <c r="GK186" s="18"/>
      <c r="GL186" s="18"/>
      <c r="GM186" s="18"/>
      <c r="GN186" s="18"/>
      <c r="GO186" s="18"/>
      <c r="GP186" s="18"/>
      <c r="GQ186" s="18"/>
      <c r="GR186" s="18"/>
      <c r="GS186" s="18"/>
      <c r="GT186" s="18"/>
      <c r="GU186" s="18"/>
      <c r="GV186" s="18"/>
      <c r="GW186" s="18"/>
      <c r="GX186" s="18"/>
      <c r="GY186" s="18"/>
      <c r="GZ186" s="18"/>
      <c r="HA186" s="18"/>
      <c r="HB186" s="18"/>
      <c r="HC186" s="18"/>
      <c r="HD186" s="18"/>
      <c r="HE186" s="18"/>
      <c r="HF186" s="18"/>
      <c r="HG186" s="18"/>
      <c r="HH186" s="18"/>
      <c r="HI186" s="18"/>
      <c r="HJ186" s="18"/>
      <c r="HK186" s="18"/>
      <c r="HL186" s="18"/>
      <c r="HM186" s="18"/>
      <c r="HN186" s="18"/>
      <c r="HO186" s="18"/>
      <c r="HP186" s="18"/>
      <c r="HQ186" s="18"/>
      <c r="HR186" s="18"/>
      <c r="HS186" s="18"/>
      <c r="HT186" s="18"/>
      <c r="HU186" s="18"/>
      <c r="HV186" s="18"/>
      <c r="HW186" s="18"/>
      <c r="HX186" s="18"/>
      <c r="HY186" s="18"/>
      <c r="HZ186" s="18"/>
      <c r="IA186" s="18"/>
      <c r="IB186" s="18"/>
      <c r="IC186" s="18"/>
      <c r="ID186" s="18"/>
      <c r="IE186" s="18"/>
      <c r="IF186" s="18"/>
      <c r="IG186" s="18"/>
      <c r="IH186" s="18"/>
      <c r="II186" s="18"/>
      <c r="IJ186" s="18"/>
      <c r="IK186" s="18"/>
      <c r="IL186" s="18"/>
      <c r="IM186" s="18"/>
      <c r="IN186" s="18"/>
      <c r="IO186" s="18"/>
      <c r="IP186" s="18"/>
      <c r="IQ186" s="18"/>
      <c r="IR186" s="18"/>
      <c r="IS186" s="18"/>
      <c r="IT186" s="18"/>
      <c r="IU186" s="18"/>
      <c r="IV186" s="18"/>
      <c r="IW186" s="18"/>
      <c r="IX186" s="18"/>
      <c r="IY186" s="18"/>
      <c r="IZ186" s="18"/>
      <c r="JA186" s="18"/>
      <c r="JB186" s="18"/>
      <c r="JC186" s="18"/>
      <c r="JD186" s="18"/>
      <c r="JE186" s="18"/>
      <c r="JF186" s="18"/>
      <c r="JG186" s="18"/>
      <c r="JH186" s="18"/>
      <c r="JI186" s="18"/>
      <c r="JJ186" s="18"/>
      <c r="JK186" s="18"/>
      <c r="JL186" s="18"/>
      <c r="JM186" s="18"/>
      <c r="JN186" s="18"/>
      <c r="JO186" s="18"/>
      <c r="JP186" s="18"/>
      <c r="JQ186" s="18"/>
      <c r="JR186" s="18"/>
      <c r="JS186" s="18"/>
      <c r="JT186" s="18"/>
      <c r="JU186" s="18"/>
      <c r="JV186" s="18"/>
      <c r="JW186" s="18"/>
      <c r="JX186" s="18"/>
      <c r="JY186" s="18"/>
      <c r="JZ186" s="18"/>
      <c r="KA186" s="18"/>
      <c r="KB186" s="18"/>
      <c r="KC186" s="18"/>
      <c r="KD186" s="18"/>
      <c r="KE186" s="18"/>
      <c r="KF186" s="18"/>
      <c r="KG186" s="18"/>
      <c r="KH186" s="18"/>
      <c r="KI186" s="18"/>
      <c r="KJ186" s="18"/>
      <c r="KK186" s="18"/>
      <c r="KL186" s="18"/>
      <c r="KM186" s="18"/>
      <c r="KN186" s="18"/>
      <c r="KO186" s="18"/>
      <c r="KP186" s="18"/>
      <c r="KQ186" s="18"/>
      <c r="KR186" s="18"/>
      <c r="KS186" s="18"/>
      <c r="KT186" s="18"/>
      <c r="KU186" s="18"/>
      <c r="KV186" s="18"/>
      <c r="KW186" s="18"/>
      <c r="KX186" s="18"/>
      <c r="KY186" s="18"/>
      <c r="KZ186" s="18"/>
      <c r="LA186" s="18"/>
      <c r="LB186" s="18"/>
      <c r="LC186" s="18"/>
      <c r="LD186" s="18"/>
      <c r="LE186" s="18"/>
      <c r="LF186" s="18"/>
      <c r="LG186" s="18"/>
      <c r="LH186" s="18"/>
      <c r="LI186" s="18"/>
      <c r="LJ186" s="18"/>
      <c r="LK186" s="18"/>
      <c r="LL186" s="18"/>
      <c r="LM186" s="18"/>
      <c r="LN186" s="18"/>
      <c r="LO186" s="18"/>
      <c r="LP186" s="18"/>
      <c r="LQ186" s="18"/>
      <c r="LR186" s="18"/>
      <c r="LS186" s="18"/>
      <c r="LT186" s="18"/>
      <c r="LU186" s="18"/>
      <c r="LV186" s="18"/>
      <c r="LW186" s="18"/>
      <c r="LX186" s="18"/>
      <c r="LY186" s="18"/>
      <c r="LZ186" s="18"/>
      <c r="MA186" s="18"/>
      <c r="MB186" s="18"/>
      <c r="MC186" s="18"/>
      <c r="MD186" s="18"/>
      <c r="ME186" s="18"/>
      <c r="MF186" s="18"/>
      <c r="MG186" s="18"/>
      <c r="MH186" s="18"/>
      <c r="MI186" s="18"/>
      <c r="MJ186" s="18"/>
      <c r="MK186" s="18"/>
      <c r="ML186" s="18"/>
      <c r="MM186" s="18"/>
      <c r="MN186" s="18"/>
      <c r="MO186" s="18"/>
      <c r="MP186" s="18"/>
      <c r="MQ186" s="18"/>
      <c r="MR186" s="18"/>
      <c r="MS186" s="18"/>
      <c r="MT186" s="18"/>
      <c r="MU186" s="18"/>
    </row>
    <row r="187" spans="1:359" ht="93.25" customHeight="1">
      <c r="A187" s="22">
        <v>74</v>
      </c>
      <c r="B187" s="22" t="s">
        <v>1346</v>
      </c>
      <c r="C187" s="37">
        <v>43138</v>
      </c>
      <c r="D187" s="36">
        <v>43139</v>
      </c>
      <c r="E187" s="36">
        <f>WORKDAY(D187,10,Table4[Tətil günləri])</f>
        <v>43153</v>
      </c>
      <c r="F187" s="22" t="str">
        <f t="shared" si="4"/>
        <v/>
      </c>
      <c r="G187" s="22" t="s">
        <v>235</v>
      </c>
      <c r="H187" s="22" t="s">
        <v>1373</v>
      </c>
      <c r="I187" s="22" t="s">
        <v>1374</v>
      </c>
      <c r="J187" s="22" t="s">
        <v>108</v>
      </c>
      <c r="K187" s="22" t="s">
        <v>1375</v>
      </c>
      <c r="L187" s="22" t="s">
        <v>293</v>
      </c>
      <c r="M187" s="22" t="s">
        <v>703</v>
      </c>
      <c r="N187" s="22" t="s">
        <v>509</v>
      </c>
      <c r="O187" s="22" t="s">
        <v>253</v>
      </c>
      <c r="P187" s="36">
        <v>27603</v>
      </c>
      <c r="Q187" s="22" t="s">
        <v>1376</v>
      </c>
      <c r="R187" s="73" t="s">
        <v>253</v>
      </c>
      <c r="S187" s="22" t="s">
        <v>228</v>
      </c>
      <c r="T187" s="110">
        <v>43259</v>
      </c>
      <c r="U187" s="22" t="s">
        <v>941</v>
      </c>
      <c r="V187" s="73" t="s">
        <v>232</v>
      </c>
      <c r="W187" s="22" t="s">
        <v>1584</v>
      </c>
      <c r="X187" s="45" t="s">
        <v>1585</v>
      </c>
      <c r="Y187" s="22" t="s">
        <v>239</v>
      </c>
      <c r="Z187" s="37">
        <v>43145</v>
      </c>
      <c r="AA187" s="22" t="s">
        <v>244</v>
      </c>
      <c r="AB187" s="22"/>
      <c r="AC187" s="22" t="s">
        <v>2539</v>
      </c>
      <c r="AD187" s="22" t="s">
        <v>237</v>
      </c>
      <c r="AE187" s="22" t="s">
        <v>254</v>
      </c>
      <c r="AF187" s="37">
        <v>43161</v>
      </c>
      <c r="AG187" s="64" t="s">
        <v>2540</v>
      </c>
      <c r="AH187" s="22"/>
      <c r="AI187" s="22"/>
      <c r="AJ187" s="22"/>
      <c r="AK187" s="22">
        <f ca="1">NETWORKDAYS(TODAY(),E187,Table4[Tətil günləri])</f>
        <v>-255</v>
      </c>
      <c r="AL187" s="18">
        <f t="shared" ca="1" si="5"/>
        <v>-254</v>
      </c>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8"/>
      <c r="CK187" s="18"/>
      <c r="CL187" s="18"/>
      <c r="CM187" s="18"/>
      <c r="CN187" s="18"/>
      <c r="CO187" s="18"/>
      <c r="CP187" s="18"/>
      <c r="CQ187" s="18"/>
      <c r="CR187" s="18"/>
      <c r="CS187" s="18"/>
      <c r="CT187" s="18"/>
      <c r="CU187" s="18"/>
      <c r="CV187" s="18"/>
      <c r="CW187" s="18"/>
      <c r="CX187" s="18"/>
      <c r="CY187" s="18"/>
      <c r="CZ187" s="18"/>
      <c r="DA187" s="18"/>
      <c r="DB187" s="18"/>
      <c r="DC187" s="18"/>
      <c r="DD187" s="18"/>
      <c r="DE187" s="18"/>
      <c r="DF187" s="18"/>
      <c r="DG187" s="18"/>
      <c r="DH187" s="18"/>
      <c r="DI187" s="18"/>
      <c r="DJ187" s="18"/>
      <c r="DK187" s="18"/>
      <c r="DL187" s="18"/>
      <c r="DM187" s="18"/>
      <c r="DN187" s="18"/>
      <c r="DO187" s="18"/>
      <c r="DP187" s="18"/>
      <c r="DQ187" s="18"/>
      <c r="DR187" s="18"/>
      <c r="DS187" s="18"/>
      <c r="DT187" s="18"/>
      <c r="DU187" s="18"/>
      <c r="DV187" s="18"/>
      <c r="DW187" s="18"/>
      <c r="DX187" s="18"/>
      <c r="DY187" s="18"/>
      <c r="DZ187" s="18"/>
      <c r="EA187" s="18"/>
      <c r="EB187" s="18"/>
      <c r="EC187" s="18"/>
      <c r="ED187" s="18"/>
      <c r="EE187" s="18"/>
      <c r="EF187" s="18"/>
      <c r="EG187" s="18"/>
      <c r="EH187" s="18"/>
      <c r="EI187" s="18"/>
      <c r="EJ187" s="18"/>
      <c r="EK187" s="18"/>
      <c r="EL187" s="18"/>
      <c r="EM187" s="18"/>
      <c r="EN187" s="18"/>
      <c r="EO187" s="18"/>
      <c r="EP187" s="18"/>
      <c r="EQ187" s="18"/>
      <c r="ER187" s="18"/>
      <c r="ES187" s="18"/>
      <c r="ET187" s="18"/>
      <c r="EU187" s="18"/>
      <c r="EV187" s="18"/>
      <c r="EW187" s="18"/>
      <c r="EX187" s="18"/>
      <c r="EY187" s="18"/>
      <c r="EZ187" s="18"/>
      <c r="FA187" s="18"/>
      <c r="FB187" s="18"/>
      <c r="FC187" s="18"/>
      <c r="FD187" s="18"/>
      <c r="FE187" s="18"/>
      <c r="FF187" s="18"/>
      <c r="FG187" s="18"/>
      <c r="FH187" s="18"/>
      <c r="FI187" s="18"/>
      <c r="FJ187" s="18"/>
      <c r="FK187" s="18"/>
      <c r="FL187" s="18"/>
      <c r="FM187" s="18"/>
      <c r="FN187" s="18"/>
      <c r="FO187" s="18"/>
      <c r="FP187" s="18"/>
      <c r="FQ187" s="18"/>
      <c r="FR187" s="18"/>
      <c r="FS187" s="18"/>
      <c r="FT187" s="18"/>
      <c r="FU187" s="18"/>
      <c r="FV187" s="18"/>
      <c r="FW187" s="18"/>
      <c r="FX187" s="18"/>
      <c r="FY187" s="18"/>
      <c r="FZ187" s="18"/>
      <c r="GA187" s="18"/>
      <c r="GB187" s="18"/>
      <c r="GC187" s="18"/>
      <c r="GD187" s="18"/>
      <c r="GE187" s="18"/>
      <c r="GF187" s="18"/>
      <c r="GG187" s="18"/>
      <c r="GH187" s="18"/>
      <c r="GI187" s="18"/>
      <c r="GJ187" s="18"/>
      <c r="GK187" s="18"/>
      <c r="GL187" s="18"/>
      <c r="GM187" s="18"/>
      <c r="GN187" s="18"/>
      <c r="GO187" s="18"/>
      <c r="GP187" s="18"/>
      <c r="GQ187" s="18"/>
      <c r="GR187" s="18"/>
      <c r="GS187" s="18"/>
      <c r="GT187" s="18"/>
      <c r="GU187" s="18"/>
      <c r="GV187" s="18"/>
      <c r="GW187" s="18"/>
      <c r="GX187" s="18"/>
      <c r="GY187" s="18"/>
      <c r="GZ187" s="18"/>
      <c r="HA187" s="18"/>
      <c r="HB187" s="18"/>
      <c r="HC187" s="18"/>
      <c r="HD187" s="18"/>
      <c r="HE187" s="18"/>
      <c r="HF187" s="18"/>
      <c r="HG187" s="18"/>
      <c r="HH187" s="18"/>
      <c r="HI187" s="18"/>
      <c r="HJ187" s="18"/>
      <c r="HK187" s="18"/>
      <c r="HL187" s="18"/>
      <c r="HM187" s="18"/>
      <c r="HN187" s="18"/>
      <c r="HO187" s="18"/>
      <c r="HP187" s="18"/>
      <c r="HQ187" s="18"/>
      <c r="HR187" s="18"/>
      <c r="HS187" s="18"/>
      <c r="HT187" s="18"/>
      <c r="HU187" s="18"/>
      <c r="HV187" s="18"/>
      <c r="HW187" s="18"/>
      <c r="HX187" s="18"/>
      <c r="HY187" s="18"/>
      <c r="HZ187" s="18"/>
      <c r="IA187" s="18"/>
      <c r="IB187" s="18"/>
      <c r="IC187" s="18"/>
      <c r="ID187" s="18"/>
      <c r="IE187" s="18"/>
      <c r="IF187" s="18"/>
      <c r="IG187" s="18"/>
      <c r="IH187" s="18"/>
      <c r="II187" s="18"/>
      <c r="IJ187" s="18"/>
      <c r="IK187" s="18"/>
      <c r="IL187" s="18"/>
      <c r="IM187" s="18"/>
      <c r="IN187" s="18"/>
      <c r="IO187" s="18"/>
      <c r="IP187" s="18"/>
      <c r="IQ187" s="18"/>
      <c r="IR187" s="18"/>
      <c r="IS187" s="18"/>
      <c r="IT187" s="18"/>
      <c r="IU187" s="18"/>
      <c r="IV187" s="18"/>
      <c r="IW187" s="18"/>
      <c r="IX187" s="18"/>
      <c r="IY187" s="18"/>
      <c r="IZ187" s="18"/>
      <c r="JA187" s="18"/>
      <c r="JB187" s="18"/>
      <c r="JC187" s="18"/>
      <c r="JD187" s="18"/>
      <c r="JE187" s="18"/>
      <c r="JF187" s="18"/>
      <c r="JG187" s="18"/>
      <c r="JH187" s="18"/>
      <c r="JI187" s="18"/>
      <c r="JJ187" s="18"/>
      <c r="JK187" s="18"/>
      <c r="JL187" s="18"/>
      <c r="JM187" s="18"/>
      <c r="JN187" s="18"/>
      <c r="JO187" s="18"/>
      <c r="JP187" s="18"/>
      <c r="JQ187" s="18"/>
      <c r="JR187" s="18"/>
      <c r="JS187" s="18"/>
      <c r="JT187" s="18"/>
      <c r="JU187" s="18"/>
      <c r="JV187" s="18"/>
      <c r="JW187" s="18"/>
      <c r="JX187" s="18"/>
      <c r="JY187" s="18"/>
      <c r="JZ187" s="18"/>
      <c r="KA187" s="18"/>
      <c r="KB187" s="18"/>
      <c r="KC187" s="18"/>
      <c r="KD187" s="18"/>
      <c r="KE187" s="18"/>
      <c r="KF187" s="18"/>
      <c r="KG187" s="18"/>
      <c r="KH187" s="18"/>
      <c r="KI187" s="18"/>
      <c r="KJ187" s="18"/>
      <c r="KK187" s="18"/>
      <c r="KL187" s="18"/>
      <c r="KM187" s="18"/>
      <c r="KN187" s="18"/>
      <c r="KO187" s="18"/>
      <c r="KP187" s="18"/>
      <c r="KQ187" s="18"/>
      <c r="KR187" s="18"/>
      <c r="KS187" s="18"/>
      <c r="KT187" s="18"/>
      <c r="KU187" s="18"/>
      <c r="KV187" s="18"/>
      <c r="KW187" s="18"/>
      <c r="KX187" s="18"/>
      <c r="KY187" s="18"/>
      <c r="KZ187" s="18"/>
      <c r="LA187" s="18"/>
      <c r="LB187" s="18"/>
      <c r="LC187" s="18"/>
      <c r="LD187" s="18"/>
      <c r="LE187" s="18"/>
      <c r="LF187" s="18"/>
      <c r="LG187" s="18"/>
      <c r="LH187" s="18"/>
      <c r="LI187" s="18"/>
      <c r="LJ187" s="18"/>
      <c r="LK187" s="18"/>
      <c r="LL187" s="18"/>
      <c r="LM187" s="18"/>
      <c r="LN187" s="18"/>
      <c r="LO187" s="18"/>
      <c r="LP187" s="18"/>
      <c r="LQ187" s="18"/>
      <c r="LR187" s="18"/>
      <c r="LS187" s="18"/>
      <c r="LT187" s="18"/>
      <c r="LU187" s="18"/>
      <c r="LV187" s="18"/>
      <c r="LW187" s="18"/>
      <c r="LX187" s="18"/>
      <c r="LY187" s="18"/>
      <c r="LZ187" s="18"/>
      <c r="MA187" s="18"/>
      <c r="MB187" s="18"/>
      <c r="MC187" s="18"/>
      <c r="MD187" s="18"/>
      <c r="ME187" s="18"/>
      <c r="MF187" s="18"/>
      <c r="MG187" s="18"/>
      <c r="MH187" s="18"/>
      <c r="MI187" s="18"/>
      <c r="MJ187" s="18"/>
      <c r="MK187" s="18"/>
      <c r="ML187" s="18"/>
      <c r="MM187" s="18"/>
      <c r="MN187" s="18"/>
      <c r="MO187" s="18"/>
      <c r="MP187" s="18"/>
      <c r="MQ187" s="18"/>
      <c r="MR187" s="18"/>
      <c r="MS187" s="18"/>
      <c r="MT187" s="18"/>
      <c r="MU187" s="18"/>
    </row>
    <row r="188" spans="1:359" ht="124.5" customHeight="1">
      <c r="A188" s="22">
        <v>74</v>
      </c>
      <c r="B188" s="22" t="s">
        <v>1346</v>
      </c>
      <c r="C188" s="37">
        <v>43138</v>
      </c>
      <c r="D188" s="36">
        <v>43139</v>
      </c>
      <c r="E188" s="36">
        <f>WORKDAY(D189,10,Table4[Tətil günləri])</f>
        <v>43153</v>
      </c>
      <c r="F188" s="22" t="str">
        <f t="shared" si="4"/>
        <v/>
      </c>
      <c r="G188" s="22" t="s">
        <v>235</v>
      </c>
      <c r="H188" s="22">
        <v>9767376</v>
      </c>
      <c r="I188" s="22" t="s">
        <v>1377</v>
      </c>
      <c r="J188" s="22" t="s">
        <v>212</v>
      </c>
      <c r="K188" s="22" t="s">
        <v>1378</v>
      </c>
      <c r="L188" s="22">
        <v>2146</v>
      </c>
      <c r="M188" s="22" t="s">
        <v>326</v>
      </c>
      <c r="N188" s="22" t="s">
        <v>509</v>
      </c>
      <c r="O188" s="22" t="s">
        <v>253</v>
      </c>
      <c r="P188" s="36">
        <v>29453</v>
      </c>
      <c r="Q188" s="22" t="s">
        <v>1379</v>
      </c>
      <c r="R188" s="73" t="s">
        <v>253</v>
      </c>
      <c r="S188" s="22" t="s">
        <v>228</v>
      </c>
      <c r="T188" s="110">
        <v>43268</v>
      </c>
      <c r="U188" s="22" t="s">
        <v>941</v>
      </c>
      <c r="V188" s="73" t="s">
        <v>232</v>
      </c>
      <c r="W188" s="22" t="s">
        <v>1586</v>
      </c>
      <c r="X188" s="45" t="s">
        <v>1587</v>
      </c>
      <c r="Y188" s="22" t="s">
        <v>239</v>
      </c>
      <c r="Z188" s="37">
        <v>43145</v>
      </c>
      <c r="AA188" s="22" t="s">
        <v>244</v>
      </c>
      <c r="AB188" s="22"/>
      <c r="AC188" s="22" t="s">
        <v>2539</v>
      </c>
      <c r="AD188" s="22" t="s">
        <v>237</v>
      </c>
      <c r="AE188" s="22" t="s">
        <v>254</v>
      </c>
      <c r="AF188" s="37">
        <v>43161</v>
      </c>
      <c r="AG188" s="64" t="s">
        <v>2540</v>
      </c>
      <c r="AH188" s="22"/>
      <c r="AI188" s="22"/>
      <c r="AJ188" s="22"/>
      <c r="AK188" s="22">
        <f ca="1">NETWORKDAYS(TODAY(),E188,Table4[Tətil günləri])</f>
        <v>-255</v>
      </c>
      <c r="AL188" s="18">
        <f t="shared" ca="1" si="5"/>
        <v>-254</v>
      </c>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8"/>
      <c r="CK188" s="18"/>
      <c r="CL188" s="18"/>
      <c r="CM188" s="18"/>
      <c r="CN188" s="18"/>
      <c r="CO188" s="18"/>
      <c r="CP188" s="18"/>
      <c r="CQ188" s="18"/>
      <c r="CR188" s="18"/>
      <c r="CS188" s="18"/>
      <c r="CT188" s="18"/>
      <c r="CU188" s="18"/>
      <c r="CV188" s="18"/>
      <c r="CW188" s="18"/>
      <c r="CX188" s="18"/>
      <c r="CY188" s="18"/>
      <c r="CZ188" s="18"/>
      <c r="DA188" s="18"/>
      <c r="DB188" s="18"/>
      <c r="DC188" s="18"/>
      <c r="DD188" s="18"/>
      <c r="DE188" s="18"/>
      <c r="DF188" s="18"/>
      <c r="DG188" s="18"/>
      <c r="DH188" s="18"/>
      <c r="DI188" s="18"/>
      <c r="DJ188" s="18"/>
      <c r="DK188" s="18"/>
      <c r="DL188" s="18"/>
      <c r="DM188" s="18"/>
      <c r="DN188" s="18"/>
      <c r="DO188" s="18"/>
      <c r="DP188" s="18"/>
      <c r="DQ188" s="18"/>
      <c r="DR188" s="18"/>
      <c r="DS188" s="18"/>
      <c r="DT188" s="18"/>
      <c r="DU188" s="18"/>
      <c r="DV188" s="18"/>
      <c r="DW188" s="18"/>
      <c r="DX188" s="18"/>
      <c r="DY188" s="18"/>
      <c r="DZ188" s="18"/>
      <c r="EA188" s="18"/>
      <c r="EB188" s="18"/>
      <c r="EC188" s="18"/>
      <c r="ED188" s="18"/>
      <c r="EE188" s="18"/>
      <c r="EF188" s="18"/>
      <c r="EG188" s="18"/>
      <c r="EH188" s="18"/>
      <c r="EI188" s="18"/>
      <c r="EJ188" s="18"/>
      <c r="EK188" s="18"/>
      <c r="EL188" s="18"/>
      <c r="EM188" s="18"/>
      <c r="EN188" s="18"/>
      <c r="EO188" s="18"/>
      <c r="EP188" s="18"/>
      <c r="EQ188" s="18"/>
      <c r="ER188" s="18"/>
      <c r="ES188" s="18"/>
      <c r="ET188" s="18"/>
      <c r="EU188" s="18"/>
      <c r="EV188" s="18"/>
      <c r="EW188" s="18"/>
      <c r="EX188" s="18"/>
      <c r="EY188" s="18"/>
      <c r="EZ188" s="18"/>
      <c r="FA188" s="18"/>
      <c r="FB188" s="18"/>
      <c r="FC188" s="18"/>
      <c r="FD188" s="18"/>
      <c r="FE188" s="18"/>
      <c r="FF188" s="18"/>
      <c r="FG188" s="18"/>
      <c r="FH188" s="18"/>
      <c r="FI188" s="18"/>
      <c r="FJ188" s="18"/>
      <c r="FK188" s="18"/>
      <c r="FL188" s="18"/>
      <c r="FM188" s="18"/>
      <c r="FN188" s="18"/>
      <c r="FO188" s="18"/>
      <c r="FP188" s="18"/>
      <c r="FQ188" s="18"/>
      <c r="FR188" s="18"/>
      <c r="FS188" s="18"/>
      <c r="FT188" s="18"/>
      <c r="FU188" s="18"/>
      <c r="FV188" s="18"/>
      <c r="FW188" s="18"/>
      <c r="FX188" s="18"/>
      <c r="FY188" s="18"/>
      <c r="FZ188" s="18"/>
      <c r="GA188" s="18"/>
      <c r="GB188" s="18"/>
      <c r="GC188" s="18"/>
      <c r="GD188" s="18"/>
      <c r="GE188" s="18"/>
      <c r="GF188" s="18"/>
      <c r="GG188" s="18"/>
      <c r="GH188" s="18"/>
      <c r="GI188" s="18"/>
      <c r="GJ188" s="18"/>
      <c r="GK188" s="18"/>
      <c r="GL188" s="18"/>
      <c r="GM188" s="18"/>
      <c r="GN188" s="18"/>
      <c r="GO188" s="18"/>
      <c r="GP188" s="18"/>
      <c r="GQ188" s="18"/>
      <c r="GR188" s="18"/>
      <c r="GS188" s="18"/>
      <c r="GT188" s="18"/>
      <c r="GU188" s="18"/>
      <c r="GV188" s="18"/>
      <c r="GW188" s="18"/>
      <c r="GX188" s="18"/>
      <c r="GY188" s="18"/>
      <c r="GZ188" s="18"/>
      <c r="HA188" s="18"/>
      <c r="HB188" s="18"/>
      <c r="HC188" s="18"/>
      <c r="HD188" s="18"/>
      <c r="HE188" s="18"/>
      <c r="HF188" s="18"/>
      <c r="HG188" s="18"/>
      <c r="HH188" s="18"/>
      <c r="HI188" s="18"/>
      <c r="HJ188" s="18"/>
      <c r="HK188" s="18"/>
      <c r="HL188" s="18"/>
      <c r="HM188" s="18"/>
      <c r="HN188" s="18"/>
      <c r="HO188" s="18"/>
      <c r="HP188" s="18"/>
      <c r="HQ188" s="18"/>
      <c r="HR188" s="18"/>
      <c r="HS188" s="18"/>
      <c r="HT188" s="18"/>
      <c r="HU188" s="18"/>
      <c r="HV188" s="18"/>
      <c r="HW188" s="18"/>
      <c r="HX188" s="18"/>
      <c r="HY188" s="18"/>
      <c r="HZ188" s="18"/>
      <c r="IA188" s="18"/>
      <c r="IB188" s="18"/>
      <c r="IC188" s="18"/>
      <c r="ID188" s="18"/>
      <c r="IE188" s="18"/>
      <c r="IF188" s="18"/>
      <c r="IG188" s="18"/>
      <c r="IH188" s="18"/>
      <c r="II188" s="18"/>
      <c r="IJ188" s="18"/>
      <c r="IK188" s="18"/>
      <c r="IL188" s="18"/>
      <c r="IM188" s="18"/>
      <c r="IN188" s="18"/>
      <c r="IO188" s="18"/>
      <c r="IP188" s="18"/>
      <c r="IQ188" s="18"/>
      <c r="IR188" s="18"/>
      <c r="IS188" s="18"/>
      <c r="IT188" s="18"/>
      <c r="IU188" s="18"/>
      <c r="IV188" s="18"/>
      <c r="IW188" s="18"/>
      <c r="IX188" s="18"/>
      <c r="IY188" s="18"/>
      <c r="IZ188" s="18"/>
      <c r="JA188" s="18"/>
      <c r="JB188" s="18"/>
      <c r="JC188" s="18"/>
      <c r="JD188" s="18"/>
      <c r="JE188" s="18"/>
      <c r="JF188" s="18"/>
      <c r="JG188" s="18"/>
      <c r="JH188" s="18"/>
      <c r="JI188" s="18"/>
      <c r="JJ188" s="18"/>
      <c r="JK188" s="18"/>
      <c r="JL188" s="18"/>
      <c r="JM188" s="18"/>
      <c r="JN188" s="18"/>
      <c r="JO188" s="18"/>
      <c r="JP188" s="18"/>
      <c r="JQ188" s="18"/>
      <c r="JR188" s="18"/>
      <c r="JS188" s="18"/>
      <c r="JT188" s="18"/>
      <c r="JU188" s="18"/>
      <c r="JV188" s="18"/>
      <c r="JW188" s="18"/>
      <c r="JX188" s="18"/>
      <c r="JY188" s="18"/>
      <c r="JZ188" s="18"/>
      <c r="KA188" s="18"/>
      <c r="KB188" s="18"/>
      <c r="KC188" s="18"/>
      <c r="KD188" s="18"/>
      <c r="KE188" s="18"/>
      <c r="KF188" s="18"/>
      <c r="KG188" s="18"/>
      <c r="KH188" s="18"/>
      <c r="KI188" s="18"/>
      <c r="KJ188" s="18"/>
      <c r="KK188" s="18"/>
      <c r="KL188" s="18"/>
      <c r="KM188" s="18"/>
      <c r="KN188" s="18"/>
      <c r="KO188" s="18"/>
      <c r="KP188" s="18"/>
      <c r="KQ188" s="18"/>
      <c r="KR188" s="18"/>
      <c r="KS188" s="18"/>
      <c r="KT188" s="18"/>
      <c r="KU188" s="18"/>
      <c r="KV188" s="18"/>
      <c r="KW188" s="18"/>
      <c r="KX188" s="18"/>
      <c r="KY188" s="18"/>
      <c r="KZ188" s="18"/>
      <c r="LA188" s="18"/>
      <c r="LB188" s="18"/>
      <c r="LC188" s="18"/>
      <c r="LD188" s="18"/>
      <c r="LE188" s="18"/>
      <c r="LF188" s="18"/>
      <c r="LG188" s="18"/>
      <c r="LH188" s="18"/>
      <c r="LI188" s="18"/>
      <c r="LJ188" s="18"/>
      <c r="LK188" s="18"/>
      <c r="LL188" s="18"/>
      <c r="LM188" s="18"/>
      <c r="LN188" s="18"/>
      <c r="LO188" s="18"/>
      <c r="LP188" s="18"/>
      <c r="LQ188" s="18"/>
      <c r="LR188" s="18"/>
      <c r="LS188" s="18"/>
      <c r="LT188" s="18"/>
      <c r="LU188" s="18"/>
      <c r="LV188" s="18"/>
      <c r="LW188" s="18"/>
      <c r="LX188" s="18"/>
      <c r="LY188" s="18"/>
      <c r="LZ188" s="18"/>
      <c r="MA188" s="18"/>
      <c r="MB188" s="18"/>
      <c r="MC188" s="18"/>
      <c r="MD188" s="18"/>
      <c r="ME188" s="18"/>
      <c r="MF188" s="18"/>
      <c r="MG188" s="18"/>
      <c r="MH188" s="18"/>
      <c r="MI188" s="18"/>
      <c r="MJ188" s="18"/>
      <c r="MK188" s="18"/>
      <c r="ML188" s="18"/>
      <c r="MM188" s="18"/>
      <c r="MN188" s="18"/>
      <c r="MO188" s="18"/>
      <c r="MP188" s="18"/>
      <c r="MQ188" s="18"/>
      <c r="MR188" s="18"/>
      <c r="MS188" s="18"/>
      <c r="MT188" s="18"/>
      <c r="MU188" s="18"/>
    </row>
    <row r="189" spans="1:359" ht="93.25" customHeight="1">
      <c r="A189" s="22">
        <v>74</v>
      </c>
      <c r="B189" s="22" t="s">
        <v>1346</v>
      </c>
      <c r="C189" s="37">
        <v>43138</v>
      </c>
      <c r="D189" s="36">
        <v>43139</v>
      </c>
      <c r="E189" s="36">
        <f>WORKDAY(D189,10,Table4[Tətil günləri])</f>
        <v>43153</v>
      </c>
      <c r="F189" s="22" t="str">
        <f t="shared" si="4"/>
        <v/>
      </c>
      <c r="G189" s="22" t="s">
        <v>235</v>
      </c>
      <c r="H189" s="22">
        <v>123377063</v>
      </c>
      <c r="I189" s="22" t="s">
        <v>1380</v>
      </c>
      <c r="J189" s="28" t="s">
        <v>218</v>
      </c>
      <c r="K189" s="22" t="s">
        <v>520</v>
      </c>
      <c r="L189" s="22">
        <v>2146</v>
      </c>
      <c r="M189" s="22" t="s">
        <v>326</v>
      </c>
      <c r="N189" s="22" t="s">
        <v>509</v>
      </c>
      <c r="O189" s="22" t="s">
        <v>253</v>
      </c>
      <c r="P189" s="36">
        <v>24664</v>
      </c>
      <c r="Q189" s="22" t="s">
        <v>521</v>
      </c>
      <c r="R189" s="73" t="s">
        <v>253</v>
      </c>
      <c r="S189" s="22" t="s">
        <v>228</v>
      </c>
      <c r="T189" s="110">
        <v>43260</v>
      </c>
      <c r="U189" s="22" t="s">
        <v>941</v>
      </c>
      <c r="V189" s="73" t="s">
        <v>232</v>
      </c>
      <c r="W189" s="22" t="s">
        <v>1588</v>
      </c>
      <c r="X189" s="45" t="s">
        <v>1589</v>
      </c>
      <c r="Y189" s="22" t="s">
        <v>239</v>
      </c>
      <c r="Z189" s="37">
        <v>43145</v>
      </c>
      <c r="AA189" s="22" t="s">
        <v>244</v>
      </c>
      <c r="AB189" s="22"/>
      <c r="AC189" s="22" t="s">
        <v>2539</v>
      </c>
      <c r="AD189" s="22" t="s">
        <v>237</v>
      </c>
      <c r="AE189" s="22" t="s">
        <v>254</v>
      </c>
      <c r="AF189" s="37">
        <v>43161</v>
      </c>
      <c r="AG189" s="64" t="s">
        <v>2540</v>
      </c>
      <c r="AH189" s="22"/>
      <c r="AI189" s="22"/>
      <c r="AJ189" s="22"/>
      <c r="AK189" s="22">
        <f ca="1">NETWORKDAYS(TODAY(),E189,Table4[Tətil günləri])</f>
        <v>-255</v>
      </c>
      <c r="AL189" s="18">
        <f t="shared" ca="1" si="5"/>
        <v>-254</v>
      </c>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8"/>
      <c r="CK189" s="18"/>
      <c r="CL189" s="18"/>
      <c r="CM189" s="18"/>
      <c r="CN189" s="18"/>
      <c r="CO189" s="18"/>
      <c r="CP189" s="18"/>
      <c r="CQ189" s="18"/>
      <c r="CR189" s="18"/>
      <c r="CS189" s="18"/>
      <c r="CT189" s="18"/>
      <c r="CU189" s="18"/>
      <c r="CV189" s="18"/>
      <c r="CW189" s="18"/>
      <c r="CX189" s="18"/>
      <c r="CY189" s="18"/>
      <c r="CZ189" s="18"/>
      <c r="DA189" s="18"/>
      <c r="DB189" s="18"/>
      <c r="DC189" s="18"/>
      <c r="DD189" s="18"/>
      <c r="DE189" s="18"/>
      <c r="DF189" s="18"/>
      <c r="DG189" s="18"/>
      <c r="DH189" s="18"/>
      <c r="DI189" s="18"/>
      <c r="DJ189" s="18"/>
      <c r="DK189" s="18"/>
      <c r="DL189" s="18"/>
      <c r="DM189" s="18"/>
      <c r="DN189" s="18"/>
      <c r="DO189" s="18"/>
      <c r="DP189" s="18"/>
      <c r="DQ189" s="18"/>
      <c r="DR189" s="18"/>
      <c r="DS189" s="18"/>
      <c r="DT189" s="18"/>
      <c r="DU189" s="18"/>
      <c r="DV189" s="18"/>
      <c r="DW189" s="18"/>
      <c r="DX189" s="18"/>
      <c r="DY189" s="18"/>
      <c r="DZ189" s="18"/>
      <c r="EA189" s="18"/>
      <c r="EB189" s="18"/>
      <c r="EC189" s="18"/>
      <c r="ED189" s="18"/>
      <c r="EE189" s="18"/>
      <c r="EF189" s="18"/>
      <c r="EG189" s="18"/>
      <c r="EH189" s="18"/>
      <c r="EI189" s="18"/>
      <c r="EJ189" s="18"/>
      <c r="EK189" s="18"/>
      <c r="EL189" s="18"/>
      <c r="EM189" s="18"/>
      <c r="EN189" s="18"/>
      <c r="EO189" s="18"/>
      <c r="EP189" s="18"/>
      <c r="EQ189" s="18"/>
      <c r="ER189" s="18"/>
      <c r="ES189" s="18"/>
      <c r="ET189" s="18"/>
      <c r="EU189" s="18"/>
      <c r="EV189" s="18"/>
      <c r="EW189" s="18"/>
      <c r="EX189" s="18"/>
      <c r="EY189" s="18"/>
      <c r="EZ189" s="18"/>
      <c r="FA189" s="18"/>
      <c r="FB189" s="18"/>
      <c r="FC189" s="18"/>
      <c r="FD189" s="18"/>
      <c r="FE189" s="18"/>
      <c r="FF189" s="18"/>
      <c r="FG189" s="18"/>
      <c r="FH189" s="18"/>
      <c r="FI189" s="18"/>
      <c r="FJ189" s="18"/>
      <c r="FK189" s="18"/>
      <c r="FL189" s="18"/>
      <c r="FM189" s="18"/>
      <c r="FN189" s="18"/>
      <c r="FO189" s="18"/>
      <c r="FP189" s="18"/>
      <c r="FQ189" s="18"/>
      <c r="FR189" s="18"/>
      <c r="FS189" s="18"/>
      <c r="FT189" s="18"/>
      <c r="FU189" s="18"/>
      <c r="FV189" s="18"/>
      <c r="FW189" s="18"/>
      <c r="FX189" s="18"/>
      <c r="FY189" s="18"/>
      <c r="FZ189" s="18"/>
      <c r="GA189" s="18"/>
      <c r="GB189" s="18"/>
      <c r="GC189" s="18"/>
      <c r="GD189" s="18"/>
      <c r="GE189" s="18"/>
      <c r="GF189" s="18"/>
      <c r="GG189" s="18"/>
      <c r="GH189" s="18"/>
      <c r="GI189" s="18"/>
      <c r="GJ189" s="18"/>
      <c r="GK189" s="18"/>
      <c r="GL189" s="18"/>
      <c r="GM189" s="18"/>
      <c r="GN189" s="18"/>
      <c r="GO189" s="18"/>
      <c r="GP189" s="18"/>
      <c r="GQ189" s="18"/>
      <c r="GR189" s="18"/>
      <c r="GS189" s="18"/>
      <c r="GT189" s="18"/>
      <c r="GU189" s="18"/>
      <c r="GV189" s="18"/>
      <c r="GW189" s="18"/>
      <c r="GX189" s="18"/>
      <c r="GY189" s="18"/>
      <c r="GZ189" s="18"/>
      <c r="HA189" s="18"/>
      <c r="HB189" s="18"/>
      <c r="HC189" s="18"/>
      <c r="HD189" s="18"/>
      <c r="HE189" s="18"/>
      <c r="HF189" s="18"/>
      <c r="HG189" s="18"/>
      <c r="HH189" s="18"/>
      <c r="HI189" s="18"/>
      <c r="HJ189" s="18"/>
      <c r="HK189" s="18"/>
      <c r="HL189" s="18"/>
      <c r="HM189" s="18"/>
      <c r="HN189" s="18"/>
      <c r="HO189" s="18"/>
      <c r="HP189" s="18"/>
      <c r="HQ189" s="18"/>
      <c r="HR189" s="18"/>
      <c r="HS189" s="18"/>
      <c r="HT189" s="18"/>
      <c r="HU189" s="18"/>
      <c r="HV189" s="18"/>
      <c r="HW189" s="18"/>
      <c r="HX189" s="18"/>
      <c r="HY189" s="18"/>
      <c r="HZ189" s="18"/>
      <c r="IA189" s="18"/>
      <c r="IB189" s="18"/>
      <c r="IC189" s="18"/>
      <c r="ID189" s="18"/>
      <c r="IE189" s="18"/>
      <c r="IF189" s="18"/>
      <c r="IG189" s="18"/>
      <c r="IH189" s="18"/>
      <c r="II189" s="18"/>
      <c r="IJ189" s="18"/>
      <c r="IK189" s="18"/>
      <c r="IL189" s="18"/>
      <c r="IM189" s="18"/>
      <c r="IN189" s="18"/>
      <c r="IO189" s="18"/>
      <c r="IP189" s="18"/>
      <c r="IQ189" s="18"/>
      <c r="IR189" s="18"/>
      <c r="IS189" s="18"/>
      <c r="IT189" s="18"/>
      <c r="IU189" s="18"/>
      <c r="IV189" s="18"/>
      <c r="IW189" s="18"/>
      <c r="IX189" s="18"/>
      <c r="IY189" s="18"/>
      <c r="IZ189" s="18"/>
      <c r="JA189" s="18"/>
      <c r="JB189" s="18"/>
      <c r="JC189" s="18"/>
      <c r="JD189" s="18"/>
      <c r="JE189" s="18"/>
      <c r="JF189" s="18"/>
      <c r="JG189" s="18"/>
      <c r="JH189" s="18"/>
      <c r="JI189" s="18"/>
      <c r="JJ189" s="18"/>
      <c r="JK189" s="18"/>
      <c r="JL189" s="18"/>
      <c r="JM189" s="18"/>
      <c r="JN189" s="18"/>
      <c r="JO189" s="18"/>
      <c r="JP189" s="18"/>
      <c r="JQ189" s="18"/>
      <c r="JR189" s="18"/>
      <c r="JS189" s="18"/>
      <c r="JT189" s="18"/>
      <c r="JU189" s="18"/>
      <c r="JV189" s="18"/>
      <c r="JW189" s="18"/>
      <c r="JX189" s="18"/>
      <c r="JY189" s="18"/>
      <c r="JZ189" s="18"/>
      <c r="KA189" s="18"/>
      <c r="KB189" s="18"/>
      <c r="KC189" s="18"/>
      <c r="KD189" s="18"/>
      <c r="KE189" s="18"/>
      <c r="KF189" s="18"/>
      <c r="KG189" s="18"/>
      <c r="KH189" s="18"/>
      <c r="KI189" s="18"/>
      <c r="KJ189" s="18"/>
      <c r="KK189" s="18"/>
      <c r="KL189" s="18"/>
      <c r="KM189" s="18"/>
      <c r="KN189" s="18"/>
      <c r="KO189" s="18"/>
      <c r="KP189" s="18"/>
      <c r="KQ189" s="18"/>
      <c r="KR189" s="18"/>
      <c r="KS189" s="18"/>
      <c r="KT189" s="18"/>
      <c r="KU189" s="18"/>
      <c r="KV189" s="18"/>
      <c r="KW189" s="18"/>
      <c r="KX189" s="18"/>
      <c r="KY189" s="18"/>
      <c r="KZ189" s="18"/>
      <c r="LA189" s="18"/>
      <c r="LB189" s="18"/>
      <c r="LC189" s="18"/>
      <c r="LD189" s="18"/>
      <c r="LE189" s="18"/>
      <c r="LF189" s="18"/>
      <c r="LG189" s="18"/>
      <c r="LH189" s="18"/>
      <c r="LI189" s="18"/>
      <c r="LJ189" s="18"/>
      <c r="LK189" s="18"/>
      <c r="LL189" s="18"/>
      <c r="LM189" s="18"/>
      <c r="LN189" s="18"/>
      <c r="LO189" s="18"/>
      <c r="LP189" s="18"/>
      <c r="LQ189" s="18"/>
      <c r="LR189" s="18"/>
      <c r="LS189" s="18"/>
      <c r="LT189" s="18"/>
      <c r="LU189" s="18"/>
      <c r="LV189" s="18"/>
      <c r="LW189" s="18"/>
      <c r="LX189" s="18"/>
      <c r="LY189" s="18"/>
      <c r="LZ189" s="18"/>
      <c r="MA189" s="18"/>
      <c r="MB189" s="18"/>
      <c r="MC189" s="18"/>
      <c r="MD189" s="18"/>
      <c r="ME189" s="18"/>
      <c r="MF189" s="18"/>
      <c r="MG189" s="18"/>
      <c r="MH189" s="18"/>
      <c r="MI189" s="18"/>
      <c r="MJ189" s="18"/>
      <c r="MK189" s="18"/>
      <c r="ML189" s="18"/>
      <c r="MM189" s="18"/>
      <c r="MN189" s="18"/>
      <c r="MO189" s="18"/>
      <c r="MP189" s="18"/>
      <c r="MQ189" s="18"/>
      <c r="MR189" s="18"/>
      <c r="MS189" s="18"/>
      <c r="MT189" s="18"/>
      <c r="MU189" s="18"/>
    </row>
    <row r="190" spans="1:359" ht="93.25" customHeight="1">
      <c r="A190" s="22">
        <v>74</v>
      </c>
      <c r="B190" s="22" t="s">
        <v>1346</v>
      </c>
      <c r="C190" s="37">
        <v>43138</v>
      </c>
      <c r="D190" s="36">
        <v>43139</v>
      </c>
      <c r="E190" s="36">
        <f>WORKDAY(D191,10,Table4[Tətil günləri])</f>
        <v>43153</v>
      </c>
      <c r="F190" s="22" t="str">
        <f t="shared" si="4"/>
        <v/>
      </c>
      <c r="G190" s="22" t="s">
        <v>235</v>
      </c>
      <c r="H190" s="22" t="s">
        <v>1381</v>
      </c>
      <c r="I190" s="22" t="s">
        <v>1382</v>
      </c>
      <c r="J190" s="22" t="s">
        <v>96</v>
      </c>
      <c r="K190" s="22" t="s">
        <v>494</v>
      </c>
      <c r="L190" s="22" t="s">
        <v>293</v>
      </c>
      <c r="M190" s="22" t="s">
        <v>294</v>
      </c>
      <c r="N190" s="22" t="s">
        <v>509</v>
      </c>
      <c r="O190" s="22" t="s">
        <v>253</v>
      </c>
      <c r="P190" s="36">
        <v>27180</v>
      </c>
      <c r="Q190" s="22" t="s">
        <v>496</v>
      </c>
      <c r="R190" s="73" t="s">
        <v>253</v>
      </c>
      <c r="S190" s="27" t="s">
        <v>228</v>
      </c>
      <c r="T190" s="110">
        <v>43273</v>
      </c>
      <c r="U190" s="22" t="s">
        <v>941</v>
      </c>
      <c r="V190" s="73" t="s">
        <v>232</v>
      </c>
      <c r="W190" s="22" t="s">
        <v>1590</v>
      </c>
      <c r="X190" s="45" t="s">
        <v>1591</v>
      </c>
      <c r="Y190" s="22" t="s">
        <v>239</v>
      </c>
      <c r="Z190" s="37">
        <v>43145</v>
      </c>
      <c r="AA190" s="22" t="s">
        <v>244</v>
      </c>
      <c r="AB190" s="22"/>
      <c r="AC190" s="22" t="s">
        <v>2539</v>
      </c>
      <c r="AD190" s="22" t="s">
        <v>237</v>
      </c>
      <c r="AE190" s="22" t="s">
        <v>254</v>
      </c>
      <c r="AF190" s="37">
        <v>43161</v>
      </c>
      <c r="AG190" s="64" t="s">
        <v>2540</v>
      </c>
      <c r="AH190" s="22"/>
      <c r="AI190" s="22"/>
      <c r="AJ190" s="22"/>
      <c r="AK190" s="22">
        <f ca="1">NETWORKDAYS(TODAY(),E190,Table4[Tətil günləri])</f>
        <v>-255</v>
      </c>
      <c r="AL190" s="18">
        <f t="shared" ca="1" si="5"/>
        <v>-254</v>
      </c>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18"/>
      <c r="CP190" s="18"/>
      <c r="CQ190" s="18"/>
      <c r="CR190" s="18"/>
      <c r="CS190" s="18"/>
      <c r="CT190" s="18"/>
      <c r="CU190" s="18"/>
      <c r="CV190" s="18"/>
      <c r="CW190" s="18"/>
      <c r="CX190" s="18"/>
      <c r="CY190" s="18"/>
      <c r="CZ190" s="18"/>
      <c r="DA190" s="18"/>
      <c r="DB190" s="18"/>
      <c r="DC190" s="18"/>
      <c r="DD190" s="18"/>
      <c r="DE190" s="18"/>
      <c r="DF190" s="18"/>
      <c r="DG190" s="18"/>
      <c r="DH190" s="18"/>
      <c r="DI190" s="18"/>
      <c r="DJ190" s="18"/>
      <c r="DK190" s="18"/>
      <c r="DL190" s="18"/>
      <c r="DM190" s="18"/>
      <c r="DN190" s="18"/>
      <c r="DO190" s="18"/>
      <c r="DP190" s="18"/>
      <c r="DQ190" s="18"/>
      <c r="DR190" s="18"/>
      <c r="DS190" s="18"/>
      <c r="DT190" s="18"/>
      <c r="DU190" s="18"/>
      <c r="DV190" s="18"/>
      <c r="DW190" s="18"/>
      <c r="DX190" s="18"/>
      <c r="DY190" s="18"/>
      <c r="DZ190" s="18"/>
      <c r="EA190" s="18"/>
      <c r="EB190" s="18"/>
      <c r="EC190" s="18"/>
      <c r="ED190" s="18"/>
      <c r="EE190" s="18"/>
      <c r="EF190" s="18"/>
      <c r="EG190" s="18"/>
      <c r="EH190" s="18"/>
      <c r="EI190" s="18"/>
      <c r="EJ190" s="18"/>
      <c r="EK190" s="18"/>
      <c r="EL190" s="18"/>
      <c r="EM190" s="18"/>
      <c r="EN190" s="18"/>
      <c r="EO190" s="18"/>
      <c r="EP190" s="18"/>
      <c r="EQ190" s="18"/>
      <c r="ER190" s="18"/>
      <c r="ES190" s="18"/>
      <c r="ET190" s="18"/>
      <c r="EU190" s="18"/>
      <c r="EV190" s="18"/>
      <c r="EW190" s="18"/>
      <c r="EX190" s="18"/>
      <c r="EY190" s="18"/>
      <c r="EZ190" s="18"/>
      <c r="FA190" s="18"/>
      <c r="FB190" s="18"/>
      <c r="FC190" s="18"/>
      <c r="FD190" s="18"/>
      <c r="FE190" s="18"/>
      <c r="FF190" s="18"/>
      <c r="FG190" s="18"/>
      <c r="FH190" s="18"/>
      <c r="FI190" s="18"/>
      <c r="FJ190" s="18"/>
      <c r="FK190" s="18"/>
      <c r="FL190" s="18"/>
      <c r="FM190" s="18"/>
      <c r="FN190" s="18"/>
      <c r="FO190" s="18"/>
      <c r="FP190" s="18"/>
      <c r="FQ190" s="18"/>
      <c r="FR190" s="18"/>
      <c r="FS190" s="18"/>
      <c r="FT190" s="18"/>
      <c r="FU190" s="18"/>
      <c r="FV190" s="18"/>
      <c r="FW190" s="18"/>
      <c r="FX190" s="18"/>
      <c r="FY190" s="18"/>
      <c r="FZ190" s="18"/>
      <c r="GA190" s="18"/>
      <c r="GB190" s="18"/>
      <c r="GC190" s="18"/>
      <c r="GD190" s="18"/>
      <c r="GE190" s="18"/>
      <c r="GF190" s="18"/>
      <c r="GG190" s="18"/>
      <c r="GH190" s="18"/>
      <c r="GI190" s="18"/>
      <c r="GJ190" s="18"/>
      <c r="GK190" s="18"/>
      <c r="GL190" s="18"/>
      <c r="GM190" s="18"/>
      <c r="GN190" s="18"/>
      <c r="GO190" s="18"/>
      <c r="GP190" s="18"/>
      <c r="GQ190" s="18"/>
      <c r="GR190" s="18"/>
      <c r="GS190" s="18"/>
      <c r="GT190" s="18"/>
      <c r="GU190" s="18"/>
      <c r="GV190" s="18"/>
      <c r="GW190" s="18"/>
      <c r="GX190" s="18"/>
      <c r="GY190" s="18"/>
      <c r="GZ190" s="18"/>
      <c r="HA190" s="18"/>
      <c r="HB190" s="18"/>
      <c r="HC190" s="18"/>
      <c r="HD190" s="18"/>
      <c r="HE190" s="18"/>
      <c r="HF190" s="18"/>
      <c r="HG190" s="18"/>
      <c r="HH190" s="18"/>
      <c r="HI190" s="18"/>
      <c r="HJ190" s="18"/>
      <c r="HK190" s="18"/>
      <c r="HL190" s="18"/>
      <c r="HM190" s="18"/>
      <c r="HN190" s="18"/>
      <c r="HO190" s="18"/>
      <c r="HP190" s="18"/>
      <c r="HQ190" s="18"/>
      <c r="HR190" s="18"/>
      <c r="HS190" s="18"/>
      <c r="HT190" s="18"/>
      <c r="HU190" s="18"/>
      <c r="HV190" s="18"/>
      <c r="HW190" s="18"/>
      <c r="HX190" s="18"/>
      <c r="HY190" s="18"/>
      <c r="HZ190" s="18"/>
      <c r="IA190" s="18"/>
      <c r="IB190" s="18"/>
      <c r="IC190" s="18"/>
      <c r="ID190" s="18"/>
      <c r="IE190" s="18"/>
      <c r="IF190" s="18"/>
      <c r="IG190" s="18"/>
      <c r="IH190" s="18"/>
      <c r="II190" s="18"/>
      <c r="IJ190" s="18"/>
      <c r="IK190" s="18"/>
      <c r="IL190" s="18"/>
      <c r="IM190" s="18"/>
      <c r="IN190" s="18"/>
      <c r="IO190" s="18"/>
      <c r="IP190" s="18"/>
      <c r="IQ190" s="18"/>
      <c r="IR190" s="18"/>
      <c r="IS190" s="18"/>
      <c r="IT190" s="18"/>
      <c r="IU190" s="18"/>
      <c r="IV190" s="18"/>
      <c r="IW190" s="18"/>
      <c r="IX190" s="18"/>
      <c r="IY190" s="18"/>
      <c r="IZ190" s="18"/>
      <c r="JA190" s="18"/>
      <c r="JB190" s="18"/>
      <c r="JC190" s="18"/>
      <c r="JD190" s="18"/>
      <c r="JE190" s="18"/>
      <c r="JF190" s="18"/>
      <c r="JG190" s="18"/>
      <c r="JH190" s="18"/>
      <c r="JI190" s="18"/>
      <c r="JJ190" s="18"/>
      <c r="JK190" s="18"/>
      <c r="JL190" s="18"/>
      <c r="JM190" s="18"/>
      <c r="JN190" s="18"/>
      <c r="JO190" s="18"/>
      <c r="JP190" s="18"/>
      <c r="JQ190" s="18"/>
      <c r="JR190" s="18"/>
      <c r="JS190" s="18"/>
      <c r="JT190" s="18"/>
      <c r="JU190" s="18"/>
      <c r="JV190" s="18"/>
      <c r="JW190" s="18"/>
      <c r="JX190" s="18"/>
      <c r="JY190" s="18"/>
      <c r="JZ190" s="18"/>
      <c r="KA190" s="18"/>
      <c r="KB190" s="18"/>
      <c r="KC190" s="18"/>
      <c r="KD190" s="18"/>
      <c r="KE190" s="18"/>
      <c r="KF190" s="18"/>
      <c r="KG190" s="18"/>
      <c r="KH190" s="18"/>
      <c r="KI190" s="18"/>
      <c r="KJ190" s="18"/>
      <c r="KK190" s="18"/>
      <c r="KL190" s="18"/>
      <c r="KM190" s="18"/>
      <c r="KN190" s="18"/>
      <c r="KO190" s="18"/>
      <c r="KP190" s="18"/>
      <c r="KQ190" s="18"/>
      <c r="KR190" s="18"/>
      <c r="KS190" s="18"/>
      <c r="KT190" s="18"/>
      <c r="KU190" s="18"/>
      <c r="KV190" s="18"/>
      <c r="KW190" s="18"/>
      <c r="KX190" s="18"/>
      <c r="KY190" s="18"/>
      <c r="KZ190" s="18"/>
      <c r="LA190" s="18"/>
      <c r="LB190" s="18"/>
      <c r="LC190" s="18"/>
      <c r="LD190" s="18"/>
      <c r="LE190" s="18"/>
      <c r="LF190" s="18"/>
      <c r="LG190" s="18"/>
      <c r="LH190" s="18"/>
      <c r="LI190" s="18"/>
      <c r="LJ190" s="18"/>
      <c r="LK190" s="18"/>
      <c r="LL190" s="18"/>
      <c r="LM190" s="18"/>
      <c r="LN190" s="18"/>
      <c r="LO190" s="18"/>
      <c r="LP190" s="18"/>
      <c r="LQ190" s="18"/>
      <c r="LR190" s="18"/>
      <c r="LS190" s="18"/>
      <c r="LT190" s="18"/>
      <c r="LU190" s="18"/>
      <c r="LV190" s="18"/>
      <c r="LW190" s="18"/>
      <c r="LX190" s="18"/>
      <c r="LY190" s="18"/>
      <c r="LZ190" s="18"/>
      <c r="MA190" s="18"/>
      <c r="MB190" s="18"/>
      <c r="MC190" s="18"/>
      <c r="MD190" s="18"/>
      <c r="ME190" s="18"/>
      <c r="MF190" s="18"/>
      <c r="MG190" s="18"/>
      <c r="MH190" s="18"/>
      <c r="MI190" s="18"/>
      <c r="MJ190" s="18"/>
      <c r="MK190" s="18"/>
      <c r="ML190" s="18"/>
      <c r="MM190" s="18"/>
      <c r="MN190" s="18"/>
      <c r="MO190" s="18"/>
      <c r="MP190" s="18"/>
      <c r="MQ190" s="18"/>
      <c r="MR190" s="18"/>
      <c r="MS190" s="18"/>
      <c r="MT190" s="18"/>
      <c r="MU190" s="18"/>
    </row>
    <row r="191" spans="1:359" ht="93.25" customHeight="1">
      <c r="A191" s="22">
        <v>74</v>
      </c>
      <c r="B191" s="22" t="s">
        <v>1346</v>
      </c>
      <c r="C191" s="37">
        <v>43138</v>
      </c>
      <c r="D191" s="36">
        <v>43139</v>
      </c>
      <c r="E191" s="36">
        <f>WORKDAY(D191,10,Table4[Tətil günləri])</f>
        <v>43153</v>
      </c>
      <c r="F191" s="22" t="str">
        <f t="shared" si="4"/>
        <v/>
      </c>
      <c r="G191" s="22" t="s">
        <v>235</v>
      </c>
      <c r="H191" s="22">
        <v>504692898</v>
      </c>
      <c r="I191" s="22" t="s">
        <v>1383</v>
      </c>
      <c r="J191" s="28" t="s">
        <v>57</v>
      </c>
      <c r="K191" s="22" t="s">
        <v>494</v>
      </c>
      <c r="L191" s="22" t="s">
        <v>293</v>
      </c>
      <c r="M191" s="22" t="s">
        <v>294</v>
      </c>
      <c r="N191" s="22" t="s">
        <v>931</v>
      </c>
      <c r="O191" s="22" t="s">
        <v>253</v>
      </c>
      <c r="P191" s="36">
        <v>24875</v>
      </c>
      <c r="Q191" s="22" t="s">
        <v>496</v>
      </c>
      <c r="R191" s="73" t="s">
        <v>253</v>
      </c>
      <c r="S191" s="27" t="s">
        <v>228</v>
      </c>
      <c r="T191" s="110">
        <v>43259</v>
      </c>
      <c r="U191" s="22" t="s">
        <v>941</v>
      </c>
      <c r="V191" s="73" t="s">
        <v>232</v>
      </c>
      <c r="W191" s="22" t="s">
        <v>1592</v>
      </c>
      <c r="X191" s="45" t="s">
        <v>1593</v>
      </c>
      <c r="Y191" s="22" t="s">
        <v>239</v>
      </c>
      <c r="Z191" s="37">
        <v>43145</v>
      </c>
      <c r="AA191" s="22" t="s">
        <v>244</v>
      </c>
      <c r="AB191" s="22"/>
      <c r="AC191" s="22" t="s">
        <v>2539</v>
      </c>
      <c r="AD191" s="22" t="s">
        <v>237</v>
      </c>
      <c r="AE191" s="22" t="s">
        <v>254</v>
      </c>
      <c r="AF191" s="37">
        <v>43161</v>
      </c>
      <c r="AG191" s="64" t="s">
        <v>2540</v>
      </c>
      <c r="AH191" s="22"/>
      <c r="AI191" s="22"/>
      <c r="AJ191" s="22"/>
      <c r="AK191" s="22">
        <f ca="1">NETWORKDAYS(TODAY(),E191,Table4[Tətil günləri])</f>
        <v>-255</v>
      </c>
      <c r="AL191" s="18">
        <f t="shared" ca="1" si="5"/>
        <v>-254</v>
      </c>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18"/>
      <c r="CP191" s="18"/>
      <c r="CQ191" s="18"/>
      <c r="CR191" s="18"/>
      <c r="CS191" s="18"/>
      <c r="CT191" s="18"/>
      <c r="CU191" s="18"/>
      <c r="CV191" s="18"/>
      <c r="CW191" s="18"/>
      <c r="CX191" s="18"/>
      <c r="CY191" s="18"/>
      <c r="CZ191" s="18"/>
      <c r="DA191" s="18"/>
      <c r="DB191" s="18"/>
      <c r="DC191" s="18"/>
      <c r="DD191" s="18"/>
      <c r="DE191" s="18"/>
      <c r="DF191" s="18"/>
      <c r="DG191" s="18"/>
      <c r="DH191" s="18"/>
      <c r="DI191" s="18"/>
      <c r="DJ191" s="18"/>
      <c r="DK191" s="18"/>
      <c r="DL191" s="18"/>
      <c r="DM191" s="18"/>
      <c r="DN191" s="18"/>
      <c r="DO191" s="18"/>
      <c r="DP191" s="18"/>
      <c r="DQ191" s="18"/>
      <c r="DR191" s="18"/>
      <c r="DS191" s="18"/>
      <c r="DT191" s="18"/>
      <c r="DU191" s="18"/>
      <c r="DV191" s="18"/>
      <c r="DW191" s="18"/>
      <c r="DX191" s="18"/>
      <c r="DY191" s="18"/>
      <c r="DZ191" s="18"/>
      <c r="EA191" s="18"/>
      <c r="EB191" s="18"/>
      <c r="EC191" s="18"/>
      <c r="ED191" s="18"/>
      <c r="EE191" s="18"/>
      <c r="EF191" s="18"/>
      <c r="EG191" s="18"/>
      <c r="EH191" s="18"/>
      <c r="EI191" s="18"/>
      <c r="EJ191" s="18"/>
      <c r="EK191" s="18"/>
      <c r="EL191" s="18"/>
      <c r="EM191" s="18"/>
      <c r="EN191" s="18"/>
      <c r="EO191" s="18"/>
      <c r="EP191" s="18"/>
      <c r="EQ191" s="18"/>
      <c r="ER191" s="18"/>
      <c r="ES191" s="18"/>
      <c r="ET191" s="18"/>
      <c r="EU191" s="18"/>
      <c r="EV191" s="18"/>
      <c r="EW191" s="18"/>
      <c r="EX191" s="18"/>
      <c r="EY191" s="18"/>
      <c r="EZ191" s="18"/>
      <c r="FA191" s="18"/>
      <c r="FB191" s="18"/>
      <c r="FC191" s="18"/>
      <c r="FD191" s="18"/>
      <c r="FE191" s="18"/>
      <c r="FF191" s="18"/>
      <c r="FG191" s="18"/>
      <c r="FH191" s="18"/>
      <c r="FI191" s="18"/>
      <c r="FJ191" s="18"/>
      <c r="FK191" s="18"/>
      <c r="FL191" s="18"/>
      <c r="FM191" s="18"/>
      <c r="FN191" s="18"/>
      <c r="FO191" s="18"/>
      <c r="FP191" s="18"/>
      <c r="FQ191" s="18"/>
      <c r="FR191" s="18"/>
      <c r="FS191" s="18"/>
      <c r="FT191" s="18"/>
      <c r="FU191" s="18"/>
      <c r="FV191" s="18"/>
      <c r="FW191" s="18"/>
      <c r="FX191" s="18"/>
      <c r="FY191" s="18"/>
      <c r="FZ191" s="18"/>
      <c r="GA191" s="18"/>
      <c r="GB191" s="18"/>
      <c r="GC191" s="18"/>
      <c r="GD191" s="18"/>
      <c r="GE191" s="18"/>
      <c r="GF191" s="18"/>
      <c r="GG191" s="18"/>
      <c r="GH191" s="18"/>
      <c r="GI191" s="18"/>
      <c r="GJ191" s="18"/>
      <c r="GK191" s="18"/>
      <c r="GL191" s="18"/>
      <c r="GM191" s="18"/>
      <c r="GN191" s="18"/>
      <c r="GO191" s="18"/>
      <c r="GP191" s="18"/>
      <c r="GQ191" s="18"/>
      <c r="GR191" s="18"/>
      <c r="GS191" s="18"/>
      <c r="GT191" s="18"/>
      <c r="GU191" s="18"/>
      <c r="GV191" s="18"/>
      <c r="GW191" s="18"/>
      <c r="GX191" s="18"/>
      <c r="GY191" s="18"/>
      <c r="GZ191" s="18"/>
      <c r="HA191" s="18"/>
      <c r="HB191" s="18"/>
      <c r="HC191" s="18"/>
      <c r="HD191" s="18"/>
      <c r="HE191" s="18"/>
      <c r="HF191" s="18"/>
      <c r="HG191" s="18"/>
      <c r="HH191" s="18"/>
      <c r="HI191" s="18"/>
      <c r="HJ191" s="18"/>
      <c r="HK191" s="18"/>
      <c r="HL191" s="18"/>
      <c r="HM191" s="18"/>
      <c r="HN191" s="18"/>
      <c r="HO191" s="18"/>
      <c r="HP191" s="18"/>
      <c r="HQ191" s="18"/>
      <c r="HR191" s="18"/>
      <c r="HS191" s="18"/>
      <c r="HT191" s="18"/>
      <c r="HU191" s="18"/>
      <c r="HV191" s="18"/>
      <c r="HW191" s="18"/>
      <c r="HX191" s="18"/>
      <c r="HY191" s="18"/>
      <c r="HZ191" s="18"/>
      <c r="IA191" s="18"/>
      <c r="IB191" s="18"/>
      <c r="IC191" s="18"/>
      <c r="ID191" s="18"/>
      <c r="IE191" s="18"/>
      <c r="IF191" s="18"/>
      <c r="IG191" s="18"/>
      <c r="IH191" s="18"/>
      <c r="II191" s="18"/>
      <c r="IJ191" s="18"/>
      <c r="IK191" s="18"/>
      <c r="IL191" s="18"/>
      <c r="IM191" s="18"/>
      <c r="IN191" s="18"/>
      <c r="IO191" s="18"/>
      <c r="IP191" s="18"/>
      <c r="IQ191" s="18"/>
      <c r="IR191" s="18"/>
      <c r="IS191" s="18"/>
      <c r="IT191" s="18"/>
      <c r="IU191" s="18"/>
      <c r="IV191" s="18"/>
      <c r="IW191" s="18"/>
      <c r="IX191" s="18"/>
      <c r="IY191" s="18"/>
      <c r="IZ191" s="18"/>
      <c r="JA191" s="18"/>
      <c r="JB191" s="18"/>
      <c r="JC191" s="18"/>
      <c r="JD191" s="18"/>
      <c r="JE191" s="18"/>
      <c r="JF191" s="18"/>
      <c r="JG191" s="18"/>
      <c r="JH191" s="18"/>
      <c r="JI191" s="18"/>
      <c r="JJ191" s="18"/>
      <c r="JK191" s="18"/>
      <c r="JL191" s="18"/>
      <c r="JM191" s="18"/>
      <c r="JN191" s="18"/>
      <c r="JO191" s="18"/>
      <c r="JP191" s="18"/>
      <c r="JQ191" s="18"/>
      <c r="JR191" s="18"/>
      <c r="JS191" s="18"/>
      <c r="JT191" s="18"/>
      <c r="JU191" s="18"/>
      <c r="JV191" s="18"/>
      <c r="JW191" s="18"/>
      <c r="JX191" s="18"/>
      <c r="JY191" s="18"/>
      <c r="JZ191" s="18"/>
      <c r="KA191" s="18"/>
      <c r="KB191" s="18"/>
      <c r="KC191" s="18"/>
      <c r="KD191" s="18"/>
      <c r="KE191" s="18"/>
      <c r="KF191" s="18"/>
      <c r="KG191" s="18"/>
      <c r="KH191" s="18"/>
      <c r="KI191" s="18"/>
      <c r="KJ191" s="18"/>
      <c r="KK191" s="18"/>
      <c r="KL191" s="18"/>
      <c r="KM191" s="18"/>
      <c r="KN191" s="18"/>
      <c r="KO191" s="18"/>
      <c r="KP191" s="18"/>
      <c r="KQ191" s="18"/>
      <c r="KR191" s="18"/>
      <c r="KS191" s="18"/>
      <c r="KT191" s="18"/>
      <c r="KU191" s="18"/>
      <c r="KV191" s="18"/>
      <c r="KW191" s="18"/>
      <c r="KX191" s="18"/>
      <c r="KY191" s="18"/>
      <c r="KZ191" s="18"/>
      <c r="LA191" s="18"/>
      <c r="LB191" s="18"/>
      <c r="LC191" s="18"/>
      <c r="LD191" s="18"/>
      <c r="LE191" s="18"/>
      <c r="LF191" s="18"/>
      <c r="LG191" s="18"/>
      <c r="LH191" s="18"/>
      <c r="LI191" s="18"/>
      <c r="LJ191" s="18"/>
      <c r="LK191" s="18"/>
      <c r="LL191" s="18"/>
      <c r="LM191" s="18"/>
      <c r="LN191" s="18"/>
      <c r="LO191" s="18"/>
      <c r="LP191" s="18"/>
      <c r="LQ191" s="18"/>
      <c r="LR191" s="18"/>
      <c r="LS191" s="18"/>
      <c r="LT191" s="18"/>
      <c r="LU191" s="18"/>
      <c r="LV191" s="18"/>
      <c r="LW191" s="18"/>
      <c r="LX191" s="18"/>
      <c r="LY191" s="18"/>
      <c r="LZ191" s="18"/>
      <c r="MA191" s="18"/>
      <c r="MB191" s="18"/>
      <c r="MC191" s="18"/>
      <c r="MD191" s="18"/>
      <c r="ME191" s="18"/>
      <c r="MF191" s="18"/>
      <c r="MG191" s="18"/>
      <c r="MH191" s="18"/>
      <c r="MI191" s="18"/>
      <c r="MJ191" s="18"/>
      <c r="MK191" s="18"/>
      <c r="ML191" s="18"/>
      <c r="MM191" s="18"/>
      <c r="MN191" s="18"/>
      <c r="MO191" s="18"/>
      <c r="MP191" s="18"/>
      <c r="MQ191" s="18"/>
      <c r="MR191" s="18"/>
      <c r="MS191" s="18"/>
      <c r="MT191" s="18"/>
      <c r="MU191" s="18"/>
    </row>
    <row r="192" spans="1:359" ht="93.25" customHeight="1">
      <c r="A192" s="22">
        <v>74</v>
      </c>
      <c r="B192" s="22" t="s">
        <v>1346</v>
      </c>
      <c r="C192" s="37">
        <v>43138</v>
      </c>
      <c r="D192" s="36">
        <v>43139</v>
      </c>
      <c r="E192" s="36">
        <f>WORKDAY(D193,10,Table4[Tətil günləri])</f>
        <v>43153</v>
      </c>
      <c r="F192" s="22" t="str">
        <f t="shared" si="4"/>
        <v/>
      </c>
      <c r="G192" s="22" t="s">
        <v>235</v>
      </c>
      <c r="H192" s="22" t="s">
        <v>1384</v>
      </c>
      <c r="I192" s="22" t="s">
        <v>1385</v>
      </c>
      <c r="J192" s="22" t="s">
        <v>209</v>
      </c>
      <c r="K192" s="22" t="s">
        <v>494</v>
      </c>
      <c r="L192" s="22" t="s">
        <v>293</v>
      </c>
      <c r="M192" s="22" t="s">
        <v>294</v>
      </c>
      <c r="N192" s="22" t="s">
        <v>509</v>
      </c>
      <c r="O192" s="22" t="s">
        <v>253</v>
      </c>
      <c r="P192" s="36">
        <v>28206</v>
      </c>
      <c r="Q192" s="22" t="s">
        <v>496</v>
      </c>
      <c r="R192" s="73" t="s">
        <v>253</v>
      </c>
      <c r="S192" s="27" t="s">
        <v>228</v>
      </c>
      <c r="T192" s="101">
        <v>43281</v>
      </c>
      <c r="U192" s="22" t="s">
        <v>941</v>
      </c>
      <c r="V192" s="73" t="s">
        <v>232</v>
      </c>
      <c r="W192" s="22" t="s">
        <v>1594</v>
      </c>
      <c r="X192" s="45" t="s">
        <v>1595</v>
      </c>
      <c r="Y192" s="22" t="s">
        <v>239</v>
      </c>
      <c r="Z192" s="37">
        <v>43145</v>
      </c>
      <c r="AA192" s="22" t="s">
        <v>244</v>
      </c>
      <c r="AB192" s="22"/>
      <c r="AC192" s="22" t="s">
        <v>2539</v>
      </c>
      <c r="AD192" s="22" t="s">
        <v>237</v>
      </c>
      <c r="AE192" s="22" t="s">
        <v>254</v>
      </c>
      <c r="AF192" s="37">
        <v>43161</v>
      </c>
      <c r="AG192" s="64" t="s">
        <v>2540</v>
      </c>
      <c r="AH192" s="22"/>
      <c r="AI192" s="22"/>
      <c r="AJ192" s="22"/>
      <c r="AK192" s="22">
        <f ca="1">NETWORKDAYS(TODAY(),E192,Table4[Tətil günləri])</f>
        <v>-255</v>
      </c>
      <c r="AL192" s="18">
        <f t="shared" ca="1" si="5"/>
        <v>-254</v>
      </c>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8"/>
      <c r="CK192" s="18"/>
      <c r="CL192" s="18"/>
      <c r="CM192" s="18"/>
      <c r="CN192" s="18"/>
      <c r="CO192" s="18"/>
      <c r="CP192" s="18"/>
      <c r="CQ192" s="18"/>
      <c r="CR192" s="18"/>
      <c r="CS192" s="18"/>
      <c r="CT192" s="18"/>
      <c r="CU192" s="18"/>
      <c r="CV192" s="18"/>
      <c r="CW192" s="18"/>
      <c r="CX192" s="18"/>
      <c r="CY192" s="18"/>
      <c r="CZ192" s="18"/>
      <c r="DA192" s="18"/>
      <c r="DB192" s="18"/>
      <c r="DC192" s="18"/>
      <c r="DD192" s="18"/>
      <c r="DE192" s="18"/>
      <c r="DF192" s="18"/>
      <c r="DG192" s="18"/>
      <c r="DH192" s="18"/>
      <c r="DI192" s="18"/>
      <c r="DJ192" s="18"/>
      <c r="DK192" s="18"/>
      <c r="DL192" s="18"/>
      <c r="DM192" s="18"/>
      <c r="DN192" s="18"/>
      <c r="DO192" s="18"/>
      <c r="DP192" s="18"/>
      <c r="DQ192" s="18"/>
      <c r="DR192" s="18"/>
      <c r="DS192" s="18"/>
      <c r="DT192" s="18"/>
      <c r="DU192" s="18"/>
      <c r="DV192" s="18"/>
      <c r="DW192" s="18"/>
      <c r="DX192" s="18"/>
      <c r="DY192" s="18"/>
      <c r="DZ192" s="18"/>
      <c r="EA192" s="18"/>
      <c r="EB192" s="18"/>
      <c r="EC192" s="18"/>
      <c r="ED192" s="18"/>
      <c r="EE192" s="18"/>
      <c r="EF192" s="18"/>
      <c r="EG192" s="18"/>
      <c r="EH192" s="18"/>
      <c r="EI192" s="18"/>
      <c r="EJ192" s="18"/>
      <c r="EK192" s="18"/>
      <c r="EL192" s="18"/>
      <c r="EM192" s="18"/>
      <c r="EN192" s="18"/>
      <c r="EO192" s="18"/>
      <c r="EP192" s="18"/>
      <c r="EQ192" s="18"/>
      <c r="ER192" s="18"/>
      <c r="ES192" s="18"/>
      <c r="ET192" s="18"/>
      <c r="EU192" s="18"/>
      <c r="EV192" s="18"/>
      <c r="EW192" s="18"/>
      <c r="EX192" s="18"/>
      <c r="EY192" s="18"/>
      <c r="EZ192" s="18"/>
      <c r="FA192" s="18"/>
      <c r="FB192" s="18"/>
      <c r="FC192" s="18"/>
      <c r="FD192" s="18"/>
      <c r="FE192" s="18"/>
      <c r="FF192" s="18"/>
      <c r="FG192" s="18"/>
      <c r="FH192" s="18"/>
      <c r="FI192" s="18"/>
      <c r="FJ192" s="18"/>
      <c r="FK192" s="18"/>
      <c r="FL192" s="18"/>
      <c r="FM192" s="18"/>
      <c r="FN192" s="18"/>
      <c r="FO192" s="18"/>
      <c r="FP192" s="18"/>
      <c r="FQ192" s="18"/>
      <c r="FR192" s="18"/>
      <c r="FS192" s="18"/>
      <c r="FT192" s="18"/>
      <c r="FU192" s="18"/>
      <c r="FV192" s="18"/>
      <c r="FW192" s="18"/>
      <c r="FX192" s="18"/>
      <c r="FY192" s="18"/>
      <c r="FZ192" s="18"/>
      <c r="GA192" s="18"/>
      <c r="GB192" s="18"/>
      <c r="GC192" s="18"/>
      <c r="GD192" s="18"/>
      <c r="GE192" s="18"/>
      <c r="GF192" s="18"/>
      <c r="GG192" s="18"/>
      <c r="GH192" s="18"/>
      <c r="GI192" s="18"/>
      <c r="GJ192" s="18"/>
      <c r="GK192" s="18"/>
      <c r="GL192" s="18"/>
      <c r="GM192" s="18"/>
      <c r="GN192" s="18"/>
      <c r="GO192" s="18"/>
      <c r="GP192" s="18"/>
      <c r="GQ192" s="18"/>
      <c r="GR192" s="18"/>
      <c r="GS192" s="18"/>
      <c r="GT192" s="18"/>
      <c r="GU192" s="18"/>
      <c r="GV192" s="18"/>
      <c r="GW192" s="18"/>
      <c r="GX192" s="18"/>
      <c r="GY192" s="18"/>
      <c r="GZ192" s="18"/>
      <c r="HA192" s="18"/>
      <c r="HB192" s="18"/>
      <c r="HC192" s="18"/>
      <c r="HD192" s="18"/>
      <c r="HE192" s="18"/>
      <c r="HF192" s="18"/>
      <c r="HG192" s="18"/>
      <c r="HH192" s="18"/>
      <c r="HI192" s="18"/>
      <c r="HJ192" s="18"/>
      <c r="HK192" s="18"/>
      <c r="HL192" s="18"/>
      <c r="HM192" s="18"/>
      <c r="HN192" s="18"/>
      <c r="HO192" s="18"/>
      <c r="HP192" s="18"/>
      <c r="HQ192" s="18"/>
      <c r="HR192" s="18"/>
      <c r="HS192" s="18"/>
      <c r="HT192" s="18"/>
      <c r="HU192" s="18"/>
      <c r="HV192" s="18"/>
      <c r="HW192" s="18"/>
      <c r="HX192" s="18"/>
      <c r="HY192" s="18"/>
      <c r="HZ192" s="18"/>
      <c r="IA192" s="18"/>
      <c r="IB192" s="18"/>
      <c r="IC192" s="18"/>
      <c r="ID192" s="18"/>
      <c r="IE192" s="18"/>
      <c r="IF192" s="18"/>
      <c r="IG192" s="18"/>
      <c r="IH192" s="18"/>
      <c r="II192" s="18"/>
      <c r="IJ192" s="18"/>
      <c r="IK192" s="18"/>
      <c r="IL192" s="18"/>
      <c r="IM192" s="18"/>
      <c r="IN192" s="18"/>
      <c r="IO192" s="18"/>
      <c r="IP192" s="18"/>
      <c r="IQ192" s="18"/>
      <c r="IR192" s="18"/>
      <c r="IS192" s="18"/>
      <c r="IT192" s="18"/>
      <c r="IU192" s="18"/>
      <c r="IV192" s="18"/>
      <c r="IW192" s="18"/>
      <c r="IX192" s="18"/>
      <c r="IY192" s="18"/>
      <c r="IZ192" s="18"/>
      <c r="JA192" s="18"/>
      <c r="JB192" s="18"/>
      <c r="JC192" s="18"/>
      <c r="JD192" s="18"/>
      <c r="JE192" s="18"/>
      <c r="JF192" s="18"/>
      <c r="JG192" s="18"/>
      <c r="JH192" s="18"/>
      <c r="JI192" s="18"/>
      <c r="JJ192" s="18"/>
      <c r="JK192" s="18"/>
      <c r="JL192" s="18"/>
      <c r="JM192" s="18"/>
      <c r="JN192" s="18"/>
      <c r="JO192" s="18"/>
      <c r="JP192" s="18"/>
      <c r="JQ192" s="18"/>
      <c r="JR192" s="18"/>
      <c r="JS192" s="18"/>
      <c r="JT192" s="18"/>
      <c r="JU192" s="18"/>
      <c r="JV192" s="18"/>
      <c r="JW192" s="18"/>
      <c r="JX192" s="18"/>
      <c r="JY192" s="18"/>
      <c r="JZ192" s="18"/>
      <c r="KA192" s="18"/>
      <c r="KB192" s="18"/>
      <c r="KC192" s="18"/>
      <c r="KD192" s="18"/>
      <c r="KE192" s="18"/>
      <c r="KF192" s="18"/>
      <c r="KG192" s="18"/>
      <c r="KH192" s="18"/>
      <c r="KI192" s="18"/>
      <c r="KJ192" s="18"/>
      <c r="KK192" s="18"/>
      <c r="KL192" s="18"/>
      <c r="KM192" s="18"/>
      <c r="KN192" s="18"/>
      <c r="KO192" s="18"/>
      <c r="KP192" s="18"/>
      <c r="KQ192" s="18"/>
      <c r="KR192" s="18"/>
      <c r="KS192" s="18"/>
      <c r="KT192" s="18"/>
      <c r="KU192" s="18"/>
      <c r="KV192" s="18"/>
      <c r="KW192" s="18"/>
      <c r="KX192" s="18"/>
      <c r="KY192" s="18"/>
      <c r="KZ192" s="18"/>
      <c r="LA192" s="18"/>
      <c r="LB192" s="18"/>
      <c r="LC192" s="18"/>
      <c r="LD192" s="18"/>
      <c r="LE192" s="18"/>
      <c r="LF192" s="18"/>
      <c r="LG192" s="18"/>
      <c r="LH192" s="18"/>
      <c r="LI192" s="18"/>
      <c r="LJ192" s="18"/>
      <c r="LK192" s="18"/>
      <c r="LL192" s="18"/>
      <c r="LM192" s="18"/>
      <c r="LN192" s="18"/>
      <c r="LO192" s="18"/>
      <c r="LP192" s="18"/>
      <c r="LQ192" s="18"/>
      <c r="LR192" s="18"/>
      <c r="LS192" s="18"/>
      <c r="LT192" s="18"/>
      <c r="LU192" s="18"/>
      <c r="LV192" s="18"/>
      <c r="LW192" s="18"/>
      <c r="LX192" s="18"/>
      <c r="LY192" s="18"/>
      <c r="LZ192" s="18"/>
      <c r="MA192" s="18"/>
      <c r="MB192" s="18"/>
      <c r="MC192" s="18"/>
      <c r="MD192" s="18"/>
      <c r="ME192" s="18"/>
      <c r="MF192" s="18"/>
      <c r="MG192" s="18"/>
      <c r="MH192" s="18"/>
      <c r="MI192" s="18"/>
      <c r="MJ192" s="18"/>
      <c r="MK192" s="18"/>
      <c r="ML192" s="18"/>
      <c r="MM192" s="18"/>
      <c r="MN192" s="18"/>
      <c r="MO192" s="18"/>
      <c r="MP192" s="18"/>
      <c r="MQ192" s="18"/>
      <c r="MR192" s="18"/>
      <c r="MS192" s="18"/>
      <c r="MT192" s="18"/>
      <c r="MU192" s="18"/>
    </row>
    <row r="193" spans="1:359" ht="182.9" customHeight="1">
      <c r="A193" s="22">
        <v>74</v>
      </c>
      <c r="B193" s="22" t="s">
        <v>1346</v>
      </c>
      <c r="C193" s="37">
        <v>43138</v>
      </c>
      <c r="D193" s="36">
        <v>43139</v>
      </c>
      <c r="E193" s="36">
        <f>WORKDAY(D193,10,Table4[Tətil günləri])</f>
        <v>43153</v>
      </c>
      <c r="F193" s="22" t="str">
        <f t="shared" si="4"/>
        <v/>
      </c>
      <c r="G193" s="22" t="s">
        <v>235</v>
      </c>
      <c r="H193" s="22">
        <v>522669431</v>
      </c>
      <c r="I193" s="22" t="s">
        <v>1386</v>
      </c>
      <c r="J193" s="28" t="s">
        <v>57</v>
      </c>
      <c r="K193" s="22" t="s">
        <v>494</v>
      </c>
      <c r="L193" s="22" t="s">
        <v>293</v>
      </c>
      <c r="M193" s="22" t="s">
        <v>294</v>
      </c>
      <c r="N193" s="22" t="s">
        <v>503</v>
      </c>
      <c r="O193" s="22" t="s">
        <v>253</v>
      </c>
      <c r="P193" s="36">
        <v>29114</v>
      </c>
      <c r="Q193" s="22" t="s">
        <v>1387</v>
      </c>
      <c r="R193" s="73" t="s">
        <v>253</v>
      </c>
      <c r="S193" s="27" t="s">
        <v>228</v>
      </c>
      <c r="T193" s="101">
        <v>43257</v>
      </c>
      <c r="U193" s="22" t="s">
        <v>941</v>
      </c>
      <c r="V193" s="73" t="s">
        <v>232</v>
      </c>
      <c r="W193" s="22" t="s">
        <v>1596</v>
      </c>
      <c r="X193" s="45" t="s">
        <v>1597</v>
      </c>
      <c r="Y193" s="22" t="s">
        <v>239</v>
      </c>
      <c r="Z193" s="37">
        <v>43145</v>
      </c>
      <c r="AA193" s="22" t="s">
        <v>244</v>
      </c>
      <c r="AB193" s="22"/>
      <c r="AC193" s="22" t="s">
        <v>2539</v>
      </c>
      <c r="AD193" s="22" t="s">
        <v>237</v>
      </c>
      <c r="AE193" s="22" t="s">
        <v>254</v>
      </c>
      <c r="AF193" s="37">
        <v>43161</v>
      </c>
      <c r="AG193" s="64" t="s">
        <v>2540</v>
      </c>
      <c r="AH193" s="22"/>
      <c r="AI193" s="22"/>
      <c r="AJ193" s="22"/>
      <c r="AK193" s="22">
        <f ca="1">NETWORKDAYS(TODAY(),E193,Table4[Tətil günləri])</f>
        <v>-255</v>
      </c>
      <c r="AL193" s="18">
        <f t="shared" ca="1" si="5"/>
        <v>-254</v>
      </c>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8"/>
      <c r="CK193" s="18"/>
      <c r="CL193" s="18"/>
      <c r="CM193" s="18"/>
      <c r="CN193" s="18"/>
      <c r="CO193" s="18"/>
      <c r="CP193" s="18"/>
      <c r="CQ193" s="18"/>
      <c r="CR193" s="18"/>
      <c r="CS193" s="18"/>
      <c r="CT193" s="18"/>
      <c r="CU193" s="18"/>
      <c r="CV193" s="18"/>
      <c r="CW193" s="18"/>
      <c r="CX193" s="18"/>
      <c r="CY193" s="18"/>
      <c r="CZ193" s="18"/>
      <c r="DA193" s="18"/>
      <c r="DB193" s="18"/>
      <c r="DC193" s="18"/>
      <c r="DD193" s="18"/>
      <c r="DE193" s="18"/>
      <c r="DF193" s="18"/>
      <c r="DG193" s="18"/>
      <c r="DH193" s="18"/>
      <c r="DI193" s="18"/>
      <c r="DJ193" s="18"/>
      <c r="DK193" s="18"/>
      <c r="DL193" s="18"/>
      <c r="DM193" s="18"/>
      <c r="DN193" s="18"/>
      <c r="DO193" s="18"/>
      <c r="DP193" s="18"/>
      <c r="DQ193" s="18"/>
      <c r="DR193" s="18"/>
      <c r="DS193" s="18"/>
      <c r="DT193" s="18"/>
      <c r="DU193" s="18"/>
      <c r="DV193" s="18"/>
      <c r="DW193" s="18"/>
      <c r="DX193" s="18"/>
      <c r="DY193" s="18"/>
      <c r="DZ193" s="18"/>
      <c r="EA193" s="18"/>
      <c r="EB193" s="18"/>
      <c r="EC193" s="18"/>
      <c r="ED193" s="18"/>
      <c r="EE193" s="18"/>
      <c r="EF193" s="18"/>
      <c r="EG193" s="18"/>
      <c r="EH193" s="18"/>
      <c r="EI193" s="18"/>
      <c r="EJ193" s="18"/>
      <c r="EK193" s="18"/>
      <c r="EL193" s="18"/>
      <c r="EM193" s="18"/>
      <c r="EN193" s="18"/>
      <c r="EO193" s="18"/>
      <c r="EP193" s="18"/>
      <c r="EQ193" s="18"/>
      <c r="ER193" s="18"/>
      <c r="ES193" s="18"/>
      <c r="ET193" s="18"/>
      <c r="EU193" s="18"/>
      <c r="EV193" s="18"/>
      <c r="EW193" s="18"/>
      <c r="EX193" s="18"/>
      <c r="EY193" s="18"/>
      <c r="EZ193" s="18"/>
      <c r="FA193" s="18"/>
      <c r="FB193" s="18"/>
      <c r="FC193" s="18"/>
      <c r="FD193" s="18"/>
      <c r="FE193" s="18"/>
      <c r="FF193" s="18"/>
      <c r="FG193" s="18"/>
      <c r="FH193" s="18"/>
      <c r="FI193" s="18"/>
      <c r="FJ193" s="18"/>
      <c r="FK193" s="18"/>
      <c r="FL193" s="18"/>
      <c r="FM193" s="18"/>
      <c r="FN193" s="18"/>
      <c r="FO193" s="18"/>
      <c r="FP193" s="18"/>
      <c r="FQ193" s="18"/>
      <c r="FR193" s="18"/>
      <c r="FS193" s="18"/>
      <c r="FT193" s="18"/>
      <c r="FU193" s="18"/>
      <c r="FV193" s="18"/>
      <c r="FW193" s="18"/>
      <c r="FX193" s="18"/>
      <c r="FY193" s="18"/>
      <c r="FZ193" s="18"/>
      <c r="GA193" s="18"/>
      <c r="GB193" s="18"/>
      <c r="GC193" s="18"/>
      <c r="GD193" s="18"/>
      <c r="GE193" s="18"/>
      <c r="GF193" s="18"/>
      <c r="GG193" s="18"/>
      <c r="GH193" s="18"/>
      <c r="GI193" s="18"/>
      <c r="GJ193" s="18"/>
      <c r="GK193" s="18"/>
      <c r="GL193" s="18"/>
      <c r="GM193" s="18"/>
      <c r="GN193" s="18"/>
      <c r="GO193" s="18"/>
      <c r="GP193" s="18"/>
      <c r="GQ193" s="18"/>
      <c r="GR193" s="18"/>
      <c r="GS193" s="18"/>
      <c r="GT193" s="18"/>
      <c r="GU193" s="18"/>
      <c r="GV193" s="18"/>
      <c r="GW193" s="18"/>
      <c r="GX193" s="18"/>
      <c r="GY193" s="18"/>
      <c r="GZ193" s="18"/>
      <c r="HA193" s="18"/>
      <c r="HB193" s="18"/>
      <c r="HC193" s="18"/>
      <c r="HD193" s="18"/>
      <c r="HE193" s="18"/>
      <c r="HF193" s="18"/>
      <c r="HG193" s="18"/>
      <c r="HH193" s="18"/>
      <c r="HI193" s="18"/>
      <c r="HJ193" s="18"/>
      <c r="HK193" s="18"/>
      <c r="HL193" s="18"/>
      <c r="HM193" s="18"/>
      <c r="HN193" s="18"/>
      <c r="HO193" s="18"/>
      <c r="HP193" s="18"/>
      <c r="HQ193" s="18"/>
      <c r="HR193" s="18"/>
      <c r="HS193" s="18"/>
      <c r="HT193" s="18"/>
      <c r="HU193" s="18"/>
      <c r="HV193" s="18"/>
      <c r="HW193" s="18"/>
      <c r="HX193" s="18"/>
      <c r="HY193" s="18"/>
      <c r="HZ193" s="18"/>
      <c r="IA193" s="18"/>
      <c r="IB193" s="18"/>
      <c r="IC193" s="18"/>
      <c r="ID193" s="18"/>
      <c r="IE193" s="18"/>
      <c r="IF193" s="18"/>
      <c r="IG193" s="18"/>
      <c r="IH193" s="18"/>
      <c r="II193" s="18"/>
      <c r="IJ193" s="18"/>
      <c r="IK193" s="18"/>
      <c r="IL193" s="18"/>
      <c r="IM193" s="18"/>
      <c r="IN193" s="18"/>
      <c r="IO193" s="18"/>
      <c r="IP193" s="18"/>
      <c r="IQ193" s="18"/>
      <c r="IR193" s="18"/>
      <c r="IS193" s="18"/>
      <c r="IT193" s="18"/>
      <c r="IU193" s="18"/>
      <c r="IV193" s="18"/>
      <c r="IW193" s="18"/>
      <c r="IX193" s="18"/>
      <c r="IY193" s="18"/>
      <c r="IZ193" s="18"/>
      <c r="JA193" s="18"/>
      <c r="JB193" s="18"/>
      <c r="JC193" s="18"/>
      <c r="JD193" s="18"/>
      <c r="JE193" s="18"/>
      <c r="JF193" s="18"/>
      <c r="JG193" s="18"/>
      <c r="JH193" s="18"/>
      <c r="JI193" s="18"/>
      <c r="JJ193" s="18"/>
      <c r="JK193" s="18"/>
      <c r="JL193" s="18"/>
      <c r="JM193" s="18"/>
      <c r="JN193" s="18"/>
      <c r="JO193" s="18"/>
      <c r="JP193" s="18"/>
      <c r="JQ193" s="18"/>
      <c r="JR193" s="18"/>
      <c r="JS193" s="18"/>
      <c r="JT193" s="18"/>
      <c r="JU193" s="18"/>
      <c r="JV193" s="18"/>
      <c r="JW193" s="18"/>
      <c r="JX193" s="18"/>
      <c r="JY193" s="18"/>
      <c r="JZ193" s="18"/>
      <c r="KA193" s="18"/>
      <c r="KB193" s="18"/>
      <c r="KC193" s="18"/>
      <c r="KD193" s="18"/>
      <c r="KE193" s="18"/>
      <c r="KF193" s="18"/>
      <c r="KG193" s="18"/>
      <c r="KH193" s="18"/>
      <c r="KI193" s="18"/>
      <c r="KJ193" s="18"/>
      <c r="KK193" s="18"/>
      <c r="KL193" s="18"/>
      <c r="KM193" s="18"/>
      <c r="KN193" s="18"/>
      <c r="KO193" s="18"/>
      <c r="KP193" s="18"/>
      <c r="KQ193" s="18"/>
      <c r="KR193" s="18"/>
      <c r="KS193" s="18"/>
      <c r="KT193" s="18"/>
      <c r="KU193" s="18"/>
      <c r="KV193" s="18"/>
      <c r="KW193" s="18"/>
      <c r="KX193" s="18"/>
      <c r="KY193" s="18"/>
      <c r="KZ193" s="18"/>
      <c r="LA193" s="18"/>
      <c r="LB193" s="18"/>
      <c r="LC193" s="18"/>
      <c r="LD193" s="18"/>
      <c r="LE193" s="18"/>
      <c r="LF193" s="18"/>
      <c r="LG193" s="18"/>
      <c r="LH193" s="18"/>
      <c r="LI193" s="18"/>
      <c r="LJ193" s="18"/>
      <c r="LK193" s="18"/>
      <c r="LL193" s="18"/>
      <c r="LM193" s="18"/>
      <c r="LN193" s="18"/>
      <c r="LO193" s="18"/>
      <c r="LP193" s="18"/>
      <c r="LQ193" s="18"/>
      <c r="LR193" s="18"/>
      <c r="LS193" s="18"/>
      <c r="LT193" s="18"/>
      <c r="LU193" s="18"/>
      <c r="LV193" s="18"/>
      <c r="LW193" s="18"/>
      <c r="LX193" s="18"/>
      <c r="LY193" s="18"/>
      <c r="LZ193" s="18"/>
      <c r="MA193" s="18"/>
      <c r="MB193" s="18"/>
      <c r="MC193" s="18"/>
      <c r="MD193" s="18"/>
      <c r="ME193" s="18"/>
      <c r="MF193" s="18"/>
      <c r="MG193" s="18"/>
      <c r="MH193" s="18"/>
      <c r="MI193" s="18"/>
      <c r="MJ193" s="18"/>
      <c r="MK193" s="18"/>
      <c r="ML193" s="18"/>
      <c r="MM193" s="18"/>
      <c r="MN193" s="18"/>
      <c r="MO193" s="18"/>
      <c r="MP193" s="18"/>
      <c r="MQ193" s="18"/>
      <c r="MR193" s="18"/>
      <c r="MS193" s="18"/>
      <c r="MT193" s="18"/>
      <c r="MU193" s="18"/>
    </row>
    <row r="194" spans="1:359" ht="123.65" customHeight="1">
      <c r="A194" s="22">
        <v>74</v>
      </c>
      <c r="B194" s="22" t="s">
        <v>1346</v>
      </c>
      <c r="C194" s="37">
        <v>43138</v>
      </c>
      <c r="D194" s="36">
        <v>43139</v>
      </c>
      <c r="E194" s="36">
        <f>WORKDAY(D195,10,Table4[Tətil günləri])</f>
        <v>43153</v>
      </c>
      <c r="F194" s="22" t="str">
        <f t="shared" si="4"/>
        <v/>
      </c>
      <c r="G194" s="22" t="s">
        <v>235</v>
      </c>
      <c r="H194" s="43" t="s">
        <v>7650</v>
      </c>
      <c r="I194" s="22" t="s">
        <v>1388</v>
      </c>
      <c r="J194" s="28" t="s">
        <v>57</v>
      </c>
      <c r="K194" s="22" t="s">
        <v>1389</v>
      </c>
      <c r="L194" s="22" t="s">
        <v>299</v>
      </c>
      <c r="M194" s="22" t="s">
        <v>300</v>
      </c>
      <c r="N194" s="22" t="s">
        <v>491</v>
      </c>
      <c r="O194" s="22" t="s">
        <v>253</v>
      </c>
      <c r="P194" s="36">
        <v>25717</v>
      </c>
      <c r="Q194" s="22" t="s">
        <v>1390</v>
      </c>
      <c r="R194" s="73" t="s">
        <v>253</v>
      </c>
      <c r="S194" s="27" t="s">
        <v>228</v>
      </c>
      <c r="T194" s="101">
        <v>43252</v>
      </c>
      <c r="U194" s="22" t="s">
        <v>941</v>
      </c>
      <c r="V194" s="73" t="s">
        <v>232</v>
      </c>
      <c r="W194" s="22" t="s">
        <v>1598</v>
      </c>
      <c r="X194" s="45" t="s">
        <v>1599</v>
      </c>
      <c r="Y194" s="22" t="s">
        <v>239</v>
      </c>
      <c r="Z194" s="37">
        <v>43145</v>
      </c>
      <c r="AA194" s="22" t="s">
        <v>244</v>
      </c>
      <c r="AB194" s="22"/>
      <c r="AC194" s="22" t="s">
        <v>2538</v>
      </c>
      <c r="AD194" s="22" t="s">
        <v>237</v>
      </c>
      <c r="AE194" s="22" t="s">
        <v>254</v>
      </c>
      <c r="AF194" s="37">
        <v>43161</v>
      </c>
      <c r="AG194" s="64" t="s">
        <v>2540</v>
      </c>
      <c r="AH194" s="22"/>
      <c r="AI194" s="22"/>
      <c r="AJ194" s="22"/>
      <c r="AK194" s="22">
        <f ca="1">NETWORKDAYS(TODAY(),E194,Table4[Tətil günləri])</f>
        <v>-255</v>
      </c>
      <c r="AL194" s="18">
        <f t="shared" ca="1" si="5"/>
        <v>-254</v>
      </c>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8"/>
      <c r="CK194" s="18"/>
      <c r="CL194" s="18"/>
      <c r="CM194" s="18"/>
      <c r="CN194" s="18"/>
      <c r="CO194" s="18"/>
      <c r="CP194" s="18"/>
      <c r="CQ194" s="18"/>
      <c r="CR194" s="18"/>
      <c r="CS194" s="18"/>
      <c r="CT194" s="18"/>
      <c r="CU194" s="18"/>
      <c r="CV194" s="18"/>
      <c r="CW194" s="18"/>
      <c r="CX194" s="18"/>
      <c r="CY194" s="18"/>
      <c r="CZ194" s="18"/>
      <c r="DA194" s="18"/>
      <c r="DB194" s="18"/>
      <c r="DC194" s="18"/>
      <c r="DD194" s="18"/>
      <c r="DE194" s="18"/>
      <c r="DF194" s="18"/>
      <c r="DG194" s="18"/>
      <c r="DH194" s="18"/>
      <c r="DI194" s="18"/>
      <c r="DJ194" s="18"/>
      <c r="DK194" s="18"/>
      <c r="DL194" s="18"/>
      <c r="DM194" s="18"/>
      <c r="DN194" s="18"/>
      <c r="DO194" s="18"/>
      <c r="DP194" s="18"/>
      <c r="DQ194" s="18"/>
      <c r="DR194" s="18"/>
      <c r="DS194" s="18"/>
      <c r="DT194" s="18"/>
      <c r="DU194" s="18"/>
      <c r="DV194" s="18"/>
      <c r="DW194" s="18"/>
      <c r="DX194" s="18"/>
      <c r="DY194" s="18"/>
      <c r="DZ194" s="18"/>
      <c r="EA194" s="18"/>
      <c r="EB194" s="18"/>
      <c r="EC194" s="18"/>
      <c r="ED194" s="18"/>
      <c r="EE194" s="18"/>
      <c r="EF194" s="18"/>
      <c r="EG194" s="18"/>
      <c r="EH194" s="18"/>
      <c r="EI194" s="18"/>
      <c r="EJ194" s="18"/>
      <c r="EK194" s="18"/>
      <c r="EL194" s="18"/>
      <c r="EM194" s="18"/>
      <c r="EN194" s="18"/>
      <c r="EO194" s="18"/>
      <c r="EP194" s="18"/>
      <c r="EQ194" s="18"/>
      <c r="ER194" s="18"/>
      <c r="ES194" s="18"/>
      <c r="ET194" s="18"/>
      <c r="EU194" s="18"/>
      <c r="EV194" s="18"/>
      <c r="EW194" s="18"/>
      <c r="EX194" s="18"/>
      <c r="EY194" s="18"/>
      <c r="EZ194" s="18"/>
      <c r="FA194" s="18"/>
      <c r="FB194" s="18"/>
      <c r="FC194" s="18"/>
      <c r="FD194" s="18"/>
      <c r="FE194" s="18"/>
      <c r="FF194" s="18"/>
      <c r="FG194" s="18"/>
      <c r="FH194" s="18"/>
      <c r="FI194" s="18"/>
      <c r="FJ194" s="18"/>
      <c r="FK194" s="18"/>
      <c r="FL194" s="18"/>
      <c r="FM194" s="18"/>
      <c r="FN194" s="18"/>
      <c r="FO194" s="18"/>
      <c r="FP194" s="18"/>
      <c r="FQ194" s="18"/>
      <c r="FR194" s="18"/>
      <c r="FS194" s="18"/>
      <c r="FT194" s="18"/>
      <c r="FU194" s="18"/>
      <c r="FV194" s="18"/>
      <c r="FW194" s="18"/>
      <c r="FX194" s="18"/>
      <c r="FY194" s="18"/>
      <c r="FZ194" s="18"/>
      <c r="GA194" s="18"/>
      <c r="GB194" s="18"/>
      <c r="GC194" s="18"/>
      <c r="GD194" s="18"/>
      <c r="GE194" s="18"/>
      <c r="GF194" s="18"/>
      <c r="GG194" s="18"/>
      <c r="GH194" s="18"/>
      <c r="GI194" s="18"/>
      <c r="GJ194" s="18"/>
      <c r="GK194" s="18"/>
      <c r="GL194" s="18"/>
      <c r="GM194" s="18"/>
      <c r="GN194" s="18"/>
      <c r="GO194" s="18"/>
      <c r="GP194" s="18"/>
      <c r="GQ194" s="18"/>
      <c r="GR194" s="18"/>
      <c r="GS194" s="18"/>
      <c r="GT194" s="18"/>
      <c r="GU194" s="18"/>
      <c r="GV194" s="18"/>
      <c r="GW194" s="18"/>
      <c r="GX194" s="18"/>
      <c r="GY194" s="18"/>
      <c r="GZ194" s="18"/>
      <c r="HA194" s="18"/>
      <c r="HB194" s="18"/>
      <c r="HC194" s="18"/>
      <c r="HD194" s="18"/>
      <c r="HE194" s="18"/>
      <c r="HF194" s="18"/>
      <c r="HG194" s="18"/>
      <c r="HH194" s="18"/>
      <c r="HI194" s="18"/>
      <c r="HJ194" s="18"/>
      <c r="HK194" s="18"/>
      <c r="HL194" s="18"/>
      <c r="HM194" s="18"/>
      <c r="HN194" s="18"/>
      <c r="HO194" s="18"/>
      <c r="HP194" s="18"/>
      <c r="HQ194" s="18"/>
      <c r="HR194" s="18"/>
      <c r="HS194" s="18"/>
      <c r="HT194" s="18"/>
      <c r="HU194" s="18"/>
      <c r="HV194" s="18"/>
      <c r="HW194" s="18"/>
      <c r="HX194" s="18"/>
      <c r="HY194" s="18"/>
      <c r="HZ194" s="18"/>
      <c r="IA194" s="18"/>
      <c r="IB194" s="18"/>
      <c r="IC194" s="18"/>
      <c r="ID194" s="18"/>
      <c r="IE194" s="18"/>
      <c r="IF194" s="18"/>
      <c r="IG194" s="18"/>
      <c r="IH194" s="18"/>
      <c r="II194" s="18"/>
      <c r="IJ194" s="18"/>
      <c r="IK194" s="18"/>
      <c r="IL194" s="18"/>
      <c r="IM194" s="18"/>
      <c r="IN194" s="18"/>
      <c r="IO194" s="18"/>
      <c r="IP194" s="18"/>
      <c r="IQ194" s="18"/>
      <c r="IR194" s="18"/>
      <c r="IS194" s="18"/>
      <c r="IT194" s="18"/>
      <c r="IU194" s="18"/>
      <c r="IV194" s="18"/>
      <c r="IW194" s="18"/>
      <c r="IX194" s="18"/>
      <c r="IY194" s="18"/>
      <c r="IZ194" s="18"/>
      <c r="JA194" s="18"/>
      <c r="JB194" s="18"/>
      <c r="JC194" s="18"/>
      <c r="JD194" s="18"/>
      <c r="JE194" s="18"/>
      <c r="JF194" s="18"/>
      <c r="JG194" s="18"/>
      <c r="JH194" s="18"/>
      <c r="JI194" s="18"/>
      <c r="JJ194" s="18"/>
      <c r="JK194" s="18"/>
      <c r="JL194" s="18"/>
      <c r="JM194" s="18"/>
      <c r="JN194" s="18"/>
      <c r="JO194" s="18"/>
      <c r="JP194" s="18"/>
      <c r="JQ194" s="18"/>
      <c r="JR194" s="18"/>
      <c r="JS194" s="18"/>
      <c r="JT194" s="18"/>
      <c r="JU194" s="18"/>
      <c r="JV194" s="18"/>
      <c r="JW194" s="18"/>
      <c r="JX194" s="18"/>
      <c r="JY194" s="18"/>
      <c r="JZ194" s="18"/>
      <c r="KA194" s="18"/>
      <c r="KB194" s="18"/>
      <c r="KC194" s="18"/>
      <c r="KD194" s="18"/>
      <c r="KE194" s="18"/>
      <c r="KF194" s="18"/>
      <c r="KG194" s="18"/>
      <c r="KH194" s="18"/>
      <c r="KI194" s="18"/>
      <c r="KJ194" s="18"/>
      <c r="KK194" s="18"/>
      <c r="KL194" s="18"/>
      <c r="KM194" s="18"/>
      <c r="KN194" s="18"/>
      <c r="KO194" s="18"/>
      <c r="KP194" s="18"/>
      <c r="KQ194" s="18"/>
      <c r="KR194" s="18"/>
      <c r="KS194" s="18"/>
      <c r="KT194" s="18"/>
      <c r="KU194" s="18"/>
      <c r="KV194" s="18"/>
      <c r="KW194" s="18"/>
      <c r="KX194" s="18"/>
      <c r="KY194" s="18"/>
      <c r="KZ194" s="18"/>
      <c r="LA194" s="18"/>
      <c r="LB194" s="18"/>
      <c r="LC194" s="18"/>
      <c r="LD194" s="18"/>
      <c r="LE194" s="18"/>
      <c r="LF194" s="18"/>
      <c r="LG194" s="18"/>
      <c r="LH194" s="18"/>
      <c r="LI194" s="18"/>
      <c r="LJ194" s="18"/>
      <c r="LK194" s="18"/>
      <c r="LL194" s="18"/>
      <c r="LM194" s="18"/>
      <c r="LN194" s="18"/>
      <c r="LO194" s="18"/>
      <c r="LP194" s="18"/>
      <c r="LQ194" s="18"/>
      <c r="LR194" s="18"/>
      <c r="LS194" s="18"/>
      <c r="LT194" s="18"/>
      <c r="LU194" s="18"/>
      <c r="LV194" s="18"/>
      <c r="LW194" s="18"/>
      <c r="LX194" s="18"/>
      <c r="LY194" s="18"/>
      <c r="LZ194" s="18"/>
      <c r="MA194" s="18"/>
      <c r="MB194" s="18"/>
      <c r="MC194" s="18"/>
      <c r="MD194" s="18"/>
      <c r="ME194" s="18"/>
      <c r="MF194" s="18"/>
      <c r="MG194" s="18"/>
      <c r="MH194" s="18"/>
      <c r="MI194" s="18"/>
      <c r="MJ194" s="18"/>
      <c r="MK194" s="18"/>
      <c r="ML194" s="18"/>
      <c r="MM194" s="18"/>
      <c r="MN194" s="18"/>
      <c r="MO194" s="18"/>
      <c r="MP194" s="18"/>
      <c r="MQ194" s="18"/>
      <c r="MR194" s="18"/>
      <c r="MS194" s="18"/>
      <c r="MT194" s="18"/>
      <c r="MU194" s="18"/>
    </row>
    <row r="195" spans="1:359" ht="143.85" customHeight="1">
      <c r="A195" s="22">
        <v>74</v>
      </c>
      <c r="B195" s="22" t="s">
        <v>1346</v>
      </c>
      <c r="C195" s="37">
        <v>43138</v>
      </c>
      <c r="D195" s="36">
        <v>43139</v>
      </c>
      <c r="E195" s="36">
        <f>WORKDAY(D195,10,Table4[Tətil günləri])</f>
        <v>43153</v>
      </c>
      <c r="F195" s="22" t="str">
        <f t="shared" ref="F195:F258" si="6">IF(OR(G195="göndərildi",G195="ləğv olundu"),"",AL195)</f>
        <v/>
      </c>
      <c r="G195" s="22" t="s">
        <v>235</v>
      </c>
      <c r="H195" s="43" t="s">
        <v>7651</v>
      </c>
      <c r="I195" s="22" t="s">
        <v>1391</v>
      </c>
      <c r="J195" s="28" t="s">
        <v>57</v>
      </c>
      <c r="K195" s="22" t="s">
        <v>1392</v>
      </c>
      <c r="L195" s="22" t="s">
        <v>299</v>
      </c>
      <c r="M195" s="22" t="s">
        <v>300</v>
      </c>
      <c r="N195" s="22" t="s">
        <v>1363</v>
      </c>
      <c r="O195" s="22" t="s">
        <v>253</v>
      </c>
      <c r="P195" s="36">
        <v>19860</v>
      </c>
      <c r="Q195" s="22" t="s">
        <v>1393</v>
      </c>
      <c r="R195" s="73" t="s">
        <v>253</v>
      </c>
      <c r="S195" s="27" t="s">
        <v>228</v>
      </c>
      <c r="T195" s="101">
        <v>43268</v>
      </c>
      <c r="U195" s="22" t="s">
        <v>941</v>
      </c>
      <c r="V195" s="73" t="s">
        <v>232</v>
      </c>
      <c r="W195" s="22" t="s">
        <v>1600</v>
      </c>
      <c r="X195" s="45" t="s">
        <v>1601</v>
      </c>
      <c r="Y195" s="22" t="s">
        <v>239</v>
      </c>
      <c r="Z195" s="37">
        <v>43145</v>
      </c>
      <c r="AA195" s="22" t="s">
        <v>244</v>
      </c>
      <c r="AB195" s="22"/>
      <c r="AC195" s="22" t="s">
        <v>2539</v>
      </c>
      <c r="AD195" s="22" t="s">
        <v>237</v>
      </c>
      <c r="AE195" s="22" t="s">
        <v>254</v>
      </c>
      <c r="AF195" s="37">
        <v>43161</v>
      </c>
      <c r="AG195" s="64" t="s">
        <v>2540</v>
      </c>
      <c r="AH195" s="22"/>
      <c r="AI195" s="22"/>
      <c r="AJ195" s="22"/>
      <c r="AK195" s="22">
        <f ca="1">NETWORKDAYS(TODAY(),E195,Table4[Tətil günləri])</f>
        <v>-255</v>
      </c>
      <c r="AL195" s="18">
        <f t="shared" ca="1" si="5"/>
        <v>-254</v>
      </c>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8"/>
      <c r="CK195" s="18"/>
      <c r="CL195" s="18"/>
      <c r="CM195" s="18"/>
      <c r="CN195" s="18"/>
      <c r="CO195" s="18"/>
      <c r="CP195" s="18"/>
      <c r="CQ195" s="18"/>
      <c r="CR195" s="18"/>
      <c r="CS195" s="18"/>
      <c r="CT195" s="18"/>
      <c r="CU195" s="18"/>
      <c r="CV195" s="18"/>
      <c r="CW195" s="18"/>
      <c r="CX195" s="18"/>
      <c r="CY195" s="18"/>
      <c r="CZ195" s="18"/>
      <c r="DA195" s="18"/>
      <c r="DB195" s="18"/>
      <c r="DC195" s="18"/>
      <c r="DD195" s="18"/>
      <c r="DE195" s="18"/>
      <c r="DF195" s="18"/>
      <c r="DG195" s="18"/>
      <c r="DH195" s="18"/>
      <c r="DI195" s="18"/>
      <c r="DJ195" s="18"/>
      <c r="DK195" s="18"/>
      <c r="DL195" s="18"/>
      <c r="DM195" s="18"/>
      <c r="DN195" s="18"/>
      <c r="DO195" s="18"/>
      <c r="DP195" s="18"/>
      <c r="DQ195" s="18"/>
      <c r="DR195" s="18"/>
      <c r="DS195" s="18"/>
      <c r="DT195" s="18"/>
      <c r="DU195" s="18"/>
      <c r="DV195" s="18"/>
      <c r="DW195" s="18"/>
      <c r="DX195" s="18"/>
      <c r="DY195" s="18"/>
      <c r="DZ195" s="18"/>
      <c r="EA195" s="18"/>
      <c r="EB195" s="18"/>
      <c r="EC195" s="18"/>
      <c r="ED195" s="18"/>
      <c r="EE195" s="18"/>
      <c r="EF195" s="18"/>
      <c r="EG195" s="18"/>
      <c r="EH195" s="18"/>
      <c r="EI195" s="18"/>
      <c r="EJ195" s="18"/>
      <c r="EK195" s="18"/>
      <c r="EL195" s="18"/>
      <c r="EM195" s="18"/>
      <c r="EN195" s="18"/>
      <c r="EO195" s="18"/>
      <c r="EP195" s="18"/>
      <c r="EQ195" s="18"/>
      <c r="ER195" s="18"/>
      <c r="ES195" s="18"/>
      <c r="ET195" s="18"/>
      <c r="EU195" s="18"/>
      <c r="EV195" s="18"/>
      <c r="EW195" s="18"/>
      <c r="EX195" s="18"/>
      <c r="EY195" s="18"/>
      <c r="EZ195" s="18"/>
      <c r="FA195" s="18"/>
      <c r="FB195" s="18"/>
      <c r="FC195" s="18"/>
      <c r="FD195" s="18"/>
      <c r="FE195" s="18"/>
      <c r="FF195" s="18"/>
      <c r="FG195" s="18"/>
      <c r="FH195" s="18"/>
      <c r="FI195" s="18"/>
      <c r="FJ195" s="18"/>
      <c r="FK195" s="18"/>
      <c r="FL195" s="18"/>
      <c r="FM195" s="18"/>
      <c r="FN195" s="18"/>
      <c r="FO195" s="18"/>
      <c r="FP195" s="18"/>
      <c r="FQ195" s="18"/>
      <c r="FR195" s="18"/>
      <c r="FS195" s="18"/>
      <c r="FT195" s="18"/>
      <c r="FU195" s="18"/>
      <c r="FV195" s="18"/>
      <c r="FW195" s="18"/>
      <c r="FX195" s="18"/>
      <c r="FY195" s="18"/>
      <c r="FZ195" s="18"/>
      <c r="GA195" s="18"/>
      <c r="GB195" s="18"/>
      <c r="GC195" s="18"/>
      <c r="GD195" s="18"/>
      <c r="GE195" s="18"/>
      <c r="GF195" s="18"/>
      <c r="GG195" s="18"/>
      <c r="GH195" s="18"/>
      <c r="GI195" s="18"/>
      <c r="GJ195" s="18"/>
      <c r="GK195" s="18"/>
      <c r="GL195" s="18"/>
      <c r="GM195" s="18"/>
      <c r="GN195" s="18"/>
      <c r="GO195" s="18"/>
      <c r="GP195" s="18"/>
      <c r="GQ195" s="18"/>
      <c r="GR195" s="18"/>
      <c r="GS195" s="18"/>
      <c r="GT195" s="18"/>
      <c r="GU195" s="18"/>
      <c r="GV195" s="18"/>
      <c r="GW195" s="18"/>
      <c r="GX195" s="18"/>
      <c r="GY195" s="18"/>
      <c r="GZ195" s="18"/>
      <c r="HA195" s="18"/>
      <c r="HB195" s="18"/>
      <c r="HC195" s="18"/>
      <c r="HD195" s="18"/>
      <c r="HE195" s="18"/>
      <c r="HF195" s="18"/>
      <c r="HG195" s="18"/>
      <c r="HH195" s="18"/>
      <c r="HI195" s="18"/>
      <c r="HJ195" s="18"/>
      <c r="HK195" s="18"/>
      <c r="HL195" s="18"/>
      <c r="HM195" s="18"/>
      <c r="HN195" s="18"/>
      <c r="HO195" s="18"/>
      <c r="HP195" s="18"/>
      <c r="HQ195" s="18"/>
      <c r="HR195" s="18"/>
      <c r="HS195" s="18"/>
      <c r="HT195" s="18"/>
      <c r="HU195" s="18"/>
      <c r="HV195" s="18"/>
      <c r="HW195" s="18"/>
      <c r="HX195" s="18"/>
      <c r="HY195" s="18"/>
      <c r="HZ195" s="18"/>
      <c r="IA195" s="18"/>
      <c r="IB195" s="18"/>
      <c r="IC195" s="18"/>
      <c r="ID195" s="18"/>
      <c r="IE195" s="18"/>
      <c r="IF195" s="18"/>
      <c r="IG195" s="18"/>
      <c r="IH195" s="18"/>
      <c r="II195" s="18"/>
      <c r="IJ195" s="18"/>
      <c r="IK195" s="18"/>
      <c r="IL195" s="18"/>
      <c r="IM195" s="18"/>
      <c r="IN195" s="18"/>
      <c r="IO195" s="18"/>
      <c r="IP195" s="18"/>
      <c r="IQ195" s="18"/>
      <c r="IR195" s="18"/>
      <c r="IS195" s="18"/>
      <c r="IT195" s="18"/>
      <c r="IU195" s="18"/>
      <c r="IV195" s="18"/>
      <c r="IW195" s="18"/>
      <c r="IX195" s="18"/>
      <c r="IY195" s="18"/>
      <c r="IZ195" s="18"/>
      <c r="JA195" s="18"/>
      <c r="JB195" s="18"/>
      <c r="JC195" s="18"/>
      <c r="JD195" s="18"/>
      <c r="JE195" s="18"/>
      <c r="JF195" s="18"/>
      <c r="JG195" s="18"/>
      <c r="JH195" s="18"/>
      <c r="JI195" s="18"/>
      <c r="JJ195" s="18"/>
      <c r="JK195" s="18"/>
      <c r="JL195" s="18"/>
      <c r="JM195" s="18"/>
      <c r="JN195" s="18"/>
      <c r="JO195" s="18"/>
      <c r="JP195" s="18"/>
      <c r="JQ195" s="18"/>
      <c r="JR195" s="18"/>
      <c r="JS195" s="18"/>
      <c r="JT195" s="18"/>
      <c r="JU195" s="18"/>
      <c r="JV195" s="18"/>
      <c r="JW195" s="18"/>
      <c r="JX195" s="18"/>
      <c r="JY195" s="18"/>
      <c r="JZ195" s="18"/>
      <c r="KA195" s="18"/>
      <c r="KB195" s="18"/>
      <c r="KC195" s="18"/>
      <c r="KD195" s="18"/>
      <c r="KE195" s="18"/>
      <c r="KF195" s="18"/>
      <c r="KG195" s="18"/>
      <c r="KH195" s="18"/>
      <c r="KI195" s="18"/>
      <c r="KJ195" s="18"/>
      <c r="KK195" s="18"/>
      <c r="KL195" s="18"/>
      <c r="KM195" s="18"/>
      <c r="KN195" s="18"/>
      <c r="KO195" s="18"/>
      <c r="KP195" s="18"/>
      <c r="KQ195" s="18"/>
      <c r="KR195" s="18"/>
      <c r="KS195" s="18"/>
      <c r="KT195" s="18"/>
      <c r="KU195" s="18"/>
      <c r="KV195" s="18"/>
      <c r="KW195" s="18"/>
      <c r="KX195" s="18"/>
      <c r="KY195" s="18"/>
      <c r="KZ195" s="18"/>
      <c r="LA195" s="18"/>
      <c r="LB195" s="18"/>
      <c r="LC195" s="18"/>
      <c r="LD195" s="18"/>
      <c r="LE195" s="18"/>
      <c r="LF195" s="18"/>
      <c r="LG195" s="18"/>
      <c r="LH195" s="18"/>
      <c r="LI195" s="18"/>
      <c r="LJ195" s="18"/>
      <c r="LK195" s="18"/>
      <c r="LL195" s="18"/>
      <c r="LM195" s="18"/>
      <c r="LN195" s="18"/>
      <c r="LO195" s="18"/>
      <c r="LP195" s="18"/>
      <c r="LQ195" s="18"/>
      <c r="LR195" s="18"/>
      <c r="LS195" s="18"/>
      <c r="LT195" s="18"/>
      <c r="LU195" s="18"/>
      <c r="LV195" s="18"/>
      <c r="LW195" s="18"/>
      <c r="LX195" s="18"/>
      <c r="LY195" s="18"/>
      <c r="LZ195" s="18"/>
      <c r="MA195" s="18"/>
      <c r="MB195" s="18"/>
      <c r="MC195" s="18"/>
      <c r="MD195" s="18"/>
      <c r="ME195" s="18"/>
      <c r="MF195" s="18"/>
      <c r="MG195" s="18"/>
      <c r="MH195" s="18"/>
      <c r="MI195" s="18"/>
      <c r="MJ195" s="18"/>
      <c r="MK195" s="18"/>
      <c r="ML195" s="18"/>
      <c r="MM195" s="18"/>
      <c r="MN195" s="18"/>
      <c r="MO195" s="18"/>
      <c r="MP195" s="18"/>
      <c r="MQ195" s="18"/>
      <c r="MR195" s="18"/>
      <c r="MS195" s="18"/>
      <c r="MT195" s="18"/>
      <c r="MU195" s="18"/>
    </row>
    <row r="196" spans="1:359" ht="62.15" customHeight="1">
      <c r="A196" s="22">
        <v>74</v>
      </c>
      <c r="B196" s="22" t="s">
        <v>1346</v>
      </c>
      <c r="C196" s="37">
        <v>43138</v>
      </c>
      <c r="D196" s="36">
        <v>43139</v>
      </c>
      <c r="E196" s="36">
        <f>WORKDAY(D197,10,Table4[Tətil günləri])</f>
        <v>43153</v>
      </c>
      <c r="F196" s="22" t="str">
        <f t="shared" si="6"/>
        <v/>
      </c>
      <c r="G196" s="22" t="s">
        <v>235</v>
      </c>
      <c r="H196" s="43" t="s">
        <v>7701</v>
      </c>
      <c r="I196" s="22" t="s">
        <v>1394</v>
      </c>
      <c r="J196" s="28" t="s">
        <v>57</v>
      </c>
      <c r="K196" s="22" t="s">
        <v>1389</v>
      </c>
      <c r="L196" s="22" t="s">
        <v>299</v>
      </c>
      <c r="M196" s="22" t="s">
        <v>300</v>
      </c>
      <c r="N196" s="22" t="s">
        <v>491</v>
      </c>
      <c r="O196" s="22" t="s">
        <v>253</v>
      </c>
      <c r="P196" s="36">
        <v>22121</v>
      </c>
      <c r="Q196" s="22" t="s">
        <v>1390</v>
      </c>
      <c r="R196" s="73" t="s">
        <v>253</v>
      </c>
      <c r="S196" s="27" t="s">
        <v>228</v>
      </c>
      <c r="T196" s="110">
        <v>43269</v>
      </c>
      <c r="U196" s="22" t="s">
        <v>941</v>
      </c>
      <c r="V196" s="73" t="s">
        <v>232</v>
      </c>
      <c r="W196" s="22" t="s">
        <v>1602</v>
      </c>
      <c r="X196" s="45" t="s">
        <v>1603</v>
      </c>
      <c r="Y196" s="22" t="s">
        <v>239</v>
      </c>
      <c r="Z196" s="37">
        <v>43145</v>
      </c>
      <c r="AA196" s="22" t="s">
        <v>244</v>
      </c>
      <c r="AB196" s="22"/>
      <c r="AC196" s="22" t="s">
        <v>2538</v>
      </c>
      <c r="AD196" s="22" t="s">
        <v>237</v>
      </c>
      <c r="AE196" s="22" t="s">
        <v>254</v>
      </c>
      <c r="AF196" s="37">
        <v>43161</v>
      </c>
      <c r="AG196" s="64" t="s">
        <v>2540</v>
      </c>
      <c r="AH196" s="22"/>
      <c r="AI196" s="22"/>
      <c r="AJ196" s="22"/>
      <c r="AK196" s="22">
        <f ca="1">NETWORKDAYS(TODAY(),E196,Table4[Tətil günləri])</f>
        <v>-255</v>
      </c>
      <c r="AL196" s="18">
        <f t="shared" ref="AL196:AL259" ca="1" si="7">IF(AK196&gt;0,AK196-1,AK196+1)</f>
        <v>-254</v>
      </c>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8"/>
      <c r="CK196" s="18"/>
      <c r="CL196" s="18"/>
      <c r="CM196" s="18"/>
      <c r="CN196" s="18"/>
      <c r="CO196" s="18"/>
      <c r="CP196" s="18"/>
      <c r="CQ196" s="18"/>
      <c r="CR196" s="18"/>
      <c r="CS196" s="18"/>
      <c r="CT196" s="18"/>
      <c r="CU196" s="18"/>
      <c r="CV196" s="18"/>
      <c r="CW196" s="18"/>
      <c r="CX196" s="18"/>
      <c r="CY196" s="18"/>
      <c r="CZ196" s="18"/>
      <c r="DA196" s="18"/>
      <c r="DB196" s="18"/>
      <c r="DC196" s="18"/>
      <c r="DD196" s="18"/>
      <c r="DE196" s="18"/>
      <c r="DF196" s="18"/>
      <c r="DG196" s="18"/>
      <c r="DH196" s="18"/>
      <c r="DI196" s="18"/>
      <c r="DJ196" s="18"/>
      <c r="DK196" s="18"/>
      <c r="DL196" s="18"/>
      <c r="DM196" s="18"/>
      <c r="DN196" s="18"/>
      <c r="DO196" s="18"/>
      <c r="DP196" s="18"/>
      <c r="DQ196" s="18"/>
      <c r="DR196" s="18"/>
      <c r="DS196" s="18"/>
      <c r="DT196" s="18"/>
      <c r="DU196" s="18"/>
      <c r="DV196" s="18"/>
      <c r="DW196" s="18"/>
      <c r="DX196" s="18"/>
      <c r="DY196" s="18"/>
      <c r="DZ196" s="18"/>
      <c r="EA196" s="18"/>
      <c r="EB196" s="18"/>
      <c r="EC196" s="18"/>
      <c r="ED196" s="18"/>
      <c r="EE196" s="18"/>
      <c r="EF196" s="18"/>
      <c r="EG196" s="18"/>
      <c r="EH196" s="18"/>
      <c r="EI196" s="18"/>
      <c r="EJ196" s="18"/>
      <c r="EK196" s="18"/>
      <c r="EL196" s="18"/>
      <c r="EM196" s="18"/>
      <c r="EN196" s="18"/>
      <c r="EO196" s="18"/>
      <c r="EP196" s="18"/>
      <c r="EQ196" s="18"/>
      <c r="ER196" s="18"/>
      <c r="ES196" s="18"/>
      <c r="ET196" s="18"/>
      <c r="EU196" s="18"/>
      <c r="EV196" s="18"/>
      <c r="EW196" s="18"/>
      <c r="EX196" s="18"/>
      <c r="EY196" s="18"/>
      <c r="EZ196" s="18"/>
      <c r="FA196" s="18"/>
      <c r="FB196" s="18"/>
      <c r="FC196" s="18"/>
      <c r="FD196" s="18"/>
      <c r="FE196" s="18"/>
      <c r="FF196" s="18"/>
      <c r="FG196" s="18"/>
      <c r="FH196" s="18"/>
      <c r="FI196" s="18"/>
      <c r="FJ196" s="18"/>
      <c r="FK196" s="18"/>
      <c r="FL196" s="18"/>
      <c r="FM196" s="18"/>
      <c r="FN196" s="18"/>
      <c r="FO196" s="18"/>
      <c r="FP196" s="18"/>
      <c r="FQ196" s="18"/>
      <c r="FR196" s="18"/>
      <c r="FS196" s="18"/>
      <c r="FT196" s="18"/>
      <c r="FU196" s="18"/>
      <c r="FV196" s="18"/>
      <c r="FW196" s="18"/>
      <c r="FX196" s="18"/>
      <c r="FY196" s="18"/>
      <c r="FZ196" s="18"/>
      <c r="GA196" s="18"/>
      <c r="GB196" s="18"/>
      <c r="GC196" s="18"/>
      <c r="GD196" s="18"/>
      <c r="GE196" s="18"/>
      <c r="GF196" s="18"/>
      <c r="GG196" s="18"/>
      <c r="GH196" s="18"/>
      <c r="GI196" s="18"/>
      <c r="GJ196" s="18"/>
      <c r="GK196" s="18"/>
      <c r="GL196" s="18"/>
      <c r="GM196" s="18"/>
      <c r="GN196" s="18"/>
      <c r="GO196" s="18"/>
      <c r="GP196" s="18"/>
      <c r="GQ196" s="18"/>
      <c r="GR196" s="18"/>
      <c r="GS196" s="18"/>
      <c r="GT196" s="18"/>
      <c r="GU196" s="18"/>
      <c r="GV196" s="18"/>
      <c r="GW196" s="18"/>
      <c r="GX196" s="18"/>
      <c r="GY196" s="18"/>
      <c r="GZ196" s="18"/>
      <c r="HA196" s="18"/>
      <c r="HB196" s="18"/>
      <c r="HC196" s="18"/>
      <c r="HD196" s="18"/>
      <c r="HE196" s="18"/>
      <c r="HF196" s="18"/>
      <c r="HG196" s="18"/>
      <c r="HH196" s="18"/>
      <c r="HI196" s="18"/>
      <c r="HJ196" s="18"/>
      <c r="HK196" s="18"/>
      <c r="HL196" s="18"/>
      <c r="HM196" s="18"/>
      <c r="HN196" s="18"/>
      <c r="HO196" s="18"/>
      <c r="HP196" s="18"/>
      <c r="HQ196" s="18"/>
      <c r="HR196" s="18"/>
      <c r="HS196" s="18"/>
      <c r="HT196" s="18"/>
      <c r="HU196" s="18"/>
      <c r="HV196" s="18"/>
      <c r="HW196" s="18"/>
      <c r="HX196" s="18"/>
      <c r="HY196" s="18"/>
      <c r="HZ196" s="18"/>
      <c r="IA196" s="18"/>
      <c r="IB196" s="18"/>
      <c r="IC196" s="18"/>
      <c r="ID196" s="18"/>
      <c r="IE196" s="18"/>
      <c r="IF196" s="18"/>
      <c r="IG196" s="18"/>
      <c r="IH196" s="18"/>
      <c r="II196" s="18"/>
      <c r="IJ196" s="18"/>
      <c r="IK196" s="18"/>
      <c r="IL196" s="18"/>
      <c r="IM196" s="18"/>
      <c r="IN196" s="18"/>
      <c r="IO196" s="18"/>
      <c r="IP196" s="18"/>
      <c r="IQ196" s="18"/>
      <c r="IR196" s="18"/>
      <c r="IS196" s="18"/>
      <c r="IT196" s="18"/>
      <c r="IU196" s="18"/>
      <c r="IV196" s="18"/>
      <c r="IW196" s="18"/>
      <c r="IX196" s="18"/>
      <c r="IY196" s="18"/>
      <c r="IZ196" s="18"/>
      <c r="JA196" s="18"/>
      <c r="JB196" s="18"/>
      <c r="JC196" s="18"/>
      <c r="JD196" s="18"/>
      <c r="JE196" s="18"/>
      <c r="JF196" s="18"/>
      <c r="JG196" s="18"/>
      <c r="JH196" s="18"/>
      <c r="JI196" s="18"/>
      <c r="JJ196" s="18"/>
      <c r="JK196" s="18"/>
      <c r="JL196" s="18"/>
      <c r="JM196" s="18"/>
      <c r="JN196" s="18"/>
      <c r="JO196" s="18"/>
      <c r="JP196" s="18"/>
      <c r="JQ196" s="18"/>
      <c r="JR196" s="18"/>
      <c r="JS196" s="18"/>
      <c r="JT196" s="18"/>
      <c r="JU196" s="18"/>
      <c r="JV196" s="18"/>
      <c r="JW196" s="18"/>
      <c r="JX196" s="18"/>
      <c r="JY196" s="18"/>
      <c r="JZ196" s="18"/>
      <c r="KA196" s="18"/>
      <c r="KB196" s="18"/>
      <c r="KC196" s="18"/>
      <c r="KD196" s="18"/>
      <c r="KE196" s="18"/>
      <c r="KF196" s="18"/>
      <c r="KG196" s="18"/>
      <c r="KH196" s="18"/>
      <c r="KI196" s="18"/>
      <c r="KJ196" s="18"/>
      <c r="KK196" s="18"/>
      <c r="KL196" s="18"/>
      <c r="KM196" s="18"/>
      <c r="KN196" s="18"/>
      <c r="KO196" s="18"/>
      <c r="KP196" s="18"/>
      <c r="KQ196" s="18"/>
      <c r="KR196" s="18"/>
      <c r="KS196" s="18"/>
      <c r="KT196" s="18"/>
      <c r="KU196" s="18"/>
      <c r="KV196" s="18"/>
      <c r="KW196" s="18"/>
      <c r="KX196" s="18"/>
      <c r="KY196" s="18"/>
      <c r="KZ196" s="18"/>
      <c r="LA196" s="18"/>
      <c r="LB196" s="18"/>
      <c r="LC196" s="18"/>
      <c r="LD196" s="18"/>
      <c r="LE196" s="18"/>
      <c r="LF196" s="18"/>
      <c r="LG196" s="18"/>
      <c r="LH196" s="18"/>
      <c r="LI196" s="18"/>
      <c r="LJ196" s="18"/>
      <c r="LK196" s="18"/>
      <c r="LL196" s="18"/>
      <c r="LM196" s="18"/>
      <c r="LN196" s="18"/>
      <c r="LO196" s="18"/>
      <c r="LP196" s="18"/>
      <c r="LQ196" s="18"/>
      <c r="LR196" s="18"/>
      <c r="LS196" s="18"/>
      <c r="LT196" s="18"/>
      <c r="LU196" s="18"/>
      <c r="LV196" s="18"/>
      <c r="LW196" s="18"/>
      <c r="LX196" s="18"/>
      <c r="LY196" s="18"/>
      <c r="LZ196" s="18"/>
      <c r="MA196" s="18"/>
      <c r="MB196" s="18"/>
      <c r="MC196" s="18"/>
      <c r="MD196" s="18"/>
      <c r="ME196" s="18"/>
      <c r="MF196" s="18"/>
      <c r="MG196" s="18"/>
      <c r="MH196" s="18"/>
      <c r="MI196" s="18"/>
      <c r="MJ196" s="18"/>
      <c r="MK196" s="18"/>
      <c r="ML196" s="18"/>
      <c r="MM196" s="18"/>
      <c r="MN196" s="18"/>
      <c r="MO196" s="18"/>
      <c r="MP196" s="18"/>
      <c r="MQ196" s="18"/>
      <c r="MR196" s="18"/>
      <c r="MS196" s="18"/>
      <c r="MT196" s="18"/>
      <c r="MU196" s="18"/>
    </row>
    <row r="197" spans="1:359" s="21" customFormat="1" ht="93.25" customHeight="1">
      <c r="A197" s="38">
        <v>74</v>
      </c>
      <c r="B197" s="38" t="s">
        <v>1346</v>
      </c>
      <c r="C197" s="67">
        <v>43138</v>
      </c>
      <c r="D197" s="39">
        <v>43139</v>
      </c>
      <c r="E197" s="39">
        <f>WORKDAY(D197,10,Table4[Tətil günləri])</f>
        <v>43153</v>
      </c>
      <c r="F197" s="38" t="str">
        <f t="shared" si="6"/>
        <v/>
      </c>
      <c r="G197" s="38" t="s">
        <v>235</v>
      </c>
      <c r="H197" s="38">
        <v>450803886</v>
      </c>
      <c r="I197" s="38" t="s">
        <v>1395</v>
      </c>
      <c r="J197" s="38" t="s">
        <v>36</v>
      </c>
      <c r="K197" s="38" t="s">
        <v>1392</v>
      </c>
      <c r="L197" s="38" t="s">
        <v>299</v>
      </c>
      <c r="M197" s="38" t="s">
        <v>300</v>
      </c>
      <c r="N197" s="38" t="s">
        <v>1363</v>
      </c>
      <c r="O197" s="38" t="s">
        <v>253</v>
      </c>
      <c r="P197" s="39">
        <v>24452</v>
      </c>
      <c r="Q197" s="38" t="s">
        <v>1393</v>
      </c>
      <c r="R197" s="79" t="s">
        <v>253</v>
      </c>
      <c r="S197" s="28" t="s">
        <v>228</v>
      </c>
      <c r="T197" s="217">
        <v>43259</v>
      </c>
      <c r="U197" s="22" t="s">
        <v>941</v>
      </c>
      <c r="V197" s="73" t="s">
        <v>232</v>
      </c>
      <c r="W197" s="38" t="s">
        <v>1604</v>
      </c>
      <c r="X197" s="82" t="s">
        <v>1605</v>
      </c>
      <c r="Y197" s="38" t="s">
        <v>239</v>
      </c>
      <c r="Z197" s="67">
        <v>43145</v>
      </c>
      <c r="AA197" s="38" t="s">
        <v>244</v>
      </c>
      <c r="AB197" s="38"/>
      <c r="AC197" s="38" t="s">
        <v>2707</v>
      </c>
      <c r="AD197" s="38" t="s">
        <v>237</v>
      </c>
      <c r="AE197" s="134" t="s">
        <v>254</v>
      </c>
      <c r="AF197" s="67">
        <v>43168</v>
      </c>
      <c r="AG197" s="190" t="s">
        <v>2708</v>
      </c>
      <c r="AH197" s="38" t="s">
        <v>1220</v>
      </c>
      <c r="AI197" s="38"/>
      <c r="AJ197" s="38"/>
      <c r="AK197" s="38">
        <f ca="1">NETWORKDAYS(TODAY(),E197,Table4[Tətil günləri])</f>
        <v>-255</v>
      </c>
      <c r="AL197" s="20">
        <f t="shared" ca="1" si="7"/>
        <v>-254</v>
      </c>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c r="GJ197" s="20"/>
      <c r="GK197" s="20"/>
      <c r="GL197" s="20"/>
      <c r="GM197" s="20"/>
      <c r="GN197" s="20"/>
      <c r="GO197" s="20"/>
      <c r="GP197" s="20"/>
      <c r="GQ197" s="20"/>
      <c r="GR197" s="20"/>
      <c r="GS197" s="20"/>
      <c r="GT197" s="20"/>
      <c r="GU197" s="20"/>
      <c r="GV197" s="20"/>
      <c r="GW197" s="20"/>
      <c r="GX197" s="20"/>
      <c r="GY197" s="20"/>
      <c r="GZ197" s="20"/>
      <c r="HA197" s="20"/>
      <c r="HB197" s="20"/>
      <c r="HC197" s="20"/>
      <c r="HD197" s="20"/>
      <c r="HE197" s="20"/>
      <c r="HF197" s="20"/>
      <c r="HG197" s="20"/>
      <c r="HH197" s="20"/>
      <c r="HI197" s="20"/>
      <c r="HJ197" s="20"/>
      <c r="HK197" s="20"/>
      <c r="HL197" s="20"/>
      <c r="HM197" s="20"/>
      <c r="HN197" s="20"/>
      <c r="HO197" s="20"/>
      <c r="HP197" s="20"/>
      <c r="HQ197" s="20"/>
      <c r="HR197" s="20"/>
      <c r="HS197" s="20"/>
      <c r="HT197" s="20"/>
      <c r="HU197" s="20"/>
      <c r="HV197" s="20"/>
      <c r="HW197" s="20"/>
      <c r="HX197" s="20"/>
      <c r="HY197" s="20"/>
      <c r="HZ197" s="20"/>
      <c r="IA197" s="20"/>
      <c r="IB197" s="20"/>
      <c r="IC197" s="20"/>
      <c r="ID197" s="20"/>
      <c r="IE197" s="20"/>
      <c r="IF197" s="20"/>
      <c r="IG197" s="20"/>
      <c r="IH197" s="20"/>
      <c r="II197" s="20"/>
      <c r="IJ197" s="20"/>
      <c r="IK197" s="20"/>
      <c r="IL197" s="20"/>
      <c r="IM197" s="20"/>
      <c r="IN197" s="20"/>
      <c r="IO197" s="20"/>
      <c r="IP197" s="20"/>
      <c r="IQ197" s="20"/>
      <c r="IR197" s="20"/>
      <c r="IS197" s="20"/>
      <c r="IT197" s="20"/>
      <c r="IU197" s="20"/>
      <c r="IV197" s="20"/>
      <c r="IW197" s="20"/>
      <c r="IX197" s="20"/>
      <c r="IY197" s="20"/>
      <c r="IZ197" s="20"/>
      <c r="JA197" s="20"/>
      <c r="JB197" s="20"/>
      <c r="JC197" s="20"/>
      <c r="JD197" s="20"/>
      <c r="JE197" s="20"/>
      <c r="JF197" s="20"/>
      <c r="JG197" s="20"/>
      <c r="JH197" s="20"/>
      <c r="JI197" s="20"/>
      <c r="JJ197" s="20"/>
      <c r="JK197" s="20"/>
      <c r="JL197" s="20"/>
      <c r="JM197" s="20"/>
      <c r="JN197" s="20"/>
      <c r="JO197" s="20"/>
      <c r="JP197" s="20"/>
      <c r="JQ197" s="20"/>
      <c r="JR197" s="20"/>
      <c r="JS197" s="20"/>
      <c r="JT197" s="20"/>
      <c r="JU197" s="20"/>
      <c r="JV197" s="20"/>
      <c r="JW197" s="20"/>
      <c r="JX197" s="20"/>
      <c r="JY197" s="20"/>
      <c r="JZ197" s="20"/>
      <c r="KA197" s="20"/>
      <c r="KB197" s="20"/>
      <c r="KC197" s="20"/>
      <c r="KD197" s="20"/>
      <c r="KE197" s="20"/>
      <c r="KF197" s="20"/>
      <c r="KG197" s="20"/>
      <c r="KH197" s="20"/>
      <c r="KI197" s="20"/>
      <c r="KJ197" s="20"/>
      <c r="KK197" s="20"/>
      <c r="KL197" s="20"/>
      <c r="KM197" s="20"/>
      <c r="KN197" s="20"/>
      <c r="KO197" s="20"/>
      <c r="KP197" s="20"/>
      <c r="KQ197" s="20"/>
      <c r="KR197" s="20"/>
      <c r="KS197" s="20"/>
      <c r="KT197" s="20"/>
      <c r="KU197" s="20"/>
      <c r="KV197" s="20"/>
      <c r="KW197" s="20"/>
      <c r="KX197" s="20"/>
      <c r="KY197" s="20"/>
      <c r="KZ197" s="20"/>
      <c r="LA197" s="20"/>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c r="LX197" s="20"/>
      <c r="LY197" s="20"/>
      <c r="LZ197" s="20"/>
      <c r="MA197" s="20"/>
      <c r="MB197" s="20"/>
      <c r="MC197" s="20"/>
      <c r="MD197" s="20"/>
      <c r="ME197" s="20"/>
      <c r="MF197" s="20"/>
      <c r="MG197" s="20"/>
      <c r="MH197" s="20"/>
      <c r="MI197" s="20"/>
      <c r="MJ197" s="20"/>
      <c r="MK197" s="20"/>
      <c r="ML197" s="20"/>
      <c r="MM197" s="20"/>
      <c r="MN197" s="20"/>
      <c r="MO197" s="20"/>
      <c r="MP197" s="20"/>
      <c r="MQ197" s="20"/>
      <c r="MR197" s="20"/>
      <c r="MS197" s="20"/>
      <c r="MT197" s="20"/>
      <c r="MU197" s="20"/>
    </row>
    <row r="198" spans="1:359" ht="217.4" customHeight="1">
      <c r="A198" s="22">
        <v>74</v>
      </c>
      <c r="B198" s="22" t="s">
        <v>1346</v>
      </c>
      <c r="C198" s="37">
        <v>43138</v>
      </c>
      <c r="D198" s="36">
        <v>43139</v>
      </c>
      <c r="E198" s="36">
        <f>WORKDAY(D199,10,Table4[Tətil günləri])</f>
        <v>43153</v>
      </c>
      <c r="F198" s="22" t="str">
        <f t="shared" si="6"/>
        <v/>
      </c>
      <c r="G198" s="22" t="s">
        <v>235</v>
      </c>
      <c r="H198" s="22">
        <v>652198154</v>
      </c>
      <c r="I198" s="22" t="s">
        <v>1396</v>
      </c>
      <c r="J198" s="28" t="s">
        <v>57</v>
      </c>
      <c r="K198" s="22" t="s">
        <v>1366</v>
      </c>
      <c r="L198" s="22" t="s">
        <v>293</v>
      </c>
      <c r="M198" s="22" t="s">
        <v>294</v>
      </c>
      <c r="N198" s="22" t="s">
        <v>503</v>
      </c>
      <c r="O198" s="22" t="s">
        <v>253</v>
      </c>
      <c r="P198" s="36">
        <v>29370</v>
      </c>
      <c r="Q198" s="22" t="s">
        <v>1368</v>
      </c>
      <c r="R198" s="73" t="s">
        <v>253</v>
      </c>
      <c r="S198" s="22" t="s">
        <v>228</v>
      </c>
      <c r="T198" s="104">
        <v>43252</v>
      </c>
      <c r="U198" s="22" t="s">
        <v>941</v>
      </c>
      <c r="V198" s="73" t="s">
        <v>232</v>
      </c>
      <c r="W198" s="22" t="s">
        <v>1606</v>
      </c>
      <c r="X198" s="45" t="s">
        <v>1607</v>
      </c>
      <c r="Y198" s="22" t="s">
        <v>239</v>
      </c>
      <c r="Z198" s="37">
        <v>43145</v>
      </c>
      <c r="AA198" s="22" t="s">
        <v>244</v>
      </c>
      <c r="AB198" s="22"/>
      <c r="AC198" s="22" t="s">
        <v>2539</v>
      </c>
      <c r="AD198" s="22" t="s">
        <v>237</v>
      </c>
      <c r="AE198" s="22" t="s">
        <v>254</v>
      </c>
      <c r="AF198" s="37">
        <v>43161</v>
      </c>
      <c r="AG198" s="64" t="s">
        <v>2540</v>
      </c>
      <c r="AH198" s="22"/>
      <c r="AI198" s="22"/>
      <c r="AJ198" s="22"/>
      <c r="AK198" s="22">
        <f ca="1">NETWORKDAYS(TODAY(),E198,Table4[Tətil günləri])</f>
        <v>-255</v>
      </c>
      <c r="AL198" s="18">
        <f t="shared" ca="1" si="7"/>
        <v>-254</v>
      </c>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18"/>
      <c r="CP198" s="18"/>
      <c r="CQ198" s="18"/>
      <c r="CR198" s="18"/>
      <c r="CS198" s="18"/>
      <c r="CT198" s="18"/>
      <c r="CU198" s="18"/>
      <c r="CV198" s="18"/>
      <c r="CW198" s="18"/>
      <c r="CX198" s="18"/>
      <c r="CY198" s="18"/>
      <c r="CZ198" s="18"/>
      <c r="DA198" s="18"/>
      <c r="DB198" s="18"/>
      <c r="DC198" s="18"/>
      <c r="DD198" s="18"/>
      <c r="DE198" s="18"/>
      <c r="DF198" s="18"/>
      <c r="DG198" s="18"/>
      <c r="DH198" s="18"/>
      <c r="DI198" s="18"/>
      <c r="DJ198" s="18"/>
      <c r="DK198" s="18"/>
      <c r="DL198" s="18"/>
      <c r="DM198" s="18"/>
      <c r="DN198" s="18"/>
      <c r="DO198" s="18"/>
      <c r="DP198" s="18"/>
      <c r="DQ198" s="18"/>
      <c r="DR198" s="18"/>
      <c r="DS198" s="18"/>
      <c r="DT198" s="18"/>
      <c r="DU198" s="18"/>
      <c r="DV198" s="18"/>
      <c r="DW198" s="18"/>
      <c r="DX198" s="18"/>
      <c r="DY198" s="18"/>
      <c r="DZ198" s="18"/>
      <c r="EA198" s="18"/>
      <c r="EB198" s="18"/>
      <c r="EC198" s="18"/>
      <c r="ED198" s="18"/>
      <c r="EE198" s="18"/>
      <c r="EF198" s="18"/>
      <c r="EG198" s="18"/>
      <c r="EH198" s="18"/>
      <c r="EI198" s="18"/>
      <c r="EJ198" s="18"/>
      <c r="EK198" s="18"/>
      <c r="EL198" s="18"/>
      <c r="EM198" s="18"/>
      <c r="EN198" s="18"/>
      <c r="EO198" s="18"/>
      <c r="EP198" s="18"/>
      <c r="EQ198" s="18"/>
      <c r="ER198" s="18"/>
      <c r="ES198" s="18"/>
      <c r="ET198" s="18"/>
      <c r="EU198" s="18"/>
      <c r="EV198" s="18"/>
      <c r="EW198" s="18"/>
      <c r="EX198" s="18"/>
      <c r="EY198" s="18"/>
      <c r="EZ198" s="18"/>
      <c r="FA198" s="18"/>
      <c r="FB198" s="18"/>
      <c r="FC198" s="18"/>
      <c r="FD198" s="18"/>
      <c r="FE198" s="18"/>
      <c r="FF198" s="18"/>
      <c r="FG198" s="18"/>
      <c r="FH198" s="18"/>
      <c r="FI198" s="18"/>
      <c r="FJ198" s="18"/>
      <c r="FK198" s="18"/>
      <c r="FL198" s="18"/>
      <c r="FM198" s="18"/>
      <c r="FN198" s="18"/>
      <c r="FO198" s="18"/>
      <c r="FP198" s="18"/>
      <c r="FQ198" s="18"/>
      <c r="FR198" s="18"/>
      <c r="FS198" s="18"/>
      <c r="FT198" s="18"/>
      <c r="FU198" s="18"/>
      <c r="FV198" s="18"/>
      <c r="FW198" s="18"/>
      <c r="FX198" s="18"/>
      <c r="FY198" s="18"/>
      <c r="FZ198" s="18"/>
      <c r="GA198" s="18"/>
      <c r="GB198" s="18"/>
      <c r="GC198" s="18"/>
      <c r="GD198" s="18"/>
      <c r="GE198" s="18"/>
      <c r="GF198" s="18"/>
      <c r="GG198" s="18"/>
      <c r="GH198" s="18"/>
      <c r="GI198" s="18"/>
      <c r="GJ198" s="18"/>
      <c r="GK198" s="18"/>
      <c r="GL198" s="18"/>
      <c r="GM198" s="18"/>
      <c r="GN198" s="18"/>
      <c r="GO198" s="18"/>
      <c r="GP198" s="18"/>
      <c r="GQ198" s="18"/>
      <c r="GR198" s="18"/>
      <c r="GS198" s="18"/>
      <c r="GT198" s="18"/>
      <c r="GU198" s="18"/>
      <c r="GV198" s="18"/>
      <c r="GW198" s="18"/>
      <c r="GX198" s="18"/>
      <c r="GY198" s="18"/>
      <c r="GZ198" s="18"/>
      <c r="HA198" s="18"/>
      <c r="HB198" s="18"/>
      <c r="HC198" s="18"/>
      <c r="HD198" s="18"/>
      <c r="HE198" s="18"/>
      <c r="HF198" s="18"/>
      <c r="HG198" s="18"/>
      <c r="HH198" s="18"/>
      <c r="HI198" s="18"/>
      <c r="HJ198" s="18"/>
      <c r="HK198" s="18"/>
      <c r="HL198" s="18"/>
      <c r="HM198" s="18"/>
      <c r="HN198" s="18"/>
      <c r="HO198" s="18"/>
      <c r="HP198" s="18"/>
      <c r="HQ198" s="18"/>
      <c r="HR198" s="18"/>
      <c r="HS198" s="18"/>
      <c r="HT198" s="18"/>
      <c r="HU198" s="18"/>
      <c r="HV198" s="18"/>
      <c r="HW198" s="18"/>
      <c r="HX198" s="18"/>
      <c r="HY198" s="18"/>
      <c r="HZ198" s="18"/>
      <c r="IA198" s="18"/>
      <c r="IB198" s="18"/>
      <c r="IC198" s="18"/>
      <c r="ID198" s="18"/>
      <c r="IE198" s="18"/>
      <c r="IF198" s="18"/>
      <c r="IG198" s="18"/>
      <c r="IH198" s="18"/>
      <c r="II198" s="18"/>
      <c r="IJ198" s="18"/>
      <c r="IK198" s="18"/>
      <c r="IL198" s="18"/>
      <c r="IM198" s="18"/>
      <c r="IN198" s="18"/>
      <c r="IO198" s="18"/>
      <c r="IP198" s="18"/>
      <c r="IQ198" s="18"/>
      <c r="IR198" s="18"/>
      <c r="IS198" s="18"/>
      <c r="IT198" s="18"/>
      <c r="IU198" s="18"/>
      <c r="IV198" s="18"/>
      <c r="IW198" s="18"/>
      <c r="IX198" s="18"/>
      <c r="IY198" s="18"/>
      <c r="IZ198" s="18"/>
      <c r="JA198" s="18"/>
      <c r="JB198" s="18"/>
      <c r="JC198" s="18"/>
      <c r="JD198" s="18"/>
      <c r="JE198" s="18"/>
      <c r="JF198" s="18"/>
      <c r="JG198" s="18"/>
      <c r="JH198" s="18"/>
      <c r="JI198" s="18"/>
      <c r="JJ198" s="18"/>
      <c r="JK198" s="18"/>
      <c r="JL198" s="18"/>
      <c r="JM198" s="18"/>
      <c r="JN198" s="18"/>
      <c r="JO198" s="18"/>
      <c r="JP198" s="18"/>
      <c r="JQ198" s="18"/>
      <c r="JR198" s="18"/>
      <c r="JS198" s="18"/>
      <c r="JT198" s="18"/>
      <c r="JU198" s="18"/>
      <c r="JV198" s="18"/>
      <c r="JW198" s="18"/>
      <c r="JX198" s="18"/>
      <c r="JY198" s="18"/>
      <c r="JZ198" s="18"/>
      <c r="KA198" s="18"/>
      <c r="KB198" s="18"/>
      <c r="KC198" s="18"/>
      <c r="KD198" s="18"/>
      <c r="KE198" s="18"/>
      <c r="KF198" s="18"/>
      <c r="KG198" s="18"/>
      <c r="KH198" s="18"/>
      <c r="KI198" s="18"/>
      <c r="KJ198" s="18"/>
      <c r="KK198" s="18"/>
      <c r="KL198" s="18"/>
      <c r="KM198" s="18"/>
      <c r="KN198" s="18"/>
      <c r="KO198" s="18"/>
      <c r="KP198" s="18"/>
      <c r="KQ198" s="18"/>
      <c r="KR198" s="18"/>
      <c r="KS198" s="18"/>
      <c r="KT198" s="18"/>
      <c r="KU198" s="18"/>
      <c r="KV198" s="18"/>
      <c r="KW198" s="18"/>
      <c r="KX198" s="18"/>
      <c r="KY198" s="18"/>
      <c r="KZ198" s="18"/>
      <c r="LA198" s="18"/>
      <c r="LB198" s="18"/>
      <c r="LC198" s="18"/>
      <c r="LD198" s="18"/>
      <c r="LE198" s="18"/>
      <c r="LF198" s="18"/>
      <c r="LG198" s="18"/>
      <c r="LH198" s="18"/>
      <c r="LI198" s="18"/>
      <c r="LJ198" s="18"/>
      <c r="LK198" s="18"/>
      <c r="LL198" s="18"/>
      <c r="LM198" s="18"/>
      <c r="LN198" s="18"/>
      <c r="LO198" s="18"/>
      <c r="LP198" s="18"/>
      <c r="LQ198" s="18"/>
      <c r="LR198" s="18"/>
      <c r="LS198" s="18"/>
      <c r="LT198" s="18"/>
      <c r="LU198" s="18"/>
      <c r="LV198" s="18"/>
      <c r="LW198" s="18"/>
      <c r="LX198" s="18"/>
      <c r="LY198" s="18"/>
      <c r="LZ198" s="18"/>
      <c r="MA198" s="18"/>
      <c r="MB198" s="18"/>
      <c r="MC198" s="18"/>
      <c r="MD198" s="18"/>
      <c r="ME198" s="18"/>
      <c r="MF198" s="18"/>
      <c r="MG198" s="18"/>
      <c r="MH198" s="18"/>
      <c r="MI198" s="18"/>
      <c r="MJ198" s="18"/>
      <c r="MK198" s="18"/>
      <c r="ML198" s="18"/>
      <c r="MM198" s="18"/>
      <c r="MN198" s="18"/>
      <c r="MO198" s="18"/>
      <c r="MP198" s="18"/>
      <c r="MQ198" s="18"/>
      <c r="MR198" s="18"/>
      <c r="MS198" s="18"/>
      <c r="MT198" s="18"/>
      <c r="MU198" s="18"/>
    </row>
    <row r="199" spans="1:359" ht="184.6" customHeight="1">
      <c r="A199" s="22">
        <v>74</v>
      </c>
      <c r="B199" s="22" t="s">
        <v>1346</v>
      </c>
      <c r="C199" s="37">
        <v>43138</v>
      </c>
      <c r="D199" s="36">
        <v>43139</v>
      </c>
      <c r="E199" s="36">
        <f>WORKDAY(D199,10,Table4[Tətil günləri])</f>
        <v>43153</v>
      </c>
      <c r="F199" s="22" t="str">
        <f t="shared" si="6"/>
        <v/>
      </c>
      <c r="G199" s="22" t="s">
        <v>235</v>
      </c>
      <c r="H199" s="22">
        <v>542787616</v>
      </c>
      <c r="I199" s="22" t="s">
        <v>1397</v>
      </c>
      <c r="J199" s="28" t="s">
        <v>57</v>
      </c>
      <c r="K199" s="22" t="s">
        <v>1357</v>
      </c>
      <c r="L199" s="22">
        <v>2146</v>
      </c>
      <c r="M199" s="22" t="s">
        <v>326</v>
      </c>
      <c r="N199" s="22" t="s">
        <v>1398</v>
      </c>
      <c r="O199" s="22" t="s">
        <v>253</v>
      </c>
      <c r="P199" s="36">
        <v>27300</v>
      </c>
      <c r="Q199" s="22" t="s">
        <v>1358</v>
      </c>
      <c r="R199" s="73" t="s">
        <v>253</v>
      </c>
      <c r="S199" s="22" t="s">
        <v>228</v>
      </c>
      <c r="T199" s="104">
        <v>43281</v>
      </c>
      <c r="U199" s="22" t="s">
        <v>941</v>
      </c>
      <c r="V199" s="73" t="s">
        <v>232</v>
      </c>
      <c r="W199" s="22" t="s">
        <v>1608</v>
      </c>
      <c r="X199" s="45" t="s">
        <v>1609</v>
      </c>
      <c r="Y199" s="22" t="s">
        <v>239</v>
      </c>
      <c r="Z199" s="37">
        <v>43145</v>
      </c>
      <c r="AA199" s="22" t="s">
        <v>244</v>
      </c>
      <c r="AB199" s="22"/>
      <c r="AC199" s="22" t="s">
        <v>2539</v>
      </c>
      <c r="AD199" s="22" t="s">
        <v>237</v>
      </c>
      <c r="AE199" s="22" t="s">
        <v>254</v>
      </c>
      <c r="AF199" s="37">
        <v>43161</v>
      </c>
      <c r="AG199" s="64" t="s">
        <v>2540</v>
      </c>
      <c r="AH199" s="22"/>
      <c r="AI199" s="22"/>
      <c r="AJ199" s="22"/>
      <c r="AK199" s="22">
        <f ca="1">NETWORKDAYS(TODAY(),E199,Table4[Tətil günləri])</f>
        <v>-255</v>
      </c>
      <c r="AL199" s="18">
        <f t="shared" ca="1" si="7"/>
        <v>-254</v>
      </c>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8"/>
      <c r="CK199" s="18"/>
      <c r="CL199" s="18"/>
      <c r="CM199" s="18"/>
      <c r="CN199" s="18"/>
      <c r="CO199" s="18"/>
      <c r="CP199" s="18"/>
      <c r="CQ199" s="18"/>
      <c r="CR199" s="18"/>
      <c r="CS199" s="18"/>
      <c r="CT199" s="18"/>
      <c r="CU199" s="18"/>
      <c r="CV199" s="18"/>
      <c r="CW199" s="18"/>
      <c r="CX199" s="18"/>
      <c r="CY199" s="18"/>
      <c r="CZ199" s="18"/>
      <c r="DA199" s="18"/>
      <c r="DB199" s="18"/>
      <c r="DC199" s="18"/>
      <c r="DD199" s="18"/>
      <c r="DE199" s="18"/>
      <c r="DF199" s="18"/>
      <c r="DG199" s="18"/>
      <c r="DH199" s="18"/>
      <c r="DI199" s="18"/>
      <c r="DJ199" s="18"/>
      <c r="DK199" s="18"/>
      <c r="DL199" s="18"/>
      <c r="DM199" s="18"/>
      <c r="DN199" s="18"/>
      <c r="DO199" s="18"/>
      <c r="DP199" s="18"/>
      <c r="DQ199" s="18"/>
      <c r="DR199" s="18"/>
      <c r="DS199" s="18"/>
      <c r="DT199" s="18"/>
      <c r="DU199" s="18"/>
      <c r="DV199" s="18"/>
      <c r="DW199" s="18"/>
      <c r="DX199" s="18"/>
      <c r="DY199" s="18"/>
      <c r="DZ199" s="18"/>
      <c r="EA199" s="18"/>
      <c r="EB199" s="18"/>
      <c r="EC199" s="18"/>
      <c r="ED199" s="18"/>
      <c r="EE199" s="18"/>
      <c r="EF199" s="18"/>
      <c r="EG199" s="18"/>
      <c r="EH199" s="18"/>
      <c r="EI199" s="18"/>
      <c r="EJ199" s="18"/>
      <c r="EK199" s="18"/>
      <c r="EL199" s="18"/>
      <c r="EM199" s="18"/>
      <c r="EN199" s="18"/>
      <c r="EO199" s="18"/>
      <c r="EP199" s="18"/>
      <c r="EQ199" s="18"/>
      <c r="ER199" s="18"/>
      <c r="ES199" s="18"/>
      <c r="ET199" s="18"/>
      <c r="EU199" s="18"/>
      <c r="EV199" s="18"/>
      <c r="EW199" s="18"/>
      <c r="EX199" s="18"/>
      <c r="EY199" s="18"/>
      <c r="EZ199" s="18"/>
      <c r="FA199" s="18"/>
      <c r="FB199" s="18"/>
      <c r="FC199" s="18"/>
      <c r="FD199" s="18"/>
      <c r="FE199" s="18"/>
      <c r="FF199" s="18"/>
      <c r="FG199" s="18"/>
      <c r="FH199" s="18"/>
      <c r="FI199" s="18"/>
      <c r="FJ199" s="18"/>
      <c r="FK199" s="18"/>
      <c r="FL199" s="18"/>
      <c r="FM199" s="18"/>
      <c r="FN199" s="18"/>
      <c r="FO199" s="18"/>
      <c r="FP199" s="18"/>
      <c r="FQ199" s="18"/>
      <c r="FR199" s="18"/>
      <c r="FS199" s="18"/>
      <c r="FT199" s="18"/>
      <c r="FU199" s="18"/>
      <c r="FV199" s="18"/>
      <c r="FW199" s="18"/>
      <c r="FX199" s="18"/>
      <c r="FY199" s="18"/>
      <c r="FZ199" s="18"/>
      <c r="GA199" s="18"/>
      <c r="GB199" s="18"/>
      <c r="GC199" s="18"/>
      <c r="GD199" s="18"/>
      <c r="GE199" s="18"/>
      <c r="GF199" s="18"/>
      <c r="GG199" s="18"/>
      <c r="GH199" s="18"/>
      <c r="GI199" s="18"/>
      <c r="GJ199" s="18"/>
      <c r="GK199" s="18"/>
      <c r="GL199" s="18"/>
      <c r="GM199" s="18"/>
      <c r="GN199" s="18"/>
      <c r="GO199" s="18"/>
      <c r="GP199" s="18"/>
      <c r="GQ199" s="18"/>
      <c r="GR199" s="18"/>
      <c r="GS199" s="18"/>
      <c r="GT199" s="18"/>
      <c r="GU199" s="18"/>
      <c r="GV199" s="18"/>
      <c r="GW199" s="18"/>
      <c r="GX199" s="18"/>
      <c r="GY199" s="18"/>
      <c r="GZ199" s="18"/>
      <c r="HA199" s="18"/>
      <c r="HB199" s="18"/>
      <c r="HC199" s="18"/>
      <c r="HD199" s="18"/>
      <c r="HE199" s="18"/>
      <c r="HF199" s="18"/>
      <c r="HG199" s="18"/>
      <c r="HH199" s="18"/>
      <c r="HI199" s="18"/>
      <c r="HJ199" s="18"/>
      <c r="HK199" s="18"/>
      <c r="HL199" s="18"/>
      <c r="HM199" s="18"/>
      <c r="HN199" s="18"/>
      <c r="HO199" s="18"/>
      <c r="HP199" s="18"/>
      <c r="HQ199" s="18"/>
      <c r="HR199" s="18"/>
      <c r="HS199" s="18"/>
      <c r="HT199" s="18"/>
      <c r="HU199" s="18"/>
      <c r="HV199" s="18"/>
      <c r="HW199" s="18"/>
      <c r="HX199" s="18"/>
      <c r="HY199" s="18"/>
      <c r="HZ199" s="18"/>
      <c r="IA199" s="18"/>
      <c r="IB199" s="18"/>
      <c r="IC199" s="18"/>
      <c r="ID199" s="18"/>
      <c r="IE199" s="18"/>
      <c r="IF199" s="18"/>
      <c r="IG199" s="18"/>
      <c r="IH199" s="18"/>
      <c r="II199" s="18"/>
      <c r="IJ199" s="18"/>
      <c r="IK199" s="18"/>
      <c r="IL199" s="18"/>
      <c r="IM199" s="18"/>
      <c r="IN199" s="18"/>
      <c r="IO199" s="18"/>
      <c r="IP199" s="18"/>
      <c r="IQ199" s="18"/>
      <c r="IR199" s="18"/>
      <c r="IS199" s="18"/>
      <c r="IT199" s="18"/>
      <c r="IU199" s="18"/>
      <c r="IV199" s="18"/>
      <c r="IW199" s="18"/>
      <c r="IX199" s="18"/>
      <c r="IY199" s="18"/>
      <c r="IZ199" s="18"/>
      <c r="JA199" s="18"/>
      <c r="JB199" s="18"/>
      <c r="JC199" s="18"/>
      <c r="JD199" s="18"/>
      <c r="JE199" s="18"/>
      <c r="JF199" s="18"/>
      <c r="JG199" s="18"/>
      <c r="JH199" s="18"/>
      <c r="JI199" s="18"/>
      <c r="JJ199" s="18"/>
      <c r="JK199" s="18"/>
      <c r="JL199" s="18"/>
      <c r="JM199" s="18"/>
      <c r="JN199" s="18"/>
      <c r="JO199" s="18"/>
      <c r="JP199" s="18"/>
      <c r="JQ199" s="18"/>
      <c r="JR199" s="18"/>
      <c r="JS199" s="18"/>
      <c r="JT199" s="18"/>
      <c r="JU199" s="18"/>
      <c r="JV199" s="18"/>
      <c r="JW199" s="18"/>
      <c r="JX199" s="18"/>
      <c r="JY199" s="18"/>
      <c r="JZ199" s="18"/>
      <c r="KA199" s="18"/>
      <c r="KB199" s="18"/>
      <c r="KC199" s="18"/>
      <c r="KD199" s="18"/>
      <c r="KE199" s="18"/>
      <c r="KF199" s="18"/>
      <c r="KG199" s="18"/>
      <c r="KH199" s="18"/>
      <c r="KI199" s="18"/>
      <c r="KJ199" s="18"/>
      <c r="KK199" s="18"/>
      <c r="KL199" s="18"/>
      <c r="KM199" s="18"/>
      <c r="KN199" s="18"/>
      <c r="KO199" s="18"/>
      <c r="KP199" s="18"/>
      <c r="KQ199" s="18"/>
      <c r="KR199" s="18"/>
      <c r="KS199" s="18"/>
      <c r="KT199" s="18"/>
      <c r="KU199" s="18"/>
      <c r="KV199" s="18"/>
      <c r="KW199" s="18"/>
      <c r="KX199" s="18"/>
      <c r="KY199" s="18"/>
      <c r="KZ199" s="18"/>
      <c r="LA199" s="18"/>
      <c r="LB199" s="18"/>
      <c r="LC199" s="18"/>
      <c r="LD199" s="18"/>
      <c r="LE199" s="18"/>
      <c r="LF199" s="18"/>
      <c r="LG199" s="18"/>
      <c r="LH199" s="18"/>
      <c r="LI199" s="18"/>
      <c r="LJ199" s="18"/>
      <c r="LK199" s="18"/>
      <c r="LL199" s="18"/>
      <c r="LM199" s="18"/>
      <c r="LN199" s="18"/>
      <c r="LO199" s="18"/>
      <c r="LP199" s="18"/>
      <c r="LQ199" s="18"/>
      <c r="LR199" s="18"/>
      <c r="LS199" s="18"/>
      <c r="LT199" s="18"/>
      <c r="LU199" s="18"/>
      <c r="LV199" s="18"/>
      <c r="LW199" s="18"/>
      <c r="LX199" s="18"/>
      <c r="LY199" s="18"/>
      <c r="LZ199" s="18"/>
      <c r="MA199" s="18"/>
      <c r="MB199" s="18"/>
      <c r="MC199" s="18"/>
      <c r="MD199" s="18"/>
      <c r="ME199" s="18"/>
      <c r="MF199" s="18"/>
      <c r="MG199" s="18"/>
      <c r="MH199" s="18"/>
      <c r="MI199" s="18"/>
      <c r="MJ199" s="18"/>
      <c r="MK199" s="18"/>
      <c r="ML199" s="18"/>
      <c r="MM199" s="18"/>
      <c r="MN199" s="18"/>
      <c r="MO199" s="18"/>
      <c r="MP199" s="18"/>
      <c r="MQ199" s="18"/>
      <c r="MR199" s="18"/>
      <c r="MS199" s="18"/>
      <c r="MT199" s="18"/>
      <c r="MU199" s="18"/>
    </row>
    <row r="200" spans="1:359" ht="158.1" customHeight="1">
      <c r="A200" s="22">
        <v>75</v>
      </c>
      <c r="B200" s="22" t="s">
        <v>1447</v>
      </c>
      <c r="C200" s="37">
        <v>43139</v>
      </c>
      <c r="D200" s="36">
        <v>43140</v>
      </c>
      <c r="E200" s="36">
        <f>WORKDAY(D200,10,Table4[Tətil günləri])</f>
        <v>43154</v>
      </c>
      <c r="F200" s="22" t="str">
        <f t="shared" si="6"/>
        <v/>
      </c>
      <c r="G200" s="22" t="s">
        <v>235</v>
      </c>
      <c r="H200" s="22">
        <v>547361661</v>
      </c>
      <c r="I200" s="22" t="s">
        <v>1448</v>
      </c>
      <c r="J200" s="28" t="s">
        <v>57</v>
      </c>
      <c r="K200" s="22" t="s">
        <v>1449</v>
      </c>
      <c r="L200" s="22">
        <v>2146</v>
      </c>
      <c r="M200" s="22" t="s">
        <v>917</v>
      </c>
      <c r="N200" s="22" t="s">
        <v>719</v>
      </c>
      <c r="O200" s="22" t="s">
        <v>720</v>
      </c>
      <c r="P200" s="36">
        <v>21914</v>
      </c>
      <c r="Q200" s="22" t="s">
        <v>1019</v>
      </c>
      <c r="R200" s="73" t="s">
        <v>253</v>
      </c>
      <c r="S200" s="27" t="s">
        <v>227</v>
      </c>
      <c r="T200" s="37"/>
      <c r="U200" s="22" t="s">
        <v>941</v>
      </c>
      <c r="V200" s="73" t="s">
        <v>232</v>
      </c>
      <c r="W200" s="58" t="s">
        <v>1450</v>
      </c>
      <c r="X200" s="58" t="s">
        <v>1451</v>
      </c>
      <c r="Y200" s="58" t="s">
        <v>239</v>
      </c>
      <c r="Z200" s="37">
        <v>43144</v>
      </c>
      <c r="AA200" s="22" t="s">
        <v>231</v>
      </c>
      <c r="AB200" s="22"/>
      <c r="AC200" s="22" t="s">
        <v>3418</v>
      </c>
      <c r="AD200" s="22" t="s">
        <v>237</v>
      </c>
      <c r="AE200" s="129" t="s">
        <v>3419</v>
      </c>
      <c r="AF200" s="37">
        <v>43196</v>
      </c>
      <c r="AG200" s="64" t="s">
        <v>3420</v>
      </c>
      <c r="AH200" s="22" t="s">
        <v>1220</v>
      </c>
      <c r="AI200" s="22"/>
      <c r="AJ200" s="22"/>
      <c r="AK200" s="22">
        <f ca="1">NETWORKDAYS(TODAY(),E200,Table4[Tətil günləri])</f>
        <v>-254</v>
      </c>
      <c r="AL200" s="18">
        <f t="shared" ca="1" si="7"/>
        <v>-253</v>
      </c>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8"/>
      <c r="CK200" s="18"/>
      <c r="CL200" s="18"/>
      <c r="CM200" s="18"/>
      <c r="CN200" s="18"/>
      <c r="CO200" s="18"/>
      <c r="CP200" s="18"/>
      <c r="CQ200" s="18"/>
      <c r="CR200" s="18"/>
      <c r="CS200" s="18"/>
      <c r="CT200" s="18"/>
      <c r="CU200" s="18"/>
      <c r="CV200" s="18"/>
      <c r="CW200" s="18"/>
      <c r="CX200" s="18"/>
      <c r="CY200" s="18"/>
      <c r="CZ200" s="18"/>
      <c r="DA200" s="18"/>
      <c r="DB200" s="18"/>
      <c r="DC200" s="18"/>
      <c r="DD200" s="18"/>
      <c r="DE200" s="18"/>
      <c r="DF200" s="18"/>
      <c r="DG200" s="18"/>
      <c r="DH200" s="18"/>
      <c r="DI200" s="18"/>
      <c r="DJ200" s="18"/>
      <c r="DK200" s="18"/>
      <c r="DL200" s="18"/>
      <c r="DM200" s="18"/>
      <c r="DN200" s="18"/>
      <c r="DO200" s="18"/>
      <c r="DP200" s="18"/>
      <c r="DQ200" s="18"/>
      <c r="DR200" s="18"/>
      <c r="DS200" s="18"/>
      <c r="DT200" s="18"/>
      <c r="DU200" s="18"/>
      <c r="DV200" s="18"/>
      <c r="DW200" s="18"/>
      <c r="DX200" s="18"/>
      <c r="DY200" s="18"/>
      <c r="DZ200" s="18"/>
      <c r="EA200" s="18"/>
      <c r="EB200" s="18"/>
      <c r="EC200" s="18"/>
      <c r="ED200" s="18"/>
      <c r="EE200" s="18"/>
      <c r="EF200" s="18"/>
      <c r="EG200" s="18"/>
      <c r="EH200" s="18"/>
      <c r="EI200" s="18"/>
      <c r="EJ200" s="18"/>
      <c r="EK200" s="18"/>
      <c r="EL200" s="18"/>
      <c r="EM200" s="18"/>
      <c r="EN200" s="18"/>
      <c r="EO200" s="18"/>
      <c r="EP200" s="18"/>
      <c r="EQ200" s="18"/>
      <c r="ER200" s="18"/>
      <c r="ES200" s="18"/>
      <c r="ET200" s="18"/>
      <c r="EU200" s="18"/>
      <c r="EV200" s="18"/>
      <c r="EW200" s="18"/>
      <c r="EX200" s="18"/>
      <c r="EY200" s="18"/>
      <c r="EZ200" s="18"/>
      <c r="FA200" s="18"/>
      <c r="FB200" s="18"/>
      <c r="FC200" s="18"/>
      <c r="FD200" s="18"/>
      <c r="FE200" s="18"/>
      <c r="FF200" s="18"/>
      <c r="FG200" s="18"/>
      <c r="FH200" s="18"/>
      <c r="FI200" s="18"/>
      <c r="FJ200" s="18"/>
      <c r="FK200" s="18"/>
      <c r="FL200" s="18"/>
      <c r="FM200" s="18"/>
      <c r="FN200" s="18"/>
      <c r="FO200" s="18"/>
      <c r="FP200" s="18"/>
      <c r="FQ200" s="18"/>
      <c r="FR200" s="18"/>
      <c r="FS200" s="18"/>
      <c r="FT200" s="18"/>
      <c r="FU200" s="18"/>
      <c r="FV200" s="18"/>
      <c r="FW200" s="18"/>
      <c r="FX200" s="18"/>
      <c r="FY200" s="18"/>
      <c r="FZ200" s="18"/>
      <c r="GA200" s="18"/>
      <c r="GB200" s="18"/>
      <c r="GC200" s="18"/>
      <c r="GD200" s="18"/>
      <c r="GE200" s="18"/>
      <c r="GF200" s="18"/>
      <c r="GG200" s="18"/>
      <c r="GH200" s="18"/>
      <c r="GI200" s="18"/>
      <c r="GJ200" s="18"/>
      <c r="GK200" s="18"/>
      <c r="GL200" s="18"/>
      <c r="GM200" s="18"/>
      <c r="GN200" s="18"/>
      <c r="GO200" s="18"/>
      <c r="GP200" s="18"/>
      <c r="GQ200" s="18"/>
      <c r="GR200" s="18"/>
      <c r="GS200" s="18"/>
      <c r="GT200" s="18"/>
      <c r="GU200" s="18"/>
      <c r="GV200" s="18"/>
      <c r="GW200" s="18"/>
      <c r="GX200" s="18"/>
      <c r="GY200" s="18"/>
      <c r="GZ200" s="18"/>
      <c r="HA200" s="18"/>
      <c r="HB200" s="18"/>
      <c r="HC200" s="18"/>
      <c r="HD200" s="18"/>
      <c r="HE200" s="18"/>
      <c r="HF200" s="18"/>
      <c r="HG200" s="18"/>
      <c r="HH200" s="18"/>
      <c r="HI200" s="18"/>
      <c r="HJ200" s="18"/>
      <c r="HK200" s="18"/>
      <c r="HL200" s="18"/>
      <c r="HM200" s="18"/>
      <c r="HN200" s="18"/>
      <c r="HO200" s="18"/>
      <c r="HP200" s="18"/>
      <c r="HQ200" s="18"/>
      <c r="HR200" s="18"/>
      <c r="HS200" s="18"/>
      <c r="HT200" s="18"/>
      <c r="HU200" s="18"/>
      <c r="HV200" s="18"/>
      <c r="HW200" s="18"/>
      <c r="HX200" s="18"/>
      <c r="HY200" s="18"/>
      <c r="HZ200" s="18"/>
      <c r="IA200" s="18"/>
      <c r="IB200" s="18"/>
      <c r="IC200" s="18"/>
      <c r="ID200" s="18"/>
      <c r="IE200" s="18"/>
      <c r="IF200" s="18"/>
      <c r="IG200" s="18"/>
      <c r="IH200" s="18"/>
      <c r="II200" s="18"/>
      <c r="IJ200" s="18"/>
      <c r="IK200" s="18"/>
      <c r="IL200" s="18"/>
      <c r="IM200" s="18"/>
      <c r="IN200" s="18"/>
      <c r="IO200" s="18"/>
      <c r="IP200" s="18"/>
      <c r="IQ200" s="18"/>
      <c r="IR200" s="18"/>
      <c r="IS200" s="18"/>
      <c r="IT200" s="18"/>
      <c r="IU200" s="18"/>
      <c r="IV200" s="18"/>
      <c r="IW200" s="18"/>
      <c r="IX200" s="18"/>
      <c r="IY200" s="18"/>
      <c r="IZ200" s="18"/>
      <c r="JA200" s="18"/>
      <c r="JB200" s="18"/>
      <c r="JC200" s="18"/>
      <c r="JD200" s="18"/>
      <c r="JE200" s="18"/>
      <c r="JF200" s="18"/>
      <c r="JG200" s="18"/>
      <c r="JH200" s="18"/>
      <c r="JI200" s="18"/>
      <c r="JJ200" s="18"/>
      <c r="JK200" s="18"/>
      <c r="JL200" s="18"/>
      <c r="JM200" s="18"/>
      <c r="JN200" s="18"/>
      <c r="JO200" s="18"/>
      <c r="JP200" s="18"/>
      <c r="JQ200" s="18"/>
      <c r="JR200" s="18"/>
      <c r="JS200" s="18"/>
      <c r="JT200" s="18"/>
      <c r="JU200" s="18"/>
      <c r="JV200" s="18"/>
      <c r="JW200" s="18"/>
      <c r="JX200" s="18"/>
      <c r="JY200" s="18"/>
      <c r="JZ200" s="18"/>
      <c r="KA200" s="18"/>
      <c r="KB200" s="18"/>
      <c r="KC200" s="18"/>
      <c r="KD200" s="18"/>
      <c r="KE200" s="18"/>
      <c r="KF200" s="18"/>
      <c r="KG200" s="18"/>
      <c r="KH200" s="18"/>
      <c r="KI200" s="18"/>
      <c r="KJ200" s="18"/>
      <c r="KK200" s="18"/>
      <c r="KL200" s="18"/>
      <c r="KM200" s="18"/>
      <c r="KN200" s="18"/>
      <c r="KO200" s="18"/>
      <c r="KP200" s="18"/>
      <c r="KQ200" s="18"/>
      <c r="KR200" s="18"/>
      <c r="KS200" s="18"/>
      <c r="KT200" s="18"/>
      <c r="KU200" s="18"/>
      <c r="KV200" s="18"/>
      <c r="KW200" s="18"/>
      <c r="KX200" s="18"/>
      <c r="KY200" s="18"/>
      <c r="KZ200" s="18"/>
      <c r="LA200" s="18"/>
      <c r="LB200" s="18"/>
      <c r="LC200" s="18"/>
      <c r="LD200" s="18"/>
      <c r="LE200" s="18"/>
      <c r="LF200" s="18"/>
      <c r="LG200" s="18"/>
      <c r="LH200" s="18"/>
      <c r="LI200" s="18"/>
      <c r="LJ200" s="18"/>
      <c r="LK200" s="18"/>
      <c r="LL200" s="18"/>
      <c r="LM200" s="18"/>
      <c r="LN200" s="18"/>
      <c r="LO200" s="18"/>
      <c r="LP200" s="18"/>
      <c r="LQ200" s="18"/>
      <c r="LR200" s="18"/>
      <c r="LS200" s="18"/>
      <c r="LT200" s="18"/>
      <c r="LU200" s="18"/>
      <c r="LV200" s="18"/>
      <c r="LW200" s="18"/>
      <c r="LX200" s="18"/>
      <c r="LY200" s="18"/>
      <c r="LZ200" s="18"/>
      <c r="MA200" s="18"/>
      <c r="MB200" s="18"/>
      <c r="MC200" s="18"/>
      <c r="MD200" s="18"/>
      <c r="ME200" s="18"/>
      <c r="MF200" s="18"/>
      <c r="MG200" s="18"/>
      <c r="MH200" s="18"/>
      <c r="MI200" s="18"/>
      <c r="MJ200" s="18"/>
      <c r="MK200" s="18"/>
      <c r="ML200" s="18"/>
      <c r="MM200" s="18"/>
      <c r="MN200" s="18"/>
      <c r="MO200" s="18"/>
      <c r="MP200" s="18"/>
      <c r="MQ200" s="18"/>
      <c r="MR200" s="18"/>
      <c r="MS200" s="18"/>
      <c r="MT200" s="18"/>
      <c r="MU200" s="18"/>
    </row>
    <row r="201" spans="1:359" s="21" customFormat="1" ht="129.75" customHeight="1">
      <c r="A201" s="38">
        <v>76</v>
      </c>
      <c r="B201" s="38" t="s">
        <v>1527</v>
      </c>
      <c r="C201" s="67">
        <v>43140</v>
      </c>
      <c r="D201" s="39">
        <v>43143</v>
      </c>
      <c r="E201" s="39">
        <f>WORKDAY(D201,10,Table4[Tətil günləri])</f>
        <v>43157</v>
      </c>
      <c r="F201" s="38" t="str">
        <f t="shared" si="6"/>
        <v/>
      </c>
      <c r="G201" s="38" t="s">
        <v>235</v>
      </c>
      <c r="H201" s="38">
        <v>520854893</v>
      </c>
      <c r="I201" s="38" t="s">
        <v>1499</v>
      </c>
      <c r="J201" s="28" t="s">
        <v>57</v>
      </c>
      <c r="K201" s="38" t="s">
        <v>1085</v>
      </c>
      <c r="L201" s="38" t="s">
        <v>299</v>
      </c>
      <c r="M201" s="38" t="s">
        <v>300</v>
      </c>
      <c r="N201" s="38" t="s">
        <v>1500</v>
      </c>
      <c r="O201" s="38" t="s">
        <v>253</v>
      </c>
      <c r="P201" s="39">
        <v>24911</v>
      </c>
      <c r="Q201" s="38" t="s">
        <v>1501</v>
      </c>
      <c r="R201" s="79" t="s">
        <v>253</v>
      </c>
      <c r="S201" s="28" t="s">
        <v>228</v>
      </c>
      <c r="T201" s="111">
        <v>43222</v>
      </c>
      <c r="U201" s="22" t="s">
        <v>941</v>
      </c>
      <c r="V201" s="73" t="s">
        <v>232</v>
      </c>
      <c r="W201" s="38" t="s">
        <v>1881</v>
      </c>
      <c r="X201" s="82" t="s">
        <v>1882</v>
      </c>
      <c r="Y201" s="38" t="s">
        <v>239</v>
      </c>
      <c r="Z201" s="67">
        <v>43150</v>
      </c>
      <c r="AA201" s="38" t="s">
        <v>230</v>
      </c>
      <c r="AB201" s="38"/>
      <c r="AC201" s="38" t="s">
        <v>2541</v>
      </c>
      <c r="AD201" s="38" t="s">
        <v>237</v>
      </c>
      <c r="AE201" s="134" t="s">
        <v>254</v>
      </c>
      <c r="AF201" s="67">
        <v>43164</v>
      </c>
      <c r="AG201" s="190" t="s">
        <v>2629</v>
      </c>
      <c r="AH201" s="38"/>
      <c r="AI201" s="38"/>
      <c r="AJ201" s="38"/>
      <c r="AK201" s="38">
        <f ca="1">NETWORKDAYS(TODAY(),E201,Table4[Tətil günləri])</f>
        <v>-253</v>
      </c>
      <c r="AL201" s="20">
        <f t="shared" ca="1" si="7"/>
        <v>-252</v>
      </c>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c r="GJ201" s="20"/>
      <c r="GK201" s="20"/>
      <c r="GL201" s="20"/>
      <c r="GM201" s="20"/>
      <c r="GN201" s="20"/>
      <c r="GO201" s="20"/>
      <c r="GP201" s="20"/>
      <c r="GQ201" s="20"/>
      <c r="GR201" s="20"/>
      <c r="GS201" s="20"/>
      <c r="GT201" s="20"/>
      <c r="GU201" s="20"/>
      <c r="GV201" s="20"/>
      <c r="GW201" s="20"/>
      <c r="GX201" s="20"/>
      <c r="GY201" s="20"/>
      <c r="GZ201" s="20"/>
      <c r="HA201" s="20"/>
      <c r="HB201" s="20"/>
      <c r="HC201" s="20"/>
      <c r="HD201" s="20"/>
      <c r="HE201" s="20"/>
      <c r="HF201" s="20"/>
      <c r="HG201" s="20"/>
      <c r="HH201" s="20"/>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c r="JX201" s="20"/>
      <c r="JY201" s="20"/>
      <c r="JZ201" s="20"/>
      <c r="KA201" s="20"/>
      <c r="KB201" s="20"/>
      <c r="KC201" s="20"/>
      <c r="KD201" s="20"/>
      <c r="KE201" s="20"/>
      <c r="KF201" s="20"/>
      <c r="KG201" s="20"/>
      <c r="KH201" s="20"/>
      <c r="KI201" s="20"/>
      <c r="KJ201" s="20"/>
      <c r="KK201" s="20"/>
      <c r="KL201" s="20"/>
      <c r="KM201" s="20"/>
      <c r="KN201" s="20"/>
      <c r="KO201" s="20"/>
      <c r="KP201" s="20"/>
      <c r="KQ201" s="20"/>
      <c r="KR201" s="20"/>
      <c r="KS201" s="20"/>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c r="LX201" s="20"/>
      <c r="LY201" s="20"/>
      <c r="LZ201" s="20"/>
      <c r="MA201" s="20"/>
      <c r="MB201" s="20"/>
      <c r="MC201" s="20"/>
      <c r="MD201" s="20"/>
      <c r="ME201" s="20"/>
      <c r="MF201" s="20"/>
      <c r="MG201" s="20"/>
      <c r="MH201" s="20"/>
      <c r="MI201" s="20"/>
      <c r="MJ201" s="20"/>
      <c r="MK201" s="20"/>
      <c r="ML201" s="20"/>
      <c r="MM201" s="20"/>
      <c r="MN201" s="20"/>
      <c r="MO201" s="20"/>
      <c r="MP201" s="20"/>
      <c r="MQ201" s="20"/>
      <c r="MR201" s="20"/>
      <c r="MS201" s="20"/>
      <c r="MT201" s="20"/>
      <c r="MU201" s="20"/>
    </row>
    <row r="202" spans="1:359" s="21" customFormat="1" ht="93.25" customHeight="1">
      <c r="A202" s="38">
        <v>76</v>
      </c>
      <c r="B202" s="38" t="s">
        <v>1527</v>
      </c>
      <c r="C202" s="67">
        <v>43140</v>
      </c>
      <c r="D202" s="39">
        <v>43143</v>
      </c>
      <c r="E202" s="39">
        <f>WORKDAY(D202,10,Table4[Tətil günləri])</f>
        <v>43157</v>
      </c>
      <c r="F202" s="38" t="str">
        <f t="shared" si="6"/>
        <v/>
      </c>
      <c r="G202" s="38" t="s">
        <v>235</v>
      </c>
      <c r="H202" s="38">
        <v>511129674</v>
      </c>
      <c r="I202" s="38" t="s">
        <v>1502</v>
      </c>
      <c r="J202" s="28" t="s">
        <v>57</v>
      </c>
      <c r="K202" s="38" t="s">
        <v>1085</v>
      </c>
      <c r="L202" s="38" t="s">
        <v>299</v>
      </c>
      <c r="M202" s="38" t="s">
        <v>300</v>
      </c>
      <c r="N202" s="38" t="s">
        <v>503</v>
      </c>
      <c r="O202" s="38" t="s">
        <v>253</v>
      </c>
      <c r="P202" s="39">
        <v>27480</v>
      </c>
      <c r="Q202" s="38" t="s">
        <v>1501</v>
      </c>
      <c r="R202" s="79" t="s">
        <v>253</v>
      </c>
      <c r="S202" s="28" t="s">
        <v>228</v>
      </c>
      <c r="T202" s="111">
        <v>43225</v>
      </c>
      <c r="U202" s="22" t="s">
        <v>941</v>
      </c>
      <c r="V202" s="73" t="s">
        <v>232</v>
      </c>
      <c r="W202" s="38" t="s">
        <v>1883</v>
      </c>
      <c r="X202" s="82" t="s">
        <v>1884</v>
      </c>
      <c r="Y202" s="38" t="s">
        <v>239</v>
      </c>
      <c r="Z202" s="67">
        <v>43150</v>
      </c>
      <c r="AA202" s="38" t="s">
        <v>230</v>
      </c>
      <c r="AB202" s="38"/>
      <c r="AC202" s="38" t="s">
        <v>2541</v>
      </c>
      <c r="AD202" s="38" t="s">
        <v>237</v>
      </c>
      <c r="AE202" s="134" t="s">
        <v>254</v>
      </c>
      <c r="AF202" s="67">
        <v>43164</v>
      </c>
      <c r="AG202" s="190" t="s">
        <v>2629</v>
      </c>
      <c r="AH202" s="38"/>
      <c r="AI202" s="38"/>
      <c r="AJ202" s="38"/>
      <c r="AK202" s="38">
        <f ca="1">NETWORKDAYS(TODAY(),E202,Table4[Tətil günləri])</f>
        <v>-253</v>
      </c>
      <c r="AL202" s="20">
        <f t="shared" ca="1" si="7"/>
        <v>-252</v>
      </c>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c r="GJ202" s="20"/>
      <c r="GK202" s="20"/>
      <c r="GL202" s="20"/>
      <c r="GM202" s="20"/>
      <c r="GN202" s="20"/>
      <c r="GO202" s="20"/>
      <c r="GP202" s="20"/>
      <c r="GQ202" s="20"/>
      <c r="GR202" s="20"/>
      <c r="GS202" s="20"/>
      <c r="GT202" s="20"/>
      <c r="GU202" s="20"/>
      <c r="GV202" s="20"/>
      <c r="GW202" s="20"/>
      <c r="GX202" s="20"/>
      <c r="GY202" s="20"/>
      <c r="GZ202" s="20"/>
      <c r="HA202" s="20"/>
      <c r="HB202" s="20"/>
      <c r="HC202" s="20"/>
      <c r="HD202" s="20"/>
      <c r="HE202" s="20"/>
      <c r="HF202" s="20"/>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c r="JT202" s="20"/>
      <c r="JU202" s="20"/>
      <c r="JV202" s="20"/>
      <c r="JW202" s="20"/>
      <c r="JX202" s="20"/>
      <c r="JY202" s="20"/>
      <c r="JZ202" s="20"/>
      <c r="KA202" s="20"/>
      <c r="KB202" s="20"/>
      <c r="KC202" s="20"/>
      <c r="KD202" s="20"/>
      <c r="KE202" s="20"/>
      <c r="KF202" s="20"/>
      <c r="KG202" s="20"/>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c r="MA202" s="20"/>
      <c r="MB202" s="20"/>
      <c r="MC202" s="20"/>
      <c r="MD202" s="20"/>
      <c r="ME202" s="20"/>
      <c r="MF202" s="20"/>
      <c r="MG202" s="20"/>
      <c r="MH202" s="20"/>
      <c r="MI202" s="20"/>
      <c r="MJ202" s="20"/>
      <c r="MK202" s="20"/>
      <c r="ML202" s="20"/>
      <c r="MM202" s="20"/>
      <c r="MN202" s="20"/>
      <c r="MO202" s="20"/>
      <c r="MP202" s="20"/>
      <c r="MQ202" s="20"/>
      <c r="MR202" s="20"/>
      <c r="MS202" s="20"/>
      <c r="MT202" s="20"/>
      <c r="MU202" s="20"/>
    </row>
    <row r="203" spans="1:359" s="21" customFormat="1" ht="102.6" customHeight="1">
      <c r="A203" s="38">
        <v>76</v>
      </c>
      <c r="B203" s="38" t="s">
        <v>1527</v>
      </c>
      <c r="C203" s="67">
        <v>43140</v>
      </c>
      <c r="D203" s="39">
        <v>43143</v>
      </c>
      <c r="E203" s="39">
        <f>WORKDAY(D203,10,Table4[Tətil günləri])</f>
        <v>43157</v>
      </c>
      <c r="F203" s="38" t="str">
        <f t="shared" si="6"/>
        <v/>
      </c>
      <c r="G203" s="38" t="s">
        <v>235</v>
      </c>
      <c r="H203" s="38">
        <v>504881523</v>
      </c>
      <c r="I203" s="38" t="s">
        <v>1503</v>
      </c>
      <c r="J203" s="28" t="s">
        <v>57</v>
      </c>
      <c r="K203" s="38" t="s">
        <v>1504</v>
      </c>
      <c r="L203" s="38" t="s">
        <v>1505</v>
      </c>
      <c r="M203" s="38" t="s">
        <v>1506</v>
      </c>
      <c r="N203" s="38" t="s">
        <v>495</v>
      </c>
      <c r="O203" s="38" t="s">
        <v>253</v>
      </c>
      <c r="P203" s="39">
        <v>24054</v>
      </c>
      <c r="Q203" s="38" t="s">
        <v>1507</v>
      </c>
      <c r="R203" s="79" t="s">
        <v>253</v>
      </c>
      <c r="S203" s="28" t="s">
        <v>228</v>
      </c>
      <c r="T203" s="222">
        <v>43239</v>
      </c>
      <c r="U203" s="22" t="s">
        <v>941</v>
      </c>
      <c r="V203" s="73" t="s">
        <v>232</v>
      </c>
      <c r="W203" s="38" t="s">
        <v>1885</v>
      </c>
      <c r="X203" s="82" t="s">
        <v>1886</v>
      </c>
      <c r="Y203" s="38" t="s">
        <v>239</v>
      </c>
      <c r="Z203" s="67">
        <v>43150</v>
      </c>
      <c r="AA203" s="38" t="s">
        <v>230</v>
      </c>
      <c r="AB203" s="38"/>
      <c r="AC203" s="38" t="s">
        <v>2541</v>
      </c>
      <c r="AD203" s="38" t="s">
        <v>237</v>
      </c>
      <c r="AE203" s="38" t="s">
        <v>254</v>
      </c>
      <c r="AF203" s="67">
        <v>43161</v>
      </c>
      <c r="AG203" s="190" t="s">
        <v>2542</v>
      </c>
      <c r="AH203" s="38"/>
      <c r="AI203" s="38"/>
      <c r="AJ203" s="38"/>
      <c r="AK203" s="38">
        <f ca="1">NETWORKDAYS(TODAY(),E203,Table4[Tətil günləri])</f>
        <v>-253</v>
      </c>
      <c r="AL203" s="20">
        <f t="shared" ca="1" si="7"/>
        <v>-252</v>
      </c>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c r="GN203" s="20"/>
      <c r="GO203" s="20"/>
      <c r="GP203" s="20"/>
      <c r="GQ203" s="20"/>
      <c r="GR203" s="20"/>
      <c r="GS203" s="20"/>
      <c r="GT203" s="20"/>
      <c r="GU203" s="20"/>
      <c r="GV203" s="20"/>
      <c r="GW203" s="20"/>
      <c r="GX203" s="20"/>
      <c r="GY203" s="20"/>
      <c r="GZ203" s="20"/>
      <c r="HA203" s="20"/>
      <c r="HB203" s="20"/>
      <c r="HC203" s="20"/>
      <c r="HD203" s="20"/>
      <c r="HE203" s="20"/>
      <c r="HF203" s="20"/>
      <c r="HG203" s="20"/>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c r="JY203" s="20"/>
      <c r="JZ203" s="20"/>
      <c r="KA203" s="20"/>
      <c r="KB203" s="20"/>
      <c r="KC203" s="20"/>
      <c r="KD203" s="20"/>
      <c r="KE203" s="20"/>
      <c r="KF203" s="20"/>
      <c r="KG203" s="20"/>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c r="MA203" s="20"/>
      <c r="MB203" s="20"/>
      <c r="MC203" s="20"/>
      <c r="MD203" s="20"/>
      <c r="ME203" s="20"/>
      <c r="MF203" s="20"/>
      <c r="MG203" s="20"/>
      <c r="MH203" s="20"/>
      <c r="MI203" s="20"/>
      <c r="MJ203" s="20"/>
      <c r="MK203" s="20"/>
      <c r="ML203" s="20"/>
      <c r="MM203" s="20"/>
      <c r="MN203" s="20"/>
      <c r="MO203" s="20"/>
      <c r="MP203" s="20"/>
      <c r="MQ203" s="20"/>
      <c r="MR203" s="20"/>
      <c r="MS203" s="20"/>
      <c r="MT203" s="20"/>
      <c r="MU203" s="20"/>
    </row>
    <row r="204" spans="1:359" s="21" customFormat="1" ht="96.8" customHeight="1">
      <c r="A204" s="38">
        <v>76</v>
      </c>
      <c r="B204" s="38" t="s">
        <v>1527</v>
      </c>
      <c r="C204" s="67">
        <v>43140</v>
      </c>
      <c r="D204" s="39">
        <v>43143</v>
      </c>
      <c r="E204" s="39">
        <f>WORKDAY(D205,10,Table4[Tətil günləri])</f>
        <v>43157</v>
      </c>
      <c r="F204" s="38" t="str">
        <f t="shared" si="6"/>
        <v/>
      </c>
      <c r="G204" s="38" t="s">
        <v>235</v>
      </c>
      <c r="H204" s="38">
        <v>512811815</v>
      </c>
      <c r="I204" s="38" t="s">
        <v>1508</v>
      </c>
      <c r="J204" s="28" t="s">
        <v>57</v>
      </c>
      <c r="K204" s="38" t="s">
        <v>1085</v>
      </c>
      <c r="L204" s="38" t="s">
        <v>299</v>
      </c>
      <c r="M204" s="38" t="s">
        <v>300</v>
      </c>
      <c r="N204" s="38" t="s">
        <v>503</v>
      </c>
      <c r="O204" s="38" t="s">
        <v>253</v>
      </c>
      <c r="P204" s="39">
        <v>19628</v>
      </c>
      <c r="Q204" s="38" t="s">
        <v>1501</v>
      </c>
      <c r="R204" s="79" t="s">
        <v>253</v>
      </c>
      <c r="S204" s="28" t="s">
        <v>228</v>
      </c>
      <c r="T204" s="222">
        <v>43239</v>
      </c>
      <c r="U204" s="22" t="s">
        <v>941</v>
      </c>
      <c r="V204" s="73" t="s">
        <v>232</v>
      </c>
      <c r="W204" s="38" t="s">
        <v>1887</v>
      </c>
      <c r="X204" s="82" t="s">
        <v>1888</v>
      </c>
      <c r="Y204" s="38" t="s">
        <v>239</v>
      </c>
      <c r="Z204" s="67">
        <v>43150</v>
      </c>
      <c r="AA204" s="38" t="s">
        <v>230</v>
      </c>
      <c r="AB204" s="38"/>
      <c r="AC204" s="38" t="s">
        <v>2541</v>
      </c>
      <c r="AD204" s="38" t="s">
        <v>237</v>
      </c>
      <c r="AE204" s="38" t="s">
        <v>254</v>
      </c>
      <c r="AF204" s="67">
        <v>43164</v>
      </c>
      <c r="AG204" s="190" t="s">
        <v>2629</v>
      </c>
      <c r="AH204" s="38"/>
      <c r="AI204" s="38"/>
      <c r="AJ204" s="38"/>
      <c r="AK204" s="38">
        <f ca="1">NETWORKDAYS(TODAY(),E204,Table4[Tətil günləri])</f>
        <v>-253</v>
      </c>
      <c r="AL204" s="20">
        <f t="shared" ca="1" si="7"/>
        <v>-252</v>
      </c>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c r="MA204" s="20"/>
      <c r="MB204" s="20"/>
      <c r="MC204" s="20"/>
      <c r="MD204" s="20"/>
      <c r="ME204" s="20"/>
      <c r="MF204" s="20"/>
      <c r="MG204" s="20"/>
      <c r="MH204" s="20"/>
      <c r="MI204" s="20"/>
      <c r="MJ204" s="20"/>
      <c r="MK204" s="20"/>
      <c r="ML204" s="20"/>
      <c r="MM204" s="20"/>
      <c r="MN204" s="20"/>
      <c r="MO204" s="20"/>
      <c r="MP204" s="20"/>
      <c r="MQ204" s="20"/>
      <c r="MR204" s="20"/>
      <c r="MS204" s="20"/>
      <c r="MT204" s="20"/>
      <c r="MU204" s="20"/>
    </row>
    <row r="205" spans="1:359" s="21" customFormat="1" ht="107.85" customHeight="1">
      <c r="A205" s="38">
        <v>76</v>
      </c>
      <c r="B205" s="38" t="s">
        <v>1527</v>
      </c>
      <c r="C205" s="67">
        <v>43140</v>
      </c>
      <c r="D205" s="39">
        <v>43143</v>
      </c>
      <c r="E205" s="39">
        <f>WORKDAY(D205,10,Table4[Tətil günləri])</f>
        <v>43157</v>
      </c>
      <c r="F205" s="38" t="str">
        <f t="shared" si="6"/>
        <v/>
      </c>
      <c r="G205" s="38" t="s">
        <v>235</v>
      </c>
      <c r="H205" s="38">
        <v>459801923</v>
      </c>
      <c r="I205" s="38" t="s">
        <v>1509</v>
      </c>
      <c r="J205" s="38" t="s">
        <v>36</v>
      </c>
      <c r="K205" s="38" t="s">
        <v>1510</v>
      </c>
      <c r="L205" s="38" t="s">
        <v>1505</v>
      </c>
      <c r="M205" s="38" t="s">
        <v>1506</v>
      </c>
      <c r="N205" s="38" t="s">
        <v>495</v>
      </c>
      <c r="O205" s="38" t="s">
        <v>253</v>
      </c>
      <c r="P205" s="39">
        <v>25303</v>
      </c>
      <c r="Q205" s="38" t="s">
        <v>1511</v>
      </c>
      <c r="R205" s="79" t="s">
        <v>253</v>
      </c>
      <c r="S205" s="28" t="s">
        <v>228</v>
      </c>
      <c r="T205" s="222">
        <v>43245</v>
      </c>
      <c r="U205" s="22" t="s">
        <v>941</v>
      </c>
      <c r="V205" s="73" t="s">
        <v>232</v>
      </c>
      <c r="W205" s="38" t="s">
        <v>1889</v>
      </c>
      <c r="X205" s="82" t="s">
        <v>1890</v>
      </c>
      <c r="Y205" s="38" t="s">
        <v>239</v>
      </c>
      <c r="Z205" s="67">
        <v>43150</v>
      </c>
      <c r="AA205" s="38" t="s">
        <v>230</v>
      </c>
      <c r="AB205" s="38"/>
      <c r="AC205" s="38" t="s">
        <v>2541</v>
      </c>
      <c r="AD205" s="38" t="s">
        <v>237</v>
      </c>
      <c r="AE205" s="38" t="s">
        <v>254</v>
      </c>
      <c r="AF205" s="67">
        <v>43161</v>
      </c>
      <c r="AG205" s="190" t="s">
        <v>2542</v>
      </c>
      <c r="AH205" s="38"/>
      <c r="AI205" s="38"/>
      <c r="AJ205" s="38"/>
      <c r="AK205" s="38">
        <f ca="1">NETWORKDAYS(TODAY(),E205,Table4[Tətil günləri])</f>
        <v>-253</v>
      </c>
      <c r="AL205" s="20">
        <f t="shared" ca="1" si="7"/>
        <v>-252</v>
      </c>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c r="GJ205" s="20"/>
      <c r="GK205" s="20"/>
      <c r="GL205" s="20"/>
      <c r="GM205" s="20"/>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c r="IP205" s="20"/>
      <c r="IQ205" s="20"/>
      <c r="IR205" s="20"/>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c r="JT205" s="20"/>
      <c r="JU205" s="20"/>
      <c r="JV205" s="20"/>
      <c r="JW205" s="20"/>
      <c r="JX205" s="20"/>
      <c r="JY205" s="20"/>
      <c r="JZ205" s="20"/>
      <c r="KA205" s="20"/>
      <c r="KB205" s="20"/>
      <c r="KC205" s="20"/>
      <c r="KD205" s="20"/>
      <c r="KE205" s="20"/>
      <c r="KF205" s="20"/>
      <c r="KG205" s="20"/>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c r="MA205" s="20"/>
      <c r="MB205" s="20"/>
      <c r="MC205" s="20"/>
      <c r="MD205" s="20"/>
      <c r="ME205" s="20"/>
      <c r="MF205" s="20"/>
      <c r="MG205" s="20"/>
      <c r="MH205" s="20"/>
      <c r="MI205" s="20"/>
      <c r="MJ205" s="20"/>
      <c r="MK205" s="20"/>
      <c r="ML205" s="20"/>
      <c r="MM205" s="20"/>
      <c r="MN205" s="20"/>
      <c r="MO205" s="20"/>
      <c r="MP205" s="20"/>
      <c r="MQ205" s="20"/>
      <c r="MR205" s="20"/>
      <c r="MS205" s="20"/>
      <c r="MT205" s="20"/>
      <c r="MU205" s="20"/>
    </row>
    <row r="206" spans="1:359" s="21" customFormat="1" ht="93.25" customHeight="1">
      <c r="A206" s="38">
        <v>76</v>
      </c>
      <c r="B206" s="38" t="s">
        <v>1527</v>
      </c>
      <c r="C206" s="67">
        <v>43140</v>
      </c>
      <c r="D206" s="39">
        <v>43143</v>
      </c>
      <c r="E206" s="39">
        <f>WORKDAY(D207,10,Table4[Tətil günləri])</f>
        <v>43157</v>
      </c>
      <c r="F206" s="38" t="str">
        <f t="shared" si="6"/>
        <v/>
      </c>
      <c r="G206" s="38" t="s">
        <v>235</v>
      </c>
      <c r="H206" s="38">
        <v>513505262</v>
      </c>
      <c r="I206" s="38" t="s">
        <v>1512</v>
      </c>
      <c r="J206" s="28" t="s">
        <v>57</v>
      </c>
      <c r="K206" s="38" t="s">
        <v>1513</v>
      </c>
      <c r="L206" s="38">
        <v>2114</v>
      </c>
      <c r="M206" s="38" t="s">
        <v>1514</v>
      </c>
      <c r="N206" s="38" t="s">
        <v>495</v>
      </c>
      <c r="O206" s="38" t="s">
        <v>253</v>
      </c>
      <c r="P206" s="39">
        <v>25516</v>
      </c>
      <c r="Q206" s="38" t="s">
        <v>1515</v>
      </c>
      <c r="R206" s="79" t="s">
        <v>253</v>
      </c>
      <c r="S206" s="28" t="s">
        <v>228</v>
      </c>
      <c r="T206" s="222">
        <v>43222</v>
      </c>
      <c r="U206" s="22" t="s">
        <v>941</v>
      </c>
      <c r="V206" s="73" t="s">
        <v>232</v>
      </c>
      <c r="W206" s="38" t="s">
        <v>1891</v>
      </c>
      <c r="X206" s="82" t="s">
        <v>1892</v>
      </c>
      <c r="Y206" s="38" t="s">
        <v>239</v>
      </c>
      <c r="Z206" s="67">
        <v>43150</v>
      </c>
      <c r="AA206" s="38" t="s">
        <v>230</v>
      </c>
      <c r="AB206" s="38"/>
      <c r="AC206" s="38" t="s">
        <v>2541</v>
      </c>
      <c r="AD206" s="38" t="s">
        <v>237</v>
      </c>
      <c r="AE206" s="38" t="s">
        <v>254</v>
      </c>
      <c r="AF206" s="67">
        <v>43161</v>
      </c>
      <c r="AG206" s="190" t="s">
        <v>2542</v>
      </c>
      <c r="AH206" s="38"/>
      <c r="AI206" s="38"/>
      <c r="AJ206" s="38"/>
      <c r="AK206" s="38">
        <f ca="1">NETWORKDAYS(TODAY(),E206,Table4[Tətil günləri])</f>
        <v>-253</v>
      </c>
      <c r="AL206" s="20">
        <f t="shared" ca="1" si="7"/>
        <v>-252</v>
      </c>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c r="GQ206" s="20"/>
      <c r="GR206" s="20"/>
      <c r="GS206" s="20"/>
      <c r="GT206" s="20"/>
      <c r="GU206" s="20"/>
      <c r="GV206" s="20"/>
      <c r="GW206" s="20"/>
      <c r="GX206" s="20"/>
      <c r="GY206" s="20"/>
      <c r="GZ206" s="20"/>
      <c r="HA206" s="20"/>
      <c r="HB206" s="20"/>
      <c r="HC206" s="20"/>
      <c r="HD206" s="20"/>
      <c r="HE206" s="20"/>
      <c r="HF206" s="20"/>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c r="JX206" s="20"/>
      <c r="JY206" s="20"/>
      <c r="JZ206" s="20"/>
      <c r="KA206" s="20"/>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c r="MA206" s="20"/>
      <c r="MB206" s="20"/>
      <c r="MC206" s="20"/>
      <c r="MD206" s="20"/>
      <c r="ME206" s="20"/>
      <c r="MF206" s="20"/>
      <c r="MG206" s="20"/>
      <c r="MH206" s="20"/>
      <c r="MI206" s="20"/>
      <c r="MJ206" s="20"/>
      <c r="MK206" s="20"/>
      <c r="ML206" s="20"/>
      <c r="MM206" s="20"/>
      <c r="MN206" s="20"/>
      <c r="MO206" s="20"/>
      <c r="MP206" s="20"/>
      <c r="MQ206" s="20"/>
      <c r="MR206" s="20"/>
      <c r="MS206" s="20"/>
      <c r="MT206" s="20"/>
      <c r="MU206" s="20"/>
    </row>
    <row r="207" spans="1:359" s="21" customFormat="1" ht="138.25" customHeight="1">
      <c r="A207" s="38">
        <v>76</v>
      </c>
      <c r="B207" s="38" t="s">
        <v>1527</v>
      </c>
      <c r="C207" s="67">
        <v>43140</v>
      </c>
      <c r="D207" s="39">
        <v>43143</v>
      </c>
      <c r="E207" s="39">
        <f>WORKDAY(D207,10,Table4[Tətil günləri])</f>
        <v>43157</v>
      </c>
      <c r="F207" s="38" t="str">
        <f t="shared" si="6"/>
        <v/>
      </c>
      <c r="G207" s="38" t="s">
        <v>235</v>
      </c>
      <c r="H207" s="38">
        <v>543103212</v>
      </c>
      <c r="I207" s="38" t="s">
        <v>1516</v>
      </c>
      <c r="J207" s="28" t="s">
        <v>57</v>
      </c>
      <c r="K207" s="38" t="s">
        <v>1517</v>
      </c>
      <c r="L207" s="38" t="s">
        <v>293</v>
      </c>
      <c r="M207" s="38" t="s">
        <v>294</v>
      </c>
      <c r="N207" s="38" t="s">
        <v>509</v>
      </c>
      <c r="O207" s="38" t="s">
        <v>253</v>
      </c>
      <c r="P207" s="39">
        <v>24450</v>
      </c>
      <c r="Q207" s="38" t="s">
        <v>1518</v>
      </c>
      <c r="R207" s="79" t="s">
        <v>253</v>
      </c>
      <c r="S207" s="28" t="s">
        <v>228</v>
      </c>
      <c r="T207" s="222">
        <v>43225</v>
      </c>
      <c r="U207" s="22" t="s">
        <v>941</v>
      </c>
      <c r="V207" s="73" t="s">
        <v>232</v>
      </c>
      <c r="W207" s="38" t="s">
        <v>1893</v>
      </c>
      <c r="X207" s="82" t="s">
        <v>1894</v>
      </c>
      <c r="Y207" s="38" t="s">
        <v>239</v>
      </c>
      <c r="Z207" s="67">
        <v>43150</v>
      </c>
      <c r="AA207" s="38" t="s">
        <v>230</v>
      </c>
      <c r="AB207" s="38"/>
      <c r="AC207" s="38" t="s">
        <v>2541</v>
      </c>
      <c r="AD207" s="38" t="s">
        <v>237</v>
      </c>
      <c r="AE207" s="38" t="s">
        <v>254</v>
      </c>
      <c r="AF207" s="67">
        <v>43161</v>
      </c>
      <c r="AG207" s="190" t="s">
        <v>2542</v>
      </c>
      <c r="AH207" s="38"/>
      <c r="AI207" s="38"/>
      <c r="AJ207" s="38"/>
      <c r="AK207" s="38">
        <f ca="1">NETWORKDAYS(TODAY(),E207,Table4[Tətil günləri])</f>
        <v>-253</v>
      </c>
      <c r="AL207" s="20">
        <f t="shared" ca="1" si="7"/>
        <v>-252</v>
      </c>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c r="GJ207" s="20"/>
      <c r="GK207" s="20"/>
      <c r="GL207" s="20"/>
      <c r="GM207" s="20"/>
      <c r="GN207" s="20"/>
      <c r="GO207" s="20"/>
      <c r="GP207" s="20"/>
      <c r="GQ207" s="20"/>
      <c r="GR207" s="20"/>
      <c r="GS207" s="20"/>
      <c r="GT207" s="20"/>
      <c r="GU207" s="20"/>
      <c r="GV207" s="20"/>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c r="IC207" s="20"/>
      <c r="ID207" s="20"/>
      <c r="IE207" s="20"/>
      <c r="IF207" s="20"/>
      <c r="IG207" s="20"/>
      <c r="IH207" s="20"/>
      <c r="II207" s="20"/>
      <c r="IJ207" s="20"/>
      <c r="IK207" s="20"/>
      <c r="IL207" s="20"/>
      <c r="IM207" s="20"/>
      <c r="IN207" s="20"/>
      <c r="IO207" s="20"/>
      <c r="IP207" s="20"/>
      <c r="IQ207" s="20"/>
      <c r="IR207" s="20"/>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c r="MA207" s="20"/>
      <c r="MB207" s="20"/>
      <c r="MC207" s="20"/>
      <c r="MD207" s="20"/>
      <c r="ME207" s="20"/>
      <c r="MF207" s="20"/>
      <c r="MG207" s="20"/>
      <c r="MH207" s="20"/>
      <c r="MI207" s="20"/>
      <c r="MJ207" s="20"/>
      <c r="MK207" s="20"/>
      <c r="ML207" s="20"/>
      <c r="MM207" s="20"/>
      <c r="MN207" s="20"/>
      <c r="MO207" s="20"/>
      <c r="MP207" s="20"/>
      <c r="MQ207" s="20"/>
      <c r="MR207" s="20"/>
      <c r="MS207" s="20"/>
      <c r="MT207" s="20"/>
      <c r="MU207" s="20"/>
    </row>
    <row r="208" spans="1:359" s="21" customFormat="1" ht="144.69999999999999" customHeight="1">
      <c r="A208" s="38">
        <v>76</v>
      </c>
      <c r="B208" s="38" t="s">
        <v>1527</v>
      </c>
      <c r="C208" s="67">
        <v>43140</v>
      </c>
      <c r="D208" s="39">
        <v>43143</v>
      </c>
      <c r="E208" s="39">
        <f>WORKDAY(D209,10,Table4[Tətil günləri])</f>
        <v>43157</v>
      </c>
      <c r="F208" s="38" t="str">
        <f t="shared" si="6"/>
        <v/>
      </c>
      <c r="G208" s="38" t="s">
        <v>235</v>
      </c>
      <c r="H208" s="38">
        <v>501430482</v>
      </c>
      <c r="I208" s="38" t="s">
        <v>1519</v>
      </c>
      <c r="J208" s="28" t="s">
        <v>57</v>
      </c>
      <c r="K208" s="38" t="s">
        <v>1520</v>
      </c>
      <c r="L208" s="38" t="s">
        <v>299</v>
      </c>
      <c r="M208" s="38" t="s">
        <v>300</v>
      </c>
      <c r="N208" s="38" t="s">
        <v>1521</v>
      </c>
      <c r="O208" s="38" t="s">
        <v>253</v>
      </c>
      <c r="P208" s="39">
        <v>23562</v>
      </c>
      <c r="Q208" s="38" t="s">
        <v>1522</v>
      </c>
      <c r="R208" s="79" t="s">
        <v>253</v>
      </c>
      <c r="S208" s="28" t="s">
        <v>228</v>
      </c>
      <c r="T208" s="222">
        <v>43222</v>
      </c>
      <c r="U208" s="28" t="s">
        <v>860</v>
      </c>
      <c r="V208" s="73" t="s">
        <v>232</v>
      </c>
      <c r="W208" s="38" t="s">
        <v>1895</v>
      </c>
      <c r="X208" s="82" t="s">
        <v>1896</v>
      </c>
      <c r="Y208" s="38" t="s">
        <v>239</v>
      </c>
      <c r="Z208" s="67">
        <v>43150</v>
      </c>
      <c r="AA208" s="38" t="s">
        <v>230</v>
      </c>
      <c r="AB208" s="38"/>
      <c r="AC208" s="38" t="s">
        <v>2628</v>
      </c>
      <c r="AD208" s="38" t="s">
        <v>237</v>
      </c>
      <c r="AE208" s="38" t="s">
        <v>860</v>
      </c>
      <c r="AF208" s="67">
        <v>43164</v>
      </c>
      <c r="AG208" s="190" t="s">
        <v>2629</v>
      </c>
      <c r="AH208" s="38"/>
      <c r="AI208" s="38"/>
      <c r="AJ208" s="38"/>
      <c r="AK208" s="38">
        <f ca="1">NETWORKDAYS(TODAY(),E208,Table4[Tətil günləri])</f>
        <v>-253</v>
      </c>
      <c r="AL208" s="20">
        <f t="shared" ca="1" si="7"/>
        <v>-252</v>
      </c>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0"/>
      <c r="MK208" s="20"/>
      <c r="ML208" s="20"/>
      <c r="MM208" s="20"/>
      <c r="MN208" s="20"/>
      <c r="MO208" s="20"/>
      <c r="MP208" s="20"/>
      <c r="MQ208" s="20"/>
      <c r="MR208" s="20"/>
      <c r="MS208" s="20"/>
      <c r="MT208" s="20"/>
      <c r="MU208" s="20"/>
    </row>
    <row r="209" spans="1:359" s="21" customFormat="1" ht="139.6" customHeight="1">
      <c r="A209" s="38">
        <v>76</v>
      </c>
      <c r="B209" s="38" t="s">
        <v>1527</v>
      </c>
      <c r="C209" s="67">
        <v>43140</v>
      </c>
      <c r="D209" s="39">
        <v>43143</v>
      </c>
      <c r="E209" s="39">
        <f>WORKDAY(D209,10,Table4[Tətil günləri])</f>
        <v>43157</v>
      </c>
      <c r="F209" s="38" t="str">
        <f t="shared" si="6"/>
        <v/>
      </c>
      <c r="G209" s="38" t="s">
        <v>235</v>
      </c>
      <c r="H209" s="38" t="s">
        <v>1523</v>
      </c>
      <c r="I209" s="38" t="s">
        <v>1524</v>
      </c>
      <c r="J209" s="28" t="s">
        <v>57</v>
      </c>
      <c r="K209" s="38" t="s">
        <v>1525</v>
      </c>
      <c r="L209" s="38" t="s">
        <v>299</v>
      </c>
      <c r="M209" s="38" t="s">
        <v>300</v>
      </c>
      <c r="N209" s="38" t="s">
        <v>499</v>
      </c>
      <c r="O209" s="38" t="s">
        <v>253</v>
      </c>
      <c r="P209" s="39">
        <v>20548</v>
      </c>
      <c r="Q209" s="38" t="s">
        <v>1526</v>
      </c>
      <c r="R209" s="79" t="s">
        <v>253</v>
      </c>
      <c r="S209" s="28" t="s">
        <v>228</v>
      </c>
      <c r="T209" s="222">
        <v>43225</v>
      </c>
      <c r="U209" s="28" t="s">
        <v>860</v>
      </c>
      <c r="V209" s="73" t="s">
        <v>232</v>
      </c>
      <c r="W209" s="38" t="s">
        <v>1897</v>
      </c>
      <c r="X209" s="82" t="s">
        <v>1898</v>
      </c>
      <c r="Y209" s="38" t="s">
        <v>239</v>
      </c>
      <c r="Z209" s="67">
        <v>43150</v>
      </c>
      <c r="AA209" s="38" t="s">
        <v>230</v>
      </c>
      <c r="AB209" s="38"/>
      <c r="AC209" s="38" t="s">
        <v>2541</v>
      </c>
      <c r="AD209" s="38" t="s">
        <v>237</v>
      </c>
      <c r="AE209" s="38" t="s">
        <v>860</v>
      </c>
      <c r="AF209" s="67">
        <v>43164</v>
      </c>
      <c r="AG209" s="190" t="s">
        <v>2629</v>
      </c>
      <c r="AH209" s="38"/>
      <c r="AI209" s="38"/>
      <c r="AJ209" s="38"/>
      <c r="AK209" s="38">
        <f ca="1">NETWORKDAYS(TODAY(),E209,Table4[Tətil günləri])</f>
        <v>-253</v>
      </c>
      <c r="AL209" s="20">
        <f t="shared" ca="1" si="7"/>
        <v>-252</v>
      </c>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c r="GI209" s="20"/>
      <c r="GJ209" s="20"/>
      <c r="GK209" s="20"/>
      <c r="GL209" s="20"/>
      <c r="GM209" s="20"/>
      <c r="GN209" s="20"/>
      <c r="GO209" s="20"/>
      <c r="GP209" s="20"/>
      <c r="GQ209" s="20"/>
      <c r="GR209" s="20"/>
      <c r="GS209" s="20"/>
      <c r="GT209" s="20"/>
      <c r="GU209" s="20"/>
      <c r="GV209" s="20"/>
      <c r="GW209" s="20"/>
      <c r="GX209" s="20"/>
      <c r="GY209" s="20"/>
      <c r="GZ209" s="20"/>
      <c r="HA209" s="20"/>
      <c r="HB209" s="20"/>
      <c r="HC209" s="20"/>
      <c r="HD209" s="20"/>
      <c r="HE209" s="20"/>
      <c r="HF209" s="20"/>
      <c r="HG209" s="20"/>
      <c r="HH209" s="20"/>
      <c r="HI209" s="20"/>
      <c r="HJ209" s="20"/>
      <c r="HK209" s="20"/>
      <c r="HL209" s="20"/>
      <c r="HM209" s="20"/>
      <c r="HN209" s="20"/>
      <c r="HO209" s="20"/>
      <c r="HP209" s="20"/>
      <c r="HQ209" s="20"/>
      <c r="HR209" s="20"/>
      <c r="HS209" s="20"/>
      <c r="HT209" s="20"/>
      <c r="HU209" s="20"/>
      <c r="HV209" s="20"/>
      <c r="HW209" s="20"/>
      <c r="HX209" s="20"/>
      <c r="HY209" s="20"/>
      <c r="HZ209" s="20"/>
      <c r="IA209" s="20"/>
      <c r="IB209" s="20"/>
      <c r="IC209" s="20"/>
      <c r="ID209" s="20"/>
      <c r="IE209" s="20"/>
      <c r="IF209" s="20"/>
      <c r="IG209" s="20"/>
      <c r="IH209" s="20"/>
      <c r="II209" s="20"/>
      <c r="IJ209" s="20"/>
      <c r="IK209" s="20"/>
      <c r="IL209" s="20"/>
      <c r="IM209" s="20"/>
      <c r="IN209" s="20"/>
      <c r="IO209" s="20"/>
      <c r="IP209" s="20"/>
      <c r="IQ209" s="20"/>
      <c r="IR209" s="20"/>
      <c r="IS209" s="20"/>
      <c r="IT209" s="20"/>
      <c r="IU209" s="20"/>
      <c r="IV209" s="20"/>
      <c r="IW209" s="20"/>
      <c r="IX209" s="20"/>
      <c r="IY209" s="20"/>
      <c r="IZ209" s="20"/>
      <c r="JA209" s="20"/>
      <c r="JB209" s="20"/>
      <c r="JC209" s="20"/>
      <c r="JD209" s="20"/>
      <c r="JE209" s="20"/>
      <c r="JF209" s="20"/>
      <c r="JG209" s="20"/>
      <c r="JH209" s="20"/>
      <c r="JI209" s="20"/>
      <c r="JJ209" s="20"/>
      <c r="JK209" s="20"/>
      <c r="JL209" s="20"/>
      <c r="JM209" s="20"/>
      <c r="JN209" s="20"/>
      <c r="JO209" s="20"/>
      <c r="JP209" s="20"/>
      <c r="JQ209" s="20"/>
      <c r="JR209" s="20"/>
      <c r="JS209" s="20"/>
      <c r="JT209" s="20"/>
      <c r="JU209" s="20"/>
      <c r="JV209" s="20"/>
      <c r="JW209" s="20"/>
      <c r="JX209" s="20"/>
      <c r="JY209" s="20"/>
      <c r="JZ209" s="20"/>
      <c r="KA209" s="20"/>
      <c r="KB209" s="20"/>
      <c r="KC209" s="20"/>
      <c r="KD209" s="20"/>
      <c r="KE209" s="20"/>
      <c r="KF209" s="20"/>
      <c r="KG209" s="20"/>
      <c r="KH209" s="20"/>
      <c r="KI209" s="20"/>
      <c r="KJ209" s="20"/>
      <c r="KK209" s="20"/>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c r="MA209" s="20"/>
      <c r="MB209" s="20"/>
      <c r="MC209" s="20"/>
      <c r="MD209" s="20"/>
      <c r="ME209" s="20"/>
      <c r="MF209" s="20"/>
      <c r="MG209" s="20"/>
      <c r="MH209" s="20"/>
      <c r="MI209" s="20"/>
      <c r="MJ209" s="20"/>
      <c r="MK209" s="20"/>
      <c r="ML209" s="20"/>
      <c r="MM209" s="20"/>
      <c r="MN209" s="20"/>
      <c r="MO209" s="20"/>
      <c r="MP209" s="20"/>
      <c r="MQ209" s="20"/>
      <c r="MR209" s="20"/>
      <c r="MS209" s="20"/>
      <c r="MT209" s="20"/>
      <c r="MU209" s="20"/>
    </row>
    <row r="210" spans="1:359" ht="150.65" customHeight="1">
      <c r="A210" s="22">
        <v>77</v>
      </c>
      <c r="B210" s="22" t="s">
        <v>1533</v>
      </c>
      <c r="C210" s="37">
        <v>43140</v>
      </c>
      <c r="D210" s="36">
        <v>43143</v>
      </c>
      <c r="E210" s="36">
        <f>WORKDAY(D210,10,Table4[Tətil günləri])</f>
        <v>43157</v>
      </c>
      <c r="F210" s="22" t="str">
        <f t="shared" si="6"/>
        <v/>
      </c>
      <c r="G210" s="22" t="s">
        <v>235</v>
      </c>
      <c r="H210" s="43" t="s">
        <v>7702</v>
      </c>
      <c r="I210" s="22" t="s">
        <v>1528</v>
      </c>
      <c r="J210" s="28" t="s">
        <v>57</v>
      </c>
      <c r="K210" s="22" t="s">
        <v>1529</v>
      </c>
      <c r="L210" s="22">
        <v>8113</v>
      </c>
      <c r="M210" s="22" t="s">
        <v>1530</v>
      </c>
      <c r="N210" s="22" t="s">
        <v>1531</v>
      </c>
      <c r="O210" s="22" t="s">
        <v>572</v>
      </c>
      <c r="P210" s="36">
        <v>22106</v>
      </c>
      <c r="Q210" s="22" t="s">
        <v>1532</v>
      </c>
      <c r="R210" s="73" t="s">
        <v>253</v>
      </c>
      <c r="S210" s="27" t="s">
        <v>228</v>
      </c>
      <c r="T210" s="122">
        <v>43306</v>
      </c>
      <c r="U210" s="27" t="s">
        <v>254</v>
      </c>
      <c r="V210" s="73" t="s">
        <v>232</v>
      </c>
      <c r="W210" s="58" t="s">
        <v>2366</v>
      </c>
      <c r="X210" s="58" t="s">
        <v>2367</v>
      </c>
      <c r="Y210" s="58" t="s">
        <v>239</v>
      </c>
      <c r="Z210" s="37"/>
      <c r="AA210" s="22" t="s">
        <v>231</v>
      </c>
      <c r="AB210" s="22"/>
      <c r="AC210" s="22"/>
      <c r="AD210" s="22" t="s">
        <v>238</v>
      </c>
      <c r="AE210" s="22"/>
      <c r="AF210" s="37">
        <v>43195</v>
      </c>
      <c r="AG210" s="64" t="s">
        <v>3407</v>
      </c>
      <c r="AH210" s="22" t="s">
        <v>3408</v>
      </c>
      <c r="AI210" s="22"/>
      <c r="AJ210" s="22"/>
      <c r="AK210" s="22">
        <f ca="1">NETWORKDAYS(TODAY(),E210,Table4[Tətil günləri])</f>
        <v>-253</v>
      </c>
      <c r="AL210" s="18">
        <f t="shared" ca="1" si="7"/>
        <v>-252</v>
      </c>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8"/>
      <c r="CK210" s="18"/>
      <c r="CL210" s="18"/>
      <c r="CM210" s="18"/>
      <c r="CN210" s="18"/>
      <c r="CO210" s="18"/>
      <c r="CP210" s="18"/>
      <c r="CQ210" s="18"/>
      <c r="CR210" s="18"/>
      <c r="CS210" s="18"/>
      <c r="CT210" s="18"/>
      <c r="CU210" s="18"/>
      <c r="CV210" s="18"/>
      <c r="CW210" s="18"/>
      <c r="CX210" s="18"/>
      <c r="CY210" s="18"/>
      <c r="CZ210" s="18"/>
      <c r="DA210" s="18"/>
      <c r="DB210" s="18"/>
      <c r="DC210" s="18"/>
      <c r="DD210" s="18"/>
      <c r="DE210" s="18"/>
      <c r="DF210" s="18"/>
      <c r="DG210" s="18"/>
      <c r="DH210" s="18"/>
      <c r="DI210" s="18"/>
      <c r="DJ210" s="18"/>
      <c r="DK210" s="18"/>
      <c r="DL210" s="18"/>
      <c r="DM210" s="18"/>
      <c r="DN210" s="18"/>
      <c r="DO210" s="18"/>
      <c r="DP210" s="18"/>
      <c r="DQ210" s="18"/>
      <c r="DR210" s="18"/>
      <c r="DS210" s="18"/>
      <c r="DT210" s="18"/>
      <c r="DU210" s="18"/>
      <c r="DV210" s="18"/>
      <c r="DW210" s="18"/>
      <c r="DX210" s="18"/>
      <c r="DY210" s="18"/>
      <c r="DZ210" s="18"/>
      <c r="EA210" s="18"/>
      <c r="EB210" s="18"/>
      <c r="EC210" s="18"/>
      <c r="ED210" s="18"/>
      <c r="EE210" s="18"/>
      <c r="EF210" s="18"/>
      <c r="EG210" s="18"/>
      <c r="EH210" s="18"/>
      <c r="EI210" s="18"/>
      <c r="EJ210" s="18"/>
      <c r="EK210" s="18"/>
      <c r="EL210" s="18"/>
      <c r="EM210" s="18"/>
      <c r="EN210" s="18"/>
      <c r="EO210" s="18"/>
      <c r="EP210" s="18"/>
      <c r="EQ210" s="18"/>
      <c r="ER210" s="18"/>
      <c r="ES210" s="18"/>
      <c r="ET210" s="18"/>
      <c r="EU210" s="18"/>
      <c r="EV210" s="18"/>
      <c r="EW210" s="18"/>
      <c r="EX210" s="18"/>
      <c r="EY210" s="18"/>
      <c r="EZ210" s="18"/>
      <c r="FA210" s="18"/>
      <c r="FB210" s="18"/>
      <c r="FC210" s="18"/>
      <c r="FD210" s="18"/>
      <c r="FE210" s="18"/>
      <c r="FF210" s="18"/>
      <c r="FG210" s="18"/>
      <c r="FH210" s="18"/>
      <c r="FI210" s="18"/>
      <c r="FJ210" s="18"/>
      <c r="FK210" s="18"/>
      <c r="FL210" s="18"/>
      <c r="FM210" s="18"/>
      <c r="FN210" s="18"/>
      <c r="FO210" s="18"/>
      <c r="FP210" s="18"/>
      <c r="FQ210" s="18"/>
      <c r="FR210" s="18"/>
      <c r="FS210" s="18"/>
      <c r="FT210" s="18"/>
      <c r="FU210" s="18"/>
      <c r="FV210" s="18"/>
      <c r="FW210" s="18"/>
      <c r="FX210" s="18"/>
      <c r="FY210" s="18"/>
      <c r="FZ210" s="18"/>
      <c r="GA210" s="18"/>
      <c r="GB210" s="18"/>
      <c r="GC210" s="18"/>
      <c r="GD210" s="18"/>
      <c r="GE210" s="18"/>
      <c r="GF210" s="18"/>
      <c r="GG210" s="18"/>
      <c r="GH210" s="18"/>
      <c r="GI210" s="18"/>
      <c r="GJ210" s="18"/>
      <c r="GK210" s="18"/>
      <c r="GL210" s="18"/>
      <c r="GM210" s="18"/>
      <c r="GN210" s="18"/>
      <c r="GO210" s="18"/>
      <c r="GP210" s="18"/>
      <c r="GQ210" s="18"/>
      <c r="GR210" s="18"/>
      <c r="GS210" s="18"/>
      <c r="GT210" s="18"/>
      <c r="GU210" s="18"/>
      <c r="GV210" s="18"/>
      <c r="GW210" s="18"/>
      <c r="GX210" s="18"/>
      <c r="GY210" s="18"/>
      <c r="GZ210" s="18"/>
      <c r="HA210" s="18"/>
      <c r="HB210" s="18"/>
      <c r="HC210" s="18"/>
      <c r="HD210" s="18"/>
      <c r="HE210" s="18"/>
      <c r="HF210" s="18"/>
      <c r="HG210" s="18"/>
      <c r="HH210" s="18"/>
      <c r="HI210" s="18"/>
      <c r="HJ210" s="18"/>
      <c r="HK210" s="18"/>
      <c r="HL210" s="18"/>
      <c r="HM210" s="18"/>
      <c r="HN210" s="18"/>
      <c r="HO210" s="18"/>
      <c r="HP210" s="18"/>
      <c r="HQ210" s="18"/>
      <c r="HR210" s="18"/>
      <c r="HS210" s="18"/>
      <c r="HT210" s="18"/>
      <c r="HU210" s="18"/>
      <c r="HV210" s="18"/>
      <c r="HW210" s="18"/>
      <c r="HX210" s="18"/>
      <c r="HY210" s="18"/>
      <c r="HZ210" s="18"/>
      <c r="IA210" s="18"/>
      <c r="IB210" s="18"/>
      <c r="IC210" s="18"/>
      <c r="ID210" s="18"/>
      <c r="IE210" s="18"/>
      <c r="IF210" s="18"/>
      <c r="IG210" s="18"/>
      <c r="IH210" s="18"/>
      <c r="II210" s="18"/>
      <c r="IJ210" s="18"/>
      <c r="IK210" s="18"/>
      <c r="IL210" s="18"/>
      <c r="IM210" s="18"/>
      <c r="IN210" s="18"/>
      <c r="IO210" s="18"/>
      <c r="IP210" s="18"/>
      <c r="IQ210" s="18"/>
      <c r="IR210" s="18"/>
      <c r="IS210" s="18"/>
      <c r="IT210" s="18"/>
      <c r="IU210" s="18"/>
      <c r="IV210" s="18"/>
      <c r="IW210" s="18"/>
      <c r="IX210" s="18"/>
      <c r="IY210" s="18"/>
      <c r="IZ210" s="18"/>
      <c r="JA210" s="18"/>
      <c r="JB210" s="18"/>
      <c r="JC210" s="18"/>
      <c r="JD210" s="18"/>
      <c r="JE210" s="18"/>
      <c r="JF210" s="18"/>
      <c r="JG210" s="18"/>
      <c r="JH210" s="18"/>
      <c r="JI210" s="18"/>
      <c r="JJ210" s="18"/>
      <c r="JK210" s="18"/>
      <c r="JL210" s="18"/>
      <c r="JM210" s="18"/>
      <c r="JN210" s="18"/>
      <c r="JO210" s="18"/>
      <c r="JP210" s="18"/>
      <c r="JQ210" s="18"/>
      <c r="JR210" s="18"/>
      <c r="JS210" s="18"/>
      <c r="JT210" s="18"/>
      <c r="JU210" s="18"/>
      <c r="JV210" s="18"/>
      <c r="JW210" s="18"/>
      <c r="JX210" s="18"/>
      <c r="JY210" s="18"/>
      <c r="JZ210" s="18"/>
      <c r="KA210" s="18"/>
      <c r="KB210" s="18"/>
      <c r="KC210" s="18"/>
      <c r="KD210" s="18"/>
      <c r="KE210" s="18"/>
      <c r="KF210" s="18"/>
      <c r="KG210" s="18"/>
      <c r="KH210" s="18"/>
      <c r="KI210" s="18"/>
      <c r="KJ210" s="18"/>
      <c r="KK210" s="18"/>
      <c r="KL210" s="18"/>
      <c r="KM210" s="18"/>
      <c r="KN210" s="18"/>
      <c r="KO210" s="18"/>
      <c r="KP210" s="18"/>
      <c r="KQ210" s="18"/>
      <c r="KR210" s="18"/>
      <c r="KS210" s="18"/>
      <c r="KT210" s="18"/>
      <c r="KU210" s="18"/>
      <c r="KV210" s="18"/>
      <c r="KW210" s="18"/>
      <c r="KX210" s="18"/>
      <c r="KY210" s="18"/>
      <c r="KZ210" s="18"/>
      <c r="LA210" s="18"/>
      <c r="LB210" s="18"/>
      <c r="LC210" s="18"/>
      <c r="LD210" s="18"/>
      <c r="LE210" s="18"/>
      <c r="LF210" s="18"/>
      <c r="LG210" s="18"/>
      <c r="LH210" s="18"/>
      <c r="LI210" s="18"/>
      <c r="LJ210" s="18"/>
      <c r="LK210" s="18"/>
      <c r="LL210" s="18"/>
      <c r="LM210" s="18"/>
      <c r="LN210" s="18"/>
      <c r="LO210" s="18"/>
      <c r="LP210" s="18"/>
      <c r="LQ210" s="18"/>
      <c r="LR210" s="18"/>
      <c r="LS210" s="18"/>
      <c r="LT210" s="18"/>
      <c r="LU210" s="18"/>
      <c r="LV210" s="18"/>
      <c r="LW210" s="18"/>
      <c r="LX210" s="18"/>
      <c r="LY210" s="18"/>
      <c r="LZ210" s="18"/>
      <c r="MA210" s="18"/>
      <c r="MB210" s="18"/>
      <c r="MC210" s="18"/>
      <c r="MD210" s="18"/>
      <c r="ME210" s="18"/>
      <c r="MF210" s="18"/>
      <c r="MG210" s="18"/>
      <c r="MH210" s="18"/>
      <c r="MI210" s="18"/>
      <c r="MJ210" s="18"/>
      <c r="MK210" s="18"/>
      <c r="ML210" s="18"/>
      <c r="MM210" s="18"/>
      <c r="MN210" s="18"/>
      <c r="MO210" s="18"/>
      <c r="MP210" s="18"/>
      <c r="MQ210" s="18"/>
      <c r="MR210" s="18"/>
      <c r="MS210" s="18"/>
      <c r="MT210" s="18"/>
      <c r="MU210" s="18"/>
    </row>
    <row r="211" spans="1:359" ht="113.95" customHeight="1">
      <c r="A211" s="22">
        <v>78</v>
      </c>
      <c r="B211" s="22" t="s">
        <v>1538</v>
      </c>
      <c r="C211" s="37">
        <v>43140</v>
      </c>
      <c r="D211" s="36">
        <v>43143</v>
      </c>
      <c r="E211" s="36">
        <f>WORKDAY(D211,10,Table4[Tətil günləri])</f>
        <v>43157</v>
      </c>
      <c r="F211" s="22" t="str">
        <f t="shared" si="6"/>
        <v/>
      </c>
      <c r="G211" s="22" t="s">
        <v>235</v>
      </c>
      <c r="H211" s="43" t="s">
        <v>7703</v>
      </c>
      <c r="I211" s="22" t="s">
        <v>1534</v>
      </c>
      <c r="J211" s="28" t="s">
        <v>57</v>
      </c>
      <c r="K211" s="22" t="s">
        <v>1535</v>
      </c>
      <c r="L211" s="22" t="s">
        <v>1536</v>
      </c>
      <c r="M211" s="22" t="s">
        <v>1537</v>
      </c>
      <c r="N211" s="22" t="s">
        <v>694</v>
      </c>
      <c r="O211" s="22" t="s">
        <v>572</v>
      </c>
      <c r="P211" s="36">
        <v>27694</v>
      </c>
      <c r="Q211" s="22" t="s">
        <v>1288</v>
      </c>
      <c r="R211" s="73" t="s">
        <v>253</v>
      </c>
      <c r="S211" s="27" t="s">
        <v>228</v>
      </c>
      <c r="T211" s="123">
        <v>43306</v>
      </c>
      <c r="U211" s="27" t="s">
        <v>254</v>
      </c>
      <c r="V211" s="73" t="s">
        <v>232</v>
      </c>
      <c r="W211" s="58" t="s">
        <v>2104</v>
      </c>
      <c r="X211" s="58" t="s">
        <v>2105</v>
      </c>
      <c r="Y211" s="58" t="s">
        <v>239</v>
      </c>
      <c r="Z211" s="37"/>
      <c r="AA211" s="22" t="s">
        <v>231</v>
      </c>
      <c r="AB211" s="22"/>
      <c r="AC211" s="22" t="s">
        <v>3401</v>
      </c>
      <c r="AD211" s="22" t="s">
        <v>237</v>
      </c>
      <c r="AE211" s="22" t="s">
        <v>254</v>
      </c>
      <c r="AF211" s="37">
        <v>43195</v>
      </c>
      <c r="AG211" s="64" t="s">
        <v>3402</v>
      </c>
      <c r="AH211" s="22"/>
      <c r="AI211" s="22"/>
      <c r="AJ211" s="22"/>
      <c r="AK211" s="22">
        <f ca="1">NETWORKDAYS(TODAY(),E211,Table4[Tətil günləri])</f>
        <v>-253</v>
      </c>
      <c r="AL211" s="18">
        <f t="shared" ca="1" si="7"/>
        <v>-252</v>
      </c>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8"/>
      <c r="CK211" s="18"/>
      <c r="CL211" s="18"/>
      <c r="CM211" s="18"/>
      <c r="CN211" s="18"/>
      <c r="CO211" s="18"/>
      <c r="CP211" s="18"/>
      <c r="CQ211" s="18"/>
      <c r="CR211" s="18"/>
      <c r="CS211" s="18"/>
      <c r="CT211" s="18"/>
      <c r="CU211" s="18"/>
      <c r="CV211" s="18"/>
      <c r="CW211" s="18"/>
      <c r="CX211" s="18"/>
      <c r="CY211" s="18"/>
      <c r="CZ211" s="18"/>
      <c r="DA211" s="18"/>
      <c r="DB211" s="18"/>
      <c r="DC211" s="18"/>
      <c r="DD211" s="18"/>
      <c r="DE211" s="18"/>
      <c r="DF211" s="18"/>
      <c r="DG211" s="18"/>
      <c r="DH211" s="18"/>
      <c r="DI211" s="18"/>
      <c r="DJ211" s="18"/>
      <c r="DK211" s="18"/>
      <c r="DL211" s="18"/>
      <c r="DM211" s="18"/>
      <c r="DN211" s="18"/>
      <c r="DO211" s="18"/>
      <c r="DP211" s="18"/>
      <c r="DQ211" s="18"/>
      <c r="DR211" s="18"/>
      <c r="DS211" s="18"/>
      <c r="DT211" s="18"/>
      <c r="DU211" s="18"/>
      <c r="DV211" s="18"/>
      <c r="DW211" s="18"/>
      <c r="DX211" s="18"/>
      <c r="DY211" s="18"/>
      <c r="DZ211" s="18"/>
      <c r="EA211" s="18"/>
      <c r="EB211" s="18"/>
      <c r="EC211" s="18"/>
      <c r="ED211" s="18"/>
      <c r="EE211" s="18"/>
      <c r="EF211" s="18"/>
      <c r="EG211" s="18"/>
      <c r="EH211" s="18"/>
      <c r="EI211" s="18"/>
      <c r="EJ211" s="18"/>
      <c r="EK211" s="18"/>
      <c r="EL211" s="18"/>
      <c r="EM211" s="18"/>
      <c r="EN211" s="18"/>
      <c r="EO211" s="18"/>
      <c r="EP211" s="18"/>
      <c r="EQ211" s="18"/>
      <c r="ER211" s="18"/>
      <c r="ES211" s="18"/>
      <c r="ET211" s="18"/>
      <c r="EU211" s="18"/>
      <c r="EV211" s="18"/>
      <c r="EW211" s="18"/>
      <c r="EX211" s="18"/>
      <c r="EY211" s="18"/>
      <c r="EZ211" s="18"/>
      <c r="FA211" s="18"/>
      <c r="FB211" s="18"/>
      <c r="FC211" s="18"/>
      <c r="FD211" s="18"/>
      <c r="FE211" s="18"/>
      <c r="FF211" s="18"/>
      <c r="FG211" s="18"/>
      <c r="FH211" s="18"/>
      <c r="FI211" s="18"/>
      <c r="FJ211" s="18"/>
      <c r="FK211" s="18"/>
      <c r="FL211" s="18"/>
      <c r="FM211" s="18"/>
      <c r="FN211" s="18"/>
      <c r="FO211" s="18"/>
      <c r="FP211" s="18"/>
      <c r="FQ211" s="18"/>
      <c r="FR211" s="18"/>
      <c r="FS211" s="18"/>
      <c r="FT211" s="18"/>
      <c r="FU211" s="18"/>
      <c r="FV211" s="18"/>
      <c r="FW211" s="18"/>
      <c r="FX211" s="18"/>
      <c r="FY211" s="18"/>
      <c r="FZ211" s="18"/>
      <c r="GA211" s="18"/>
      <c r="GB211" s="18"/>
      <c r="GC211" s="18"/>
      <c r="GD211" s="18"/>
      <c r="GE211" s="18"/>
      <c r="GF211" s="18"/>
      <c r="GG211" s="18"/>
      <c r="GH211" s="18"/>
      <c r="GI211" s="18"/>
      <c r="GJ211" s="18"/>
      <c r="GK211" s="18"/>
      <c r="GL211" s="18"/>
      <c r="GM211" s="18"/>
      <c r="GN211" s="18"/>
      <c r="GO211" s="18"/>
      <c r="GP211" s="18"/>
      <c r="GQ211" s="18"/>
      <c r="GR211" s="18"/>
      <c r="GS211" s="18"/>
      <c r="GT211" s="18"/>
      <c r="GU211" s="18"/>
      <c r="GV211" s="18"/>
      <c r="GW211" s="18"/>
      <c r="GX211" s="18"/>
      <c r="GY211" s="18"/>
      <c r="GZ211" s="18"/>
      <c r="HA211" s="18"/>
      <c r="HB211" s="18"/>
      <c r="HC211" s="18"/>
      <c r="HD211" s="18"/>
      <c r="HE211" s="18"/>
      <c r="HF211" s="18"/>
      <c r="HG211" s="18"/>
      <c r="HH211" s="18"/>
      <c r="HI211" s="18"/>
      <c r="HJ211" s="18"/>
      <c r="HK211" s="18"/>
      <c r="HL211" s="18"/>
      <c r="HM211" s="18"/>
      <c r="HN211" s="18"/>
      <c r="HO211" s="18"/>
      <c r="HP211" s="18"/>
      <c r="HQ211" s="18"/>
      <c r="HR211" s="18"/>
      <c r="HS211" s="18"/>
      <c r="HT211" s="18"/>
      <c r="HU211" s="18"/>
      <c r="HV211" s="18"/>
      <c r="HW211" s="18"/>
      <c r="HX211" s="18"/>
      <c r="HY211" s="18"/>
      <c r="HZ211" s="18"/>
      <c r="IA211" s="18"/>
      <c r="IB211" s="18"/>
      <c r="IC211" s="18"/>
      <c r="ID211" s="18"/>
      <c r="IE211" s="18"/>
      <c r="IF211" s="18"/>
      <c r="IG211" s="18"/>
      <c r="IH211" s="18"/>
      <c r="II211" s="18"/>
      <c r="IJ211" s="18"/>
      <c r="IK211" s="18"/>
      <c r="IL211" s="18"/>
      <c r="IM211" s="18"/>
      <c r="IN211" s="18"/>
      <c r="IO211" s="18"/>
      <c r="IP211" s="18"/>
      <c r="IQ211" s="18"/>
      <c r="IR211" s="18"/>
      <c r="IS211" s="18"/>
      <c r="IT211" s="18"/>
      <c r="IU211" s="18"/>
      <c r="IV211" s="18"/>
      <c r="IW211" s="18"/>
      <c r="IX211" s="18"/>
      <c r="IY211" s="18"/>
      <c r="IZ211" s="18"/>
      <c r="JA211" s="18"/>
      <c r="JB211" s="18"/>
      <c r="JC211" s="18"/>
      <c r="JD211" s="18"/>
      <c r="JE211" s="18"/>
      <c r="JF211" s="18"/>
      <c r="JG211" s="18"/>
      <c r="JH211" s="18"/>
      <c r="JI211" s="18"/>
      <c r="JJ211" s="18"/>
      <c r="JK211" s="18"/>
      <c r="JL211" s="18"/>
      <c r="JM211" s="18"/>
      <c r="JN211" s="18"/>
      <c r="JO211" s="18"/>
      <c r="JP211" s="18"/>
      <c r="JQ211" s="18"/>
      <c r="JR211" s="18"/>
      <c r="JS211" s="18"/>
      <c r="JT211" s="18"/>
      <c r="JU211" s="18"/>
      <c r="JV211" s="18"/>
      <c r="JW211" s="18"/>
      <c r="JX211" s="18"/>
      <c r="JY211" s="18"/>
      <c r="JZ211" s="18"/>
      <c r="KA211" s="18"/>
      <c r="KB211" s="18"/>
      <c r="KC211" s="18"/>
      <c r="KD211" s="18"/>
      <c r="KE211" s="18"/>
      <c r="KF211" s="18"/>
      <c r="KG211" s="18"/>
      <c r="KH211" s="18"/>
      <c r="KI211" s="18"/>
      <c r="KJ211" s="18"/>
      <c r="KK211" s="18"/>
      <c r="KL211" s="18"/>
      <c r="KM211" s="18"/>
      <c r="KN211" s="18"/>
      <c r="KO211" s="18"/>
      <c r="KP211" s="18"/>
      <c r="KQ211" s="18"/>
      <c r="KR211" s="18"/>
      <c r="KS211" s="18"/>
      <c r="KT211" s="18"/>
      <c r="KU211" s="18"/>
      <c r="KV211" s="18"/>
      <c r="KW211" s="18"/>
      <c r="KX211" s="18"/>
      <c r="KY211" s="18"/>
      <c r="KZ211" s="18"/>
      <c r="LA211" s="18"/>
      <c r="LB211" s="18"/>
      <c r="LC211" s="18"/>
      <c r="LD211" s="18"/>
      <c r="LE211" s="18"/>
      <c r="LF211" s="18"/>
      <c r="LG211" s="18"/>
      <c r="LH211" s="18"/>
      <c r="LI211" s="18"/>
      <c r="LJ211" s="18"/>
      <c r="LK211" s="18"/>
      <c r="LL211" s="18"/>
      <c r="LM211" s="18"/>
      <c r="LN211" s="18"/>
      <c r="LO211" s="18"/>
      <c r="LP211" s="18"/>
      <c r="LQ211" s="18"/>
      <c r="LR211" s="18"/>
      <c r="LS211" s="18"/>
      <c r="LT211" s="18"/>
      <c r="LU211" s="18"/>
      <c r="LV211" s="18"/>
      <c r="LW211" s="18"/>
      <c r="LX211" s="18"/>
      <c r="LY211" s="18"/>
      <c r="LZ211" s="18"/>
      <c r="MA211" s="18"/>
      <c r="MB211" s="18"/>
      <c r="MC211" s="18"/>
      <c r="MD211" s="18"/>
      <c r="ME211" s="18"/>
      <c r="MF211" s="18"/>
      <c r="MG211" s="18"/>
      <c r="MH211" s="18"/>
      <c r="MI211" s="18"/>
      <c r="MJ211" s="18"/>
      <c r="MK211" s="18"/>
      <c r="ML211" s="18"/>
      <c r="MM211" s="18"/>
      <c r="MN211" s="18"/>
      <c r="MO211" s="18"/>
      <c r="MP211" s="18"/>
      <c r="MQ211" s="18"/>
      <c r="MR211" s="18"/>
      <c r="MS211" s="18"/>
      <c r="MT211" s="18"/>
      <c r="MU211" s="18"/>
    </row>
    <row r="212" spans="1:359" ht="65.900000000000006" customHeight="1">
      <c r="A212" s="22">
        <v>79</v>
      </c>
      <c r="B212" s="22" t="s">
        <v>1542</v>
      </c>
      <c r="C212" s="37">
        <v>43140</v>
      </c>
      <c r="D212" s="36">
        <v>43143</v>
      </c>
      <c r="E212" s="36">
        <f>WORKDAY(D212,10,Table4[Tətil günləri])</f>
        <v>43157</v>
      </c>
      <c r="F212" s="22" t="str">
        <f t="shared" si="6"/>
        <v/>
      </c>
      <c r="G212" s="22" t="s">
        <v>235</v>
      </c>
      <c r="H212" s="60" t="s">
        <v>7704</v>
      </c>
      <c r="I212" s="30" t="s">
        <v>1539</v>
      </c>
      <c r="J212" s="28" t="s">
        <v>57</v>
      </c>
      <c r="K212" s="30" t="s">
        <v>1540</v>
      </c>
      <c r="L212" s="30">
        <v>2141</v>
      </c>
      <c r="M212" s="30" t="s">
        <v>570</v>
      </c>
      <c r="N212" s="30" t="s">
        <v>571</v>
      </c>
      <c r="O212" s="30" t="s">
        <v>572</v>
      </c>
      <c r="P212" s="33">
        <v>29888</v>
      </c>
      <c r="Q212" s="30" t="s">
        <v>1541</v>
      </c>
      <c r="R212" s="95" t="s">
        <v>253</v>
      </c>
      <c r="S212" s="27" t="s">
        <v>228</v>
      </c>
      <c r="T212" s="101">
        <v>43306</v>
      </c>
      <c r="U212" s="27" t="s">
        <v>254</v>
      </c>
      <c r="V212" s="73" t="s">
        <v>231</v>
      </c>
      <c r="W212" s="22" t="s">
        <v>1745</v>
      </c>
      <c r="X212" s="45" t="s">
        <v>1746</v>
      </c>
      <c r="Y212" s="22" t="s">
        <v>239</v>
      </c>
      <c r="Z212" s="37"/>
      <c r="AA212" s="22" t="s">
        <v>231</v>
      </c>
      <c r="AB212" s="22"/>
      <c r="AC212" s="22"/>
      <c r="AD212" s="22" t="s">
        <v>237</v>
      </c>
      <c r="AE212" s="22" t="s">
        <v>865</v>
      </c>
      <c r="AF212" s="37">
        <v>43213</v>
      </c>
      <c r="AG212" s="22" t="s">
        <v>3870</v>
      </c>
      <c r="AH212" s="22" t="s">
        <v>3871</v>
      </c>
      <c r="AI212" s="22"/>
      <c r="AJ212" s="22"/>
      <c r="AK212" s="22">
        <f ca="1">NETWORKDAYS(TODAY(),E212,Table4[Tətil günləri])</f>
        <v>-253</v>
      </c>
      <c r="AL212" s="18">
        <f t="shared" ca="1" si="7"/>
        <v>-252</v>
      </c>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c r="CP212" s="18"/>
      <c r="CQ212" s="18"/>
      <c r="CR212" s="18"/>
      <c r="CS212" s="18"/>
      <c r="CT212" s="18"/>
      <c r="CU212" s="18"/>
      <c r="CV212" s="18"/>
      <c r="CW212" s="18"/>
      <c r="CX212" s="18"/>
      <c r="CY212" s="18"/>
      <c r="CZ212" s="18"/>
      <c r="DA212" s="18"/>
      <c r="DB212" s="18"/>
      <c r="DC212" s="18"/>
      <c r="DD212" s="18"/>
      <c r="DE212" s="18"/>
      <c r="DF212" s="18"/>
      <c r="DG212" s="18"/>
      <c r="DH212" s="18"/>
      <c r="DI212" s="18"/>
      <c r="DJ212" s="18"/>
      <c r="DK212" s="18"/>
      <c r="DL212" s="18"/>
      <c r="DM212" s="18"/>
      <c r="DN212" s="18"/>
      <c r="DO212" s="18"/>
      <c r="DP212" s="18"/>
      <c r="DQ212" s="18"/>
      <c r="DR212" s="18"/>
      <c r="DS212" s="18"/>
      <c r="DT212" s="18"/>
      <c r="DU212" s="18"/>
      <c r="DV212" s="18"/>
      <c r="DW212" s="18"/>
      <c r="DX212" s="18"/>
      <c r="DY212" s="18"/>
      <c r="DZ212" s="18"/>
      <c r="EA212" s="18"/>
      <c r="EB212" s="18"/>
      <c r="EC212" s="18"/>
      <c r="ED212" s="18"/>
      <c r="EE212" s="18"/>
      <c r="EF212" s="18"/>
      <c r="EG212" s="18"/>
      <c r="EH212" s="18"/>
      <c r="EI212" s="18"/>
      <c r="EJ212" s="18"/>
      <c r="EK212" s="18"/>
      <c r="EL212" s="18"/>
      <c r="EM212" s="18"/>
      <c r="EN212" s="18"/>
      <c r="EO212" s="18"/>
      <c r="EP212" s="18"/>
      <c r="EQ212" s="18"/>
      <c r="ER212" s="18"/>
      <c r="ES212" s="18"/>
      <c r="ET212" s="18"/>
      <c r="EU212" s="18"/>
      <c r="EV212" s="18"/>
      <c r="EW212" s="18"/>
      <c r="EX212" s="18"/>
      <c r="EY212" s="18"/>
      <c r="EZ212" s="18"/>
      <c r="FA212" s="18"/>
      <c r="FB212" s="18"/>
      <c r="FC212" s="18"/>
      <c r="FD212" s="18"/>
      <c r="FE212" s="18"/>
      <c r="FF212" s="18"/>
      <c r="FG212" s="18"/>
      <c r="FH212" s="18"/>
      <c r="FI212" s="18"/>
      <c r="FJ212" s="18"/>
      <c r="FK212" s="18"/>
      <c r="FL212" s="18"/>
      <c r="FM212" s="18"/>
      <c r="FN212" s="18"/>
      <c r="FO212" s="18"/>
      <c r="FP212" s="18"/>
      <c r="FQ212" s="18"/>
      <c r="FR212" s="18"/>
      <c r="FS212" s="18"/>
      <c r="FT212" s="18"/>
      <c r="FU212" s="18"/>
      <c r="FV212" s="18"/>
      <c r="FW212" s="18"/>
      <c r="FX212" s="18"/>
      <c r="FY212" s="18"/>
      <c r="FZ212" s="18"/>
      <c r="GA212" s="18"/>
      <c r="GB212" s="18"/>
      <c r="GC212" s="18"/>
      <c r="GD212" s="18"/>
      <c r="GE212" s="18"/>
      <c r="GF212" s="18"/>
      <c r="GG212" s="18"/>
      <c r="GH212" s="18"/>
      <c r="GI212" s="18"/>
      <c r="GJ212" s="18"/>
      <c r="GK212" s="18"/>
      <c r="GL212" s="18"/>
      <c r="GM212" s="18"/>
      <c r="GN212" s="18"/>
      <c r="GO212" s="18"/>
      <c r="GP212" s="18"/>
      <c r="GQ212" s="18"/>
      <c r="GR212" s="18"/>
      <c r="GS212" s="18"/>
      <c r="GT212" s="18"/>
      <c r="GU212" s="18"/>
      <c r="GV212" s="18"/>
      <c r="GW212" s="18"/>
      <c r="GX212" s="18"/>
      <c r="GY212" s="18"/>
      <c r="GZ212" s="18"/>
      <c r="HA212" s="18"/>
      <c r="HB212" s="18"/>
      <c r="HC212" s="18"/>
      <c r="HD212" s="18"/>
      <c r="HE212" s="18"/>
      <c r="HF212" s="18"/>
      <c r="HG212" s="18"/>
      <c r="HH212" s="18"/>
      <c r="HI212" s="18"/>
      <c r="HJ212" s="18"/>
      <c r="HK212" s="18"/>
      <c r="HL212" s="18"/>
      <c r="HM212" s="18"/>
      <c r="HN212" s="18"/>
      <c r="HO212" s="18"/>
      <c r="HP212" s="18"/>
      <c r="HQ212" s="18"/>
      <c r="HR212" s="18"/>
      <c r="HS212" s="18"/>
      <c r="HT212" s="18"/>
      <c r="HU212" s="18"/>
      <c r="HV212" s="18"/>
      <c r="HW212" s="18"/>
      <c r="HX212" s="18"/>
      <c r="HY212" s="18"/>
      <c r="HZ212" s="18"/>
      <c r="IA212" s="18"/>
      <c r="IB212" s="18"/>
      <c r="IC212" s="18"/>
      <c r="ID212" s="18"/>
      <c r="IE212" s="18"/>
      <c r="IF212" s="18"/>
      <c r="IG212" s="18"/>
      <c r="IH212" s="18"/>
      <c r="II212" s="18"/>
      <c r="IJ212" s="18"/>
      <c r="IK212" s="18"/>
      <c r="IL212" s="18"/>
      <c r="IM212" s="18"/>
      <c r="IN212" s="18"/>
      <c r="IO212" s="18"/>
      <c r="IP212" s="18"/>
      <c r="IQ212" s="18"/>
      <c r="IR212" s="18"/>
      <c r="IS212" s="18"/>
      <c r="IT212" s="18"/>
      <c r="IU212" s="18"/>
      <c r="IV212" s="18"/>
      <c r="IW212" s="18"/>
      <c r="IX212" s="18"/>
      <c r="IY212" s="18"/>
      <c r="IZ212" s="18"/>
      <c r="JA212" s="18"/>
      <c r="JB212" s="18"/>
      <c r="JC212" s="18"/>
      <c r="JD212" s="18"/>
      <c r="JE212" s="18"/>
      <c r="JF212" s="18"/>
      <c r="JG212" s="18"/>
      <c r="JH212" s="18"/>
      <c r="JI212" s="18"/>
      <c r="JJ212" s="18"/>
      <c r="JK212" s="18"/>
      <c r="JL212" s="18"/>
      <c r="JM212" s="18"/>
      <c r="JN212" s="18"/>
      <c r="JO212" s="18"/>
      <c r="JP212" s="18"/>
      <c r="JQ212" s="18"/>
      <c r="JR212" s="18"/>
      <c r="JS212" s="18"/>
      <c r="JT212" s="18"/>
      <c r="JU212" s="18"/>
      <c r="JV212" s="18"/>
      <c r="JW212" s="18"/>
      <c r="JX212" s="18"/>
      <c r="JY212" s="18"/>
      <c r="JZ212" s="18"/>
      <c r="KA212" s="18"/>
      <c r="KB212" s="18"/>
      <c r="KC212" s="18"/>
      <c r="KD212" s="18"/>
      <c r="KE212" s="18"/>
      <c r="KF212" s="18"/>
      <c r="KG212" s="18"/>
      <c r="KH212" s="18"/>
      <c r="KI212" s="18"/>
      <c r="KJ212" s="18"/>
      <c r="KK212" s="18"/>
      <c r="KL212" s="18"/>
      <c r="KM212" s="18"/>
      <c r="KN212" s="18"/>
      <c r="KO212" s="18"/>
      <c r="KP212" s="18"/>
      <c r="KQ212" s="18"/>
      <c r="KR212" s="18"/>
      <c r="KS212" s="18"/>
      <c r="KT212" s="18"/>
      <c r="KU212" s="18"/>
      <c r="KV212" s="18"/>
      <c r="KW212" s="18"/>
      <c r="KX212" s="18"/>
      <c r="KY212" s="18"/>
      <c r="KZ212" s="18"/>
      <c r="LA212" s="18"/>
      <c r="LB212" s="18"/>
      <c r="LC212" s="18"/>
      <c r="LD212" s="18"/>
      <c r="LE212" s="18"/>
      <c r="LF212" s="18"/>
      <c r="LG212" s="18"/>
      <c r="LH212" s="18"/>
      <c r="LI212" s="18"/>
      <c r="LJ212" s="18"/>
      <c r="LK212" s="18"/>
      <c r="LL212" s="18"/>
      <c r="LM212" s="18"/>
      <c r="LN212" s="18"/>
      <c r="LO212" s="18"/>
      <c r="LP212" s="18"/>
      <c r="LQ212" s="18"/>
      <c r="LR212" s="18"/>
      <c r="LS212" s="18"/>
      <c r="LT212" s="18"/>
      <c r="LU212" s="18"/>
      <c r="LV212" s="18"/>
      <c r="LW212" s="18"/>
      <c r="LX212" s="18"/>
      <c r="LY212" s="18"/>
      <c r="LZ212" s="18"/>
      <c r="MA212" s="18"/>
      <c r="MB212" s="18"/>
      <c r="MC212" s="18"/>
      <c r="MD212" s="18"/>
      <c r="ME212" s="18"/>
      <c r="MF212" s="18"/>
      <c r="MG212" s="18"/>
      <c r="MH212" s="18"/>
      <c r="MI212" s="18"/>
      <c r="MJ212" s="18"/>
      <c r="MK212" s="18"/>
      <c r="ML212" s="18"/>
      <c r="MM212" s="18"/>
      <c r="MN212" s="18"/>
      <c r="MO212" s="18"/>
      <c r="MP212" s="18"/>
      <c r="MQ212" s="18"/>
      <c r="MR212" s="18"/>
      <c r="MS212" s="18"/>
      <c r="MT212" s="18"/>
      <c r="MU212" s="18"/>
    </row>
    <row r="213" spans="1:359" ht="77.95" customHeight="1">
      <c r="A213" s="22">
        <v>80</v>
      </c>
      <c r="B213" s="22" t="s">
        <v>1551</v>
      </c>
      <c r="C213" s="37">
        <v>43140</v>
      </c>
      <c r="D213" s="36">
        <v>43143</v>
      </c>
      <c r="E213" s="36">
        <f>WORKDAY(D213,10,Table4[Tətil günləri])</f>
        <v>43157</v>
      </c>
      <c r="F213" s="22" t="str">
        <f t="shared" si="6"/>
        <v/>
      </c>
      <c r="G213" s="22" t="s">
        <v>235</v>
      </c>
      <c r="H213" s="30" t="s">
        <v>1543</v>
      </c>
      <c r="I213" s="30" t="s">
        <v>1544</v>
      </c>
      <c r="J213" s="38" t="s">
        <v>41</v>
      </c>
      <c r="K213" s="30" t="s">
        <v>1545</v>
      </c>
      <c r="L213" s="30">
        <v>2146</v>
      </c>
      <c r="M213" s="30" t="s">
        <v>1546</v>
      </c>
      <c r="N213" s="30" t="s">
        <v>1017</v>
      </c>
      <c r="O213" s="30" t="s">
        <v>1018</v>
      </c>
      <c r="P213" s="33">
        <v>26236</v>
      </c>
      <c r="Q213" s="30" t="s">
        <v>1547</v>
      </c>
      <c r="R213" s="95" t="s">
        <v>1020</v>
      </c>
      <c r="S213" s="22" t="s">
        <v>228</v>
      </c>
      <c r="T213" s="110">
        <v>43201</v>
      </c>
      <c r="U213" s="22" t="s">
        <v>941</v>
      </c>
      <c r="V213" s="73" t="s">
        <v>231</v>
      </c>
      <c r="W213" s="22" t="s">
        <v>1749</v>
      </c>
      <c r="X213" s="45" t="s">
        <v>1747</v>
      </c>
      <c r="Y213" s="22" t="s">
        <v>239</v>
      </c>
      <c r="Z213" s="37"/>
      <c r="AA213" s="22" t="s">
        <v>231</v>
      </c>
      <c r="AB213" s="22"/>
      <c r="AC213" s="22" t="s">
        <v>3691</v>
      </c>
      <c r="AD213" s="22" t="s">
        <v>237</v>
      </c>
      <c r="AE213" s="22" t="s">
        <v>254</v>
      </c>
      <c r="AF213" s="37">
        <v>43207</v>
      </c>
      <c r="AG213" s="64" t="s">
        <v>3692</v>
      </c>
      <c r="AH213" s="22" t="s">
        <v>3693</v>
      </c>
      <c r="AI213" s="22"/>
      <c r="AJ213" s="22"/>
      <c r="AK213" s="22">
        <f ca="1">NETWORKDAYS(TODAY(),E213,Table4[Tətil günləri])</f>
        <v>-253</v>
      </c>
      <c r="AL213" s="18">
        <f t="shared" ca="1" si="7"/>
        <v>-252</v>
      </c>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18"/>
      <c r="CP213" s="18"/>
      <c r="CQ213" s="18"/>
      <c r="CR213" s="18"/>
      <c r="CS213" s="18"/>
      <c r="CT213" s="18"/>
      <c r="CU213" s="18"/>
      <c r="CV213" s="18"/>
      <c r="CW213" s="18"/>
      <c r="CX213" s="18"/>
      <c r="CY213" s="18"/>
      <c r="CZ213" s="18"/>
      <c r="DA213" s="18"/>
      <c r="DB213" s="18"/>
      <c r="DC213" s="18"/>
      <c r="DD213" s="18"/>
      <c r="DE213" s="18"/>
      <c r="DF213" s="18"/>
      <c r="DG213" s="18"/>
      <c r="DH213" s="18"/>
      <c r="DI213" s="18"/>
      <c r="DJ213" s="18"/>
      <c r="DK213" s="18"/>
      <c r="DL213" s="18"/>
      <c r="DM213" s="18"/>
      <c r="DN213" s="18"/>
      <c r="DO213" s="18"/>
      <c r="DP213" s="18"/>
      <c r="DQ213" s="18"/>
      <c r="DR213" s="18"/>
      <c r="DS213" s="18"/>
      <c r="DT213" s="18"/>
      <c r="DU213" s="18"/>
      <c r="DV213" s="18"/>
      <c r="DW213" s="18"/>
      <c r="DX213" s="18"/>
      <c r="DY213" s="18"/>
      <c r="DZ213" s="18"/>
      <c r="EA213" s="18"/>
      <c r="EB213" s="18"/>
      <c r="EC213" s="18"/>
      <c r="ED213" s="18"/>
      <c r="EE213" s="18"/>
      <c r="EF213" s="18"/>
      <c r="EG213" s="18"/>
      <c r="EH213" s="18"/>
      <c r="EI213" s="18"/>
      <c r="EJ213" s="18"/>
      <c r="EK213" s="18"/>
      <c r="EL213" s="18"/>
      <c r="EM213" s="18"/>
      <c r="EN213" s="18"/>
      <c r="EO213" s="18"/>
      <c r="EP213" s="18"/>
      <c r="EQ213" s="18"/>
      <c r="ER213" s="18"/>
      <c r="ES213" s="18"/>
      <c r="ET213" s="18"/>
      <c r="EU213" s="18"/>
      <c r="EV213" s="18"/>
      <c r="EW213" s="18"/>
      <c r="EX213" s="18"/>
      <c r="EY213" s="18"/>
      <c r="EZ213" s="18"/>
      <c r="FA213" s="18"/>
      <c r="FB213" s="18"/>
      <c r="FC213" s="18"/>
      <c r="FD213" s="18"/>
      <c r="FE213" s="18"/>
      <c r="FF213" s="18"/>
      <c r="FG213" s="18"/>
      <c r="FH213" s="18"/>
      <c r="FI213" s="18"/>
      <c r="FJ213" s="18"/>
      <c r="FK213" s="18"/>
      <c r="FL213" s="18"/>
      <c r="FM213" s="18"/>
      <c r="FN213" s="18"/>
      <c r="FO213" s="18"/>
      <c r="FP213" s="18"/>
      <c r="FQ213" s="18"/>
      <c r="FR213" s="18"/>
      <c r="FS213" s="18"/>
      <c r="FT213" s="18"/>
      <c r="FU213" s="18"/>
      <c r="FV213" s="18"/>
      <c r="FW213" s="18"/>
      <c r="FX213" s="18"/>
      <c r="FY213" s="18"/>
      <c r="FZ213" s="18"/>
      <c r="GA213" s="18"/>
      <c r="GB213" s="18"/>
      <c r="GC213" s="18"/>
      <c r="GD213" s="18"/>
      <c r="GE213" s="18"/>
      <c r="GF213" s="18"/>
      <c r="GG213" s="18"/>
      <c r="GH213" s="18"/>
      <c r="GI213" s="18"/>
      <c r="GJ213" s="18"/>
      <c r="GK213" s="18"/>
      <c r="GL213" s="18"/>
      <c r="GM213" s="18"/>
      <c r="GN213" s="18"/>
      <c r="GO213" s="18"/>
      <c r="GP213" s="18"/>
      <c r="GQ213" s="18"/>
      <c r="GR213" s="18"/>
      <c r="GS213" s="18"/>
      <c r="GT213" s="18"/>
      <c r="GU213" s="18"/>
      <c r="GV213" s="18"/>
      <c r="GW213" s="18"/>
      <c r="GX213" s="18"/>
      <c r="GY213" s="18"/>
      <c r="GZ213" s="18"/>
      <c r="HA213" s="18"/>
      <c r="HB213" s="18"/>
      <c r="HC213" s="18"/>
      <c r="HD213" s="18"/>
      <c r="HE213" s="18"/>
      <c r="HF213" s="18"/>
      <c r="HG213" s="18"/>
      <c r="HH213" s="18"/>
      <c r="HI213" s="18"/>
      <c r="HJ213" s="18"/>
      <c r="HK213" s="18"/>
      <c r="HL213" s="18"/>
      <c r="HM213" s="18"/>
      <c r="HN213" s="18"/>
      <c r="HO213" s="18"/>
      <c r="HP213" s="18"/>
      <c r="HQ213" s="18"/>
      <c r="HR213" s="18"/>
      <c r="HS213" s="18"/>
      <c r="HT213" s="18"/>
      <c r="HU213" s="18"/>
      <c r="HV213" s="18"/>
      <c r="HW213" s="18"/>
      <c r="HX213" s="18"/>
      <c r="HY213" s="18"/>
      <c r="HZ213" s="18"/>
      <c r="IA213" s="18"/>
      <c r="IB213" s="18"/>
      <c r="IC213" s="18"/>
      <c r="ID213" s="18"/>
      <c r="IE213" s="18"/>
      <c r="IF213" s="18"/>
      <c r="IG213" s="18"/>
      <c r="IH213" s="18"/>
      <c r="II213" s="18"/>
      <c r="IJ213" s="18"/>
      <c r="IK213" s="18"/>
      <c r="IL213" s="18"/>
      <c r="IM213" s="18"/>
      <c r="IN213" s="18"/>
      <c r="IO213" s="18"/>
      <c r="IP213" s="18"/>
      <c r="IQ213" s="18"/>
      <c r="IR213" s="18"/>
      <c r="IS213" s="18"/>
      <c r="IT213" s="18"/>
      <c r="IU213" s="18"/>
      <c r="IV213" s="18"/>
      <c r="IW213" s="18"/>
      <c r="IX213" s="18"/>
      <c r="IY213" s="18"/>
      <c r="IZ213" s="18"/>
      <c r="JA213" s="18"/>
      <c r="JB213" s="18"/>
      <c r="JC213" s="18"/>
      <c r="JD213" s="18"/>
      <c r="JE213" s="18"/>
      <c r="JF213" s="18"/>
      <c r="JG213" s="18"/>
      <c r="JH213" s="18"/>
      <c r="JI213" s="18"/>
      <c r="JJ213" s="18"/>
      <c r="JK213" s="18"/>
      <c r="JL213" s="18"/>
      <c r="JM213" s="18"/>
      <c r="JN213" s="18"/>
      <c r="JO213" s="18"/>
      <c r="JP213" s="18"/>
      <c r="JQ213" s="18"/>
      <c r="JR213" s="18"/>
      <c r="JS213" s="18"/>
      <c r="JT213" s="18"/>
      <c r="JU213" s="18"/>
      <c r="JV213" s="18"/>
      <c r="JW213" s="18"/>
      <c r="JX213" s="18"/>
      <c r="JY213" s="18"/>
      <c r="JZ213" s="18"/>
      <c r="KA213" s="18"/>
      <c r="KB213" s="18"/>
      <c r="KC213" s="18"/>
      <c r="KD213" s="18"/>
      <c r="KE213" s="18"/>
      <c r="KF213" s="18"/>
      <c r="KG213" s="18"/>
      <c r="KH213" s="18"/>
      <c r="KI213" s="18"/>
      <c r="KJ213" s="18"/>
      <c r="KK213" s="18"/>
      <c r="KL213" s="18"/>
      <c r="KM213" s="18"/>
      <c r="KN213" s="18"/>
      <c r="KO213" s="18"/>
      <c r="KP213" s="18"/>
      <c r="KQ213" s="18"/>
      <c r="KR213" s="18"/>
      <c r="KS213" s="18"/>
      <c r="KT213" s="18"/>
      <c r="KU213" s="18"/>
      <c r="KV213" s="18"/>
      <c r="KW213" s="18"/>
      <c r="KX213" s="18"/>
      <c r="KY213" s="18"/>
      <c r="KZ213" s="18"/>
      <c r="LA213" s="18"/>
      <c r="LB213" s="18"/>
      <c r="LC213" s="18"/>
      <c r="LD213" s="18"/>
      <c r="LE213" s="18"/>
      <c r="LF213" s="18"/>
      <c r="LG213" s="18"/>
      <c r="LH213" s="18"/>
      <c r="LI213" s="18"/>
      <c r="LJ213" s="18"/>
      <c r="LK213" s="18"/>
      <c r="LL213" s="18"/>
      <c r="LM213" s="18"/>
      <c r="LN213" s="18"/>
      <c r="LO213" s="18"/>
      <c r="LP213" s="18"/>
      <c r="LQ213" s="18"/>
      <c r="LR213" s="18"/>
      <c r="LS213" s="18"/>
      <c r="LT213" s="18"/>
      <c r="LU213" s="18"/>
      <c r="LV213" s="18"/>
      <c r="LW213" s="18"/>
      <c r="LX213" s="18"/>
      <c r="LY213" s="18"/>
      <c r="LZ213" s="18"/>
      <c r="MA213" s="18"/>
      <c r="MB213" s="18"/>
      <c r="MC213" s="18"/>
      <c r="MD213" s="18"/>
      <c r="ME213" s="18"/>
      <c r="MF213" s="18"/>
      <c r="MG213" s="18"/>
      <c r="MH213" s="18"/>
      <c r="MI213" s="18"/>
      <c r="MJ213" s="18"/>
      <c r="MK213" s="18"/>
      <c r="ML213" s="18"/>
      <c r="MM213" s="18"/>
      <c r="MN213" s="18"/>
      <c r="MO213" s="18"/>
      <c r="MP213" s="18"/>
      <c r="MQ213" s="18"/>
      <c r="MR213" s="18"/>
      <c r="MS213" s="18"/>
      <c r="MT213" s="18"/>
      <c r="MU213" s="18"/>
    </row>
    <row r="214" spans="1:359" ht="134.85" customHeight="1">
      <c r="A214" s="22">
        <v>80</v>
      </c>
      <c r="B214" s="22" t="s">
        <v>1551</v>
      </c>
      <c r="C214" s="37">
        <v>43140</v>
      </c>
      <c r="D214" s="36">
        <v>43143</v>
      </c>
      <c r="E214" s="36">
        <f>WORKDAY(D214,10,Table4[Tətil günləri])</f>
        <v>43157</v>
      </c>
      <c r="F214" s="22" t="str">
        <f t="shared" si="6"/>
        <v/>
      </c>
      <c r="G214" s="22" t="s">
        <v>235</v>
      </c>
      <c r="H214" s="30">
        <v>523939767</v>
      </c>
      <c r="I214" s="30" t="s">
        <v>1548</v>
      </c>
      <c r="J214" s="28" t="s">
        <v>57</v>
      </c>
      <c r="K214" s="30" t="s">
        <v>1549</v>
      </c>
      <c r="L214" s="29">
        <v>3117</v>
      </c>
      <c r="M214" s="29" t="s">
        <v>1016</v>
      </c>
      <c r="N214" s="30" t="s">
        <v>1017</v>
      </c>
      <c r="O214" s="30" t="s">
        <v>1018</v>
      </c>
      <c r="P214" s="33">
        <v>22278</v>
      </c>
      <c r="Q214" s="47" t="s">
        <v>1550</v>
      </c>
      <c r="R214" s="95" t="s">
        <v>1020</v>
      </c>
      <c r="S214" s="22" t="s">
        <v>228</v>
      </c>
      <c r="T214" s="37">
        <v>43214</v>
      </c>
      <c r="U214" s="22" t="s">
        <v>941</v>
      </c>
      <c r="V214" s="73" t="s">
        <v>231</v>
      </c>
      <c r="W214" s="22" t="s">
        <v>1750</v>
      </c>
      <c r="X214" s="45" t="s">
        <v>1748</v>
      </c>
      <c r="Y214" s="22" t="s">
        <v>239</v>
      </c>
      <c r="Z214" s="22"/>
      <c r="AA214" s="22" t="s">
        <v>231</v>
      </c>
      <c r="AB214" s="22"/>
      <c r="AC214" s="22" t="s">
        <v>4975</v>
      </c>
      <c r="AD214" s="22" t="s">
        <v>237</v>
      </c>
      <c r="AE214" s="22" t="s">
        <v>865</v>
      </c>
      <c r="AF214" s="37">
        <v>43238</v>
      </c>
      <c r="AG214" s="64" t="s">
        <v>4758</v>
      </c>
      <c r="AH214" s="22" t="s">
        <v>1220</v>
      </c>
      <c r="AI214" s="22"/>
      <c r="AJ214" s="22"/>
      <c r="AK214" s="22">
        <f ca="1">NETWORKDAYS(TODAY(),E214,Table4[Tətil günləri])</f>
        <v>-253</v>
      </c>
      <c r="AL214" s="18">
        <f t="shared" ca="1" si="7"/>
        <v>-252</v>
      </c>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18"/>
      <c r="CP214" s="18"/>
      <c r="CQ214" s="18"/>
      <c r="CR214" s="18"/>
      <c r="CS214" s="18"/>
      <c r="CT214" s="18"/>
      <c r="CU214" s="18"/>
      <c r="CV214" s="18"/>
      <c r="CW214" s="18"/>
      <c r="CX214" s="18"/>
      <c r="CY214" s="18"/>
      <c r="CZ214" s="18"/>
      <c r="DA214" s="18"/>
      <c r="DB214" s="18"/>
      <c r="DC214" s="18"/>
      <c r="DD214" s="18"/>
      <c r="DE214" s="18"/>
      <c r="DF214" s="18"/>
      <c r="DG214" s="18"/>
      <c r="DH214" s="18"/>
      <c r="DI214" s="18"/>
      <c r="DJ214" s="18"/>
      <c r="DK214" s="18"/>
      <c r="DL214" s="18"/>
      <c r="DM214" s="18"/>
      <c r="DN214" s="18"/>
      <c r="DO214" s="18"/>
      <c r="DP214" s="18"/>
      <c r="DQ214" s="18"/>
      <c r="DR214" s="18"/>
      <c r="DS214" s="18"/>
      <c r="DT214" s="18"/>
      <c r="DU214" s="18"/>
      <c r="DV214" s="18"/>
      <c r="DW214" s="18"/>
      <c r="DX214" s="18"/>
      <c r="DY214" s="18"/>
      <c r="DZ214" s="18"/>
      <c r="EA214" s="18"/>
      <c r="EB214" s="18"/>
      <c r="EC214" s="18"/>
      <c r="ED214" s="18"/>
      <c r="EE214" s="18"/>
      <c r="EF214" s="18"/>
      <c r="EG214" s="18"/>
      <c r="EH214" s="18"/>
      <c r="EI214" s="18"/>
      <c r="EJ214" s="18"/>
      <c r="EK214" s="18"/>
      <c r="EL214" s="18"/>
      <c r="EM214" s="18"/>
      <c r="EN214" s="18"/>
      <c r="EO214" s="18"/>
      <c r="EP214" s="18"/>
      <c r="EQ214" s="18"/>
      <c r="ER214" s="18"/>
      <c r="ES214" s="18"/>
      <c r="ET214" s="18"/>
      <c r="EU214" s="18"/>
      <c r="EV214" s="18"/>
      <c r="EW214" s="18"/>
      <c r="EX214" s="18"/>
      <c r="EY214" s="18"/>
      <c r="EZ214" s="18"/>
      <c r="FA214" s="18"/>
      <c r="FB214" s="18"/>
      <c r="FC214" s="18"/>
      <c r="FD214" s="18"/>
      <c r="FE214" s="18"/>
      <c r="FF214" s="18"/>
      <c r="FG214" s="18"/>
      <c r="FH214" s="18"/>
      <c r="FI214" s="18"/>
      <c r="FJ214" s="18"/>
      <c r="FK214" s="18"/>
      <c r="FL214" s="18"/>
      <c r="FM214" s="18"/>
      <c r="FN214" s="18"/>
      <c r="FO214" s="18"/>
      <c r="FP214" s="18"/>
      <c r="FQ214" s="18"/>
      <c r="FR214" s="18"/>
      <c r="FS214" s="18"/>
      <c r="FT214" s="18"/>
      <c r="FU214" s="18"/>
      <c r="FV214" s="18"/>
      <c r="FW214" s="18"/>
      <c r="FX214" s="18"/>
      <c r="FY214" s="18"/>
      <c r="FZ214" s="18"/>
      <c r="GA214" s="18"/>
      <c r="GB214" s="18"/>
      <c r="GC214" s="18"/>
      <c r="GD214" s="18"/>
      <c r="GE214" s="18"/>
      <c r="GF214" s="18"/>
      <c r="GG214" s="18"/>
      <c r="GH214" s="18"/>
      <c r="GI214" s="18"/>
      <c r="GJ214" s="18"/>
      <c r="GK214" s="18"/>
      <c r="GL214" s="18"/>
      <c r="GM214" s="18"/>
      <c r="GN214" s="18"/>
      <c r="GO214" s="18"/>
      <c r="GP214" s="18"/>
      <c r="GQ214" s="18"/>
      <c r="GR214" s="18"/>
      <c r="GS214" s="18"/>
      <c r="GT214" s="18"/>
      <c r="GU214" s="18"/>
      <c r="GV214" s="18"/>
      <c r="GW214" s="18"/>
      <c r="GX214" s="18"/>
      <c r="GY214" s="18"/>
      <c r="GZ214" s="18"/>
      <c r="HA214" s="18"/>
      <c r="HB214" s="18"/>
      <c r="HC214" s="18"/>
      <c r="HD214" s="18"/>
      <c r="HE214" s="18"/>
      <c r="HF214" s="18"/>
      <c r="HG214" s="18"/>
      <c r="HH214" s="18"/>
      <c r="HI214" s="18"/>
      <c r="HJ214" s="18"/>
      <c r="HK214" s="18"/>
      <c r="HL214" s="18"/>
      <c r="HM214" s="18"/>
      <c r="HN214" s="18"/>
      <c r="HO214" s="18"/>
      <c r="HP214" s="18"/>
      <c r="HQ214" s="18"/>
      <c r="HR214" s="18"/>
      <c r="HS214" s="18"/>
      <c r="HT214" s="18"/>
      <c r="HU214" s="18"/>
      <c r="HV214" s="18"/>
      <c r="HW214" s="18"/>
      <c r="HX214" s="18"/>
      <c r="HY214" s="18"/>
      <c r="HZ214" s="18"/>
      <c r="IA214" s="18"/>
      <c r="IB214" s="18"/>
      <c r="IC214" s="18"/>
      <c r="ID214" s="18"/>
      <c r="IE214" s="18"/>
      <c r="IF214" s="18"/>
      <c r="IG214" s="18"/>
      <c r="IH214" s="18"/>
      <c r="II214" s="18"/>
      <c r="IJ214" s="18"/>
      <c r="IK214" s="18"/>
      <c r="IL214" s="18"/>
      <c r="IM214" s="18"/>
      <c r="IN214" s="18"/>
      <c r="IO214" s="18"/>
      <c r="IP214" s="18"/>
      <c r="IQ214" s="18"/>
      <c r="IR214" s="18"/>
      <c r="IS214" s="18"/>
      <c r="IT214" s="18"/>
      <c r="IU214" s="18"/>
      <c r="IV214" s="18"/>
      <c r="IW214" s="18"/>
      <c r="IX214" s="18"/>
      <c r="IY214" s="18"/>
      <c r="IZ214" s="18"/>
      <c r="JA214" s="18"/>
      <c r="JB214" s="18"/>
      <c r="JC214" s="18"/>
      <c r="JD214" s="18"/>
      <c r="JE214" s="18"/>
      <c r="JF214" s="18"/>
      <c r="JG214" s="18"/>
      <c r="JH214" s="18"/>
      <c r="JI214" s="18"/>
      <c r="JJ214" s="18"/>
      <c r="JK214" s="18"/>
      <c r="JL214" s="18"/>
      <c r="JM214" s="18"/>
      <c r="JN214" s="18"/>
      <c r="JO214" s="18"/>
      <c r="JP214" s="18"/>
      <c r="JQ214" s="18"/>
      <c r="JR214" s="18"/>
      <c r="JS214" s="18"/>
      <c r="JT214" s="18"/>
      <c r="JU214" s="18"/>
      <c r="JV214" s="18"/>
      <c r="JW214" s="18"/>
      <c r="JX214" s="18"/>
      <c r="JY214" s="18"/>
      <c r="JZ214" s="18"/>
      <c r="KA214" s="18"/>
      <c r="KB214" s="18"/>
      <c r="KC214" s="18"/>
      <c r="KD214" s="18"/>
      <c r="KE214" s="18"/>
      <c r="KF214" s="18"/>
      <c r="KG214" s="18"/>
      <c r="KH214" s="18"/>
      <c r="KI214" s="18"/>
      <c r="KJ214" s="18"/>
      <c r="KK214" s="18"/>
      <c r="KL214" s="18"/>
      <c r="KM214" s="18"/>
      <c r="KN214" s="18"/>
      <c r="KO214" s="18"/>
      <c r="KP214" s="18"/>
      <c r="KQ214" s="18"/>
      <c r="KR214" s="18"/>
      <c r="KS214" s="18"/>
      <c r="KT214" s="18"/>
      <c r="KU214" s="18"/>
      <c r="KV214" s="18"/>
      <c r="KW214" s="18"/>
      <c r="KX214" s="18"/>
      <c r="KY214" s="18"/>
      <c r="KZ214" s="18"/>
      <c r="LA214" s="18"/>
      <c r="LB214" s="18"/>
      <c r="LC214" s="18"/>
      <c r="LD214" s="18"/>
      <c r="LE214" s="18"/>
      <c r="LF214" s="18"/>
      <c r="LG214" s="18"/>
      <c r="LH214" s="18"/>
      <c r="LI214" s="18"/>
      <c r="LJ214" s="18"/>
      <c r="LK214" s="18"/>
      <c r="LL214" s="18"/>
      <c r="LM214" s="18"/>
      <c r="LN214" s="18"/>
      <c r="LO214" s="18"/>
      <c r="LP214" s="18"/>
      <c r="LQ214" s="18"/>
      <c r="LR214" s="18"/>
      <c r="LS214" s="18"/>
      <c r="LT214" s="18"/>
      <c r="LU214" s="18"/>
      <c r="LV214" s="18"/>
      <c r="LW214" s="18"/>
      <c r="LX214" s="18"/>
      <c r="LY214" s="18"/>
      <c r="LZ214" s="18"/>
      <c r="MA214" s="18"/>
      <c r="MB214" s="18"/>
      <c r="MC214" s="18"/>
      <c r="MD214" s="18"/>
      <c r="ME214" s="18"/>
      <c r="MF214" s="18"/>
      <c r="MG214" s="18"/>
      <c r="MH214" s="18"/>
      <c r="MI214" s="18"/>
      <c r="MJ214" s="18"/>
      <c r="MK214" s="18"/>
      <c r="ML214" s="18"/>
      <c r="MM214" s="18"/>
      <c r="MN214" s="18"/>
      <c r="MO214" s="18"/>
      <c r="MP214" s="18"/>
      <c r="MQ214" s="18"/>
      <c r="MR214" s="18"/>
      <c r="MS214" s="18"/>
      <c r="MT214" s="18"/>
      <c r="MU214" s="18"/>
    </row>
    <row r="215" spans="1:359" ht="93.25" customHeight="1">
      <c r="A215" s="22">
        <v>81</v>
      </c>
      <c r="B215" s="22" t="s">
        <v>1569</v>
      </c>
      <c r="C215" s="36">
        <v>43144</v>
      </c>
      <c r="D215" s="36">
        <v>43144</v>
      </c>
      <c r="E215" s="36">
        <f>WORKDAY(D215,10,Table4[Tətil günləri])</f>
        <v>43158</v>
      </c>
      <c r="F215" s="22" t="str">
        <f t="shared" si="6"/>
        <v/>
      </c>
      <c r="G215" s="22" t="s">
        <v>235</v>
      </c>
      <c r="H215" s="30">
        <v>720084259</v>
      </c>
      <c r="I215" s="30" t="s">
        <v>1552</v>
      </c>
      <c r="J215" s="28" t="s">
        <v>57</v>
      </c>
      <c r="K215" s="30" t="s">
        <v>1553</v>
      </c>
      <c r="L215" s="30" t="s">
        <v>299</v>
      </c>
      <c r="M215" s="30" t="s">
        <v>300</v>
      </c>
      <c r="N215" s="30" t="s">
        <v>295</v>
      </c>
      <c r="O215" s="30" t="s">
        <v>253</v>
      </c>
      <c r="P215" s="48">
        <v>21815</v>
      </c>
      <c r="Q215" s="30" t="s">
        <v>927</v>
      </c>
      <c r="R215" s="95" t="s">
        <v>253</v>
      </c>
      <c r="S215" s="27" t="s">
        <v>228</v>
      </c>
      <c r="T215" s="105">
        <v>43239</v>
      </c>
      <c r="U215" s="22" t="s">
        <v>941</v>
      </c>
      <c r="V215" s="73" t="s">
        <v>231</v>
      </c>
      <c r="W215" s="22" t="s">
        <v>2053</v>
      </c>
      <c r="X215" s="45" t="s">
        <v>2054</v>
      </c>
      <c r="Y215" s="22" t="s">
        <v>239</v>
      </c>
      <c r="Z215" s="22"/>
      <c r="AA215" s="22" t="s">
        <v>231</v>
      </c>
      <c r="AB215" s="22"/>
      <c r="AC215" s="22" t="s">
        <v>1426</v>
      </c>
      <c r="AD215" s="22" t="s">
        <v>237</v>
      </c>
      <c r="AE215" s="22" t="s">
        <v>254</v>
      </c>
      <c r="AF215" s="37">
        <v>43159</v>
      </c>
      <c r="AG215" s="64" t="s">
        <v>2450</v>
      </c>
      <c r="AH215" s="22"/>
      <c r="AI215" s="22"/>
      <c r="AJ215" s="22"/>
      <c r="AK215" s="22">
        <f ca="1">NETWORKDAYS(TODAY(),E215,Table4[Tətil günləri])</f>
        <v>-252</v>
      </c>
      <c r="AL215" s="18">
        <f t="shared" ca="1" si="7"/>
        <v>-251</v>
      </c>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c r="DE215" s="18"/>
      <c r="DF215" s="18"/>
      <c r="DG215" s="18"/>
      <c r="DH215" s="18"/>
      <c r="DI215" s="18"/>
      <c r="DJ215" s="18"/>
      <c r="DK215" s="18"/>
      <c r="DL215" s="18"/>
      <c r="DM215" s="18"/>
      <c r="DN215" s="18"/>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EM215" s="18"/>
      <c r="EN215" s="18"/>
      <c r="EO215" s="18"/>
      <c r="EP215" s="18"/>
      <c r="EQ215" s="18"/>
      <c r="ER215" s="18"/>
      <c r="ES215" s="18"/>
      <c r="ET215" s="18"/>
      <c r="EU215" s="18"/>
      <c r="EV215" s="18"/>
      <c r="EW215" s="18"/>
      <c r="EX215" s="18"/>
      <c r="EY215" s="18"/>
      <c r="EZ215" s="18"/>
      <c r="FA215" s="18"/>
      <c r="FB215" s="18"/>
      <c r="FC215" s="18"/>
      <c r="FD215" s="18"/>
      <c r="FE215" s="18"/>
      <c r="FF215" s="18"/>
      <c r="FG215" s="18"/>
      <c r="FH215" s="18"/>
      <c r="FI215" s="18"/>
      <c r="FJ215" s="18"/>
      <c r="FK215" s="18"/>
      <c r="FL215" s="18"/>
      <c r="FM215" s="18"/>
      <c r="FN215" s="18"/>
      <c r="FO215" s="18"/>
      <c r="FP215" s="18"/>
      <c r="FQ215" s="18"/>
      <c r="FR215" s="18"/>
      <c r="FS215" s="18"/>
      <c r="FT215" s="18"/>
      <c r="FU215" s="18"/>
      <c r="FV215" s="18"/>
      <c r="FW215" s="18"/>
      <c r="FX215" s="18"/>
      <c r="FY215" s="18"/>
      <c r="FZ215" s="18"/>
      <c r="GA215" s="18"/>
      <c r="GB215" s="18"/>
      <c r="GC215" s="18"/>
      <c r="GD215" s="18"/>
      <c r="GE215" s="18"/>
      <c r="GF215" s="18"/>
      <c r="GG215" s="18"/>
      <c r="GH215" s="18"/>
      <c r="GI215" s="18"/>
      <c r="GJ215" s="18"/>
      <c r="GK215" s="18"/>
      <c r="GL215" s="18"/>
      <c r="GM215" s="18"/>
      <c r="GN215" s="18"/>
      <c r="GO215" s="18"/>
      <c r="GP215" s="18"/>
      <c r="GQ215" s="18"/>
      <c r="GR215" s="18"/>
      <c r="GS215" s="18"/>
      <c r="GT215" s="18"/>
      <c r="GU215" s="18"/>
      <c r="GV215" s="18"/>
      <c r="GW215" s="18"/>
      <c r="GX215" s="18"/>
      <c r="GY215" s="18"/>
      <c r="GZ215" s="18"/>
      <c r="HA215" s="18"/>
      <c r="HB215" s="18"/>
      <c r="HC215" s="18"/>
      <c r="HD215" s="18"/>
      <c r="HE215" s="18"/>
      <c r="HF215" s="18"/>
      <c r="HG215" s="18"/>
      <c r="HH215" s="18"/>
      <c r="HI215" s="18"/>
      <c r="HJ215" s="18"/>
      <c r="HK215" s="18"/>
      <c r="HL215" s="18"/>
      <c r="HM215" s="18"/>
      <c r="HN215" s="18"/>
      <c r="HO215" s="18"/>
      <c r="HP215" s="18"/>
      <c r="HQ215" s="18"/>
      <c r="HR215" s="18"/>
      <c r="HS215" s="18"/>
      <c r="HT215" s="18"/>
      <c r="HU215" s="18"/>
      <c r="HV215" s="18"/>
      <c r="HW215" s="18"/>
      <c r="HX215" s="18"/>
      <c r="HY215" s="18"/>
      <c r="HZ215" s="18"/>
      <c r="IA215" s="18"/>
      <c r="IB215" s="18"/>
      <c r="IC215" s="18"/>
      <c r="ID215" s="18"/>
      <c r="IE215" s="18"/>
      <c r="IF215" s="18"/>
      <c r="IG215" s="18"/>
      <c r="IH215" s="18"/>
      <c r="II215" s="18"/>
      <c r="IJ215" s="18"/>
      <c r="IK215" s="18"/>
      <c r="IL215" s="18"/>
      <c r="IM215" s="18"/>
      <c r="IN215" s="18"/>
      <c r="IO215" s="18"/>
      <c r="IP215" s="18"/>
      <c r="IQ215" s="18"/>
      <c r="IR215" s="18"/>
      <c r="IS215" s="18"/>
      <c r="IT215" s="18"/>
      <c r="IU215" s="18"/>
      <c r="IV215" s="18"/>
      <c r="IW215" s="18"/>
      <c r="IX215" s="18"/>
      <c r="IY215" s="18"/>
      <c r="IZ215" s="18"/>
      <c r="JA215" s="18"/>
      <c r="JB215" s="18"/>
      <c r="JC215" s="18"/>
      <c r="JD215" s="18"/>
      <c r="JE215" s="18"/>
      <c r="JF215" s="18"/>
      <c r="JG215" s="18"/>
      <c r="JH215" s="18"/>
      <c r="JI215" s="18"/>
      <c r="JJ215" s="18"/>
      <c r="JK215" s="18"/>
      <c r="JL215" s="18"/>
      <c r="JM215" s="18"/>
      <c r="JN215" s="18"/>
      <c r="JO215" s="18"/>
      <c r="JP215" s="18"/>
      <c r="JQ215" s="18"/>
      <c r="JR215" s="18"/>
      <c r="JS215" s="18"/>
      <c r="JT215" s="18"/>
      <c r="JU215" s="18"/>
      <c r="JV215" s="18"/>
      <c r="JW215" s="18"/>
      <c r="JX215" s="18"/>
      <c r="JY215" s="18"/>
      <c r="JZ215" s="18"/>
      <c r="KA215" s="18"/>
      <c r="KB215" s="18"/>
      <c r="KC215" s="18"/>
      <c r="KD215" s="18"/>
      <c r="KE215" s="18"/>
      <c r="KF215" s="18"/>
      <c r="KG215" s="18"/>
      <c r="KH215" s="18"/>
      <c r="KI215" s="18"/>
      <c r="KJ215" s="18"/>
      <c r="KK215" s="18"/>
      <c r="KL215" s="18"/>
      <c r="KM215" s="18"/>
      <c r="KN215" s="18"/>
      <c r="KO215" s="18"/>
      <c r="KP215" s="18"/>
      <c r="KQ215" s="18"/>
      <c r="KR215" s="18"/>
      <c r="KS215" s="18"/>
      <c r="KT215" s="18"/>
      <c r="KU215" s="18"/>
      <c r="KV215" s="18"/>
      <c r="KW215" s="18"/>
      <c r="KX215" s="18"/>
      <c r="KY215" s="18"/>
      <c r="KZ215" s="18"/>
      <c r="LA215" s="18"/>
      <c r="LB215" s="18"/>
      <c r="LC215" s="18"/>
      <c r="LD215" s="18"/>
      <c r="LE215" s="18"/>
      <c r="LF215" s="18"/>
      <c r="LG215" s="18"/>
      <c r="LH215" s="18"/>
      <c r="LI215" s="18"/>
      <c r="LJ215" s="18"/>
      <c r="LK215" s="18"/>
      <c r="LL215" s="18"/>
      <c r="LM215" s="18"/>
      <c r="LN215" s="18"/>
      <c r="LO215" s="18"/>
      <c r="LP215" s="18"/>
      <c r="LQ215" s="18"/>
      <c r="LR215" s="18"/>
      <c r="LS215" s="18"/>
      <c r="LT215" s="18"/>
      <c r="LU215" s="18"/>
      <c r="LV215" s="18"/>
      <c r="LW215" s="18"/>
      <c r="LX215" s="18"/>
      <c r="LY215" s="18"/>
      <c r="LZ215" s="18"/>
      <c r="MA215" s="18"/>
      <c r="MB215" s="18"/>
      <c r="MC215" s="18"/>
      <c r="MD215" s="18"/>
      <c r="ME215" s="18"/>
      <c r="MF215" s="18"/>
      <c r="MG215" s="18"/>
      <c r="MH215" s="18"/>
      <c r="MI215" s="18"/>
      <c r="MJ215" s="18"/>
      <c r="MK215" s="18"/>
      <c r="ML215" s="18"/>
      <c r="MM215" s="18"/>
      <c r="MN215" s="18"/>
      <c r="MO215" s="18"/>
      <c r="MP215" s="18"/>
      <c r="MQ215" s="18"/>
      <c r="MR215" s="18"/>
      <c r="MS215" s="18"/>
      <c r="MT215" s="18"/>
      <c r="MU215" s="18"/>
    </row>
    <row r="216" spans="1:359" ht="93.25" customHeight="1">
      <c r="A216" s="22">
        <v>81</v>
      </c>
      <c r="B216" s="22" t="s">
        <v>1569</v>
      </c>
      <c r="C216" s="36">
        <v>43144</v>
      </c>
      <c r="D216" s="36">
        <v>43144</v>
      </c>
      <c r="E216" s="36">
        <f>WORKDAY(D217,10,Table4[Tətil günləri])</f>
        <v>43158</v>
      </c>
      <c r="F216" s="22" t="str">
        <f t="shared" si="6"/>
        <v/>
      </c>
      <c r="G216" s="22" t="s">
        <v>235</v>
      </c>
      <c r="H216" s="22">
        <v>801410208</v>
      </c>
      <c r="I216" s="22" t="s">
        <v>1554</v>
      </c>
      <c r="J216" s="28" t="s">
        <v>57</v>
      </c>
      <c r="K216" s="22" t="s">
        <v>923</v>
      </c>
      <c r="L216" s="22" t="s">
        <v>299</v>
      </c>
      <c r="M216" s="22" t="s">
        <v>300</v>
      </c>
      <c r="N216" s="22" t="s">
        <v>295</v>
      </c>
      <c r="O216" s="22" t="s">
        <v>253</v>
      </c>
      <c r="P216" s="36">
        <v>21811</v>
      </c>
      <c r="Q216" s="22" t="s">
        <v>924</v>
      </c>
      <c r="R216" s="73" t="s">
        <v>253</v>
      </c>
      <c r="S216" s="27" t="s">
        <v>228</v>
      </c>
      <c r="T216" s="41">
        <v>43239</v>
      </c>
      <c r="U216" s="22" t="s">
        <v>941</v>
      </c>
      <c r="V216" s="73" t="s">
        <v>231</v>
      </c>
      <c r="W216" s="22" t="s">
        <v>2055</v>
      </c>
      <c r="X216" s="45" t="s">
        <v>2056</v>
      </c>
      <c r="Y216" s="22" t="s">
        <v>239</v>
      </c>
      <c r="Z216" s="37"/>
      <c r="AA216" s="22" t="s">
        <v>231</v>
      </c>
      <c r="AB216" s="22"/>
      <c r="AC216" s="22" t="s">
        <v>1426</v>
      </c>
      <c r="AD216" s="22" t="s">
        <v>237</v>
      </c>
      <c r="AE216" s="22" t="s">
        <v>254</v>
      </c>
      <c r="AF216" s="37">
        <v>43159</v>
      </c>
      <c r="AG216" s="64" t="s">
        <v>2450</v>
      </c>
      <c r="AH216" s="22"/>
      <c r="AI216" s="22"/>
      <c r="AJ216" s="22"/>
      <c r="AK216" s="22">
        <f ca="1">NETWORKDAYS(TODAY(),E216,Table4[Tətil günləri])</f>
        <v>-252</v>
      </c>
      <c r="AL216" s="18">
        <f t="shared" ca="1" si="7"/>
        <v>-251</v>
      </c>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c r="DE216" s="18"/>
      <c r="DF216" s="18"/>
      <c r="DG216" s="18"/>
      <c r="DH216" s="18"/>
      <c r="DI216" s="18"/>
      <c r="DJ216" s="18"/>
      <c r="DK216" s="18"/>
      <c r="DL216" s="18"/>
      <c r="DM216" s="18"/>
      <c r="DN216" s="18"/>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8"/>
      <c r="EN216" s="18"/>
      <c r="EO216" s="18"/>
      <c r="EP216" s="18"/>
      <c r="EQ216" s="18"/>
      <c r="ER216" s="18"/>
      <c r="ES216" s="18"/>
      <c r="ET216" s="18"/>
      <c r="EU216" s="18"/>
      <c r="EV216" s="18"/>
      <c r="EW216" s="18"/>
      <c r="EX216" s="18"/>
      <c r="EY216" s="18"/>
      <c r="EZ216" s="18"/>
      <c r="FA216" s="18"/>
      <c r="FB216" s="18"/>
      <c r="FC216" s="18"/>
      <c r="FD216" s="18"/>
      <c r="FE216" s="18"/>
      <c r="FF216" s="18"/>
      <c r="FG216" s="18"/>
      <c r="FH216" s="18"/>
      <c r="FI216" s="18"/>
      <c r="FJ216" s="18"/>
      <c r="FK216" s="18"/>
      <c r="FL216" s="18"/>
      <c r="FM216" s="18"/>
      <c r="FN216" s="18"/>
      <c r="FO216" s="18"/>
      <c r="FP216" s="18"/>
      <c r="FQ216" s="18"/>
      <c r="FR216" s="18"/>
      <c r="FS216" s="18"/>
      <c r="FT216" s="18"/>
      <c r="FU216" s="18"/>
      <c r="FV216" s="18"/>
      <c r="FW216" s="18"/>
      <c r="FX216" s="18"/>
      <c r="FY216" s="18"/>
      <c r="FZ216" s="18"/>
      <c r="GA216" s="18"/>
      <c r="GB216" s="18"/>
      <c r="GC216" s="18"/>
      <c r="GD216" s="18"/>
      <c r="GE216" s="18"/>
      <c r="GF216" s="18"/>
      <c r="GG216" s="18"/>
      <c r="GH216" s="18"/>
      <c r="GI216" s="18"/>
      <c r="GJ216" s="18"/>
      <c r="GK216" s="18"/>
      <c r="GL216" s="18"/>
      <c r="GM216" s="18"/>
      <c r="GN216" s="18"/>
      <c r="GO216" s="18"/>
      <c r="GP216" s="18"/>
      <c r="GQ216" s="18"/>
      <c r="GR216" s="18"/>
      <c r="GS216" s="18"/>
      <c r="GT216" s="18"/>
      <c r="GU216" s="18"/>
      <c r="GV216" s="18"/>
      <c r="GW216" s="18"/>
      <c r="GX216" s="18"/>
      <c r="GY216" s="18"/>
      <c r="GZ216" s="18"/>
      <c r="HA216" s="18"/>
      <c r="HB216" s="18"/>
      <c r="HC216" s="18"/>
      <c r="HD216" s="18"/>
      <c r="HE216" s="18"/>
      <c r="HF216" s="18"/>
      <c r="HG216" s="18"/>
      <c r="HH216" s="18"/>
      <c r="HI216" s="18"/>
      <c r="HJ216" s="18"/>
      <c r="HK216" s="18"/>
      <c r="HL216" s="18"/>
      <c r="HM216" s="18"/>
      <c r="HN216" s="18"/>
      <c r="HO216" s="18"/>
      <c r="HP216" s="18"/>
      <c r="HQ216" s="18"/>
      <c r="HR216" s="18"/>
      <c r="HS216" s="18"/>
      <c r="HT216" s="18"/>
      <c r="HU216" s="18"/>
      <c r="HV216" s="18"/>
      <c r="HW216" s="18"/>
      <c r="HX216" s="18"/>
      <c r="HY216" s="18"/>
      <c r="HZ216" s="18"/>
      <c r="IA216" s="18"/>
      <c r="IB216" s="18"/>
      <c r="IC216" s="18"/>
      <c r="ID216" s="18"/>
      <c r="IE216" s="18"/>
      <c r="IF216" s="18"/>
      <c r="IG216" s="18"/>
      <c r="IH216" s="18"/>
      <c r="II216" s="18"/>
      <c r="IJ216" s="18"/>
      <c r="IK216" s="18"/>
      <c r="IL216" s="18"/>
      <c r="IM216" s="18"/>
      <c r="IN216" s="18"/>
      <c r="IO216" s="18"/>
      <c r="IP216" s="18"/>
      <c r="IQ216" s="18"/>
      <c r="IR216" s="18"/>
      <c r="IS216" s="18"/>
      <c r="IT216" s="18"/>
      <c r="IU216" s="18"/>
      <c r="IV216" s="18"/>
      <c r="IW216" s="18"/>
      <c r="IX216" s="18"/>
      <c r="IY216" s="18"/>
      <c r="IZ216" s="18"/>
      <c r="JA216" s="18"/>
      <c r="JB216" s="18"/>
      <c r="JC216" s="18"/>
      <c r="JD216" s="18"/>
      <c r="JE216" s="18"/>
      <c r="JF216" s="18"/>
      <c r="JG216" s="18"/>
      <c r="JH216" s="18"/>
      <c r="JI216" s="18"/>
      <c r="JJ216" s="18"/>
      <c r="JK216" s="18"/>
      <c r="JL216" s="18"/>
      <c r="JM216" s="18"/>
      <c r="JN216" s="18"/>
      <c r="JO216" s="18"/>
      <c r="JP216" s="18"/>
      <c r="JQ216" s="18"/>
      <c r="JR216" s="18"/>
      <c r="JS216" s="18"/>
      <c r="JT216" s="18"/>
      <c r="JU216" s="18"/>
      <c r="JV216" s="18"/>
      <c r="JW216" s="18"/>
      <c r="JX216" s="18"/>
      <c r="JY216" s="18"/>
      <c r="JZ216" s="18"/>
      <c r="KA216" s="18"/>
      <c r="KB216" s="18"/>
      <c r="KC216" s="18"/>
      <c r="KD216" s="18"/>
      <c r="KE216" s="18"/>
      <c r="KF216" s="18"/>
      <c r="KG216" s="18"/>
      <c r="KH216" s="18"/>
      <c r="KI216" s="18"/>
      <c r="KJ216" s="18"/>
      <c r="KK216" s="18"/>
      <c r="KL216" s="18"/>
      <c r="KM216" s="18"/>
      <c r="KN216" s="18"/>
      <c r="KO216" s="18"/>
      <c r="KP216" s="18"/>
      <c r="KQ216" s="18"/>
      <c r="KR216" s="18"/>
      <c r="KS216" s="18"/>
      <c r="KT216" s="18"/>
      <c r="KU216" s="18"/>
      <c r="KV216" s="18"/>
      <c r="KW216" s="18"/>
      <c r="KX216" s="18"/>
      <c r="KY216" s="18"/>
      <c r="KZ216" s="18"/>
      <c r="LA216" s="18"/>
      <c r="LB216" s="18"/>
      <c r="LC216" s="18"/>
      <c r="LD216" s="18"/>
      <c r="LE216" s="18"/>
      <c r="LF216" s="18"/>
      <c r="LG216" s="18"/>
      <c r="LH216" s="18"/>
      <c r="LI216" s="18"/>
      <c r="LJ216" s="18"/>
      <c r="LK216" s="18"/>
      <c r="LL216" s="18"/>
      <c r="LM216" s="18"/>
      <c r="LN216" s="18"/>
      <c r="LO216" s="18"/>
      <c r="LP216" s="18"/>
      <c r="LQ216" s="18"/>
      <c r="LR216" s="18"/>
      <c r="LS216" s="18"/>
      <c r="LT216" s="18"/>
      <c r="LU216" s="18"/>
      <c r="LV216" s="18"/>
      <c r="LW216" s="18"/>
      <c r="LX216" s="18"/>
      <c r="LY216" s="18"/>
      <c r="LZ216" s="18"/>
      <c r="MA216" s="18"/>
      <c r="MB216" s="18"/>
      <c r="MC216" s="18"/>
      <c r="MD216" s="18"/>
      <c r="ME216" s="18"/>
      <c r="MF216" s="18"/>
      <c r="MG216" s="18"/>
      <c r="MH216" s="18"/>
      <c r="MI216" s="18"/>
      <c r="MJ216" s="18"/>
      <c r="MK216" s="18"/>
      <c r="ML216" s="18"/>
      <c r="MM216" s="18"/>
      <c r="MN216" s="18"/>
      <c r="MO216" s="18"/>
      <c r="MP216" s="18"/>
      <c r="MQ216" s="18"/>
      <c r="MR216" s="18"/>
      <c r="MS216" s="18"/>
      <c r="MT216" s="18"/>
      <c r="MU216" s="18"/>
    </row>
    <row r="217" spans="1:359" ht="93.25" customHeight="1">
      <c r="A217" s="22">
        <v>81</v>
      </c>
      <c r="B217" s="22" t="s">
        <v>1569</v>
      </c>
      <c r="C217" s="36">
        <v>43144</v>
      </c>
      <c r="D217" s="36">
        <v>43144</v>
      </c>
      <c r="E217" s="36">
        <f>WORKDAY(D217,10,Table4[Tətil günləri])</f>
        <v>43158</v>
      </c>
      <c r="F217" s="22" t="str">
        <f t="shared" si="6"/>
        <v/>
      </c>
      <c r="G217" s="22" t="s">
        <v>235</v>
      </c>
      <c r="H217" s="22" t="s">
        <v>1555</v>
      </c>
      <c r="I217" s="22" t="s">
        <v>1556</v>
      </c>
      <c r="J217" s="30" t="s">
        <v>106</v>
      </c>
      <c r="K217" s="22" t="s">
        <v>1557</v>
      </c>
      <c r="L217" s="22" t="s">
        <v>299</v>
      </c>
      <c r="M217" s="22" t="s">
        <v>300</v>
      </c>
      <c r="N217" s="22" t="s">
        <v>295</v>
      </c>
      <c r="O217" s="22" t="s">
        <v>253</v>
      </c>
      <c r="P217" s="36">
        <v>23508</v>
      </c>
      <c r="Q217" s="22" t="s">
        <v>1558</v>
      </c>
      <c r="R217" s="73" t="s">
        <v>253</v>
      </c>
      <c r="S217" s="27" t="s">
        <v>228</v>
      </c>
      <c r="T217" s="41">
        <v>43239</v>
      </c>
      <c r="U217" s="22" t="s">
        <v>941</v>
      </c>
      <c r="V217" s="73" t="s">
        <v>231</v>
      </c>
      <c r="W217" s="22" t="s">
        <v>2057</v>
      </c>
      <c r="X217" s="45" t="s">
        <v>2058</v>
      </c>
      <c r="Y217" s="22" t="s">
        <v>239</v>
      </c>
      <c r="Z217" s="22"/>
      <c r="AA217" s="22" t="s">
        <v>231</v>
      </c>
      <c r="AB217" s="22"/>
      <c r="AC217" s="22" t="s">
        <v>1426</v>
      </c>
      <c r="AD217" s="22" t="s">
        <v>237</v>
      </c>
      <c r="AE217" s="22" t="s">
        <v>254</v>
      </c>
      <c r="AF217" s="37">
        <v>43159</v>
      </c>
      <c r="AG217" s="64" t="s">
        <v>2450</v>
      </c>
      <c r="AH217" s="22"/>
      <c r="AI217" s="22"/>
      <c r="AJ217" s="22"/>
      <c r="AK217" s="22">
        <f ca="1">NETWORKDAYS(TODAY(),E217,Table4[Tətil günləri])</f>
        <v>-252</v>
      </c>
      <c r="AL217" s="18">
        <f t="shared" ca="1" si="7"/>
        <v>-251</v>
      </c>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18"/>
      <c r="CP217" s="18"/>
      <c r="CQ217" s="18"/>
      <c r="CR217" s="18"/>
      <c r="CS217" s="18"/>
      <c r="CT217" s="18"/>
      <c r="CU217" s="18"/>
      <c r="CV217" s="18"/>
      <c r="CW217" s="18"/>
      <c r="CX217" s="18"/>
      <c r="CY217" s="18"/>
      <c r="CZ217" s="18"/>
      <c r="DA217" s="18"/>
      <c r="DB217" s="18"/>
      <c r="DC217" s="18"/>
      <c r="DD217" s="18"/>
      <c r="DE217" s="18"/>
      <c r="DF217" s="18"/>
      <c r="DG217" s="18"/>
      <c r="DH217" s="18"/>
      <c r="DI217" s="18"/>
      <c r="DJ217" s="18"/>
      <c r="DK217" s="18"/>
      <c r="DL217" s="18"/>
      <c r="DM217" s="18"/>
      <c r="DN217" s="18"/>
      <c r="DO217" s="18"/>
      <c r="DP217" s="18"/>
      <c r="DQ217" s="18"/>
      <c r="DR217" s="18"/>
      <c r="DS217" s="18"/>
      <c r="DT217" s="18"/>
      <c r="DU217" s="18"/>
      <c r="DV217" s="18"/>
      <c r="DW217" s="18"/>
      <c r="DX217" s="18"/>
      <c r="DY217" s="18"/>
      <c r="DZ217" s="18"/>
      <c r="EA217" s="18"/>
      <c r="EB217" s="18"/>
      <c r="EC217" s="18"/>
      <c r="ED217" s="18"/>
      <c r="EE217" s="18"/>
      <c r="EF217" s="18"/>
      <c r="EG217" s="18"/>
      <c r="EH217" s="18"/>
      <c r="EI217" s="18"/>
      <c r="EJ217" s="18"/>
      <c r="EK217" s="18"/>
      <c r="EL217" s="18"/>
      <c r="EM217" s="18"/>
      <c r="EN217" s="18"/>
      <c r="EO217" s="18"/>
      <c r="EP217" s="18"/>
      <c r="EQ217" s="18"/>
      <c r="ER217" s="18"/>
      <c r="ES217" s="18"/>
      <c r="ET217" s="18"/>
      <c r="EU217" s="18"/>
      <c r="EV217" s="18"/>
      <c r="EW217" s="18"/>
      <c r="EX217" s="18"/>
      <c r="EY217" s="18"/>
      <c r="EZ217" s="18"/>
      <c r="FA217" s="18"/>
      <c r="FB217" s="18"/>
      <c r="FC217" s="18"/>
      <c r="FD217" s="18"/>
      <c r="FE217" s="18"/>
      <c r="FF217" s="18"/>
      <c r="FG217" s="18"/>
      <c r="FH217" s="18"/>
      <c r="FI217" s="18"/>
      <c r="FJ217" s="18"/>
      <c r="FK217" s="18"/>
      <c r="FL217" s="18"/>
      <c r="FM217" s="18"/>
      <c r="FN217" s="18"/>
      <c r="FO217" s="18"/>
      <c r="FP217" s="18"/>
      <c r="FQ217" s="18"/>
      <c r="FR217" s="18"/>
      <c r="FS217" s="18"/>
      <c r="FT217" s="18"/>
      <c r="FU217" s="18"/>
      <c r="FV217" s="18"/>
      <c r="FW217" s="18"/>
      <c r="FX217" s="18"/>
      <c r="FY217" s="18"/>
      <c r="FZ217" s="18"/>
      <c r="GA217" s="18"/>
      <c r="GB217" s="18"/>
      <c r="GC217" s="18"/>
      <c r="GD217" s="18"/>
      <c r="GE217" s="18"/>
      <c r="GF217" s="18"/>
      <c r="GG217" s="18"/>
      <c r="GH217" s="18"/>
      <c r="GI217" s="18"/>
      <c r="GJ217" s="18"/>
      <c r="GK217" s="18"/>
      <c r="GL217" s="18"/>
      <c r="GM217" s="18"/>
      <c r="GN217" s="18"/>
      <c r="GO217" s="18"/>
      <c r="GP217" s="18"/>
      <c r="GQ217" s="18"/>
      <c r="GR217" s="18"/>
      <c r="GS217" s="18"/>
      <c r="GT217" s="18"/>
      <c r="GU217" s="18"/>
      <c r="GV217" s="18"/>
      <c r="GW217" s="18"/>
      <c r="GX217" s="18"/>
      <c r="GY217" s="18"/>
      <c r="GZ217" s="18"/>
      <c r="HA217" s="18"/>
      <c r="HB217" s="18"/>
      <c r="HC217" s="18"/>
      <c r="HD217" s="18"/>
      <c r="HE217" s="18"/>
      <c r="HF217" s="18"/>
      <c r="HG217" s="18"/>
      <c r="HH217" s="18"/>
      <c r="HI217" s="18"/>
      <c r="HJ217" s="18"/>
      <c r="HK217" s="18"/>
      <c r="HL217" s="18"/>
      <c r="HM217" s="18"/>
      <c r="HN217" s="18"/>
      <c r="HO217" s="18"/>
      <c r="HP217" s="18"/>
      <c r="HQ217" s="18"/>
      <c r="HR217" s="18"/>
      <c r="HS217" s="18"/>
      <c r="HT217" s="18"/>
      <c r="HU217" s="18"/>
      <c r="HV217" s="18"/>
      <c r="HW217" s="18"/>
      <c r="HX217" s="18"/>
      <c r="HY217" s="18"/>
      <c r="HZ217" s="18"/>
      <c r="IA217" s="18"/>
      <c r="IB217" s="18"/>
      <c r="IC217" s="18"/>
      <c r="ID217" s="18"/>
      <c r="IE217" s="18"/>
      <c r="IF217" s="18"/>
      <c r="IG217" s="18"/>
      <c r="IH217" s="18"/>
      <c r="II217" s="18"/>
      <c r="IJ217" s="18"/>
      <c r="IK217" s="18"/>
      <c r="IL217" s="18"/>
      <c r="IM217" s="18"/>
      <c r="IN217" s="18"/>
      <c r="IO217" s="18"/>
      <c r="IP217" s="18"/>
      <c r="IQ217" s="18"/>
      <c r="IR217" s="18"/>
      <c r="IS217" s="18"/>
      <c r="IT217" s="18"/>
      <c r="IU217" s="18"/>
      <c r="IV217" s="18"/>
      <c r="IW217" s="18"/>
      <c r="IX217" s="18"/>
      <c r="IY217" s="18"/>
      <c r="IZ217" s="18"/>
      <c r="JA217" s="18"/>
      <c r="JB217" s="18"/>
      <c r="JC217" s="18"/>
      <c r="JD217" s="18"/>
      <c r="JE217" s="18"/>
      <c r="JF217" s="18"/>
      <c r="JG217" s="18"/>
      <c r="JH217" s="18"/>
      <c r="JI217" s="18"/>
      <c r="JJ217" s="18"/>
      <c r="JK217" s="18"/>
      <c r="JL217" s="18"/>
      <c r="JM217" s="18"/>
      <c r="JN217" s="18"/>
      <c r="JO217" s="18"/>
      <c r="JP217" s="18"/>
      <c r="JQ217" s="18"/>
      <c r="JR217" s="18"/>
      <c r="JS217" s="18"/>
      <c r="JT217" s="18"/>
      <c r="JU217" s="18"/>
      <c r="JV217" s="18"/>
      <c r="JW217" s="18"/>
      <c r="JX217" s="18"/>
      <c r="JY217" s="18"/>
      <c r="JZ217" s="18"/>
      <c r="KA217" s="18"/>
      <c r="KB217" s="18"/>
      <c r="KC217" s="18"/>
      <c r="KD217" s="18"/>
      <c r="KE217" s="18"/>
      <c r="KF217" s="18"/>
      <c r="KG217" s="18"/>
      <c r="KH217" s="18"/>
      <c r="KI217" s="18"/>
      <c r="KJ217" s="18"/>
      <c r="KK217" s="18"/>
      <c r="KL217" s="18"/>
      <c r="KM217" s="18"/>
      <c r="KN217" s="18"/>
      <c r="KO217" s="18"/>
      <c r="KP217" s="18"/>
      <c r="KQ217" s="18"/>
      <c r="KR217" s="18"/>
      <c r="KS217" s="18"/>
      <c r="KT217" s="18"/>
      <c r="KU217" s="18"/>
      <c r="KV217" s="18"/>
      <c r="KW217" s="18"/>
      <c r="KX217" s="18"/>
      <c r="KY217" s="18"/>
      <c r="KZ217" s="18"/>
      <c r="LA217" s="18"/>
      <c r="LB217" s="18"/>
      <c r="LC217" s="18"/>
      <c r="LD217" s="18"/>
      <c r="LE217" s="18"/>
      <c r="LF217" s="18"/>
      <c r="LG217" s="18"/>
      <c r="LH217" s="18"/>
      <c r="LI217" s="18"/>
      <c r="LJ217" s="18"/>
      <c r="LK217" s="18"/>
      <c r="LL217" s="18"/>
      <c r="LM217" s="18"/>
      <c r="LN217" s="18"/>
      <c r="LO217" s="18"/>
      <c r="LP217" s="18"/>
      <c r="LQ217" s="18"/>
      <c r="LR217" s="18"/>
      <c r="LS217" s="18"/>
      <c r="LT217" s="18"/>
      <c r="LU217" s="18"/>
      <c r="LV217" s="18"/>
      <c r="LW217" s="18"/>
      <c r="LX217" s="18"/>
      <c r="LY217" s="18"/>
      <c r="LZ217" s="18"/>
      <c r="MA217" s="18"/>
      <c r="MB217" s="18"/>
      <c r="MC217" s="18"/>
      <c r="MD217" s="18"/>
      <c r="ME217" s="18"/>
      <c r="MF217" s="18"/>
      <c r="MG217" s="18"/>
      <c r="MH217" s="18"/>
      <c r="MI217" s="18"/>
      <c r="MJ217" s="18"/>
      <c r="MK217" s="18"/>
      <c r="ML217" s="18"/>
      <c r="MM217" s="18"/>
      <c r="MN217" s="18"/>
      <c r="MO217" s="18"/>
      <c r="MP217" s="18"/>
      <c r="MQ217" s="18"/>
      <c r="MR217" s="18"/>
      <c r="MS217" s="18"/>
      <c r="MT217" s="18"/>
      <c r="MU217" s="18"/>
    </row>
    <row r="218" spans="1:359" ht="108.7" customHeight="1">
      <c r="A218" s="22">
        <v>81</v>
      </c>
      <c r="B218" s="22" t="s">
        <v>1569</v>
      </c>
      <c r="C218" s="36">
        <v>43144</v>
      </c>
      <c r="D218" s="36">
        <v>43144</v>
      </c>
      <c r="E218" s="36">
        <f>WORKDAY(D219,10,Table4[Tətil günləri])</f>
        <v>43158</v>
      </c>
      <c r="F218" s="22" t="str">
        <f t="shared" si="6"/>
        <v/>
      </c>
      <c r="G218" s="22" t="s">
        <v>235</v>
      </c>
      <c r="H218" s="34">
        <v>720084635</v>
      </c>
      <c r="I218" s="34" t="s">
        <v>1559</v>
      </c>
      <c r="J218" s="28" t="s">
        <v>57</v>
      </c>
      <c r="K218" s="34" t="s">
        <v>1560</v>
      </c>
      <c r="L218" s="34" t="s">
        <v>299</v>
      </c>
      <c r="M218" s="34" t="s">
        <v>300</v>
      </c>
      <c r="N218" s="34" t="s">
        <v>295</v>
      </c>
      <c r="O218" s="34" t="s">
        <v>253</v>
      </c>
      <c r="P218" s="33">
        <v>28605</v>
      </c>
      <c r="Q218" s="34" t="s">
        <v>1561</v>
      </c>
      <c r="R218" s="96" t="s">
        <v>253</v>
      </c>
      <c r="S218" s="27" t="s">
        <v>228</v>
      </c>
      <c r="T218" s="101">
        <v>43240</v>
      </c>
      <c r="U218" s="22" t="s">
        <v>941</v>
      </c>
      <c r="V218" s="73" t="s">
        <v>231</v>
      </c>
      <c r="W218" s="22" t="s">
        <v>2059</v>
      </c>
      <c r="X218" s="45" t="s">
        <v>2060</v>
      </c>
      <c r="Y218" s="22" t="s">
        <v>239</v>
      </c>
      <c r="Z218" s="37"/>
      <c r="AA218" s="22" t="s">
        <v>231</v>
      </c>
      <c r="AB218" s="38"/>
      <c r="AC218" s="22" t="s">
        <v>1426</v>
      </c>
      <c r="AD218" s="22" t="s">
        <v>237</v>
      </c>
      <c r="AE218" s="22" t="s">
        <v>254</v>
      </c>
      <c r="AF218" s="37">
        <v>43159</v>
      </c>
      <c r="AG218" s="64" t="s">
        <v>2450</v>
      </c>
      <c r="AH218" s="22"/>
      <c r="AI218" s="22"/>
      <c r="AJ218" s="22"/>
      <c r="AK218" s="22">
        <f ca="1">NETWORKDAYS(TODAY(),E218,Table4[Tətil günləri])</f>
        <v>-252</v>
      </c>
      <c r="AL218" s="18">
        <f t="shared" ca="1" si="7"/>
        <v>-251</v>
      </c>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8"/>
      <c r="CK218" s="18"/>
      <c r="CL218" s="18"/>
      <c r="CM218" s="18"/>
      <c r="CN218" s="18"/>
      <c r="CO218" s="18"/>
      <c r="CP218" s="18"/>
      <c r="CQ218" s="18"/>
      <c r="CR218" s="18"/>
      <c r="CS218" s="18"/>
      <c r="CT218" s="18"/>
      <c r="CU218" s="18"/>
      <c r="CV218" s="18"/>
      <c r="CW218" s="18"/>
      <c r="CX218" s="18"/>
      <c r="CY218" s="18"/>
      <c r="CZ218" s="18"/>
      <c r="DA218" s="18"/>
      <c r="DB218" s="18"/>
      <c r="DC218" s="18"/>
      <c r="DD218" s="18"/>
      <c r="DE218" s="18"/>
      <c r="DF218" s="18"/>
      <c r="DG218" s="18"/>
      <c r="DH218" s="18"/>
      <c r="DI218" s="18"/>
      <c r="DJ218" s="18"/>
      <c r="DK218" s="18"/>
      <c r="DL218" s="18"/>
      <c r="DM218" s="18"/>
      <c r="DN218" s="18"/>
      <c r="DO218" s="18"/>
      <c r="DP218" s="18"/>
      <c r="DQ218" s="18"/>
      <c r="DR218" s="18"/>
      <c r="DS218" s="18"/>
      <c r="DT218" s="18"/>
      <c r="DU218" s="18"/>
      <c r="DV218" s="18"/>
      <c r="DW218" s="18"/>
      <c r="DX218" s="18"/>
      <c r="DY218" s="18"/>
      <c r="DZ218" s="18"/>
      <c r="EA218" s="18"/>
      <c r="EB218" s="18"/>
      <c r="EC218" s="18"/>
      <c r="ED218" s="18"/>
      <c r="EE218" s="18"/>
      <c r="EF218" s="18"/>
      <c r="EG218" s="18"/>
      <c r="EH218" s="18"/>
      <c r="EI218" s="18"/>
      <c r="EJ218" s="18"/>
      <c r="EK218" s="18"/>
      <c r="EL218" s="18"/>
      <c r="EM218" s="18"/>
      <c r="EN218" s="18"/>
      <c r="EO218" s="18"/>
      <c r="EP218" s="18"/>
      <c r="EQ218" s="18"/>
      <c r="ER218" s="18"/>
      <c r="ES218" s="18"/>
      <c r="ET218" s="18"/>
      <c r="EU218" s="18"/>
      <c r="EV218" s="18"/>
      <c r="EW218" s="18"/>
      <c r="EX218" s="18"/>
      <c r="EY218" s="18"/>
      <c r="EZ218" s="18"/>
      <c r="FA218" s="18"/>
      <c r="FB218" s="18"/>
      <c r="FC218" s="18"/>
      <c r="FD218" s="18"/>
      <c r="FE218" s="18"/>
      <c r="FF218" s="18"/>
      <c r="FG218" s="18"/>
      <c r="FH218" s="18"/>
      <c r="FI218" s="18"/>
      <c r="FJ218" s="18"/>
      <c r="FK218" s="18"/>
      <c r="FL218" s="18"/>
      <c r="FM218" s="18"/>
      <c r="FN218" s="18"/>
      <c r="FO218" s="18"/>
      <c r="FP218" s="18"/>
      <c r="FQ218" s="18"/>
      <c r="FR218" s="18"/>
      <c r="FS218" s="18"/>
      <c r="FT218" s="18"/>
      <c r="FU218" s="18"/>
      <c r="FV218" s="18"/>
      <c r="FW218" s="18"/>
      <c r="FX218" s="18"/>
      <c r="FY218" s="18"/>
      <c r="FZ218" s="18"/>
      <c r="GA218" s="18"/>
      <c r="GB218" s="18"/>
      <c r="GC218" s="18"/>
      <c r="GD218" s="18"/>
      <c r="GE218" s="18"/>
      <c r="GF218" s="18"/>
      <c r="GG218" s="18"/>
      <c r="GH218" s="18"/>
      <c r="GI218" s="18"/>
      <c r="GJ218" s="18"/>
      <c r="GK218" s="18"/>
      <c r="GL218" s="18"/>
      <c r="GM218" s="18"/>
      <c r="GN218" s="18"/>
      <c r="GO218" s="18"/>
      <c r="GP218" s="18"/>
      <c r="GQ218" s="18"/>
      <c r="GR218" s="18"/>
      <c r="GS218" s="18"/>
      <c r="GT218" s="18"/>
      <c r="GU218" s="18"/>
      <c r="GV218" s="18"/>
      <c r="GW218" s="18"/>
      <c r="GX218" s="18"/>
      <c r="GY218" s="18"/>
      <c r="GZ218" s="18"/>
      <c r="HA218" s="18"/>
      <c r="HB218" s="18"/>
      <c r="HC218" s="18"/>
      <c r="HD218" s="18"/>
      <c r="HE218" s="18"/>
      <c r="HF218" s="18"/>
      <c r="HG218" s="18"/>
      <c r="HH218" s="18"/>
      <c r="HI218" s="18"/>
      <c r="HJ218" s="18"/>
      <c r="HK218" s="18"/>
      <c r="HL218" s="18"/>
      <c r="HM218" s="18"/>
      <c r="HN218" s="18"/>
      <c r="HO218" s="18"/>
      <c r="HP218" s="18"/>
      <c r="HQ218" s="18"/>
      <c r="HR218" s="18"/>
      <c r="HS218" s="18"/>
      <c r="HT218" s="18"/>
      <c r="HU218" s="18"/>
      <c r="HV218" s="18"/>
      <c r="HW218" s="18"/>
      <c r="HX218" s="18"/>
      <c r="HY218" s="18"/>
      <c r="HZ218" s="18"/>
      <c r="IA218" s="18"/>
      <c r="IB218" s="18"/>
      <c r="IC218" s="18"/>
      <c r="ID218" s="18"/>
      <c r="IE218" s="18"/>
      <c r="IF218" s="18"/>
      <c r="IG218" s="18"/>
      <c r="IH218" s="18"/>
      <c r="II218" s="18"/>
      <c r="IJ218" s="18"/>
      <c r="IK218" s="18"/>
      <c r="IL218" s="18"/>
      <c r="IM218" s="18"/>
      <c r="IN218" s="18"/>
      <c r="IO218" s="18"/>
      <c r="IP218" s="18"/>
      <c r="IQ218" s="18"/>
      <c r="IR218" s="18"/>
      <c r="IS218" s="18"/>
      <c r="IT218" s="18"/>
      <c r="IU218" s="18"/>
      <c r="IV218" s="18"/>
      <c r="IW218" s="18"/>
      <c r="IX218" s="18"/>
      <c r="IY218" s="18"/>
      <c r="IZ218" s="18"/>
      <c r="JA218" s="18"/>
      <c r="JB218" s="18"/>
      <c r="JC218" s="18"/>
      <c r="JD218" s="18"/>
      <c r="JE218" s="18"/>
      <c r="JF218" s="18"/>
      <c r="JG218" s="18"/>
      <c r="JH218" s="18"/>
      <c r="JI218" s="18"/>
      <c r="JJ218" s="18"/>
      <c r="JK218" s="18"/>
      <c r="JL218" s="18"/>
      <c r="JM218" s="18"/>
      <c r="JN218" s="18"/>
      <c r="JO218" s="18"/>
      <c r="JP218" s="18"/>
      <c r="JQ218" s="18"/>
      <c r="JR218" s="18"/>
      <c r="JS218" s="18"/>
      <c r="JT218" s="18"/>
      <c r="JU218" s="18"/>
      <c r="JV218" s="18"/>
      <c r="JW218" s="18"/>
      <c r="JX218" s="18"/>
      <c r="JY218" s="18"/>
      <c r="JZ218" s="18"/>
      <c r="KA218" s="18"/>
      <c r="KB218" s="18"/>
      <c r="KC218" s="18"/>
      <c r="KD218" s="18"/>
      <c r="KE218" s="18"/>
      <c r="KF218" s="18"/>
      <c r="KG218" s="18"/>
      <c r="KH218" s="18"/>
      <c r="KI218" s="18"/>
      <c r="KJ218" s="18"/>
      <c r="KK218" s="18"/>
      <c r="KL218" s="18"/>
      <c r="KM218" s="18"/>
      <c r="KN218" s="18"/>
      <c r="KO218" s="18"/>
      <c r="KP218" s="18"/>
      <c r="KQ218" s="18"/>
      <c r="KR218" s="18"/>
      <c r="KS218" s="18"/>
      <c r="KT218" s="18"/>
      <c r="KU218" s="18"/>
      <c r="KV218" s="18"/>
      <c r="KW218" s="18"/>
      <c r="KX218" s="18"/>
      <c r="KY218" s="18"/>
      <c r="KZ218" s="18"/>
      <c r="LA218" s="18"/>
      <c r="LB218" s="18"/>
      <c r="LC218" s="18"/>
      <c r="LD218" s="18"/>
      <c r="LE218" s="18"/>
      <c r="LF218" s="18"/>
      <c r="LG218" s="18"/>
      <c r="LH218" s="18"/>
      <c r="LI218" s="18"/>
      <c r="LJ218" s="18"/>
      <c r="LK218" s="18"/>
      <c r="LL218" s="18"/>
      <c r="LM218" s="18"/>
      <c r="LN218" s="18"/>
      <c r="LO218" s="18"/>
      <c r="LP218" s="18"/>
      <c r="LQ218" s="18"/>
      <c r="LR218" s="18"/>
      <c r="LS218" s="18"/>
      <c r="LT218" s="18"/>
      <c r="LU218" s="18"/>
      <c r="LV218" s="18"/>
      <c r="LW218" s="18"/>
      <c r="LX218" s="18"/>
      <c r="LY218" s="18"/>
      <c r="LZ218" s="18"/>
      <c r="MA218" s="18"/>
      <c r="MB218" s="18"/>
      <c r="MC218" s="18"/>
      <c r="MD218" s="18"/>
      <c r="ME218" s="18"/>
      <c r="MF218" s="18"/>
      <c r="MG218" s="18"/>
      <c r="MH218" s="18"/>
      <c r="MI218" s="18"/>
      <c r="MJ218" s="18"/>
      <c r="MK218" s="18"/>
      <c r="ML218" s="18"/>
      <c r="MM218" s="18"/>
      <c r="MN218" s="18"/>
      <c r="MO218" s="18"/>
      <c r="MP218" s="18"/>
      <c r="MQ218" s="18"/>
      <c r="MR218" s="18"/>
      <c r="MS218" s="18"/>
      <c r="MT218" s="18"/>
      <c r="MU218" s="18"/>
    </row>
    <row r="219" spans="1:359" ht="153.69999999999999" customHeight="1">
      <c r="A219" s="22">
        <v>81</v>
      </c>
      <c r="B219" s="22" t="s">
        <v>1569</v>
      </c>
      <c r="C219" s="36">
        <v>43144</v>
      </c>
      <c r="D219" s="36">
        <v>43144</v>
      </c>
      <c r="E219" s="36">
        <f>WORKDAY(D219,10,Table4[Tətil günləri])</f>
        <v>43158</v>
      </c>
      <c r="F219" s="22" t="str">
        <f t="shared" si="6"/>
        <v/>
      </c>
      <c r="G219" s="22" t="s">
        <v>235</v>
      </c>
      <c r="H219" s="30">
        <v>511452032</v>
      </c>
      <c r="I219" s="30" t="s">
        <v>1562</v>
      </c>
      <c r="J219" s="28" t="s">
        <v>57</v>
      </c>
      <c r="K219" s="30" t="s">
        <v>1563</v>
      </c>
      <c r="L219" s="30">
        <v>3117</v>
      </c>
      <c r="M219" s="30" t="s">
        <v>300</v>
      </c>
      <c r="N219" s="30" t="s">
        <v>295</v>
      </c>
      <c r="O219" s="30" t="s">
        <v>253</v>
      </c>
      <c r="P219" s="33">
        <v>26162</v>
      </c>
      <c r="Q219" s="30" t="s">
        <v>1564</v>
      </c>
      <c r="R219" s="95" t="s">
        <v>253</v>
      </c>
      <c r="S219" s="27" t="s">
        <v>228</v>
      </c>
      <c r="T219" s="124">
        <v>43225</v>
      </c>
      <c r="U219" s="22" t="s">
        <v>941</v>
      </c>
      <c r="V219" s="73" t="s">
        <v>231</v>
      </c>
      <c r="W219" s="22" t="s">
        <v>2061</v>
      </c>
      <c r="X219" s="45" t="s">
        <v>2062</v>
      </c>
      <c r="Y219" s="22" t="s">
        <v>239</v>
      </c>
      <c r="Z219" s="37"/>
      <c r="AA219" s="22" t="s">
        <v>231</v>
      </c>
      <c r="AB219" s="22"/>
      <c r="AC219" s="22" t="s">
        <v>1426</v>
      </c>
      <c r="AD219" s="22" t="s">
        <v>237</v>
      </c>
      <c r="AE219" s="22" t="s">
        <v>254</v>
      </c>
      <c r="AF219" s="37">
        <v>43159</v>
      </c>
      <c r="AG219" s="64" t="s">
        <v>2450</v>
      </c>
      <c r="AH219" s="22"/>
      <c r="AI219" s="22"/>
      <c r="AJ219" s="22"/>
      <c r="AK219" s="22">
        <f ca="1">NETWORKDAYS(TODAY(),E219,Table4[Tətil günləri])</f>
        <v>-252</v>
      </c>
      <c r="AL219" s="18">
        <f t="shared" ca="1" si="7"/>
        <v>-251</v>
      </c>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8"/>
      <c r="EO219" s="18"/>
      <c r="EP219" s="18"/>
      <c r="EQ219" s="18"/>
      <c r="ER219" s="18"/>
      <c r="ES219" s="18"/>
      <c r="ET219" s="18"/>
      <c r="EU219" s="18"/>
      <c r="EV219" s="18"/>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c r="FT219" s="18"/>
      <c r="FU219" s="18"/>
      <c r="FV219" s="18"/>
      <c r="FW219" s="18"/>
      <c r="FX219" s="18"/>
      <c r="FY219" s="18"/>
      <c r="FZ219" s="18"/>
      <c r="GA219" s="18"/>
      <c r="GB219" s="18"/>
      <c r="GC219" s="18"/>
      <c r="GD219" s="18"/>
      <c r="GE219" s="18"/>
      <c r="GF219" s="18"/>
      <c r="GG219" s="18"/>
      <c r="GH219" s="18"/>
      <c r="GI219" s="18"/>
      <c r="GJ219" s="18"/>
      <c r="GK219" s="18"/>
      <c r="GL219" s="18"/>
      <c r="GM219" s="18"/>
      <c r="GN219" s="18"/>
      <c r="GO219" s="18"/>
      <c r="GP219" s="18"/>
      <c r="GQ219" s="18"/>
      <c r="GR219" s="18"/>
      <c r="GS219" s="18"/>
      <c r="GT219" s="18"/>
      <c r="GU219" s="18"/>
      <c r="GV219" s="18"/>
      <c r="GW219" s="18"/>
      <c r="GX219" s="18"/>
      <c r="GY219" s="18"/>
      <c r="GZ219" s="18"/>
      <c r="HA219" s="18"/>
      <c r="HB219" s="18"/>
      <c r="HC219" s="18"/>
      <c r="HD219" s="18"/>
      <c r="HE219" s="18"/>
      <c r="HF219" s="18"/>
      <c r="HG219" s="18"/>
      <c r="HH219" s="18"/>
      <c r="HI219" s="18"/>
      <c r="HJ219" s="18"/>
      <c r="HK219" s="18"/>
      <c r="HL219" s="18"/>
      <c r="HM219" s="18"/>
      <c r="HN219" s="18"/>
      <c r="HO219" s="18"/>
      <c r="HP219" s="18"/>
      <c r="HQ219" s="18"/>
      <c r="HR219" s="18"/>
      <c r="HS219" s="18"/>
      <c r="HT219" s="18"/>
      <c r="HU219" s="18"/>
      <c r="HV219" s="18"/>
      <c r="HW219" s="18"/>
      <c r="HX219" s="18"/>
      <c r="HY219" s="18"/>
      <c r="HZ219" s="18"/>
      <c r="IA219" s="18"/>
      <c r="IB219" s="18"/>
      <c r="IC219" s="18"/>
      <c r="ID219" s="18"/>
      <c r="IE219" s="18"/>
      <c r="IF219" s="18"/>
      <c r="IG219" s="18"/>
      <c r="IH219" s="18"/>
      <c r="II219" s="18"/>
      <c r="IJ219" s="18"/>
      <c r="IK219" s="18"/>
      <c r="IL219" s="18"/>
      <c r="IM219" s="18"/>
      <c r="IN219" s="18"/>
      <c r="IO219" s="18"/>
      <c r="IP219" s="18"/>
      <c r="IQ219" s="18"/>
      <c r="IR219" s="18"/>
      <c r="IS219" s="18"/>
      <c r="IT219" s="18"/>
      <c r="IU219" s="18"/>
      <c r="IV219" s="18"/>
      <c r="IW219" s="18"/>
      <c r="IX219" s="18"/>
      <c r="IY219" s="18"/>
      <c r="IZ219" s="18"/>
      <c r="JA219" s="18"/>
      <c r="JB219" s="18"/>
      <c r="JC219" s="18"/>
      <c r="JD219" s="18"/>
      <c r="JE219" s="18"/>
      <c r="JF219" s="18"/>
      <c r="JG219" s="18"/>
      <c r="JH219" s="18"/>
      <c r="JI219" s="18"/>
      <c r="JJ219" s="18"/>
      <c r="JK219" s="18"/>
      <c r="JL219" s="18"/>
      <c r="JM219" s="18"/>
      <c r="JN219" s="18"/>
      <c r="JO219" s="18"/>
      <c r="JP219" s="18"/>
      <c r="JQ219" s="18"/>
      <c r="JR219" s="18"/>
      <c r="JS219" s="18"/>
      <c r="JT219" s="18"/>
      <c r="JU219" s="18"/>
      <c r="JV219" s="18"/>
      <c r="JW219" s="18"/>
      <c r="JX219" s="18"/>
      <c r="JY219" s="18"/>
      <c r="JZ219" s="18"/>
      <c r="KA219" s="18"/>
      <c r="KB219" s="18"/>
      <c r="KC219" s="18"/>
      <c r="KD219" s="18"/>
      <c r="KE219" s="18"/>
      <c r="KF219" s="18"/>
      <c r="KG219" s="18"/>
      <c r="KH219" s="18"/>
      <c r="KI219" s="18"/>
      <c r="KJ219" s="18"/>
      <c r="KK219" s="18"/>
      <c r="KL219" s="18"/>
      <c r="KM219" s="18"/>
      <c r="KN219" s="18"/>
      <c r="KO219" s="18"/>
      <c r="KP219" s="18"/>
      <c r="KQ219" s="18"/>
      <c r="KR219" s="18"/>
      <c r="KS219" s="18"/>
      <c r="KT219" s="18"/>
      <c r="KU219" s="18"/>
      <c r="KV219" s="18"/>
      <c r="KW219" s="18"/>
      <c r="KX219" s="18"/>
      <c r="KY219" s="18"/>
      <c r="KZ219" s="18"/>
      <c r="LA219" s="18"/>
      <c r="LB219" s="18"/>
      <c r="LC219" s="18"/>
      <c r="LD219" s="18"/>
      <c r="LE219" s="18"/>
      <c r="LF219" s="18"/>
      <c r="LG219" s="18"/>
      <c r="LH219" s="18"/>
      <c r="LI219" s="18"/>
      <c r="LJ219" s="18"/>
      <c r="LK219" s="18"/>
      <c r="LL219" s="18"/>
      <c r="LM219" s="18"/>
      <c r="LN219" s="18"/>
      <c r="LO219" s="18"/>
      <c r="LP219" s="18"/>
      <c r="LQ219" s="18"/>
      <c r="LR219" s="18"/>
      <c r="LS219" s="18"/>
      <c r="LT219" s="18"/>
      <c r="LU219" s="18"/>
      <c r="LV219" s="18"/>
      <c r="LW219" s="18"/>
      <c r="LX219" s="18"/>
      <c r="LY219" s="18"/>
      <c r="LZ219" s="18"/>
      <c r="MA219" s="18"/>
      <c r="MB219" s="18"/>
      <c r="MC219" s="18"/>
      <c r="MD219" s="18"/>
      <c r="ME219" s="18"/>
      <c r="MF219" s="18"/>
      <c r="MG219" s="18"/>
      <c r="MH219" s="18"/>
      <c r="MI219" s="18"/>
      <c r="MJ219" s="18"/>
      <c r="MK219" s="18"/>
      <c r="ML219" s="18"/>
      <c r="MM219" s="18"/>
      <c r="MN219" s="18"/>
      <c r="MO219" s="18"/>
      <c r="MP219" s="18"/>
      <c r="MQ219" s="18"/>
      <c r="MR219" s="18"/>
      <c r="MS219" s="18"/>
      <c r="MT219" s="18"/>
      <c r="MU219" s="18"/>
    </row>
    <row r="220" spans="1:359" ht="223.5" customHeight="1">
      <c r="A220" s="22">
        <v>81</v>
      </c>
      <c r="B220" s="22" t="s">
        <v>1569</v>
      </c>
      <c r="C220" s="36">
        <v>43144</v>
      </c>
      <c r="D220" s="36">
        <v>43144</v>
      </c>
      <c r="E220" s="36">
        <f>WORKDAY(D221,10,Table4[Tətil günləri])</f>
        <v>43158</v>
      </c>
      <c r="F220" s="22" t="str">
        <f t="shared" si="6"/>
        <v/>
      </c>
      <c r="G220" s="22" t="s">
        <v>235</v>
      </c>
      <c r="H220" s="22">
        <v>511123614</v>
      </c>
      <c r="I220" s="22" t="s">
        <v>1565</v>
      </c>
      <c r="J220" s="28" t="s">
        <v>57</v>
      </c>
      <c r="K220" s="22" t="s">
        <v>1566</v>
      </c>
      <c r="L220" s="22">
        <v>3117</v>
      </c>
      <c r="M220" s="22" t="s">
        <v>300</v>
      </c>
      <c r="N220" s="22" t="s">
        <v>295</v>
      </c>
      <c r="O220" s="22" t="s">
        <v>253</v>
      </c>
      <c r="P220" s="36">
        <v>23625</v>
      </c>
      <c r="Q220" s="22" t="s">
        <v>1567</v>
      </c>
      <c r="R220" s="73" t="s">
        <v>253</v>
      </c>
      <c r="S220" s="22" t="s">
        <v>228</v>
      </c>
      <c r="T220" s="110">
        <v>43231</v>
      </c>
      <c r="U220" s="22" t="s">
        <v>941</v>
      </c>
      <c r="V220" s="73" t="s">
        <v>231</v>
      </c>
      <c r="W220" s="22" t="s">
        <v>2063</v>
      </c>
      <c r="X220" s="45" t="s">
        <v>2064</v>
      </c>
      <c r="Y220" s="22" t="s">
        <v>239</v>
      </c>
      <c r="Z220" s="37"/>
      <c r="AA220" s="22" t="s">
        <v>231</v>
      </c>
      <c r="AB220" s="22"/>
      <c r="AC220" s="22" t="s">
        <v>1426</v>
      </c>
      <c r="AD220" s="22" t="s">
        <v>237</v>
      </c>
      <c r="AE220" s="22" t="s">
        <v>254</v>
      </c>
      <c r="AF220" s="37">
        <v>43159</v>
      </c>
      <c r="AG220" s="64" t="s">
        <v>2450</v>
      </c>
      <c r="AH220" s="22"/>
      <c r="AI220" s="22"/>
      <c r="AJ220" s="22"/>
      <c r="AK220" s="22">
        <f ca="1">NETWORKDAYS(TODAY(),E220,Table4[Tətil günləri])</f>
        <v>-252</v>
      </c>
      <c r="AL220" s="18">
        <f t="shared" ca="1" si="7"/>
        <v>-251</v>
      </c>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8"/>
      <c r="CK220" s="18"/>
      <c r="CL220" s="18"/>
      <c r="CM220" s="18"/>
      <c r="CN220" s="18"/>
      <c r="CO220" s="18"/>
      <c r="CP220" s="18"/>
      <c r="CQ220" s="18"/>
      <c r="CR220" s="18"/>
      <c r="CS220" s="18"/>
      <c r="CT220" s="18"/>
      <c r="CU220" s="18"/>
      <c r="CV220" s="18"/>
      <c r="CW220" s="18"/>
      <c r="CX220" s="18"/>
      <c r="CY220" s="18"/>
      <c r="CZ220" s="18"/>
      <c r="DA220" s="18"/>
      <c r="DB220" s="18"/>
      <c r="DC220" s="18"/>
      <c r="DD220" s="18"/>
      <c r="DE220" s="18"/>
      <c r="DF220" s="18"/>
      <c r="DG220" s="18"/>
      <c r="DH220" s="18"/>
      <c r="DI220" s="18"/>
      <c r="DJ220" s="18"/>
      <c r="DK220" s="18"/>
      <c r="DL220" s="18"/>
      <c r="DM220" s="18"/>
      <c r="DN220" s="18"/>
      <c r="DO220" s="18"/>
      <c r="DP220" s="18"/>
      <c r="DQ220" s="18"/>
      <c r="DR220" s="18"/>
      <c r="DS220" s="18"/>
      <c r="DT220" s="18"/>
      <c r="DU220" s="18"/>
      <c r="DV220" s="18"/>
      <c r="DW220" s="18"/>
      <c r="DX220" s="18"/>
      <c r="DY220" s="18"/>
      <c r="DZ220" s="18"/>
      <c r="EA220" s="18"/>
      <c r="EB220" s="18"/>
      <c r="EC220" s="18"/>
      <c r="ED220" s="18"/>
      <c r="EE220" s="18"/>
      <c r="EF220" s="18"/>
      <c r="EG220" s="18"/>
      <c r="EH220" s="18"/>
      <c r="EI220" s="18"/>
      <c r="EJ220" s="18"/>
      <c r="EK220" s="18"/>
      <c r="EL220" s="18"/>
      <c r="EM220" s="18"/>
      <c r="EN220" s="18"/>
      <c r="EO220" s="18"/>
      <c r="EP220" s="18"/>
      <c r="EQ220" s="18"/>
      <c r="ER220" s="18"/>
      <c r="ES220" s="18"/>
      <c r="ET220" s="18"/>
      <c r="EU220" s="18"/>
      <c r="EV220" s="18"/>
      <c r="EW220" s="18"/>
      <c r="EX220" s="18"/>
      <c r="EY220" s="18"/>
      <c r="EZ220" s="18"/>
      <c r="FA220" s="18"/>
      <c r="FB220" s="18"/>
      <c r="FC220" s="18"/>
      <c r="FD220" s="18"/>
      <c r="FE220" s="18"/>
      <c r="FF220" s="18"/>
      <c r="FG220" s="18"/>
      <c r="FH220" s="18"/>
      <c r="FI220" s="18"/>
      <c r="FJ220" s="18"/>
      <c r="FK220" s="18"/>
      <c r="FL220" s="18"/>
      <c r="FM220" s="18"/>
      <c r="FN220" s="18"/>
      <c r="FO220" s="18"/>
      <c r="FP220" s="18"/>
      <c r="FQ220" s="18"/>
      <c r="FR220" s="18"/>
      <c r="FS220" s="18"/>
      <c r="FT220" s="18"/>
      <c r="FU220" s="18"/>
      <c r="FV220" s="18"/>
      <c r="FW220" s="18"/>
      <c r="FX220" s="18"/>
      <c r="FY220" s="18"/>
      <c r="FZ220" s="18"/>
      <c r="GA220" s="18"/>
      <c r="GB220" s="18"/>
      <c r="GC220" s="18"/>
      <c r="GD220" s="18"/>
      <c r="GE220" s="18"/>
      <c r="GF220" s="18"/>
      <c r="GG220" s="18"/>
      <c r="GH220" s="18"/>
      <c r="GI220" s="18"/>
      <c r="GJ220" s="18"/>
      <c r="GK220" s="18"/>
      <c r="GL220" s="18"/>
      <c r="GM220" s="18"/>
      <c r="GN220" s="18"/>
      <c r="GO220" s="18"/>
      <c r="GP220" s="18"/>
      <c r="GQ220" s="18"/>
      <c r="GR220" s="18"/>
      <c r="GS220" s="18"/>
      <c r="GT220" s="18"/>
      <c r="GU220" s="18"/>
      <c r="GV220" s="18"/>
      <c r="GW220" s="18"/>
      <c r="GX220" s="18"/>
      <c r="GY220" s="18"/>
      <c r="GZ220" s="18"/>
      <c r="HA220" s="18"/>
      <c r="HB220" s="18"/>
      <c r="HC220" s="18"/>
      <c r="HD220" s="18"/>
      <c r="HE220" s="18"/>
      <c r="HF220" s="18"/>
      <c r="HG220" s="18"/>
      <c r="HH220" s="18"/>
      <c r="HI220" s="18"/>
      <c r="HJ220" s="18"/>
      <c r="HK220" s="18"/>
      <c r="HL220" s="18"/>
      <c r="HM220" s="18"/>
      <c r="HN220" s="18"/>
      <c r="HO220" s="18"/>
      <c r="HP220" s="18"/>
      <c r="HQ220" s="18"/>
      <c r="HR220" s="18"/>
      <c r="HS220" s="18"/>
      <c r="HT220" s="18"/>
      <c r="HU220" s="18"/>
      <c r="HV220" s="18"/>
      <c r="HW220" s="18"/>
      <c r="HX220" s="18"/>
      <c r="HY220" s="18"/>
      <c r="HZ220" s="18"/>
      <c r="IA220" s="18"/>
      <c r="IB220" s="18"/>
      <c r="IC220" s="18"/>
      <c r="ID220" s="18"/>
      <c r="IE220" s="18"/>
      <c r="IF220" s="18"/>
      <c r="IG220" s="18"/>
      <c r="IH220" s="18"/>
      <c r="II220" s="18"/>
      <c r="IJ220" s="18"/>
      <c r="IK220" s="18"/>
      <c r="IL220" s="18"/>
      <c r="IM220" s="18"/>
      <c r="IN220" s="18"/>
      <c r="IO220" s="18"/>
      <c r="IP220" s="18"/>
      <c r="IQ220" s="18"/>
      <c r="IR220" s="18"/>
      <c r="IS220" s="18"/>
      <c r="IT220" s="18"/>
      <c r="IU220" s="18"/>
      <c r="IV220" s="18"/>
      <c r="IW220" s="18"/>
      <c r="IX220" s="18"/>
      <c r="IY220" s="18"/>
      <c r="IZ220" s="18"/>
      <c r="JA220" s="18"/>
      <c r="JB220" s="18"/>
      <c r="JC220" s="18"/>
      <c r="JD220" s="18"/>
      <c r="JE220" s="18"/>
      <c r="JF220" s="18"/>
      <c r="JG220" s="18"/>
      <c r="JH220" s="18"/>
      <c r="JI220" s="18"/>
      <c r="JJ220" s="18"/>
      <c r="JK220" s="18"/>
      <c r="JL220" s="18"/>
      <c r="JM220" s="18"/>
      <c r="JN220" s="18"/>
      <c r="JO220" s="18"/>
      <c r="JP220" s="18"/>
      <c r="JQ220" s="18"/>
      <c r="JR220" s="18"/>
      <c r="JS220" s="18"/>
      <c r="JT220" s="18"/>
      <c r="JU220" s="18"/>
      <c r="JV220" s="18"/>
      <c r="JW220" s="18"/>
      <c r="JX220" s="18"/>
      <c r="JY220" s="18"/>
      <c r="JZ220" s="18"/>
      <c r="KA220" s="18"/>
      <c r="KB220" s="18"/>
      <c r="KC220" s="18"/>
      <c r="KD220" s="18"/>
      <c r="KE220" s="18"/>
      <c r="KF220" s="18"/>
      <c r="KG220" s="18"/>
      <c r="KH220" s="18"/>
      <c r="KI220" s="18"/>
      <c r="KJ220" s="18"/>
      <c r="KK220" s="18"/>
      <c r="KL220" s="18"/>
      <c r="KM220" s="18"/>
      <c r="KN220" s="18"/>
      <c r="KO220" s="18"/>
      <c r="KP220" s="18"/>
      <c r="KQ220" s="18"/>
      <c r="KR220" s="18"/>
      <c r="KS220" s="18"/>
      <c r="KT220" s="18"/>
      <c r="KU220" s="18"/>
      <c r="KV220" s="18"/>
      <c r="KW220" s="18"/>
      <c r="KX220" s="18"/>
      <c r="KY220" s="18"/>
      <c r="KZ220" s="18"/>
      <c r="LA220" s="18"/>
      <c r="LB220" s="18"/>
      <c r="LC220" s="18"/>
      <c r="LD220" s="18"/>
      <c r="LE220" s="18"/>
      <c r="LF220" s="18"/>
      <c r="LG220" s="18"/>
      <c r="LH220" s="18"/>
      <c r="LI220" s="18"/>
      <c r="LJ220" s="18"/>
      <c r="LK220" s="18"/>
      <c r="LL220" s="18"/>
      <c r="LM220" s="18"/>
      <c r="LN220" s="18"/>
      <c r="LO220" s="18"/>
      <c r="LP220" s="18"/>
      <c r="LQ220" s="18"/>
      <c r="LR220" s="18"/>
      <c r="LS220" s="18"/>
      <c r="LT220" s="18"/>
      <c r="LU220" s="18"/>
      <c r="LV220" s="18"/>
      <c r="LW220" s="18"/>
      <c r="LX220" s="18"/>
      <c r="LY220" s="18"/>
      <c r="LZ220" s="18"/>
      <c r="MA220" s="18"/>
      <c r="MB220" s="18"/>
      <c r="MC220" s="18"/>
      <c r="MD220" s="18"/>
      <c r="ME220" s="18"/>
      <c r="MF220" s="18"/>
      <c r="MG220" s="18"/>
      <c r="MH220" s="18"/>
      <c r="MI220" s="18"/>
      <c r="MJ220" s="18"/>
      <c r="MK220" s="18"/>
      <c r="ML220" s="18"/>
      <c r="MM220" s="18"/>
      <c r="MN220" s="18"/>
      <c r="MO220" s="18"/>
      <c r="MP220" s="18"/>
      <c r="MQ220" s="18"/>
      <c r="MR220" s="18"/>
      <c r="MS220" s="18"/>
      <c r="MT220" s="18"/>
      <c r="MU220" s="18"/>
    </row>
    <row r="221" spans="1:359" ht="201.6" customHeight="1">
      <c r="A221" s="22">
        <v>81</v>
      </c>
      <c r="B221" s="22" t="s">
        <v>1569</v>
      </c>
      <c r="C221" s="36">
        <v>43144</v>
      </c>
      <c r="D221" s="36">
        <v>43144</v>
      </c>
      <c r="E221" s="36">
        <f>WORKDAY(D221,10,Table4[Tətil günləri])</f>
        <v>43158</v>
      </c>
      <c r="F221" s="22" t="str">
        <f t="shared" si="6"/>
        <v/>
      </c>
      <c r="G221" s="22" t="s">
        <v>235</v>
      </c>
      <c r="H221" s="34">
        <v>514918913</v>
      </c>
      <c r="I221" s="34" t="s">
        <v>1568</v>
      </c>
      <c r="J221" s="28" t="s">
        <v>57</v>
      </c>
      <c r="K221" s="34" t="s">
        <v>1563</v>
      </c>
      <c r="L221" s="30">
        <v>3117</v>
      </c>
      <c r="M221" s="30" t="s">
        <v>300</v>
      </c>
      <c r="N221" s="34" t="s">
        <v>295</v>
      </c>
      <c r="O221" s="34" t="s">
        <v>253</v>
      </c>
      <c r="P221" s="33">
        <v>25791</v>
      </c>
      <c r="Q221" s="34" t="s">
        <v>1564</v>
      </c>
      <c r="R221" s="96" t="s">
        <v>253</v>
      </c>
      <c r="S221" s="22" t="s">
        <v>228</v>
      </c>
      <c r="T221" s="111">
        <v>43222</v>
      </c>
      <c r="U221" s="22" t="s">
        <v>941</v>
      </c>
      <c r="V221" s="73" t="s">
        <v>231</v>
      </c>
      <c r="W221" s="22" t="s">
        <v>2065</v>
      </c>
      <c r="X221" s="45" t="s">
        <v>2066</v>
      </c>
      <c r="Y221" s="22" t="s">
        <v>239</v>
      </c>
      <c r="Z221" s="37"/>
      <c r="AA221" s="22" t="s">
        <v>231</v>
      </c>
      <c r="AB221" s="22"/>
      <c r="AC221" s="22" t="s">
        <v>1426</v>
      </c>
      <c r="AD221" s="22" t="s">
        <v>237</v>
      </c>
      <c r="AE221" s="22" t="s">
        <v>254</v>
      </c>
      <c r="AF221" s="37">
        <v>43159</v>
      </c>
      <c r="AG221" s="64" t="s">
        <v>2450</v>
      </c>
      <c r="AH221" s="22"/>
      <c r="AI221" s="22"/>
      <c r="AJ221" s="22"/>
      <c r="AK221" s="22">
        <f ca="1">NETWORKDAYS(TODAY(),E221,Table4[Tətil günləri])</f>
        <v>-252</v>
      </c>
      <c r="AL221" s="18">
        <f t="shared" ca="1" si="7"/>
        <v>-251</v>
      </c>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8"/>
      <c r="CK221" s="18"/>
      <c r="CL221" s="18"/>
      <c r="CM221" s="18"/>
      <c r="CN221" s="18"/>
      <c r="CO221" s="18"/>
      <c r="CP221" s="18"/>
      <c r="CQ221" s="18"/>
      <c r="CR221" s="18"/>
      <c r="CS221" s="18"/>
      <c r="CT221" s="18"/>
      <c r="CU221" s="18"/>
      <c r="CV221" s="18"/>
      <c r="CW221" s="18"/>
      <c r="CX221" s="18"/>
      <c r="CY221" s="18"/>
      <c r="CZ221" s="18"/>
      <c r="DA221" s="18"/>
      <c r="DB221" s="18"/>
      <c r="DC221" s="18"/>
      <c r="DD221" s="18"/>
      <c r="DE221" s="18"/>
      <c r="DF221" s="18"/>
      <c r="DG221" s="18"/>
      <c r="DH221" s="18"/>
      <c r="DI221" s="18"/>
      <c r="DJ221" s="18"/>
      <c r="DK221" s="18"/>
      <c r="DL221" s="18"/>
      <c r="DM221" s="18"/>
      <c r="DN221" s="18"/>
      <c r="DO221" s="18"/>
      <c r="DP221" s="18"/>
      <c r="DQ221" s="18"/>
      <c r="DR221" s="18"/>
      <c r="DS221" s="18"/>
      <c r="DT221" s="18"/>
      <c r="DU221" s="18"/>
      <c r="DV221" s="18"/>
      <c r="DW221" s="18"/>
      <c r="DX221" s="18"/>
      <c r="DY221" s="18"/>
      <c r="DZ221" s="18"/>
      <c r="EA221" s="18"/>
      <c r="EB221" s="18"/>
      <c r="EC221" s="18"/>
      <c r="ED221" s="18"/>
      <c r="EE221" s="18"/>
      <c r="EF221" s="18"/>
      <c r="EG221" s="18"/>
      <c r="EH221" s="18"/>
      <c r="EI221" s="18"/>
      <c r="EJ221" s="18"/>
      <c r="EK221" s="18"/>
      <c r="EL221" s="18"/>
      <c r="EM221" s="18"/>
      <c r="EN221" s="18"/>
      <c r="EO221" s="18"/>
      <c r="EP221" s="18"/>
      <c r="EQ221" s="18"/>
      <c r="ER221" s="18"/>
      <c r="ES221" s="18"/>
      <c r="ET221" s="18"/>
      <c r="EU221" s="18"/>
      <c r="EV221" s="18"/>
      <c r="EW221" s="18"/>
      <c r="EX221" s="18"/>
      <c r="EY221" s="18"/>
      <c r="EZ221" s="18"/>
      <c r="FA221" s="18"/>
      <c r="FB221" s="18"/>
      <c r="FC221" s="18"/>
      <c r="FD221" s="18"/>
      <c r="FE221" s="18"/>
      <c r="FF221" s="18"/>
      <c r="FG221" s="18"/>
      <c r="FH221" s="18"/>
      <c r="FI221" s="18"/>
      <c r="FJ221" s="18"/>
      <c r="FK221" s="18"/>
      <c r="FL221" s="18"/>
      <c r="FM221" s="18"/>
      <c r="FN221" s="18"/>
      <c r="FO221" s="18"/>
      <c r="FP221" s="18"/>
      <c r="FQ221" s="18"/>
      <c r="FR221" s="18"/>
      <c r="FS221" s="18"/>
      <c r="FT221" s="18"/>
      <c r="FU221" s="18"/>
      <c r="FV221" s="18"/>
      <c r="FW221" s="18"/>
      <c r="FX221" s="18"/>
      <c r="FY221" s="18"/>
      <c r="FZ221" s="18"/>
      <c r="GA221" s="18"/>
      <c r="GB221" s="18"/>
      <c r="GC221" s="18"/>
      <c r="GD221" s="18"/>
      <c r="GE221" s="18"/>
      <c r="GF221" s="18"/>
      <c r="GG221" s="18"/>
      <c r="GH221" s="18"/>
      <c r="GI221" s="18"/>
      <c r="GJ221" s="18"/>
      <c r="GK221" s="18"/>
      <c r="GL221" s="18"/>
      <c r="GM221" s="18"/>
      <c r="GN221" s="18"/>
      <c r="GO221" s="18"/>
      <c r="GP221" s="18"/>
      <c r="GQ221" s="18"/>
      <c r="GR221" s="18"/>
      <c r="GS221" s="18"/>
      <c r="GT221" s="18"/>
      <c r="GU221" s="18"/>
      <c r="GV221" s="18"/>
      <c r="GW221" s="18"/>
      <c r="GX221" s="18"/>
      <c r="GY221" s="18"/>
      <c r="GZ221" s="18"/>
      <c r="HA221" s="18"/>
      <c r="HB221" s="18"/>
      <c r="HC221" s="18"/>
      <c r="HD221" s="18"/>
      <c r="HE221" s="18"/>
      <c r="HF221" s="18"/>
      <c r="HG221" s="18"/>
      <c r="HH221" s="18"/>
      <c r="HI221" s="18"/>
      <c r="HJ221" s="18"/>
      <c r="HK221" s="18"/>
      <c r="HL221" s="18"/>
      <c r="HM221" s="18"/>
      <c r="HN221" s="18"/>
      <c r="HO221" s="18"/>
      <c r="HP221" s="18"/>
      <c r="HQ221" s="18"/>
      <c r="HR221" s="18"/>
      <c r="HS221" s="18"/>
      <c r="HT221" s="18"/>
      <c r="HU221" s="18"/>
      <c r="HV221" s="18"/>
      <c r="HW221" s="18"/>
      <c r="HX221" s="18"/>
      <c r="HY221" s="18"/>
      <c r="HZ221" s="18"/>
      <c r="IA221" s="18"/>
      <c r="IB221" s="18"/>
      <c r="IC221" s="18"/>
      <c r="ID221" s="18"/>
      <c r="IE221" s="18"/>
      <c r="IF221" s="18"/>
      <c r="IG221" s="18"/>
      <c r="IH221" s="18"/>
      <c r="II221" s="18"/>
      <c r="IJ221" s="18"/>
      <c r="IK221" s="18"/>
      <c r="IL221" s="18"/>
      <c r="IM221" s="18"/>
      <c r="IN221" s="18"/>
      <c r="IO221" s="18"/>
      <c r="IP221" s="18"/>
      <c r="IQ221" s="18"/>
      <c r="IR221" s="18"/>
      <c r="IS221" s="18"/>
      <c r="IT221" s="18"/>
      <c r="IU221" s="18"/>
      <c r="IV221" s="18"/>
      <c r="IW221" s="18"/>
      <c r="IX221" s="18"/>
      <c r="IY221" s="18"/>
      <c r="IZ221" s="18"/>
      <c r="JA221" s="18"/>
      <c r="JB221" s="18"/>
      <c r="JC221" s="18"/>
      <c r="JD221" s="18"/>
      <c r="JE221" s="18"/>
      <c r="JF221" s="18"/>
      <c r="JG221" s="18"/>
      <c r="JH221" s="18"/>
      <c r="JI221" s="18"/>
      <c r="JJ221" s="18"/>
      <c r="JK221" s="18"/>
      <c r="JL221" s="18"/>
      <c r="JM221" s="18"/>
      <c r="JN221" s="18"/>
      <c r="JO221" s="18"/>
      <c r="JP221" s="18"/>
      <c r="JQ221" s="18"/>
      <c r="JR221" s="18"/>
      <c r="JS221" s="18"/>
      <c r="JT221" s="18"/>
      <c r="JU221" s="18"/>
      <c r="JV221" s="18"/>
      <c r="JW221" s="18"/>
      <c r="JX221" s="18"/>
      <c r="JY221" s="18"/>
      <c r="JZ221" s="18"/>
      <c r="KA221" s="18"/>
      <c r="KB221" s="18"/>
      <c r="KC221" s="18"/>
      <c r="KD221" s="18"/>
      <c r="KE221" s="18"/>
      <c r="KF221" s="18"/>
      <c r="KG221" s="18"/>
      <c r="KH221" s="18"/>
      <c r="KI221" s="18"/>
      <c r="KJ221" s="18"/>
      <c r="KK221" s="18"/>
      <c r="KL221" s="18"/>
      <c r="KM221" s="18"/>
      <c r="KN221" s="18"/>
      <c r="KO221" s="18"/>
      <c r="KP221" s="18"/>
      <c r="KQ221" s="18"/>
      <c r="KR221" s="18"/>
      <c r="KS221" s="18"/>
      <c r="KT221" s="18"/>
      <c r="KU221" s="18"/>
      <c r="KV221" s="18"/>
      <c r="KW221" s="18"/>
      <c r="KX221" s="18"/>
      <c r="KY221" s="18"/>
      <c r="KZ221" s="18"/>
      <c r="LA221" s="18"/>
      <c r="LB221" s="18"/>
      <c r="LC221" s="18"/>
      <c r="LD221" s="18"/>
      <c r="LE221" s="18"/>
      <c r="LF221" s="18"/>
      <c r="LG221" s="18"/>
      <c r="LH221" s="18"/>
      <c r="LI221" s="18"/>
      <c r="LJ221" s="18"/>
      <c r="LK221" s="18"/>
      <c r="LL221" s="18"/>
      <c r="LM221" s="18"/>
      <c r="LN221" s="18"/>
      <c r="LO221" s="18"/>
      <c r="LP221" s="18"/>
      <c r="LQ221" s="18"/>
      <c r="LR221" s="18"/>
      <c r="LS221" s="18"/>
      <c r="LT221" s="18"/>
      <c r="LU221" s="18"/>
      <c r="LV221" s="18"/>
      <c r="LW221" s="18"/>
      <c r="LX221" s="18"/>
      <c r="LY221" s="18"/>
      <c r="LZ221" s="18"/>
      <c r="MA221" s="18"/>
      <c r="MB221" s="18"/>
      <c r="MC221" s="18"/>
      <c r="MD221" s="18"/>
      <c r="ME221" s="18"/>
      <c r="MF221" s="18"/>
      <c r="MG221" s="18"/>
      <c r="MH221" s="18"/>
      <c r="MI221" s="18"/>
      <c r="MJ221" s="18"/>
      <c r="MK221" s="18"/>
      <c r="ML221" s="18"/>
      <c r="MM221" s="18"/>
      <c r="MN221" s="18"/>
      <c r="MO221" s="18"/>
      <c r="MP221" s="18"/>
      <c r="MQ221" s="18"/>
      <c r="MR221" s="18"/>
      <c r="MS221" s="18"/>
      <c r="MT221" s="18"/>
      <c r="MU221" s="18"/>
    </row>
    <row r="222" spans="1:359" ht="155.25" customHeight="1">
      <c r="A222" s="22">
        <v>82</v>
      </c>
      <c r="B222" s="22" t="s">
        <v>1620</v>
      </c>
      <c r="C222" s="37">
        <v>43144</v>
      </c>
      <c r="D222" s="36">
        <v>43145</v>
      </c>
      <c r="E222" s="36">
        <f>WORKDAY(D223,10,Table4[Tətil günləri])</f>
        <v>43159</v>
      </c>
      <c r="F222" s="22" t="str">
        <f t="shared" si="6"/>
        <v/>
      </c>
      <c r="G222" s="22" t="s">
        <v>235</v>
      </c>
      <c r="H222" s="30" t="s">
        <v>1610</v>
      </c>
      <c r="I222" s="34" t="s">
        <v>1611</v>
      </c>
      <c r="J222" s="28" t="s">
        <v>87</v>
      </c>
      <c r="K222" s="34" t="s">
        <v>1612</v>
      </c>
      <c r="L222" s="30">
        <v>2151</v>
      </c>
      <c r="M222" s="30" t="s">
        <v>1613</v>
      </c>
      <c r="N222" s="34" t="s">
        <v>1614</v>
      </c>
      <c r="O222" s="34" t="s">
        <v>251</v>
      </c>
      <c r="P222" s="33">
        <v>32668</v>
      </c>
      <c r="Q222" s="34" t="s">
        <v>1615</v>
      </c>
      <c r="R222" s="96" t="s">
        <v>253</v>
      </c>
      <c r="S222" s="22" t="s">
        <v>227</v>
      </c>
      <c r="T222" s="101"/>
      <c r="U222" s="27" t="s">
        <v>254</v>
      </c>
      <c r="V222" s="73" t="s">
        <v>230</v>
      </c>
      <c r="W222" s="22" t="s">
        <v>2014</v>
      </c>
      <c r="X222" s="58" t="s">
        <v>2011</v>
      </c>
      <c r="Y222" s="22" t="s">
        <v>239</v>
      </c>
      <c r="Z222" s="37">
        <v>43151</v>
      </c>
      <c r="AA222" s="22" t="s">
        <v>244</v>
      </c>
      <c r="AB222" s="22"/>
      <c r="AC222" s="22" t="s">
        <v>2642</v>
      </c>
      <c r="AD222" s="22" t="s">
        <v>237</v>
      </c>
      <c r="AE222" s="22" t="s">
        <v>254</v>
      </c>
      <c r="AF222" s="37">
        <v>43164</v>
      </c>
      <c r="AG222" s="64" t="s">
        <v>2643</v>
      </c>
      <c r="AH222" s="22"/>
      <c r="AI222" s="22"/>
      <c r="AJ222" s="22"/>
      <c r="AK222" s="22">
        <f ca="1">NETWORKDAYS(TODAY(),E222,Table4[Tətil günləri])</f>
        <v>-251</v>
      </c>
      <c r="AL222" s="18">
        <f t="shared" ca="1" si="7"/>
        <v>-250</v>
      </c>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8"/>
      <c r="CK222" s="18"/>
      <c r="CL222" s="18"/>
      <c r="CM222" s="18"/>
      <c r="CN222" s="18"/>
      <c r="CO222" s="18"/>
      <c r="CP222" s="18"/>
      <c r="CQ222" s="18"/>
      <c r="CR222" s="18"/>
      <c r="CS222" s="18"/>
      <c r="CT222" s="18"/>
      <c r="CU222" s="18"/>
      <c r="CV222" s="18"/>
      <c r="CW222" s="18"/>
      <c r="CX222" s="18"/>
      <c r="CY222" s="18"/>
      <c r="CZ222" s="18"/>
      <c r="DA222" s="18"/>
      <c r="DB222" s="18"/>
      <c r="DC222" s="18"/>
      <c r="DD222" s="18"/>
      <c r="DE222" s="18"/>
      <c r="DF222" s="18"/>
      <c r="DG222" s="18"/>
      <c r="DH222" s="18"/>
      <c r="DI222" s="18"/>
      <c r="DJ222" s="18"/>
      <c r="DK222" s="18"/>
      <c r="DL222" s="18"/>
      <c r="DM222" s="18"/>
      <c r="DN222" s="18"/>
      <c r="DO222" s="18"/>
      <c r="DP222" s="18"/>
      <c r="DQ222" s="18"/>
      <c r="DR222" s="18"/>
      <c r="DS222" s="18"/>
      <c r="DT222" s="18"/>
      <c r="DU222" s="18"/>
      <c r="DV222" s="18"/>
      <c r="DW222" s="18"/>
      <c r="DX222" s="18"/>
      <c r="DY222" s="18"/>
      <c r="DZ222" s="18"/>
      <c r="EA222" s="18"/>
      <c r="EB222" s="18"/>
      <c r="EC222" s="18"/>
      <c r="ED222" s="18"/>
      <c r="EE222" s="18"/>
      <c r="EF222" s="18"/>
      <c r="EG222" s="18"/>
      <c r="EH222" s="18"/>
      <c r="EI222" s="18"/>
      <c r="EJ222" s="18"/>
      <c r="EK222" s="18"/>
      <c r="EL222" s="18"/>
      <c r="EM222" s="18"/>
      <c r="EN222" s="18"/>
      <c r="EO222" s="18"/>
      <c r="EP222" s="18"/>
      <c r="EQ222" s="18"/>
      <c r="ER222" s="18"/>
      <c r="ES222" s="18"/>
      <c r="ET222" s="18"/>
      <c r="EU222" s="18"/>
      <c r="EV222" s="18"/>
      <c r="EW222" s="18"/>
      <c r="EX222" s="18"/>
      <c r="EY222" s="18"/>
      <c r="EZ222" s="18"/>
      <c r="FA222" s="18"/>
      <c r="FB222" s="18"/>
      <c r="FC222" s="18"/>
      <c r="FD222" s="18"/>
      <c r="FE222" s="18"/>
      <c r="FF222" s="18"/>
      <c r="FG222" s="18"/>
      <c r="FH222" s="18"/>
      <c r="FI222" s="18"/>
      <c r="FJ222" s="18"/>
      <c r="FK222" s="18"/>
      <c r="FL222" s="18"/>
      <c r="FM222" s="18"/>
      <c r="FN222" s="18"/>
      <c r="FO222" s="18"/>
      <c r="FP222" s="18"/>
      <c r="FQ222" s="18"/>
      <c r="FR222" s="18"/>
      <c r="FS222" s="18"/>
      <c r="FT222" s="18"/>
      <c r="FU222" s="18"/>
      <c r="FV222" s="18"/>
      <c r="FW222" s="18"/>
      <c r="FX222" s="18"/>
      <c r="FY222" s="18"/>
      <c r="FZ222" s="18"/>
      <c r="GA222" s="18"/>
      <c r="GB222" s="18"/>
      <c r="GC222" s="18"/>
      <c r="GD222" s="18"/>
      <c r="GE222" s="18"/>
      <c r="GF222" s="18"/>
      <c r="GG222" s="18"/>
      <c r="GH222" s="18"/>
      <c r="GI222" s="18"/>
      <c r="GJ222" s="18"/>
      <c r="GK222" s="18"/>
      <c r="GL222" s="18"/>
      <c r="GM222" s="18"/>
      <c r="GN222" s="18"/>
      <c r="GO222" s="18"/>
      <c r="GP222" s="18"/>
      <c r="GQ222" s="18"/>
      <c r="GR222" s="18"/>
      <c r="GS222" s="18"/>
      <c r="GT222" s="18"/>
      <c r="GU222" s="18"/>
      <c r="GV222" s="18"/>
      <c r="GW222" s="18"/>
      <c r="GX222" s="18"/>
      <c r="GY222" s="18"/>
      <c r="GZ222" s="18"/>
      <c r="HA222" s="18"/>
      <c r="HB222" s="18"/>
      <c r="HC222" s="18"/>
      <c r="HD222" s="18"/>
      <c r="HE222" s="18"/>
      <c r="HF222" s="18"/>
      <c r="HG222" s="18"/>
      <c r="HH222" s="18"/>
      <c r="HI222" s="18"/>
      <c r="HJ222" s="18"/>
      <c r="HK222" s="18"/>
      <c r="HL222" s="18"/>
      <c r="HM222" s="18"/>
      <c r="HN222" s="18"/>
      <c r="HO222" s="18"/>
      <c r="HP222" s="18"/>
      <c r="HQ222" s="18"/>
      <c r="HR222" s="18"/>
      <c r="HS222" s="18"/>
      <c r="HT222" s="18"/>
      <c r="HU222" s="18"/>
      <c r="HV222" s="18"/>
      <c r="HW222" s="18"/>
      <c r="HX222" s="18"/>
      <c r="HY222" s="18"/>
      <c r="HZ222" s="18"/>
      <c r="IA222" s="18"/>
      <c r="IB222" s="18"/>
      <c r="IC222" s="18"/>
      <c r="ID222" s="18"/>
      <c r="IE222" s="18"/>
      <c r="IF222" s="18"/>
      <c r="IG222" s="18"/>
      <c r="IH222" s="18"/>
      <c r="II222" s="18"/>
      <c r="IJ222" s="18"/>
      <c r="IK222" s="18"/>
      <c r="IL222" s="18"/>
      <c r="IM222" s="18"/>
      <c r="IN222" s="18"/>
      <c r="IO222" s="18"/>
      <c r="IP222" s="18"/>
      <c r="IQ222" s="18"/>
      <c r="IR222" s="18"/>
      <c r="IS222" s="18"/>
      <c r="IT222" s="18"/>
      <c r="IU222" s="18"/>
      <c r="IV222" s="18"/>
      <c r="IW222" s="18"/>
      <c r="IX222" s="18"/>
      <c r="IY222" s="18"/>
      <c r="IZ222" s="18"/>
      <c r="JA222" s="18"/>
      <c r="JB222" s="18"/>
      <c r="JC222" s="18"/>
      <c r="JD222" s="18"/>
      <c r="JE222" s="18"/>
      <c r="JF222" s="18"/>
      <c r="JG222" s="18"/>
      <c r="JH222" s="18"/>
      <c r="JI222" s="18"/>
      <c r="JJ222" s="18"/>
      <c r="JK222" s="18"/>
      <c r="JL222" s="18"/>
      <c r="JM222" s="18"/>
      <c r="JN222" s="18"/>
      <c r="JO222" s="18"/>
      <c r="JP222" s="18"/>
      <c r="JQ222" s="18"/>
      <c r="JR222" s="18"/>
      <c r="JS222" s="18"/>
      <c r="JT222" s="18"/>
      <c r="JU222" s="18"/>
      <c r="JV222" s="18"/>
      <c r="JW222" s="18"/>
      <c r="JX222" s="18"/>
      <c r="JY222" s="18"/>
      <c r="JZ222" s="18"/>
      <c r="KA222" s="18"/>
      <c r="KB222" s="18"/>
      <c r="KC222" s="18"/>
      <c r="KD222" s="18"/>
      <c r="KE222" s="18"/>
      <c r="KF222" s="18"/>
      <c r="KG222" s="18"/>
      <c r="KH222" s="18"/>
      <c r="KI222" s="18"/>
      <c r="KJ222" s="18"/>
      <c r="KK222" s="18"/>
      <c r="KL222" s="18"/>
      <c r="KM222" s="18"/>
      <c r="KN222" s="18"/>
      <c r="KO222" s="18"/>
      <c r="KP222" s="18"/>
      <c r="KQ222" s="18"/>
      <c r="KR222" s="18"/>
      <c r="KS222" s="18"/>
      <c r="KT222" s="18"/>
      <c r="KU222" s="18"/>
      <c r="KV222" s="18"/>
      <c r="KW222" s="18"/>
      <c r="KX222" s="18"/>
      <c r="KY222" s="18"/>
      <c r="KZ222" s="18"/>
      <c r="LA222" s="18"/>
      <c r="LB222" s="18"/>
      <c r="LC222" s="18"/>
      <c r="LD222" s="18"/>
      <c r="LE222" s="18"/>
      <c r="LF222" s="18"/>
      <c r="LG222" s="18"/>
      <c r="LH222" s="18"/>
      <c r="LI222" s="18"/>
      <c r="LJ222" s="18"/>
      <c r="LK222" s="18"/>
      <c r="LL222" s="18"/>
      <c r="LM222" s="18"/>
      <c r="LN222" s="18"/>
      <c r="LO222" s="18"/>
      <c r="LP222" s="18"/>
      <c r="LQ222" s="18"/>
      <c r="LR222" s="18"/>
      <c r="LS222" s="18"/>
      <c r="LT222" s="18"/>
      <c r="LU222" s="18"/>
      <c r="LV222" s="18"/>
      <c r="LW222" s="18"/>
      <c r="LX222" s="18"/>
      <c r="LY222" s="18"/>
      <c r="LZ222" s="18"/>
      <c r="MA222" s="18"/>
      <c r="MB222" s="18"/>
      <c r="MC222" s="18"/>
      <c r="MD222" s="18"/>
      <c r="ME222" s="18"/>
      <c r="MF222" s="18"/>
      <c r="MG222" s="18"/>
      <c r="MH222" s="18"/>
      <c r="MI222" s="18"/>
      <c r="MJ222" s="18"/>
      <c r="MK222" s="18"/>
      <c r="ML222" s="18"/>
      <c r="MM222" s="18"/>
      <c r="MN222" s="18"/>
      <c r="MO222" s="18"/>
      <c r="MP222" s="18"/>
      <c r="MQ222" s="18"/>
      <c r="MR222" s="18"/>
      <c r="MS222" s="18"/>
      <c r="MT222" s="18"/>
      <c r="MU222" s="18"/>
    </row>
    <row r="223" spans="1:359" ht="155.25" customHeight="1">
      <c r="A223" s="22">
        <v>82</v>
      </c>
      <c r="B223" s="22" t="s">
        <v>1620</v>
      </c>
      <c r="C223" s="37">
        <v>43144</v>
      </c>
      <c r="D223" s="36">
        <v>43145</v>
      </c>
      <c r="E223" s="36">
        <f>WORKDAY(D223,10,Table4[Tətil günləri])</f>
        <v>43159</v>
      </c>
      <c r="F223" s="22" t="str">
        <f t="shared" si="6"/>
        <v/>
      </c>
      <c r="G223" s="22" t="s">
        <v>235</v>
      </c>
      <c r="H223" s="49" t="s">
        <v>1616</v>
      </c>
      <c r="I223" s="34" t="s">
        <v>1617</v>
      </c>
      <c r="J223" s="28" t="s">
        <v>87</v>
      </c>
      <c r="K223" s="34" t="s">
        <v>1612</v>
      </c>
      <c r="L223" s="30">
        <v>2151</v>
      </c>
      <c r="M223" s="30" t="s">
        <v>1613</v>
      </c>
      <c r="N223" s="34" t="s">
        <v>1614</v>
      </c>
      <c r="O223" s="34" t="s">
        <v>251</v>
      </c>
      <c r="P223" s="33">
        <v>29394</v>
      </c>
      <c r="Q223" s="34" t="s">
        <v>1615</v>
      </c>
      <c r="R223" s="96" t="s">
        <v>253</v>
      </c>
      <c r="S223" s="22" t="s">
        <v>227</v>
      </c>
      <c r="T223" s="101"/>
      <c r="U223" s="27" t="s">
        <v>254</v>
      </c>
      <c r="V223" s="73" t="s">
        <v>230</v>
      </c>
      <c r="W223" s="22" t="s">
        <v>2015</v>
      </c>
      <c r="X223" s="58" t="s">
        <v>2012</v>
      </c>
      <c r="Y223" s="22" t="s">
        <v>239</v>
      </c>
      <c r="Z223" s="37">
        <v>43151</v>
      </c>
      <c r="AA223" s="22" t="s">
        <v>244</v>
      </c>
      <c r="AB223" s="22"/>
      <c r="AC223" s="22" t="s">
        <v>2642</v>
      </c>
      <c r="AD223" s="22" t="s">
        <v>237</v>
      </c>
      <c r="AE223" s="22" t="s">
        <v>254</v>
      </c>
      <c r="AF223" s="37">
        <v>43164</v>
      </c>
      <c r="AG223" s="64" t="s">
        <v>2643</v>
      </c>
      <c r="AH223" s="22"/>
      <c r="AI223" s="22"/>
      <c r="AJ223" s="22"/>
      <c r="AK223" s="22">
        <f ca="1">NETWORKDAYS(TODAY(),E223,Table4[Tətil günləri])</f>
        <v>-251</v>
      </c>
      <c r="AL223" s="18">
        <f t="shared" ca="1" si="7"/>
        <v>-250</v>
      </c>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8"/>
      <c r="CK223" s="18"/>
      <c r="CL223" s="18"/>
      <c r="CM223" s="18"/>
      <c r="CN223" s="18"/>
      <c r="CO223" s="18"/>
      <c r="CP223" s="18"/>
      <c r="CQ223" s="18"/>
      <c r="CR223" s="18"/>
      <c r="CS223" s="18"/>
      <c r="CT223" s="18"/>
      <c r="CU223" s="18"/>
      <c r="CV223" s="18"/>
      <c r="CW223" s="18"/>
      <c r="CX223" s="18"/>
      <c r="CY223" s="18"/>
      <c r="CZ223" s="18"/>
      <c r="DA223" s="18"/>
      <c r="DB223" s="18"/>
      <c r="DC223" s="18"/>
      <c r="DD223" s="18"/>
      <c r="DE223" s="18"/>
      <c r="DF223" s="18"/>
      <c r="DG223" s="18"/>
      <c r="DH223" s="18"/>
      <c r="DI223" s="18"/>
      <c r="DJ223" s="18"/>
      <c r="DK223" s="18"/>
      <c r="DL223" s="18"/>
      <c r="DM223" s="18"/>
      <c r="DN223" s="18"/>
      <c r="DO223" s="18"/>
      <c r="DP223" s="18"/>
      <c r="DQ223" s="18"/>
      <c r="DR223" s="18"/>
      <c r="DS223" s="18"/>
      <c r="DT223" s="18"/>
      <c r="DU223" s="18"/>
      <c r="DV223" s="18"/>
      <c r="DW223" s="18"/>
      <c r="DX223" s="18"/>
      <c r="DY223" s="18"/>
      <c r="DZ223" s="18"/>
      <c r="EA223" s="18"/>
      <c r="EB223" s="18"/>
      <c r="EC223" s="18"/>
      <c r="ED223" s="18"/>
      <c r="EE223" s="18"/>
      <c r="EF223" s="18"/>
      <c r="EG223" s="18"/>
      <c r="EH223" s="18"/>
      <c r="EI223" s="18"/>
      <c r="EJ223" s="18"/>
      <c r="EK223" s="18"/>
      <c r="EL223" s="18"/>
      <c r="EM223" s="18"/>
      <c r="EN223" s="18"/>
      <c r="EO223" s="18"/>
      <c r="EP223" s="18"/>
      <c r="EQ223" s="18"/>
      <c r="ER223" s="18"/>
      <c r="ES223" s="18"/>
      <c r="ET223" s="18"/>
      <c r="EU223" s="18"/>
      <c r="EV223" s="18"/>
      <c r="EW223" s="18"/>
      <c r="EX223" s="18"/>
      <c r="EY223" s="18"/>
      <c r="EZ223" s="18"/>
      <c r="FA223" s="18"/>
      <c r="FB223" s="18"/>
      <c r="FC223" s="18"/>
      <c r="FD223" s="18"/>
      <c r="FE223" s="18"/>
      <c r="FF223" s="18"/>
      <c r="FG223" s="18"/>
      <c r="FH223" s="18"/>
      <c r="FI223" s="18"/>
      <c r="FJ223" s="18"/>
      <c r="FK223" s="18"/>
      <c r="FL223" s="18"/>
      <c r="FM223" s="18"/>
      <c r="FN223" s="18"/>
      <c r="FO223" s="18"/>
      <c r="FP223" s="18"/>
      <c r="FQ223" s="18"/>
      <c r="FR223" s="18"/>
      <c r="FS223" s="18"/>
      <c r="FT223" s="18"/>
      <c r="FU223" s="18"/>
      <c r="FV223" s="18"/>
      <c r="FW223" s="18"/>
      <c r="FX223" s="18"/>
      <c r="FY223" s="18"/>
      <c r="FZ223" s="18"/>
      <c r="GA223" s="18"/>
      <c r="GB223" s="18"/>
      <c r="GC223" s="18"/>
      <c r="GD223" s="18"/>
      <c r="GE223" s="18"/>
      <c r="GF223" s="18"/>
      <c r="GG223" s="18"/>
      <c r="GH223" s="18"/>
      <c r="GI223" s="18"/>
      <c r="GJ223" s="18"/>
      <c r="GK223" s="18"/>
      <c r="GL223" s="18"/>
      <c r="GM223" s="18"/>
      <c r="GN223" s="18"/>
      <c r="GO223" s="18"/>
      <c r="GP223" s="18"/>
      <c r="GQ223" s="18"/>
      <c r="GR223" s="18"/>
      <c r="GS223" s="18"/>
      <c r="GT223" s="18"/>
      <c r="GU223" s="18"/>
      <c r="GV223" s="18"/>
      <c r="GW223" s="18"/>
      <c r="GX223" s="18"/>
      <c r="GY223" s="18"/>
      <c r="GZ223" s="18"/>
      <c r="HA223" s="18"/>
      <c r="HB223" s="18"/>
      <c r="HC223" s="18"/>
      <c r="HD223" s="18"/>
      <c r="HE223" s="18"/>
      <c r="HF223" s="18"/>
      <c r="HG223" s="18"/>
      <c r="HH223" s="18"/>
      <c r="HI223" s="18"/>
      <c r="HJ223" s="18"/>
      <c r="HK223" s="18"/>
      <c r="HL223" s="18"/>
      <c r="HM223" s="18"/>
      <c r="HN223" s="18"/>
      <c r="HO223" s="18"/>
      <c r="HP223" s="18"/>
      <c r="HQ223" s="18"/>
      <c r="HR223" s="18"/>
      <c r="HS223" s="18"/>
      <c r="HT223" s="18"/>
      <c r="HU223" s="18"/>
      <c r="HV223" s="18"/>
      <c r="HW223" s="18"/>
      <c r="HX223" s="18"/>
      <c r="HY223" s="18"/>
      <c r="HZ223" s="18"/>
      <c r="IA223" s="18"/>
      <c r="IB223" s="18"/>
      <c r="IC223" s="18"/>
      <c r="ID223" s="18"/>
      <c r="IE223" s="18"/>
      <c r="IF223" s="18"/>
      <c r="IG223" s="18"/>
      <c r="IH223" s="18"/>
      <c r="II223" s="18"/>
      <c r="IJ223" s="18"/>
      <c r="IK223" s="18"/>
      <c r="IL223" s="18"/>
      <c r="IM223" s="18"/>
      <c r="IN223" s="18"/>
      <c r="IO223" s="18"/>
      <c r="IP223" s="18"/>
      <c r="IQ223" s="18"/>
      <c r="IR223" s="18"/>
      <c r="IS223" s="18"/>
      <c r="IT223" s="18"/>
      <c r="IU223" s="18"/>
      <c r="IV223" s="18"/>
      <c r="IW223" s="18"/>
      <c r="IX223" s="18"/>
      <c r="IY223" s="18"/>
      <c r="IZ223" s="18"/>
      <c r="JA223" s="18"/>
      <c r="JB223" s="18"/>
      <c r="JC223" s="18"/>
      <c r="JD223" s="18"/>
      <c r="JE223" s="18"/>
      <c r="JF223" s="18"/>
      <c r="JG223" s="18"/>
      <c r="JH223" s="18"/>
      <c r="JI223" s="18"/>
      <c r="JJ223" s="18"/>
      <c r="JK223" s="18"/>
      <c r="JL223" s="18"/>
      <c r="JM223" s="18"/>
      <c r="JN223" s="18"/>
      <c r="JO223" s="18"/>
      <c r="JP223" s="18"/>
      <c r="JQ223" s="18"/>
      <c r="JR223" s="18"/>
      <c r="JS223" s="18"/>
      <c r="JT223" s="18"/>
      <c r="JU223" s="18"/>
      <c r="JV223" s="18"/>
      <c r="JW223" s="18"/>
      <c r="JX223" s="18"/>
      <c r="JY223" s="18"/>
      <c r="JZ223" s="18"/>
      <c r="KA223" s="18"/>
      <c r="KB223" s="18"/>
      <c r="KC223" s="18"/>
      <c r="KD223" s="18"/>
      <c r="KE223" s="18"/>
      <c r="KF223" s="18"/>
      <c r="KG223" s="18"/>
      <c r="KH223" s="18"/>
      <c r="KI223" s="18"/>
      <c r="KJ223" s="18"/>
      <c r="KK223" s="18"/>
      <c r="KL223" s="18"/>
      <c r="KM223" s="18"/>
      <c r="KN223" s="18"/>
      <c r="KO223" s="18"/>
      <c r="KP223" s="18"/>
      <c r="KQ223" s="18"/>
      <c r="KR223" s="18"/>
      <c r="KS223" s="18"/>
      <c r="KT223" s="18"/>
      <c r="KU223" s="18"/>
      <c r="KV223" s="18"/>
      <c r="KW223" s="18"/>
      <c r="KX223" s="18"/>
      <c r="KY223" s="18"/>
      <c r="KZ223" s="18"/>
      <c r="LA223" s="18"/>
      <c r="LB223" s="18"/>
      <c r="LC223" s="18"/>
      <c r="LD223" s="18"/>
      <c r="LE223" s="18"/>
      <c r="LF223" s="18"/>
      <c r="LG223" s="18"/>
      <c r="LH223" s="18"/>
      <c r="LI223" s="18"/>
      <c r="LJ223" s="18"/>
      <c r="LK223" s="18"/>
      <c r="LL223" s="18"/>
      <c r="LM223" s="18"/>
      <c r="LN223" s="18"/>
      <c r="LO223" s="18"/>
      <c r="LP223" s="18"/>
      <c r="LQ223" s="18"/>
      <c r="LR223" s="18"/>
      <c r="LS223" s="18"/>
      <c r="LT223" s="18"/>
      <c r="LU223" s="18"/>
      <c r="LV223" s="18"/>
      <c r="LW223" s="18"/>
      <c r="LX223" s="18"/>
      <c r="LY223" s="18"/>
      <c r="LZ223" s="18"/>
      <c r="MA223" s="18"/>
      <c r="MB223" s="18"/>
      <c r="MC223" s="18"/>
      <c r="MD223" s="18"/>
      <c r="ME223" s="18"/>
      <c r="MF223" s="18"/>
      <c r="MG223" s="18"/>
      <c r="MH223" s="18"/>
      <c r="MI223" s="18"/>
      <c r="MJ223" s="18"/>
      <c r="MK223" s="18"/>
      <c r="ML223" s="18"/>
      <c r="MM223" s="18"/>
      <c r="MN223" s="18"/>
      <c r="MO223" s="18"/>
      <c r="MP223" s="18"/>
      <c r="MQ223" s="18"/>
      <c r="MR223" s="18"/>
      <c r="MS223" s="18"/>
      <c r="MT223" s="18"/>
      <c r="MU223" s="18"/>
    </row>
    <row r="224" spans="1:359" ht="59.95" customHeight="1">
      <c r="A224" s="22">
        <v>82</v>
      </c>
      <c r="B224" s="22" t="s">
        <v>1620</v>
      </c>
      <c r="C224" s="37">
        <v>43144</v>
      </c>
      <c r="D224" s="36">
        <v>43145</v>
      </c>
      <c r="E224" s="36">
        <f>WORKDAY(D224,10,Table4[Tətil günləri])</f>
        <v>43159</v>
      </c>
      <c r="F224" s="22" t="str">
        <f t="shared" si="6"/>
        <v/>
      </c>
      <c r="G224" s="22" t="s">
        <v>235</v>
      </c>
      <c r="H224" s="22" t="s">
        <v>1618</v>
      </c>
      <c r="I224" s="22" t="s">
        <v>1619</v>
      </c>
      <c r="J224" s="28" t="s">
        <v>87</v>
      </c>
      <c r="K224" s="22" t="s">
        <v>1612</v>
      </c>
      <c r="L224" s="22">
        <v>2151</v>
      </c>
      <c r="M224" s="22" t="s">
        <v>1613</v>
      </c>
      <c r="N224" s="22" t="s">
        <v>1614</v>
      </c>
      <c r="O224" s="22" t="s">
        <v>251</v>
      </c>
      <c r="P224" s="36">
        <v>32293</v>
      </c>
      <c r="Q224" s="22" t="s">
        <v>1615</v>
      </c>
      <c r="R224" s="73" t="s">
        <v>253</v>
      </c>
      <c r="S224" s="27" t="s">
        <v>227</v>
      </c>
      <c r="T224" s="37"/>
      <c r="U224" s="37" t="s">
        <v>254</v>
      </c>
      <c r="V224" s="73" t="s">
        <v>230</v>
      </c>
      <c r="W224" s="22" t="s">
        <v>2016</v>
      </c>
      <c r="X224" s="58" t="s">
        <v>2013</v>
      </c>
      <c r="Y224" s="22" t="s">
        <v>239</v>
      </c>
      <c r="Z224" s="37">
        <v>43151</v>
      </c>
      <c r="AA224" s="22" t="s">
        <v>244</v>
      </c>
      <c r="AB224" s="22"/>
      <c r="AC224" s="22" t="s">
        <v>2642</v>
      </c>
      <c r="AD224" s="22" t="s">
        <v>237</v>
      </c>
      <c r="AE224" s="22" t="s">
        <v>254</v>
      </c>
      <c r="AF224" s="37">
        <v>43164</v>
      </c>
      <c r="AG224" s="64" t="s">
        <v>2643</v>
      </c>
      <c r="AH224" s="22"/>
      <c r="AI224" s="22"/>
      <c r="AJ224" s="22"/>
      <c r="AK224" s="22">
        <f ca="1">NETWORKDAYS(TODAY(),E224,Table4[Tətil günləri])</f>
        <v>-251</v>
      </c>
      <c r="AL224" s="18">
        <f t="shared" ca="1" si="7"/>
        <v>-250</v>
      </c>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8"/>
      <c r="CK224" s="18"/>
      <c r="CL224" s="18"/>
      <c r="CM224" s="18"/>
      <c r="CN224" s="18"/>
      <c r="CO224" s="18"/>
      <c r="CP224" s="18"/>
      <c r="CQ224" s="18"/>
      <c r="CR224" s="18"/>
      <c r="CS224" s="18"/>
      <c r="CT224" s="18"/>
      <c r="CU224" s="18"/>
      <c r="CV224" s="18"/>
      <c r="CW224" s="18"/>
      <c r="CX224" s="18"/>
      <c r="CY224" s="18"/>
      <c r="CZ224" s="18"/>
      <c r="DA224" s="18"/>
      <c r="DB224" s="18"/>
      <c r="DC224" s="18"/>
      <c r="DD224" s="18"/>
      <c r="DE224" s="18"/>
      <c r="DF224" s="18"/>
      <c r="DG224" s="18"/>
      <c r="DH224" s="18"/>
      <c r="DI224" s="18"/>
      <c r="DJ224" s="18"/>
      <c r="DK224" s="18"/>
      <c r="DL224" s="18"/>
      <c r="DM224" s="18"/>
      <c r="DN224" s="18"/>
      <c r="DO224" s="18"/>
      <c r="DP224" s="18"/>
      <c r="DQ224" s="18"/>
      <c r="DR224" s="18"/>
      <c r="DS224" s="18"/>
      <c r="DT224" s="18"/>
      <c r="DU224" s="18"/>
      <c r="DV224" s="18"/>
      <c r="DW224" s="18"/>
      <c r="DX224" s="18"/>
      <c r="DY224" s="18"/>
      <c r="DZ224" s="18"/>
      <c r="EA224" s="18"/>
      <c r="EB224" s="18"/>
      <c r="EC224" s="18"/>
      <c r="ED224" s="18"/>
      <c r="EE224" s="18"/>
      <c r="EF224" s="18"/>
      <c r="EG224" s="18"/>
      <c r="EH224" s="18"/>
      <c r="EI224" s="18"/>
      <c r="EJ224" s="18"/>
      <c r="EK224" s="18"/>
      <c r="EL224" s="18"/>
      <c r="EM224" s="18"/>
      <c r="EN224" s="18"/>
      <c r="EO224" s="18"/>
      <c r="EP224" s="18"/>
      <c r="EQ224" s="18"/>
      <c r="ER224" s="18"/>
      <c r="ES224" s="18"/>
      <c r="ET224" s="18"/>
      <c r="EU224" s="18"/>
      <c r="EV224" s="18"/>
      <c r="EW224" s="18"/>
      <c r="EX224" s="18"/>
      <c r="EY224" s="18"/>
      <c r="EZ224" s="18"/>
      <c r="FA224" s="18"/>
      <c r="FB224" s="18"/>
      <c r="FC224" s="18"/>
      <c r="FD224" s="18"/>
      <c r="FE224" s="18"/>
      <c r="FF224" s="18"/>
      <c r="FG224" s="18"/>
      <c r="FH224" s="18"/>
      <c r="FI224" s="18"/>
      <c r="FJ224" s="18"/>
      <c r="FK224" s="18"/>
      <c r="FL224" s="18"/>
      <c r="FM224" s="18"/>
      <c r="FN224" s="18"/>
      <c r="FO224" s="18"/>
      <c r="FP224" s="18"/>
      <c r="FQ224" s="18"/>
      <c r="FR224" s="18"/>
      <c r="FS224" s="18"/>
      <c r="FT224" s="18"/>
      <c r="FU224" s="18"/>
      <c r="FV224" s="18"/>
      <c r="FW224" s="18"/>
      <c r="FX224" s="18"/>
      <c r="FY224" s="18"/>
      <c r="FZ224" s="18"/>
      <c r="GA224" s="18"/>
      <c r="GB224" s="18"/>
      <c r="GC224" s="18"/>
      <c r="GD224" s="18"/>
      <c r="GE224" s="18"/>
      <c r="GF224" s="18"/>
      <c r="GG224" s="18"/>
      <c r="GH224" s="18"/>
      <c r="GI224" s="18"/>
      <c r="GJ224" s="18"/>
      <c r="GK224" s="18"/>
      <c r="GL224" s="18"/>
      <c r="GM224" s="18"/>
      <c r="GN224" s="18"/>
      <c r="GO224" s="18"/>
      <c r="GP224" s="18"/>
      <c r="GQ224" s="18"/>
      <c r="GR224" s="18"/>
      <c r="GS224" s="18"/>
      <c r="GT224" s="18"/>
      <c r="GU224" s="18"/>
      <c r="GV224" s="18"/>
      <c r="GW224" s="18"/>
      <c r="GX224" s="18"/>
      <c r="GY224" s="18"/>
      <c r="GZ224" s="18"/>
      <c r="HA224" s="18"/>
      <c r="HB224" s="18"/>
      <c r="HC224" s="18"/>
      <c r="HD224" s="18"/>
      <c r="HE224" s="18"/>
      <c r="HF224" s="18"/>
      <c r="HG224" s="18"/>
      <c r="HH224" s="18"/>
      <c r="HI224" s="18"/>
      <c r="HJ224" s="18"/>
      <c r="HK224" s="18"/>
      <c r="HL224" s="18"/>
      <c r="HM224" s="18"/>
      <c r="HN224" s="18"/>
      <c r="HO224" s="18"/>
      <c r="HP224" s="18"/>
      <c r="HQ224" s="18"/>
      <c r="HR224" s="18"/>
      <c r="HS224" s="18"/>
      <c r="HT224" s="18"/>
      <c r="HU224" s="18"/>
      <c r="HV224" s="18"/>
      <c r="HW224" s="18"/>
      <c r="HX224" s="18"/>
      <c r="HY224" s="18"/>
      <c r="HZ224" s="18"/>
      <c r="IA224" s="18"/>
      <c r="IB224" s="18"/>
      <c r="IC224" s="18"/>
      <c r="ID224" s="18"/>
      <c r="IE224" s="18"/>
      <c r="IF224" s="18"/>
      <c r="IG224" s="18"/>
      <c r="IH224" s="18"/>
      <c r="II224" s="18"/>
      <c r="IJ224" s="18"/>
      <c r="IK224" s="18"/>
      <c r="IL224" s="18"/>
      <c r="IM224" s="18"/>
      <c r="IN224" s="18"/>
      <c r="IO224" s="18"/>
      <c r="IP224" s="18"/>
      <c r="IQ224" s="18"/>
      <c r="IR224" s="18"/>
      <c r="IS224" s="18"/>
      <c r="IT224" s="18"/>
      <c r="IU224" s="18"/>
      <c r="IV224" s="18"/>
      <c r="IW224" s="18"/>
      <c r="IX224" s="18"/>
      <c r="IY224" s="18"/>
      <c r="IZ224" s="18"/>
      <c r="JA224" s="18"/>
      <c r="JB224" s="18"/>
      <c r="JC224" s="18"/>
      <c r="JD224" s="18"/>
      <c r="JE224" s="18"/>
      <c r="JF224" s="18"/>
      <c r="JG224" s="18"/>
      <c r="JH224" s="18"/>
      <c r="JI224" s="18"/>
      <c r="JJ224" s="18"/>
      <c r="JK224" s="18"/>
      <c r="JL224" s="18"/>
      <c r="JM224" s="18"/>
      <c r="JN224" s="18"/>
      <c r="JO224" s="18"/>
      <c r="JP224" s="18"/>
      <c r="JQ224" s="18"/>
      <c r="JR224" s="18"/>
      <c r="JS224" s="18"/>
      <c r="JT224" s="18"/>
      <c r="JU224" s="18"/>
      <c r="JV224" s="18"/>
      <c r="JW224" s="18"/>
      <c r="JX224" s="18"/>
      <c r="JY224" s="18"/>
      <c r="JZ224" s="18"/>
      <c r="KA224" s="18"/>
      <c r="KB224" s="18"/>
      <c r="KC224" s="18"/>
      <c r="KD224" s="18"/>
      <c r="KE224" s="18"/>
      <c r="KF224" s="18"/>
      <c r="KG224" s="18"/>
      <c r="KH224" s="18"/>
      <c r="KI224" s="18"/>
      <c r="KJ224" s="18"/>
      <c r="KK224" s="18"/>
      <c r="KL224" s="18"/>
      <c r="KM224" s="18"/>
      <c r="KN224" s="18"/>
      <c r="KO224" s="18"/>
      <c r="KP224" s="18"/>
      <c r="KQ224" s="18"/>
      <c r="KR224" s="18"/>
      <c r="KS224" s="18"/>
      <c r="KT224" s="18"/>
      <c r="KU224" s="18"/>
      <c r="KV224" s="18"/>
      <c r="KW224" s="18"/>
      <c r="KX224" s="18"/>
      <c r="KY224" s="18"/>
      <c r="KZ224" s="18"/>
      <c r="LA224" s="18"/>
      <c r="LB224" s="18"/>
      <c r="LC224" s="18"/>
      <c r="LD224" s="18"/>
      <c r="LE224" s="18"/>
      <c r="LF224" s="18"/>
      <c r="LG224" s="18"/>
      <c r="LH224" s="18"/>
      <c r="LI224" s="18"/>
      <c r="LJ224" s="18"/>
      <c r="LK224" s="18"/>
      <c r="LL224" s="18"/>
      <c r="LM224" s="18"/>
      <c r="LN224" s="18"/>
      <c r="LO224" s="18"/>
      <c r="LP224" s="18"/>
      <c r="LQ224" s="18"/>
      <c r="LR224" s="18"/>
      <c r="LS224" s="18"/>
      <c r="LT224" s="18"/>
      <c r="LU224" s="18"/>
      <c r="LV224" s="18"/>
      <c r="LW224" s="18"/>
      <c r="LX224" s="18"/>
      <c r="LY224" s="18"/>
      <c r="LZ224" s="18"/>
      <c r="MA224" s="18"/>
      <c r="MB224" s="18"/>
      <c r="MC224" s="18"/>
      <c r="MD224" s="18"/>
      <c r="ME224" s="18"/>
      <c r="MF224" s="18"/>
      <c r="MG224" s="18"/>
      <c r="MH224" s="18"/>
      <c r="MI224" s="18"/>
      <c r="MJ224" s="18"/>
      <c r="MK224" s="18"/>
      <c r="ML224" s="18"/>
      <c r="MM224" s="18"/>
      <c r="MN224" s="18"/>
      <c r="MO224" s="18"/>
      <c r="MP224" s="18"/>
      <c r="MQ224" s="18"/>
      <c r="MR224" s="18"/>
      <c r="MS224" s="18"/>
      <c r="MT224" s="18"/>
      <c r="MU224" s="18"/>
    </row>
    <row r="225" spans="1:359" ht="93.25" customHeight="1">
      <c r="A225" s="22">
        <v>83</v>
      </c>
      <c r="B225" s="22" t="s">
        <v>1625</v>
      </c>
      <c r="C225" s="37">
        <v>43145</v>
      </c>
      <c r="D225" s="36">
        <v>43145</v>
      </c>
      <c r="E225" s="36">
        <f>WORKDAY(D225,10,Table4[Tətil günləri])</f>
        <v>43159</v>
      </c>
      <c r="F225" s="22" t="str">
        <f t="shared" si="6"/>
        <v/>
      </c>
      <c r="G225" s="22" t="s">
        <v>235</v>
      </c>
      <c r="H225" s="22">
        <v>507673761</v>
      </c>
      <c r="I225" s="22" t="s">
        <v>1621</v>
      </c>
      <c r="J225" s="28" t="s">
        <v>57</v>
      </c>
      <c r="K225" s="22" t="s">
        <v>248</v>
      </c>
      <c r="L225" s="22">
        <v>2512</v>
      </c>
      <c r="M225" s="22" t="s">
        <v>1622</v>
      </c>
      <c r="N225" s="22" t="s">
        <v>250</v>
      </c>
      <c r="O225" s="22" t="s">
        <v>251</v>
      </c>
      <c r="P225" s="36">
        <v>28857</v>
      </c>
      <c r="Q225" s="22" t="s">
        <v>252</v>
      </c>
      <c r="R225" s="73" t="s">
        <v>253</v>
      </c>
      <c r="S225" s="27" t="s">
        <v>228</v>
      </c>
      <c r="T225" s="37">
        <v>43214</v>
      </c>
      <c r="U225" s="37" t="s">
        <v>254</v>
      </c>
      <c r="V225" s="73" t="s">
        <v>230</v>
      </c>
      <c r="W225" s="58" t="s">
        <v>2019</v>
      </c>
      <c r="X225" s="58" t="s">
        <v>2017</v>
      </c>
      <c r="Y225" s="22" t="s">
        <v>239</v>
      </c>
      <c r="Z225" s="37">
        <v>43151</v>
      </c>
      <c r="AA225" s="22" t="s">
        <v>244</v>
      </c>
      <c r="AB225" s="22"/>
      <c r="AC225" s="22"/>
      <c r="AD225" s="22" t="s">
        <v>237</v>
      </c>
      <c r="AE225" s="129" t="s">
        <v>254</v>
      </c>
      <c r="AF225" s="37">
        <v>43160</v>
      </c>
      <c r="AG225" s="64" t="s">
        <v>2536</v>
      </c>
      <c r="AH225" s="22" t="s">
        <v>2537</v>
      </c>
      <c r="AI225" s="22"/>
      <c r="AJ225" s="22"/>
      <c r="AK225" s="22">
        <f ca="1">NETWORKDAYS(TODAY(),E225,Table4[Tətil günləri])</f>
        <v>-251</v>
      </c>
      <c r="AL225" s="18">
        <f t="shared" ca="1" si="7"/>
        <v>-250</v>
      </c>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8"/>
      <c r="CK225" s="18"/>
      <c r="CL225" s="18"/>
      <c r="CM225" s="18"/>
      <c r="CN225" s="18"/>
      <c r="CO225" s="18"/>
      <c r="CP225" s="18"/>
      <c r="CQ225" s="18"/>
      <c r="CR225" s="18"/>
      <c r="CS225" s="18"/>
      <c r="CT225" s="18"/>
      <c r="CU225" s="18"/>
      <c r="CV225" s="18"/>
      <c r="CW225" s="18"/>
      <c r="CX225" s="18"/>
      <c r="CY225" s="18"/>
      <c r="CZ225" s="18"/>
      <c r="DA225" s="18"/>
      <c r="DB225" s="18"/>
      <c r="DC225" s="18"/>
      <c r="DD225" s="18"/>
      <c r="DE225" s="18"/>
      <c r="DF225" s="18"/>
      <c r="DG225" s="18"/>
      <c r="DH225" s="18"/>
      <c r="DI225" s="18"/>
      <c r="DJ225" s="18"/>
      <c r="DK225" s="18"/>
      <c r="DL225" s="18"/>
      <c r="DM225" s="18"/>
      <c r="DN225" s="18"/>
      <c r="DO225" s="18"/>
      <c r="DP225" s="18"/>
      <c r="DQ225" s="18"/>
      <c r="DR225" s="18"/>
      <c r="DS225" s="18"/>
      <c r="DT225" s="18"/>
      <c r="DU225" s="18"/>
      <c r="DV225" s="18"/>
      <c r="DW225" s="18"/>
      <c r="DX225" s="18"/>
      <c r="DY225" s="18"/>
      <c r="DZ225" s="18"/>
      <c r="EA225" s="18"/>
      <c r="EB225" s="18"/>
      <c r="EC225" s="18"/>
      <c r="ED225" s="18"/>
      <c r="EE225" s="18"/>
      <c r="EF225" s="18"/>
      <c r="EG225" s="18"/>
      <c r="EH225" s="18"/>
      <c r="EI225" s="18"/>
      <c r="EJ225" s="18"/>
      <c r="EK225" s="18"/>
      <c r="EL225" s="18"/>
      <c r="EM225" s="18"/>
      <c r="EN225" s="18"/>
      <c r="EO225" s="18"/>
      <c r="EP225" s="18"/>
      <c r="EQ225" s="18"/>
      <c r="ER225" s="18"/>
      <c r="ES225" s="18"/>
      <c r="ET225" s="18"/>
      <c r="EU225" s="18"/>
      <c r="EV225" s="18"/>
      <c r="EW225" s="18"/>
      <c r="EX225" s="18"/>
      <c r="EY225" s="18"/>
      <c r="EZ225" s="18"/>
      <c r="FA225" s="18"/>
      <c r="FB225" s="18"/>
      <c r="FC225" s="18"/>
      <c r="FD225" s="18"/>
      <c r="FE225" s="18"/>
      <c r="FF225" s="18"/>
      <c r="FG225" s="18"/>
      <c r="FH225" s="18"/>
      <c r="FI225" s="18"/>
      <c r="FJ225" s="18"/>
      <c r="FK225" s="18"/>
      <c r="FL225" s="18"/>
      <c r="FM225" s="18"/>
      <c r="FN225" s="18"/>
      <c r="FO225" s="18"/>
      <c r="FP225" s="18"/>
      <c r="FQ225" s="18"/>
      <c r="FR225" s="18"/>
      <c r="FS225" s="18"/>
      <c r="FT225" s="18"/>
      <c r="FU225" s="18"/>
      <c r="FV225" s="18"/>
      <c r="FW225" s="18"/>
      <c r="FX225" s="18"/>
      <c r="FY225" s="18"/>
      <c r="FZ225" s="18"/>
      <c r="GA225" s="18"/>
      <c r="GB225" s="18"/>
      <c r="GC225" s="18"/>
      <c r="GD225" s="18"/>
      <c r="GE225" s="18"/>
      <c r="GF225" s="18"/>
      <c r="GG225" s="18"/>
      <c r="GH225" s="18"/>
      <c r="GI225" s="18"/>
      <c r="GJ225" s="18"/>
      <c r="GK225" s="18"/>
      <c r="GL225" s="18"/>
      <c r="GM225" s="18"/>
      <c r="GN225" s="18"/>
      <c r="GO225" s="18"/>
      <c r="GP225" s="18"/>
      <c r="GQ225" s="18"/>
      <c r="GR225" s="18"/>
      <c r="GS225" s="18"/>
      <c r="GT225" s="18"/>
      <c r="GU225" s="18"/>
      <c r="GV225" s="18"/>
      <c r="GW225" s="18"/>
      <c r="GX225" s="18"/>
      <c r="GY225" s="18"/>
      <c r="GZ225" s="18"/>
      <c r="HA225" s="18"/>
      <c r="HB225" s="18"/>
      <c r="HC225" s="18"/>
      <c r="HD225" s="18"/>
      <c r="HE225" s="18"/>
      <c r="HF225" s="18"/>
      <c r="HG225" s="18"/>
      <c r="HH225" s="18"/>
      <c r="HI225" s="18"/>
      <c r="HJ225" s="18"/>
      <c r="HK225" s="18"/>
      <c r="HL225" s="18"/>
      <c r="HM225" s="18"/>
      <c r="HN225" s="18"/>
      <c r="HO225" s="18"/>
      <c r="HP225" s="18"/>
      <c r="HQ225" s="18"/>
      <c r="HR225" s="18"/>
      <c r="HS225" s="18"/>
      <c r="HT225" s="18"/>
      <c r="HU225" s="18"/>
      <c r="HV225" s="18"/>
      <c r="HW225" s="18"/>
      <c r="HX225" s="18"/>
      <c r="HY225" s="18"/>
      <c r="HZ225" s="18"/>
      <c r="IA225" s="18"/>
      <c r="IB225" s="18"/>
      <c r="IC225" s="18"/>
      <c r="ID225" s="18"/>
      <c r="IE225" s="18"/>
      <c r="IF225" s="18"/>
      <c r="IG225" s="18"/>
      <c r="IH225" s="18"/>
      <c r="II225" s="18"/>
      <c r="IJ225" s="18"/>
      <c r="IK225" s="18"/>
      <c r="IL225" s="18"/>
      <c r="IM225" s="18"/>
      <c r="IN225" s="18"/>
      <c r="IO225" s="18"/>
      <c r="IP225" s="18"/>
      <c r="IQ225" s="18"/>
      <c r="IR225" s="18"/>
      <c r="IS225" s="18"/>
      <c r="IT225" s="18"/>
      <c r="IU225" s="18"/>
      <c r="IV225" s="18"/>
      <c r="IW225" s="18"/>
      <c r="IX225" s="18"/>
      <c r="IY225" s="18"/>
      <c r="IZ225" s="18"/>
      <c r="JA225" s="18"/>
      <c r="JB225" s="18"/>
      <c r="JC225" s="18"/>
      <c r="JD225" s="18"/>
      <c r="JE225" s="18"/>
      <c r="JF225" s="18"/>
      <c r="JG225" s="18"/>
      <c r="JH225" s="18"/>
      <c r="JI225" s="18"/>
      <c r="JJ225" s="18"/>
      <c r="JK225" s="18"/>
      <c r="JL225" s="18"/>
      <c r="JM225" s="18"/>
      <c r="JN225" s="18"/>
      <c r="JO225" s="18"/>
      <c r="JP225" s="18"/>
      <c r="JQ225" s="18"/>
      <c r="JR225" s="18"/>
      <c r="JS225" s="18"/>
      <c r="JT225" s="18"/>
      <c r="JU225" s="18"/>
      <c r="JV225" s="18"/>
      <c r="JW225" s="18"/>
      <c r="JX225" s="18"/>
      <c r="JY225" s="18"/>
      <c r="JZ225" s="18"/>
      <c r="KA225" s="18"/>
      <c r="KB225" s="18"/>
      <c r="KC225" s="18"/>
      <c r="KD225" s="18"/>
      <c r="KE225" s="18"/>
      <c r="KF225" s="18"/>
      <c r="KG225" s="18"/>
      <c r="KH225" s="18"/>
      <c r="KI225" s="18"/>
      <c r="KJ225" s="18"/>
      <c r="KK225" s="18"/>
      <c r="KL225" s="18"/>
      <c r="KM225" s="18"/>
      <c r="KN225" s="18"/>
      <c r="KO225" s="18"/>
      <c r="KP225" s="18"/>
      <c r="KQ225" s="18"/>
      <c r="KR225" s="18"/>
      <c r="KS225" s="18"/>
      <c r="KT225" s="18"/>
      <c r="KU225" s="18"/>
      <c r="KV225" s="18"/>
      <c r="KW225" s="18"/>
      <c r="KX225" s="18"/>
      <c r="KY225" s="18"/>
      <c r="KZ225" s="18"/>
      <c r="LA225" s="18"/>
      <c r="LB225" s="18"/>
      <c r="LC225" s="18"/>
      <c r="LD225" s="18"/>
      <c r="LE225" s="18"/>
      <c r="LF225" s="18"/>
      <c r="LG225" s="18"/>
      <c r="LH225" s="18"/>
      <c r="LI225" s="18"/>
      <c r="LJ225" s="18"/>
      <c r="LK225" s="18"/>
      <c r="LL225" s="18"/>
      <c r="LM225" s="18"/>
      <c r="LN225" s="18"/>
      <c r="LO225" s="18"/>
      <c r="LP225" s="18"/>
      <c r="LQ225" s="18"/>
      <c r="LR225" s="18"/>
      <c r="LS225" s="18"/>
      <c r="LT225" s="18"/>
      <c r="LU225" s="18"/>
      <c r="LV225" s="18"/>
      <c r="LW225" s="18"/>
      <c r="LX225" s="18"/>
      <c r="LY225" s="18"/>
      <c r="LZ225" s="18"/>
      <c r="MA225" s="18"/>
      <c r="MB225" s="18"/>
      <c r="MC225" s="18"/>
      <c r="MD225" s="18"/>
      <c r="ME225" s="18"/>
      <c r="MF225" s="18"/>
      <c r="MG225" s="18"/>
      <c r="MH225" s="18"/>
      <c r="MI225" s="18"/>
      <c r="MJ225" s="18"/>
      <c r="MK225" s="18"/>
      <c r="ML225" s="18"/>
      <c r="MM225" s="18"/>
      <c r="MN225" s="18"/>
      <c r="MO225" s="18"/>
      <c r="MP225" s="18"/>
      <c r="MQ225" s="18"/>
      <c r="MR225" s="18"/>
      <c r="MS225" s="18"/>
      <c r="MT225" s="18"/>
      <c r="MU225" s="18"/>
    </row>
    <row r="226" spans="1:359" ht="95.3" customHeight="1">
      <c r="A226" s="22">
        <v>83</v>
      </c>
      <c r="B226" s="22" t="s">
        <v>1625</v>
      </c>
      <c r="C226" s="37">
        <v>43145</v>
      </c>
      <c r="D226" s="36">
        <v>43145</v>
      </c>
      <c r="E226" s="36">
        <f>WORKDAY(D226,10,Table4[Tətil günləri])</f>
        <v>43159</v>
      </c>
      <c r="F226" s="22" t="str">
        <f t="shared" si="6"/>
        <v/>
      </c>
      <c r="G226" s="22" t="s">
        <v>235</v>
      </c>
      <c r="H226" s="22">
        <v>4987268</v>
      </c>
      <c r="I226" s="22" t="s">
        <v>1623</v>
      </c>
      <c r="J226" s="22" t="s">
        <v>212</v>
      </c>
      <c r="K226" s="22" t="s">
        <v>248</v>
      </c>
      <c r="L226" s="22">
        <v>2512</v>
      </c>
      <c r="M226" s="22" t="s">
        <v>1624</v>
      </c>
      <c r="N226" s="22" t="s">
        <v>250</v>
      </c>
      <c r="O226" s="22" t="s">
        <v>251</v>
      </c>
      <c r="P226" s="36">
        <v>28760</v>
      </c>
      <c r="Q226" s="22" t="s">
        <v>252</v>
      </c>
      <c r="R226" s="73" t="s">
        <v>253</v>
      </c>
      <c r="S226" s="27" t="s">
        <v>228</v>
      </c>
      <c r="T226" s="110">
        <v>43208</v>
      </c>
      <c r="U226" s="37" t="s">
        <v>254</v>
      </c>
      <c r="V226" s="73" t="s">
        <v>230</v>
      </c>
      <c r="W226" s="58" t="s">
        <v>2020</v>
      </c>
      <c r="X226" s="58" t="s">
        <v>2018</v>
      </c>
      <c r="Y226" s="22" t="s">
        <v>239</v>
      </c>
      <c r="Z226" s="37">
        <v>43151</v>
      </c>
      <c r="AA226" s="22" t="s">
        <v>244</v>
      </c>
      <c r="AB226" s="22"/>
      <c r="AC226" s="22"/>
      <c r="AD226" s="22" t="s">
        <v>237</v>
      </c>
      <c r="AE226" s="129" t="s">
        <v>254</v>
      </c>
      <c r="AF226" s="37">
        <v>43160</v>
      </c>
      <c r="AG226" s="64" t="s">
        <v>2536</v>
      </c>
      <c r="AH226" s="22"/>
      <c r="AI226" s="22"/>
      <c r="AJ226" s="22"/>
      <c r="AK226" s="22">
        <f ca="1">NETWORKDAYS(TODAY(),E226,Table4[Tətil günləri])</f>
        <v>-251</v>
      </c>
      <c r="AL226" s="18">
        <f t="shared" ca="1" si="7"/>
        <v>-250</v>
      </c>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18"/>
      <c r="CP226" s="18"/>
      <c r="CQ226" s="18"/>
      <c r="CR226" s="18"/>
      <c r="CS226" s="18"/>
      <c r="CT226" s="18"/>
      <c r="CU226" s="18"/>
      <c r="CV226" s="18"/>
      <c r="CW226" s="18"/>
      <c r="CX226" s="18"/>
      <c r="CY226" s="18"/>
      <c r="CZ226" s="18"/>
      <c r="DA226" s="18"/>
      <c r="DB226" s="18"/>
      <c r="DC226" s="18"/>
      <c r="DD226" s="18"/>
      <c r="DE226" s="18"/>
      <c r="DF226" s="18"/>
      <c r="DG226" s="18"/>
      <c r="DH226" s="18"/>
      <c r="DI226" s="18"/>
      <c r="DJ226" s="18"/>
      <c r="DK226" s="18"/>
      <c r="DL226" s="18"/>
      <c r="DM226" s="18"/>
      <c r="DN226" s="18"/>
      <c r="DO226" s="18"/>
      <c r="DP226" s="18"/>
      <c r="DQ226" s="18"/>
      <c r="DR226" s="18"/>
      <c r="DS226" s="18"/>
      <c r="DT226" s="18"/>
      <c r="DU226" s="18"/>
      <c r="DV226" s="18"/>
      <c r="DW226" s="18"/>
      <c r="DX226" s="18"/>
      <c r="DY226" s="18"/>
      <c r="DZ226" s="18"/>
      <c r="EA226" s="18"/>
      <c r="EB226" s="18"/>
      <c r="EC226" s="18"/>
      <c r="ED226" s="18"/>
      <c r="EE226" s="18"/>
      <c r="EF226" s="18"/>
      <c r="EG226" s="18"/>
      <c r="EH226" s="18"/>
      <c r="EI226" s="18"/>
      <c r="EJ226" s="18"/>
      <c r="EK226" s="18"/>
      <c r="EL226" s="18"/>
      <c r="EM226" s="18"/>
      <c r="EN226" s="18"/>
      <c r="EO226" s="18"/>
      <c r="EP226" s="18"/>
      <c r="EQ226" s="18"/>
      <c r="ER226" s="18"/>
      <c r="ES226" s="18"/>
      <c r="ET226" s="18"/>
      <c r="EU226" s="18"/>
      <c r="EV226" s="18"/>
      <c r="EW226" s="18"/>
      <c r="EX226" s="18"/>
      <c r="EY226" s="18"/>
      <c r="EZ226" s="18"/>
      <c r="FA226" s="18"/>
      <c r="FB226" s="18"/>
      <c r="FC226" s="18"/>
      <c r="FD226" s="18"/>
      <c r="FE226" s="18"/>
      <c r="FF226" s="18"/>
      <c r="FG226" s="18"/>
      <c r="FH226" s="18"/>
      <c r="FI226" s="18"/>
      <c r="FJ226" s="18"/>
      <c r="FK226" s="18"/>
      <c r="FL226" s="18"/>
      <c r="FM226" s="18"/>
      <c r="FN226" s="18"/>
      <c r="FO226" s="18"/>
      <c r="FP226" s="18"/>
      <c r="FQ226" s="18"/>
      <c r="FR226" s="18"/>
      <c r="FS226" s="18"/>
      <c r="FT226" s="18"/>
      <c r="FU226" s="18"/>
      <c r="FV226" s="18"/>
      <c r="FW226" s="18"/>
      <c r="FX226" s="18"/>
      <c r="FY226" s="18"/>
      <c r="FZ226" s="18"/>
      <c r="GA226" s="18"/>
      <c r="GB226" s="18"/>
      <c r="GC226" s="18"/>
      <c r="GD226" s="18"/>
      <c r="GE226" s="18"/>
      <c r="GF226" s="18"/>
      <c r="GG226" s="18"/>
      <c r="GH226" s="18"/>
      <c r="GI226" s="18"/>
      <c r="GJ226" s="18"/>
      <c r="GK226" s="18"/>
      <c r="GL226" s="18"/>
      <c r="GM226" s="18"/>
      <c r="GN226" s="18"/>
      <c r="GO226" s="18"/>
      <c r="GP226" s="18"/>
      <c r="GQ226" s="18"/>
      <c r="GR226" s="18"/>
      <c r="GS226" s="18"/>
      <c r="GT226" s="18"/>
      <c r="GU226" s="18"/>
      <c r="GV226" s="18"/>
      <c r="GW226" s="18"/>
      <c r="GX226" s="18"/>
      <c r="GY226" s="18"/>
      <c r="GZ226" s="18"/>
      <c r="HA226" s="18"/>
      <c r="HB226" s="18"/>
      <c r="HC226" s="18"/>
      <c r="HD226" s="18"/>
      <c r="HE226" s="18"/>
      <c r="HF226" s="18"/>
      <c r="HG226" s="18"/>
      <c r="HH226" s="18"/>
      <c r="HI226" s="18"/>
      <c r="HJ226" s="18"/>
      <c r="HK226" s="18"/>
      <c r="HL226" s="18"/>
      <c r="HM226" s="18"/>
      <c r="HN226" s="18"/>
      <c r="HO226" s="18"/>
      <c r="HP226" s="18"/>
      <c r="HQ226" s="18"/>
      <c r="HR226" s="18"/>
      <c r="HS226" s="18"/>
      <c r="HT226" s="18"/>
      <c r="HU226" s="18"/>
      <c r="HV226" s="18"/>
      <c r="HW226" s="18"/>
      <c r="HX226" s="18"/>
      <c r="HY226" s="18"/>
      <c r="HZ226" s="18"/>
      <c r="IA226" s="18"/>
      <c r="IB226" s="18"/>
      <c r="IC226" s="18"/>
      <c r="ID226" s="18"/>
      <c r="IE226" s="18"/>
      <c r="IF226" s="18"/>
      <c r="IG226" s="18"/>
      <c r="IH226" s="18"/>
      <c r="II226" s="18"/>
      <c r="IJ226" s="18"/>
      <c r="IK226" s="18"/>
      <c r="IL226" s="18"/>
      <c r="IM226" s="18"/>
      <c r="IN226" s="18"/>
      <c r="IO226" s="18"/>
      <c r="IP226" s="18"/>
      <c r="IQ226" s="18"/>
      <c r="IR226" s="18"/>
      <c r="IS226" s="18"/>
      <c r="IT226" s="18"/>
      <c r="IU226" s="18"/>
      <c r="IV226" s="18"/>
      <c r="IW226" s="18"/>
      <c r="IX226" s="18"/>
      <c r="IY226" s="18"/>
      <c r="IZ226" s="18"/>
      <c r="JA226" s="18"/>
      <c r="JB226" s="18"/>
      <c r="JC226" s="18"/>
      <c r="JD226" s="18"/>
      <c r="JE226" s="18"/>
      <c r="JF226" s="18"/>
      <c r="JG226" s="18"/>
      <c r="JH226" s="18"/>
      <c r="JI226" s="18"/>
      <c r="JJ226" s="18"/>
      <c r="JK226" s="18"/>
      <c r="JL226" s="18"/>
      <c r="JM226" s="18"/>
      <c r="JN226" s="18"/>
      <c r="JO226" s="18"/>
      <c r="JP226" s="18"/>
      <c r="JQ226" s="18"/>
      <c r="JR226" s="18"/>
      <c r="JS226" s="18"/>
      <c r="JT226" s="18"/>
      <c r="JU226" s="18"/>
      <c r="JV226" s="18"/>
      <c r="JW226" s="18"/>
      <c r="JX226" s="18"/>
      <c r="JY226" s="18"/>
      <c r="JZ226" s="18"/>
      <c r="KA226" s="18"/>
      <c r="KB226" s="18"/>
      <c r="KC226" s="18"/>
      <c r="KD226" s="18"/>
      <c r="KE226" s="18"/>
      <c r="KF226" s="18"/>
      <c r="KG226" s="18"/>
      <c r="KH226" s="18"/>
      <c r="KI226" s="18"/>
      <c r="KJ226" s="18"/>
      <c r="KK226" s="18"/>
      <c r="KL226" s="18"/>
      <c r="KM226" s="18"/>
      <c r="KN226" s="18"/>
      <c r="KO226" s="18"/>
      <c r="KP226" s="18"/>
      <c r="KQ226" s="18"/>
      <c r="KR226" s="18"/>
      <c r="KS226" s="18"/>
      <c r="KT226" s="18"/>
      <c r="KU226" s="18"/>
      <c r="KV226" s="18"/>
      <c r="KW226" s="18"/>
      <c r="KX226" s="18"/>
      <c r="KY226" s="18"/>
      <c r="KZ226" s="18"/>
      <c r="LA226" s="18"/>
      <c r="LB226" s="18"/>
      <c r="LC226" s="18"/>
      <c r="LD226" s="18"/>
      <c r="LE226" s="18"/>
      <c r="LF226" s="18"/>
      <c r="LG226" s="18"/>
      <c r="LH226" s="18"/>
      <c r="LI226" s="18"/>
      <c r="LJ226" s="18"/>
      <c r="LK226" s="18"/>
      <c r="LL226" s="18"/>
      <c r="LM226" s="18"/>
      <c r="LN226" s="18"/>
      <c r="LO226" s="18"/>
      <c r="LP226" s="18"/>
      <c r="LQ226" s="18"/>
      <c r="LR226" s="18"/>
      <c r="LS226" s="18"/>
      <c r="LT226" s="18"/>
      <c r="LU226" s="18"/>
      <c r="LV226" s="18"/>
      <c r="LW226" s="18"/>
      <c r="LX226" s="18"/>
      <c r="LY226" s="18"/>
      <c r="LZ226" s="18"/>
      <c r="MA226" s="18"/>
      <c r="MB226" s="18"/>
      <c r="MC226" s="18"/>
      <c r="MD226" s="18"/>
      <c r="ME226" s="18"/>
      <c r="MF226" s="18"/>
      <c r="MG226" s="18"/>
      <c r="MH226" s="18"/>
      <c r="MI226" s="18"/>
      <c r="MJ226" s="18"/>
      <c r="MK226" s="18"/>
      <c r="ML226" s="18"/>
      <c r="MM226" s="18"/>
      <c r="MN226" s="18"/>
      <c r="MO226" s="18"/>
      <c r="MP226" s="18"/>
      <c r="MQ226" s="18"/>
      <c r="MR226" s="18"/>
      <c r="MS226" s="18"/>
      <c r="MT226" s="18"/>
      <c r="MU226" s="18"/>
    </row>
    <row r="227" spans="1:359" ht="111.25" customHeight="1">
      <c r="A227" s="22">
        <v>84</v>
      </c>
      <c r="B227" s="22" t="s">
        <v>1663</v>
      </c>
      <c r="C227" s="37">
        <v>43144</v>
      </c>
      <c r="D227" s="36">
        <v>43145</v>
      </c>
      <c r="E227" s="36">
        <f>WORKDAY(D227,10,Table4[Tətil günləri])</f>
        <v>43159</v>
      </c>
      <c r="F227" s="22" t="str">
        <f t="shared" si="6"/>
        <v/>
      </c>
      <c r="G227" s="22" t="s">
        <v>235</v>
      </c>
      <c r="H227" s="22">
        <v>505144535</v>
      </c>
      <c r="I227" s="22" t="s">
        <v>1626</v>
      </c>
      <c r="J227" s="28" t="s">
        <v>57</v>
      </c>
      <c r="K227" s="22" t="s">
        <v>1627</v>
      </c>
      <c r="L227" s="22">
        <v>7215</v>
      </c>
      <c r="M227" s="22" t="s">
        <v>1628</v>
      </c>
      <c r="N227" s="22" t="s">
        <v>810</v>
      </c>
      <c r="O227" s="22" t="s">
        <v>259</v>
      </c>
      <c r="P227" s="36">
        <v>23837</v>
      </c>
      <c r="Q227" s="22" t="s">
        <v>1629</v>
      </c>
      <c r="R227" s="73" t="s">
        <v>795</v>
      </c>
      <c r="S227" s="27" t="s">
        <v>684</v>
      </c>
      <c r="T227" s="37">
        <v>43235</v>
      </c>
      <c r="U227" s="37" t="s">
        <v>254</v>
      </c>
      <c r="V227" s="73" t="s">
        <v>232</v>
      </c>
      <c r="W227" s="22" t="s">
        <v>2067</v>
      </c>
      <c r="X227" s="45" t="s">
        <v>2068</v>
      </c>
      <c r="Y227" s="22" t="s">
        <v>239</v>
      </c>
      <c r="Z227" s="37">
        <v>43152</v>
      </c>
      <c r="AA227" s="22" t="s">
        <v>231</v>
      </c>
      <c r="AB227" s="22"/>
      <c r="AC227" s="22"/>
      <c r="AD227" s="22" t="s">
        <v>237</v>
      </c>
      <c r="AE227" s="129" t="s">
        <v>254</v>
      </c>
      <c r="AF227" s="37">
        <v>43199</v>
      </c>
      <c r="AG227" s="53" t="s">
        <v>3482</v>
      </c>
      <c r="AH227" s="22" t="s">
        <v>1220</v>
      </c>
      <c r="AI227" s="22"/>
      <c r="AJ227" s="22"/>
      <c r="AK227" s="22">
        <f ca="1">NETWORKDAYS(TODAY(),E227,Table4[Tətil günləri])</f>
        <v>-251</v>
      </c>
      <c r="AL227" s="18">
        <f t="shared" ca="1" si="7"/>
        <v>-250</v>
      </c>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8"/>
      <c r="CK227" s="18"/>
      <c r="CL227" s="18"/>
      <c r="CM227" s="18"/>
      <c r="CN227" s="18"/>
      <c r="CO227" s="18"/>
      <c r="CP227" s="18"/>
      <c r="CQ227" s="18"/>
      <c r="CR227" s="18"/>
      <c r="CS227" s="18"/>
      <c r="CT227" s="18"/>
      <c r="CU227" s="18"/>
      <c r="CV227" s="18"/>
      <c r="CW227" s="18"/>
      <c r="CX227" s="18"/>
      <c r="CY227" s="18"/>
      <c r="CZ227" s="18"/>
      <c r="DA227" s="18"/>
      <c r="DB227" s="18"/>
      <c r="DC227" s="18"/>
      <c r="DD227" s="18"/>
      <c r="DE227" s="18"/>
      <c r="DF227" s="18"/>
      <c r="DG227" s="18"/>
      <c r="DH227" s="18"/>
      <c r="DI227" s="18"/>
      <c r="DJ227" s="18"/>
      <c r="DK227" s="18"/>
      <c r="DL227" s="18"/>
      <c r="DM227" s="18"/>
      <c r="DN227" s="18"/>
      <c r="DO227" s="18"/>
      <c r="DP227" s="18"/>
      <c r="DQ227" s="18"/>
      <c r="DR227" s="18"/>
      <c r="DS227" s="18"/>
      <c r="DT227" s="18"/>
      <c r="DU227" s="18"/>
      <c r="DV227" s="18"/>
      <c r="DW227" s="18"/>
      <c r="DX227" s="18"/>
      <c r="DY227" s="18"/>
      <c r="DZ227" s="18"/>
      <c r="EA227" s="18"/>
      <c r="EB227" s="18"/>
      <c r="EC227" s="18"/>
      <c r="ED227" s="18"/>
      <c r="EE227" s="18"/>
      <c r="EF227" s="18"/>
      <c r="EG227" s="18"/>
      <c r="EH227" s="18"/>
      <c r="EI227" s="18"/>
      <c r="EJ227" s="18"/>
      <c r="EK227" s="18"/>
      <c r="EL227" s="18"/>
      <c r="EM227" s="18"/>
      <c r="EN227" s="18"/>
      <c r="EO227" s="18"/>
      <c r="EP227" s="18"/>
      <c r="EQ227" s="18"/>
      <c r="ER227" s="18"/>
      <c r="ES227" s="18"/>
      <c r="ET227" s="18"/>
      <c r="EU227" s="18"/>
      <c r="EV227" s="18"/>
      <c r="EW227" s="18"/>
      <c r="EX227" s="18"/>
      <c r="EY227" s="18"/>
      <c r="EZ227" s="18"/>
      <c r="FA227" s="18"/>
      <c r="FB227" s="18"/>
      <c r="FC227" s="18"/>
      <c r="FD227" s="18"/>
      <c r="FE227" s="18"/>
      <c r="FF227" s="18"/>
      <c r="FG227" s="18"/>
      <c r="FH227" s="18"/>
      <c r="FI227" s="18"/>
      <c r="FJ227" s="18"/>
      <c r="FK227" s="18"/>
      <c r="FL227" s="18"/>
      <c r="FM227" s="18"/>
      <c r="FN227" s="18"/>
      <c r="FO227" s="18"/>
      <c r="FP227" s="18"/>
      <c r="FQ227" s="18"/>
      <c r="FR227" s="18"/>
      <c r="FS227" s="18"/>
      <c r="FT227" s="18"/>
      <c r="FU227" s="18"/>
      <c r="FV227" s="18"/>
      <c r="FW227" s="18"/>
      <c r="FX227" s="18"/>
      <c r="FY227" s="18"/>
      <c r="FZ227" s="18"/>
      <c r="GA227" s="18"/>
      <c r="GB227" s="18"/>
      <c r="GC227" s="18"/>
      <c r="GD227" s="18"/>
      <c r="GE227" s="18"/>
      <c r="GF227" s="18"/>
      <c r="GG227" s="18"/>
      <c r="GH227" s="18"/>
      <c r="GI227" s="18"/>
      <c r="GJ227" s="18"/>
      <c r="GK227" s="18"/>
      <c r="GL227" s="18"/>
      <c r="GM227" s="18"/>
      <c r="GN227" s="18"/>
      <c r="GO227" s="18"/>
      <c r="GP227" s="18"/>
      <c r="GQ227" s="18"/>
      <c r="GR227" s="18"/>
      <c r="GS227" s="18"/>
      <c r="GT227" s="18"/>
      <c r="GU227" s="18"/>
      <c r="GV227" s="18"/>
      <c r="GW227" s="18"/>
      <c r="GX227" s="18"/>
      <c r="GY227" s="18"/>
      <c r="GZ227" s="18"/>
      <c r="HA227" s="18"/>
      <c r="HB227" s="18"/>
      <c r="HC227" s="18"/>
      <c r="HD227" s="18"/>
      <c r="HE227" s="18"/>
      <c r="HF227" s="18"/>
      <c r="HG227" s="18"/>
      <c r="HH227" s="18"/>
      <c r="HI227" s="18"/>
      <c r="HJ227" s="18"/>
      <c r="HK227" s="18"/>
      <c r="HL227" s="18"/>
      <c r="HM227" s="18"/>
      <c r="HN227" s="18"/>
      <c r="HO227" s="18"/>
      <c r="HP227" s="18"/>
      <c r="HQ227" s="18"/>
      <c r="HR227" s="18"/>
      <c r="HS227" s="18"/>
      <c r="HT227" s="18"/>
      <c r="HU227" s="18"/>
      <c r="HV227" s="18"/>
      <c r="HW227" s="18"/>
      <c r="HX227" s="18"/>
      <c r="HY227" s="18"/>
      <c r="HZ227" s="18"/>
      <c r="IA227" s="18"/>
      <c r="IB227" s="18"/>
      <c r="IC227" s="18"/>
      <c r="ID227" s="18"/>
      <c r="IE227" s="18"/>
      <c r="IF227" s="18"/>
      <c r="IG227" s="18"/>
      <c r="IH227" s="18"/>
      <c r="II227" s="18"/>
      <c r="IJ227" s="18"/>
      <c r="IK227" s="18"/>
      <c r="IL227" s="18"/>
      <c r="IM227" s="18"/>
      <c r="IN227" s="18"/>
      <c r="IO227" s="18"/>
      <c r="IP227" s="18"/>
      <c r="IQ227" s="18"/>
      <c r="IR227" s="18"/>
      <c r="IS227" s="18"/>
      <c r="IT227" s="18"/>
      <c r="IU227" s="18"/>
      <c r="IV227" s="18"/>
      <c r="IW227" s="18"/>
      <c r="IX227" s="18"/>
      <c r="IY227" s="18"/>
      <c r="IZ227" s="18"/>
      <c r="JA227" s="18"/>
      <c r="JB227" s="18"/>
      <c r="JC227" s="18"/>
      <c r="JD227" s="18"/>
      <c r="JE227" s="18"/>
      <c r="JF227" s="18"/>
      <c r="JG227" s="18"/>
      <c r="JH227" s="18"/>
      <c r="JI227" s="18"/>
      <c r="JJ227" s="18"/>
      <c r="JK227" s="18"/>
      <c r="JL227" s="18"/>
      <c r="JM227" s="18"/>
      <c r="JN227" s="18"/>
      <c r="JO227" s="18"/>
      <c r="JP227" s="18"/>
      <c r="JQ227" s="18"/>
      <c r="JR227" s="18"/>
      <c r="JS227" s="18"/>
      <c r="JT227" s="18"/>
      <c r="JU227" s="18"/>
      <c r="JV227" s="18"/>
      <c r="JW227" s="18"/>
      <c r="JX227" s="18"/>
      <c r="JY227" s="18"/>
      <c r="JZ227" s="18"/>
      <c r="KA227" s="18"/>
      <c r="KB227" s="18"/>
      <c r="KC227" s="18"/>
      <c r="KD227" s="18"/>
      <c r="KE227" s="18"/>
      <c r="KF227" s="18"/>
      <c r="KG227" s="18"/>
      <c r="KH227" s="18"/>
      <c r="KI227" s="18"/>
      <c r="KJ227" s="18"/>
      <c r="KK227" s="18"/>
      <c r="KL227" s="18"/>
      <c r="KM227" s="18"/>
      <c r="KN227" s="18"/>
      <c r="KO227" s="18"/>
      <c r="KP227" s="18"/>
      <c r="KQ227" s="18"/>
      <c r="KR227" s="18"/>
      <c r="KS227" s="18"/>
      <c r="KT227" s="18"/>
      <c r="KU227" s="18"/>
      <c r="KV227" s="18"/>
      <c r="KW227" s="18"/>
      <c r="KX227" s="18"/>
      <c r="KY227" s="18"/>
      <c r="KZ227" s="18"/>
      <c r="LA227" s="18"/>
      <c r="LB227" s="18"/>
      <c r="LC227" s="18"/>
      <c r="LD227" s="18"/>
      <c r="LE227" s="18"/>
      <c r="LF227" s="18"/>
      <c r="LG227" s="18"/>
      <c r="LH227" s="18"/>
      <c r="LI227" s="18"/>
      <c r="LJ227" s="18"/>
      <c r="LK227" s="18"/>
      <c r="LL227" s="18"/>
      <c r="LM227" s="18"/>
      <c r="LN227" s="18"/>
      <c r="LO227" s="18"/>
      <c r="LP227" s="18"/>
      <c r="LQ227" s="18"/>
      <c r="LR227" s="18"/>
      <c r="LS227" s="18"/>
      <c r="LT227" s="18"/>
      <c r="LU227" s="18"/>
      <c r="LV227" s="18"/>
      <c r="LW227" s="18"/>
      <c r="LX227" s="18"/>
      <c r="LY227" s="18"/>
      <c r="LZ227" s="18"/>
      <c r="MA227" s="18"/>
      <c r="MB227" s="18"/>
      <c r="MC227" s="18"/>
      <c r="MD227" s="18"/>
      <c r="ME227" s="18"/>
      <c r="MF227" s="18"/>
      <c r="MG227" s="18"/>
      <c r="MH227" s="18"/>
      <c r="MI227" s="18"/>
      <c r="MJ227" s="18"/>
      <c r="MK227" s="18"/>
      <c r="ML227" s="18"/>
      <c r="MM227" s="18"/>
      <c r="MN227" s="18"/>
      <c r="MO227" s="18"/>
      <c r="MP227" s="18"/>
      <c r="MQ227" s="18"/>
      <c r="MR227" s="18"/>
      <c r="MS227" s="18"/>
      <c r="MT227" s="18"/>
      <c r="MU227" s="18"/>
    </row>
    <row r="228" spans="1:359" ht="109.55" customHeight="1">
      <c r="A228" s="22">
        <v>84</v>
      </c>
      <c r="B228" s="22" t="s">
        <v>1663</v>
      </c>
      <c r="C228" s="37">
        <v>43144</v>
      </c>
      <c r="D228" s="36">
        <v>43145</v>
      </c>
      <c r="E228" s="36">
        <f>WORKDAY(D229,10,Table4[Tətil günləri])</f>
        <v>43159</v>
      </c>
      <c r="F228" s="22" t="str">
        <f t="shared" si="6"/>
        <v/>
      </c>
      <c r="G228" s="22" t="s">
        <v>235</v>
      </c>
      <c r="H228" s="22" t="s">
        <v>1630</v>
      </c>
      <c r="I228" s="22" t="s">
        <v>1631</v>
      </c>
      <c r="J228" s="22" t="s">
        <v>212</v>
      </c>
      <c r="K228" s="22" t="s">
        <v>1632</v>
      </c>
      <c r="L228" s="22">
        <v>2133</v>
      </c>
      <c r="M228" s="22" t="s">
        <v>1633</v>
      </c>
      <c r="N228" s="22" t="s">
        <v>1634</v>
      </c>
      <c r="O228" s="22" t="s">
        <v>259</v>
      </c>
      <c r="P228" s="36">
        <v>26388</v>
      </c>
      <c r="Q228" s="22" t="s">
        <v>1635</v>
      </c>
      <c r="R228" s="73" t="s">
        <v>795</v>
      </c>
      <c r="S228" s="27" t="s">
        <v>684</v>
      </c>
      <c r="T228" s="111">
        <v>43225</v>
      </c>
      <c r="U228" s="37">
        <v>43434</v>
      </c>
      <c r="V228" s="73" t="s">
        <v>232</v>
      </c>
      <c r="W228" s="22" t="s">
        <v>2069</v>
      </c>
      <c r="X228" s="45" t="s">
        <v>2070</v>
      </c>
      <c r="Y228" s="22" t="s">
        <v>239</v>
      </c>
      <c r="Z228" s="37">
        <v>43152</v>
      </c>
      <c r="AA228" s="22" t="s">
        <v>231</v>
      </c>
      <c r="AB228" s="22"/>
      <c r="AC228" s="22"/>
      <c r="AD228" s="22" t="s">
        <v>237</v>
      </c>
      <c r="AE228" s="37">
        <v>43465</v>
      </c>
      <c r="AF228" s="37">
        <v>43199</v>
      </c>
      <c r="AG228" s="53" t="s">
        <v>3482</v>
      </c>
      <c r="AH228" s="22" t="s">
        <v>1220</v>
      </c>
      <c r="AI228" s="22"/>
      <c r="AJ228" s="22"/>
      <c r="AK228" s="22">
        <f ca="1">NETWORKDAYS(TODAY(),E228,Table4[Tətil günləri])</f>
        <v>-251</v>
      </c>
      <c r="AL228" s="18">
        <f t="shared" ca="1" si="7"/>
        <v>-250</v>
      </c>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18"/>
      <c r="CP228" s="18"/>
      <c r="CQ228" s="18"/>
      <c r="CR228" s="18"/>
      <c r="CS228" s="18"/>
      <c r="CT228" s="18"/>
      <c r="CU228" s="18"/>
      <c r="CV228" s="18"/>
      <c r="CW228" s="18"/>
      <c r="CX228" s="18"/>
      <c r="CY228" s="18"/>
      <c r="CZ228" s="18"/>
      <c r="DA228" s="18"/>
      <c r="DB228" s="18"/>
      <c r="DC228" s="18"/>
      <c r="DD228" s="18"/>
      <c r="DE228" s="18"/>
      <c r="DF228" s="18"/>
      <c r="DG228" s="18"/>
      <c r="DH228" s="18"/>
      <c r="DI228" s="18"/>
      <c r="DJ228" s="18"/>
      <c r="DK228" s="18"/>
      <c r="DL228" s="18"/>
      <c r="DM228" s="18"/>
      <c r="DN228" s="18"/>
      <c r="DO228" s="18"/>
      <c r="DP228" s="18"/>
      <c r="DQ228" s="18"/>
      <c r="DR228" s="18"/>
      <c r="DS228" s="18"/>
      <c r="DT228" s="18"/>
      <c r="DU228" s="18"/>
      <c r="DV228" s="18"/>
      <c r="DW228" s="18"/>
      <c r="DX228" s="18"/>
      <c r="DY228" s="18"/>
      <c r="DZ228" s="18"/>
      <c r="EA228" s="18"/>
      <c r="EB228" s="18"/>
      <c r="EC228" s="18"/>
      <c r="ED228" s="18"/>
      <c r="EE228" s="18"/>
      <c r="EF228" s="18"/>
      <c r="EG228" s="18"/>
      <c r="EH228" s="18"/>
      <c r="EI228" s="18"/>
      <c r="EJ228" s="18"/>
      <c r="EK228" s="18"/>
      <c r="EL228" s="18"/>
      <c r="EM228" s="18"/>
      <c r="EN228" s="18"/>
      <c r="EO228" s="18"/>
      <c r="EP228" s="18"/>
      <c r="EQ228" s="18"/>
      <c r="ER228" s="18"/>
      <c r="ES228" s="18"/>
      <c r="ET228" s="18"/>
      <c r="EU228" s="18"/>
      <c r="EV228" s="18"/>
      <c r="EW228" s="18"/>
      <c r="EX228" s="18"/>
      <c r="EY228" s="18"/>
      <c r="EZ228" s="18"/>
      <c r="FA228" s="18"/>
      <c r="FB228" s="18"/>
      <c r="FC228" s="18"/>
      <c r="FD228" s="18"/>
      <c r="FE228" s="18"/>
      <c r="FF228" s="18"/>
      <c r="FG228" s="18"/>
      <c r="FH228" s="18"/>
      <c r="FI228" s="18"/>
      <c r="FJ228" s="18"/>
      <c r="FK228" s="18"/>
      <c r="FL228" s="18"/>
      <c r="FM228" s="18"/>
      <c r="FN228" s="18"/>
      <c r="FO228" s="18"/>
      <c r="FP228" s="18"/>
      <c r="FQ228" s="18"/>
      <c r="FR228" s="18"/>
      <c r="FS228" s="18"/>
      <c r="FT228" s="18"/>
      <c r="FU228" s="18"/>
      <c r="FV228" s="18"/>
      <c r="FW228" s="18"/>
      <c r="FX228" s="18"/>
      <c r="FY228" s="18"/>
      <c r="FZ228" s="18"/>
      <c r="GA228" s="18"/>
      <c r="GB228" s="18"/>
      <c r="GC228" s="18"/>
      <c r="GD228" s="18"/>
      <c r="GE228" s="18"/>
      <c r="GF228" s="18"/>
      <c r="GG228" s="18"/>
      <c r="GH228" s="18"/>
      <c r="GI228" s="18"/>
      <c r="GJ228" s="18"/>
      <c r="GK228" s="18"/>
      <c r="GL228" s="18"/>
      <c r="GM228" s="18"/>
      <c r="GN228" s="18"/>
      <c r="GO228" s="18"/>
      <c r="GP228" s="18"/>
      <c r="GQ228" s="18"/>
      <c r="GR228" s="18"/>
      <c r="GS228" s="18"/>
      <c r="GT228" s="18"/>
      <c r="GU228" s="18"/>
      <c r="GV228" s="18"/>
      <c r="GW228" s="18"/>
      <c r="GX228" s="18"/>
      <c r="GY228" s="18"/>
      <c r="GZ228" s="18"/>
      <c r="HA228" s="18"/>
      <c r="HB228" s="18"/>
      <c r="HC228" s="18"/>
      <c r="HD228" s="18"/>
      <c r="HE228" s="18"/>
      <c r="HF228" s="18"/>
      <c r="HG228" s="18"/>
      <c r="HH228" s="18"/>
      <c r="HI228" s="18"/>
      <c r="HJ228" s="18"/>
      <c r="HK228" s="18"/>
      <c r="HL228" s="18"/>
      <c r="HM228" s="18"/>
      <c r="HN228" s="18"/>
      <c r="HO228" s="18"/>
      <c r="HP228" s="18"/>
      <c r="HQ228" s="18"/>
      <c r="HR228" s="18"/>
      <c r="HS228" s="18"/>
      <c r="HT228" s="18"/>
      <c r="HU228" s="18"/>
      <c r="HV228" s="18"/>
      <c r="HW228" s="18"/>
      <c r="HX228" s="18"/>
      <c r="HY228" s="18"/>
      <c r="HZ228" s="18"/>
      <c r="IA228" s="18"/>
      <c r="IB228" s="18"/>
      <c r="IC228" s="18"/>
      <c r="ID228" s="18"/>
      <c r="IE228" s="18"/>
      <c r="IF228" s="18"/>
      <c r="IG228" s="18"/>
      <c r="IH228" s="18"/>
      <c r="II228" s="18"/>
      <c r="IJ228" s="18"/>
      <c r="IK228" s="18"/>
      <c r="IL228" s="18"/>
      <c r="IM228" s="18"/>
      <c r="IN228" s="18"/>
      <c r="IO228" s="18"/>
      <c r="IP228" s="18"/>
      <c r="IQ228" s="18"/>
      <c r="IR228" s="18"/>
      <c r="IS228" s="18"/>
      <c r="IT228" s="18"/>
      <c r="IU228" s="18"/>
      <c r="IV228" s="18"/>
      <c r="IW228" s="18"/>
      <c r="IX228" s="18"/>
      <c r="IY228" s="18"/>
      <c r="IZ228" s="18"/>
      <c r="JA228" s="18"/>
      <c r="JB228" s="18"/>
      <c r="JC228" s="18"/>
      <c r="JD228" s="18"/>
      <c r="JE228" s="18"/>
      <c r="JF228" s="18"/>
      <c r="JG228" s="18"/>
      <c r="JH228" s="18"/>
      <c r="JI228" s="18"/>
      <c r="JJ228" s="18"/>
      <c r="JK228" s="18"/>
      <c r="JL228" s="18"/>
      <c r="JM228" s="18"/>
      <c r="JN228" s="18"/>
      <c r="JO228" s="18"/>
      <c r="JP228" s="18"/>
      <c r="JQ228" s="18"/>
      <c r="JR228" s="18"/>
      <c r="JS228" s="18"/>
      <c r="JT228" s="18"/>
      <c r="JU228" s="18"/>
      <c r="JV228" s="18"/>
      <c r="JW228" s="18"/>
      <c r="JX228" s="18"/>
      <c r="JY228" s="18"/>
      <c r="JZ228" s="18"/>
      <c r="KA228" s="18"/>
      <c r="KB228" s="18"/>
      <c r="KC228" s="18"/>
      <c r="KD228" s="18"/>
      <c r="KE228" s="18"/>
      <c r="KF228" s="18"/>
      <c r="KG228" s="18"/>
      <c r="KH228" s="18"/>
      <c r="KI228" s="18"/>
      <c r="KJ228" s="18"/>
      <c r="KK228" s="18"/>
      <c r="KL228" s="18"/>
      <c r="KM228" s="18"/>
      <c r="KN228" s="18"/>
      <c r="KO228" s="18"/>
      <c r="KP228" s="18"/>
      <c r="KQ228" s="18"/>
      <c r="KR228" s="18"/>
      <c r="KS228" s="18"/>
      <c r="KT228" s="18"/>
      <c r="KU228" s="18"/>
      <c r="KV228" s="18"/>
      <c r="KW228" s="18"/>
      <c r="KX228" s="18"/>
      <c r="KY228" s="18"/>
      <c r="KZ228" s="18"/>
      <c r="LA228" s="18"/>
      <c r="LB228" s="18"/>
      <c r="LC228" s="18"/>
      <c r="LD228" s="18"/>
      <c r="LE228" s="18"/>
      <c r="LF228" s="18"/>
      <c r="LG228" s="18"/>
      <c r="LH228" s="18"/>
      <c r="LI228" s="18"/>
      <c r="LJ228" s="18"/>
      <c r="LK228" s="18"/>
      <c r="LL228" s="18"/>
      <c r="LM228" s="18"/>
      <c r="LN228" s="18"/>
      <c r="LO228" s="18"/>
      <c r="LP228" s="18"/>
      <c r="LQ228" s="18"/>
      <c r="LR228" s="18"/>
      <c r="LS228" s="18"/>
      <c r="LT228" s="18"/>
      <c r="LU228" s="18"/>
      <c r="LV228" s="18"/>
      <c r="LW228" s="18"/>
      <c r="LX228" s="18"/>
      <c r="LY228" s="18"/>
      <c r="LZ228" s="18"/>
      <c r="MA228" s="18"/>
      <c r="MB228" s="18"/>
      <c r="MC228" s="18"/>
      <c r="MD228" s="18"/>
      <c r="ME228" s="18"/>
      <c r="MF228" s="18"/>
      <c r="MG228" s="18"/>
      <c r="MH228" s="18"/>
      <c r="MI228" s="18"/>
      <c r="MJ228" s="18"/>
      <c r="MK228" s="18"/>
      <c r="ML228" s="18"/>
      <c r="MM228" s="18"/>
      <c r="MN228" s="18"/>
      <c r="MO228" s="18"/>
      <c r="MP228" s="18"/>
      <c r="MQ228" s="18"/>
      <c r="MR228" s="18"/>
      <c r="MS228" s="18"/>
      <c r="MT228" s="18"/>
      <c r="MU228" s="18"/>
    </row>
    <row r="229" spans="1:359" ht="145.55000000000001" customHeight="1">
      <c r="A229" s="22">
        <v>84</v>
      </c>
      <c r="B229" s="22" t="s">
        <v>1663</v>
      </c>
      <c r="C229" s="37">
        <v>43144</v>
      </c>
      <c r="D229" s="36">
        <v>43145</v>
      </c>
      <c r="E229" s="36">
        <f>WORKDAY(D229,10,Table4[Tətil günləri])</f>
        <v>43159</v>
      </c>
      <c r="F229" s="22" t="str">
        <f t="shared" si="6"/>
        <v/>
      </c>
      <c r="G229" s="22" t="s">
        <v>235</v>
      </c>
      <c r="H229" s="22">
        <v>720085341</v>
      </c>
      <c r="I229" s="22" t="s">
        <v>1636</v>
      </c>
      <c r="J229" s="28" t="s">
        <v>57</v>
      </c>
      <c r="K229" s="37" t="s">
        <v>1637</v>
      </c>
      <c r="L229" s="22">
        <v>3152</v>
      </c>
      <c r="M229" s="37" t="s">
        <v>1638</v>
      </c>
      <c r="N229" s="37" t="s">
        <v>258</v>
      </c>
      <c r="O229" s="37" t="s">
        <v>259</v>
      </c>
      <c r="P229" s="36">
        <v>24764</v>
      </c>
      <c r="Q229" s="37" t="s">
        <v>1639</v>
      </c>
      <c r="R229" s="97" t="s">
        <v>795</v>
      </c>
      <c r="S229" s="27" t="s">
        <v>684</v>
      </c>
      <c r="T229" s="37">
        <v>43245</v>
      </c>
      <c r="U229" s="27" t="s">
        <v>254</v>
      </c>
      <c r="V229" s="73" t="s">
        <v>232</v>
      </c>
      <c r="W229" s="22" t="s">
        <v>2071</v>
      </c>
      <c r="X229" s="45" t="s">
        <v>2072</v>
      </c>
      <c r="Y229" s="22" t="s">
        <v>239</v>
      </c>
      <c r="Z229" s="37">
        <v>43152</v>
      </c>
      <c r="AA229" s="22" t="s">
        <v>231</v>
      </c>
      <c r="AB229" s="22"/>
      <c r="AC229" s="22"/>
      <c r="AD229" s="22" t="s">
        <v>237</v>
      </c>
      <c r="AE229" s="22" t="s">
        <v>254</v>
      </c>
      <c r="AF229" s="37">
        <v>43199</v>
      </c>
      <c r="AG229" s="53" t="s">
        <v>3482</v>
      </c>
      <c r="AH229" s="22" t="s">
        <v>1220</v>
      </c>
      <c r="AI229" s="22"/>
      <c r="AJ229" s="22"/>
      <c r="AK229" s="22">
        <f ca="1">NETWORKDAYS(TODAY(),E229,Table4[Tətil günləri])</f>
        <v>-251</v>
      </c>
      <c r="AL229" s="18">
        <f t="shared" ca="1" si="7"/>
        <v>-250</v>
      </c>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8"/>
      <c r="BJ229" s="18"/>
      <c r="BK229" s="18"/>
      <c r="BL229" s="18"/>
      <c r="BM229" s="18"/>
      <c r="BN229" s="18"/>
      <c r="BO229" s="18"/>
      <c r="BP229" s="18"/>
      <c r="BQ229" s="18"/>
      <c r="BR229" s="18"/>
      <c r="BS229" s="18"/>
      <c r="BT229" s="18"/>
      <c r="BU229" s="18"/>
      <c r="BV229" s="18"/>
      <c r="BW229" s="18"/>
      <c r="BX229" s="18"/>
      <c r="BY229" s="18"/>
      <c r="BZ229" s="18"/>
      <c r="CA229" s="18"/>
      <c r="CB229" s="18"/>
      <c r="CC229" s="18"/>
      <c r="CD229" s="18"/>
      <c r="CE229" s="18"/>
      <c r="CF229" s="18"/>
      <c r="CG229" s="18"/>
      <c r="CH229" s="18"/>
      <c r="CI229" s="18"/>
      <c r="CJ229" s="18"/>
      <c r="CK229" s="18"/>
      <c r="CL229" s="18"/>
      <c r="CM229" s="18"/>
      <c r="CN229" s="18"/>
      <c r="CO229" s="18"/>
      <c r="CP229" s="18"/>
      <c r="CQ229" s="18"/>
      <c r="CR229" s="18"/>
      <c r="CS229" s="18"/>
      <c r="CT229" s="18"/>
      <c r="CU229" s="18"/>
      <c r="CV229" s="18"/>
      <c r="CW229" s="18"/>
      <c r="CX229" s="18"/>
      <c r="CY229" s="18"/>
      <c r="CZ229" s="18"/>
      <c r="DA229" s="18"/>
      <c r="DB229" s="18"/>
      <c r="DC229" s="18"/>
      <c r="DD229" s="18"/>
      <c r="DE229" s="18"/>
      <c r="DF229" s="18"/>
      <c r="DG229" s="18"/>
      <c r="DH229" s="18"/>
      <c r="DI229" s="18"/>
      <c r="DJ229" s="18"/>
      <c r="DK229" s="18"/>
      <c r="DL229" s="18"/>
      <c r="DM229" s="18"/>
      <c r="DN229" s="18"/>
      <c r="DO229" s="18"/>
      <c r="DP229" s="18"/>
      <c r="DQ229" s="18"/>
      <c r="DR229" s="18"/>
      <c r="DS229" s="18"/>
      <c r="DT229" s="18"/>
      <c r="DU229" s="18"/>
      <c r="DV229" s="18"/>
      <c r="DW229" s="18"/>
      <c r="DX229" s="18"/>
      <c r="DY229" s="18"/>
      <c r="DZ229" s="18"/>
      <c r="EA229" s="18"/>
      <c r="EB229" s="18"/>
      <c r="EC229" s="18"/>
      <c r="ED229" s="18"/>
      <c r="EE229" s="18"/>
      <c r="EF229" s="18"/>
      <c r="EG229" s="18"/>
      <c r="EH229" s="18"/>
      <c r="EI229" s="18"/>
      <c r="EJ229" s="18"/>
      <c r="EK229" s="18"/>
      <c r="EL229" s="18"/>
      <c r="EM229" s="18"/>
      <c r="EN229" s="18"/>
      <c r="EO229" s="18"/>
      <c r="EP229" s="18"/>
      <c r="EQ229" s="18"/>
      <c r="ER229" s="18"/>
      <c r="ES229" s="18"/>
      <c r="ET229" s="18"/>
      <c r="EU229" s="18"/>
      <c r="EV229" s="18"/>
      <c r="EW229" s="18"/>
      <c r="EX229" s="18"/>
      <c r="EY229" s="18"/>
      <c r="EZ229" s="18"/>
      <c r="FA229" s="18"/>
      <c r="FB229" s="18"/>
      <c r="FC229" s="18"/>
      <c r="FD229" s="18"/>
      <c r="FE229" s="18"/>
      <c r="FF229" s="18"/>
      <c r="FG229" s="18"/>
      <c r="FH229" s="18"/>
      <c r="FI229" s="18"/>
      <c r="FJ229" s="18"/>
      <c r="FK229" s="18"/>
      <c r="FL229" s="18"/>
      <c r="FM229" s="18"/>
      <c r="FN229" s="18"/>
      <c r="FO229" s="18"/>
      <c r="FP229" s="18"/>
      <c r="FQ229" s="18"/>
      <c r="FR229" s="18"/>
      <c r="FS229" s="18"/>
      <c r="FT229" s="18"/>
      <c r="FU229" s="18"/>
      <c r="FV229" s="18"/>
      <c r="FW229" s="18"/>
      <c r="FX229" s="18"/>
      <c r="FY229" s="18"/>
      <c r="FZ229" s="18"/>
      <c r="GA229" s="18"/>
      <c r="GB229" s="18"/>
      <c r="GC229" s="18"/>
      <c r="GD229" s="18"/>
      <c r="GE229" s="18"/>
      <c r="GF229" s="18"/>
      <c r="GG229" s="18"/>
      <c r="GH229" s="18"/>
      <c r="GI229" s="18"/>
      <c r="GJ229" s="18"/>
      <c r="GK229" s="18"/>
      <c r="GL229" s="18"/>
      <c r="GM229" s="18"/>
      <c r="GN229" s="18"/>
      <c r="GO229" s="18"/>
      <c r="GP229" s="18"/>
      <c r="GQ229" s="18"/>
      <c r="GR229" s="18"/>
      <c r="GS229" s="18"/>
      <c r="GT229" s="18"/>
      <c r="GU229" s="18"/>
      <c r="GV229" s="18"/>
      <c r="GW229" s="18"/>
      <c r="GX229" s="18"/>
      <c r="GY229" s="18"/>
      <c r="GZ229" s="18"/>
      <c r="HA229" s="18"/>
      <c r="HB229" s="18"/>
      <c r="HC229" s="18"/>
      <c r="HD229" s="18"/>
      <c r="HE229" s="18"/>
      <c r="HF229" s="18"/>
      <c r="HG229" s="18"/>
      <c r="HH229" s="18"/>
      <c r="HI229" s="18"/>
      <c r="HJ229" s="18"/>
      <c r="HK229" s="18"/>
      <c r="HL229" s="18"/>
      <c r="HM229" s="18"/>
      <c r="HN229" s="18"/>
      <c r="HO229" s="18"/>
      <c r="HP229" s="18"/>
      <c r="HQ229" s="18"/>
      <c r="HR229" s="18"/>
      <c r="HS229" s="18"/>
      <c r="HT229" s="18"/>
      <c r="HU229" s="18"/>
      <c r="HV229" s="18"/>
      <c r="HW229" s="18"/>
      <c r="HX229" s="18"/>
      <c r="HY229" s="18"/>
      <c r="HZ229" s="18"/>
      <c r="IA229" s="18"/>
      <c r="IB229" s="18"/>
      <c r="IC229" s="18"/>
      <c r="ID229" s="18"/>
      <c r="IE229" s="18"/>
      <c r="IF229" s="18"/>
      <c r="IG229" s="18"/>
      <c r="IH229" s="18"/>
      <c r="II229" s="18"/>
      <c r="IJ229" s="18"/>
      <c r="IK229" s="18"/>
      <c r="IL229" s="18"/>
      <c r="IM229" s="18"/>
      <c r="IN229" s="18"/>
      <c r="IO229" s="18"/>
      <c r="IP229" s="18"/>
      <c r="IQ229" s="18"/>
      <c r="IR229" s="18"/>
      <c r="IS229" s="18"/>
      <c r="IT229" s="18"/>
      <c r="IU229" s="18"/>
      <c r="IV229" s="18"/>
      <c r="IW229" s="18"/>
      <c r="IX229" s="18"/>
      <c r="IY229" s="18"/>
      <c r="IZ229" s="18"/>
      <c r="JA229" s="18"/>
      <c r="JB229" s="18"/>
      <c r="JC229" s="18"/>
      <c r="JD229" s="18"/>
      <c r="JE229" s="18"/>
      <c r="JF229" s="18"/>
      <c r="JG229" s="18"/>
      <c r="JH229" s="18"/>
      <c r="JI229" s="18"/>
      <c r="JJ229" s="18"/>
      <c r="JK229" s="18"/>
      <c r="JL229" s="18"/>
      <c r="JM229" s="18"/>
      <c r="JN229" s="18"/>
      <c r="JO229" s="18"/>
      <c r="JP229" s="18"/>
      <c r="JQ229" s="18"/>
      <c r="JR229" s="18"/>
      <c r="JS229" s="18"/>
      <c r="JT229" s="18"/>
      <c r="JU229" s="18"/>
      <c r="JV229" s="18"/>
      <c r="JW229" s="18"/>
      <c r="JX229" s="18"/>
      <c r="JY229" s="18"/>
      <c r="JZ229" s="18"/>
      <c r="KA229" s="18"/>
      <c r="KB229" s="18"/>
      <c r="KC229" s="18"/>
      <c r="KD229" s="18"/>
      <c r="KE229" s="18"/>
      <c r="KF229" s="18"/>
      <c r="KG229" s="18"/>
      <c r="KH229" s="18"/>
      <c r="KI229" s="18"/>
      <c r="KJ229" s="18"/>
      <c r="KK229" s="18"/>
      <c r="KL229" s="18"/>
      <c r="KM229" s="18"/>
      <c r="KN229" s="18"/>
      <c r="KO229" s="18"/>
      <c r="KP229" s="18"/>
      <c r="KQ229" s="18"/>
      <c r="KR229" s="18"/>
      <c r="KS229" s="18"/>
      <c r="KT229" s="18"/>
      <c r="KU229" s="18"/>
      <c r="KV229" s="18"/>
      <c r="KW229" s="18"/>
      <c r="KX229" s="18"/>
      <c r="KY229" s="18"/>
      <c r="KZ229" s="18"/>
      <c r="LA229" s="18"/>
      <c r="LB229" s="18"/>
      <c r="LC229" s="18"/>
      <c r="LD229" s="18"/>
      <c r="LE229" s="18"/>
      <c r="LF229" s="18"/>
      <c r="LG229" s="18"/>
      <c r="LH229" s="18"/>
      <c r="LI229" s="18"/>
      <c r="LJ229" s="18"/>
      <c r="LK229" s="18"/>
      <c r="LL229" s="18"/>
      <c r="LM229" s="18"/>
      <c r="LN229" s="18"/>
      <c r="LO229" s="18"/>
      <c r="LP229" s="18"/>
      <c r="LQ229" s="18"/>
      <c r="LR229" s="18"/>
      <c r="LS229" s="18"/>
      <c r="LT229" s="18"/>
      <c r="LU229" s="18"/>
      <c r="LV229" s="18"/>
      <c r="LW229" s="18"/>
      <c r="LX229" s="18"/>
      <c r="LY229" s="18"/>
      <c r="LZ229" s="18"/>
      <c r="MA229" s="18"/>
      <c r="MB229" s="18"/>
      <c r="MC229" s="18"/>
      <c r="MD229" s="18"/>
      <c r="ME229" s="18"/>
      <c r="MF229" s="18"/>
      <c r="MG229" s="18"/>
      <c r="MH229" s="18"/>
      <c r="MI229" s="18"/>
      <c r="MJ229" s="18"/>
      <c r="MK229" s="18"/>
      <c r="ML229" s="18"/>
      <c r="MM229" s="18"/>
      <c r="MN229" s="18"/>
      <c r="MO229" s="18"/>
      <c r="MP229" s="18"/>
      <c r="MQ229" s="18"/>
      <c r="MR229" s="18"/>
      <c r="MS229" s="18"/>
      <c r="MT229" s="18"/>
      <c r="MU229" s="18"/>
    </row>
    <row r="230" spans="1:359" ht="208.55" customHeight="1">
      <c r="A230" s="22">
        <v>84</v>
      </c>
      <c r="B230" s="22" t="s">
        <v>1663</v>
      </c>
      <c r="C230" s="37">
        <v>43144</v>
      </c>
      <c r="D230" s="36">
        <v>43145</v>
      </c>
      <c r="E230" s="36">
        <f>WORKDAY(D231,10,Table4[Tətil günləri])</f>
        <v>43159</v>
      </c>
      <c r="F230" s="22" t="str">
        <f t="shared" si="6"/>
        <v/>
      </c>
      <c r="G230" s="22" t="s">
        <v>235</v>
      </c>
      <c r="H230" s="22">
        <v>465053470</v>
      </c>
      <c r="I230" s="22" t="s">
        <v>1640</v>
      </c>
      <c r="J230" s="28" t="s">
        <v>57</v>
      </c>
      <c r="K230" s="22" t="s">
        <v>1641</v>
      </c>
      <c r="L230" s="22">
        <v>3114</v>
      </c>
      <c r="M230" s="22" t="s">
        <v>1642</v>
      </c>
      <c r="N230" s="22" t="s">
        <v>258</v>
      </c>
      <c r="O230" s="22" t="s">
        <v>259</v>
      </c>
      <c r="P230" s="36">
        <v>26734</v>
      </c>
      <c r="Q230" s="22" t="s">
        <v>1643</v>
      </c>
      <c r="R230" s="73" t="s">
        <v>795</v>
      </c>
      <c r="S230" s="27" t="s">
        <v>684</v>
      </c>
      <c r="T230" s="110">
        <v>43236</v>
      </c>
      <c r="U230" s="138">
        <v>43465</v>
      </c>
      <c r="V230" s="73" t="s">
        <v>232</v>
      </c>
      <c r="W230" s="22" t="s">
        <v>2073</v>
      </c>
      <c r="X230" s="45" t="s">
        <v>2074</v>
      </c>
      <c r="Y230" s="22" t="s">
        <v>239</v>
      </c>
      <c r="Z230" s="37">
        <v>43152</v>
      </c>
      <c r="AA230" s="22" t="s">
        <v>231</v>
      </c>
      <c r="AB230" s="22"/>
      <c r="AC230" s="22"/>
      <c r="AD230" s="22" t="s">
        <v>237</v>
      </c>
      <c r="AE230" s="37">
        <v>43312</v>
      </c>
      <c r="AF230" s="37">
        <v>43199</v>
      </c>
      <c r="AG230" s="53" t="s">
        <v>3482</v>
      </c>
      <c r="AH230" s="22" t="s">
        <v>1220</v>
      </c>
      <c r="AI230" s="22"/>
      <c r="AJ230" s="22"/>
      <c r="AK230" s="22">
        <f ca="1">NETWORKDAYS(TODAY(),E230,Table4[Tətil günləri])</f>
        <v>-251</v>
      </c>
      <c r="AL230" s="18">
        <f t="shared" ca="1" si="7"/>
        <v>-250</v>
      </c>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c r="BI230" s="18"/>
      <c r="BJ230" s="18"/>
      <c r="BK230" s="18"/>
      <c r="BL230" s="18"/>
      <c r="BM230" s="18"/>
      <c r="BN230" s="18"/>
      <c r="BO230" s="18"/>
      <c r="BP230" s="18"/>
      <c r="BQ230" s="18"/>
      <c r="BR230" s="18"/>
      <c r="BS230" s="18"/>
      <c r="BT230" s="18"/>
      <c r="BU230" s="18"/>
      <c r="BV230" s="18"/>
      <c r="BW230" s="18"/>
      <c r="BX230" s="18"/>
      <c r="BY230" s="18"/>
      <c r="BZ230" s="18"/>
      <c r="CA230" s="18"/>
      <c r="CB230" s="18"/>
      <c r="CC230" s="18"/>
      <c r="CD230" s="18"/>
      <c r="CE230" s="18"/>
      <c r="CF230" s="18"/>
      <c r="CG230" s="18"/>
      <c r="CH230" s="18"/>
      <c r="CI230" s="18"/>
      <c r="CJ230" s="18"/>
      <c r="CK230" s="18"/>
      <c r="CL230" s="18"/>
      <c r="CM230" s="18"/>
      <c r="CN230" s="18"/>
      <c r="CO230" s="18"/>
      <c r="CP230" s="18"/>
      <c r="CQ230" s="18"/>
      <c r="CR230" s="18"/>
      <c r="CS230" s="18"/>
      <c r="CT230" s="18"/>
      <c r="CU230" s="18"/>
      <c r="CV230" s="18"/>
      <c r="CW230" s="18"/>
      <c r="CX230" s="18"/>
      <c r="CY230" s="18"/>
      <c r="CZ230" s="18"/>
      <c r="DA230" s="18"/>
      <c r="DB230" s="18"/>
      <c r="DC230" s="18"/>
      <c r="DD230" s="18"/>
      <c r="DE230" s="18"/>
      <c r="DF230" s="18"/>
      <c r="DG230" s="18"/>
      <c r="DH230" s="18"/>
      <c r="DI230" s="18"/>
      <c r="DJ230" s="18"/>
      <c r="DK230" s="18"/>
      <c r="DL230" s="18"/>
      <c r="DM230" s="18"/>
      <c r="DN230" s="18"/>
      <c r="DO230" s="18"/>
      <c r="DP230" s="18"/>
      <c r="DQ230" s="18"/>
      <c r="DR230" s="18"/>
      <c r="DS230" s="18"/>
      <c r="DT230" s="18"/>
      <c r="DU230" s="18"/>
      <c r="DV230" s="18"/>
      <c r="DW230" s="18"/>
      <c r="DX230" s="18"/>
      <c r="DY230" s="18"/>
      <c r="DZ230" s="18"/>
      <c r="EA230" s="18"/>
      <c r="EB230" s="18"/>
      <c r="EC230" s="18"/>
      <c r="ED230" s="18"/>
      <c r="EE230" s="18"/>
      <c r="EF230" s="18"/>
      <c r="EG230" s="18"/>
      <c r="EH230" s="18"/>
      <c r="EI230" s="18"/>
      <c r="EJ230" s="18"/>
      <c r="EK230" s="18"/>
      <c r="EL230" s="18"/>
      <c r="EM230" s="18"/>
      <c r="EN230" s="18"/>
      <c r="EO230" s="18"/>
      <c r="EP230" s="18"/>
      <c r="EQ230" s="18"/>
      <c r="ER230" s="18"/>
      <c r="ES230" s="18"/>
      <c r="ET230" s="18"/>
      <c r="EU230" s="18"/>
      <c r="EV230" s="18"/>
      <c r="EW230" s="18"/>
      <c r="EX230" s="18"/>
      <c r="EY230" s="18"/>
      <c r="EZ230" s="18"/>
      <c r="FA230" s="18"/>
      <c r="FB230" s="18"/>
      <c r="FC230" s="18"/>
      <c r="FD230" s="18"/>
      <c r="FE230" s="18"/>
      <c r="FF230" s="18"/>
      <c r="FG230" s="18"/>
      <c r="FH230" s="18"/>
      <c r="FI230" s="18"/>
      <c r="FJ230" s="18"/>
      <c r="FK230" s="18"/>
      <c r="FL230" s="18"/>
      <c r="FM230" s="18"/>
      <c r="FN230" s="18"/>
      <c r="FO230" s="18"/>
      <c r="FP230" s="18"/>
      <c r="FQ230" s="18"/>
      <c r="FR230" s="18"/>
      <c r="FS230" s="18"/>
      <c r="FT230" s="18"/>
      <c r="FU230" s="18"/>
      <c r="FV230" s="18"/>
      <c r="FW230" s="18"/>
      <c r="FX230" s="18"/>
      <c r="FY230" s="18"/>
      <c r="FZ230" s="18"/>
      <c r="GA230" s="18"/>
      <c r="GB230" s="18"/>
      <c r="GC230" s="18"/>
      <c r="GD230" s="18"/>
      <c r="GE230" s="18"/>
      <c r="GF230" s="18"/>
      <c r="GG230" s="18"/>
      <c r="GH230" s="18"/>
      <c r="GI230" s="18"/>
      <c r="GJ230" s="18"/>
      <c r="GK230" s="18"/>
      <c r="GL230" s="18"/>
      <c r="GM230" s="18"/>
      <c r="GN230" s="18"/>
      <c r="GO230" s="18"/>
      <c r="GP230" s="18"/>
      <c r="GQ230" s="18"/>
      <c r="GR230" s="18"/>
      <c r="GS230" s="18"/>
      <c r="GT230" s="18"/>
      <c r="GU230" s="18"/>
      <c r="GV230" s="18"/>
      <c r="GW230" s="18"/>
      <c r="GX230" s="18"/>
      <c r="GY230" s="18"/>
      <c r="GZ230" s="18"/>
      <c r="HA230" s="18"/>
      <c r="HB230" s="18"/>
      <c r="HC230" s="18"/>
      <c r="HD230" s="18"/>
      <c r="HE230" s="18"/>
      <c r="HF230" s="18"/>
      <c r="HG230" s="18"/>
      <c r="HH230" s="18"/>
      <c r="HI230" s="18"/>
      <c r="HJ230" s="18"/>
      <c r="HK230" s="18"/>
      <c r="HL230" s="18"/>
      <c r="HM230" s="18"/>
      <c r="HN230" s="18"/>
      <c r="HO230" s="18"/>
      <c r="HP230" s="18"/>
      <c r="HQ230" s="18"/>
      <c r="HR230" s="18"/>
      <c r="HS230" s="18"/>
      <c r="HT230" s="18"/>
      <c r="HU230" s="18"/>
      <c r="HV230" s="18"/>
      <c r="HW230" s="18"/>
      <c r="HX230" s="18"/>
      <c r="HY230" s="18"/>
      <c r="HZ230" s="18"/>
      <c r="IA230" s="18"/>
      <c r="IB230" s="18"/>
      <c r="IC230" s="18"/>
      <c r="ID230" s="18"/>
      <c r="IE230" s="18"/>
      <c r="IF230" s="18"/>
      <c r="IG230" s="18"/>
      <c r="IH230" s="18"/>
      <c r="II230" s="18"/>
      <c r="IJ230" s="18"/>
      <c r="IK230" s="18"/>
      <c r="IL230" s="18"/>
      <c r="IM230" s="18"/>
      <c r="IN230" s="18"/>
      <c r="IO230" s="18"/>
      <c r="IP230" s="18"/>
      <c r="IQ230" s="18"/>
      <c r="IR230" s="18"/>
      <c r="IS230" s="18"/>
      <c r="IT230" s="18"/>
      <c r="IU230" s="18"/>
      <c r="IV230" s="18"/>
      <c r="IW230" s="18"/>
      <c r="IX230" s="18"/>
      <c r="IY230" s="18"/>
      <c r="IZ230" s="18"/>
      <c r="JA230" s="18"/>
      <c r="JB230" s="18"/>
      <c r="JC230" s="18"/>
      <c r="JD230" s="18"/>
      <c r="JE230" s="18"/>
      <c r="JF230" s="18"/>
      <c r="JG230" s="18"/>
      <c r="JH230" s="18"/>
      <c r="JI230" s="18"/>
      <c r="JJ230" s="18"/>
      <c r="JK230" s="18"/>
      <c r="JL230" s="18"/>
      <c r="JM230" s="18"/>
      <c r="JN230" s="18"/>
      <c r="JO230" s="18"/>
      <c r="JP230" s="18"/>
      <c r="JQ230" s="18"/>
      <c r="JR230" s="18"/>
      <c r="JS230" s="18"/>
      <c r="JT230" s="18"/>
      <c r="JU230" s="18"/>
      <c r="JV230" s="18"/>
      <c r="JW230" s="18"/>
      <c r="JX230" s="18"/>
      <c r="JY230" s="18"/>
      <c r="JZ230" s="18"/>
      <c r="KA230" s="18"/>
      <c r="KB230" s="18"/>
      <c r="KC230" s="18"/>
      <c r="KD230" s="18"/>
      <c r="KE230" s="18"/>
      <c r="KF230" s="18"/>
      <c r="KG230" s="18"/>
      <c r="KH230" s="18"/>
      <c r="KI230" s="18"/>
      <c r="KJ230" s="18"/>
      <c r="KK230" s="18"/>
      <c r="KL230" s="18"/>
      <c r="KM230" s="18"/>
      <c r="KN230" s="18"/>
      <c r="KO230" s="18"/>
      <c r="KP230" s="18"/>
      <c r="KQ230" s="18"/>
      <c r="KR230" s="18"/>
      <c r="KS230" s="18"/>
      <c r="KT230" s="18"/>
      <c r="KU230" s="18"/>
      <c r="KV230" s="18"/>
      <c r="KW230" s="18"/>
      <c r="KX230" s="18"/>
      <c r="KY230" s="18"/>
      <c r="KZ230" s="18"/>
      <c r="LA230" s="18"/>
      <c r="LB230" s="18"/>
      <c r="LC230" s="18"/>
      <c r="LD230" s="18"/>
      <c r="LE230" s="18"/>
      <c r="LF230" s="18"/>
      <c r="LG230" s="18"/>
      <c r="LH230" s="18"/>
      <c r="LI230" s="18"/>
      <c r="LJ230" s="18"/>
      <c r="LK230" s="18"/>
      <c r="LL230" s="18"/>
      <c r="LM230" s="18"/>
      <c r="LN230" s="18"/>
      <c r="LO230" s="18"/>
      <c r="LP230" s="18"/>
      <c r="LQ230" s="18"/>
      <c r="LR230" s="18"/>
      <c r="LS230" s="18"/>
      <c r="LT230" s="18"/>
      <c r="LU230" s="18"/>
      <c r="LV230" s="18"/>
      <c r="LW230" s="18"/>
      <c r="LX230" s="18"/>
      <c r="LY230" s="18"/>
      <c r="LZ230" s="18"/>
      <c r="MA230" s="18"/>
      <c r="MB230" s="18"/>
      <c r="MC230" s="18"/>
      <c r="MD230" s="18"/>
      <c r="ME230" s="18"/>
      <c r="MF230" s="18"/>
      <c r="MG230" s="18"/>
      <c r="MH230" s="18"/>
      <c r="MI230" s="18"/>
      <c r="MJ230" s="18"/>
      <c r="MK230" s="18"/>
      <c r="ML230" s="18"/>
      <c r="MM230" s="18"/>
      <c r="MN230" s="18"/>
      <c r="MO230" s="18"/>
      <c r="MP230" s="18"/>
      <c r="MQ230" s="18"/>
      <c r="MR230" s="18"/>
      <c r="MS230" s="18"/>
      <c r="MT230" s="18"/>
      <c r="MU230" s="18"/>
    </row>
    <row r="231" spans="1:359" ht="185.95" customHeight="1">
      <c r="A231" s="22">
        <v>84</v>
      </c>
      <c r="B231" s="22" t="s">
        <v>1663</v>
      </c>
      <c r="C231" s="37">
        <v>43144</v>
      </c>
      <c r="D231" s="36">
        <v>43145</v>
      </c>
      <c r="E231" s="36">
        <f>WORKDAY(D231,10,Table4[Tətil günləri])</f>
        <v>43159</v>
      </c>
      <c r="F231" s="22" t="str">
        <f t="shared" si="6"/>
        <v/>
      </c>
      <c r="G231" s="22" t="s">
        <v>235</v>
      </c>
      <c r="H231" s="22">
        <v>800584718</v>
      </c>
      <c r="I231" s="22" t="s">
        <v>1644</v>
      </c>
      <c r="J231" s="28" t="s">
        <v>57</v>
      </c>
      <c r="K231" s="22" t="s">
        <v>1645</v>
      </c>
      <c r="L231" s="22">
        <v>3152</v>
      </c>
      <c r="M231" s="22" t="s">
        <v>1646</v>
      </c>
      <c r="N231" s="22" t="s">
        <v>275</v>
      </c>
      <c r="O231" s="22" t="s">
        <v>259</v>
      </c>
      <c r="P231" s="36">
        <v>21481</v>
      </c>
      <c r="Q231" s="22" t="s">
        <v>1647</v>
      </c>
      <c r="R231" s="73" t="s">
        <v>795</v>
      </c>
      <c r="S231" s="22" t="s">
        <v>684</v>
      </c>
      <c r="T231" s="37">
        <v>43221</v>
      </c>
      <c r="U231" s="27" t="s">
        <v>254</v>
      </c>
      <c r="V231" s="73" t="s">
        <v>232</v>
      </c>
      <c r="W231" s="22" t="s">
        <v>2075</v>
      </c>
      <c r="X231" s="45" t="s">
        <v>2076</v>
      </c>
      <c r="Y231" s="22" t="s">
        <v>239</v>
      </c>
      <c r="Z231" s="37">
        <v>43152</v>
      </c>
      <c r="AA231" s="22" t="s">
        <v>231</v>
      </c>
      <c r="AB231" s="22"/>
      <c r="AC231" s="22"/>
      <c r="AD231" s="22" t="s">
        <v>237</v>
      </c>
      <c r="AE231" s="22" t="s">
        <v>254</v>
      </c>
      <c r="AF231" s="37">
        <v>43199</v>
      </c>
      <c r="AG231" s="53" t="s">
        <v>3482</v>
      </c>
      <c r="AH231" s="22" t="s">
        <v>1220</v>
      </c>
      <c r="AI231" s="22"/>
      <c r="AJ231" s="22"/>
      <c r="AK231" s="22">
        <f ca="1">NETWORKDAYS(TODAY(),E231,Table4[Tətil günləri])</f>
        <v>-251</v>
      </c>
      <c r="AL231" s="18">
        <f t="shared" ca="1" si="7"/>
        <v>-250</v>
      </c>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18"/>
      <c r="CP231" s="18"/>
      <c r="CQ231" s="18"/>
      <c r="CR231" s="18"/>
      <c r="CS231" s="18"/>
      <c r="CT231" s="18"/>
      <c r="CU231" s="18"/>
      <c r="CV231" s="18"/>
      <c r="CW231" s="18"/>
      <c r="CX231" s="18"/>
      <c r="CY231" s="18"/>
      <c r="CZ231" s="18"/>
      <c r="DA231" s="18"/>
      <c r="DB231" s="18"/>
      <c r="DC231" s="18"/>
      <c r="DD231" s="18"/>
      <c r="DE231" s="18"/>
      <c r="DF231" s="18"/>
      <c r="DG231" s="18"/>
      <c r="DH231" s="18"/>
      <c r="DI231" s="18"/>
      <c r="DJ231" s="18"/>
      <c r="DK231" s="18"/>
      <c r="DL231" s="18"/>
      <c r="DM231" s="18"/>
      <c r="DN231" s="18"/>
      <c r="DO231" s="18"/>
      <c r="DP231" s="18"/>
      <c r="DQ231" s="18"/>
      <c r="DR231" s="18"/>
      <c r="DS231" s="18"/>
      <c r="DT231" s="18"/>
      <c r="DU231" s="18"/>
      <c r="DV231" s="18"/>
      <c r="DW231" s="18"/>
      <c r="DX231" s="18"/>
      <c r="DY231" s="18"/>
      <c r="DZ231" s="18"/>
      <c r="EA231" s="18"/>
      <c r="EB231" s="18"/>
      <c r="EC231" s="18"/>
      <c r="ED231" s="18"/>
      <c r="EE231" s="18"/>
      <c r="EF231" s="18"/>
      <c r="EG231" s="18"/>
      <c r="EH231" s="18"/>
      <c r="EI231" s="18"/>
      <c r="EJ231" s="18"/>
      <c r="EK231" s="18"/>
      <c r="EL231" s="18"/>
      <c r="EM231" s="18"/>
      <c r="EN231" s="18"/>
      <c r="EO231" s="18"/>
      <c r="EP231" s="18"/>
      <c r="EQ231" s="18"/>
      <c r="ER231" s="18"/>
      <c r="ES231" s="18"/>
      <c r="ET231" s="18"/>
      <c r="EU231" s="18"/>
      <c r="EV231" s="18"/>
      <c r="EW231" s="18"/>
      <c r="EX231" s="18"/>
      <c r="EY231" s="18"/>
      <c r="EZ231" s="18"/>
      <c r="FA231" s="18"/>
      <c r="FB231" s="18"/>
      <c r="FC231" s="18"/>
      <c r="FD231" s="18"/>
      <c r="FE231" s="18"/>
      <c r="FF231" s="18"/>
      <c r="FG231" s="18"/>
      <c r="FH231" s="18"/>
      <c r="FI231" s="18"/>
      <c r="FJ231" s="18"/>
      <c r="FK231" s="18"/>
      <c r="FL231" s="18"/>
      <c r="FM231" s="18"/>
      <c r="FN231" s="18"/>
      <c r="FO231" s="18"/>
      <c r="FP231" s="18"/>
      <c r="FQ231" s="18"/>
      <c r="FR231" s="18"/>
      <c r="FS231" s="18"/>
      <c r="FT231" s="18"/>
      <c r="FU231" s="18"/>
      <c r="FV231" s="18"/>
      <c r="FW231" s="18"/>
      <c r="FX231" s="18"/>
      <c r="FY231" s="18"/>
      <c r="FZ231" s="18"/>
      <c r="GA231" s="18"/>
      <c r="GB231" s="18"/>
      <c r="GC231" s="18"/>
      <c r="GD231" s="18"/>
      <c r="GE231" s="18"/>
      <c r="GF231" s="18"/>
      <c r="GG231" s="18"/>
      <c r="GH231" s="18"/>
      <c r="GI231" s="18"/>
      <c r="GJ231" s="18"/>
      <c r="GK231" s="18"/>
      <c r="GL231" s="18"/>
      <c r="GM231" s="18"/>
      <c r="GN231" s="18"/>
      <c r="GO231" s="18"/>
      <c r="GP231" s="18"/>
      <c r="GQ231" s="18"/>
      <c r="GR231" s="18"/>
      <c r="GS231" s="18"/>
      <c r="GT231" s="18"/>
      <c r="GU231" s="18"/>
      <c r="GV231" s="18"/>
      <c r="GW231" s="18"/>
      <c r="GX231" s="18"/>
      <c r="GY231" s="18"/>
      <c r="GZ231" s="18"/>
      <c r="HA231" s="18"/>
      <c r="HB231" s="18"/>
      <c r="HC231" s="18"/>
      <c r="HD231" s="18"/>
      <c r="HE231" s="18"/>
      <c r="HF231" s="18"/>
      <c r="HG231" s="18"/>
      <c r="HH231" s="18"/>
      <c r="HI231" s="18"/>
      <c r="HJ231" s="18"/>
      <c r="HK231" s="18"/>
      <c r="HL231" s="18"/>
      <c r="HM231" s="18"/>
      <c r="HN231" s="18"/>
      <c r="HO231" s="18"/>
      <c r="HP231" s="18"/>
      <c r="HQ231" s="18"/>
      <c r="HR231" s="18"/>
      <c r="HS231" s="18"/>
      <c r="HT231" s="18"/>
      <c r="HU231" s="18"/>
      <c r="HV231" s="18"/>
      <c r="HW231" s="18"/>
      <c r="HX231" s="18"/>
      <c r="HY231" s="18"/>
      <c r="HZ231" s="18"/>
      <c r="IA231" s="18"/>
      <c r="IB231" s="18"/>
      <c r="IC231" s="18"/>
      <c r="ID231" s="18"/>
      <c r="IE231" s="18"/>
      <c r="IF231" s="18"/>
      <c r="IG231" s="18"/>
      <c r="IH231" s="18"/>
      <c r="II231" s="18"/>
      <c r="IJ231" s="18"/>
      <c r="IK231" s="18"/>
      <c r="IL231" s="18"/>
      <c r="IM231" s="18"/>
      <c r="IN231" s="18"/>
      <c r="IO231" s="18"/>
      <c r="IP231" s="18"/>
      <c r="IQ231" s="18"/>
      <c r="IR231" s="18"/>
      <c r="IS231" s="18"/>
      <c r="IT231" s="18"/>
      <c r="IU231" s="18"/>
      <c r="IV231" s="18"/>
      <c r="IW231" s="18"/>
      <c r="IX231" s="18"/>
      <c r="IY231" s="18"/>
      <c r="IZ231" s="18"/>
      <c r="JA231" s="18"/>
      <c r="JB231" s="18"/>
      <c r="JC231" s="18"/>
      <c r="JD231" s="18"/>
      <c r="JE231" s="18"/>
      <c r="JF231" s="18"/>
      <c r="JG231" s="18"/>
      <c r="JH231" s="18"/>
      <c r="JI231" s="18"/>
      <c r="JJ231" s="18"/>
      <c r="JK231" s="18"/>
      <c r="JL231" s="18"/>
      <c r="JM231" s="18"/>
      <c r="JN231" s="18"/>
      <c r="JO231" s="18"/>
      <c r="JP231" s="18"/>
      <c r="JQ231" s="18"/>
      <c r="JR231" s="18"/>
      <c r="JS231" s="18"/>
      <c r="JT231" s="18"/>
      <c r="JU231" s="18"/>
      <c r="JV231" s="18"/>
      <c r="JW231" s="18"/>
      <c r="JX231" s="18"/>
      <c r="JY231" s="18"/>
      <c r="JZ231" s="18"/>
      <c r="KA231" s="18"/>
      <c r="KB231" s="18"/>
      <c r="KC231" s="18"/>
      <c r="KD231" s="18"/>
      <c r="KE231" s="18"/>
      <c r="KF231" s="18"/>
      <c r="KG231" s="18"/>
      <c r="KH231" s="18"/>
      <c r="KI231" s="18"/>
      <c r="KJ231" s="18"/>
      <c r="KK231" s="18"/>
      <c r="KL231" s="18"/>
      <c r="KM231" s="18"/>
      <c r="KN231" s="18"/>
      <c r="KO231" s="18"/>
      <c r="KP231" s="18"/>
      <c r="KQ231" s="18"/>
      <c r="KR231" s="18"/>
      <c r="KS231" s="18"/>
      <c r="KT231" s="18"/>
      <c r="KU231" s="18"/>
      <c r="KV231" s="18"/>
      <c r="KW231" s="18"/>
      <c r="KX231" s="18"/>
      <c r="KY231" s="18"/>
      <c r="KZ231" s="18"/>
      <c r="LA231" s="18"/>
      <c r="LB231" s="18"/>
      <c r="LC231" s="18"/>
      <c r="LD231" s="18"/>
      <c r="LE231" s="18"/>
      <c r="LF231" s="18"/>
      <c r="LG231" s="18"/>
      <c r="LH231" s="18"/>
      <c r="LI231" s="18"/>
      <c r="LJ231" s="18"/>
      <c r="LK231" s="18"/>
      <c r="LL231" s="18"/>
      <c r="LM231" s="18"/>
      <c r="LN231" s="18"/>
      <c r="LO231" s="18"/>
      <c r="LP231" s="18"/>
      <c r="LQ231" s="18"/>
      <c r="LR231" s="18"/>
      <c r="LS231" s="18"/>
      <c r="LT231" s="18"/>
      <c r="LU231" s="18"/>
      <c r="LV231" s="18"/>
      <c r="LW231" s="18"/>
      <c r="LX231" s="18"/>
      <c r="LY231" s="18"/>
      <c r="LZ231" s="18"/>
      <c r="MA231" s="18"/>
      <c r="MB231" s="18"/>
      <c r="MC231" s="18"/>
      <c r="MD231" s="18"/>
      <c r="ME231" s="18"/>
      <c r="MF231" s="18"/>
      <c r="MG231" s="18"/>
      <c r="MH231" s="18"/>
      <c r="MI231" s="18"/>
      <c r="MJ231" s="18"/>
      <c r="MK231" s="18"/>
      <c r="ML231" s="18"/>
      <c r="MM231" s="18"/>
      <c r="MN231" s="18"/>
      <c r="MO231" s="18"/>
      <c r="MP231" s="18"/>
      <c r="MQ231" s="18"/>
      <c r="MR231" s="18"/>
      <c r="MS231" s="18"/>
      <c r="MT231" s="18"/>
      <c r="MU231" s="18"/>
    </row>
    <row r="232" spans="1:359" ht="141.80000000000001" customHeight="1">
      <c r="A232" s="22">
        <v>84</v>
      </c>
      <c r="B232" s="22" t="s">
        <v>1663</v>
      </c>
      <c r="C232" s="37">
        <v>43144</v>
      </c>
      <c r="D232" s="36">
        <v>43145</v>
      </c>
      <c r="E232" s="36">
        <f>WORKDAY(D233,10,Table4[Tətil günləri])</f>
        <v>43159</v>
      </c>
      <c r="F232" s="22" t="str">
        <f t="shared" si="6"/>
        <v/>
      </c>
      <c r="G232" s="22" t="s">
        <v>235</v>
      </c>
      <c r="H232" s="22">
        <v>402903622</v>
      </c>
      <c r="I232" s="22" t="s">
        <v>1648</v>
      </c>
      <c r="J232" s="28" t="s">
        <v>57</v>
      </c>
      <c r="K232" s="22" t="s">
        <v>1649</v>
      </c>
      <c r="L232" s="22">
        <v>2149</v>
      </c>
      <c r="M232" s="22" t="s">
        <v>1650</v>
      </c>
      <c r="N232" s="22" t="s">
        <v>258</v>
      </c>
      <c r="O232" s="22" t="s">
        <v>259</v>
      </c>
      <c r="P232" s="36">
        <v>20054</v>
      </c>
      <c r="Q232" s="22" t="s">
        <v>1651</v>
      </c>
      <c r="R232" s="73" t="s">
        <v>795</v>
      </c>
      <c r="S232" s="22" t="s">
        <v>684</v>
      </c>
      <c r="T232" s="37">
        <v>43239</v>
      </c>
      <c r="U232" s="138">
        <v>43465</v>
      </c>
      <c r="V232" s="73" t="s">
        <v>232</v>
      </c>
      <c r="W232" s="22" t="s">
        <v>2077</v>
      </c>
      <c r="X232" s="45" t="s">
        <v>2078</v>
      </c>
      <c r="Y232" s="22" t="s">
        <v>239</v>
      </c>
      <c r="Z232" s="37">
        <v>43152</v>
      </c>
      <c r="AA232" s="22" t="s">
        <v>231</v>
      </c>
      <c r="AB232" s="22"/>
      <c r="AC232" s="22"/>
      <c r="AD232" s="22" t="s">
        <v>237</v>
      </c>
      <c r="AE232" s="37">
        <v>43465</v>
      </c>
      <c r="AF232" s="37">
        <v>43199</v>
      </c>
      <c r="AG232" s="53" t="s">
        <v>3482</v>
      </c>
      <c r="AH232" s="22" t="s">
        <v>1220</v>
      </c>
      <c r="AI232" s="22"/>
      <c r="AJ232" s="22"/>
      <c r="AK232" s="22">
        <f ca="1">NETWORKDAYS(TODAY(),E232,Table4[Tətil günləri])</f>
        <v>-251</v>
      </c>
      <c r="AL232" s="18">
        <f t="shared" ca="1" si="7"/>
        <v>-250</v>
      </c>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8"/>
      <c r="BI232" s="18"/>
      <c r="BJ232" s="18"/>
      <c r="BK232" s="18"/>
      <c r="BL232" s="18"/>
      <c r="BM232" s="18"/>
      <c r="BN232" s="18"/>
      <c r="BO232" s="18"/>
      <c r="BP232" s="18"/>
      <c r="BQ232" s="18"/>
      <c r="BR232" s="18"/>
      <c r="BS232" s="18"/>
      <c r="BT232" s="18"/>
      <c r="BU232" s="18"/>
      <c r="BV232" s="18"/>
      <c r="BW232" s="18"/>
      <c r="BX232" s="18"/>
      <c r="BY232" s="18"/>
      <c r="BZ232" s="18"/>
      <c r="CA232" s="18"/>
      <c r="CB232" s="18"/>
      <c r="CC232" s="18"/>
      <c r="CD232" s="18"/>
      <c r="CE232" s="18"/>
      <c r="CF232" s="18"/>
      <c r="CG232" s="18"/>
      <c r="CH232" s="18"/>
      <c r="CI232" s="18"/>
      <c r="CJ232" s="18"/>
      <c r="CK232" s="18"/>
      <c r="CL232" s="18"/>
      <c r="CM232" s="18"/>
      <c r="CN232" s="18"/>
      <c r="CO232" s="18"/>
      <c r="CP232" s="18"/>
      <c r="CQ232" s="18"/>
      <c r="CR232" s="18"/>
      <c r="CS232" s="18"/>
      <c r="CT232" s="18"/>
      <c r="CU232" s="18"/>
      <c r="CV232" s="18"/>
      <c r="CW232" s="18"/>
      <c r="CX232" s="18"/>
      <c r="CY232" s="18"/>
      <c r="CZ232" s="18"/>
      <c r="DA232" s="18"/>
      <c r="DB232" s="18"/>
      <c r="DC232" s="18"/>
      <c r="DD232" s="18"/>
      <c r="DE232" s="18"/>
      <c r="DF232" s="18"/>
      <c r="DG232" s="18"/>
      <c r="DH232" s="18"/>
      <c r="DI232" s="18"/>
      <c r="DJ232" s="18"/>
      <c r="DK232" s="18"/>
      <c r="DL232" s="18"/>
      <c r="DM232" s="18"/>
      <c r="DN232" s="18"/>
      <c r="DO232" s="18"/>
      <c r="DP232" s="18"/>
      <c r="DQ232" s="18"/>
      <c r="DR232" s="18"/>
      <c r="DS232" s="18"/>
      <c r="DT232" s="18"/>
      <c r="DU232" s="18"/>
      <c r="DV232" s="18"/>
      <c r="DW232" s="18"/>
      <c r="DX232" s="18"/>
      <c r="DY232" s="18"/>
      <c r="DZ232" s="18"/>
      <c r="EA232" s="18"/>
      <c r="EB232" s="18"/>
      <c r="EC232" s="18"/>
      <c r="ED232" s="18"/>
      <c r="EE232" s="18"/>
      <c r="EF232" s="18"/>
      <c r="EG232" s="18"/>
      <c r="EH232" s="18"/>
      <c r="EI232" s="18"/>
      <c r="EJ232" s="18"/>
      <c r="EK232" s="18"/>
      <c r="EL232" s="18"/>
      <c r="EM232" s="18"/>
      <c r="EN232" s="18"/>
      <c r="EO232" s="18"/>
      <c r="EP232" s="18"/>
      <c r="EQ232" s="18"/>
      <c r="ER232" s="18"/>
      <c r="ES232" s="18"/>
      <c r="ET232" s="18"/>
      <c r="EU232" s="18"/>
      <c r="EV232" s="18"/>
      <c r="EW232" s="18"/>
      <c r="EX232" s="18"/>
      <c r="EY232" s="18"/>
      <c r="EZ232" s="18"/>
      <c r="FA232" s="18"/>
      <c r="FB232" s="18"/>
      <c r="FC232" s="18"/>
      <c r="FD232" s="18"/>
      <c r="FE232" s="18"/>
      <c r="FF232" s="18"/>
      <c r="FG232" s="18"/>
      <c r="FH232" s="18"/>
      <c r="FI232" s="18"/>
      <c r="FJ232" s="18"/>
      <c r="FK232" s="18"/>
      <c r="FL232" s="18"/>
      <c r="FM232" s="18"/>
      <c r="FN232" s="18"/>
      <c r="FO232" s="18"/>
      <c r="FP232" s="18"/>
      <c r="FQ232" s="18"/>
      <c r="FR232" s="18"/>
      <c r="FS232" s="18"/>
      <c r="FT232" s="18"/>
      <c r="FU232" s="18"/>
      <c r="FV232" s="18"/>
      <c r="FW232" s="18"/>
      <c r="FX232" s="18"/>
      <c r="FY232" s="18"/>
      <c r="FZ232" s="18"/>
      <c r="GA232" s="18"/>
      <c r="GB232" s="18"/>
      <c r="GC232" s="18"/>
      <c r="GD232" s="18"/>
      <c r="GE232" s="18"/>
      <c r="GF232" s="18"/>
      <c r="GG232" s="18"/>
      <c r="GH232" s="18"/>
      <c r="GI232" s="18"/>
      <c r="GJ232" s="18"/>
      <c r="GK232" s="18"/>
      <c r="GL232" s="18"/>
      <c r="GM232" s="18"/>
      <c r="GN232" s="18"/>
      <c r="GO232" s="18"/>
      <c r="GP232" s="18"/>
      <c r="GQ232" s="18"/>
      <c r="GR232" s="18"/>
      <c r="GS232" s="18"/>
      <c r="GT232" s="18"/>
      <c r="GU232" s="18"/>
      <c r="GV232" s="18"/>
      <c r="GW232" s="18"/>
      <c r="GX232" s="18"/>
      <c r="GY232" s="18"/>
      <c r="GZ232" s="18"/>
      <c r="HA232" s="18"/>
      <c r="HB232" s="18"/>
      <c r="HC232" s="18"/>
      <c r="HD232" s="18"/>
      <c r="HE232" s="18"/>
      <c r="HF232" s="18"/>
      <c r="HG232" s="18"/>
      <c r="HH232" s="18"/>
      <c r="HI232" s="18"/>
      <c r="HJ232" s="18"/>
      <c r="HK232" s="18"/>
      <c r="HL232" s="18"/>
      <c r="HM232" s="18"/>
      <c r="HN232" s="18"/>
      <c r="HO232" s="18"/>
      <c r="HP232" s="18"/>
      <c r="HQ232" s="18"/>
      <c r="HR232" s="18"/>
      <c r="HS232" s="18"/>
      <c r="HT232" s="18"/>
      <c r="HU232" s="18"/>
      <c r="HV232" s="18"/>
      <c r="HW232" s="18"/>
      <c r="HX232" s="18"/>
      <c r="HY232" s="18"/>
      <c r="HZ232" s="18"/>
      <c r="IA232" s="18"/>
      <c r="IB232" s="18"/>
      <c r="IC232" s="18"/>
      <c r="ID232" s="18"/>
      <c r="IE232" s="18"/>
      <c r="IF232" s="18"/>
      <c r="IG232" s="18"/>
      <c r="IH232" s="18"/>
      <c r="II232" s="18"/>
      <c r="IJ232" s="18"/>
      <c r="IK232" s="18"/>
      <c r="IL232" s="18"/>
      <c r="IM232" s="18"/>
      <c r="IN232" s="18"/>
      <c r="IO232" s="18"/>
      <c r="IP232" s="18"/>
      <c r="IQ232" s="18"/>
      <c r="IR232" s="18"/>
      <c r="IS232" s="18"/>
      <c r="IT232" s="18"/>
      <c r="IU232" s="18"/>
      <c r="IV232" s="18"/>
      <c r="IW232" s="18"/>
      <c r="IX232" s="18"/>
      <c r="IY232" s="18"/>
      <c r="IZ232" s="18"/>
      <c r="JA232" s="18"/>
      <c r="JB232" s="18"/>
      <c r="JC232" s="18"/>
      <c r="JD232" s="18"/>
      <c r="JE232" s="18"/>
      <c r="JF232" s="18"/>
      <c r="JG232" s="18"/>
      <c r="JH232" s="18"/>
      <c r="JI232" s="18"/>
      <c r="JJ232" s="18"/>
      <c r="JK232" s="18"/>
      <c r="JL232" s="18"/>
      <c r="JM232" s="18"/>
      <c r="JN232" s="18"/>
      <c r="JO232" s="18"/>
      <c r="JP232" s="18"/>
      <c r="JQ232" s="18"/>
      <c r="JR232" s="18"/>
      <c r="JS232" s="18"/>
      <c r="JT232" s="18"/>
      <c r="JU232" s="18"/>
      <c r="JV232" s="18"/>
      <c r="JW232" s="18"/>
      <c r="JX232" s="18"/>
      <c r="JY232" s="18"/>
      <c r="JZ232" s="18"/>
      <c r="KA232" s="18"/>
      <c r="KB232" s="18"/>
      <c r="KC232" s="18"/>
      <c r="KD232" s="18"/>
      <c r="KE232" s="18"/>
      <c r="KF232" s="18"/>
      <c r="KG232" s="18"/>
      <c r="KH232" s="18"/>
      <c r="KI232" s="18"/>
      <c r="KJ232" s="18"/>
      <c r="KK232" s="18"/>
      <c r="KL232" s="18"/>
      <c r="KM232" s="18"/>
      <c r="KN232" s="18"/>
      <c r="KO232" s="18"/>
      <c r="KP232" s="18"/>
      <c r="KQ232" s="18"/>
      <c r="KR232" s="18"/>
      <c r="KS232" s="18"/>
      <c r="KT232" s="18"/>
      <c r="KU232" s="18"/>
      <c r="KV232" s="18"/>
      <c r="KW232" s="18"/>
      <c r="KX232" s="18"/>
      <c r="KY232" s="18"/>
      <c r="KZ232" s="18"/>
      <c r="LA232" s="18"/>
      <c r="LB232" s="18"/>
      <c r="LC232" s="18"/>
      <c r="LD232" s="18"/>
      <c r="LE232" s="18"/>
      <c r="LF232" s="18"/>
      <c r="LG232" s="18"/>
      <c r="LH232" s="18"/>
      <c r="LI232" s="18"/>
      <c r="LJ232" s="18"/>
      <c r="LK232" s="18"/>
      <c r="LL232" s="18"/>
      <c r="LM232" s="18"/>
      <c r="LN232" s="18"/>
      <c r="LO232" s="18"/>
      <c r="LP232" s="18"/>
      <c r="LQ232" s="18"/>
      <c r="LR232" s="18"/>
      <c r="LS232" s="18"/>
      <c r="LT232" s="18"/>
      <c r="LU232" s="18"/>
      <c r="LV232" s="18"/>
      <c r="LW232" s="18"/>
      <c r="LX232" s="18"/>
      <c r="LY232" s="18"/>
      <c r="LZ232" s="18"/>
      <c r="MA232" s="18"/>
      <c r="MB232" s="18"/>
      <c r="MC232" s="18"/>
      <c r="MD232" s="18"/>
      <c r="ME232" s="18"/>
      <c r="MF232" s="18"/>
      <c r="MG232" s="18"/>
      <c r="MH232" s="18"/>
      <c r="MI232" s="18"/>
      <c r="MJ232" s="18"/>
      <c r="MK232" s="18"/>
      <c r="ML232" s="18"/>
      <c r="MM232" s="18"/>
      <c r="MN232" s="18"/>
      <c r="MO232" s="18"/>
      <c r="MP232" s="18"/>
      <c r="MQ232" s="18"/>
      <c r="MR232" s="18"/>
      <c r="MS232" s="18"/>
      <c r="MT232" s="18"/>
      <c r="MU232" s="18"/>
    </row>
    <row r="233" spans="1:359" ht="140.30000000000001" customHeight="1">
      <c r="A233" s="22">
        <v>84</v>
      </c>
      <c r="B233" s="22" t="s">
        <v>1663</v>
      </c>
      <c r="C233" s="37">
        <v>43144</v>
      </c>
      <c r="D233" s="36">
        <v>43145</v>
      </c>
      <c r="E233" s="36">
        <f>WORKDAY(D233,10,Table4[Tətil günləri])</f>
        <v>43159</v>
      </c>
      <c r="F233" s="22" t="str">
        <f t="shared" si="6"/>
        <v/>
      </c>
      <c r="G233" s="22" t="s">
        <v>235</v>
      </c>
      <c r="H233" s="43" t="s">
        <v>7652</v>
      </c>
      <c r="I233" s="22" t="s">
        <v>1652</v>
      </c>
      <c r="J233" s="28" t="s">
        <v>57</v>
      </c>
      <c r="K233" s="22" t="s">
        <v>1653</v>
      </c>
      <c r="L233" s="22">
        <v>7411</v>
      </c>
      <c r="M233" s="22" t="s">
        <v>1654</v>
      </c>
      <c r="N233" s="22" t="s">
        <v>258</v>
      </c>
      <c r="O233" s="22" t="s">
        <v>259</v>
      </c>
      <c r="P233" s="36">
        <v>19665</v>
      </c>
      <c r="Q233" s="22" t="s">
        <v>1655</v>
      </c>
      <c r="R233" s="73" t="s">
        <v>795</v>
      </c>
      <c r="S233" s="27" t="s">
        <v>684</v>
      </c>
      <c r="T233" s="37">
        <v>43250</v>
      </c>
      <c r="U233" s="37">
        <v>43343</v>
      </c>
      <c r="V233" s="73" t="s">
        <v>232</v>
      </c>
      <c r="W233" s="22" t="s">
        <v>2079</v>
      </c>
      <c r="X233" s="45" t="s">
        <v>960</v>
      </c>
      <c r="Y233" s="22" t="s">
        <v>239</v>
      </c>
      <c r="Z233" s="37">
        <v>43152</v>
      </c>
      <c r="AA233" s="22" t="s">
        <v>231</v>
      </c>
      <c r="AB233" s="22"/>
      <c r="AC233" s="22"/>
      <c r="AD233" s="22" t="s">
        <v>237</v>
      </c>
      <c r="AE233" s="37">
        <v>43465</v>
      </c>
      <c r="AF233" s="37">
        <v>43199</v>
      </c>
      <c r="AG233" s="53" t="s">
        <v>3482</v>
      </c>
      <c r="AH233" s="22" t="s">
        <v>1220</v>
      </c>
      <c r="AI233" s="22"/>
      <c r="AJ233" s="22"/>
      <c r="AK233" s="22">
        <f ca="1">NETWORKDAYS(TODAY(),E233,Table4[Tətil günləri])</f>
        <v>-251</v>
      </c>
      <c r="AL233" s="18">
        <f t="shared" ca="1" si="7"/>
        <v>-250</v>
      </c>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8"/>
      <c r="BI233" s="18"/>
      <c r="BJ233" s="18"/>
      <c r="BK233" s="18"/>
      <c r="BL233" s="18"/>
      <c r="BM233" s="18"/>
      <c r="BN233" s="18"/>
      <c r="BO233" s="18"/>
      <c r="BP233" s="18"/>
      <c r="BQ233" s="18"/>
      <c r="BR233" s="18"/>
      <c r="BS233" s="18"/>
      <c r="BT233" s="18"/>
      <c r="BU233" s="18"/>
      <c r="BV233" s="18"/>
      <c r="BW233" s="18"/>
      <c r="BX233" s="18"/>
      <c r="BY233" s="18"/>
      <c r="BZ233" s="18"/>
      <c r="CA233" s="18"/>
      <c r="CB233" s="18"/>
      <c r="CC233" s="18"/>
      <c r="CD233" s="18"/>
      <c r="CE233" s="18"/>
      <c r="CF233" s="18"/>
      <c r="CG233" s="18"/>
      <c r="CH233" s="18"/>
      <c r="CI233" s="18"/>
      <c r="CJ233" s="18"/>
      <c r="CK233" s="18"/>
      <c r="CL233" s="18"/>
      <c r="CM233" s="18"/>
      <c r="CN233" s="18"/>
      <c r="CO233" s="18"/>
      <c r="CP233" s="18"/>
      <c r="CQ233" s="18"/>
      <c r="CR233" s="18"/>
      <c r="CS233" s="18"/>
      <c r="CT233" s="18"/>
      <c r="CU233" s="18"/>
      <c r="CV233" s="18"/>
      <c r="CW233" s="18"/>
      <c r="CX233" s="18"/>
      <c r="CY233" s="18"/>
      <c r="CZ233" s="18"/>
      <c r="DA233" s="18"/>
      <c r="DB233" s="18"/>
      <c r="DC233" s="18"/>
      <c r="DD233" s="18"/>
      <c r="DE233" s="18"/>
      <c r="DF233" s="18"/>
      <c r="DG233" s="18"/>
      <c r="DH233" s="18"/>
      <c r="DI233" s="18"/>
      <c r="DJ233" s="18"/>
      <c r="DK233" s="18"/>
      <c r="DL233" s="18"/>
      <c r="DM233" s="18"/>
      <c r="DN233" s="18"/>
      <c r="DO233" s="18"/>
      <c r="DP233" s="18"/>
      <c r="DQ233" s="18"/>
      <c r="DR233" s="18"/>
      <c r="DS233" s="18"/>
      <c r="DT233" s="18"/>
      <c r="DU233" s="18"/>
      <c r="DV233" s="18"/>
      <c r="DW233" s="18"/>
      <c r="DX233" s="18"/>
      <c r="DY233" s="18"/>
      <c r="DZ233" s="18"/>
      <c r="EA233" s="18"/>
      <c r="EB233" s="18"/>
      <c r="EC233" s="18"/>
      <c r="ED233" s="18"/>
      <c r="EE233" s="18"/>
      <c r="EF233" s="18"/>
      <c r="EG233" s="18"/>
      <c r="EH233" s="18"/>
      <c r="EI233" s="18"/>
      <c r="EJ233" s="18"/>
      <c r="EK233" s="18"/>
      <c r="EL233" s="18"/>
      <c r="EM233" s="18"/>
      <c r="EN233" s="18"/>
      <c r="EO233" s="18"/>
      <c r="EP233" s="18"/>
      <c r="EQ233" s="18"/>
      <c r="ER233" s="18"/>
      <c r="ES233" s="18"/>
      <c r="ET233" s="18"/>
      <c r="EU233" s="18"/>
      <c r="EV233" s="18"/>
      <c r="EW233" s="18"/>
      <c r="EX233" s="18"/>
      <c r="EY233" s="18"/>
      <c r="EZ233" s="18"/>
      <c r="FA233" s="18"/>
      <c r="FB233" s="18"/>
      <c r="FC233" s="18"/>
      <c r="FD233" s="18"/>
      <c r="FE233" s="18"/>
      <c r="FF233" s="18"/>
      <c r="FG233" s="18"/>
      <c r="FH233" s="18"/>
      <c r="FI233" s="18"/>
      <c r="FJ233" s="18"/>
      <c r="FK233" s="18"/>
      <c r="FL233" s="18"/>
      <c r="FM233" s="18"/>
      <c r="FN233" s="18"/>
      <c r="FO233" s="18"/>
      <c r="FP233" s="18"/>
      <c r="FQ233" s="18"/>
      <c r="FR233" s="18"/>
      <c r="FS233" s="18"/>
      <c r="FT233" s="18"/>
      <c r="FU233" s="18"/>
      <c r="FV233" s="18"/>
      <c r="FW233" s="18"/>
      <c r="FX233" s="18"/>
      <c r="FY233" s="18"/>
      <c r="FZ233" s="18"/>
      <c r="GA233" s="18"/>
      <c r="GB233" s="18"/>
      <c r="GC233" s="18"/>
      <c r="GD233" s="18"/>
      <c r="GE233" s="18"/>
      <c r="GF233" s="18"/>
      <c r="GG233" s="18"/>
      <c r="GH233" s="18"/>
      <c r="GI233" s="18"/>
      <c r="GJ233" s="18"/>
      <c r="GK233" s="18"/>
      <c r="GL233" s="18"/>
      <c r="GM233" s="18"/>
      <c r="GN233" s="18"/>
      <c r="GO233" s="18"/>
      <c r="GP233" s="18"/>
      <c r="GQ233" s="18"/>
      <c r="GR233" s="18"/>
      <c r="GS233" s="18"/>
      <c r="GT233" s="18"/>
      <c r="GU233" s="18"/>
      <c r="GV233" s="18"/>
      <c r="GW233" s="18"/>
      <c r="GX233" s="18"/>
      <c r="GY233" s="18"/>
      <c r="GZ233" s="18"/>
      <c r="HA233" s="18"/>
      <c r="HB233" s="18"/>
      <c r="HC233" s="18"/>
      <c r="HD233" s="18"/>
      <c r="HE233" s="18"/>
      <c r="HF233" s="18"/>
      <c r="HG233" s="18"/>
      <c r="HH233" s="18"/>
      <c r="HI233" s="18"/>
      <c r="HJ233" s="18"/>
      <c r="HK233" s="18"/>
      <c r="HL233" s="18"/>
      <c r="HM233" s="18"/>
      <c r="HN233" s="18"/>
      <c r="HO233" s="18"/>
      <c r="HP233" s="18"/>
      <c r="HQ233" s="18"/>
      <c r="HR233" s="18"/>
      <c r="HS233" s="18"/>
      <c r="HT233" s="18"/>
      <c r="HU233" s="18"/>
      <c r="HV233" s="18"/>
      <c r="HW233" s="18"/>
      <c r="HX233" s="18"/>
      <c r="HY233" s="18"/>
      <c r="HZ233" s="18"/>
      <c r="IA233" s="18"/>
      <c r="IB233" s="18"/>
      <c r="IC233" s="18"/>
      <c r="ID233" s="18"/>
      <c r="IE233" s="18"/>
      <c r="IF233" s="18"/>
      <c r="IG233" s="18"/>
      <c r="IH233" s="18"/>
      <c r="II233" s="18"/>
      <c r="IJ233" s="18"/>
      <c r="IK233" s="18"/>
      <c r="IL233" s="18"/>
      <c r="IM233" s="18"/>
      <c r="IN233" s="18"/>
      <c r="IO233" s="18"/>
      <c r="IP233" s="18"/>
      <c r="IQ233" s="18"/>
      <c r="IR233" s="18"/>
      <c r="IS233" s="18"/>
      <c r="IT233" s="18"/>
      <c r="IU233" s="18"/>
      <c r="IV233" s="18"/>
      <c r="IW233" s="18"/>
      <c r="IX233" s="18"/>
      <c r="IY233" s="18"/>
      <c r="IZ233" s="18"/>
      <c r="JA233" s="18"/>
      <c r="JB233" s="18"/>
      <c r="JC233" s="18"/>
      <c r="JD233" s="18"/>
      <c r="JE233" s="18"/>
      <c r="JF233" s="18"/>
      <c r="JG233" s="18"/>
      <c r="JH233" s="18"/>
      <c r="JI233" s="18"/>
      <c r="JJ233" s="18"/>
      <c r="JK233" s="18"/>
      <c r="JL233" s="18"/>
      <c r="JM233" s="18"/>
      <c r="JN233" s="18"/>
      <c r="JO233" s="18"/>
      <c r="JP233" s="18"/>
      <c r="JQ233" s="18"/>
      <c r="JR233" s="18"/>
      <c r="JS233" s="18"/>
      <c r="JT233" s="18"/>
      <c r="JU233" s="18"/>
      <c r="JV233" s="18"/>
      <c r="JW233" s="18"/>
      <c r="JX233" s="18"/>
      <c r="JY233" s="18"/>
      <c r="JZ233" s="18"/>
      <c r="KA233" s="18"/>
      <c r="KB233" s="18"/>
      <c r="KC233" s="18"/>
      <c r="KD233" s="18"/>
      <c r="KE233" s="18"/>
      <c r="KF233" s="18"/>
      <c r="KG233" s="18"/>
      <c r="KH233" s="18"/>
      <c r="KI233" s="18"/>
      <c r="KJ233" s="18"/>
      <c r="KK233" s="18"/>
      <c r="KL233" s="18"/>
      <c r="KM233" s="18"/>
      <c r="KN233" s="18"/>
      <c r="KO233" s="18"/>
      <c r="KP233" s="18"/>
      <c r="KQ233" s="18"/>
      <c r="KR233" s="18"/>
      <c r="KS233" s="18"/>
      <c r="KT233" s="18"/>
      <c r="KU233" s="18"/>
      <c r="KV233" s="18"/>
      <c r="KW233" s="18"/>
      <c r="KX233" s="18"/>
      <c r="KY233" s="18"/>
      <c r="KZ233" s="18"/>
      <c r="LA233" s="18"/>
      <c r="LB233" s="18"/>
      <c r="LC233" s="18"/>
      <c r="LD233" s="18"/>
      <c r="LE233" s="18"/>
      <c r="LF233" s="18"/>
      <c r="LG233" s="18"/>
      <c r="LH233" s="18"/>
      <c r="LI233" s="18"/>
      <c r="LJ233" s="18"/>
      <c r="LK233" s="18"/>
      <c r="LL233" s="18"/>
      <c r="LM233" s="18"/>
      <c r="LN233" s="18"/>
      <c r="LO233" s="18"/>
      <c r="LP233" s="18"/>
      <c r="LQ233" s="18"/>
      <c r="LR233" s="18"/>
      <c r="LS233" s="18"/>
      <c r="LT233" s="18"/>
      <c r="LU233" s="18"/>
      <c r="LV233" s="18"/>
      <c r="LW233" s="18"/>
      <c r="LX233" s="18"/>
      <c r="LY233" s="18"/>
      <c r="LZ233" s="18"/>
      <c r="MA233" s="18"/>
      <c r="MB233" s="18"/>
      <c r="MC233" s="18"/>
      <c r="MD233" s="18"/>
      <c r="ME233" s="18"/>
      <c r="MF233" s="18"/>
      <c r="MG233" s="18"/>
      <c r="MH233" s="18"/>
      <c r="MI233" s="18"/>
      <c r="MJ233" s="18"/>
      <c r="MK233" s="18"/>
      <c r="ML233" s="18"/>
      <c r="MM233" s="18"/>
      <c r="MN233" s="18"/>
      <c r="MO233" s="18"/>
      <c r="MP233" s="18"/>
      <c r="MQ233" s="18"/>
      <c r="MR233" s="18"/>
      <c r="MS233" s="18"/>
      <c r="MT233" s="18"/>
      <c r="MU233" s="18"/>
    </row>
    <row r="234" spans="1:359" ht="93.25" customHeight="1">
      <c r="A234" s="22">
        <v>84</v>
      </c>
      <c r="B234" s="22" t="s">
        <v>1663</v>
      </c>
      <c r="C234" s="37">
        <v>43144</v>
      </c>
      <c r="D234" s="36">
        <v>43145</v>
      </c>
      <c r="E234" s="36">
        <f>WORKDAY(D235,10,Table4[Tətil günləri])</f>
        <v>43159</v>
      </c>
      <c r="F234" s="22" t="str">
        <f t="shared" si="6"/>
        <v/>
      </c>
      <c r="G234" s="22" t="s">
        <v>235</v>
      </c>
      <c r="H234" s="22">
        <v>461007570</v>
      </c>
      <c r="I234" s="22" t="s">
        <v>1656</v>
      </c>
      <c r="J234" s="28" t="s">
        <v>57</v>
      </c>
      <c r="K234" s="22" t="s">
        <v>1657</v>
      </c>
      <c r="L234" s="22">
        <v>3121</v>
      </c>
      <c r="M234" s="22" t="s">
        <v>288</v>
      </c>
      <c r="N234" s="22" t="s">
        <v>258</v>
      </c>
      <c r="O234" s="22" t="s">
        <v>259</v>
      </c>
      <c r="P234" s="36">
        <v>22491</v>
      </c>
      <c r="Q234" s="22" t="s">
        <v>1658</v>
      </c>
      <c r="R234" s="73" t="s">
        <v>795</v>
      </c>
      <c r="S234" s="27" t="s">
        <v>684</v>
      </c>
      <c r="T234" s="37">
        <v>43239</v>
      </c>
      <c r="U234" s="37" t="s">
        <v>254</v>
      </c>
      <c r="V234" s="73" t="s">
        <v>232</v>
      </c>
      <c r="W234" s="22" t="s">
        <v>2080</v>
      </c>
      <c r="X234" s="45" t="s">
        <v>2081</v>
      </c>
      <c r="Y234" s="22" t="s">
        <v>239</v>
      </c>
      <c r="Z234" s="37">
        <v>43152</v>
      </c>
      <c r="AA234" s="22" t="s">
        <v>231</v>
      </c>
      <c r="AB234" s="22"/>
      <c r="AC234" s="22"/>
      <c r="AD234" s="22" t="s">
        <v>237</v>
      </c>
      <c r="AE234" s="129" t="s">
        <v>254</v>
      </c>
      <c r="AF234" s="37">
        <v>43199</v>
      </c>
      <c r="AG234" s="53" t="s">
        <v>3482</v>
      </c>
      <c r="AH234" s="22" t="s">
        <v>1220</v>
      </c>
      <c r="AI234" s="22"/>
      <c r="AJ234" s="22"/>
      <c r="AK234" s="22">
        <f ca="1">NETWORKDAYS(TODAY(),E234,Table4[Tətil günləri])</f>
        <v>-251</v>
      </c>
      <c r="AL234" s="18">
        <f t="shared" ca="1" si="7"/>
        <v>-250</v>
      </c>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c r="BI234" s="18"/>
      <c r="BJ234" s="18"/>
      <c r="BK234" s="18"/>
      <c r="BL234" s="18"/>
      <c r="BM234" s="18"/>
      <c r="BN234" s="18"/>
      <c r="BO234" s="18"/>
      <c r="BP234" s="18"/>
      <c r="BQ234" s="18"/>
      <c r="BR234" s="18"/>
      <c r="BS234" s="18"/>
      <c r="BT234" s="18"/>
      <c r="BU234" s="18"/>
      <c r="BV234" s="18"/>
      <c r="BW234" s="18"/>
      <c r="BX234" s="18"/>
      <c r="BY234" s="18"/>
      <c r="BZ234" s="18"/>
      <c r="CA234" s="18"/>
      <c r="CB234" s="18"/>
      <c r="CC234" s="18"/>
      <c r="CD234" s="18"/>
      <c r="CE234" s="18"/>
      <c r="CF234" s="18"/>
      <c r="CG234" s="18"/>
      <c r="CH234" s="18"/>
      <c r="CI234" s="18"/>
      <c r="CJ234" s="18"/>
      <c r="CK234" s="18"/>
      <c r="CL234" s="18"/>
      <c r="CM234" s="18"/>
      <c r="CN234" s="18"/>
      <c r="CO234" s="18"/>
      <c r="CP234" s="18"/>
      <c r="CQ234" s="18"/>
      <c r="CR234" s="18"/>
      <c r="CS234" s="18"/>
      <c r="CT234" s="18"/>
      <c r="CU234" s="18"/>
      <c r="CV234" s="18"/>
      <c r="CW234" s="18"/>
      <c r="CX234" s="18"/>
      <c r="CY234" s="18"/>
      <c r="CZ234" s="18"/>
      <c r="DA234" s="18"/>
      <c r="DB234" s="18"/>
      <c r="DC234" s="18"/>
      <c r="DD234" s="18"/>
      <c r="DE234" s="18"/>
      <c r="DF234" s="18"/>
      <c r="DG234" s="18"/>
      <c r="DH234" s="18"/>
      <c r="DI234" s="18"/>
      <c r="DJ234" s="18"/>
      <c r="DK234" s="18"/>
      <c r="DL234" s="18"/>
      <c r="DM234" s="18"/>
      <c r="DN234" s="18"/>
      <c r="DO234" s="18"/>
      <c r="DP234" s="18"/>
      <c r="DQ234" s="18"/>
      <c r="DR234" s="18"/>
      <c r="DS234" s="18"/>
      <c r="DT234" s="18"/>
      <c r="DU234" s="18"/>
      <c r="DV234" s="18"/>
      <c r="DW234" s="18"/>
      <c r="DX234" s="18"/>
      <c r="DY234" s="18"/>
      <c r="DZ234" s="18"/>
      <c r="EA234" s="18"/>
      <c r="EB234" s="18"/>
      <c r="EC234" s="18"/>
      <c r="ED234" s="18"/>
      <c r="EE234" s="18"/>
      <c r="EF234" s="18"/>
      <c r="EG234" s="18"/>
      <c r="EH234" s="18"/>
      <c r="EI234" s="18"/>
      <c r="EJ234" s="18"/>
      <c r="EK234" s="18"/>
      <c r="EL234" s="18"/>
      <c r="EM234" s="18"/>
      <c r="EN234" s="18"/>
      <c r="EO234" s="18"/>
      <c r="EP234" s="18"/>
      <c r="EQ234" s="18"/>
      <c r="ER234" s="18"/>
      <c r="ES234" s="18"/>
      <c r="ET234" s="18"/>
      <c r="EU234" s="18"/>
      <c r="EV234" s="18"/>
      <c r="EW234" s="18"/>
      <c r="EX234" s="18"/>
      <c r="EY234" s="18"/>
      <c r="EZ234" s="18"/>
      <c r="FA234" s="18"/>
      <c r="FB234" s="18"/>
      <c r="FC234" s="18"/>
      <c r="FD234" s="18"/>
      <c r="FE234" s="18"/>
      <c r="FF234" s="18"/>
      <c r="FG234" s="18"/>
      <c r="FH234" s="18"/>
      <c r="FI234" s="18"/>
      <c r="FJ234" s="18"/>
      <c r="FK234" s="18"/>
      <c r="FL234" s="18"/>
      <c r="FM234" s="18"/>
      <c r="FN234" s="18"/>
      <c r="FO234" s="18"/>
      <c r="FP234" s="18"/>
      <c r="FQ234" s="18"/>
      <c r="FR234" s="18"/>
      <c r="FS234" s="18"/>
      <c r="FT234" s="18"/>
      <c r="FU234" s="18"/>
      <c r="FV234" s="18"/>
      <c r="FW234" s="18"/>
      <c r="FX234" s="18"/>
      <c r="FY234" s="18"/>
      <c r="FZ234" s="18"/>
      <c r="GA234" s="18"/>
      <c r="GB234" s="18"/>
      <c r="GC234" s="18"/>
      <c r="GD234" s="18"/>
      <c r="GE234" s="18"/>
      <c r="GF234" s="18"/>
      <c r="GG234" s="18"/>
      <c r="GH234" s="18"/>
      <c r="GI234" s="18"/>
      <c r="GJ234" s="18"/>
      <c r="GK234" s="18"/>
      <c r="GL234" s="18"/>
      <c r="GM234" s="18"/>
      <c r="GN234" s="18"/>
      <c r="GO234" s="18"/>
      <c r="GP234" s="18"/>
      <c r="GQ234" s="18"/>
      <c r="GR234" s="18"/>
      <c r="GS234" s="18"/>
      <c r="GT234" s="18"/>
      <c r="GU234" s="18"/>
      <c r="GV234" s="18"/>
      <c r="GW234" s="18"/>
      <c r="GX234" s="18"/>
      <c r="GY234" s="18"/>
      <c r="GZ234" s="18"/>
      <c r="HA234" s="18"/>
      <c r="HB234" s="18"/>
      <c r="HC234" s="18"/>
      <c r="HD234" s="18"/>
      <c r="HE234" s="18"/>
      <c r="HF234" s="18"/>
      <c r="HG234" s="18"/>
      <c r="HH234" s="18"/>
      <c r="HI234" s="18"/>
      <c r="HJ234" s="18"/>
      <c r="HK234" s="18"/>
      <c r="HL234" s="18"/>
      <c r="HM234" s="18"/>
      <c r="HN234" s="18"/>
      <c r="HO234" s="18"/>
      <c r="HP234" s="18"/>
      <c r="HQ234" s="18"/>
      <c r="HR234" s="18"/>
      <c r="HS234" s="18"/>
      <c r="HT234" s="18"/>
      <c r="HU234" s="18"/>
      <c r="HV234" s="18"/>
      <c r="HW234" s="18"/>
      <c r="HX234" s="18"/>
      <c r="HY234" s="18"/>
      <c r="HZ234" s="18"/>
      <c r="IA234" s="18"/>
      <c r="IB234" s="18"/>
      <c r="IC234" s="18"/>
      <c r="ID234" s="18"/>
      <c r="IE234" s="18"/>
      <c r="IF234" s="18"/>
      <c r="IG234" s="18"/>
      <c r="IH234" s="18"/>
      <c r="II234" s="18"/>
      <c r="IJ234" s="18"/>
      <c r="IK234" s="18"/>
      <c r="IL234" s="18"/>
      <c r="IM234" s="18"/>
      <c r="IN234" s="18"/>
      <c r="IO234" s="18"/>
      <c r="IP234" s="18"/>
      <c r="IQ234" s="18"/>
      <c r="IR234" s="18"/>
      <c r="IS234" s="18"/>
      <c r="IT234" s="18"/>
      <c r="IU234" s="18"/>
      <c r="IV234" s="18"/>
      <c r="IW234" s="18"/>
      <c r="IX234" s="18"/>
      <c r="IY234" s="18"/>
      <c r="IZ234" s="18"/>
      <c r="JA234" s="18"/>
      <c r="JB234" s="18"/>
      <c r="JC234" s="18"/>
      <c r="JD234" s="18"/>
      <c r="JE234" s="18"/>
      <c r="JF234" s="18"/>
      <c r="JG234" s="18"/>
      <c r="JH234" s="18"/>
      <c r="JI234" s="18"/>
      <c r="JJ234" s="18"/>
      <c r="JK234" s="18"/>
      <c r="JL234" s="18"/>
      <c r="JM234" s="18"/>
      <c r="JN234" s="18"/>
      <c r="JO234" s="18"/>
      <c r="JP234" s="18"/>
      <c r="JQ234" s="18"/>
      <c r="JR234" s="18"/>
      <c r="JS234" s="18"/>
      <c r="JT234" s="18"/>
      <c r="JU234" s="18"/>
      <c r="JV234" s="18"/>
      <c r="JW234" s="18"/>
      <c r="JX234" s="18"/>
      <c r="JY234" s="18"/>
      <c r="JZ234" s="18"/>
      <c r="KA234" s="18"/>
      <c r="KB234" s="18"/>
      <c r="KC234" s="18"/>
      <c r="KD234" s="18"/>
      <c r="KE234" s="18"/>
      <c r="KF234" s="18"/>
      <c r="KG234" s="18"/>
      <c r="KH234" s="18"/>
      <c r="KI234" s="18"/>
      <c r="KJ234" s="18"/>
      <c r="KK234" s="18"/>
      <c r="KL234" s="18"/>
      <c r="KM234" s="18"/>
      <c r="KN234" s="18"/>
      <c r="KO234" s="18"/>
      <c r="KP234" s="18"/>
      <c r="KQ234" s="18"/>
      <c r="KR234" s="18"/>
      <c r="KS234" s="18"/>
      <c r="KT234" s="18"/>
      <c r="KU234" s="18"/>
      <c r="KV234" s="18"/>
      <c r="KW234" s="18"/>
      <c r="KX234" s="18"/>
      <c r="KY234" s="18"/>
      <c r="KZ234" s="18"/>
      <c r="LA234" s="18"/>
      <c r="LB234" s="18"/>
      <c r="LC234" s="18"/>
      <c r="LD234" s="18"/>
      <c r="LE234" s="18"/>
      <c r="LF234" s="18"/>
      <c r="LG234" s="18"/>
      <c r="LH234" s="18"/>
      <c r="LI234" s="18"/>
      <c r="LJ234" s="18"/>
      <c r="LK234" s="18"/>
      <c r="LL234" s="18"/>
      <c r="LM234" s="18"/>
      <c r="LN234" s="18"/>
      <c r="LO234" s="18"/>
      <c r="LP234" s="18"/>
      <c r="LQ234" s="18"/>
      <c r="LR234" s="18"/>
      <c r="LS234" s="18"/>
      <c r="LT234" s="18"/>
      <c r="LU234" s="18"/>
      <c r="LV234" s="18"/>
      <c r="LW234" s="18"/>
      <c r="LX234" s="18"/>
      <c r="LY234" s="18"/>
      <c r="LZ234" s="18"/>
      <c r="MA234" s="18"/>
      <c r="MB234" s="18"/>
      <c r="MC234" s="18"/>
      <c r="MD234" s="18"/>
      <c r="ME234" s="18"/>
      <c r="MF234" s="18"/>
      <c r="MG234" s="18"/>
      <c r="MH234" s="18"/>
      <c r="MI234" s="18"/>
      <c r="MJ234" s="18"/>
      <c r="MK234" s="18"/>
      <c r="ML234" s="18"/>
      <c r="MM234" s="18"/>
      <c r="MN234" s="18"/>
      <c r="MO234" s="18"/>
      <c r="MP234" s="18"/>
      <c r="MQ234" s="18"/>
      <c r="MR234" s="18"/>
      <c r="MS234" s="18"/>
      <c r="MT234" s="18"/>
      <c r="MU234" s="18"/>
    </row>
    <row r="235" spans="1:359" ht="110.25" customHeight="1">
      <c r="A235" s="22">
        <v>84</v>
      </c>
      <c r="B235" s="22" t="s">
        <v>1663</v>
      </c>
      <c r="C235" s="37">
        <v>43144</v>
      </c>
      <c r="D235" s="36">
        <v>43145</v>
      </c>
      <c r="E235" s="36">
        <f>WORKDAY(D235,10,Table4[Tətil günləri])</f>
        <v>43159</v>
      </c>
      <c r="F235" s="22" t="str">
        <f t="shared" si="6"/>
        <v/>
      </c>
      <c r="G235" s="22" t="s">
        <v>235</v>
      </c>
      <c r="H235" s="22" t="s">
        <v>1659</v>
      </c>
      <c r="I235" s="22" t="s">
        <v>1660</v>
      </c>
      <c r="J235" s="22" t="s">
        <v>142</v>
      </c>
      <c r="K235" s="22" t="s">
        <v>1661</v>
      </c>
      <c r="L235" s="22">
        <v>3152</v>
      </c>
      <c r="M235" s="22" t="s">
        <v>1646</v>
      </c>
      <c r="N235" s="22" t="s">
        <v>258</v>
      </c>
      <c r="O235" s="22" t="s">
        <v>259</v>
      </c>
      <c r="P235" s="36">
        <v>24047</v>
      </c>
      <c r="Q235" s="22" t="s">
        <v>1662</v>
      </c>
      <c r="R235" s="73" t="s">
        <v>795</v>
      </c>
      <c r="S235" s="27" t="s">
        <v>684</v>
      </c>
      <c r="T235" s="37">
        <v>43230</v>
      </c>
      <c r="U235" s="37" t="s">
        <v>254</v>
      </c>
      <c r="V235" s="73" t="s">
        <v>232</v>
      </c>
      <c r="W235" s="22" t="s">
        <v>2082</v>
      </c>
      <c r="X235" s="45" t="s">
        <v>2083</v>
      </c>
      <c r="Y235" s="22" t="s">
        <v>239</v>
      </c>
      <c r="Z235" s="37">
        <v>43152</v>
      </c>
      <c r="AA235" s="22" t="s">
        <v>231</v>
      </c>
      <c r="AB235" s="22"/>
      <c r="AC235" s="22"/>
      <c r="AD235" s="22" t="s">
        <v>237</v>
      </c>
      <c r="AE235" s="129" t="s">
        <v>254</v>
      </c>
      <c r="AF235" s="37">
        <v>43199</v>
      </c>
      <c r="AG235" s="53" t="s">
        <v>3482</v>
      </c>
      <c r="AH235" s="22" t="s">
        <v>1220</v>
      </c>
      <c r="AI235" s="22"/>
      <c r="AJ235" s="22"/>
      <c r="AK235" s="22">
        <f ca="1">NETWORKDAYS(TODAY(),E235,Table4[Tətil günləri])</f>
        <v>-251</v>
      </c>
      <c r="AL235" s="18">
        <f t="shared" ca="1" si="7"/>
        <v>-250</v>
      </c>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c r="BI235" s="18"/>
      <c r="BJ235" s="18"/>
      <c r="BK235" s="18"/>
      <c r="BL235" s="18"/>
      <c r="BM235" s="18"/>
      <c r="BN235" s="18"/>
      <c r="BO235" s="18"/>
      <c r="BP235" s="18"/>
      <c r="BQ235" s="18"/>
      <c r="BR235" s="18"/>
      <c r="BS235" s="18"/>
      <c r="BT235" s="18"/>
      <c r="BU235" s="18"/>
      <c r="BV235" s="18"/>
      <c r="BW235" s="18"/>
      <c r="BX235" s="18"/>
      <c r="BY235" s="18"/>
      <c r="BZ235" s="18"/>
      <c r="CA235" s="18"/>
      <c r="CB235" s="18"/>
      <c r="CC235" s="18"/>
      <c r="CD235" s="18"/>
      <c r="CE235" s="18"/>
      <c r="CF235" s="18"/>
      <c r="CG235" s="18"/>
      <c r="CH235" s="18"/>
      <c r="CI235" s="18"/>
      <c r="CJ235" s="18"/>
      <c r="CK235" s="18"/>
      <c r="CL235" s="18"/>
      <c r="CM235" s="18"/>
      <c r="CN235" s="18"/>
      <c r="CO235" s="18"/>
      <c r="CP235" s="18"/>
      <c r="CQ235" s="18"/>
      <c r="CR235" s="18"/>
      <c r="CS235" s="18"/>
      <c r="CT235" s="18"/>
      <c r="CU235" s="18"/>
      <c r="CV235" s="18"/>
      <c r="CW235" s="18"/>
      <c r="CX235" s="18"/>
      <c r="CY235" s="18"/>
      <c r="CZ235" s="18"/>
      <c r="DA235" s="18"/>
      <c r="DB235" s="18"/>
      <c r="DC235" s="18"/>
      <c r="DD235" s="18"/>
      <c r="DE235" s="18"/>
      <c r="DF235" s="18"/>
      <c r="DG235" s="18"/>
      <c r="DH235" s="18"/>
      <c r="DI235" s="18"/>
      <c r="DJ235" s="18"/>
      <c r="DK235" s="18"/>
      <c r="DL235" s="18"/>
      <c r="DM235" s="18"/>
      <c r="DN235" s="18"/>
      <c r="DO235" s="18"/>
      <c r="DP235" s="18"/>
      <c r="DQ235" s="18"/>
      <c r="DR235" s="18"/>
      <c r="DS235" s="18"/>
      <c r="DT235" s="18"/>
      <c r="DU235" s="18"/>
      <c r="DV235" s="18"/>
      <c r="DW235" s="18"/>
      <c r="DX235" s="18"/>
      <c r="DY235" s="18"/>
      <c r="DZ235" s="18"/>
      <c r="EA235" s="18"/>
      <c r="EB235" s="18"/>
      <c r="EC235" s="18"/>
      <c r="ED235" s="18"/>
      <c r="EE235" s="18"/>
      <c r="EF235" s="18"/>
      <c r="EG235" s="18"/>
      <c r="EH235" s="18"/>
      <c r="EI235" s="18"/>
      <c r="EJ235" s="18"/>
      <c r="EK235" s="18"/>
      <c r="EL235" s="18"/>
      <c r="EM235" s="18"/>
      <c r="EN235" s="18"/>
      <c r="EO235" s="18"/>
      <c r="EP235" s="18"/>
      <c r="EQ235" s="18"/>
      <c r="ER235" s="18"/>
      <c r="ES235" s="18"/>
      <c r="ET235" s="18"/>
      <c r="EU235" s="18"/>
      <c r="EV235" s="18"/>
      <c r="EW235" s="18"/>
      <c r="EX235" s="18"/>
      <c r="EY235" s="18"/>
      <c r="EZ235" s="18"/>
      <c r="FA235" s="18"/>
      <c r="FB235" s="18"/>
      <c r="FC235" s="18"/>
      <c r="FD235" s="18"/>
      <c r="FE235" s="18"/>
      <c r="FF235" s="18"/>
      <c r="FG235" s="18"/>
      <c r="FH235" s="18"/>
      <c r="FI235" s="18"/>
      <c r="FJ235" s="18"/>
      <c r="FK235" s="18"/>
      <c r="FL235" s="18"/>
      <c r="FM235" s="18"/>
      <c r="FN235" s="18"/>
      <c r="FO235" s="18"/>
      <c r="FP235" s="18"/>
      <c r="FQ235" s="18"/>
      <c r="FR235" s="18"/>
      <c r="FS235" s="18"/>
      <c r="FT235" s="18"/>
      <c r="FU235" s="18"/>
      <c r="FV235" s="18"/>
      <c r="FW235" s="18"/>
      <c r="FX235" s="18"/>
      <c r="FY235" s="18"/>
      <c r="FZ235" s="18"/>
      <c r="GA235" s="18"/>
      <c r="GB235" s="18"/>
      <c r="GC235" s="18"/>
      <c r="GD235" s="18"/>
      <c r="GE235" s="18"/>
      <c r="GF235" s="18"/>
      <c r="GG235" s="18"/>
      <c r="GH235" s="18"/>
      <c r="GI235" s="18"/>
      <c r="GJ235" s="18"/>
      <c r="GK235" s="18"/>
      <c r="GL235" s="18"/>
      <c r="GM235" s="18"/>
      <c r="GN235" s="18"/>
      <c r="GO235" s="18"/>
      <c r="GP235" s="18"/>
      <c r="GQ235" s="18"/>
      <c r="GR235" s="18"/>
      <c r="GS235" s="18"/>
      <c r="GT235" s="18"/>
      <c r="GU235" s="18"/>
      <c r="GV235" s="18"/>
      <c r="GW235" s="18"/>
      <c r="GX235" s="18"/>
      <c r="GY235" s="18"/>
      <c r="GZ235" s="18"/>
      <c r="HA235" s="18"/>
      <c r="HB235" s="18"/>
      <c r="HC235" s="18"/>
      <c r="HD235" s="18"/>
      <c r="HE235" s="18"/>
      <c r="HF235" s="18"/>
      <c r="HG235" s="18"/>
      <c r="HH235" s="18"/>
      <c r="HI235" s="18"/>
      <c r="HJ235" s="18"/>
      <c r="HK235" s="18"/>
      <c r="HL235" s="18"/>
      <c r="HM235" s="18"/>
      <c r="HN235" s="18"/>
      <c r="HO235" s="18"/>
      <c r="HP235" s="18"/>
      <c r="HQ235" s="18"/>
      <c r="HR235" s="18"/>
      <c r="HS235" s="18"/>
      <c r="HT235" s="18"/>
      <c r="HU235" s="18"/>
      <c r="HV235" s="18"/>
      <c r="HW235" s="18"/>
      <c r="HX235" s="18"/>
      <c r="HY235" s="18"/>
      <c r="HZ235" s="18"/>
      <c r="IA235" s="18"/>
      <c r="IB235" s="18"/>
      <c r="IC235" s="18"/>
      <c r="ID235" s="18"/>
      <c r="IE235" s="18"/>
      <c r="IF235" s="18"/>
      <c r="IG235" s="18"/>
      <c r="IH235" s="18"/>
      <c r="II235" s="18"/>
      <c r="IJ235" s="18"/>
      <c r="IK235" s="18"/>
      <c r="IL235" s="18"/>
      <c r="IM235" s="18"/>
      <c r="IN235" s="18"/>
      <c r="IO235" s="18"/>
      <c r="IP235" s="18"/>
      <c r="IQ235" s="18"/>
      <c r="IR235" s="18"/>
      <c r="IS235" s="18"/>
      <c r="IT235" s="18"/>
      <c r="IU235" s="18"/>
      <c r="IV235" s="18"/>
      <c r="IW235" s="18"/>
      <c r="IX235" s="18"/>
      <c r="IY235" s="18"/>
      <c r="IZ235" s="18"/>
      <c r="JA235" s="18"/>
      <c r="JB235" s="18"/>
      <c r="JC235" s="18"/>
      <c r="JD235" s="18"/>
      <c r="JE235" s="18"/>
      <c r="JF235" s="18"/>
      <c r="JG235" s="18"/>
      <c r="JH235" s="18"/>
      <c r="JI235" s="18"/>
      <c r="JJ235" s="18"/>
      <c r="JK235" s="18"/>
      <c r="JL235" s="18"/>
      <c r="JM235" s="18"/>
      <c r="JN235" s="18"/>
      <c r="JO235" s="18"/>
      <c r="JP235" s="18"/>
      <c r="JQ235" s="18"/>
      <c r="JR235" s="18"/>
      <c r="JS235" s="18"/>
      <c r="JT235" s="18"/>
      <c r="JU235" s="18"/>
      <c r="JV235" s="18"/>
      <c r="JW235" s="18"/>
      <c r="JX235" s="18"/>
      <c r="JY235" s="18"/>
      <c r="JZ235" s="18"/>
      <c r="KA235" s="18"/>
      <c r="KB235" s="18"/>
      <c r="KC235" s="18"/>
      <c r="KD235" s="18"/>
      <c r="KE235" s="18"/>
      <c r="KF235" s="18"/>
      <c r="KG235" s="18"/>
      <c r="KH235" s="18"/>
      <c r="KI235" s="18"/>
      <c r="KJ235" s="18"/>
      <c r="KK235" s="18"/>
      <c r="KL235" s="18"/>
      <c r="KM235" s="18"/>
      <c r="KN235" s="18"/>
      <c r="KO235" s="18"/>
      <c r="KP235" s="18"/>
      <c r="KQ235" s="18"/>
      <c r="KR235" s="18"/>
      <c r="KS235" s="18"/>
      <c r="KT235" s="18"/>
      <c r="KU235" s="18"/>
      <c r="KV235" s="18"/>
      <c r="KW235" s="18"/>
      <c r="KX235" s="18"/>
      <c r="KY235" s="18"/>
      <c r="KZ235" s="18"/>
      <c r="LA235" s="18"/>
      <c r="LB235" s="18"/>
      <c r="LC235" s="18"/>
      <c r="LD235" s="18"/>
      <c r="LE235" s="18"/>
      <c r="LF235" s="18"/>
      <c r="LG235" s="18"/>
      <c r="LH235" s="18"/>
      <c r="LI235" s="18"/>
      <c r="LJ235" s="18"/>
      <c r="LK235" s="18"/>
      <c r="LL235" s="18"/>
      <c r="LM235" s="18"/>
      <c r="LN235" s="18"/>
      <c r="LO235" s="18"/>
      <c r="LP235" s="18"/>
      <c r="LQ235" s="18"/>
      <c r="LR235" s="18"/>
      <c r="LS235" s="18"/>
      <c r="LT235" s="18"/>
      <c r="LU235" s="18"/>
      <c r="LV235" s="18"/>
      <c r="LW235" s="18"/>
      <c r="LX235" s="18"/>
      <c r="LY235" s="18"/>
      <c r="LZ235" s="18"/>
      <c r="MA235" s="18"/>
      <c r="MB235" s="18"/>
      <c r="MC235" s="18"/>
      <c r="MD235" s="18"/>
      <c r="ME235" s="18"/>
      <c r="MF235" s="18"/>
      <c r="MG235" s="18"/>
      <c r="MH235" s="18"/>
      <c r="MI235" s="18"/>
      <c r="MJ235" s="18"/>
      <c r="MK235" s="18"/>
      <c r="ML235" s="18"/>
      <c r="MM235" s="18"/>
      <c r="MN235" s="18"/>
      <c r="MO235" s="18"/>
      <c r="MP235" s="18"/>
      <c r="MQ235" s="18"/>
      <c r="MR235" s="18"/>
      <c r="MS235" s="18"/>
      <c r="MT235" s="18"/>
      <c r="MU235" s="18"/>
    </row>
    <row r="236" spans="1:359" ht="179.35" customHeight="1">
      <c r="A236" s="22">
        <v>85</v>
      </c>
      <c r="B236" s="22" t="s">
        <v>1682</v>
      </c>
      <c r="C236" s="37">
        <v>43146</v>
      </c>
      <c r="D236" s="36">
        <v>43146</v>
      </c>
      <c r="E236" s="36">
        <f>WORKDAY(D237,10,Table4[Tətil günləri])</f>
        <v>43160</v>
      </c>
      <c r="F236" s="22" t="str">
        <f t="shared" si="6"/>
        <v/>
      </c>
      <c r="G236" s="22" t="s">
        <v>235</v>
      </c>
      <c r="H236" s="22">
        <v>520905812</v>
      </c>
      <c r="I236" s="22" t="s">
        <v>1664</v>
      </c>
      <c r="J236" s="28" t="s">
        <v>57</v>
      </c>
      <c r="K236" s="22" t="s">
        <v>1665</v>
      </c>
      <c r="L236" s="22">
        <v>2146</v>
      </c>
      <c r="M236" s="22" t="s">
        <v>326</v>
      </c>
      <c r="N236" s="22" t="s">
        <v>1666</v>
      </c>
      <c r="O236" s="22" t="s">
        <v>253</v>
      </c>
      <c r="P236" s="36">
        <v>29931</v>
      </c>
      <c r="Q236" s="22" t="s">
        <v>1667</v>
      </c>
      <c r="R236" s="73" t="s">
        <v>253</v>
      </c>
      <c r="S236" s="27" t="s">
        <v>228</v>
      </c>
      <c r="T236" s="37">
        <v>43243</v>
      </c>
      <c r="U236" s="22" t="s">
        <v>941</v>
      </c>
      <c r="V236" s="73" t="s">
        <v>232</v>
      </c>
      <c r="W236" s="58" t="s">
        <v>2368</v>
      </c>
      <c r="X236" s="58" t="s">
        <v>2369</v>
      </c>
      <c r="Y236" s="58" t="s">
        <v>239</v>
      </c>
      <c r="Z236" s="22"/>
      <c r="AA236" s="22" t="s">
        <v>243</v>
      </c>
      <c r="AB236" s="22"/>
      <c r="AC236" s="22"/>
      <c r="AD236" s="22" t="s">
        <v>237</v>
      </c>
      <c r="AE236" s="129" t="s">
        <v>254</v>
      </c>
      <c r="AF236" s="37">
        <v>43164</v>
      </c>
      <c r="AG236" s="64" t="s">
        <v>2626</v>
      </c>
      <c r="AH236" s="22" t="s">
        <v>2627</v>
      </c>
      <c r="AI236" s="22"/>
      <c r="AJ236" s="22"/>
      <c r="AK236" s="22">
        <f ca="1">NETWORKDAYS(TODAY(),E236,Table4[Tətil günləri])</f>
        <v>-250</v>
      </c>
      <c r="AL236" s="18">
        <f t="shared" ca="1" si="7"/>
        <v>-249</v>
      </c>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18"/>
      <c r="CP236" s="18"/>
      <c r="CQ236" s="18"/>
      <c r="CR236" s="18"/>
      <c r="CS236" s="18"/>
      <c r="CT236" s="18"/>
      <c r="CU236" s="18"/>
      <c r="CV236" s="18"/>
      <c r="CW236" s="18"/>
      <c r="CX236" s="18"/>
      <c r="CY236" s="18"/>
      <c r="CZ236" s="18"/>
      <c r="DA236" s="18"/>
      <c r="DB236" s="18"/>
      <c r="DC236" s="18"/>
      <c r="DD236" s="18"/>
      <c r="DE236" s="18"/>
      <c r="DF236" s="18"/>
      <c r="DG236" s="18"/>
      <c r="DH236" s="18"/>
      <c r="DI236" s="18"/>
      <c r="DJ236" s="18"/>
      <c r="DK236" s="18"/>
      <c r="DL236" s="18"/>
      <c r="DM236" s="18"/>
      <c r="DN236" s="18"/>
      <c r="DO236" s="18"/>
      <c r="DP236" s="18"/>
      <c r="DQ236" s="18"/>
      <c r="DR236" s="18"/>
      <c r="DS236" s="18"/>
      <c r="DT236" s="18"/>
      <c r="DU236" s="18"/>
      <c r="DV236" s="18"/>
      <c r="DW236" s="18"/>
      <c r="DX236" s="18"/>
      <c r="DY236" s="18"/>
      <c r="DZ236" s="18"/>
      <c r="EA236" s="18"/>
      <c r="EB236" s="18"/>
      <c r="EC236" s="18"/>
      <c r="ED236" s="18"/>
      <c r="EE236" s="18"/>
      <c r="EF236" s="18"/>
      <c r="EG236" s="18"/>
      <c r="EH236" s="18"/>
      <c r="EI236" s="18"/>
      <c r="EJ236" s="18"/>
      <c r="EK236" s="18"/>
      <c r="EL236" s="18"/>
      <c r="EM236" s="18"/>
      <c r="EN236" s="18"/>
      <c r="EO236" s="18"/>
      <c r="EP236" s="18"/>
      <c r="EQ236" s="18"/>
      <c r="ER236" s="18"/>
      <c r="ES236" s="18"/>
      <c r="ET236" s="18"/>
      <c r="EU236" s="18"/>
      <c r="EV236" s="18"/>
      <c r="EW236" s="18"/>
      <c r="EX236" s="18"/>
      <c r="EY236" s="18"/>
      <c r="EZ236" s="18"/>
      <c r="FA236" s="18"/>
      <c r="FB236" s="18"/>
      <c r="FC236" s="18"/>
      <c r="FD236" s="18"/>
      <c r="FE236" s="18"/>
      <c r="FF236" s="18"/>
      <c r="FG236" s="18"/>
      <c r="FH236" s="18"/>
      <c r="FI236" s="18"/>
      <c r="FJ236" s="18"/>
      <c r="FK236" s="18"/>
      <c r="FL236" s="18"/>
      <c r="FM236" s="18"/>
      <c r="FN236" s="18"/>
      <c r="FO236" s="18"/>
      <c r="FP236" s="18"/>
      <c r="FQ236" s="18"/>
      <c r="FR236" s="18"/>
      <c r="FS236" s="18"/>
      <c r="FT236" s="18"/>
      <c r="FU236" s="18"/>
      <c r="FV236" s="18"/>
      <c r="FW236" s="18"/>
      <c r="FX236" s="18"/>
      <c r="FY236" s="18"/>
      <c r="FZ236" s="18"/>
      <c r="GA236" s="18"/>
      <c r="GB236" s="18"/>
      <c r="GC236" s="18"/>
      <c r="GD236" s="18"/>
      <c r="GE236" s="18"/>
      <c r="GF236" s="18"/>
      <c r="GG236" s="18"/>
      <c r="GH236" s="18"/>
      <c r="GI236" s="18"/>
      <c r="GJ236" s="18"/>
      <c r="GK236" s="18"/>
      <c r="GL236" s="18"/>
      <c r="GM236" s="18"/>
      <c r="GN236" s="18"/>
      <c r="GO236" s="18"/>
      <c r="GP236" s="18"/>
      <c r="GQ236" s="18"/>
      <c r="GR236" s="18"/>
      <c r="GS236" s="18"/>
      <c r="GT236" s="18"/>
      <c r="GU236" s="18"/>
      <c r="GV236" s="18"/>
      <c r="GW236" s="18"/>
      <c r="GX236" s="18"/>
      <c r="GY236" s="18"/>
      <c r="GZ236" s="18"/>
      <c r="HA236" s="18"/>
      <c r="HB236" s="18"/>
      <c r="HC236" s="18"/>
      <c r="HD236" s="18"/>
      <c r="HE236" s="18"/>
      <c r="HF236" s="18"/>
      <c r="HG236" s="18"/>
      <c r="HH236" s="18"/>
      <c r="HI236" s="18"/>
      <c r="HJ236" s="18"/>
      <c r="HK236" s="18"/>
      <c r="HL236" s="18"/>
      <c r="HM236" s="18"/>
      <c r="HN236" s="18"/>
      <c r="HO236" s="18"/>
      <c r="HP236" s="18"/>
      <c r="HQ236" s="18"/>
      <c r="HR236" s="18"/>
      <c r="HS236" s="18"/>
      <c r="HT236" s="18"/>
      <c r="HU236" s="18"/>
      <c r="HV236" s="18"/>
      <c r="HW236" s="18"/>
      <c r="HX236" s="18"/>
      <c r="HY236" s="18"/>
      <c r="HZ236" s="18"/>
      <c r="IA236" s="18"/>
      <c r="IB236" s="18"/>
      <c r="IC236" s="18"/>
      <c r="ID236" s="18"/>
      <c r="IE236" s="18"/>
      <c r="IF236" s="18"/>
      <c r="IG236" s="18"/>
      <c r="IH236" s="18"/>
      <c r="II236" s="18"/>
      <c r="IJ236" s="18"/>
      <c r="IK236" s="18"/>
      <c r="IL236" s="18"/>
      <c r="IM236" s="18"/>
      <c r="IN236" s="18"/>
      <c r="IO236" s="18"/>
      <c r="IP236" s="18"/>
      <c r="IQ236" s="18"/>
      <c r="IR236" s="18"/>
      <c r="IS236" s="18"/>
      <c r="IT236" s="18"/>
      <c r="IU236" s="18"/>
      <c r="IV236" s="18"/>
      <c r="IW236" s="18"/>
      <c r="IX236" s="18"/>
      <c r="IY236" s="18"/>
      <c r="IZ236" s="18"/>
      <c r="JA236" s="18"/>
      <c r="JB236" s="18"/>
      <c r="JC236" s="18"/>
      <c r="JD236" s="18"/>
      <c r="JE236" s="18"/>
      <c r="JF236" s="18"/>
      <c r="JG236" s="18"/>
      <c r="JH236" s="18"/>
      <c r="JI236" s="18"/>
      <c r="JJ236" s="18"/>
      <c r="JK236" s="18"/>
      <c r="JL236" s="18"/>
      <c r="JM236" s="18"/>
      <c r="JN236" s="18"/>
      <c r="JO236" s="18"/>
      <c r="JP236" s="18"/>
      <c r="JQ236" s="18"/>
      <c r="JR236" s="18"/>
      <c r="JS236" s="18"/>
      <c r="JT236" s="18"/>
      <c r="JU236" s="18"/>
      <c r="JV236" s="18"/>
      <c r="JW236" s="18"/>
      <c r="JX236" s="18"/>
      <c r="JY236" s="18"/>
      <c r="JZ236" s="18"/>
      <c r="KA236" s="18"/>
      <c r="KB236" s="18"/>
      <c r="KC236" s="18"/>
      <c r="KD236" s="18"/>
      <c r="KE236" s="18"/>
      <c r="KF236" s="18"/>
      <c r="KG236" s="18"/>
      <c r="KH236" s="18"/>
      <c r="KI236" s="18"/>
      <c r="KJ236" s="18"/>
      <c r="KK236" s="18"/>
      <c r="KL236" s="18"/>
      <c r="KM236" s="18"/>
      <c r="KN236" s="18"/>
      <c r="KO236" s="18"/>
      <c r="KP236" s="18"/>
      <c r="KQ236" s="18"/>
      <c r="KR236" s="18"/>
      <c r="KS236" s="18"/>
      <c r="KT236" s="18"/>
      <c r="KU236" s="18"/>
      <c r="KV236" s="18"/>
      <c r="KW236" s="18"/>
      <c r="KX236" s="18"/>
      <c r="KY236" s="18"/>
      <c r="KZ236" s="18"/>
      <c r="LA236" s="18"/>
      <c r="LB236" s="18"/>
      <c r="LC236" s="18"/>
      <c r="LD236" s="18"/>
      <c r="LE236" s="18"/>
      <c r="LF236" s="18"/>
      <c r="LG236" s="18"/>
      <c r="LH236" s="18"/>
      <c r="LI236" s="18"/>
      <c r="LJ236" s="18"/>
      <c r="LK236" s="18"/>
      <c r="LL236" s="18"/>
      <c r="LM236" s="18"/>
      <c r="LN236" s="18"/>
      <c r="LO236" s="18"/>
      <c r="LP236" s="18"/>
      <c r="LQ236" s="18"/>
      <c r="LR236" s="18"/>
      <c r="LS236" s="18"/>
      <c r="LT236" s="18"/>
      <c r="LU236" s="18"/>
      <c r="LV236" s="18"/>
      <c r="LW236" s="18"/>
      <c r="LX236" s="18"/>
      <c r="LY236" s="18"/>
      <c r="LZ236" s="18"/>
      <c r="MA236" s="18"/>
      <c r="MB236" s="18"/>
      <c r="MC236" s="18"/>
      <c r="MD236" s="18"/>
      <c r="ME236" s="18"/>
      <c r="MF236" s="18"/>
      <c r="MG236" s="18"/>
      <c r="MH236" s="18"/>
      <c r="MI236" s="18"/>
      <c r="MJ236" s="18"/>
      <c r="MK236" s="18"/>
      <c r="ML236" s="18"/>
      <c r="MM236" s="18"/>
      <c r="MN236" s="18"/>
      <c r="MO236" s="18"/>
      <c r="MP236" s="18"/>
      <c r="MQ236" s="18"/>
      <c r="MR236" s="18"/>
      <c r="MS236" s="18"/>
      <c r="MT236" s="18"/>
      <c r="MU236" s="18"/>
    </row>
    <row r="237" spans="1:359" ht="193.6" customHeight="1">
      <c r="A237" s="22">
        <v>85</v>
      </c>
      <c r="B237" s="22" t="s">
        <v>1682</v>
      </c>
      <c r="C237" s="37">
        <v>43146</v>
      </c>
      <c r="D237" s="36">
        <v>43146</v>
      </c>
      <c r="E237" s="36">
        <f>WORKDAY(D237,10,Table4[Tətil günləri])</f>
        <v>43160</v>
      </c>
      <c r="F237" s="22" t="str">
        <f t="shared" si="6"/>
        <v/>
      </c>
      <c r="G237" s="22" t="s">
        <v>235</v>
      </c>
      <c r="H237" s="22" t="s">
        <v>1668</v>
      </c>
      <c r="I237" s="22" t="s">
        <v>1669</v>
      </c>
      <c r="J237" s="28" t="s">
        <v>57</v>
      </c>
      <c r="K237" s="22" t="s">
        <v>1670</v>
      </c>
      <c r="L237" s="22" t="s">
        <v>293</v>
      </c>
      <c r="M237" s="22" t="s">
        <v>294</v>
      </c>
      <c r="N237" s="22" t="s">
        <v>1671</v>
      </c>
      <c r="O237" s="22" t="s">
        <v>253</v>
      </c>
      <c r="P237" s="36">
        <v>25159</v>
      </c>
      <c r="Q237" s="22" t="s">
        <v>1672</v>
      </c>
      <c r="R237" s="73" t="s">
        <v>253</v>
      </c>
      <c r="S237" s="27" t="s">
        <v>228</v>
      </c>
      <c r="T237" s="37">
        <v>43246</v>
      </c>
      <c r="U237" s="22" t="s">
        <v>941</v>
      </c>
      <c r="V237" s="73" t="s">
        <v>232</v>
      </c>
      <c r="W237" s="58" t="s">
        <v>2370</v>
      </c>
      <c r="X237" s="58" t="s">
        <v>2371</v>
      </c>
      <c r="Y237" s="58" t="s">
        <v>239</v>
      </c>
      <c r="Z237" s="22"/>
      <c r="AA237" s="22" t="s">
        <v>243</v>
      </c>
      <c r="AB237" s="22"/>
      <c r="AC237" s="22"/>
      <c r="AD237" s="22" t="s">
        <v>237</v>
      </c>
      <c r="AE237" s="129" t="s">
        <v>254</v>
      </c>
      <c r="AF237" s="37">
        <v>43164</v>
      </c>
      <c r="AG237" s="64" t="s">
        <v>2626</v>
      </c>
      <c r="AH237" s="22" t="s">
        <v>2627</v>
      </c>
      <c r="AI237" s="22"/>
      <c r="AJ237" s="22"/>
      <c r="AK237" s="22">
        <f ca="1">NETWORKDAYS(TODAY(),E237,Table4[Tətil günləri])</f>
        <v>-250</v>
      </c>
      <c r="AL237" s="18">
        <f t="shared" ca="1" si="7"/>
        <v>-249</v>
      </c>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8"/>
      <c r="BI237" s="18"/>
      <c r="BJ237" s="18"/>
      <c r="BK237" s="18"/>
      <c r="BL237" s="18"/>
      <c r="BM237" s="18"/>
      <c r="BN237" s="18"/>
      <c r="BO237" s="18"/>
      <c r="BP237" s="18"/>
      <c r="BQ237" s="18"/>
      <c r="BR237" s="18"/>
      <c r="BS237" s="18"/>
      <c r="BT237" s="18"/>
      <c r="BU237" s="18"/>
      <c r="BV237" s="18"/>
      <c r="BW237" s="18"/>
      <c r="BX237" s="18"/>
      <c r="BY237" s="18"/>
      <c r="BZ237" s="18"/>
      <c r="CA237" s="18"/>
      <c r="CB237" s="18"/>
      <c r="CC237" s="18"/>
      <c r="CD237" s="18"/>
      <c r="CE237" s="18"/>
      <c r="CF237" s="18"/>
      <c r="CG237" s="18"/>
      <c r="CH237" s="18"/>
      <c r="CI237" s="18"/>
      <c r="CJ237" s="18"/>
      <c r="CK237" s="18"/>
      <c r="CL237" s="18"/>
      <c r="CM237" s="18"/>
      <c r="CN237" s="18"/>
      <c r="CO237" s="18"/>
      <c r="CP237" s="18"/>
      <c r="CQ237" s="18"/>
      <c r="CR237" s="18"/>
      <c r="CS237" s="18"/>
      <c r="CT237" s="18"/>
      <c r="CU237" s="18"/>
      <c r="CV237" s="18"/>
      <c r="CW237" s="18"/>
      <c r="CX237" s="18"/>
      <c r="CY237" s="18"/>
      <c r="CZ237" s="18"/>
      <c r="DA237" s="18"/>
      <c r="DB237" s="18"/>
      <c r="DC237" s="18"/>
      <c r="DD237" s="18"/>
      <c r="DE237" s="18"/>
      <c r="DF237" s="18"/>
      <c r="DG237" s="18"/>
      <c r="DH237" s="18"/>
      <c r="DI237" s="18"/>
      <c r="DJ237" s="18"/>
      <c r="DK237" s="18"/>
      <c r="DL237" s="18"/>
      <c r="DM237" s="18"/>
      <c r="DN237" s="18"/>
      <c r="DO237" s="18"/>
      <c r="DP237" s="18"/>
      <c r="DQ237" s="18"/>
      <c r="DR237" s="18"/>
      <c r="DS237" s="18"/>
      <c r="DT237" s="18"/>
      <c r="DU237" s="18"/>
      <c r="DV237" s="18"/>
      <c r="DW237" s="18"/>
      <c r="DX237" s="18"/>
      <c r="DY237" s="18"/>
      <c r="DZ237" s="18"/>
      <c r="EA237" s="18"/>
      <c r="EB237" s="18"/>
      <c r="EC237" s="18"/>
      <c r="ED237" s="18"/>
      <c r="EE237" s="18"/>
      <c r="EF237" s="18"/>
      <c r="EG237" s="18"/>
      <c r="EH237" s="18"/>
      <c r="EI237" s="18"/>
      <c r="EJ237" s="18"/>
      <c r="EK237" s="18"/>
      <c r="EL237" s="18"/>
      <c r="EM237" s="18"/>
      <c r="EN237" s="18"/>
      <c r="EO237" s="18"/>
      <c r="EP237" s="18"/>
      <c r="EQ237" s="18"/>
      <c r="ER237" s="18"/>
      <c r="ES237" s="18"/>
      <c r="ET237" s="18"/>
      <c r="EU237" s="18"/>
      <c r="EV237" s="18"/>
      <c r="EW237" s="18"/>
      <c r="EX237" s="18"/>
      <c r="EY237" s="18"/>
      <c r="EZ237" s="18"/>
      <c r="FA237" s="18"/>
      <c r="FB237" s="18"/>
      <c r="FC237" s="18"/>
      <c r="FD237" s="18"/>
      <c r="FE237" s="18"/>
      <c r="FF237" s="18"/>
      <c r="FG237" s="18"/>
      <c r="FH237" s="18"/>
      <c r="FI237" s="18"/>
      <c r="FJ237" s="18"/>
      <c r="FK237" s="18"/>
      <c r="FL237" s="18"/>
      <c r="FM237" s="18"/>
      <c r="FN237" s="18"/>
      <c r="FO237" s="18"/>
      <c r="FP237" s="18"/>
      <c r="FQ237" s="18"/>
      <c r="FR237" s="18"/>
      <c r="FS237" s="18"/>
      <c r="FT237" s="18"/>
      <c r="FU237" s="18"/>
      <c r="FV237" s="18"/>
      <c r="FW237" s="18"/>
      <c r="FX237" s="18"/>
      <c r="FY237" s="18"/>
      <c r="FZ237" s="18"/>
      <c r="GA237" s="18"/>
      <c r="GB237" s="18"/>
      <c r="GC237" s="18"/>
      <c r="GD237" s="18"/>
      <c r="GE237" s="18"/>
      <c r="GF237" s="18"/>
      <c r="GG237" s="18"/>
      <c r="GH237" s="18"/>
      <c r="GI237" s="18"/>
      <c r="GJ237" s="18"/>
      <c r="GK237" s="18"/>
      <c r="GL237" s="18"/>
      <c r="GM237" s="18"/>
      <c r="GN237" s="18"/>
      <c r="GO237" s="18"/>
      <c r="GP237" s="18"/>
      <c r="GQ237" s="18"/>
      <c r="GR237" s="18"/>
      <c r="GS237" s="18"/>
      <c r="GT237" s="18"/>
      <c r="GU237" s="18"/>
      <c r="GV237" s="18"/>
      <c r="GW237" s="18"/>
      <c r="GX237" s="18"/>
      <c r="GY237" s="18"/>
      <c r="GZ237" s="18"/>
      <c r="HA237" s="18"/>
      <c r="HB237" s="18"/>
      <c r="HC237" s="18"/>
      <c r="HD237" s="18"/>
      <c r="HE237" s="18"/>
      <c r="HF237" s="18"/>
      <c r="HG237" s="18"/>
      <c r="HH237" s="18"/>
      <c r="HI237" s="18"/>
      <c r="HJ237" s="18"/>
      <c r="HK237" s="18"/>
      <c r="HL237" s="18"/>
      <c r="HM237" s="18"/>
      <c r="HN237" s="18"/>
      <c r="HO237" s="18"/>
      <c r="HP237" s="18"/>
      <c r="HQ237" s="18"/>
      <c r="HR237" s="18"/>
      <c r="HS237" s="18"/>
      <c r="HT237" s="18"/>
      <c r="HU237" s="18"/>
      <c r="HV237" s="18"/>
      <c r="HW237" s="18"/>
      <c r="HX237" s="18"/>
      <c r="HY237" s="18"/>
      <c r="HZ237" s="18"/>
      <c r="IA237" s="18"/>
      <c r="IB237" s="18"/>
      <c r="IC237" s="18"/>
      <c r="ID237" s="18"/>
      <c r="IE237" s="18"/>
      <c r="IF237" s="18"/>
      <c r="IG237" s="18"/>
      <c r="IH237" s="18"/>
      <c r="II237" s="18"/>
      <c r="IJ237" s="18"/>
      <c r="IK237" s="18"/>
      <c r="IL237" s="18"/>
      <c r="IM237" s="18"/>
      <c r="IN237" s="18"/>
      <c r="IO237" s="18"/>
      <c r="IP237" s="18"/>
      <c r="IQ237" s="18"/>
      <c r="IR237" s="18"/>
      <c r="IS237" s="18"/>
      <c r="IT237" s="18"/>
      <c r="IU237" s="18"/>
      <c r="IV237" s="18"/>
      <c r="IW237" s="18"/>
      <c r="IX237" s="18"/>
      <c r="IY237" s="18"/>
      <c r="IZ237" s="18"/>
      <c r="JA237" s="18"/>
      <c r="JB237" s="18"/>
      <c r="JC237" s="18"/>
      <c r="JD237" s="18"/>
      <c r="JE237" s="18"/>
      <c r="JF237" s="18"/>
      <c r="JG237" s="18"/>
      <c r="JH237" s="18"/>
      <c r="JI237" s="18"/>
      <c r="JJ237" s="18"/>
      <c r="JK237" s="18"/>
      <c r="JL237" s="18"/>
      <c r="JM237" s="18"/>
      <c r="JN237" s="18"/>
      <c r="JO237" s="18"/>
      <c r="JP237" s="18"/>
      <c r="JQ237" s="18"/>
      <c r="JR237" s="18"/>
      <c r="JS237" s="18"/>
      <c r="JT237" s="18"/>
      <c r="JU237" s="18"/>
      <c r="JV237" s="18"/>
      <c r="JW237" s="18"/>
      <c r="JX237" s="18"/>
      <c r="JY237" s="18"/>
      <c r="JZ237" s="18"/>
      <c r="KA237" s="18"/>
      <c r="KB237" s="18"/>
      <c r="KC237" s="18"/>
      <c r="KD237" s="18"/>
      <c r="KE237" s="18"/>
      <c r="KF237" s="18"/>
      <c r="KG237" s="18"/>
      <c r="KH237" s="18"/>
      <c r="KI237" s="18"/>
      <c r="KJ237" s="18"/>
      <c r="KK237" s="18"/>
      <c r="KL237" s="18"/>
      <c r="KM237" s="18"/>
      <c r="KN237" s="18"/>
      <c r="KO237" s="18"/>
      <c r="KP237" s="18"/>
      <c r="KQ237" s="18"/>
      <c r="KR237" s="18"/>
      <c r="KS237" s="18"/>
      <c r="KT237" s="18"/>
      <c r="KU237" s="18"/>
      <c r="KV237" s="18"/>
      <c r="KW237" s="18"/>
      <c r="KX237" s="18"/>
      <c r="KY237" s="18"/>
      <c r="KZ237" s="18"/>
      <c r="LA237" s="18"/>
      <c r="LB237" s="18"/>
      <c r="LC237" s="18"/>
      <c r="LD237" s="18"/>
      <c r="LE237" s="18"/>
      <c r="LF237" s="18"/>
      <c r="LG237" s="18"/>
      <c r="LH237" s="18"/>
      <c r="LI237" s="18"/>
      <c r="LJ237" s="18"/>
      <c r="LK237" s="18"/>
      <c r="LL237" s="18"/>
      <c r="LM237" s="18"/>
      <c r="LN237" s="18"/>
      <c r="LO237" s="18"/>
      <c r="LP237" s="18"/>
      <c r="LQ237" s="18"/>
      <c r="LR237" s="18"/>
      <c r="LS237" s="18"/>
      <c r="LT237" s="18"/>
      <c r="LU237" s="18"/>
      <c r="LV237" s="18"/>
      <c r="LW237" s="18"/>
      <c r="LX237" s="18"/>
      <c r="LY237" s="18"/>
      <c r="LZ237" s="18"/>
      <c r="MA237" s="18"/>
      <c r="MB237" s="18"/>
      <c r="MC237" s="18"/>
      <c r="MD237" s="18"/>
      <c r="ME237" s="18"/>
      <c r="MF237" s="18"/>
      <c r="MG237" s="18"/>
      <c r="MH237" s="18"/>
      <c r="MI237" s="18"/>
      <c r="MJ237" s="18"/>
      <c r="MK237" s="18"/>
      <c r="ML237" s="18"/>
      <c r="MM237" s="18"/>
      <c r="MN237" s="18"/>
      <c r="MO237" s="18"/>
      <c r="MP237" s="18"/>
      <c r="MQ237" s="18"/>
      <c r="MR237" s="18"/>
      <c r="MS237" s="18"/>
      <c r="MT237" s="18"/>
      <c r="MU237" s="18"/>
    </row>
    <row r="238" spans="1:359" ht="95.95" customHeight="1">
      <c r="A238" s="22">
        <v>85</v>
      </c>
      <c r="B238" s="22" t="s">
        <v>1682</v>
      </c>
      <c r="C238" s="37">
        <v>43146</v>
      </c>
      <c r="D238" s="36">
        <v>43146</v>
      </c>
      <c r="E238" s="36">
        <f>WORKDAY(D239,10,Table4[Tətil günləri])</f>
        <v>43160</v>
      </c>
      <c r="F238" s="22" t="str">
        <f t="shared" si="6"/>
        <v/>
      </c>
      <c r="G238" s="22" t="s">
        <v>235</v>
      </c>
      <c r="H238" s="30">
        <v>511040975</v>
      </c>
      <c r="I238" s="30" t="s">
        <v>1673</v>
      </c>
      <c r="J238" s="28" t="s">
        <v>57</v>
      </c>
      <c r="K238" s="30" t="s">
        <v>1674</v>
      </c>
      <c r="L238" s="30" t="s">
        <v>1505</v>
      </c>
      <c r="M238" s="30" t="s">
        <v>1506</v>
      </c>
      <c r="N238" s="30" t="s">
        <v>499</v>
      </c>
      <c r="O238" s="30" t="s">
        <v>253</v>
      </c>
      <c r="P238" s="33">
        <v>29177</v>
      </c>
      <c r="Q238" s="30" t="s">
        <v>1675</v>
      </c>
      <c r="R238" s="95" t="s">
        <v>253</v>
      </c>
      <c r="S238" s="27" t="s">
        <v>228</v>
      </c>
      <c r="T238" s="101">
        <v>43254</v>
      </c>
      <c r="U238" s="22" t="s">
        <v>941</v>
      </c>
      <c r="V238" s="73" t="s">
        <v>232</v>
      </c>
      <c r="W238" s="58" t="s">
        <v>2372</v>
      </c>
      <c r="X238" s="58" t="s">
        <v>2373</v>
      </c>
      <c r="Y238" s="58" t="s">
        <v>239</v>
      </c>
      <c r="Z238" s="22"/>
      <c r="AA238" s="22" t="s">
        <v>243</v>
      </c>
      <c r="AB238" s="22"/>
      <c r="AC238" s="22" t="s">
        <v>2624</v>
      </c>
      <c r="AD238" s="22" t="s">
        <v>237</v>
      </c>
      <c r="AE238" s="129" t="s">
        <v>254</v>
      </c>
      <c r="AF238" s="37">
        <v>43164</v>
      </c>
      <c r="AG238" s="64" t="s">
        <v>2626</v>
      </c>
      <c r="AH238" s="64" t="s">
        <v>1220</v>
      </c>
      <c r="AI238" s="22"/>
      <c r="AJ238" s="22"/>
      <c r="AK238" s="22">
        <f ca="1">NETWORKDAYS(TODAY(),E238,Table4[Tətil günləri])</f>
        <v>-250</v>
      </c>
      <c r="AL238" s="18">
        <f t="shared" ca="1" si="7"/>
        <v>-249</v>
      </c>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18"/>
      <c r="CP238" s="18"/>
      <c r="CQ238" s="18"/>
      <c r="CR238" s="18"/>
      <c r="CS238" s="18"/>
      <c r="CT238" s="18"/>
      <c r="CU238" s="18"/>
      <c r="CV238" s="18"/>
      <c r="CW238" s="18"/>
      <c r="CX238" s="18"/>
      <c r="CY238" s="18"/>
      <c r="CZ238" s="18"/>
      <c r="DA238" s="18"/>
      <c r="DB238" s="18"/>
      <c r="DC238" s="18"/>
      <c r="DD238" s="18"/>
      <c r="DE238" s="18"/>
      <c r="DF238" s="18"/>
      <c r="DG238" s="18"/>
      <c r="DH238" s="18"/>
      <c r="DI238" s="18"/>
      <c r="DJ238" s="18"/>
      <c r="DK238" s="18"/>
      <c r="DL238" s="18"/>
      <c r="DM238" s="18"/>
      <c r="DN238" s="18"/>
      <c r="DO238" s="18"/>
      <c r="DP238" s="18"/>
      <c r="DQ238" s="18"/>
      <c r="DR238" s="18"/>
      <c r="DS238" s="18"/>
      <c r="DT238" s="18"/>
      <c r="DU238" s="18"/>
      <c r="DV238" s="18"/>
      <c r="DW238" s="18"/>
      <c r="DX238" s="18"/>
      <c r="DY238" s="18"/>
      <c r="DZ238" s="18"/>
      <c r="EA238" s="18"/>
      <c r="EB238" s="18"/>
      <c r="EC238" s="18"/>
      <c r="ED238" s="18"/>
      <c r="EE238" s="18"/>
      <c r="EF238" s="18"/>
      <c r="EG238" s="18"/>
      <c r="EH238" s="18"/>
      <c r="EI238" s="18"/>
      <c r="EJ238" s="18"/>
      <c r="EK238" s="18"/>
      <c r="EL238" s="18"/>
      <c r="EM238" s="18"/>
      <c r="EN238" s="18"/>
      <c r="EO238" s="18"/>
      <c r="EP238" s="18"/>
      <c r="EQ238" s="18"/>
      <c r="ER238" s="18"/>
      <c r="ES238" s="18"/>
      <c r="ET238" s="18"/>
      <c r="EU238" s="18"/>
      <c r="EV238" s="18"/>
      <c r="EW238" s="18"/>
      <c r="EX238" s="18"/>
      <c r="EY238" s="18"/>
      <c r="EZ238" s="18"/>
      <c r="FA238" s="18"/>
      <c r="FB238" s="18"/>
      <c r="FC238" s="18"/>
      <c r="FD238" s="18"/>
      <c r="FE238" s="18"/>
      <c r="FF238" s="18"/>
      <c r="FG238" s="18"/>
      <c r="FH238" s="18"/>
      <c r="FI238" s="18"/>
      <c r="FJ238" s="18"/>
      <c r="FK238" s="18"/>
      <c r="FL238" s="18"/>
      <c r="FM238" s="18"/>
      <c r="FN238" s="18"/>
      <c r="FO238" s="18"/>
      <c r="FP238" s="18"/>
      <c r="FQ238" s="18"/>
      <c r="FR238" s="18"/>
      <c r="FS238" s="18"/>
      <c r="FT238" s="18"/>
      <c r="FU238" s="18"/>
      <c r="FV238" s="18"/>
      <c r="FW238" s="18"/>
      <c r="FX238" s="18"/>
      <c r="FY238" s="18"/>
      <c r="FZ238" s="18"/>
      <c r="GA238" s="18"/>
      <c r="GB238" s="18"/>
      <c r="GC238" s="18"/>
      <c r="GD238" s="18"/>
      <c r="GE238" s="18"/>
      <c r="GF238" s="18"/>
      <c r="GG238" s="18"/>
      <c r="GH238" s="18"/>
      <c r="GI238" s="18"/>
      <c r="GJ238" s="18"/>
      <c r="GK238" s="18"/>
      <c r="GL238" s="18"/>
      <c r="GM238" s="18"/>
      <c r="GN238" s="18"/>
      <c r="GO238" s="18"/>
      <c r="GP238" s="18"/>
      <c r="GQ238" s="18"/>
      <c r="GR238" s="18"/>
      <c r="GS238" s="18"/>
      <c r="GT238" s="18"/>
      <c r="GU238" s="18"/>
      <c r="GV238" s="18"/>
      <c r="GW238" s="18"/>
      <c r="GX238" s="18"/>
      <c r="GY238" s="18"/>
      <c r="GZ238" s="18"/>
      <c r="HA238" s="18"/>
      <c r="HB238" s="18"/>
      <c r="HC238" s="18"/>
      <c r="HD238" s="18"/>
      <c r="HE238" s="18"/>
      <c r="HF238" s="18"/>
      <c r="HG238" s="18"/>
      <c r="HH238" s="18"/>
      <c r="HI238" s="18"/>
      <c r="HJ238" s="18"/>
      <c r="HK238" s="18"/>
      <c r="HL238" s="18"/>
      <c r="HM238" s="18"/>
      <c r="HN238" s="18"/>
      <c r="HO238" s="18"/>
      <c r="HP238" s="18"/>
      <c r="HQ238" s="18"/>
      <c r="HR238" s="18"/>
      <c r="HS238" s="18"/>
      <c r="HT238" s="18"/>
      <c r="HU238" s="18"/>
      <c r="HV238" s="18"/>
      <c r="HW238" s="18"/>
      <c r="HX238" s="18"/>
      <c r="HY238" s="18"/>
      <c r="HZ238" s="18"/>
      <c r="IA238" s="18"/>
      <c r="IB238" s="18"/>
      <c r="IC238" s="18"/>
      <c r="ID238" s="18"/>
      <c r="IE238" s="18"/>
      <c r="IF238" s="18"/>
      <c r="IG238" s="18"/>
      <c r="IH238" s="18"/>
      <c r="II238" s="18"/>
      <c r="IJ238" s="18"/>
      <c r="IK238" s="18"/>
      <c r="IL238" s="18"/>
      <c r="IM238" s="18"/>
      <c r="IN238" s="18"/>
      <c r="IO238" s="18"/>
      <c r="IP238" s="18"/>
      <c r="IQ238" s="18"/>
      <c r="IR238" s="18"/>
      <c r="IS238" s="18"/>
      <c r="IT238" s="18"/>
      <c r="IU238" s="18"/>
      <c r="IV238" s="18"/>
      <c r="IW238" s="18"/>
      <c r="IX238" s="18"/>
      <c r="IY238" s="18"/>
      <c r="IZ238" s="18"/>
      <c r="JA238" s="18"/>
      <c r="JB238" s="18"/>
      <c r="JC238" s="18"/>
      <c r="JD238" s="18"/>
      <c r="JE238" s="18"/>
      <c r="JF238" s="18"/>
      <c r="JG238" s="18"/>
      <c r="JH238" s="18"/>
      <c r="JI238" s="18"/>
      <c r="JJ238" s="18"/>
      <c r="JK238" s="18"/>
      <c r="JL238" s="18"/>
      <c r="JM238" s="18"/>
      <c r="JN238" s="18"/>
      <c r="JO238" s="18"/>
      <c r="JP238" s="18"/>
      <c r="JQ238" s="18"/>
      <c r="JR238" s="18"/>
      <c r="JS238" s="18"/>
      <c r="JT238" s="18"/>
      <c r="JU238" s="18"/>
      <c r="JV238" s="18"/>
      <c r="JW238" s="18"/>
      <c r="JX238" s="18"/>
      <c r="JY238" s="18"/>
      <c r="JZ238" s="18"/>
      <c r="KA238" s="18"/>
      <c r="KB238" s="18"/>
      <c r="KC238" s="18"/>
      <c r="KD238" s="18"/>
      <c r="KE238" s="18"/>
      <c r="KF238" s="18"/>
      <c r="KG238" s="18"/>
      <c r="KH238" s="18"/>
      <c r="KI238" s="18"/>
      <c r="KJ238" s="18"/>
      <c r="KK238" s="18"/>
      <c r="KL238" s="18"/>
      <c r="KM238" s="18"/>
      <c r="KN238" s="18"/>
      <c r="KO238" s="18"/>
      <c r="KP238" s="18"/>
      <c r="KQ238" s="18"/>
      <c r="KR238" s="18"/>
      <c r="KS238" s="18"/>
      <c r="KT238" s="18"/>
      <c r="KU238" s="18"/>
      <c r="KV238" s="18"/>
      <c r="KW238" s="18"/>
      <c r="KX238" s="18"/>
      <c r="KY238" s="18"/>
      <c r="KZ238" s="18"/>
      <c r="LA238" s="18"/>
      <c r="LB238" s="18"/>
      <c r="LC238" s="18"/>
      <c r="LD238" s="18"/>
      <c r="LE238" s="18"/>
      <c r="LF238" s="18"/>
      <c r="LG238" s="18"/>
      <c r="LH238" s="18"/>
      <c r="LI238" s="18"/>
      <c r="LJ238" s="18"/>
      <c r="LK238" s="18"/>
      <c r="LL238" s="18"/>
      <c r="LM238" s="18"/>
      <c r="LN238" s="18"/>
      <c r="LO238" s="18"/>
      <c r="LP238" s="18"/>
      <c r="LQ238" s="18"/>
      <c r="LR238" s="18"/>
      <c r="LS238" s="18"/>
      <c r="LT238" s="18"/>
      <c r="LU238" s="18"/>
      <c r="LV238" s="18"/>
      <c r="LW238" s="18"/>
      <c r="LX238" s="18"/>
      <c r="LY238" s="18"/>
      <c r="LZ238" s="18"/>
      <c r="MA238" s="18"/>
      <c r="MB238" s="18"/>
      <c r="MC238" s="18"/>
      <c r="MD238" s="18"/>
      <c r="ME238" s="18"/>
      <c r="MF238" s="18"/>
      <c r="MG238" s="18"/>
      <c r="MH238" s="18"/>
      <c r="MI238" s="18"/>
      <c r="MJ238" s="18"/>
      <c r="MK238" s="18"/>
      <c r="ML238" s="18"/>
      <c r="MM238" s="18"/>
      <c r="MN238" s="18"/>
      <c r="MO238" s="18"/>
      <c r="MP238" s="18"/>
      <c r="MQ238" s="18"/>
      <c r="MR238" s="18"/>
      <c r="MS238" s="18"/>
      <c r="MT238" s="18"/>
      <c r="MU238" s="18"/>
    </row>
    <row r="239" spans="1:359" ht="102.25" customHeight="1">
      <c r="A239" s="22">
        <v>85</v>
      </c>
      <c r="B239" s="22" t="s">
        <v>1682</v>
      </c>
      <c r="C239" s="37">
        <v>43146</v>
      </c>
      <c r="D239" s="36">
        <v>43146</v>
      </c>
      <c r="E239" s="36">
        <f>WORKDAY(D239,10,Table4[Tətil günləri])</f>
        <v>43160</v>
      </c>
      <c r="F239" s="22" t="str">
        <f t="shared" si="6"/>
        <v/>
      </c>
      <c r="G239" s="22" t="s">
        <v>235</v>
      </c>
      <c r="H239" s="30">
        <v>561633232</v>
      </c>
      <c r="I239" s="30" t="s">
        <v>1676</v>
      </c>
      <c r="J239" s="38" t="s">
        <v>36</v>
      </c>
      <c r="K239" s="30" t="s">
        <v>1677</v>
      </c>
      <c r="L239" s="30" t="s">
        <v>1505</v>
      </c>
      <c r="M239" s="30" t="s">
        <v>1506</v>
      </c>
      <c r="N239" s="30" t="s">
        <v>509</v>
      </c>
      <c r="O239" s="30" t="s">
        <v>253</v>
      </c>
      <c r="P239" s="33">
        <v>21685</v>
      </c>
      <c r="Q239" s="30" t="s">
        <v>1678</v>
      </c>
      <c r="R239" s="95" t="s">
        <v>253</v>
      </c>
      <c r="S239" s="27" t="s">
        <v>228</v>
      </c>
      <c r="T239" s="101">
        <v>43254</v>
      </c>
      <c r="U239" s="22" t="s">
        <v>941</v>
      </c>
      <c r="V239" s="73" t="s">
        <v>232</v>
      </c>
      <c r="W239" s="58" t="s">
        <v>2374</v>
      </c>
      <c r="X239" s="58" t="s">
        <v>2375</v>
      </c>
      <c r="Y239" s="58" t="s">
        <v>239</v>
      </c>
      <c r="Z239" s="22"/>
      <c r="AA239" s="22" t="s">
        <v>243</v>
      </c>
      <c r="AB239" s="22"/>
      <c r="AC239" s="22" t="s">
        <v>2624</v>
      </c>
      <c r="AD239" s="22" t="s">
        <v>237</v>
      </c>
      <c r="AE239" s="129" t="s">
        <v>254</v>
      </c>
      <c r="AF239" s="37">
        <v>43164</v>
      </c>
      <c r="AG239" s="64" t="s">
        <v>2626</v>
      </c>
      <c r="AH239" s="64" t="s">
        <v>1220</v>
      </c>
      <c r="AI239" s="22"/>
      <c r="AJ239" s="22"/>
      <c r="AK239" s="22">
        <f ca="1">NETWORKDAYS(TODAY(),E239,Table4[Tətil günləri])</f>
        <v>-250</v>
      </c>
      <c r="AL239" s="18">
        <f t="shared" ca="1" si="7"/>
        <v>-249</v>
      </c>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18"/>
      <c r="CP239" s="18"/>
      <c r="CQ239" s="18"/>
      <c r="CR239" s="18"/>
      <c r="CS239" s="18"/>
      <c r="CT239" s="18"/>
      <c r="CU239" s="18"/>
      <c r="CV239" s="18"/>
      <c r="CW239" s="18"/>
      <c r="CX239" s="18"/>
      <c r="CY239" s="18"/>
      <c r="CZ239" s="18"/>
      <c r="DA239" s="18"/>
      <c r="DB239" s="18"/>
      <c r="DC239" s="18"/>
      <c r="DD239" s="18"/>
      <c r="DE239" s="18"/>
      <c r="DF239" s="18"/>
      <c r="DG239" s="18"/>
      <c r="DH239" s="18"/>
      <c r="DI239" s="18"/>
      <c r="DJ239" s="18"/>
      <c r="DK239" s="18"/>
      <c r="DL239" s="18"/>
      <c r="DM239" s="18"/>
      <c r="DN239" s="18"/>
      <c r="DO239" s="18"/>
      <c r="DP239" s="18"/>
      <c r="DQ239" s="18"/>
      <c r="DR239" s="18"/>
      <c r="DS239" s="18"/>
      <c r="DT239" s="18"/>
      <c r="DU239" s="18"/>
      <c r="DV239" s="18"/>
      <c r="DW239" s="18"/>
      <c r="DX239" s="18"/>
      <c r="DY239" s="18"/>
      <c r="DZ239" s="18"/>
      <c r="EA239" s="18"/>
      <c r="EB239" s="18"/>
      <c r="EC239" s="18"/>
      <c r="ED239" s="18"/>
      <c r="EE239" s="18"/>
      <c r="EF239" s="18"/>
      <c r="EG239" s="18"/>
      <c r="EH239" s="18"/>
      <c r="EI239" s="18"/>
      <c r="EJ239" s="18"/>
      <c r="EK239" s="18"/>
      <c r="EL239" s="18"/>
      <c r="EM239" s="18"/>
      <c r="EN239" s="18"/>
      <c r="EO239" s="18"/>
      <c r="EP239" s="18"/>
      <c r="EQ239" s="18"/>
      <c r="ER239" s="18"/>
      <c r="ES239" s="18"/>
      <c r="ET239" s="18"/>
      <c r="EU239" s="18"/>
      <c r="EV239" s="18"/>
      <c r="EW239" s="18"/>
      <c r="EX239" s="18"/>
      <c r="EY239" s="18"/>
      <c r="EZ239" s="18"/>
      <c r="FA239" s="18"/>
      <c r="FB239" s="18"/>
      <c r="FC239" s="18"/>
      <c r="FD239" s="18"/>
      <c r="FE239" s="18"/>
      <c r="FF239" s="18"/>
      <c r="FG239" s="18"/>
      <c r="FH239" s="18"/>
      <c r="FI239" s="18"/>
      <c r="FJ239" s="18"/>
      <c r="FK239" s="18"/>
      <c r="FL239" s="18"/>
      <c r="FM239" s="18"/>
      <c r="FN239" s="18"/>
      <c r="FO239" s="18"/>
      <c r="FP239" s="18"/>
      <c r="FQ239" s="18"/>
      <c r="FR239" s="18"/>
      <c r="FS239" s="18"/>
      <c r="FT239" s="18"/>
      <c r="FU239" s="18"/>
      <c r="FV239" s="18"/>
      <c r="FW239" s="18"/>
      <c r="FX239" s="18"/>
      <c r="FY239" s="18"/>
      <c r="FZ239" s="18"/>
      <c r="GA239" s="18"/>
      <c r="GB239" s="18"/>
      <c r="GC239" s="18"/>
      <c r="GD239" s="18"/>
      <c r="GE239" s="18"/>
      <c r="GF239" s="18"/>
      <c r="GG239" s="18"/>
      <c r="GH239" s="18"/>
      <c r="GI239" s="18"/>
      <c r="GJ239" s="18"/>
      <c r="GK239" s="18"/>
      <c r="GL239" s="18"/>
      <c r="GM239" s="18"/>
      <c r="GN239" s="18"/>
      <c r="GO239" s="18"/>
      <c r="GP239" s="18"/>
      <c r="GQ239" s="18"/>
      <c r="GR239" s="18"/>
      <c r="GS239" s="18"/>
      <c r="GT239" s="18"/>
      <c r="GU239" s="18"/>
      <c r="GV239" s="18"/>
      <c r="GW239" s="18"/>
      <c r="GX239" s="18"/>
      <c r="GY239" s="18"/>
      <c r="GZ239" s="18"/>
      <c r="HA239" s="18"/>
      <c r="HB239" s="18"/>
      <c r="HC239" s="18"/>
      <c r="HD239" s="18"/>
      <c r="HE239" s="18"/>
      <c r="HF239" s="18"/>
      <c r="HG239" s="18"/>
      <c r="HH239" s="18"/>
      <c r="HI239" s="18"/>
      <c r="HJ239" s="18"/>
      <c r="HK239" s="18"/>
      <c r="HL239" s="18"/>
      <c r="HM239" s="18"/>
      <c r="HN239" s="18"/>
      <c r="HO239" s="18"/>
      <c r="HP239" s="18"/>
      <c r="HQ239" s="18"/>
      <c r="HR239" s="18"/>
      <c r="HS239" s="18"/>
      <c r="HT239" s="18"/>
      <c r="HU239" s="18"/>
      <c r="HV239" s="18"/>
      <c r="HW239" s="18"/>
      <c r="HX239" s="18"/>
      <c r="HY239" s="18"/>
      <c r="HZ239" s="18"/>
      <c r="IA239" s="18"/>
      <c r="IB239" s="18"/>
      <c r="IC239" s="18"/>
      <c r="ID239" s="18"/>
      <c r="IE239" s="18"/>
      <c r="IF239" s="18"/>
      <c r="IG239" s="18"/>
      <c r="IH239" s="18"/>
      <c r="II239" s="18"/>
      <c r="IJ239" s="18"/>
      <c r="IK239" s="18"/>
      <c r="IL239" s="18"/>
      <c r="IM239" s="18"/>
      <c r="IN239" s="18"/>
      <c r="IO239" s="18"/>
      <c r="IP239" s="18"/>
      <c r="IQ239" s="18"/>
      <c r="IR239" s="18"/>
      <c r="IS239" s="18"/>
      <c r="IT239" s="18"/>
      <c r="IU239" s="18"/>
      <c r="IV239" s="18"/>
      <c r="IW239" s="18"/>
      <c r="IX239" s="18"/>
      <c r="IY239" s="18"/>
      <c r="IZ239" s="18"/>
      <c r="JA239" s="18"/>
      <c r="JB239" s="18"/>
      <c r="JC239" s="18"/>
      <c r="JD239" s="18"/>
      <c r="JE239" s="18"/>
      <c r="JF239" s="18"/>
      <c r="JG239" s="18"/>
      <c r="JH239" s="18"/>
      <c r="JI239" s="18"/>
      <c r="JJ239" s="18"/>
      <c r="JK239" s="18"/>
      <c r="JL239" s="18"/>
      <c r="JM239" s="18"/>
      <c r="JN239" s="18"/>
      <c r="JO239" s="18"/>
      <c r="JP239" s="18"/>
      <c r="JQ239" s="18"/>
      <c r="JR239" s="18"/>
      <c r="JS239" s="18"/>
      <c r="JT239" s="18"/>
      <c r="JU239" s="18"/>
      <c r="JV239" s="18"/>
      <c r="JW239" s="18"/>
      <c r="JX239" s="18"/>
      <c r="JY239" s="18"/>
      <c r="JZ239" s="18"/>
      <c r="KA239" s="18"/>
      <c r="KB239" s="18"/>
      <c r="KC239" s="18"/>
      <c r="KD239" s="18"/>
      <c r="KE239" s="18"/>
      <c r="KF239" s="18"/>
      <c r="KG239" s="18"/>
      <c r="KH239" s="18"/>
      <c r="KI239" s="18"/>
      <c r="KJ239" s="18"/>
      <c r="KK239" s="18"/>
      <c r="KL239" s="18"/>
      <c r="KM239" s="18"/>
      <c r="KN239" s="18"/>
      <c r="KO239" s="18"/>
      <c r="KP239" s="18"/>
      <c r="KQ239" s="18"/>
      <c r="KR239" s="18"/>
      <c r="KS239" s="18"/>
      <c r="KT239" s="18"/>
      <c r="KU239" s="18"/>
      <c r="KV239" s="18"/>
      <c r="KW239" s="18"/>
      <c r="KX239" s="18"/>
      <c r="KY239" s="18"/>
      <c r="KZ239" s="18"/>
      <c r="LA239" s="18"/>
      <c r="LB239" s="18"/>
      <c r="LC239" s="18"/>
      <c r="LD239" s="18"/>
      <c r="LE239" s="18"/>
      <c r="LF239" s="18"/>
      <c r="LG239" s="18"/>
      <c r="LH239" s="18"/>
      <c r="LI239" s="18"/>
      <c r="LJ239" s="18"/>
      <c r="LK239" s="18"/>
      <c r="LL239" s="18"/>
      <c r="LM239" s="18"/>
      <c r="LN239" s="18"/>
      <c r="LO239" s="18"/>
      <c r="LP239" s="18"/>
      <c r="LQ239" s="18"/>
      <c r="LR239" s="18"/>
      <c r="LS239" s="18"/>
      <c r="LT239" s="18"/>
      <c r="LU239" s="18"/>
      <c r="LV239" s="18"/>
      <c r="LW239" s="18"/>
      <c r="LX239" s="18"/>
      <c r="LY239" s="18"/>
      <c r="LZ239" s="18"/>
      <c r="MA239" s="18"/>
      <c r="MB239" s="18"/>
      <c r="MC239" s="18"/>
      <c r="MD239" s="18"/>
      <c r="ME239" s="18"/>
      <c r="MF239" s="18"/>
      <c r="MG239" s="18"/>
      <c r="MH239" s="18"/>
      <c r="MI239" s="18"/>
      <c r="MJ239" s="18"/>
      <c r="MK239" s="18"/>
      <c r="ML239" s="18"/>
      <c r="MM239" s="18"/>
      <c r="MN239" s="18"/>
      <c r="MO239" s="18"/>
      <c r="MP239" s="18"/>
      <c r="MQ239" s="18"/>
      <c r="MR239" s="18"/>
      <c r="MS239" s="18"/>
      <c r="MT239" s="18"/>
      <c r="MU239" s="18"/>
    </row>
    <row r="240" spans="1:359" ht="128.25" customHeight="1">
      <c r="A240" s="22">
        <v>85</v>
      </c>
      <c r="B240" s="22" t="s">
        <v>1682</v>
      </c>
      <c r="C240" s="37">
        <v>43146</v>
      </c>
      <c r="D240" s="36">
        <v>43146</v>
      </c>
      <c r="E240" s="36">
        <f>WORKDAY(D240,10,Table4[Tətil günləri])</f>
        <v>43160</v>
      </c>
      <c r="F240" s="22" t="str">
        <f t="shared" si="6"/>
        <v/>
      </c>
      <c r="G240" s="22" t="s">
        <v>235</v>
      </c>
      <c r="H240" s="30">
        <v>480287387</v>
      </c>
      <c r="I240" s="30" t="s">
        <v>1679</v>
      </c>
      <c r="J240" s="38" t="s">
        <v>36</v>
      </c>
      <c r="K240" s="30" t="s">
        <v>1680</v>
      </c>
      <c r="L240" s="30">
        <v>2146</v>
      </c>
      <c r="M240" s="30" t="s">
        <v>326</v>
      </c>
      <c r="N240" s="30" t="s">
        <v>509</v>
      </c>
      <c r="O240" s="30" t="s">
        <v>253</v>
      </c>
      <c r="P240" s="33">
        <v>25806</v>
      </c>
      <c r="Q240" s="30" t="s">
        <v>1681</v>
      </c>
      <c r="R240" s="95" t="s">
        <v>253</v>
      </c>
      <c r="S240" s="27" t="s">
        <v>228</v>
      </c>
      <c r="T240" s="101">
        <v>43254</v>
      </c>
      <c r="U240" s="22" t="s">
        <v>941</v>
      </c>
      <c r="V240" s="73" t="s">
        <v>232</v>
      </c>
      <c r="W240" s="58" t="s">
        <v>2376</v>
      </c>
      <c r="X240" s="58" t="s">
        <v>2377</v>
      </c>
      <c r="Y240" s="58" t="s">
        <v>239</v>
      </c>
      <c r="Z240" s="22"/>
      <c r="AA240" s="22" t="s">
        <v>243</v>
      </c>
      <c r="AB240" s="22"/>
      <c r="AC240" s="22" t="s">
        <v>2625</v>
      </c>
      <c r="AD240" s="22" t="s">
        <v>237</v>
      </c>
      <c r="AE240" s="129" t="s">
        <v>254</v>
      </c>
      <c r="AF240" s="37">
        <v>43164</v>
      </c>
      <c r="AG240" s="64" t="s">
        <v>2626</v>
      </c>
      <c r="AH240" s="64" t="s">
        <v>1220</v>
      </c>
      <c r="AI240" s="22"/>
      <c r="AJ240" s="22"/>
      <c r="AK240" s="22">
        <f ca="1">NETWORKDAYS(TODAY(),E240,Table4[Tətil günləri])</f>
        <v>-250</v>
      </c>
      <c r="AL240" s="18">
        <f t="shared" ca="1" si="7"/>
        <v>-249</v>
      </c>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18"/>
      <c r="CP240" s="18"/>
      <c r="CQ240" s="18"/>
      <c r="CR240" s="18"/>
      <c r="CS240" s="18"/>
      <c r="CT240" s="18"/>
      <c r="CU240" s="18"/>
      <c r="CV240" s="18"/>
      <c r="CW240" s="18"/>
      <c r="CX240" s="18"/>
      <c r="CY240" s="18"/>
      <c r="CZ240" s="18"/>
      <c r="DA240" s="18"/>
      <c r="DB240" s="18"/>
      <c r="DC240" s="18"/>
      <c r="DD240" s="18"/>
      <c r="DE240" s="18"/>
      <c r="DF240" s="18"/>
      <c r="DG240" s="18"/>
      <c r="DH240" s="18"/>
      <c r="DI240" s="18"/>
      <c r="DJ240" s="18"/>
      <c r="DK240" s="18"/>
      <c r="DL240" s="18"/>
      <c r="DM240" s="18"/>
      <c r="DN240" s="18"/>
      <c r="DO240" s="18"/>
      <c r="DP240" s="18"/>
      <c r="DQ240" s="18"/>
      <c r="DR240" s="18"/>
      <c r="DS240" s="18"/>
      <c r="DT240" s="18"/>
      <c r="DU240" s="18"/>
      <c r="DV240" s="18"/>
      <c r="DW240" s="18"/>
      <c r="DX240" s="18"/>
      <c r="DY240" s="18"/>
      <c r="DZ240" s="18"/>
      <c r="EA240" s="18"/>
      <c r="EB240" s="18"/>
      <c r="EC240" s="18"/>
      <c r="ED240" s="18"/>
      <c r="EE240" s="18"/>
      <c r="EF240" s="18"/>
      <c r="EG240" s="18"/>
      <c r="EH240" s="18"/>
      <c r="EI240" s="18"/>
      <c r="EJ240" s="18"/>
      <c r="EK240" s="18"/>
      <c r="EL240" s="18"/>
      <c r="EM240" s="18"/>
      <c r="EN240" s="18"/>
      <c r="EO240" s="18"/>
      <c r="EP240" s="18"/>
      <c r="EQ240" s="18"/>
      <c r="ER240" s="18"/>
      <c r="ES240" s="18"/>
      <c r="ET240" s="18"/>
      <c r="EU240" s="18"/>
      <c r="EV240" s="18"/>
      <c r="EW240" s="18"/>
      <c r="EX240" s="18"/>
      <c r="EY240" s="18"/>
      <c r="EZ240" s="18"/>
      <c r="FA240" s="18"/>
      <c r="FB240" s="18"/>
      <c r="FC240" s="18"/>
      <c r="FD240" s="18"/>
      <c r="FE240" s="18"/>
      <c r="FF240" s="18"/>
      <c r="FG240" s="18"/>
      <c r="FH240" s="18"/>
      <c r="FI240" s="18"/>
      <c r="FJ240" s="18"/>
      <c r="FK240" s="18"/>
      <c r="FL240" s="18"/>
      <c r="FM240" s="18"/>
      <c r="FN240" s="18"/>
      <c r="FO240" s="18"/>
      <c r="FP240" s="18"/>
      <c r="FQ240" s="18"/>
      <c r="FR240" s="18"/>
      <c r="FS240" s="18"/>
      <c r="FT240" s="18"/>
      <c r="FU240" s="18"/>
      <c r="FV240" s="18"/>
      <c r="FW240" s="18"/>
      <c r="FX240" s="18"/>
      <c r="FY240" s="18"/>
      <c r="FZ240" s="18"/>
      <c r="GA240" s="18"/>
      <c r="GB240" s="18"/>
      <c r="GC240" s="18"/>
      <c r="GD240" s="18"/>
      <c r="GE240" s="18"/>
      <c r="GF240" s="18"/>
      <c r="GG240" s="18"/>
      <c r="GH240" s="18"/>
      <c r="GI240" s="18"/>
      <c r="GJ240" s="18"/>
      <c r="GK240" s="18"/>
      <c r="GL240" s="18"/>
      <c r="GM240" s="18"/>
      <c r="GN240" s="18"/>
      <c r="GO240" s="18"/>
      <c r="GP240" s="18"/>
      <c r="GQ240" s="18"/>
      <c r="GR240" s="18"/>
      <c r="GS240" s="18"/>
      <c r="GT240" s="18"/>
      <c r="GU240" s="18"/>
      <c r="GV240" s="18"/>
      <c r="GW240" s="18"/>
      <c r="GX240" s="18"/>
      <c r="GY240" s="18"/>
      <c r="GZ240" s="18"/>
      <c r="HA240" s="18"/>
      <c r="HB240" s="18"/>
      <c r="HC240" s="18"/>
      <c r="HD240" s="18"/>
      <c r="HE240" s="18"/>
      <c r="HF240" s="18"/>
      <c r="HG240" s="18"/>
      <c r="HH240" s="18"/>
      <c r="HI240" s="18"/>
      <c r="HJ240" s="18"/>
      <c r="HK240" s="18"/>
      <c r="HL240" s="18"/>
      <c r="HM240" s="18"/>
      <c r="HN240" s="18"/>
      <c r="HO240" s="18"/>
      <c r="HP240" s="18"/>
      <c r="HQ240" s="18"/>
      <c r="HR240" s="18"/>
      <c r="HS240" s="18"/>
      <c r="HT240" s="18"/>
      <c r="HU240" s="18"/>
      <c r="HV240" s="18"/>
      <c r="HW240" s="18"/>
      <c r="HX240" s="18"/>
      <c r="HY240" s="18"/>
      <c r="HZ240" s="18"/>
      <c r="IA240" s="18"/>
      <c r="IB240" s="18"/>
      <c r="IC240" s="18"/>
      <c r="ID240" s="18"/>
      <c r="IE240" s="18"/>
      <c r="IF240" s="18"/>
      <c r="IG240" s="18"/>
      <c r="IH240" s="18"/>
      <c r="II240" s="18"/>
      <c r="IJ240" s="18"/>
      <c r="IK240" s="18"/>
      <c r="IL240" s="18"/>
      <c r="IM240" s="18"/>
      <c r="IN240" s="18"/>
      <c r="IO240" s="18"/>
      <c r="IP240" s="18"/>
      <c r="IQ240" s="18"/>
      <c r="IR240" s="18"/>
      <c r="IS240" s="18"/>
      <c r="IT240" s="18"/>
      <c r="IU240" s="18"/>
      <c r="IV240" s="18"/>
      <c r="IW240" s="18"/>
      <c r="IX240" s="18"/>
      <c r="IY240" s="18"/>
      <c r="IZ240" s="18"/>
      <c r="JA240" s="18"/>
      <c r="JB240" s="18"/>
      <c r="JC240" s="18"/>
      <c r="JD240" s="18"/>
      <c r="JE240" s="18"/>
      <c r="JF240" s="18"/>
      <c r="JG240" s="18"/>
      <c r="JH240" s="18"/>
      <c r="JI240" s="18"/>
      <c r="JJ240" s="18"/>
      <c r="JK240" s="18"/>
      <c r="JL240" s="18"/>
      <c r="JM240" s="18"/>
      <c r="JN240" s="18"/>
      <c r="JO240" s="18"/>
      <c r="JP240" s="18"/>
      <c r="JQ240" s="18"/>
      <c r="JR240" s="18"/>
      <c r="JS240" s="18"/>
      <c r="JT240" s="18"/>
      <c r="JU240" s="18"/>
      <c r="JV240" s="18"/>
      <c r="JW240" s="18"/>
      <c r="JX240" s="18"/>
      <c r="JY240" s="18"/>
      <c r="JZ240" s="18"/>
      <c r="KA240" s="18"/>
      <c r="KB240" s="18"/>
      <c r="KC240" s="18"/>
      <c r="KD240" s="18"/>
      <c r="KE240" s="18"/>
      <c r="KF240" s="18"/>
      <c r="KG240" s="18"/>
      <c r="KH240" s="18"/>
      <c r="KI240" s="18"/>
      <c r="KJ240" s="18"/>
      <c r="KK240" s="18"/>
      <c r="KL240" s="18"/>
      <c r="KM240" s="18"/>
      <c r="KN240" s="18"/>
      <c r="KO240" s="18"/>
      <c r="KP240" s="18"/>
      <c r="KQ240" s="18"/>
      <c r="KR240" s="18"/>
      <c r="KS240" s="18"/>
      <c r="KT240" s="18"/>
      <c r="KU240" s="18"/>
      <c r="KV240" s="18"/>
      <c r="KW240" s="18"/>
      <c r="KX240" s="18"/>
      <c r="KY240" s="18"/>
      <c r="KZ240" s="18"/>
      <c r="LA240" s="18"/>
      <c r="LB240" s="18"/>
      <c r="LC240" s="18"/>
      <c r="LD240" s="18"/>
      <c r="LE240" s="18"/>
      <c r="LF240" s="18"/>
      <c r="LG240" s="18"/>
      <c r="LH240" s="18"/>
      <c r="LI240" s="18"/>
      <c r="LJ240" s="18"/>
      <c r="LK240" s="18"/>
      <c r="LL240" s="18"/>
      <c r="LM240" s="18"/>
      <c r="LN240" s="18"/>
      <c r="LO240" s="18"/>
      <c r="LP240" s="18"/>
      <c r="LQ240" s="18"/>
      <c r="LR240" s="18"/>
      <c r="LS240" s="18"/>
      <c r="LT240" s="18"/>
      <c r="LU240" s="18"/>
      <c r="LV240" s="18"/>
      <c r="LW240" s="18"/>
      <c r="LX240" s="18"/>
      <c r="LY240" s="18"/>
      <c r="LZ240" s="18"/>
      <c r="MA240" s="18"/>
      <c r="MB240" s="18"/>
      <c r="MC240" s="18"/>
      <c r="MD240" s="18"/>
      <c r="ME240" s="18"/>
      <c r="MF240" s="18"/>
      <c r="MG240" s="18"/>
      <c r="MH240" s="18"/>
      <c r="MI240" s="18"/>
      <c r="MJ240" s="18"/>
      <c r="MK240" s="18"/>
      <c r="ML240" s="18"/>
      <c r="MM240" s="18"/>
      <c r="MN240" s="18"/>
      <c r="MO240" s="18"/>
      <c r="MP240" s="18"/>
      <c r="MQ240" s="18"/>
      <c r="MR240" s="18"/>
      <c r="MS240" s="18"/>
      <c r="MT240" s="18"/>
      <c r="MU240" s="18"/>
    </row>
    <row r="241" spans="1:359" ht="84.6" customHeight="1">
      <c r="A241" s="22">
        <v>86</v>
      </c>
      <c r="B241" s="22" t="s">
        <v>1699</v>
      </c>
      <c r="C241" s="37">
        <v>43146</v>
      </c>
      <c r="D241" s="36">
        <v>43146</v>
      </c>
      <c r="E241" s="36">
        <f>WORKDAY(D241,10,Table4[Tətil günləri])</f>
        <v>43160</v>
      </c>
      <c r="F241" s="22" t="str">
        <f t="shared" si="6"/>
        <v/>
      </c>
      <c r="G241" s="22" t="s">
        <v>235</v>
      </c>
      <c r="H241" s="60" t="s">
        <v>7705</v>
      </c>
      <c r="I241" s="30" t="s">
        <v>1683</v>
      </c>
      <c r="J241" s="28" t="s">
        <v>57</v>
      </c>
      <c r="K241" s="30" t="s">
        <v>1684</v>
      </c>
      <c r="L241" s="30">
        <v>8111</v>
      </c>
      <c r="M241" s="30" t="s">
        <v>1685</v>
      </c>
      <c r="N241" s="34" t="s">
        <v>1686</v>
      </c>
      <c r="O241" s="30" t="s">
        <v>1687</v>
      </c>
      <c r="P241" s="33">
        <v>25322</v>
      </c>
      <c r="Q241" s="30" t="s">
        <v>1688</v>
      </c>
      <c r="R241" s="95"/>
      <c r="S241" s="27" t="s">
        <v>228</v>
      </c>
      <c r="T241" s="101">
        <v>43212</v>
      </c>
      <c r="U241" s="27" t="s">
        <v>254</v>
      </c>
      <c r="V241" s="73" t="s">
        <v>232</v>
      </c>
      <c r="W241" s="22" t="s">
        <v>2084</v>
      </c>
      <c r="X241" s="45" t="s">
        <v>2085</v>
      </c>
      <c r="Y241" s="22" t="s">
        <v>239</v>
      </c>
      <c r="Z241" s="37">
        <v>43152</v>
      </c>
      <c r="AA241" s="22" t="s">
        <v>243</v>
      </c>
      <c r="AB241" s="22"/>
      <c r="AC241" s="22">
        <v>2021</v>
      </c>
      <c r="AD241" s="22" t="s">
        <v>237</v>
      </c>
      <c r="AE241" s="22" t="s">
        <v>254</v>
      </c>
      <c r="AF241" s="37">
        <v>43159</v>
      </c>
      <c r="AG241" s="64" t="s">
        <v>2475</v>
      </c>
      <c r="AH241" s="22"/>
      <c r="AI241" s="22"/>
      <c r="AJ241" s="22"/>
      <c r="AK241" s="22">
        <f ca="1">NETWORKDAYS(TODAY(),E241,Table4[Tətil günləri])</f>
        <v>-250</v>
      </c>
      <c r="AL241" s="18">
        <f t="shared" ca="1" si="7"/>
        <v>-249</v>
      </c>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8"/>
      <c r="BI241" s="18"/>
      <c r="BJ241" s="18"/>
      <c r="BK241" s="18"/>
      <c r="BL241" s="18"/>
      <c r="BM241" s="18"/>
      <c r="BN241" s="18"/>
      <c r="BO241" s="18"/>
      <c r="BP241" s="18"/>
      <c r="BQ241" s="18"/>
      <c r="BR241" s="18"/>
      <c r="BS241" s="18"/>
      <c r="BT241" s="18"/>
      <c r="BU241" s="18"/>
      <c r="BV241" s="18"/>
      <c r="BW241" s="18"/>
      <c r="BX241" s="18"/>
      <c r="BY241" s="18"/>
      <c r="BZ241" s="18"/>
      <c r="CA241" s="18"/>
      <c r="CB241" s="18"/>
      <c r="CC241" s="18"/>
      <c r="CD241" s="18"/>
      <c r="CE241" s="18"/>
      <c r="CF241" s="18"/>
      <c r="CG241" s="18"/>
      <c r="CH241" s="18"/>
      <c r="CI241" s="18"/>
      <c r="CJ241" s="18"/>
      <c r="CK241" s="18"/>
      <c r="CL241" s="18"/>
      <c r="CM241" s="18"/>
      <c r="CN241" s="18"/>
      <c r="CO241" s="18"/>
      <c r="CP241" s="18"/>
      <c r="CQ241" s="18"/>
      <c r="CR241" s="18"/>
      <c r="CS241" s="18"/>
      <c r="CT241" s="18"/>
      <c r="CU241" s="18"/>
      <c r="CV241" s="18"/>
      <c r="CW241" s="18"/>
      <c r="CX241" s="18"/>
      <c r="CY241" s="18"/>
      <c r="CZ241" s="18"/>
      <c r="DA241" s="18"/>
      <c r="DB241" s="18"/>
      <c r="DC241" s="18"/>
      <c r="DD241" s="18"/>
      <c r="DE241" s="18"/>
      <c r="DF241" s="18"/>
      <c r="DG241" s="18"/>
      <c r="DH241" s="18"/>
      <c r="DI241" s="18"/>
      <c r="DJ241" s="18"/>
      <c r="DK241" s="18"/>
      <c r="DL241" s="18"/>
      <c r="DM241" s="18"/>
      <c r="DN241" s="18"/>
      <c r="DO241" s="18"/>
      <c r="DP241" s="18"/>
      <c r="DQ241" s="18"/>
      <c r="DR241" s="18"/>
      <c r="DS241" s="18"/>
      <c r="DT241" s="18"/>
      <c r="DU241" s="18"/>
      <c r="DV241" s="18"/>
      <c r="DW241" s="18"/>
      <c r="DX241" s="18"/>
      <c r="DY241" s="18"/>
      <c r="DZ241" s="18"/>
      <c r="EA241" s="18"/>
      <c r="EB241" s="18"/>
      <c r="EC241" s="18"/>
      <c r="ED241" s="18"/>
      <c r="EE241" s="18"/>
      <c r="EF241" s="18"/>
      <c r="EG241" s="18"/>
      <c r="EH241" s="18"/>
      <c r="EI241" s="18"/>
      <c r="EJ241" s="18"/>
      <c r="EK241" s="18"/>
      <c r="EL241" s="18"/>
      <c r="EM241" s="18"/>
      <c r="EN241" s="18"/>
      <c r="EO241" s="18"/>
      <c r="EP241" s="18"/>
      <c r="EQ241" s="18"/>
      <c r="ER241" s="18"/>
      <c r="ES241" s="18"/>
      <c r="ET241" s="18"/>
      <c r="EU241" s="18"/>
      <c r="EV241" s="18"/>
      <c r="EW241" s="18"/>
      <c r="EX241" s="18"/>
      <c r="EY241" s="18"/>
      <c r="EZ241" s="18"/>
      <c r="FA241" s="18"/>
      <c r="FB241" s="18"/>
      <c r="FC241" s="18"/>
      <c r="FD241" s="18"/>
      <c r="FE241" s="18"/>
      <c r="FF241" s="18"/>
      <c r="FG241" s="18"/>
      <c r="FH241" s="18"/>
      <c r="FI241" s="18"/>
      <c r="FJ241" s="18"/>
      <c r="FK241" s="18"/>
      <c r="FL241" s="18"/>
      <c r="FM241" s="18"/>
      <c r="FN241" s="18"/>
      <c r="FO241" s="18"/>
      <c r="FP241" s="18"/>
      <c r="FQ241" s="18"/>
      <c r="FR241" s="18"/>
      <c r="FS241" s="18"/>
      <c r="FT241" s="18"/>
      <c r="FU241" s="18"/>
      <c r="FV241" s="18"/>
      <c r="FW241" s="18"/>
      <c r="FX241" s="18"/>
      <c r="FY241" s="18"/>
      <c r="FZ241" s="18"/>
      <c r="GA241" s="18"/>
      <c r="GB241" s="18"/>
      <c r="GC241" s="18"/>
      <c r="GD241" s="18"/>
      <c r="GE241" s="18"/>
      <c r="GF241" s="18"/>
      <c r="GG241" s="18"/>
      <c r="GH241" s="18"/>
      <c r="GI241" s="18"/>
      <c r="GJ241" s="18"/>
      <c r="GK241" s="18"/>
      <c r="GL241" s="18"/>
      <c r="GM241" s="18"/>
      <c r="GN241" s="18"/>
      <c r="GO241" s="18"/>
      <c r="GP241" s="18"/>
      <c r="GQ241" s="18"/>
      <c r="GR241" s="18"/>
      <c r="GS241" s="18"/>
      <c r="GT241" s="18"/>
      <c r="GU241" s="18"/>
      <c r="GV241" s="18"/>
      <c r="GW241" s="18"/>
      <c r="GX241" s="18"/>
      <c r="GY241" s="18"/>
      <c r="GZ241" s="18"/>
      <c r="HA241" s="18"/>
      <c r="HB241" s="18"/>
      <c r="HC241" s="18"/>
      <c r="HD241" s="18"/>
      <c r="HE241" s="18"/>
      <c r="HF241" s="18"/>
      <c r="HG241" s="18"/>
      <c r="HH241" s="18"/>
      <c r="HI241" s="18"/>
      <c r="HJ241" s="18"/>
      <c r="HK241" s="18"/>
      <c r="HL241" s="18"/>
      <c r="HM241" s="18"/>
      <c r="HN241" s="18"/>
      <c r="HO241" s="18"/>
      <c r="HP241" s="18"/>
      <c r="HQ241" s="18"/>
      <c r="HR241" s="18"/>
      <c r="HS241" s="18"/>
      <c r="HT241" s="18"/>
      <c r="HU241" s="18"/>
      <c r="HV241" s="18"/>
      <c r="HW241" s="18"/>
      <c r="HX241" s="18"/>
      <c r="HY241" s="18"/>
      <c r="HZ241" s="18"/>
      <c r="IA241" s="18"/>
      <c r="IB241" s="18"/>
      <c r="IC241" s="18"/>
      <c r="ID241" s="18"/>
      <c r="IE241" s="18"/>
      <c r="IF241" s="18"/>
      <c r="IG241" s="18"/>
      <c r="IH241" s="18"/>
      <c r="II241" s="18"/>
      <c r="IJ241" s="18"/>
      <c r="IK241" s="18"/>
      <c r="IL241" s="18"/>
      <c r="IM241" s="18"/>
      <c r="IN241" s="18"/>
      <c r="IO241" s="18"/>
      <c r="IP241" s="18"/>
      <c r="IQ241" s="18"/>
      <c r="IR241" s="18"/>
      <c r="IS241" s="18"/>
      <c r="IT241" s="18"/>
      <c r="IU241" s="18"/>
      <c r="IV241" s="18"/>
      <c r="IW241" s="18"/>
      <c r="IX241" s="18"/>
      <c r="IY241" s="18"/>
      <c r="IZ241" s="18"/>
      <c r="JA241" s="18"/>
      <c r="JB241" s="18"/>
      <c r="JC241" s="18"/>
      <c r="JD241" s="18"/>
      <c r="JE241" s="18"/>
      <c r="JF241" s="18"/>
      <c r="JG241" s="18"/>
      <c r="JH241" s="18"/>
      <c r="JI241" s="18"/>
      <c r="JJ241" s="18"/>
      <c r="JK241" s="18"/>
      <c r="JL241" s="18"/>
      <c r="JM241" s="18"/>
      <c r="JN241" s="18"/>
      <c r="JO241" s="18"/>
      <c r="JP241" s="18"/>
      <c r="JQ241" s="18"/>
      <c r="JR241" s="18"/>
      <c r="JS241" s="18"/>
      <c r="JT241" s="18"/>
      <c r="JU241" s="18"/>
      <c r="JV241" s="18"/>
      <c r="JW241" s="18"/>
      <c r="JX241" s="18"/>
      <c r="JY241" s="18"/>
      <c r="JZ241" s="18"/>
      <c r="KA241" s="18"/>
      <c r="KB241" s="18"/>
      <c r="KC241" s="18"/>
      <c r="KD241" s="18"/>
      <c r="KE241" s="18"/>
      <c r="KF241" s="18"/>
      <c r="KG241" s="18"/>
      <c r="KH241" s="18"/>
      <c r="KI241" s="18"/>
      <c r="KJ241" s="18"/>
      <c r="KK241" s="18"/>
      <c r="KL241" s="18"/>
      <c r="KM241" s="18"/>
      <c r="KN241" s="18"/>
      <c r="KO241" s="18"/>
      <c r="KP241" s="18"/>
      <c r="KQ241" s="18"/>
      <c r="KR241" s="18"/>
      <c r="KS241" s="18"/>
      <c r="KT241" s="18"/>
      <c r="KU241" s="18"/>
      <c r="KV241" s="18"/>
      <c r="KW241" s="18"/>
      <c r="KX241" s="18"/>
      <c r="KY241" s="18"/>
      <c r="KZ241" s="18"/>
      <c r="LA241" s="18"/>
      <c r="LB241" s="18"/>
      <c r="LC241" s="18"/>
      <c r="LD241" s="18"/>
      <c r="LE241" s="18"/>
      <c r="LF241" s="18"/>
      <c r="LG241" s="18"/>
      <c r="LH241" s="18"/>
      <c r="LI241" s="18"/>
      <c r="LJ241" s="18"/>
      <c r="LK241" s="18"/>
      <c r="LL241" s="18"/>
      <c r="LM241" s="18"/>
      <c r="LN241" s="18"/>
      <c r="LO241" s="18"/>
      <c r="LP241" s="18"/>
      <c r="LQ241" s="18"/>
      <c r="LR241" s="18"/>
      <c r="LS241" s="18"/>
      <c r="LT241" s="18"/>
      <c r="LU241" s="18"/>
      <c r="LV241" s="18"/>
      <c r="LW241" s="18"/>
      <c r="LX241" s="18"/>
      <c r="LY241" s="18"/>
      <c r="LZ241" s="18"/>
      <c r="MA241" s="18"/>
      <c r="MB241" s="18"/>
      <c r="MC241" s="18"/>
      <c r="MD241" s="18"/>
      <c r="ME241" s="18"/>
      <c r="MF241" s="18"/>
      <c r="MG241" s="18"/>
      <c r="MH241" s="18"/>
      <c r="MI241" s="18"/>
      <c r="MJ241" s="18"/>
      <c r="MK241" s="18"/>
      <c r="ML241" s="18"/>
      <c r="MM241" s="18"/>
      <c r="MN241" s="18"/>
      <c r="MO241" s="18"/>
      <c r="MP241" s="18"/>
      <c r="MQ241" s="18"/>
      <c r="MR241" s="18"/>
      <c r="MS241" s="18"/>
      <c r="MT241" s="18"/>
      <c r="MU241" s="18"/>
    </row>
    <row r="242" spans="1:359" ht="119.9" customHeight="1">
      <c r="A242" s="22">
        <v>86</v>
      </c>
      <c r="B242" s="22" t="s">
        <v>1699</v>
      </c>
      <c r="C242" s="37">
        <v>43146</v>
      </c>
      <c r="D242" s="36">
        <v>43146</v>
      </c>
      <c r="E242" s="36">
        <f>WORKDAY(D243,10,Table4[Tətil günləri])</f>
        <v>43160</v>
      </c>
      <c r="F242" s="22" t="str">
        <f t="shared" si="6"/>
        <v/>
      </c>
      <c r="G242" s="22" t="s">
        <v>235</v>
      </c>
      <c r="H242" s="60" t="s">
        <v>7706</v>
      </c>
      <c r="I242" s="30" t="s">
        <v>1689</v>
      </c>
      <c r="J242" s="28" t="s">
        <v>57</v>
      </c>
      <c r="K242" s="30" t="s">
        <v>1690</v>
      </c>
      <c r="L242" s="30">
        <v>1322</v>
      </c>
      <c r="M242" s="30" t="s">
        <v>1691</v>
      </c>
      <c r="N242" s="30" t="s">
        <v>1686</v>
      </c>
      <c r="O242" s="30" t="s">
        <v>1692</v>
      </c>
      <c r="P242" s="33">
        <v>22971</v>
      </c>
      <c r="Q242" s="30" t="s">
        <v>1693</v>
      </c>
      <c r="R242" s="95"/>
      <c r="S242" s="27" t="s">
        <v>227</v>
      </c>
      <c r="T242" s="111">
        <v>43222</v>
      </c>
      <c r="U242" s="27" t="s">
        <v>254</v>
      </c>
      <c r="V242" s="73" t="s">
        <v>232</v>
      </c>
      <c r="W242" s="22" t="s">
        <v>2086</v>
      </c>
      <c r="X242" s="45" t="s">
        <v>2085</v>
      </c>
      <c r="Y242" s="22" t="s">
        <v>239</v>
      </c>
      <c r="Z242" s="37">
        <v>43152</v>
      </c>
      <c r="AA242" s="22" t="s">
        <v>243</v>
      </c>
      <c r="AB242" s="22"/>
      <c r="AC242" s="22">
        <v>2021</v>
      </c>
      <c r="AD242" s="22" t="s">
        <v>237</v>
      </c>
      <c r="AE242" s="22" t="s">
        <v>254</v>
      </c>
      <c r="AF242" s="37">
        <v>43159</v>
      </c>
      <c r="AG242" s="64" t="s">
        <v>2475</v>
      </c>
      <c r="AH242" s="22"/>
      <c r="AI242" s="22"/>
      <c r="AJ242" s="22"/>
      <c r="AK242" s="22">
        <f ca="1">NETWORKDAYS(TODAY(),E242,Table4[Tətil günləri])</f>
        <v>-250</v>
      </c>
      <c r="AL242" s="18">
        <f t="shared" ca="1" si="7"/>
        <v>-249</v>
      </c>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18"/>
      <c r="CP242" s="18"/>
      <c r="CQ242" s="18"/>
      <c r="CR242" s="18"/>
      <c r="CS242" s="18"/>
      <c r="CT242" s="18"/>
      <c r="CU242" s="18"/>
      <c r="CV242" s="18"/>
      <c r="CW242" s="18"/>
      <c r="CX242" s="18"/>
      <c r="CY242" s="18"/>
      <c r="CZ242" s="18"/>
      <c r="DA242" s="18"/>
      <c r="DB242" s="18"/>
      <c r="DC242" s="18"/>
      <c r="DD242" s="18"/>
      <c r="DE242" s="18"/>
      <c r="DF242" s="18"/>
      <c r="DG242" s="18"/>
      <c r="DH242" s="18"/>
      <c r="DI242" s="18"/>
      <c r="DJ242" s="18"/>
      <c r="DK242" s="18"/>
      <c r="DL242" s="18"/>
      <c r="DM242" s="18"/>
      <c r="DN242" s="18"/>
      <c r="DO242" s="18"/>
      <c r="DP242" s="18"/>
      <c r="DQ242" s="18"/>
      <c r="DR242" s="18"/>
      <c r="DS242" s="18"/>
      <c r="DT242" s="18"/>
      <c r="DU242" s="18"/>
      <c r="DV242" s="18"/>
      <c r="DW242" s="18"/>
      <c r="DX242" s="18"/>
      <c r="DY242" s="18"/>
      <c r="DZ242" s="18"/>
      <c r="EA242" s="18"/>
      <c r="EB242" s="18"/>
      <c r="EC242" s="18"/>
      <c r="ED242" s="18"/>
      <c r="EE242" s="18"/>
      <c r="EF242" s="18"/>
      <c r="EG242" s="18"/>
      <c r="EH242" s="18"/>
      <c r="EI242" s="18"/>
      <c r="EJ242" s="18"/>
      <c r="EK242" s="18"/>
      <c r="EL242" s="18"/>
      <c r="EM242" s="18"/>
      <c r="EN242" s="18"/>
      <c r="EO242" s="18"/>
      <c r="EP242" s="18"/>
      <c r="EQ242" s="18"/>
      <c r="ER242" s="18"/>
      <c r="ES242" s="18"/>
      <c r="ET242" s="18"/>
      <c r="EU242" s="18"/>
      <c r="EV242" s="18"/>
      <c r="EW242" s="18"/>
      <c r="EX242" s="18"/>
      <c r="EY242" s="18"/>
      <c r="EZ242" s="18"/>
      <c r="FA242" s="18"/>
      <c r="FB242" s="18"/>
      <c r="FC242" s="18"/>
      <c r="FD242" s="18"/>
      <c r="FE242" s="18"/>
      <c r="FF242" s="18"/>
      <c r="FG242" s="18"/>
      <c r="FH242" s="18"/>
      <c r="FI242" s="18"/>
      <c r="FJ242" s="18"/>
      <c r="FK242" s="18"/>
      <c r="FL242" s="18"/>
      <c r="FM242" s="18"/>
      <c r="FN242" s="18"/>
      <c r="FO242" s="18"/>
      <c r="FP242" s="18"/>
      <c r="FQ242" s="18"/>
      <c r="FR242" s="18"/>
      <c r="FS242" s="18"/>
      <c r="FT242" s="18"/>
      <c r="FU242" s="18"/>
      <c r="FV242" s="18"/>
      <c r="FW242" s="18"/>
      <c r="FX242" s="18"/>
      <c r="FY242" s="18"/>
      <c r="FZ242" s="18"/>
      <c r="GA242" s="18"/>
      <c r="GB242" s="18"/>
      <c r="GC242" s="18"/>
      <c r="GD242" s="18"/>
      <c r="GE242" s="18"/>
      <c r="GF242" s="18"/>
      <c r="GG242" s="18"/>
      <c r="GH242" s="18"/>
      <c r="GI242" s="18"/>
      <c r="GJ242" s="18"/>
      <c r="GK242" s="18"/>
      <c r="GL242" s="18"/>
      <c r="GM242" s="18"/>
      <c r="GN242" s="18"/>
      <c r="GO242" s="18"/>
      <c r="GP242" s="18"/>
      <c r="GQ242" s="18"/>
      <c r="GR242" s="18"/>
      <c r="GS242" s="18"/>
      <c r="GT242" s="18"/>
      <c r="GU242" s="18"/>
      <c r="GV242" s="18"/>
      <c r="GW242" s="18"/>
      <c r="GX242" s="18"/>
      <c r="GY242" s="18"/>
      <c r="GZ242" s="18"/>
      <c r="HA242" s="18"/>
      <c r="HB242" s="18"/>
      <c r="HC242" s="18"/>
      <c r="HD242" s="18"/>
      <c r="HE242" s="18"/>
      <c r="HF242" s="18"/>
      <c r="HG242" s="18"/>
      <c r="HH242" s="18"/>
      <c r="HI242" s="18"/>
      <c r="HJ242" s="18"/>
      <c r="HK242" s="18"/>
      <c r="HL242" s="18"/>
      <c r="HM242" s="18"/>
      <c r="HN242" s="18"/>
      <c r="HO242" s="18"/>
      <c r="HP242" s="18"/>
      <c r="HQ242" s="18"/>
      <c r="HR242" s="18"/>
      <c r="HS242" s="18"/>
      <c r="HT242" s="18"/>
      <c r="HU242" s="18"/>
      <c r="HV242" s="18"/>
      <c r="HW242" s="18"/>
      <c r="HX242" s="18"/>
      <c r="HY242" s="18"/>
      <c r="HZ242" s="18"/>
      <c r="IA242" s="18"/>
      <c r="IB242" s="18"/>
      <c r="IC242" s="18"/>
      <c r="ID242" s="18"/>
      <c r="IE242" s="18"/>
      <c r="IF242" s="18"/>
      <c r="IG242" s="18"/>
      <c r="IH242" s="18"/>
      <c r="II242" s="18"/>
      <c r="IJ242" s="18"/>
      <c r="IK242" s="18"/>
      <c r="IL242" s="18"/>
      <c r="IM242" s="18"/>
      <c r="IN242" s="18"/>
      <c r="IO242" s="18"/>
      <c r="IP242" s="18"/>
      <c r="IQ242" s="18"/>
      <c r="IR242" s="18"/>
      <c r="IS242" s="18"/>
      <c r="IT242" s="18"/>
      <c r="IU242" s="18"/>
      <c r="IV242" s="18"/>
      <c r="IW242" s="18"/>
      <c r="IX242" s="18"/>
      <c r="IY242" s="18"/>
      <c r="IZ242" s="18"/>
      <c r="JA242" s="18"/>
      <c r="JB242" s="18"/>
      <c r="JC242" s="18"/>
      <c r="JD242" s="18"/>
      <c r="JE242" s="18"/>
      <c r="JF242" s="18"/>
      <c r="JG242" s="18"/>
      <c r="JH242" s="18"/>
      <c r="JI242" s="18"/>
      <c r="JJ242" s="18"/>
      <c r="JK242" s="18"/>
      <c r="JL242" s="18"/>
      <c r="JM242" s="18"/>
      <c r="JN242" s="18"/>
      <c r="JO242" s="18"/>
      <c r="JP242" s="18"/>
      <c r="JQ242" s="18"/>
      <c r="JR242" s="18"/>
      <c r="JS242" s="18"/>
      <c r="JT242" s="18"/>
      <c r="JU242" s="18"/>
      <c r="JV242" s="18"/>
      <c r="JW242" s="18"/>
      <c r="JX242" s="18"/>
      <c r="JY242" s="18"/>
      <c r="JZ242" s="18"/>
      <c r="KA242" s="18"/>
      <c r="KB242" s="18"/>
      <c r="KC242" s="18"/>
      <c r="KD242" s="18"/>
      <c r="KE242" s="18"/>
      <c r="KF242" s="18"/>
      <c r="KG242" s="18"/>
      <c r="KH242" s="18"/>
      <c r="KI242" s="18"/>
      <c r="KJ242" s="18"/>
      <c r="KK242" s="18"/>
      <c r="KL242" s="18"/>
      <c r="KM242" s="18"/>
      <c r="KN242" s="18"/>
      <c r="KO242" s="18"/>
      <c r="KP242" s="18"/>
      <c r="KQ242" s="18"/>
      <c r="KR242" s="18"/>
      <c r="KS242" s="18"/>
      <c r="KT242" s="18"/>
      <c r="KU242" s="18"/>
      <c r="KV242" s="18"/>
      <c r="KW242" s="18"/>
      <c r="KX242" s="18"/>
      <c r="KY242" s="18"/>
      <c r="KZ242" s="18"/>
      <c r="LA242" s="18"/>
      <c r="LB242" s="18"/>
      <c r="LC242" s="18"/>
      <c r="LD242" s="18"/>
      <c r="LE242" s="18"/>
      <c r="LF242" s="18"/>
      <c r="LG242" s="18"/>
      <c r="LH242" s="18"/>
      <c r="LI242" s="18"/>
      <c r="LJ242" s="18"/>
      <c r="LK242" s="18"/>
      <c r="LL242" s="18"/>
      <c r="LM242" s="18"/>
      <c r="LN242" s="18"/>
      <c r="LO242" s="18"/>
      <c r="LP242" s="18"/>
      <c r="LQ242" s="18"/>
      <c r="LR242" s="18"/>
      <c r="LS242" s="18"/>
      <c r="LT242" s="18"/>
      <c r="LU242" s="18"/>
      <c r="LV242" s="18"/>
      <c r="LW242" s="18"/>
      <c r="LX242" s="18"/>
      <c r="LY242" s="18"/>
      <c r="LZ242" s="18"/>
      <c r="MA242" s="18"/>
      <c r="MB242" s="18"/>
      <c r="MC242" s="18"/>
      <c r="MD242" s="18"/>
      <c r="ME242" s="18"/>
      <c r="MF242" s="18"/>
      <c r="MG242" s="18"/>
      <c r="MH242" s="18"/>
      <c r="MI242" s="18"/>
      <c r="MJ242" s="18"/>
      <c r="MK242" s="18"/>
      <c r="ML242" s="18"/>
      <c r="MM242" s="18"/>
      <c r="MN242" s="18"/>
      <c r="MO242" s="18"/>
      <c r="MP242" s="18"/>
      <c r="MQ242" s="18"/>
      <c r="MR242" s="18"/>
      <c r="MS242" s="18"/>
      <c r="MT242" s="18"/>
      <c r="MU242" s="18"/>
    </row>
    <row r="243" spans="1:359" ht="123.65" customHeight="1">
      <c r="A243" s="22">
        <v>86</v>
      </c>
      <c r="B243" s="22" t="s">
        <v>1699</v>
      </c>
      <c r="C243" s="37">
        <v>43146</v>
      </c>
      <c r="D243" s="36">
        <v>43146</v>
      </c>
      <c r="E243" s="36">
        <f>WORKDAY(D243,10,Table4[Tətil günləri])</f>
        <v>43160</v>
      </c>
      <c r="F243" s="22" t="str">
        <f t="shared" si="6"/>
        <v/>
      </c>
      <c r="G243" s="22" t="s">
        <v>235</v>
      </c>
      <c r="H243" s="60" t="s">
        <v>7708</v>
      </c>
      <c r="I243" s="30" t="s">
        <v>1694</v>
      </c>
      <c r="J243" s="28" t="s">
        <v>57</v>
      </c>
      <c r="K243" s="30" t="s">
        <v>1684</v>
      </c>
      <c r="L243" s="30">
        <v>8111</v>
      </c>
      <c r="M243" s="30" t="s">
        <v>1685</v>
      </c>
      <c r="N243" s="30" t="s">
        <v>1686</v>
      </c>
      <c r="O243" s="30" t="s">
        <v>1687</v>
      </c>
      <c r="P243" s="33">
        <v>22406</v>
      </c>
      <c r="Q243" s="30" t="s">
        <v>1688</v>
      </c>
      <c r="R243" s="95"/>
      <c r="S243" s="27" t="s">
        <v>228</v>
      </c>
      <c r="T243" s="101">
        <v>43244</v>
      </c>
      <c r="U243" s="27" t="s">
        <v>254</v>
      </c>
      <c r="V243" s="73" t="s">
        <v>232</v>
      </c>
      <c r="W243" s="22" t="s">
        <v>2087</v>
      </c>
      <c r="X243" s="45" t="s">
        <v>2085</v>
      </c>
      <c r="Y243" s="22" t="s">
        <v>239</v>
      </c>
      <c r="Z243" s="37">
        <v>43152</v>
      </c>
      <c r="AA243" s="22" t="s">
        <v>243</v>
      </c>
      <c r="AB243" s="22"/>
      <c r="AC243" s="22">
        <v>2021</v>
      </c>
      <c r="AD243" s="22" t="s">
        <v>237</v>
      </c>
      <c r="AE243" s="22" t="s">
        <v>254</v>
      </c>
      <c r="AF243" s="37">
        <v>43159</v>
      </c>
      <c r="AG243" s="64" t="s">
        <v>2475</v>
      </c>
      <c r="AH243" s="22"/>
      <c r="AI243" s="22"/>
      <c r="AJ243" s="22"/>
      <c r="AK243" s="22">
        <f ca="1">NETWORKDAYS(TODAY(),E243,Table4[Tətil günləri])</f>
        <v>-250</v>
      </c>
      <c r="AL243" s="18">
        <f t="shared" ca="1" si="7"/>
        <v>-249</v>
      </c>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18"/>
      <c r="CP243" s="18"/>
      <c r="CQ243" s="18"/>
      <c r="CR243" s="18"/>
      <c r="CS243" s="18"/>
      <c r="CT243" s="18"/>
      <c r="CU243" s="18"/>
      <c r="CV243" s="18"/>
      <c r="CW243" s="18"/>
      <c r="CX243" s="18"/>
      <c r="CY243" s="18"/>
      <c r="CZ243" s="18"/>
      <c r="DA243" s="18"/>
      <c r="DB243" s="18"/>
      <c r="DC243" s="18"/>
      <c r="DD243" s="18"/>
      <c r="DE243" s="18"/>
      <c r="DF243" s="18"/>
      <c r="DG243" s="18"/>
      <c r="DH243" s="18"/>
      <c r="DI243" s="18"/>
      <c r="DJ243" s="18"/>
      <c r="DK243" s="18"/>
      <c r="DL243" s="18"/>
      <c r="DM243" s="18"/>
      <c r="DN243" s="18"/>
      <c r="DO243" s="18"/>
      <c r="DP243" s="18"/>
      <c r="DQ243" s="18"/>
      <c r="DR243" s="18"/>
      <c r="DS243" s="18"/>
      <c r="DT243" s="18"/>
      <c r="DU243" s="18"/>
      <c r="DV243" s="18"/>
      <c r="DW243" s="18"/>
      <c r="DX243" s="18"/>
      <c r="DY243" s="18"/>
      <c r="DZ243" s="18"/>
      <c r="EA243" s="18"/>
      <c r="EB243" s="18"/>
      <c r="EC243" s="18"/>
      <c r="ED243" s="18"/>
      <c r="EE243" s="18"/>
      <c r="EF243" s="18"/>
      <c r="EG243" s="18"/>
      <c r="EH243" s="18"/>
      <c r="EI243" s="18"/>
      <c r="EJ243" s="18"/>
      <c r="EK243" s="18"/>
      <c r="EL243" s="18"/>
      <c r="EM243" s="18"/>
      <c r="EN243" s="18"/>
      <c r="EO243" s="18"/>
      <c r="EP243" s="18"/>
      <c r="EQ243" s="18"/>
      <c r="ER243" s="18"/>
      <c r="ES243" s="18"/>
      <c r="ET243" s="18"/>
      <c r="EU243" s="18"/>
      <c r="EV243" s="18"/>
      <c r="EW243" s="18"/>
      <c r="EX243" s="18"/>
      <c r="EY243" s="18"/>
      <c r="EZ243" s="18"/>
      <c r="FA243" s="18"/>
      <c r="FB243" s="18"/>
      <c r="FC243" s="18"/>
      <c r="FD243" s="18"/>
      <c r="FE243" s="18"/>
      <c r="FF243" s="18"/>
      <c r="FG243" s="18"/>
      <c r="FH243" s="18"/>
      <c r="FI243" s="18"/>
      <c r="FJ243" s="18"/>
      <c r="FK243" s="18"/>
      <c r="FL243" s="18"/>
      <c r="FM243" s="18"/>
      <c r="FN243" s="18"/>
      <c r="FO243" s="18"/>
      <c r="FP243" s="18"/>
      <c r="FQ243" s="18"/>
      <c r="FR243" s="18"/>
      <c r="FS243" s="18"/>
      <c r="FT243" s="18"/>
      <c r="FU243" s="18"/>
      <c r="FV243" s="18"/>
      <c r="FW243" s="18"/>
      <c r="FX243" s="18"/>
      <c r="FY243" s="18"/>
      <c r="FZ243" s="18"/>
      <c r="GA243" s="18"/>
      <c r="GB243" s="18"/>
      <c r="GC243" s="18"/>
      <c r="GD243" s="18"/>
      <c r="GE243" s="18"/>
      <c r="GF243" s="18"/>
      <c r="GG243" s="18"/>
      <c r="GH243" s="18"/>
      <c r="GI243" s="18"/>
      <c r="GJ243" s="18"/>
      <c r="GK243" s="18"/>
      <c r="GL243" s="18"/>
      <c r="GM243" s="18"/>
      <c r="GN243" s="18"/>
      <c r="GO243" s="18"/>
      <c r="GP243" s="18"/>
      <c r="GQ243" s="18"/>
      <c r="GR243" s="18"/>
      <c r="GS243" s="18"/>
      <c r="GT243" s="18"/>
      <c r="GU243" s="18"/>
      <c r="GV243" s="18"/>
      <c r="GW243" s="18"/>
      <c r="GX243" s="18"/>
      <c r="GY243" s="18"/>
      <c r="GZ243" s="18"/>
      <c r="HA243" s="18"/>
      <c r="HB243" s="18"/>
      <c r="HC243" s="18"/>
      <c r="HD243" s="18"/>
      <c r="HE243" s="18"/>
      <c r="HF243" s="18"/>
      <c r="HG243" s="18"/>
      <c r="HH243" s="18"/>
      <c r="HI243" s="18"/>
      <c r="HJ243" s="18"/>
      <c r="HK243" s="18"/>
      <c r="HL243" s="18"/>
      <c r="HM243" s="18"/>
      <c r="HN243" s="18"/>
      <c r="HO243" s="18"/>
      <c r="HP243" s="18"/>
      <c r="HQ243" s="18"/>
      <c r="HR243" s="18"/>
      <c r="HS243" s="18"/>
      <c r="HT243" s="18"/>
      <c r="HU243" s="18"/>
      <c r="HV243" s="18"/>
      <c r="HW243" s="18"/>
      <c r="HX243" s="18"/>
      <c r="HY243" s="18"/>
      <c r="HZ243" s="18"/>
      <c r="IA243" s="18"/>
      <c r="IB243" s="18"/>
      <c r="IC243" s="18"/>
      <c r="ID243" s="18"/>
      <c r="IE243" s="18"/>
      <c r="IF243" s="18"/>
      <c r="IG243" s="18"/>
      <c r="IH243" s="18"/>
      <c r="II243" s="18"/>
      <c r="IJ243" s="18"/>
      <c r="IK243" s="18"/>
      <c r="IL243" s="18"/>
      <c r="IM243" s="18"/>
      <c r="IN243" s="18"/>
      <c r="IO243" s="18"/>
      <c r="IP243" s="18"/>
      <c r="IQ243" s="18"/>
      <c r="IR243" s="18"/>
      <c r="IS243" s="18"/>
      <c r="IT243" s="18"/>
      <c r="IU243" s="18"/>
      <c r="IV243" s="18"/>
      <c r="IW243" s="18"/>
      <c r="IX243" s="18"/>
      <c r="IY243" s="18"/>
      <c r="IZ243" s="18"/>
      <c r="JA243" s="18"/>
      <c r="JB243" s="18"/>
      <c r="JC243" s="18"/>
      <c r="JD243" s="18"/>
      <c r="JE243" s="18"/>
      <c r="JF243" s="18"/>
      <c r="JG243" s="18"/>
      <c r="JH243" s="18"/>
      <c r="JI243" s="18"/>
      <c r="JJ243" s="18"/>
      <c r="JK243" s="18"/>
      <c r="JL243" s="18"/>
      <c r="JM243" s="18"/>
      <c r="JN243" s="18"/>
      <c r="JO243" s="18"/>
      <c r="JP243" s="18"/>
      <c r="JQ243" s="18"/>
      <c r="JR243" s="18"/>
      <c r="JS243" s="18"/>
      <c r="JT243" s="18"/>
      <c r="JU243" s="18"/>
      <c r="JV243" s="18"/>
      <c r="JW243" s="18"/>
      <c r="JX243" s="18"/>
      <c r="JY243" s="18"/>
      <c r="JZ243" s="18"/>
      <c r="KA243" s="18"/>
      <c r="KB243" s="18"/>
      <c r="KC243" s="18"/>
      <c r="KD243" s="18"/>
      <c r="KE243" s="18"/>
      <c r="KF243" s="18"/>
      <c r="KG243" s="18"/>
      <c r="KH243" s="18"/>
      <c r="KI243" s="18"/>
      <c r="KJ243" s="18"/>
      <c r="KK243" s="18"/>
      <c r="KL243" s="18"/>
      <c r="KM243" s="18"/>
      <c r="KN243" s="18"/>
      <c r="KO243" s="18"/>
      <c r="KP243" s="18"/>
      <c r="KQ243" s="18"/>
      <c r="KR243" s="18"/>
      <c r="KS243" s="18"/>
      <c r="KT243" s="18"/>
      <c r="KU243" s="18"/>
      <c r="KV243" s="18"/>
      <c r="KW243" s="18"/>
      <c r="KX243" s="18"/>
      <c r="KY243" s="18"/>
      <c r="KZ243" s="18"/>
      <c r="LA243" s="18"/>
      <c r="LB243" s="18"/>
      <c r="LC243" s="18"/>
      <c r="LD243" s="18"/>
      <c r="LE243" s="18"/>
      <c r="LF243" s="18"/>
      <c r="LG243" s="18"/>
      <c r="LH243" s="18"/>
      <c r="LI243" s="18"/>
      <c r="LJ243" s="18"/>
      <c r="LK243" s="18"/>
      <c r="LL243" s="18"/>
      <c r="LM243" s="18"/>
      <c r="LN243" s="18"/>
      <c r="LO243" s="18"/>
      <c r="LP243" s="18"/>
      <c r="LQ243" s="18"/>
      <c r="LR243" s="18"/>
      <c r="LS243" s="18"/>
      <c r="LT243" s="18"/>
      <c r="LU243" s="18"/>
      <c r="LV243" s="18"/>
      <c r="LW243" s="18"/>
      <c r="LX243" s="18"/>
      <c r="LY243" s="18"/>
      <c r="LZ243" s="18"/>
      <c r="MA243" s="18"/>
      <c r="MB243" s="18"/>
      <c r="MC243" s="18"/>
      <c r="MD243" s="18"/>
      <c r="ME243" s="18"/>
      <c r="MF243" s="18"/>
      <c r="MG243" s="18"/>
      <c r="MH243" s="18"/>
      <c r="MI243" s="18"/>
      <c r="MJ243" s="18"/>
      <c r="MK243" s="18"/>
      <c r="ML243" s="18"/>
      <c r="MM243" s="18"/>
      <c r="MN243" s="18"/>
      <c r="MO243" s="18"/>
      <c r="MP243" s="18"/>
      <c r="MQ243" s="18"/>
      <c r="MR243" s="18"/>
      <c r="MS243" s="18"/>
      <c r="MT243" s="18"/>
      <c r="MU243" s="18"/>
    </row>
    <row r="244" spans="1:359" ht="98.15" customHeight="1">
      <c r="A244" s="22">
        <v>86</v>
      </c>
      <c r="B244" s="22" t="s">
        <v>1699</v>
      </c>
      <c r="C244" s="37">
        <v>43146</v>
      </c>
      <c r="D244" s="36">
        <v>43146</v>
      </c>
      <c r="E244" s="36">
        <f>WORKDAY(D244,10,Table4[Tətil günləri])</f>
        <v>43160</v>
      </c>
      <c r="F244" s="22" t="str">
        <f t="shared" si="6"/>
        <v/>
      </c>
      <c r="G244" s="22" t="s">
        <v>235</v>
      </c>
      <c r="H244" s="43" t="s">
        <v>7707</v>
      </c>
      <c r="I244" s="22" t="s">
        <v>1695</v>
      </c>
      <c r="J244" s="38" t="s">
        <v>36</v>
      </c>
      <c r="K244" s="22" t="s">
        <v>1696</v>
      </c>
      <c r="L244" s="22">
        <v>7231</v>
      </c>
      <c r="M244" s="22" t="s">
        <v>1697</v>
      </c>
      <c r="N244" s="22" t="s">
        <v>1686</v>
      </c>
      <c r="O244" s="22" t="s">
        <v>1698</v>
      </c>
      <c r="P244" s="36">
        <v>21285</v>
      </c>
      <c r="Q244" s="22" t="s">
        <v>1288</v>
      </c>
      <c r="R244" s="73"/>
      <c r="S244" s="27" t="s">
        <v>228</v>
      </c>
      <c r="T244" s="37">
        <v>43251</v>
      </c>
      <c r="U244" s="27" t="s">
        <v>254</v>
      </c>
      <c r="V244" s="73" t="s">
        <v>232</v>
      </c>
      <c r="W244" s="22" t="s">
        <v>2088</v>
      </c>
      <c r="X244" s="45" t="s">
        <v>2089</v>
      </c>
      <c r="Y244" s="22" t="s">
        <v>239</v>
      </c>
      <c r="Z244" s="37">
        <v>43152</v>
      </c>
      <c r="AA244" s="22" t="s">
        <v>243</v>
      </c>
      <c r="AB244" s="22"/>
      <c r="AC244" s="22" t="s">
        <v>2474</v>
      </c>
      <c r="AD244" s="22" t="s">
        <v>237</v>
      </c>
      <c r="AE244" s="22" t="s">
        <v>254</v>
      </c>
      <c r="AF244" s="37">
        <v>43159</v>
      </c>
      <c r="AG244" s="64" t="s">
        <v>2475</v>
      </c>
      <c r="AH244" s="22"/>
      <c r="AI244" s="22"/>
      <c r="AJ244" s="22"/>
      <c r="AK244" s="22">
        <f ca="1">NETWORKDAYS(TODAY(),E244,Table4[Tətil günləri])</f>
        <v>-250</v>
      </c>
      <c r="AL244" s="18">
        <f t="shared" ca="1" si="7"/>
        <v>-249</v>
      </c>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18"/>
      <c r="CP244" s="18"/>
      <c r="CQ244" s="18"/>
      <c r="CR244" s="18"/>
      <c r="CS244" s="18"/>
      <c r="CT244" s="18"/>
      <c r="CU244" s="18"/>
      <c r="CV244" s="18"/>
      <c r="CW244" s="18"/>
      <c r="CX244" s="18"/>
      <c r="CY244" s="18"/>
      <c r="CZ244" s="18"/>
      <c r="DA244" s="18"/>
      <c r="DB244" s="18"/>
      <c r="DC244" s="18"/>
      <c r="DD244" s="18"/>
      <c r="DE244" s="18"/>
      <c r="DF244" s="18"/>
      <c r="DG244" s="18"/>
      <c r="DH244" s="18"/>
      <c r="DI244" s="18"/>
      <c r="DJ244" s="18"/>
      <c r="DK244" s="18"/>
      <c r="DL244" s="18"/>
      <c r="DM244" s="18"/>
      <c r="DN244" s="18"/>
      <c r="DO244" s="18"/>
      <c r="DP244" s="18"/>
      <c r="DQ244" s="18"/>
      <c r="DR244" s="18"/>
      <c r="DS244" s="18"/>
      <c r="DT244" s="18"/>
      <c r="DU244" s="18"/>
      <c r="DV244" s="18"/>
      <c r="DW244" s="18"/>
      <c r="DX244" s="18"/>
      <c r="DY244" s="18"/>
      <c r="DZ244" s="18"/>
      <c r="EA244" s="18"/>
      <c r="EB244" s="18"/>
      <c r="EC244" s="18"/>
      <c r="ED244" s="18"/>
      <c r="EE244" s="18"/>
      <c r="EF244" s="18"/>
      <c r="EG244" s="18"/>
      <c r="EH244" s="18"/>
      <c r="EI244" s="18"/>
      <c r="EJ244" s="18"/>
      <c r="EK244" s="18"/>
      <c r="EL244" s="18"/>
      <c r="EM244" s="18"/>
      <c r="EN244" s="18"/>
      <c r="EO244" s="18"/>
      <c r="EP244" s="18"/>
      <c r="EQ244" s="18"/>
      <c r="ER244" s="18"/>
      <c r="ES244" s="18"/>
      <c r="ET244" s="18"/>
      <c r="EU244" s="18"/>
      <c r="EV244" s="18"/>
      <c r="EW244" s="18"/>
      <c r="EX244" s="18"/>
      <c r="EY244" s="18"/>
      <c r="EZ244" s="18"/>
      <c r="FA244" s="18"/>
      <c r="FB244" s="18"/>
      <c r="FC244" s="18"/>
      <c r="FD244" s="18"/>
      <c r="FE244" s="18"/>
      <c r="FF244" s="18"/>
      <c r="FG244" s="18"/>
      <c r="FH244" s="18"/>
      <c r="FI244" s="18"/>
      <c r="FJ244" s="18"/>
      <c r="FK244" s="18"/>
      <c r="FL244" s="18"/>
      <c r="FM244" s="18"/>
      <c r="FN244" s="18"/>
      <c r="FO244" s="18"/>
      <c r="FP244" s="18"/>
      <c r="FQ244" s="18"/>
      <c r="FR244" s="18"/>
      <c r="FS244" s="18"/>
      <c r="FT244" s="18"/>
      <c r="FU244" s="18"/>
      <c r="FV244" s="18"/>
      <c r="FW244" s="18"/>
      <c r="FX244" s="18"/>
      <c r="FY244" s="18"/>
      <c r="FZ244" s="18"/>
      <c r="GA244" s="18"/>
      <c r="GB244" s="18"/>
      <c r="GC244" s="18"/>
      <c r="GD244" s="18"/>
      <c r="GE244" s="18"/>
      <c r="GF244" s="18"/>
      <c r="GG244" s="18"/>
      <c r="GH244" s="18"/>
      <c r="GI244" s="18"/>
      <c r="GJ244" s="18"/>
      <c r="GK244" s="18"/>
      <c r="GL244" s="18"/>
      <c r="GM244" s="18"/>
      <c r="GN244" s="18"/>
      <c r="GO244" s="18"/>
      <c r="GP244" s="18"/>
      <c r="GQ244" s="18"/>
      <c r="GR244" s="18"/>
      <c r="GS244" s="18"/>
      <c r="GT244" s="18"/>
      <c r="GU244" s="18"/>
      <c r="GV244" s="18"/>
      <c r="GW244" s="18"/>
      <c r="GX244" s="18"/>
      <c r="GY244" s="18"/>
      <c r="GZ244" s="18"/>
      <c r="HA244" s="18"/>
      <c r="HB244" s="18"/>
      <c r="HC244" s="18"/>
      <c r="HD244" s="18"/>
      <c r="HE244" s="18"/>
      <c r="HF244" s="18"/>
      <c r="HG244" s="18"/>
      <c r="HH244" s="18"/>
      <c r="HI244" s="18"/>
      <c r="HJ244" s="18"/>
      <c r="HK244" s="18"/>
      <c r="HL244" s="18"/>
      <c r="HM244" s="18"/>
      <c r="HN244" s="18"/>
      <c r="HO244" s="18"/>
      <c r="HP244" s="18"/>
      <c r="HQ244" s="18"/>
      <c r="HR244" s="18"/>
      <c r="HS244" s="18"/>
      <c r="HT244" s="18"/>
      <c r="HU244" s="18"/>
      <c r="HV244" s="18"/>
      <c r="HW244" s="18"/>
      <c r="HX244" s="18"/>
      <c r="HY244" s="18"/>
      <c r="HZ244" s="18"/>
      <c r="IA244" s="18"/>
      <c r="IB244" s="18"/>
      <c r="IC244" s="18"/>
      <c r="ID244" s="18"/>
      <c r="IE244" s="18"/>
      <c r="IF244" s="18"/>
      <c r="IG244" s="18"/>
      <c r="IH244" s="18"/>
      <c r="II244" s="18"/>
      <c r="IJ244" s="18"/>
      <c r="IK244" s="18"/>
      <c r="IL244" s="18"/>
      <c r="IM244" s="18"/>
      <c r="IN244" s="18"/>
      <c r="IO244" s="18"/>
      <c r="IP244" s="18"/>
      <c r="IQ244" s="18"/>
      <c r="IR244" s="18"/>
      <c r="IS244" s="18"/>
      <c r="IT244" s="18"/>
      <c r="IU244" s="18"/>
      <c r="IV244" s="18"/>
      <c r="IW244" s="18"/>
      <c r="IX244" s="18"/>
      <c r="IY244" s="18"/>
      <c r="IZ244" s="18"/>
      <c r="JA244" s="18"/>
      <c r="JB244" s="18"/>
      <c r="JC244" s="18"/>
      <c r="JD244" s="18"/>
      <c r="JE244" s="18"/>
      <c r="JF244" s="18"/>
      <c r="JG244" s="18"/>
      <c r="JH244" s="18"/>
      <c r="JI244" s="18"/>
      <c r="JJ244" s="18"/>
      <c r="JK244" s="18"/>
      <c r="JL244" s="18"/>
      <c r="JM244" s="18"/>
      <c r="JN244" s="18"/>
      <c r="JO244" s="18"/>
      <c r="JP244" s="18"/>
      <c r="JQ244" s="18"/>
      <c r="JR244" s="18"/>
      <c r="JS244" s="18"/>
      <c r="JT244" s="18"/>
      <c r="JU244" s="18"/>
      <c r="JV244" s="18"/>
      <c r="JW244" s="18"/>
      <c r="JX244" s="18"/>
      <c r="JY244" s="18"/>
      <c r="JZ244" s="18"/>
      <c r="KA244" s="18"/>
      <c r="KB244" s="18"/>
      <c r="KC244" s="18"/>
      <c r="KD244" s="18"/>
      <c r="KE244" s="18"/>
      <c r="KF244" s="18"/>
      <c r="KG244" s="18"/>
      <c r="KH244" s="18"/>
      <c r="KI244" s="18"/>
      <c r="KJ244" s="18"/>
      <c r="KK244" s="18"/>
      <c r="KL244" s="18"/>
      <c r="KM244" s="18"/>
      <c r="KN244" s="18"/>
      <c r="KO244" s="18"/>
      <c r="KP244" s="18"/>
      <c r="KQ244" s="18"/>
      <c r="KR244" s="18"/>
      <c r="KS244" s="18"/>
      <c r="KT244" s="18"/>
      <c r="KU244" s="18"/>
      <c r="KV244" s="18"/>
      <c r="KW244" s="18"/>
      <c r="KX244" s="18"/>
      <c r="KY244" s="18"/>
      <c r="KZ244" s="18"/>
      <c r="LA244" s="18"/>
      <c r="LB244" s="18"/>
      <c r="LC244" s="18"/>
      <c r="LD244" s="18"/>
      <c r="LE244" s="18"/>
      <c r="LF244" s="18"/>
      <c r="LG244" s="18"/>
      <c r="LH244" s="18"/>
      <c r="LI244" s="18"/>
      <c r="LJ244" s="18"/>
      <c r="LK244" s="18"/>
      <c r="LL244" s="18"/>
      <c r="LM244" s="18"/>
      <c r="LN244" s="18"/>
      <c r="LO244" s="18"/>
      <c r="LP244" s="18"/>
      <c r="LQ244" s="18"/>
      <c r="LR244" s="18"/>
      <c r="LS244" s="18"/>
      <c r="LT244" s="18"/>
      <c r="LU244" s="18"/>
      <c r="LV244" s="18"/>
      <c r="LW244" s="18"/>
      <c r="LX244" s="18"/>
      <c r="LY244" s="18"/>
      <c r="LZ244" s="18"/>
      <c r="MA244" s="18"/>
      <c r="MB244" s="18"/>
      <c r="MC244" s="18"/>
      <c r="MD244" s="18"/>
      <c r="ME244" s="18"/>
      <c r="MF244" s="18"/>
      <c r="MG244" s="18"/>
      <c r="MH244" s="18"/>
      <c r="MI244" s="18"/>
      <c r="MJ244" s="18"/>
      <c r="MK244" s="18"/>
      <c r="ML244" s="18"/>
      <c r="MM244" s="18"/>
      <c r="MN244" s="18"/>
      <c r="MO244" s="18"/>
      <c r="MP244" s="18"/>
      <c r="MQ244" s="18"/>
      <c r="MR244" s="18"/>
      <c r="MS244" s="18"/>
      <c r="MT244" s="18"/>
      <c r="MU244" s="18"/>
    </row>
    <row r="245" spans="1:359" ht="116.85" customHeight="1">
      <c r="A245" s="22">
        <v>87</v>
      </c>
      <c r="B245" s="22" t="s">
        <v>1715</v>
      </c>
      <c r="C245" s="37">
        <v>43144</v>
      </c>
      <c r="D245" s="36">
        <v>43146</v>
      </c>
      <c r="E245" s="36">
        <f>WORKDAY(D245,10,Table4[Tətil günləri])</f>
        <v>43160</v>
      </c>
      <c r="F245" s="22" t="str">
        <f t="shared" si="6"/>
        <v/>
      </c>
      <c r="G245" s="22" t="s">
        <v>235</v>
      </c>
      <c r="H245" s="22" t="s">
        <v>1700</v>
      </c>
      <c r="I245" s="22" t="s">
        <v>1701</v>
      </c>
      <c r="J245" s="38" t="s">
        <v>36</v>
      </c>
      <c r="K245" s="22" t="s">
        <v>1702</v>
      </c>
      <c r="L245" s="22">
        <v>2144</v>
      </c>
      <c r="M245" s="22" t="s">
        <v>1703</v>
      </c>
      <c r="N245" s="22" t="s">
        <v>334</v>
      </c>
      <c r="O245" s="22" t="s">
        <v>335</v>
      </c>
      <c r="P245" s="36">
        <v>21416</v>
      </c>
      <c r="Q245" s="22" t="s">
        <v>1704</v>
      </c>
      <c r="R245" s="73" t="s">
        <v>253</v>
      </c>
      <c r="S245" s="27" t="s">
        <v>684</v>
      </c>
      <c r="T245" s="37">
        <v>43211</v>
      </c>
      <c r="U245" s="22" t="s">
        <v>254</v>
      </c>
      <c r="V245" s="73" t="s">
        <v>230</v>
      </c>
      <c r="W245" s="58" t="s">
        <v>2007</v>
      </c>
      <c r="X245" s="58" t="s">
        <v>2003</v>
      </c>
      <c r="Y245" s="22" t="s">
        <v>239</v>
      </c>
      <c r="Z245" s="37">
        <v>43151</v>
      </c>
      <c r="AA245" s="22" t="s">
        <v>230</v>
      </c>
      <c r="AB245" s="22"/>
      <c r="AC245" s="22" t="s">
        <v>2936</v>
      </c>
      <c r="AD245" s="22" t="s">
        <v>237</v>
      </c>
      <c r="AE245" s="22" t="s">
        <v>254</v>
      </c>
      <c r="AF245" s="37">
        <v>43175</v>
      </c>
      <c r="AG245" s="64" t="s">
        <v>2939</v>
      </c>
      <c r="AH245" s="22"/>
      <c r="AI245" s="22"/>
      <c r="AJ245" s="22"/>
      <c r="AK245" s="22">
        <f ca="1">NETWORKDAYS(TODAY(),E245,Table4[Tətil günləri])</f>
        <v>-250</v>
      </c>
      <c r="AL245" s="18">
        <f t="shared" ca="1" si="7"/>
        <v>-249</v>
      </c>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18"/>
      <c r="CP245" s="18"/>
      <c r="CQ245" s="18"/>
      <c r="CR245" s="18"/>
      <c r="CS245" s="18"/>
      <c r="CT245" s="18"/>
      <c r="CU245" s="18"/>
      <c r="CV245" s="18"/>
      <c r="CW245" s="18"/>
      <c r="CX245" s="18"/>
      <c r="CY245" s="18"/>
      <c r="CZ245" s="18"/>
      <c r="DA245" s="18"/>
      <c r="DB245" s="18"/>
      <c r="DC245" s="18"/>
      <c r="DD245" s="18"/>
      <c r="DE245" s="18"/>
      <c r="DF245" s="18"/>
      <c r="DG245" s="18"/>
      <c r="DH245" s="18"/>
      <c r="DI245" s="18"/>
      <c r="DJ245" s="18"/>
      <c r="DK245" s="18"/>
      <c r="DL245" s="18"/>
      <c r="DM245" s="18"/>
      <c r="DN245" s="18"/>
      <c r="DO245" s="18"/>
      <c r="DP245" s="18"/>
      <c r="DQ245" s="18"/>
      <c r="DR245" s="18"/>
      <c r="DS245" s="18"/>
      <c r="DT245" s="18"/>
      <c r="DU245" s="18"/>
      <c r="DV245" s="18"/>
      <c r="DW245" s="18"/>
      <c r="DX245" s="18"/>
      <c r="DY245" s="18"/>
      <c r="DZ245" s="18"/>
      <c r="EA245" s="18"/>
      <c r="EB245" s="18"/>
      <c r="EC245" s="18"/>
      <c r="ED245" s="18"/>
      <c r="EE245" s="18"/>
      <c r="EF245" s="18"/>
      <c r="EG245" s="18"/>
      <c r="EH245" s="18"/>
      <c r="EI245" s="18"/>
      <c r="EJ245" s="18"/>
      <c r="EK245" s="18"/>
      <c r="EL245" s="18"/>
      <c r="EM245" s="18"/>
      <c r="EN245" s="18"/>
      <c r="EO245" s="18"/>
      <c r="EP245" s="18"/>
      <c r="EQ245" s="18"/>
      <c r="ER245" s="18"/>
      <c r="ES245" s="18"/>
      <c r="ET245" s="18"/>
      <c r="EU245" s="18"/>
      <c r="EV245" s="18"/>
      <c r="EW245" s="18"/>
      <c r="EX245" s="18"/>
      <c r="EY245" s="18"/>
      <c r="EZ245" s="18"/>
      <c r="FA245" s="18"/>
      <c r="FB245" s="18"/>
      <c r="FC245" s="18"/>
      <c r="FD245" s="18"/>
      <c r="FE245" s="18"/>
      <c r="FF245" s="18"/>
      <c r="FG245" s="18"/>
      <c r="FH245" s="18"/>
      <c r="FI245" s="18"/>
      <c r="FJ245" s="18"/>
      <c r="FK245" s="18"/>
      <c r="FL245" s="18"/>
      <c r="FM245" s="18"/>
      <c r="FN245" s="18"/>
      <c r="FO245" s="18"/>
      <c r="FP245" s="18"/>
      <c r="FQ245" s="18"/>
      <c r="FR245" s="18"/>
      <c r="FS245" s="18"/>
      <c r="FT245" s="18"/>
      <c r="FU245" s="18"/>
      <c r="FV245" s="18"/>
      <c r="FW245" s="18"/>
      <c r="FX245" s="18"/>
      <c r="FY245" s="18"/>
      <c r="FZ245" s="18"/>
      <c r="GA245" s="18"/>
      <c r="GB245" s="18"/>
      <c r="GC245" s="18"/>
      <c r="GD245" s="18"/>
      <c r="GE245" s="18"/>
      <c r="GF245" s="18"/>
      <c r="GG245" s="18"/>
      <c r="GH245" s="18"/>
      <c r="GI245" s="18"/>
      <c r="GJ245" s="18"/>
      <c r="GK245" s="18"/>
      <c r="GL245" s="18"/>
      <c r="GM245" s="18"/>
      <c r="GN245" s="18"/>
      <c r="GO245" s="18"/>
      <c r="GP245" s="18"/>
      <c r="GQ245" s="18"/>
      <c r="GR245" s="18"/>
      <c r="GS245" s="18"/>
      <c r="GT245" s="18"/>
      <c r="GU245" s="18"/>
      <c r="GV245" s="18"/>
      <c r="GW245" s="18"/>
      <c r="GX245" s="18"/>
      <c r="GY245" s="18"/>
      <c r="GZ245" s="18"/>
      <c r="HA245" s="18"/>
      <c r="HB245" s="18"/>
      <c r="HC245" s="18"/>
      <c r="HD245" s="18"/>
      <c r="HE245" s="18"/>
      <c r="HF245" s="18"/>
      <c r="HG245" s="18"/>
      <c r="HH245" s="18"/>
      <c r="HI245" s="18"/>
      <c r="HJ245" s="18"/>
      <c r="HK245" s="18"/>
      <c r="HL245" s="18"/>
      <c r="HM245" s="18"/>
      <c r="HN245" s="18"/>
      <c r="HO245" s="18"/>
      <c r="HP245" s="18"/>
      <c r="HQ245" s="18"/>
      <c r="HR245" s="18"/>
      <c r="HS245" s="18"/>
      <c r="HT245" s="18"/>
      <c r="HU245" s="18"/>
      <c r="HV245" s="18"/>
      <c r="HW245" s="18"/>
      <c r="HX245" s="18"/>
      <c r="HY245" s="18"/>
      <c r="HZ245" s="18"/>
      <c r="IA245" s="18"/>
      <c r="IB245" s="18"/>
      <c r="IC245" s="18"/>
      <c r="ID245" s="18"/>
      <c r="IE245" s="18"/>
      <c r="IF245" s="18"/>
      <c r="IG245" s="18"/>
      <c r="IH245" s="18"/>
      <c r="II245" s="18"/>
      <c r="IJ245" s="18"/>
      <c r="IK245" s="18"/>
      <c r="IL245" s="18"/>
      <c r="IM245" s="18"/>
      <c r="IN245" s="18"/>
      <c r="IO245" s="18"/>
      <c r="IP245" s="18"/>
      <c r="IQ245" s="18"/>
      <c r="IR245" s="18"/>
      <c r="IS245" s="18"/>
      <c r="IT245" s="18"/>
      <c r="IU245" s="18"/>
      <c r="IV245" s="18"/>
      <c r="IW245" s="18"/>
      <c r="IX245" s="18"/>
      <c r="IY245" s="18"/>
      <c r="IZ245" s="18"/>
      <c r="JA245" s="18"/>
      <c r="JB245" s="18"/>
      <c r="JC245" s="18"/>
      <c r="JD245" s="18"/>
      <c r="JE245" s="18"/>
      <c r="JF245" s="18"/>
      <c r="JG245" s="18"/>
      <c r="JH245" s="18"/>
      <c r="JI245" s="18"/>
      <c r="JJ245" s="18"/>
      <c r="JK245" s="18"/>
      <c r="JL245" s="18"/>
      <c r="JM245" s="18"/>
      <c r="JN245" s="18"/>
      <c r="JO245" s="18"/>
      <c r="JP245" s="18"/>
      <c r="JQ245" s="18"/>
      <c r="JR245" s="18"/>
      <c r="JS245" s="18"/>
      <c r="JT245" s="18"/>
      <c r="JU245" s="18"/>
      <c r="JV245" s="18"/>
      <c r="JW245" s="18"/>
      <c r="JX245" s="18"/>
      <c r="JY245" s="18"/>
      <c r="JZ245" s="18"/>
      <c r="KA245" s="18"/>
      <c r="KB245" s="18"/>
      <c r="KC245" s="18"/>
      <c r="KD245" s="18"/>
      <c r="KE245" s="18"/>
      <c r="KF245" s="18"/>
      <c r="KG245" s="18"/>
      <c r="KH245" s="18"/>
      <c r="KI245" s="18"/>
      <c r="KJ245" s="18"/>
      <c r="KK245" s="18"/>
      <c r="KL245" s="18"/>
      <c r="KM245" s="18"/>
      <c r="KN245" s="18"/>
      <c r="KO245" s="18"/>
      <c r="KP245" s="18"/>
      <c r="KQ245" s="18"/>
      <c r="KR245" s="18"/>
      <c r="KS245" s="18"/>
      <c r="KT245" s="18"/>
      <c r="KU245" s="18"/>
      <c r="KV245" s="18"/>
      <c r="KW245" s="18"/>
      <c r="KX245" s="18"/>
      <c r="KY245" s="18"/>
      <c r="KZ245" s="18"/>
      <c r="LA245" s="18"/>
      <c r="LB245" s="18"/>
      <c r="LC245" s="18"/>
      <c r="LD245" s="18"/>
      <c r="LE245" s="18"/>
      <c r="LF245" s="18"/>
      <c r="LG245" s="18"/>
      <c r="LH245" s="18"/>
      <c r="LI245" s="18"/>
      <c r="LJ245" s="18"/>
      <c r="LK245" s="18"/>
      <c r="LL245" s="18"/>
      <c r="LM245" s="18"/>
      <c r="LN245" s="18"/>
      <c r="LO245" s="18"/>
      <c r="LP245" s="18"/>
      <c r="LQ245" s="18"/>
      <c r="LR245" s="18"/>
      <c r="LS245" s="18"/>
      <c r="LT245" s="18"/>
      <c r="LU245" s="18"/>
      <c r="LV245" s="18"/>
      <c r="LW245" s="18"/>
      <c r="LX245" s="18"/>
      <c r="LY245" s="18"/>
      <c r="LZ245" s="18"/>
      <c r="MA245" s="18"/>
      <c r="MB245" s="18"/>
      <c r="MC245" s="18"/>
      <c r="MD245" s="18"/>
      <c r="ME245" s="18"/>
      <c r="MF245" s="18"/>
      <c r="MG245" s="18"/>
      <c r="MH245" s="18"/>
      <c r="MI245" s="18"/>
      <c r="MJ245" s="18"/>
      <c r="MK245" s="18"/>
      <c r="ML245" s="18"/>
      <c r="MM245" s="18"/>
      <c r="MN245" s="18"/>
      <c r="MO245" s="18"/>
      <c r="MP245" s="18"/>
      <c r="MQ245" s="18"/>
      <c r="MR245" s="18"/>
      <c r="MS245" s="18"/>
      <c r="MT245" s="18"/>
      <c r="MU245" s="18"/>
    </row>
    <row r="246" spans="1:359" ht="108.7" customHeight="1">
      <c r="A246" s="22">
        <v>87</v>
      </c>
      <c r="B246" s="22" t="s">
        <v>1715</v>
      </c>
      <c r="C246" s="37">
        <v>43144</v>
      </c>
      <c r="D246" s="36">
        <v>43146</v>
      </c>
      <c r="E246" s="36">
        <f>WORKDAY(D247,10,Table4[Tətil günləri])</f>
        <v>43160</v>
      </c>
      <c r="F246" s="22" t="str">
        <f t="shared" si="6"/>
        <v/>
      </c>
      <c r="G246" s="22" t="s">
        <v>235</v>
      </c>
      <c r="H246" s="22" t="s">
        <v>1705</v>
      </c>
      <c r="I246" s="22" t="s">
        <v>1706</v>
      </c>
      <c r="J246" s="28" t="s">
        <v>93</v>
      </c>
      <c r="K246" s="22" t="s">
        <v>1707</v>
      </c>
      <c r="L246" s="22">
        <v>2145</v>
      </c>
      <c r="M246" s="22" t="s">
        <v>1708</v>
      </c>
      <c r="N246" s="22" t="s">
        <v>334</v>
      </c>
      <c r="O246" s="22" t="s">
        <v>335</v>
      </c>
      <c r="P246" s="36">
        <v>29470</v>
      </c>
      <c r="Q246" s="22" t="s">
        <v>1709</v>
      </c>
      <c r="R246" s="73" t="s">
        <v>253</v>
      </c>
      <c r="S246" s="22" t="s">
        <v>684</v>
      </c>
      <c r="T246" s="110">
        <v>43205</v>
      </c>
      <c r="U246" s="27" t="s">
        <v>254</v>
      </c>
      <c r="V246" s="73" t="s">
        <v>230</v>
      </c>
      <c r="W246" s="58" t="s">
        <v>2008</v>
      </c>
      <c r="X246" s="58" t="s">
        <v>2004</v>
      </c>
      <c r="Y246" s="22" t="s">
        <v>239</v>
      </c>
      <c r="Z246" s="37">
        <v>43151</v>
      </c>
      <c r="AA246" s="22" t="s">
        <v>230</v>
      </c>
      <c r="AB246" s="22"/>
      <c r="AC246" s="22" t="s">
        <v>2936</v>
      </c>
      <c r="AD246" s="22" t="s">
        <v>237</v>
      </c>
      <c r="AE246" s="22" t="s">
        <v>254</v>
      </c>
      <c r="AF246" s="37">
        <v>43175</v>
      </c>
      <c r="AG246" s="64" t="s">
        <v>2939</v>
      </c>
      <c r="AH246" s="22"/>
      <c r="AI246" s="22"/>
      <c r="AJ246" s="22"/>
      <c r="AK246" s="22">
        <f ca="1">NETWORKDAYS(TODAY(),E246,Table4[Tətil günləri])</f>
        <v>-250</v>
      </c>
      <c r="AL246" s="18">
        <f t="shared" ca="1" si="7"/>
        <v>-249</v>
      </c>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8"/>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18"/>
      <c r="CP246" s="18"/>
      <c r="CQ246" s="18"/>
      <c r="CR246" s="18"/>
      <c r="CS246" s="18"/>
      <c r="CT246" s="18"/>
      <c r="CU246" s="18"/>
      <c r="CV246" s="18"/>
      <c r="CW246" s="18"/>
      <c r="CX246" s="18"/>
      <c r="CY246" s="18"/>
      <c r="CZ246" s="18"/>
      <c r="DA246" s="18"/>
      <c r="DB246" s="18"/>
      <c r="DC246" s="18"/>
      <c r="DD246" s="18"/>
      <c r="DE246" s="18"/>
      <c r="DF246" s="18"/>
      <c r="DG246" s="18"/>
      <c r="DH246" s="18"/>
      <c r="DI246" s="18"/>
      <c r="DJ246" s="18"/>
      <c r="DK246" s="18"/>
      <c r="DL246" s="18"/>
      <c r="DM246" s="18"/>
      <c r="DN246" s="18"/>
      <c r="DO246" s="18"/>
      <c r="DP246" s="18"/>
      <c r="DQ246" s="18"/>
      <c r="DR246" s="18"/>
      <c r="DS246" s="18"/>
      <c r="DT246" s="18"/>
      <c r="DU246" s="18"/>
      <c r="DV246" s="18"/>
      <c r="DW246" s="18"/>
      <c r="DX246" s="18"/>
      <c r="DY246" s="18"/>
      <c r="DZ246" s="18"/>
      <c r="EA246" s="18"/>
      <c r="EB246" s="18"/>
      <c r="EC246" s="18"/>
      <c r="ED246" s="18"/>
      <c r="EE246" s="18"/>
      <c r="EF246" s="18"/>
      <c r="EG246" s="18"/>
      <c r="EH246" s="18"/>
      <c r="EI246" s="18"/>
      <c r="EJ246" s="18"/>
      <c r="EK246" s="18"/>
      <c r="EL246" s="18"/>
      <c r="EM246" s="18"/>
      <c r="EN246" s="18"/>
      <c r="EO246" s="18"/>
      <c r="EP246" s="18"/>
      <c r="EQ246" s="18"/>
      <c r="ER246" s="18"/>
      <c r="ES246" s="18"/>
      <c r="ET246" s="18"/>
      <c r="EU246" s="18"/>
      <c r="EV246" s="18"/>
      <c r="EW246" s="18"/>
      <c r="EX246" s="18"/>
      <c r="EY246" s="18"/>
      <c r="EZ246" s="18"/>
      <c r="FA246" s="18"/>
      <c r="FB246" s="18"/>
      <c r="FC246" s="18"/>
      <c r="FD246" s="18"/>
      <c r="FE246" s="18"/>
      <c r="FF246" s="18"/>
      <c r="FG246" s="18"/>
      <c r="FH246" s="18"/>
      <c r="FI246" s="18"/>
      <c r="FJ246" s="18"/>
      <c r="FK246" s="18"/>
      <c r="FL246" s="18"/>
      <c r="FM246" s="18"/>
      <c r="FN246" s="18"/>
      <c r="FO246" s="18"/>
      <c r="FP246" s="18"/>
      <c r="FQ246" s="18"/>
      <c r="FR246" s="18"/>
      <c r="FS246" s="18"/>
      <c r="FT246" s="18"/>
      <c r="FU246" s="18"/>
      <c r="FV246" s="18"/>
      <c r="FW246" s="18"/>
      <c r="FX246" s="18"/>
      <c r="FY246" s="18"/>
      <c r="FZ246" s="18"/>
      <c r="GA246" s="18"/>
      <c r="GB246" s="18"/>
      <c r="GC246" s="18"/>
      <c r="GD246" s="18"/>
      <c r="GE246" s="18"/>
      <c r="GF246" s="18"/>
      <c r="GG246" s="18"/>
      <c r="GH246" s="18"/>
      <c r="GI246" s="18"/>
      <c r="GJ246" s="18"/>
      <c r="GK246" s="18"/>
      <c r="GL246" s="18"/>
      <c r="GM246" s="18"/>
      <c r="GN246" s="18"/>
      <c r="GO246" s="18"/>
      <c r="GP246" s="18"/>
      <c r="GQ246" s="18"/>
      <c r="GR246" s="18"/>
      <c r="GS246" s="18"/>
      <c r="GT246" s="18"/>
      <c r="GU246" s="18"/>
      <c r="GV246" s="18"/>
      <c r="GW246" s="18"/>
      <c r="GX246" s="18"/>
      <c r="GY246" s="18"/>
      <c r="GZ246" s="18"/>
      <c r="HA246" s="18"/>
      <c r="HB246" s="18"/>
      <c r="HC246" s="18"/>
      <c r="HD246" s="18"/>
      <c r="HE246" s="18"/>
      <c r="HF246" s="18"/>
      <c r="HG246" s="18"/>
      <c r="HH246" s="18"/>
      <c r="HI246" s="18"/>
      <c r="HJ246" s="18"/>
      <c r="HK246" s="18"/>
      <c r="HL246" s="18"/>
      <c r="HM246" s="18"/>
      <c r="HN246" s="18"/>
      <c r="HO246" s="18"/>
      <c r="HP246" s="18"/>
      <c r="HQ246" s="18"/>
      <c r="HR246" s="18"/>
      <c r="HS246" s="18"/>
      <c r="HT246" s="18"/>
      <c r="HU246" s="18"/>
      <c r="HV246" s="18"/>
      <c r="HW246" s="18"/>
      <c r="HX246" s="18"/>
      <c r="HY246" s="18"/>
      <c r="HZ246" s="18"/>
      <c r="IA246" s="18"/>
      <c r="IB246" s="18"/>
      <c r="IC246" s="18"/>
      <c r="ID246" s="18"/>
      <c r="IE246" s="18"/>
      <c r="IF246" s="18"/>
      <c r="IG246" s="18"/>
      <c r="IH246" s="18"/>
      <c r="II246" s="18"/>
      <c r="IJ246" s="18"/>
      <c r="IK246" s="18"/>
      <c r="IL246" s="18"/>
      <c r="IM246" s="18"/>
      <c r="IN246" s="18"/>
      <c r="IO246" s="18"/>
      <c r="IP246" s="18"/>
      <c r="IQ246" s="18"/>
      <c r="IR246" s="18"/>
      <c r="IS246" s="18"/>
      <c r="IT246" s="18"/>
      <c r="IU246" s="18"/>
      <c r="IV246" s="18"/>
      <c r="IW246" s="18"/>
      <c r="IX246" s="18"/>
      <c r="IY246" s="18"/>
      <c r="IZ246" s="18"/>
      <c r="JA246" s="18"/>
      <c r="JB246" s="18"/>
      <c r="JC246" s="18"/>
      <c r="JD246" s="18"/>
      <c r="JE246" s="18"/>
      <c r="JF246" s="18"/>
      <c r="JG246" s="18"/>
      <c r="JH246" s="18"/>
      <c r="JI246" s="18"/>
      <c r="JJ246" s="18"/>
      <c r="JK246" s="18"/>
      <c r="JL246" s="18"/>
      <c r="JM246" s="18"/>
      <c r="JN246" s="18"/>
      <c r="JO246" s="18"/>
      <c r="JP246" s="18"/>
      <c r="JQ246" s="18"/>
      <c r="JR246" s="18"/>
      <c r="JS246" s="18"/>
      <c r="JT246" s="18"/>
      <c r="JU246" s="18"/>
      <c r="JV246" s="18"/>
      <c r="JW246" s="18"/>
      <c r="JX246" s="18"/>
      <c r="JY246" s="18"/>
      <c r="JZ246" s="18"/>
      <c r="KA246" s="18"/>
      <c r="KB246" s="18"/>
      <c r="KC246" s="18"/>
      <c r="KD246" s="18"/>
      <c r="KE246" s="18"/>
      <c r="KF246" s="18"/>
      <c r="KG246" s="18"/>
      <c r="KH246" s="18"/>
      <c r="KI246" s="18"/>
      <c r="KJ246" s="18"/>
      <c r="KK246" s="18"/>
      <c r="KL246" s="18"/>
      <c r="KM246" s="18"/>
      <c r="KN246" s="18"/>
      <c r="KO246" s="18"/>
      <c r="KP246" s="18"/>
      <c r="KQ246" s="18"/>
      <c r="KR246" s="18"/>
      <c r="KS246" s="18"/>
      <c r="KT246" s="18"/>
      <c r="KU246" s="18"/>
      <c r="KV246" s="18"/>
      <c r="KW246" s="18"/>
      <c r="KX246" s="18"/>
      <c r="KY246" s="18"/>
      <c r="KZ246" s="18"/>
      <c r="LA246" s="18"/>
      <c r="LB246" s="18"/>
      <c r="LC246" s="18"/>
      <c r="LD246" s="18"/>
      <c r="LE246" s="18"/>
      <c r="LF246" s="18"/>
      <c r="LG246" s="18"/>
      <c r="LH246" s="18"/>
      <c r="LI246" s="18"/>
      <c r="LJ246" s="18"/>
      <c r="LK246" s="18"/>
      <c r="LL246" s="18"/>
      <c r="LM246" s="18"/>
      <c r="LN246" s="18"/>
      <c r="LO246" s="18"/>
      <c r="LP246" s="18"/>
      <c r="LQ246" s="18"/>
      <c r="LR246" s="18"/>
      <c r="LS246" s="18"/>
      <c r="LT246" s="18"/>
      <c r="LU246" s="18"/>
      <c r="LV246" s="18"/>
      <c r="LW246" s="18"/>
      <c r="LX246" s="18"/>
      <c r="LY246" s="18"/>
      <c r="LZ246" s="18"/>
      <c r="MA246" s="18"/>
      <c r="MB246" s="18"/>
      <c r="MC246" s="18"/>
      <c r="MD246" s="18"/>
      <c r="ME246" s="18"/>
      <c r="MF246" s="18"/>
      <c r="MG246" s="18"/>
      <c r="MH246" s="18"/>
      <c r="MI246" s="18"/>
      <c r="MJ246" s="18"/>
      <c r="MK246" s="18"/>
      <c r="ML246" s="18"/>
      <c r="MM246" s="18"/>
      <c r="MN246" s="18"/>
      <c r="MO246" s="18"/>
      <c r="MP246" s="18"/>
      <c r="MQ246" s="18"/>
      <c r="MR246" s="18"/>
      <c r="MS246" s="18"/>
      <c r="MT246" s="18"/>
      <c r="MU246" s="18"/>
    </row>
    <row r="247" spans="1:359" ht="93.25" customHeight="1">
      <c r="A247" s="22">
        <v>87</v>
      </c>
      <c r="B247" s="22" t="s">
        <v>1715</v>
      </c>
      <c r="C247" s="37">
        <v>43144</v>
      </c>
      <c r="D247" s="36">
        <v>43146</v>
      </c>
      <c r="E247" s="36">
        <f>WORKDAY(D247,10,Table4[Tətil günləri])</f>
        <v>43160</v>
      </c>
      <c r="F247" s="22" t="str">
        <f t="shared" si="6"/>
        <v/>
      </c>
      <c r="G247" s="22" t="s">
        <v>235</v>
      </c>
      <c r="H247" s="22" t="s">
        <v>1710</v>
      </c>
      <c r="I247" s="22" t="s">
        <v>1711</v>
      </c>
      <c r="J247" s="22" t="s">
        <v>136</v>
      </c>
      <c r="K247" s="22" t="s">
        <v>1113</v>
      </c>
      <c r="L247" s="22">
        <v>3115</v>
      </c>
      <c r="M247" s="22" t="s">
        <v>1712</v>
      </c>
      <c r="N247" s="22" t="s">
        <v>334</v>
      </c>
      <c r="O247" s="22" t="s">
        <v>335</v>
      </c>
      <c r="P247" s="36">
        <v>29557</v>
      </c>
      <c r="Q247" s="22" t="s">
        <v>1116</v>
      </c>
      <c r="R247" s="73" t="s">
        <v>253</v>
      </c>
      <c r="S247" s="27" t="s">
        <v>684</v>
      </c>
      <c r="T247" s="110">
        <v>43204</v>
      </c>
      <c r="U247" s="27" t="s">
        <v>254</v>
      </c>
      <c r="V247" s="73" t="s">
        <v>230</v>
      </c>
      <c r="W247" s="22" t="s">
        <v>2009</v>
      </c>
      <c r="X247" s="22" t="s">
        <v>2005</v>
      </c>
      <c r="Y247" s="22" t="s">
        <v>239</v>
      </c>
      <c r="Z247" s="37">
        <v>43151</v>
      </c>
      <c r="AA247" s="22" t="s">
        <v>230</v>
      </c>
      <c r="AB247" s="22"/>
      <c r="AC247" s="22" t="s">
        <v>2938</v>
      </c>
      <c r="AD247" s="22" t="s">
        <v>237</v>
      </c>
      <c r="AE247" s="22" t="s">
        <v>254</v>
      </c>
      <c r="AF247" s="37">
        <v>43175</v>
      </c>
      <c r="AG247" s="64" t="s">
        <v>2939</v>
      </c>
      <c r="AH247" s="22"/>
      <c r="AI247" s="22"/>
      <c r="AJ247" s="22"/>
      <c r="AK247" s="22">
        <f ca="1">NETWORKDAYS(TODAY(),E247,Table4[Tətil günləri])</f>
        <v>-250</v>
      </c>
      <c r="AL247" s="18">
        <f t="shared" ca="1" si="7"/>
        <v>-249</v>
      </c>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8"/>
      <c r="BJ247" s="18"/>
      <c r="BK247" s="18"/>
      <c r="BL247" s="18"/>
      <c r="BM247" s="18"/>
      <c r="BN247" s="18"/>
      <c r="BO247" s="18"/>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18"/>
      <c r="CP247" s="18"/>
      <c r="CQ247" s="18"/>
      <c r="CR247" s="18"/>
      <c r="CS247" s="18"/>
      <c r="CT247" s="18"/>
      <c r="CU247" s="18"/>
      <c r="CV247" s="18"/>
      <c r="CW247" s="18"/>
      <c r="CX247" s="18"/>
      <c r="CY247" s="18"/>
      <c r="CZ247" s="18"/>
      <c r="DA247" s="18"/>
      <c r="DB247" s="18"/>
      <c r="DC247" s="18"/>
      <c r="DD247" s="18"/>
      <c r="DE247" s="18"/>
      <c r="DF247" s="18"/>
      <c r="DG247" s="18"/>
      <c r="DH247" s="18"/>
      <c r="DI247" s="18"/>
      <c r="DJ247" s="18"/>
      <c r="DK247" s="18"/>
      <c r="DL247" s="18"/>
      <c r="DM247" s="18"/>
      <c r="DN247" s="18"/>
      <c r="DO247" s="18"/>
      <c r="DP247" s="18"/>
      <c r="DQ247" s="18"/>
      <c r="DR247" s="18"/>
      <c r="DS247" s="18"/>
      <c r="DT247" s="18"/>
      <c r="DU247" s="18"/>
      <c r="DV247" s="18"/>
      <c r="DW247" s="18"/>
      <c r="DX247" s="18"/>
      <c r="DY247" s="18"/>
      <c r="DZ247" s="18"/>
      <c r="EA247" s="18"/>
      <c r="EB247" s="18"/>
      <c r="EC247" s="18"/>
      <c r="ED247" s="18"/>
      <c r="EE247" s="18"/>
      <c r="EF247" s="18"/>
      <c r="EG247" s="18"/>
      <c r="EH247" s="18"/>
      <c r="EI247" s="18"/>
      <c r="EJ247" s="18"/>
      <c r="EK247" s="18"/>
      <c r="EL247" s="18"/>
      <c r="EM247" s="18"/>
      <c r="EN247" s="18"/>
      <c r="EO247" s="18"/>
      <c r="EP247" s="18"/>
      <c r="EQ247" s="18"/>
      <c r="ER247" s="18"/>
      <c r="ES247" s="18"/>
      <c r="ET247" s="18"/>
      <c r="EU247" s="18"/>
      <c r="EV247" s="18"/>
      <c r="EW247" s="18"/>
      <c r="EX247" s="18"/>
      <c r="EY247" s="18"/>
      <c r="EZ247" s="18"/>
      <c r="FA247" s="18"/>
      <c r="FB247" s="18"/>
      <c r="FC247" s="18"/>
      <c r="FD247" s="18"/>
      <c r="FE247" s="18"/>
      <c r="FF247" s="18"/>
      <c r="FG247" s="18"/>
      <c r="FH247" s="18"/>
      <c r="FI247" s="18"/>
      <c r="FJ247" s="18"/>
      <c r="FK247" s="18"/>
      <c r="FL247" s="18"/>
      <c r="FM247" s="18"/>
      <c r="FN247" s="18"/>
      <c r="FO247" s="18"/>
      <c r="FP247" s="18"/>
      <c r="FQ247" s="18"/>
      <c r="FR247" s="18"/>
      <c r="FS247" s="18"/>
      <c r="FT247" s="18"/>
      <c r="FU247" s="18"/>
      <c r="FV247" s="18"/>
      <c r="FW247" s="18"/>
      <c r="FX247" s="18"/>
      <c r="FY247" s="18"/>
      <c r="FZ247" s="18"/>
      <c r="GA247" s="18"/>
      <c r="GB247" s="18"/>
      <c r="GC247" s="18"/>
      <c r="GD247" s="18"/>
      <c r="GE247" s="18"/>
      <c r="GF247" s="18"/>
      <c r="GG247" s="18"/>
      <c r="GH247" s="18"/>
      <c r="GI247" s="18"/>
      <c r="GJ247" s="18"/>
      <c r="GK247" s="18"/>
      <c r="GL247" s="18"/>
      <c r="GM247" s="18"/>
      <c r="GN247" s="18"/>
      <c r="GO247" s="18"/>
      <c r="GP247" s="18"/>
      <c r="GQ247" s="18"/>
      <c r="GR247" s="18"/>
      <c r="GS247" s="18"/>
      <c r="GT247" s="18"/>
      <c r="GU247" s="18"/>
      <c r="GV247" s="18"/>
      <c r="GW247" s="18"/>
      <c r="GX247" s="18"/>
      <c r="GY247" s="18"/>
      <c r="GZ247" s="18"/>
      <c r="HA247" s="18"/>
      <c r="HB247" s="18"/>
      <c r="HC247" s="18"/>
      <c r="HD247" s="18"/>
      <c r="HE247" s="18"/>
      <c r="HF247" s="18"/>
      <c r="HG247" s="18"/>
      <c r="HH247" s="18"/>
      <c r="HI247" s="18"/>
      <c r="HJ247" s="18"/>
      <c r="HK247" s="18"/>
      <c r="HL247" s="18"/>
      <c r="HM247" s="18"/>
      <c r="HN247" s="18"/>
      <c r="HO247" s="18"/>
      <c r="HP247" s="18"/>
      <c r="HQ247" s="18"/>
      <c r="HR247" s="18"/>
      <c r="HS247" s="18"/>
      <c r="HT247" s="18"/>
      <c r="HU247" s="18"/>
      <c r="HV247" s="18"/>
      <c r="HW247" s="18"/>
      <c r="HX247" s="18"/>
      <c r="HY247" s="18"/>
      <c r="HZ247" s="18"/>
      <c r="IA247" s="18"/>
      <c r="IB247" s="18"/>
      <c r="IC247" s="18"/>
      <c r="ID247" s="18"/>
      <c r="IE247" s="18"/>
      <c r="IF247" s="18"/>
      <c r="IG247" s="18"/>
      <c r="IH247" s="18"/>
      <c r="II247" s="18"/>
      <c r="IJ247" s="18"/>
      <c r="IK247" s="18"/>
      <c r="IL247" s="18"/>
      <c r="IM247" s="18"/>
      <c r="IN247" s="18"/>
      <c r="IO247" s="18"/>
      <c r="IP247" s="18"/>
      <c r="IQ247" s="18"/>
      <c r="IR247" s="18"/>
      <c r="IS247" s="18"/>
      <c r="IT247" s="18"/>
      <c r="IU247" s="18"/>
      <c r="IV247" s="18"/>
      <c r="IW247" s="18"/>
      <c r="IX247" s="18"/>
      <c r="IY247" s="18"/>
      <c r="IZ247" s="18"/>
      <c r="JA247" s="18"/>
      <c r="JB247" s="18"/>
      <c r="JC247" s="18"/>
      <c r="JD247" s="18"/>
      <c r="JE247" s="18"/>
      <c r="JF247" s="18"/>
      <c r="JG247" s="18"/>
      <c r="JH247" s="18"/>
      <c r="JI247" s="18"/>
      <c r="JJ247" s="18"/>
      <c r="JK247" s="18"/>
      <c r="JL247" s="18"/>
      <c r="JM247" s="18"/>
      <c r="JN247" s="18"/>
      <c r="JO247" s="18"/>
      <c r="JP247" s="18"/>
      <c r="JQ247" s="18"/>
      <c r="JR247" s="18"/>
      <c r="JS247" s="18"/>
      <c r="JT247" s="18"/>
      <c r="JU247" s="18"/>
      <c r="JV247" s="18"/>
      <c r="JW247" s="18"/>
      <c r="JX247" s="18"/>
      <c r="JY247" s="18"/>
      <c r="JZ247" s="18"/>
      <c r="KA247" s="18"/>
      <c r="KB247" s="18"/>
      <c r="KC247" s="18"/>
      <c r="KD247" s="18"/>
      <c r="KE247" s="18"/>
      <c r="KF247" s="18"/>
      <c r="KG247" s="18"/>
      <c r="KH247" s="18"/>
      <c r="KI247" s="18"/>
      <c r="KJ247" s="18"/>
      <c r="KK247" s="18"/>
      <c r="KL247" s="18"/>
      <c r="KM247" s="18"/>
      <c r="KN247" s="18"/>
      <c r="KO247" s="18"/>
      <c r="KP247" s="18"/>
      <c r="KQ247" s="18"/>
      <c r="KR247" s="18"/>
      <c r="KS247" s="18"/>
      <c r="KT247" s="18"/>
      <c r="KU247" s="18"/>
      <c r="KV247" s="18"/>
      <c r="KW247" s="18"/>
      <c r="KX247" s="18"/>
      <c r="KY247" s="18"/>
      <c r="KZ247" s="18"/>
      <c r="LA247" s="18"/>
      <c r="LB247" s="18"/>
      <c r="LC247" s="18"/>
      <c r="LD247" s="18"/>
      <c r="LE247" s="18"/>
      <c r="LF247" s="18"/>
      <c r="LG247" s="18"/>
      <c r="LH247" s="18"/>
      <c r="LI247" s="18"/>
      <c r="LJ247" s="18"/>
      <c r="LK247" s="18"/>
      <c r="LL247" s="18"/>
      <c r="LM247" s="18"/>
      <c r="LN247" s="18"/>
      <c r="LO247" s="18"/>
      <c r="LP247" s="18"/>
      <c r="LQ247" s="18"/>
      <c r="LR247" s="18"/>
      <c r="LS247" s="18"/>
      <c r="LT247" s="18"/>
      <c r="LU247" s="18"/>
      <c r="LV247" s="18"/>
      <c r="LW247" s="18"/>
      <c r="LX247" s="18"/>
      <c r="LY247" s="18"/>
      <c r="LZ247" s="18"/>
      <c r="MA247" s="18"/>
      <c r="MB247" s="18"/>
      <c r="MC247" s="18"/>
      <c r="MD247" s="18"/>
      <c r="ME247" s="18"/>
      <c r="MF247" s="18"/>
      <c r="MG247" s="18"/>
      <c r="MH247" s="18"/>
      <c r="MI247" s="18"/>
      <c r="MJ247" s="18"/>
      <c r="MK247" s="18"/>
      <c r="ML247" s="18"/>
      <c r="MM247" s="18"/>
      <c r="MN247" s="18"/>
      <c r="MO247" s="18"/>
      <c r="MP247" s="18"/>
      <c r="MQ247" s="18"/>
      <c r="MR247" s="18"/>
      <c r="MS247" s="18"/>
      <c r="MT247" s="18"/>
      <c r="MU247" s="18"/>
    </row>
    <row r="248" spans="1:359" ht="93.25" customHeight="1">
      <c r="A248" s="22">
        <v>87</v>
      </c>
      <c r="B248" s="22" t="s">
        <v>1715</v>
      </c>
      <c r="C248" s="37">
        <v>43144</v>
      </c>
      <c r="D248" s="36">
        <v>43146</v>
      </c>
      <c r="E248" s="36">
        <f>WORKDAY(D248,10,Table4[Tətil günləri])</f>
        <v>43160</v>
      </c>
      <c r="F248" s="22" t="str">
        <f t="shared" si="6"/>
        <v/>
      </c>
      <c r="G248" s="22" t="s">
        <v>235</v>
      </c>
      <c r="H248" s="22" t="s">
        <v>1713</v>
      </c>
      <c r="I248" s="22" t="s">
        <v>1714</v>
      </c>
      <c r="J248" s="28" t="s">
        <v>57</v>
      </c>
      <c r="K248" s="22" t="s">
        <v>1113</v>
      </c>
      <c r="L248" s="22">
        <v>3115</v>
      </c>
      <c r="M248" s="22" t="s">
        <v>1712</v>
      </c>
      <c r="N248" s="22" t="s">
        <v>334</v>
      </c>
      <c r="O248" s="22" t="s">
        <v>335</v>
      </c>
      <c r="P248" s="36">
        <v>31003</v>
      </c>
      <c r="Q248" s="22" t="s">
        <v>1116</v>
      </c>
      <c r="R248" s="73" t="s">
        <v>253</v>
      </c>
      <c r="S248" s="27" t="s">
        <v>684</v>
      </c>
      <c r="T248" s="37">
        <v>43212</v>
      </c>
      <c r="U248" s="27" t="s">
        <v>254</v>
      </c>
      <c r="V248" s="73" t="s">
        <v>230</v>
      </c>
      <c r="W248" s="22" t="s">
        <v>2010</v>
      </c>
      <c r="X248" s="22" t="s">
        <v>2006</v>
      </c>
      <c r="Y248" s="22" t="s">
        <v>239</v>
      </c>
      <c r="Z248" s="37">
        <v>43151</v>
      </c>
      <c r="AA248" s="22" t="s">
        <v>230</v>
      </c>
      <c r="AB248" s="22"/>
      <c r="AC248" s="22" t="s">
        <v>2937</v>
      </c>
      <c r="AD248" s="22" t="s">
        <v>237</v>
      </c>
      <c r="AE248" s="22" t="s">
        <v>254</v>
      </c>
      <c r="AF248" s="37">
        <v>43175</v>
      </c>
      <c r="AG248" s="64" t="s">
        <v>2939</v>
      </c>
      <c r="AH248" s="22"/>
      <c r="AI248" s="22"/>
      <c r="AJ248" s="22"/>
      <c r="AK248" s="22">
        <f ca="1">NETWORKDAYS(TODAY(),E248,Table4[Tətil günləri])</f>
        <v>-250</v>
      </c>
      <c r="AL248" s="18">
        <f t="shared" ca="1" si="7"/>
        <v>-249</v>
      </c>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c r="BI248" s="18"/>
      <c r="BJ248" s="18"/>
      <c r="BK248" s="18"/>
      <c r="BL248" s="18"/>
      <c r="BM248" s="18"/>
      <c r="BN248" s="18"/>
      <c r="BO248" s="18"/>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18"/>
      <c r="CP248" s="18"/>
      <c r="CQ248" s="18"/>
      <c r="CR248" s="18"/>
      <c r="CS248" s="18"/>
      <c r="CT248" s="18"/>
      <c r="CU248" s="18"/>
      <c r="CV248" s="18"/>
      <c r="CW248" s="18"/>
      <c r="CX248" s="18"/>
      <c r="CY248" s="18"/>
      <c r="CZ248" s="18"/>
      <c r="DA248" s="18"/>
      <c r="DB248" s="18"/>
      <c r="DC248" s="18"/>
      <c r="DD248" s="18"/>
      <c r="DE248" s="18"/>
      <c r="DF248" s="18"/>
      <c r="DG248" s="18"/>
      <c r="DH248" s="18"/>
      <c r="DI248" s="18"/>
      <c r="DJ248" s="18"/>
      <c r="DK248" s="18"/>
      <c r="DL248" s="18"/>
      <c r="DM248" s="18"/>
      <c r="DN248" s="18"/>
      <c r="DO248" s="18"/>
      <c r="DP248" s="18"/>
      <c r="DQ248" s="18"/>
      <c r="DR248" s="18"/>
      <c r="DS248" s="18"/>
      <c r="DT248" s="18"/>
      <c r="DU248" s="18"/>
      <c r="DV248" s="18"/>
      <c r="DW248" s="18"/>
      <c r="DX248" s="18"/>
      <c r="DY248" s="18"/>
      <c r="DZ248" s="18"/>
      <c r="EA248" s="18"/>
      <c r="EB248" s="18"/>
      <c r="EC248" s="18"/>
      <c r="ED248" s="18"/>
      <c r="EE248" s="18"/>
      <c r="EF248" s="18"/>
      <c r="EG248" s="18"/>
      <c r="EH248" s="18"/>
      <c r="EI248" s="18"/>
      <c r="EJ248" s="18"/>
      <c r="EK248" s="18"/>
      <c r="EL248" s="18"/>
      <c r="EM248" s="18"/>
      <c r="EN248" s="18"/>
      <c r="EO248" s="18"/>
      <c r="EP248" s="18"/>
      <c r="EQ248" s="18"/>
      <c r="ER248" s="18"/>
      <c r="ES248" s="18"/>
      <c r="ET248" s="18"/>
      <c r="EU248" s="18"/>
      <c r="EV248" s="18"/>
      <c r="EW248" s="18"/>
      <c r="EX248" s="18"/>
      <c r="EY248" s="18"/>
      <c r="EZ248" s="18"/>
      <c r="FA248" s="18"/>
      <c r="FB248" s="18"/>
      <c r="FC248" s="18"/>
      <c r="FD248" s="18"/>
      <c r="FE248" s="18"/>
      <c r="FF248" s="18"/>
      <c r="FG248" s="18"/>
      <c r="FH248" s="18"/>
      <c r="FI248" s="18"/>
      <c r="FJ248" s="18"/>
      <c r="FK248" s="18"/>
      <c r="FL248" s="18"/>
      <c r="FM248" s="18"/>
      <c r="FN248" s="18"/>
      <c r="FO248" s="18"/>
      <c r="FP248" s="18"/>
      <c r="FQ248" s="18"/>
      <c r="FR248" s="18"/>
      <c r="FS248" s="18"/>
      <c r="FT248" s="18"/>
      <c r="FU248" s="18"/>
      <c r="FV248" s="18"/>
      <c r="FW248" s="18"/>
      <c r="FX248" s="18"/>
      <c r="FY248" s="18"/>
      <c r="FZ248" s="18"/>
      <c r="GA248" s="18"/>
      <c r="GB248" s="18"/>
      <c r="GC248" s="18"/>
      <c r="GD248" s="18"/>
      <c r="GE248" s="18"/>
      <c r="GF248" s="18"/>
      <c r="GG248" s="18"/>
      <c r="GH248" s="18"/>
      <c r="GI248" s="18"/>
      <c r="GJ248" s="18"/>
      <c r="GK248" s="18"/>
      <c r="GL248" s="18"/>
      <c r="GM248" s="18"/>
      <c r="GN248" s="18"/>
      <c r="GO248" s="18"/>
      <c r="GP248" s="18"/>
      <c r="GQ248" s="18"/>
      <c r="GR248" s="18"/>
      <c r="GS248" s="18"/>
      <c r="GT248" s="18"/>
      <c r="GU248" s="18"/>
      <c r="GV248" s="18"/>
      <c r="GW248" s="18"/>
      <c r="GX248" s="18"/>
      <c r="GY248" s="18"/>
      <c r="GZ248" s="18"/>
      <c r="HA248" s="18"/>
      <c r="HB248" s="18"/>
      <c r="HC248" s="18"/>
      <c r="HD248" s="18"/>
      <c r="HE248" s="18"/>
      <c r="HF248" s="18"/>
      <c r="HG248" s="18"/>
      <c r="HH248" s="18"/>
      <c r="HI248" s="18"/>
      <c r="HJ248" s="18"/>
      <c r="HK248" s="18"/>
      <c r="HL248" s="18"/>
      <c r="HM248" s="18"/>
      <c r="HN248" s="18"/>
      <c r="HO248" s="18"/>
      <c r="HP248" s="18"/>
      <c r="HQ248" s="18"/>
      <c r="HR248" s="18"/>
      <c r="HS248" s="18"/>
      <c r="HT248" s="18"/>
      <c r="HU248" s="18"/>
      <c r="HV248" s="18"/>
      <c r="HW248" s="18"/>
      <c r="HX248" s="18"/>
      <c r="HY248" s="18"/>
      <c r="HZ248" s="18"/>
      <c r="IA248" s="18"/>
      <c r="IB248" s="18"/>
      <c r="IC248" s="18"/>
      <c r="ID248" s="18"/>
      <c r="IE248" s="18"/>
      <c r="IF248" s="18"/>
      <c r="IG248" s="18"/>
      <c r="IH248" s="18"/>
      <c r="II248" s="18"/>
      <c r="IJ248" s="18"/>
      <c r="IK248" s="18"/>
      <c r="IL248" s="18"/>
      <c r="IM248" s="18"/>
      <c r="IN248" s="18"/>
      <c r="IO248" s="18"/>
      <c r="IP248" s="18"/>
      <c r="IQ248" s="18"/>
      <c r="IR248" s="18"/>
      <c r="IS248" s="18"/>
      <c r="IT248" s="18"/>
      <c r="IU248" s="18"/>
      <c r="IV248" s="18"/>
      <c r="IW248" s="18"/>
      <c r="IX248" s="18"/>
      <c r="IY248" s="18"/>
      <c r="IZ248" s="18"/>
      <c r="JA248" s="18"/>
      <c r="JB248" s="18"/>
      <c r="JC248" s="18"/>
      <c r="JD248" s="18"/>
      <c r="JE248" s="18"/>
      <c r="JF248" s="18"/>
      <c r="JG248" s="18"/>
      <c r="JH248" s="18"/>
      <c r="JI248" s="18"/>
      <c r="JJ248" s="18"/>
      <c r="JK248" s="18"/>
      <c r="JL248" s="18"/>
      <c r="JM248" s="18"/>
      <c r="JN248" s="18"/>
      <c r="JO248" s="18"/>
      <c r="JP248" s="18"/>
      <c r="JQ248" s="18"/>
      <c r="JR248" s="18"/>
      <c r="JS248" s="18"/>
      <c r="JT248" s="18"/>
      <c r="JU248" s="18"/>
      <c r="JV248" s="18"/>
      <c r="JW248" s="18"/>
      <c r="JX248" s="18"/>
      <c r="JY248" s="18"/>
      <c r="JZ248" s="18"/>
      <c r="KA248" s="18"/>
      <c r="KB248" s="18"/>
      <c r="KC248" s="18"/>
      <c r="KD248" s="18"/>
      <c r="KE248" s="18"/>
      <c r="KF248" s="18"/>
      <c r="KG248" s="18"/>
      <c r="KH248" s="18"/>
      <c r="KI248" s="18"/>
      <c r="KJ248" s="18"/>
      <c r="KK248" s="18"/>
      <c r="KL248" s="18"/>
      <c r="KM248" s="18"/>
      <c r="KN248" s="18"/>
      <c r="KO248" s="18"/>
      <c r="KP248" s="18"/>
      <c r="KQ248" s="18"/>
      <c r="KR248" s="18"/>
      <c r="KS248" s="18"/>
      <c r="KT248" s="18"/>
      <c r="KU248" s="18"/>
      <c r="KV248" s="18"/>
      <c r="KW248" s="18"/>
      <c r="KX248" s="18"/>
      <c r="KY248" s="18"/>
      <c r="KZ248" s="18"/>
      <c r="LA248" s="18"/>
      <c r="LB248" s="18"/>
      <c r="LC248" s="18"/>
      <c r="LD248" s="18"/>
      <c r="LE248" s="18"/>
      <c r="LF248" s="18"/>
      <c r="LG248" s="18"/>
      <c r="LH248" s="18"/>
      <c r="LI248" s="18"/>
      <c r="LJ248" s="18"/>
      <c r="LK248" s="18"/>
      <c r="LL248" s="18"/>
      <c r="LM248" s="18"/>
      <c r="LN248" s="18"/>
      <c r="LO248" s="18"/>
      <c r="LP248" s="18"/>
      <c r="LQ248" s="18"/>
      <c r="LR248" s="18"/>
      <c r="LS248" s="18"/>
      <c r="LT248" s="18"/>
      <c r="LU248" s="18"/>
      <c r="LV248" s="18"/>
      <c r="LW248" s="18"/>
      <c r="LX248" s="18"/>
      <c r="LY248" s="18"/>
      <c r="LZ248" s="18"/>
      <c r="MA248" s="18"/>
      <c r="MB248" s="18"/>
      <c r="MC248" s="18"/>
      <c r="MD248" s="18"/>
      <c r="ME248" s="18"/>
      <c r="MF248" s="18"/>
      <c r="MG248" s="18"/>
      <c r="MH248" s="18"/>
      <c r="MI248" s="18"/>
      <c r="MJ248" s="18"/>
      <c r="MK248" s="18"/>
      <c r="ML248" s="18"/>
      <c r="MM248" s="18"/>
      <c r="MN248" s="18"/>
      <c r="MO248" s="18"/>
      <c r="MP248" s="18"/>
      <c r="MQ248" s="18"/>
      <c r="MR248" s="18"/>
      <c r="MS248" s="18"/>
      <c r="MT248" s="18"/>
      <c r="MU248" s="18"/>
    </row>
    <row r="249" spans="1:359" ht="93.25" customHeight="1">
      <c r="A249" s="22">
        <v>88</v>
      </c>
      <c r="B249" s="22" t="s">
        <v>1716</v>
      </c>
      <c r="C249" s="37">
        <v>43146</v>
      </c>
      <c r="D249" s="36">
        <v>43146</v>
      </c>
      <c r="E249" s="36">
        <f>WORKDAY(D249,10,Table4[Tətil günləri])</f>
        <v>43160</v>
      </c>
      <c r="F249" s="22" t="str">
        <f t="shared" si="6"/>
        <v/>
      </c>
      <c r="G249" s="22" t="s">
        <v>235</v>
      </c>
      <c r="H249" s="22">
        <v>546438730</v>
      </c>
      <c r="I249" s="22" t="s">
        <v>1717</v>
      </c>
      <c r="J249" s="28" t="s">
        <v>57</v>
      </c>
      <c r="K249" s="22" t="s">
        <v>1718</v>
      </c>
      <c r="L249" s="22">
        <v>2142</v>
      </c>
      <c r="M249" s="22" t="s">
        <v>1719</v>
      </c>
      <c r="N249" s="22" t="s">
        <v>719</v>
      </c>
      <c r="O249" s="22" t="s">
        <v>720</v>
      </c>
      <c r="P249" s="36">
        <v>32033</v>
      </c>
      <c r="Q249" s="22" t="s">
        <v>1720</v>
      </c>
      <c r="R249" s="73"/>
      <c r="S249" s="27" t="s">
        <v>227</v>
      </c>
      <c r="T249" s="37"/>
      <c r="U249" s="22" t="s">
        <v>941</v>
      </c>
      <c r="V249" s="73" t="s">
        <v>230</v>
      </c>
      <c r="W249" s="58" t="s">
        <v>2039</v>
      </c>
      <c r="X249" s="58" t="s">
        <v>2038</v>
      </c>
      <c r="Y249" s="22" t="s">
        <v>239</v>
      </c>
      <c r="Z249" s="37">
        <v>43151</v>
      </c>
      <c r="AA249" s="22" t="s">
        <v>230</v>
      </c>
      <c r="AB249" s="22"/>
      <c r="AC249" s="22"/>
      <c r="AD249" s="22" t="s">
        <v>237</v>
      </c>
      <c r="AE249" s="37" t="s">
        <v>254</v>
      </c>
      <c r="AF249" s="37">
        <v>43214</v>
      </c>
      <c r="AG249" s="22" t="s">
        <v>4054</v>
      </c>
      <c r="AH249" s="22" t="s">
        <v>4120</v>
      </c>
      <c r="AI249" s="22"/>
      <c r="AJ249" s="22"/>
      <c r="AK249" s="22">
        <f ca="1">NETWORKDAYS(TODAY(),E249,Table4[Tətil günləri])</f>
        <v>-250</v>
      </c>
      <c r="AL249" s="18">
        <f t="shared" ca="1" si="7"/>
        <v>-249</v>
      </c>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c r="BI249" s="18"/>
      <c r="BJ249" s="18"/>
      <c r="BK249" s="18"/>
      <c r="BL249" s="18"/>
      <c r="BM249" s="18"/>
      <c r="BN249" s="18"/>
      <c r="BO249" s="18"/>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18"/>
      <c r="CP249" s="18"/>
      <c r="CQ249" s="18"/>
      <c r="CR249" s="18"/>
      <c r="CS249" s="18"/>
      <c r="CT249" s="18"/>
      <c r="CU249" s="18"/>
      <c r="CV249" s="18"/>
      <c r="CW249" s="18"/>
      <c r="CX249" s="18"/>
      <c r="CY249" s="18"/>
      <c r="CZ249" s="18"/>
      <c r="DA249" s="18"/>
      <c r="DB249" s="18"/>
      <c r="DC249" s="18"/>
      <c r="DD249" s="18"/>
      <c r="DE249" s="18"/>
      <c r="DF249" s="18"/>
      <c r="DG249" s="18"/>
      <c r="DH249" s="18"/>
      <c r="DI249" s="18"/>
      <c r="DJ249" s="18"/>
      <c r="DK249" s="18"/>
      <c r="DL249" s="18"/>
      <c r="DM249" s="18"/>
      <c r="DN249" s="18"/>
      <c r="DO249" s="18"/>
      <c r="DP249" s="18"/>
      <c r="DQ249" s="18"/>
      <c r="DR249" s="18"/>
      <c r="DS249" s="18"/>
      <c r="DT249" s="18"/>
      <c r="DU249" s="18"/>
      <c r="DV249" s="18"/>
      <c r="DW249" s="18"/>
      <c r="DX249" s="18"/>
      <c r="DY249" s="18"/>
      <c r="DZ249" s="18"/>
      <c r="EA249" s="18"/>
      <c r="EB249" s="18"/>
      <c r="EC249" s="18"/>
      <c r="ED249" s="18"/>
      <c r="EE249" s="18"/>
      <c r="EF249" s="18"/>
      <c r="EG249" s="18"/>
      <c r="EH249" s="18"/>
      <c r="EI249" s="18"/>
      <c r="EJ249" s="18"/>
      <c r="EK249" s="18"/>
      <c r="EL249" s="18"/>
      <c r="EM249" s="18"/>
      <c r="EN249" s="18"/>
      <c r="EO249" s="18"/>
      <c r="EP249" s="18"/>
      <c r="EQ249" s="18"/>
      <c r="ER249" s="18"/>
      <c r="ES249" s="18"/>
      <c r="ET249" s="18"/>
      <c r="EU249" s="18"/>
      <c r="EV249" s="18"/>
      <c r="EW249" s="18"/>
      <c r="EX249" s="18"/>
      <c r="EY249" s="18"/>
      <c r="EZ249" s="18"/>
      <c r="FA249" s="18"/>
      <c r="FB249" s="18"/>
      <c r="FC249" s="18"/>
      <c r="FD249" s="18"/>
      <c r="FE249" s="18"/>
      <c r="FF249" s="18"/>
      <c r="FG249" s="18"/>
      <c r="FH249" s="18"/>
      <c r="FI249" s="18"/>
      <c r="FJ249" s="18"/>
      <c r="FK249" s="18"/>
      <c r="FL249" s="18"/>
      <c r="FM249" s="18"/>
      <c r="FN249" s="18"/>
      <c r="FO249" s="18"/>
      <c r="FP249" s="18"/>
      <c r="FQ249" s="18"/>
      <c r="FR249" s="18"/>
      <c r="FS249" s="18"/>
      <c r="FT249" s="18"/>
      <c r="FU249" s="18"/>
      <c r="FV249" s="18"/>
      <c r="FW249" s="18"/>
      <c r="FX249" s="18"/>
      <c r="FY249" s="18"/>
      <c r="FZ249" s="18"/>
      <c r="GA249" s="18"/>
      <c r="GB249" s="18"/>
      <c r="GC249" s="18"/>
      <c r="GD249" s="18"/>
      <c r="GE249" s="18"/>
      <c r="GF249" s="18"/>
      <c r="GG249" s="18"/>
      <c r="GH249" s="18"/>
      <c r="GI249" s="18"/>
      <c r="GJ249" s="18"/>
      <c r="GK249" s="18"/>
      <c r="GL249" s="18"/>
      <c r="GM249" s="18"/>
      <c r="GN249" s="18"/>
      <c r="GO249" s="18"/>
      <c r="GP249" s="18"/>
      <c r="GQ249" s="18"/>
      <c r="GR249" s="18"/>
      <c r="GS249" s="18"/>
      <c r="GT249" s="18"/>
      <c r="GU249" s="18"/>
      <c r="GV249" s="18"/>
      <c r="GW249" s="18"/>
      <c r="GX249" s="18"/>
      <c r="GY249" s="18"/>
      <c r="GZ249" s="18"/>
      <c r="HA249" s="18"/>
      <c r="HB249" s="18"/>
      <c r="HC249" s="18"/>
      <c r="HD249" s="18"/>
      <c r="HE249" s="18"/>
      <c r="HF249" s="18"/>
      <c r="HG249" s="18"/>
      <c r="HH249" s="18"/>
      <c r="HI249" s="18"/>
      <c r="HJ249" s="18"/>
      <c r="HK249" s="18"/>
      <c r="HL249" s="18"/>
      <c r="HM249" s="18"/>
      <c r="HN249" s="18"/>
      <c r="HO249" s="18"/>
      <c r="HP249" s="18"/>
      <c r="HQ249" s="18"/>
      <c r="HR249" s="18"/>
      <c r="HS249" s="18"/>
      <c r="HT249" s="18"/>
      <c r="HU249" s="18"/>
      <c r="HV249" s="18"/>
      <c r="HW249" s="18"/>
      <c r="HX249" s="18"/>
      <c r="HY249" s="18"/>
      <c r="HZ249" s="18"/>
      <c r="IA249" s="18"/>
      <c r="IB249" s="18"/>
      <c r="IC249" s="18"/>
      <c r="ID249" s="18"/>
      <c r="IE249" s="18"/>
      <c r="IF249" s="18"/>
      <c r="IG249" s="18"/>
      <c r="IH249" s="18"/>
      <c r="II249" s="18"/>
      <c r="IJ249" s="18"/>
      <c r="IK249" s="18"/>
      <c r="IL249" s="18"/>
      <c r="IM249" s="18"/>
      <c r="IN249" s="18"/>
      <c r="IO249" s="18"/>
      <c r="IP249" s="18"/>
      <c r="IQ249" s="18"/>
      <c r="IR249" s="18"/>
      <c r="IS249" s="18"/>
      <c r="IT249" s="18"/>
      <c r="IU249" s="18"/>
      <c r="IV249" s="18"/>
      <c r="IW249" s="18"/>
      <c r="IX249" s="18"/>
      <c r="IY249" s="18"/>
      <c r="IZ249" s="18"/>
      <c r="JA249" s="18"/>
      <c r="JB249" s="18"/>
      <c r="JC249" s="18"/>
      <c r="JD249" s="18"/>
      <c r="JE249" s="18"/>
      <c r="JF249" s="18"/>
      <c r="JG249" s="18"/>
      <c r="JH249" s="18"/>
      <c r="JI249" s="18"/>
      <c r="JJ249" s="18"/>
      <c r="JK249" s="18"/>
      <c r="JL249" s="18"/>
      <c r="JM249" s="18"/>
      <c r="JN249" s="18"/>
      <c r="JO249" s="18"/>
      <c r="JP249" s="18"/>
      <c r="JQ249" s="18"/>
      <c r="JR249" s="18"/>
      <c r="JS249" s="18"/>
      <c r="JT249" s="18"/>
      <c r="JU249" s="18"/>
      <c r="JV249" s="18"/>
      <c r="JW249" s="18"/>
      <c r="JX249" s="18"/>
      <c r="JY249" s="18"/>
      <c r="JZ249" s="18"/>
      <c r="KA249" s="18"/>
      <c r="KB249" s="18"/>
      <c r="KC249" s="18"/>
      <c r="KD249" s="18"/>
      <c r="KE249" s="18"/>
      <c r="KF249" s="18"/>
      <c r="KG249" s="18"/>
      <c r="KH249" s="18"/>
      <c r="KI249" s="18"/>
      <c r="KJ249" s="18"/>
      <c r="KK249" s="18"/>
      <c r="KL249" s="18"/>
      <c r="KM249" s="18"/>
      <c r="KN249" s="18"/>
      <c r="KO249" s="18"/>
      <c r="KP249" s="18"/>
      <c r="KQ249" s="18"/>
      <c r="KR249" s="18"/>
      <c r="KS249" s="18"/>
      <c r="KT249" s="18"/>
      <c r="KU249" s="18"/>
      <c r="KV249" s="18"/>
      <c r="KW249" s="18"/>
      <c r="KX249" s="18"/>
      <c r="KY249" s="18"/>
      <c r="KZ249" s="18"/>
      <c r="LA249" s="18"/>
      <c r="LB249" s="18"/>
      <c r="LC249" s="18"/>
      <c r="LD249" s="18"/>
      <c r="LE249" s="18"/>
      <c r="LF249" s="18"/>
      <c r="LG249" s="18"/>
      <c r="LH249" s="18"/>
      <c r="LI249" s="18"/>
      <c r="LJ249" s="18"/>
      <c r="LK249" s="18"/>
      <c r="LL249" s="18"/>
      <c r="LM249" s="18"/>
      <c r="LN249" s="18"/>
      <c r="LO249" s="18"/>
      <c r="LP249" s="18"/>
      <c r="LQ249" s="18"/>
      <c r="LR249" s="18"/>
      <c r="LS249" s="18"/>
      <c r="LT249" s="18"/>
      <c r="LU249" s="18"/>
      <c r="LV249" s="18"/>
      <c r="LW249" s="18"/>
      <c r="LX249" s="18"/>
      <c r="LY249" s="18"/>
      <c r="LZ249" s="18"/>
      <c r="MA249" s="18"/>
      <c r="MB249" s="18"/>
      <c r="MC249" s="18"/>
      <c r="MD249" s="18"/>
      <c r="ME249" s="18"/>
      <c r="MF249" s="18"/>
      <c r="MG249" s="18"/>
      <c r="MH249" s="18"/>
      <c r="MI249" s="18"/>
      <c r="MJ249" s="18"/>
      <c r="MK249" s="18"/>
      <c r="ML249" s="18"/>
      <c r="MM249" s="18"/>
      <c r="MN249" s="18"/>
      <c r="MO249" s="18"/>
      <c r="MP249" s="18"/>
      <c r="MQ249" s="18"/>
      <c r="MR249" s="18"/>
      <c r="MS249" s="18"/>
      <c r="MT249" s="18"/>
      <c r="MU249" s="18"/>
    </row>
    <row r="250" spans="1:359" ht="93.25" customHeight="1">
      <c r="A250" s="22">
        <v>89</v>
      </c>
      <c r="B250" s="22" t="s">
        <v>1728</v>
      </c>
      <c r="C250" s="37">
        <v>43145</v>
      </c>
      <c r="D250" s="36">
        <v>43147</v>
      </c>
      <c r="E250" s="36">
        <f>WORKDAY(D250,10,Table4[Tətil günləri])</f>
        <v>43161</v>
      </c>
      <c r="F250" s="22" t="str">
        <f t="shared" si="6"/>
        <v/>
      </c>
      <c r="G250" s="22" t="s">
        <v>235</v>
      </c>
      <c r="H250" s="43" t="s">
        <v>7709</v>
      </c>
      <c r="I250" s="22" t="s">
        <v>1721</v>
      </c>
      <c r="J250" s="22" t="s">
        <v>179</v>
      </c>
      <c r="K250" s="22" t="s">
        <v>1722</v>
      </c>
      <c r="L250" s="22">
        <v>2144</v>
      </c>
      <c r="M250" s="22" t="s">
        <v>1723</v>
      </c>
      <c r="N250" s="22" t="s">
        <v>1724</v>
      </c>
      <c r="O250" s="22" t="s">
        <v>1725</v>
      </c>
      <c r="P250" s="36">
        <v>24468</v>
      </c>
      <c r="Q250" s="22" t="s">
        <v>1726</v>
      </c>
      <c r="R250" s="73" t="s">
        <v>1727</v>
      </c>
      <c r="S250" s="27" t="s">
        <v>228</v>
      </c>
      <c r="T250" s="37">
        <v>43145</v>
      </c>
      <c r="U250" s="37" t="s">
        <v>254</v>
      </c>
      <c r="V250" s="73" t="s">
        <v>232</v>
      </c>
      <c r="W250" s="58" t="s">
        <v>2190</v>
      </c>
      <c r="X250" s="58" t="s">
        <v>2191</v>
      </c>
      <c r="Y250" s="58" t="s">
        <v>239</v>
      </c>
      <c r="Z250" s="22"/>
      <c r="AA250" s="22" t="s">
        <v>244</v>
      </c>
      <c r="AB250" s="22"/>
      <c r="AC250" s="22" t="s">
        <v>3424</v>
      </c>
      <c r="AD250" s="22" t="s">
        <v>237</v>
      </c>
      <c r="AE250" s="37" t="s">
        <v>254</v>
      </c>
      <c r="AF250" s="37">
        <v>43196</v>
      </c>
      <c r="AG250" s="64" t="s">
        <v>3425</v>
      </c>
      <c r="AH250" s="22" t="s">
        <v>1220</v>
      </c>
      <c r="AI250" s="22"/>
      <c r="AJ250" s="22"/>
      <c r="AK250" s="22">
        <f ca="1">NETWORKDAYS(TODAY(),E250,Table4[Tətil günləri])</f>
        <v>-249</v>
      </c>
      <c r="AL250" s="18">
        <f t="shared" ca="1" si="7"/>
        <v>-248</v>
      </c>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c r="BI250" s="18"/>
      <c r="BJ250" s="18"/>
      <c r="BK250" s="18"/>
      <c r="BL250" s="18"/>
      <c r="BM250" s="18"/>
      <c r="BN250" s="18"/>
      <c r="BO250" s="18"/>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18"/>
      <c r="CP250" s="18"/>
      <c r="CQ250" s="18"/>
      <c r="CR250" s="18"/>
      <c r="CS250" s="18"/>
      <c r="CT250" s="18"/>
      <c r="CU250" s="18"/>
      <c r="CV250" s="18"/>
      <c r="CW250" s="18"/>
      <c r="CX250" s="18"/>
      <c r="CY250" s="18"/>
      <c r="CZ250" s="18"/>
      <c r="DA250" s="18"/>
      <c r="DB250" s="18"/>
      <c r="DC250" s="18"/>
      <c r="DD250" s="18"/>
      <c r="DE250" s="18"/>
      <c r="DF250" s="18"/>
      <c r="DG250" s="18"/>
      <c r="DH250" s="18"/>
      <c r="DI250" s="18"/>
      <c r="DJ250" s="18"/>
      <c r="DK250" s="18"/>
      <c r="DL250" s="18"/>
      <c r="DM250" s="18"/>
      <c r="DN250" s="18"/>
      <c r="DO250" s="18"/>
      <c r="DP250" s="18"/>
      <c r="DQ250" s="18"/>
      <c r="DR250" s="18"/>
      <c r="DS250" s="18"/>
      <c r="DT250" s="18"/>
      <c r="DU250" s="18"/>
      <c r="DV250" s="18"/>
      <c r="DW250" s="18"/>
      <c r="DX250" s="18"/>
      <c r="DY250" s="18"/>
      <c r="DZ250" s="18"/>
      <c r="EA250" s="18"/>
      <c r="EB250" s="18"/>
      <c r="EC250" s="18"/>
      <c r="ED250" s="18"/>
      <c r="EE250" s="18"/>
      <c r="EF250" s="18"/>
      <c r="EG250" s="18"/>
      <c r="EH250" s="18"/>
      <c r="EI250" s="18"/>
      <c r="EJ250" s="18"/>
      <c r="EK250" s="18"/>
      <c r="EL250" s="18"/>
      <c r="EM250" s="18"/>
      <c r="EN250" s="18"/>
      <c r="EO250" s="18"/>
      <c r="EP250" s="18"/>
      <c r="EQ250" s="18"/>
      <c r="ER250" s="18"/>
      <c r="ES250" s="18"/>
      <c r="ET250" s="18"/>
      <c r="EU250" s="18"/>
      <c r="EV250" s="18"/>
      <c r="EW250" s="18"/>
      <c r="EX250" s="18"/>
      <c r="EY250" s="18"/>
      <c r="EZ250" s="18"/>
      <c r="FA250" s="18"/>
      <c r="FB250" s="18"/>
      <c r="FC250" s="18"/>
      <c r="FD250" s="18"/>
      <c r="FE250" s="18"/>
      <c r="FF250" s="18"/>
      <c r="FG250" s="18"/>
      <c r="FH250" s="18"/>
      <c r="FI250" s="18"/>
      <c r="FJ250" s="18"/>
      <c r="FK250" s="18"/>
      <c r="FL250" s="18"/>
      <c r="FM250" s="18"/>
      <c r="FN250" s="18"/>
      <c r="FO250" s="18"/>
      <c r="FP250" s="18"/>
      <c r="FQ250" s="18"/>
      <c r="FR250" s="18"/>
      <c r="FS250" s="18"/>
      <c r="FT250" s="18"/>
      <c r="FU250" s="18"/>
      <c r="FV250" s="18"/>
      <c r="FW250" s="18"/>
      <c r="FX250" s="18"/>
      <c r="FY250" s="18"/>
      <c r="FZ250" s="18"/>
      <c r="GA250" s="18"/>
      <c r="GB250" s="18"/>
      <c r="GC250" s="18"/>
      <c r="GD250" s="18"/>
      <c r="GE250" s="18"/>
      <c r="GF250" s="18"/>
      <c r="GG250" s="18"/>
      <c r="GH250" s="18"/>
      <c r="GI250" s="18"/>
      <c r="GJ250" s="18"/>
      <c r="GK250" s="18"/>
      <c r="GL250" s="18"/>
      <c r="GM250" s="18"/>
      <c r="GN250" s="18"/>
      <c r="GO250" s="18"/>
      <c r="GP250" s="18"/>
      <c r="GQ250" s="18"/>
      <c r="GR250" s="18"/>
      <c r="GS250" s="18"/>
      <c r="GT250" s="18"/>
      <c r="GU250" s="18"/>
      <c r="GV250" s="18"/>
      <c r="GW250" s="18"/>
      <c r="GX250" s="18"/>
      <c r="GY250" s="18"/>
      <c r="GZ250" s="18"/>
      <c r="HA250" s="18"/>
      <c r="HB250" s="18"/>
      <c r="HC250" s="18"/>
      <c r="HD250" s="18"/>
      <c r="HE250" s="18"/>
      <c r="HF250" s="18"/>
      <c r="HG250" s="18"/>
      <c r="HH250" s="18"/>
      <c r="HI250" s="18"/>
      <c r="HJ250" s="18"/>
      <c r="HK250" s="18"/>
      <c r="HL250" s="18"/>
      <c r="HM250" s="18"/>
      <c r="HN250" s="18"/>
      <c r="HO250" s="18"/>
      <c r="HP250" s="18"/>
      <c r="HQ250" s="18"/>
      <c r="HR250" s="18"/>
      <c r="HS250" s="18"/>
      <c r="HT250" s="18"/>
      <c r="HU250" s="18"/>
      <c r="HV250" s="18"/>
      <c r="HW250" s="18"/>
      <c r="HX250" s="18"/>
      <c r="HY250" s="18"/>
      <c r="HZ250" s="18"/>
      <c r="IA250" s="18"/>
      <c r="IB250" s="18"/>
      <c r="IC250" s="18"/>
      <c r="ID250" s="18"/>
      <c r="IE250" s="18"/>
      <c r="IF250" s="18"/>
      <c r="IG250" s="18"/>
      <c r="IH250" s="18"/>
      <c r="II250" s="18"/>
      <c r="IJ250" s="18"/>
      <c r="IK250" s="18"/>
      <c r="IL250" s="18"/>
      <c r="IM250" s="18"/>
      <c r="IN250" s="18"/>
      <c r="IO250" s="18"/>
      <c r="IP250" s="18"/>
      <c r="IQ250" s="18"/>
      <c r="IR250" s="18"/>
      <c r="IS250" s="18"/>
      <c r="IT250" s="18"/>
      <c r="IU250" s="18"/>
      <c r="IV250" s="18"/>
      <c r="IW250" s="18"/>
      <c r="IX250" s="18"/>
      <c r="IY250" s="18"/>
      <c r="IZ250" s="18"/>
      <c r="JA250" s="18"/>
      <c r="JB250" s="18"/>
      <c r="JC250" s="18"/>
      <c r="JD250" s="18"/>
      <c r="JE250" s="18"/>
      <c r="JF250" s="18"/>
      <c r="JG250" s="18"/>
      <c r="JH250" s="18"/>
      <c r="JI250" s="18"/>
      <c r="JJ250" s="18"/>
      <c r="JK250" s="18"/>
      <c r="JL250" s="18"/>
      <c r="JM250" s="18"/>
      <c r="JN250" s="18"/>
      <c r="JO250" s="18"/>
      <c r="JP250" s="18"/>
      <c r="JQ250" s="18"/>
      <c r="JR250" s="18"/>
      <c r="JS250" s="18"/>
      <c r="JT250" s="18"/>
      <c r="JU250" s="18"/>
      <c r="JV250" s="18"/>
      <c r="JW250" s="18"/>
      <c r="JX250" s="18"/>
      <c r="JY250" s="18"/>
      <c r="JZ250" s="18"/>
      <c r="KA250" s="18"/>
      <c r="KB250" s="18"/>
      <c r="KC250" s="18"/>
      <c r="KD250" s="18"/>
      <c r="KE250" s="18"/>
      <c r="KF250" s="18"/>
      <c r="KG250" s="18"/>
      <c r="KH250" s="18"/>
      <c r="KI250" s="18"/>
      <c r="KJ250" s="18"/>
      <c r="KK250" s="18"/>
      <c r="KL250" s="18"/>
      <c r="KM250" s="18"/>
      <c r="KN250" s="18"/>
      <c r="KO250" s="18"/>
      <c r="KP250" s="18"/>
      <c r="KQ250" s="18"/>
      <c r="KR250" s="18"/>
      <c r="KS250" s="18"/>
      <c r="KT250" s="18"/>
      <c r="KU250" s="18"/>
      <c r="KV250" s="18"/>
      <c r="KW250" s="18"/>
      <c r="KX250" s="18"/>
      <c r="KY250" s="18"/>
      <c r="KZ250" s="18"/>
      <c r="LA250" s="18"/>
      <c r="LB250" s="18"/>
      <c r="LC250" s="18"/>
      <c r="LD250" s="18"/>
      <c r="LE250" s="18"/>
      <c r="LF250" s="18"/>
      <c r="LG250" s="18"/>
      <c r="LH250" s="18"/>
      <c r="LI250" s="18"/>
      <c r="LJ250" s="18"/>
      <c r="LK250" s="18"/>
      <c r="LL250" s="18"/>
      <c r="LM250" s="18"/>
      <c r="LN250" s="18"/>
      <c r="LO250" s="18"/>
      <c r="LP250" s="18"/>
      <c r="LQ250" s="18"/>
      <c r="LR250" s="18"/>
      <c r="LS250" s="18"/>
      <c r="LT250" s="18"/>
      <c r="LU250" s="18"/>
      <c r="LV250" s="18"/>
      <c r="LW250" s="18"/>
      <c r="LX250" s="18"/>
      <c r="LY250" s="18"/>
      <c r="LZ250" s="18"/>
      <c r="MA250" s="18"/>
      <c r="MB250" s="18"/>
      <c r="MC250" s="18"/>
      <c r="MD250" s="18"/>
      <c r="ME250" s="18"/>
      <c r="MF250" s="18"/>
      <c r="MG250" s="18"/>
      <c r="MH250" s="18"/>
      <c r="MI250" s="18"/>
      <c r="MJ250" s="18"/>
      <c r="MK250" s="18"/>
      <c r="ML250" s="18"/>
      <c r="MM250" s="18"/>
      <c r="MN250" s="18"/>
      <c r="MO250" s="18"/>
      <c r="MP250" s="18"/>
      <c r="MQ250" s="18"/>
      <c r="MR250" s="18"/>
      <c r="MS250" s="18"/>
      <c r="MT250" s="18"/>
      <c r="MU250" s="18"/>
    </row>
    <row r="251" spans="1:359" ht="94.6" customHeight="1">
      <c r="A251" s="22">
        <v>90</v>
      </c>
      <c r="B251" s="22" t="s">
        <v>1729</v>
      </c>
      <c r="C251" s="36">
        <v>43147</v>
      </c>
      <c r="D251" s="36">
        <v>43147</v>
      </c>
      <c r="E251" s="36">
        <f>WORKDAY(D251,10,Table4[Tətil günləri])</f>
        <v>43161</v>
      </c>
      <c r="F251" s="22" t="str">
        <f t="shared" si="6"/>
        <v/>
      </c>
      <c r="G251" s="22" t="s">
        <v>235</v>
      </c>
      <c r="H251" s="43" t="s">
        <v>7710</v>
      </c>
      <c r="I251" s="22" t="s">
        <v>1730</v>
      </c>
      <c r="J251" s="28" t="s">
        <v>57</v>
      </c>
      <c r="K251" s="22" t="s">
        <v>1731</v>
      </c>
      <c r="L251" s="22">
        <v>3121</v>
      </c>
      <c r="M251" s="22" t="s">
        <v>288</v>
      </c>
      <c r="N251" s="22" t="s">
        <v>1732</v>
      </c>
      <c r="O251" s="22" t="s">
        <v>1687</v>
      </c>
      <c r="P251" s="36">
        <v>23117</v>
      </c>
      <c r="Q251" s="22" t="s">
        <v>1733</v>
      </c>
      <c r="R251" s="73"/>
      <c r="S251" s="27" t="s">
        <v>227</v>
      </c>
      <c r="T251" s="37">
        <v>43210</v>
      </c>
      <c r="U251" s="27" t="s">
        <v>254</v>
      </c>
      <c r="V251" s="73" t="s">
        <v>232</v>
      </c>
      <c r="W251" s="58" t="s">
        <v>2100</v>
      </c>
      <c r="X251" s="58" t="s">
        <v>2101</v>
      </c>
      <c r="Y251" s="58" t="s">
        <v>239</v>
      </c>
      <c r="Z251" s="22"/>
      <c r="AA251" s="22" t="s">
        <v>243</v>
      </c>
      <c r="AB251" s="22"/>
      <c r="AC251" s="22" t="s">
        <v>3085</v>
      </c>
      <c r="AD251" s="22" t="s">
        <v>237</v>
      </c>
      <c r="AE251" s="22" t="s">
        <v>254</v>
      </c>
      <c r="AF251" s="37">
        <v>43188</v>
      </c>
      <c r="AG251" s="64" t="s">
        <v>3087</v>
      </c>
      <c r="AH251" s="22" t="s">
        <v>1220</v>
      </c>
      <c r="AI251" s="22"/>
      <c r="AJ251" s="22"/>
      <c r="AK251" s="22">
        <f ca="1">NETWORKDAYS(TODAY(),E251,Table4[Tətil günləri])</f>
        <v>-249</v>
      </c>
      <c r="AL251" s="18">
        <f t="shared" ca="1" si="7"/>
        <v>-248</v>
      </c>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8"/>
      <c r="BO251" s="18"/>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18"/>
      <c r="CP251" s="18"/>
      <c r="CQ251" s="18"/>
      <c r="CR251" s="18"/>
      <c r="CS251" s="18"/>
      <c r="CT251" s="18"/>
      <c r="CU251" s="18"/>
      <c r="CV251" s="18"/>
      <c r="CW251" s="18"/>
      <c r="CX251" s="18"/>
      <c r="CY251" s="18"/>
      <c r="CZ251" s="18"/>
      <c r="DA251" s="18"/>
      <c r="DB251" s="18"/>
      <c r="DC251" s="18"/>
      <c r="DD251" s="18"/>
      <c r="DE251" s="18"/>
      <c r="DF251" s="18"/>
      <c r="DG251" s="18"/>
      <c r="DH251" s="18"/>
      <c r="DI251" s="18"/>
      <c r="DJ251" s="18"/>
      <c r="DK251" s="18"/>
      <c r="DL251" s="18"/>
      <c r="DM251" s="18"/>
      <c r="DN251" s="18"/>
      <c r="DO251" s="18"/>
      <c r="DP251" s="18"/>
      <c r="DQ251" s="18"/>
      <c r="DR251" s="18"/>
      <c r="DS251" s="18"/>
      <c r="DT251" s="18"/>
      <c r="DU251" s="18"/>
      <c r="DV251" s="18"/>
      <c r="DW251" s="18"/>
      <c r="DX251" s="18"/>
      <c r="DY251" s="18"/>
      <c r="DZ251" s="18"/>
      <c r="EA251" s="18"/>
      <c r="EB251" s="18"/>
      <c r="EC251" s="18"/>
      <c r="ED251" s="18"/>
      <c r="EE251" s="18"/>
      <c r="EF251" s="18"/>
      <c r="EG251" s="18"/>
      <c r="EH251" s="18"/>
      <c r="EI251" s="18"/>
      <c r="EJ251" s="18"/>
      <c r="EK251" s="18"/>
      <c r="EL251" s="18"/>
      <c r="EM251" s="18"/>
      <c r="EN251" s="18"/>
      <c r="EO251" s="18"/>
      <c r="EP251" s="18"/>
      <c r="EQ251" s="18"/>
      <c r="ER251" s="18"/>
      <c r="ES251" s="18"/>
      <c r="ET251" s="18"/>
      <c r="EU251" s="18"/>
      <c r="EV251" s="18"/>
      <c r="EW251" s="18"/>
      <c r="EX251" s="18"/>
      <c r="EY251" s="18"/>
      <c r="EZ251" s="18"/>
      <c r="FA251" s="18"/>
      <c r="FB251" s="18"/>
      <c r="FC251" s="18"/>
      <c r="FD251" s="18"/>
      <c r="FE251" s="18"/>
      <c r="FF251" s="18"/>
      <c r="FG251" s="18"/>
      <c r="FH251" s="18"/>
      <c r="FI251" s="18"/>
      <c r="FJ251" s="18"/>
      <c r="FK251" s="18"/>
      <c r="FL251" s="18"/>
      <c r="FM251" s="18"/>
      <c r="FN251" s="18"/>
      <c r="FO251" s="18"/>
      <c r="FP251" s="18"/>
      <c r="FQ251" s="18"/>
      <c r="FR251" s="18"/>
      <c r="FS251" s="18"/>
      <c r="FT251" s="18"/>
      <c r="FU251" s="18"/>
      <c r="FV251" s="18"/>
      <c r="FW251" s="18"/>
      <c r="FX251" s="18"/>
      <c r="FY251" s="18"/>
      <c r="FZ251" s="18"/>
      <c r="GA251" s="18"/>
      <c r="GB251" s="18"/>
      <c r="GC251" s="18"/>
      <c r="GD251" s="18"/>
      <c r="GE251" s="18"/>
      <c r="GF251" s="18"/>
      <c r="GG251" s="18"/>
      <c r="GH251" s="18"/>
      <c r="GI251" s="18"/>
      <c r="GJ251" s="18"/>
      <c r="GK251" s="18"/>
      <c r="GL251" s="18"/>
      <c r="GM251" s="18"/>
      <c r="GN251" s="18"/>
      <c r="GO251" s="18"/>
      <c r="GP251" s="18"/>
      <c r="GQ251" s="18"/>
      <c r="GR251" s="18"/>
      <c r="GS251" s="18"/>
      <c r="GT251" s="18"/>
      <c r="GU251" s="18"/>
      <c r="GV251" s="18"/>
      <c r="GW251" s="18"/>
      <c r="GX251" s="18"/>
      <c r="GY251" s="18"/>
      <c r="GZ251" s="18"/>
      <c r="HA251" s="18"/>
      <c r="HB251" s="18"/>
      <c r="HC251" s="18"/>
      <c r="HD251" s="18"/>
      <c r="HE251" s="18"/>
      <c r="HF251" s="18"/>
      <c r="HG251" s="18"/>
      <c r="HH251" s="18"/>
      <c r="HI251" s="18"/>
      <c r="HJ251" s="18"/>
      <c r="HK251" s="18"/>
      <c r="HL251" s="18"/>
      <c r="HM251" s="18"/>
      <c r="HN251" s="18"/>
      <c r="HO251" s="18"/>
      <c r="HP251" s="18"/>
      <c r="HQ251" s="18"/>
      <c r="HR251" s="18"/>
      <c r="HS251" s="18"/>
      <c r="HT251" s="18"/>
      <c r="HU251" s="18"/>
      <c r="HV251" s="18"/>
      <c r="HW251" s="18"/>
      <c r="HX251" s="18"/>
      <c r="HY251" s="18"/>
      <c r="HZ251" s="18"/>
      <c r="IA251" s="18"/>
      <c r="IB251" s="18"/>
      <c r="IC251" s="18"/>
      <c r="ID251" s="18"/>
      <c r="IE251" s="18"/>
      <c r="IF251" s="18"/>
      <c r="IG251" s="18"/>
      <c r="IH251" s="18"/>
      <c r="II251" s="18"/>
      <c r="IJ251" s="18"/>
      <c r="IK251" s="18"/>
      <c r="IL251" s="18"/>
      <c r="IM251" s="18"/>
      <c r="IN251" s="18"/>
      <c r="IO251" s="18"/>
      <c r="IP251" s="18"/>
      <c r="IQ251" s="18"/>
      <c r="IR251" s="18"/>
      <c r="IS251" s="18"/>
      <c r="IT251" s="18"/>
      <c r="IU251" s="18"/>
      <c r="IV251" s="18"/>
      <c r="IW251" s="18"/>
      <c r="IX251" s="18"/>
      <c r="IY251" s="18"/>
      <c r="IZ251" s="18"/>
      <c r="JA251" s="18"/>
      <c r="JB251" s="18"/>
      <c r="JC251" s="18"/>
      <c r="JD251" s="18"/>
      <c r="JE251" s="18"/>
      <c r="JF251" s="18"/>
      <c r="JG251" s="18"/>
      <c r="JH251" s="18"/>
      <c r="JI251" s="18"/>
      <c r="JJ251" s="18"/>
      <c r="JK251" s="18"/>
      <c r="JL251" s="18"/>
      <c r="JM251" s="18"/>
      <c r="JN251" s="18"/>
      <c r="JO251" s="18"/>
      <c r="JP251" s="18"/>
      <c r="JQ251" s="18"/>
      <c r="JR251" s="18"/>
      <c r="JS251" s="18"/>
      <c r="JT251" s="18"/>
      <c r="JU251" s="18"/>
      <c r="JV251" s="18"/>
      <c r="JW251" s="18"/>
      <c r="JX251" s="18"/>
      <c r="JY251" s="18"/>
      <c r="JZ251" s="18"/>
      <c r="KA251" s="18"/>
      <c r="KB251" s="18"/>
      <c r="KC251" s="18"/>
      <c r="KD251" s="18"/>
      <c r="KE251" s="18"/>
      <c r="KF251" s="18"/>
      <c r="KG251" s="18"/>
      <c r="KH251" s="18"/>
      <c r="KI251" s="18"/>
      <c r="KJ251" s="18"/>
      <c r="KK251" s="18"/>
      <c r="KL251" s="18"/>
      <c r="KM251" s="18"/>
      <c r="KN251" s="18"/>
      <c r="KO251" s="18"/>
      <c r="KP251" s="18"/>
      <c r="KQ251" s="18"/>
      <c r="KR251" s="18"/>
      <c r="KS251" s="18"/>
      <c r="KT251" s="18"/>
      <c r="KU251" s="18"/>
      <c r="KV251" s="18"/>
      <c r="KW251" s="18"/>
      <c r="KX251" s="18"/>
      <c r="KY251" s="18"/>
      <c r="KZ251" s="18"/>
      <c r="LA251" s="18"/>
      <c r="LB251" s="18"/>
      <c r="LC251" s="18"/>
      <c r="LD251" s="18"/>
      <c r="LE251" s="18"/>
      <c r="LF251" s="18"/>
      <c r="LG251" s="18"/>
      <c r="LH251" s="18"/>
      <c r="LI251" s="18"/>
      <c r="LJ251" s="18"/>
      <c r="LK251" s="18"/>
      <c r="LL251" s="18"/>
      <c r="LM251" s="18"/>
      <c r="LN251" s="18"/>
      <c r="LO251" s="18"/>
      <c r="LP251" s="18"/>
      <c r="LQ251" s="18"/>
      <c r="LR251" s="18"/>
      <c r="LS251" s="18"/>
      <c r="LT251" s="18"/>
      <c r="LU251" s="18"/>
      <c r="LV251" s="18"/>
      <c r="LW251" s="18"/>
      <c r="LX251" s="18"/>
      <c r="LY251" s="18"/>
      <c r="LZ251" s="18"/>
      <c r="MA251" s="18"/>
      <c r="MB251" s="18"/>
      <c r="MC251" s="18"/>
      <c r="MD251" s="18"/>
      <c r="ME251" s="18"/>
      <c r="MF251" s="18"/>
      <c r="MG251" s="18"/>
      <c r="MH251" s="18"/>
      <c r="MI251" s="18"/>
      <c r="MJ251" s="18"/>
      <c r="MK251" s="18"/>
      <c r="ML251" s="18"/>
      <c r="MM251" s="18"/>
      <c r="MN251" s="18"/>
      <c r="MO251" s="18"/>
      <c r="MP251" s="18"/>
      <c r="MQ251" s="18"/>
      <c r="MR251" s="18"/>
      <c r="MS251" s="18"/>
      <c r="MT251" s="18"/>
      <c r="MU251" s="18"/>
    </row>
    <row r="252" spans="1:359" ht="90.7" customHeight="1">
      <c r="A252" s="22">
        <v>90</v>
      </c>
      <c r="B252" s="22" t="s">
        <v>1729</v>
      </c>
      <c r="C252" s="36">
        <v>43147</v>
      </c>
      <c r="D252" s="36">
        <v>43147</v>
      </c>
      <c r="E252" s="36">
        <f>WORKDAY(D252,10,Table4[Tətil günləri])</f>
        <v>43161</v>
      </c>
      <c r="F252" s="22" t="str">
        <f t="shared" si="6"/>
        <v/>
      </c>
      <c r="G252" s="22" t="s">
        <v>235</v>
      </c>
      <c r="H252" s="43" t="s">
        <v>7711</v>
      </c>
      <c r="I252" s="22" t="s">
        <v>1734</v>
      </c>
      <c r="J252" s="28" t="s">
        <v>57</v>
      </c>
      <c r="K252" s="22" t="s">
        <v>1735</v>
      </c>
      <c r="L252" s="22">
        <v>3152</v>
      </c>
      <c r="M252" s="22" t="s">
        <v>1736</v>
      </c>
      <c r="N252" s="22" t="s">
        <v>1737</v>
      </c>
      <c r="O252" s="22" t="s">
        <v>1687</v>
      </c>
      <c r="P252" s="36">
        <v>24605</v>
      </c>
      <c r="Q252" s="22" t="s">
        <v>1738</v>
      </c>
      <c r="R252" s="73"/>
      <c r="S252" s="27" t="s">
        <v>228</v>
      </c>
      <c r="T252" s="37">
        <v>43212</v>
      </c>
      <c r="U252" s="27" t="s">
        <v>254</v>
      </c>
      <c r="V252" s="73" t="s">
        <v>232</v>
      </c>
      <c r="W252" s="58" t="s">
        <v>2102</v>
      </c>
      <c r="X252" s="22" t="s">
        <v>2103</v>
      </c>
      <c r="Y252" s="58" t="s">
        <v>239</v>
      </c>
      <c r="Z252" s="22"/>
      <c r="AA252" s="22" t="s">
        <v>243</v>
      </c>
      <c r="AB252" s="22"/>
      <c r="AC252" s="22" t="s">
        <v>3086</v>
      </c>
      <c r="AD252" s="22" t="s">
        <v>237</v>
      </c>
      <c r="AE252" s="22" t="s">
        <v>254</v>
      </c>
      <c r="AF252" s="37">
        <v>43188</v>
      </c>
      <c r="AG252" s="64" t="s">
        <v>3087</v>
      </c>
      <c r="AH252" s="22" t="s">
        <v>1220</v>
      </c>
      <c r="AI252" s="22"/>
      <c r="AJ252" s="22"/>
      <c r="AK252" s="22">
        <f ca="1">NETWORKDAYS(TODAY(),E252,Table4[Tətil günləri])</f>
        <v>-249</v>
      </c>
      <c r="AL252" s="18">
        <f t="shared" ca="1" si="7"/>
        <v>-248</v>
      </c>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8"/>
      <c r="BI252" s="18"/>
      <c r="BJ252" s="18"/>
      <c r="BK252" s="18"/>
      <c r="BL252" s="18"/>
      <c r="BM252" s="18"/>
      <c r="BN252" s="18"/>
      <c r="BO252" s="18"/>
      <c r="BP252" s="18"/>
      <c r="BQ252" s="18"/>
      <c r="BR252" s="18"/>
      <c r="BS252" s="18"/>
      <c r="BT252" s="18"/>
      <c r="BU252" s="18"/>
      <c r="BV252" s="18"/>
      <c r="BW252" s="18"/>
      <c r="BX252" s="18"/>
      <c r="BY252" s="18"/>
      <c r="BZ252" s="18"/>
      <c r="CA252" s="18"/>
      <c r="CB252" s="18"/>
      <c r="CC252" s="18"/>
      <c r="CD252" s="18"/>
      <c r="CE252" s="18"/>
      <c r="CF252" s="18"/>
      <c r="CG252" s="18"/>
      <c r="CH252" s="18"/>
      <c r="CI252" s="18"/>
      <c r="CJ252" s="18"/>
      <c r="CK252" s="18"/>
      <c r="CL252" s="18"/>
      <c r="CM252" s="18"/>
      <c r="CN252" s="18"/>
      <c r="CO252" s="18"/>
      <c r="CP252" s="18"/>
      <c r="CQ252" s="18"/>
      <c r="CR252" s="18"/>
      <c r="CS252" s="18"/>
      <c r="CT252" s="18"/>
      <c r="CU252" s="18"/>
      <c r="CV252" s="18"/>
      <c r="CW252" s="18"/>
      <c r="CX252" s="18"/>
      <c r="CY252" s="18"/>
      <c r="CZ252" s="18"/>
      <c r="DA252" s="18"/>
      <c r="DB252" s="18"/>
      <c r="DC252" s="18"/>
      <c r="DD252" s="18"/>
      <c r="DE252" s="18"/>
      <c r="DF252" s="18"/>
      <c r="DG252" s="18"/>
      <c r="DH252" s="18"/>
      <c r="DI252" s="18"/>
      <c r="DJ252" s="18"/>
      <c r="DK252" s="18"/>
      <c r="DL252" s="18"/>
      <c r="DM252" s="18"/>
      <c r="DN252" s="18"/>
      <c r="DO252" s="18"/>
      <c r="DP252" s="18"/>
      <c r="DQ252" s="18"/>
      <c r="DR252" s="18"/>
      <c r="DS252" s="18"/>
      <c r="DT252" s="18"/>
      <c r="DU252" s="18"/>
      <c r="DV252" s="18"/>
      <c r="DW252" s="18"/>
      <c r="DX252" s="18"/>
      <c r="DY252" s="18"/>
      <c r="DZ252" s="18"/>
      <c r="EA252" s="18"/>
      <c r="EB252" s="18"/>
      <c r="EC252" s="18"/>
      <c r="ED252" s="18"/>
      <c r="EE252" s="18"/>
      <c r="EF252" s="18"/>
      <c r="EG252" s="18"/>
      <c r="EH252" s="18"/>
      <c r="EI252" s="18"/>
      <c r="EJ252" s="18"/>
      <c r="EK252" s="18"/>
      <c r="EL252" s="18"/>
      <c r="EM252" s="18"/>
      <c r="EN252" s="18"/>
      <c r="EO252" s="18"/>
      <c r="EP252" s="18"/>
      <c r="EQ252" s="18"/>
      <c r="ER252" s="18"/>
      <c r="ES252" s="18"/>
      <c r="ET252" s="18"/>
      <c r="EU252" s="18"/>
      <c r="EV252" s="18"/>
      <c r="EW252" s="18"/>
      <c r="EX252" s="18"/>
      <c r="EY252" s="18"/>
      <c r="EZ252" s="18"/>
      <c r="FA252" s="18"/>
      <c r="FB252" s="18"/>
      <c r="FC252" s="18"/>
      <c r="FD252" s="18"/>
      <c r="FE252" s="18"/>
      <c r="FF252" s="18"/>
      <c r="FG252" s="18"/>
      <c r="FH252" s="18"/>
      <c r="FI252" s="18"/>
      <c r="FJ252" s="18"/>
      <c r="FK252" s="18"/>
      <c r="FL252" s="18"/>
      <c r="FM252" s="18"/>
      <c r="FN252" s="18"/>
      <c r="FO252" s="18"/>
      <c r="FP252" s="18"/>
      <c r="FQ252" s="18"/>
      <c r="FR252" s="18"/>
      <c r="FS252" s="18"/>
      <c r="FT252" s="18"/>
      <c r="FU252" s="18"/>
      <c r="FV252" s="18"/>
      <c r="FW252" s="18"/>
      <c r="FX252" s="18"/>
      <c r="FY252" s="18"/>
      <c r="FZ252" s="18"/>
      <c r="GA252" s="18"/>
      <c r="GB252" s="18"/>
      <c r="GC252" s="18"/>
      <c r="GD252" s="18"/>
      <c r="GE252" s="18"/>
      <c r="GF252" s="18"/>
      <c r="GG252" s="18"/>
      <c r="GH252" s="18"/>
      <c r="GI252" s="18"/>
      <c r="GJ252" s="18"/>
      <c r="GK252" s="18"/>
      <c r="GL252" s="18"/>
      <c r="GM252" s="18"/>
      <c r="GN252" s="18"/>
      <c r="GO252" s="18"/>
      <c r="GP252" s="18"/>
      <c r="GQ252" s="18"/>
      <c r="GR252" s="18"/>
      <c r="GS252" s="18"/>
      <c r="GT252" s="18"/>
      <c r="GU252" s="18"/>
      <c r="GV252" s="18"/>
      <c r="GW252" s="18"/>
      <c r="GX252" s="18"/>
      <c r="GY252" s="18"/>
      <c r="GZ252" s="18"/>
      <c r="HA252" s="18"/>
      <c r="HB252" s="18"/>
      <c r="HC252" s="18"/>
      <c r="HD252" s="18"/>
      <c r="HE252" s="18"/>
      <c r="HF252" s="18"/>
      <c r="HG252" s="18"/>
      <c r="HH252" s="18"/>
      <c r="HI252" s="18"/>
      <c r="HJ252" s="18"/>
      <c r="HK252" s="18"/>
      <c r="HL252" s="18"/>
      <c r="HM252" s="18"/>
      <c r="HN252" s="18"/>
      <c r="HO252" s="18"/>
      <c r="HP252" s="18"/>
      <c r="HQ252" s="18"/>
      <c r="HR252" s="18"/>
      <c r="HS252" s="18"/>
      <c r="HT252" s="18"/>
      <c r="HU252" s="18"/>
      <c r="HV252" s="18"/>
      <c r="HW252" s="18"/>
      <c r="HX252" s="18"/>
      <c r="HY252" s="18"/>
      <c r="HZ252" s="18"/>
      <c r="IA252" s="18"/>
      <c r="IB252" s="18"/>
      <c r="IC252" s="18"/>
      <c r="ID252" s="18"/>
      <c r="IE252" s="18"/>
      <c r="IF252" s="18"/>
      <c r="IG252" s="18"/>
      <c r="IH252" s="18"/>
      <c r="II252" s="18"/>
      <c r="IJ252" s="18"/>
      <c r="IK252" s="18"/>
      <c r="IL252" s="18"/>
      <c r="IM252" s="18"/>
      <c r="IN252" s="18"/>
      <c r="IO252" s="18"/>
      <c r="IP252" s="18"/>
      <c r="IQ252" s="18"/>
      <c r="IR252" s="18"/>
      <c r="IS252" s="18"/>
      <c r="IT252" s="18"/>
      <c r="IU252" s="18"/>
      <c r="IV252" s="18"/>
      <c r="IW252" s="18"/>
      <c r="IX252" s="18"/>
      <c r="IY252" s="18"/>
      <c r="IZ252" s="18"/>
      <c r="JA252" s="18"/>
      <c r="JB252" s="18"/>
      <c r="JC252" s="18"/>
      <c r="JD252" s="18"/>
      <c r="JE252" s="18"/>
      <c r="JF252" s="18"/>
      <c r="JG252" s="18"/>
      <c r="JH252" s="18"/>
      <c r="JI252" s="18"/>
      <c r="JJ252" s="18"/>
      <c r="JK252" s="18"/>
      <c r="JL252" s="18"/>
      <c r="JM252" s="18"/>
      <c r="JN252" s="18"/>
      <c r="JO252" s="18"/>
      <c r="JP252" s="18"/>
      <c r="JQ252" s="18"/>
      <c r="JR252" s="18"/>
      <c r="JS252" s="18"/>
      <c r="JT252" s="18"/>
      <c r="JU252" s="18"/>
      <c r="JV252" s="18"/>
      <c r="JW252" s="18"/>
      <c r="JX252" s="18"/>
      <c r="JY252" s="18"/>
      <c r="JZ252" s="18"/>
      <c r="KA252" s="18"/>
      <c r="KB252" s="18"/>
      <c r="KC252" s="18"/>
      <c r="KD252" s="18"/>
      <c r="KE252" s="18"/>
      <c r="KF252" s="18"/>
      <c r="KG252" s="18"/>
      <c r="KH252" s="18"/>
      <c r="KI252" s="18"/>
      <c r="KJ252" s="18"/>
      <c r="KK252" s="18"/>
      <c r="KL252" s="18"/>
      <c r="KM252" s="18"/>
      <c r="KN252" s="18"/>
      <c r="KO252" s="18"/>
      <c r="KP252" s="18"/>
      <c r="KQ252" s="18"/>
      <c r="KR252" s="18"/>
      <c r="KS252" s="18"/>
      <c r="KT252" s="18"/>
      <c r="KU252" s="18"/>
      <c r="KV252" s="18"/>
      <c r="KW252" s="18"/>
      <c r="KX252" s="18"/>
      <c r="KY252" s="18"/>
      <c r="KZ252" s="18"/>
      <c r="LA252" s="18"/>
      <c r="LB252" s="18"/>
      <c r="LC252" s="18"/>
      <c r="LD252" s="18"/>
      <c r="LE252" s="18"/>
      <c r="LF252" s="18"/>
      <c r="LG252" s="18"/>
      <c r="LH252" s="18"/>
      <c r="LI252" s="18"/>
      <c r="LJ252" s="18"/>
      <c r="LK252" s="18"/>
      <c r="LL252" s="18"/>
      <c r="LM252" s="18"/>
      <c r="LN252" s="18"/>
      <c r="LO252" s="18"/>
      <c r="LP252" s="18"/>
      <c r="LQ252" s="18"/>
      <c r="LR252" s="18"/>
      <c r="LS252" s="18"/>
      <c r="LT252" s="18"/>
      <c r="LU252" s="18"/>
      <c r="LV252" s="18"/>
      <c r="LW252" s="18"/>
      <c r="LX252" s="18"/>
      <c r="LY252" s="18"/>
      <c r="LZ252" s="18"/>
      <c r="MA252" s="18"/>
      <c r="MB252" s="18"/>
      <c r="MC252" s="18"/>
      <c r="MD252" s="18"/>
      <c r="ME252" s="18"/>
      <c r="MF252" s="18"/>
      <c r="MG252" s="18"/>
      <c r="MH252" s="18"/>
      <c r="MI252" s="18"/>
      <c r="MJ252" s="18"/>
      <c r="MK252" s="18"/>
      <c r="ML252" s="18"/>
      <c r="MM252" s="18"/>
      <c r="MN252" s="18"/>
      <c r="MO252" s="18"/>
      <c r="MP252" s="18"/>
      <c r="MQ252" s="18"/>
      <c r="MR252" s="18"/>
      <c r="MS252" s="18"/>
      <c r="MT252" s="18"/>
      <c r="MU252" s="18"/>
    </row>
    <row r="253" spans="1:359" ht="92.25" customHeight="1">
      <c r="A253" s="22">
        <v>91</v>
      </c>
      <c r="B253" s="22" t="s">
        <v>1744</v>
      </c>
      <c r="C253" s="37">
        <v>43136</v>
      </c>
      <c r="D253" s="36">
        <v>43147</v>
      </c>
      <c r="E253" s="36">
        <f>WORKDAY(D253,10,Table4[Tətil günləri])</f>
        <v>43161</v>
      </c>
      <c r="F253" s="22" t="str">
        <f t="shared" si="6"/>
        <v/>
      </c>
      <c r="G253" s="22" t="s">
        <v>235</v>
      </c>
      <c r="H253" s="22">
        <v>729116757</v>
      </c>
      <c r="I253" s="22" t="s">
        <v>1739</v>
      </c>
      <c r="J253" s="22" t="s">
        <v>180</v>
      </c>
      <c r="K253" s="22" t="s">
        <v>1740</v>
      </c>
      <c r="L253" s="22">
        <v>2145</v>
      </c>
      <c r="M253" s="22" t="s">
        <v>1741</v>
      </c>
      <c r="N253" s="22" t="s">
        <v>1742</v>
      </c>
      <c r="O253" s="22" t="s">
        <v>551</v>
      </c>
      <c r="P253" s="36">
        <v>30225</v>
      </c>
      <c r="Q253" s="22" t="s">
        <v>1743</v>
      </c>
      <c r="R253" s="73" t="s">
        <v>253</v>
      </c>
      <c r="S253" s="27" t="s">
        <v>228</v>
      </c>
      <c r="T253" s="37">
        <v>43217</v>
      </c>
      <c r="U253" s="27" t="s">
        <v>254</v>
      </c>
      <c r="V253" s="73" t="s">
        <v>232</v>
      </c>
      <c r="W253" s="58" t="s">
        <v>2192</v>
      </c>
      <c r="X253" s="58" t="s">
        <v>2193</v>
      </c>
      <c r="Y253" s="58" t="s">
        <v>239</v>
      </c>
      <c r="Z253" s="22"/>
      <c r="AA253" s="22" t="s">
        <v>231</v>
      </c>
      <c r="AB253" s="22"/>
      <c r="AC253" s="22" t="s">
        <v>3684</v>
      </c>
      <c r="AD253" s="22" t="s">
        <v>237</v>
      </c>
      <c r="AE253" s="22" t="s">
        <v>254</v>
      </c>
      <c r="AF253" s="37">
        <v>43207</v>
      </c>
      <c r="AG253" s="64" t="s">
        <v>3685</v>
      </c>
      <c r="AH253" s="22" t="s">
        <v>1220</v>
      </c>
      <c r="AI253" s="22"/>
      <c r="AJ253" s="22"/>
      <c r="AK253" s="22">
        <f ca="1">NETWORKDAYS(TODAY(),E253,Table4[Tətil günləri])</f>
        <v>-249</v>
      </c>
      <c r="AL253" s="18">
        <f t="shared" ca="1" si="7"/>
        <v>-248</v>
      </c>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18"/>
      <c r="CP253" s="18"/>
      <c r="CQ253" s="18"/>
      <c r="CR253" s="18"/>
      <c r="CS253" s="18"/>
      <c r="CT253" s="18"/>
      <c r="CU253" s="18"/>
      <c r="CV253" s="18"/>
      <c r="CW253" s="18"/>
      <c r="CX253" s="18"/>
      <c r="CY253" s="18"/>
      <c r="CZ253" s="18"/>
      <c r="DA253" s="18"/>
      <c r="DB253" s="18"/>
      <c r="DC253" s="18"/>
      <c r="DD253" s="18"/>
      <c r="DE253" s="18"/>
      <c r="DF253" s="18"/>
      <c r="DG253" s="18"/>
      <c r="DH253" s="18"/>
      <c r="DI253" s="18"/>
      <c r="DJ253" s="18"/>
      <c r="DK253" s="18"/>
      <c r="DL253" s="18"/>
      <c r="DM253" s="18"/>
      <c r="DN253" s="18"/>
      <c r="DO253" s="18"/>
      <c r="DP253" s="18"/>
      <c r="DQ253" s="18"/>
      <c r="DR253" s="18"/>
      <c r="DS253" s="18"/>
      <c r="DT253" s="18"/>
      <c r="DU253" s="18"/>
      <c r="DV253" s="18"/>
      <c r="DW253" s="18"/>
      <c r="DX253" s="18"/>
      <c r="DY253" s="18"/>
      <c r="DZ253" s="18"/>
      <c r="EA253" s="18"/>
      <c r="EB253" s="18"/>
      <c r="EC253" s="18"/>
      <c r="ED253" s="18"/>
      <c r="EE253" s="18"/>
      <c r="EF253" s="18"/>
      <c r="EG253" s="18"/>
      <c r="EH253" s="18"/>
      <c r="EI253" s="18"/>
      <c r="EJ253" s="18"/>
      <c r="EK253" s="18"/>
      <c r="EL253" s="18"/>
      <c r="EM253" s="18"/>
      <c r="EN253" s="18"/>
      <c r="EO253" s="18"/>
      <c r="EP253" s="18"/>
      <c r="EQ253" s="18"/>
      <c r="ER253" s="18"/>
      <c r="ES253" s="18"/>
      <c r="ET253" s="18"/>
      <c r="EU253" s="18"/>
      <c r="EV253" s="18"/>
      <c r="EW253" s="18"/>
      <c r="EX253" s="18"/>
      <c r="EY253" s="18"/>
      <c r="EZ253" s="18"/>
      <c r="FA253" s="18"/>
      <c r="FB253" s="18"/>
      <c r="FC253" s="18"/>
      <c r="FD253" s="18"/>
      <c r="FE253" s="18"/>
      <c r="FF253" s="18"/>
      <c r="FG253" s="18"/>
      <c r="FH253" s="18"/>
      <c r="FI253" s="18"/>
      <c r="FJ253" s="18"/>
      <c r="FK253" s="18"/>
      <c r="FL253" s="18"/>
      <c r="FM253" s="18"/>
      <c r="FN253" s="18"/>
      <c r="FO253" s="18"/>
      <c r="FP253" s="18"/>
      <c r="FQ253" s="18"/>
      <c r="FR253" s="18"/>
      <c r="FS253" s="18"/>
      <c r="FT253" s="18"/>
      <c r="FU253" s="18"/>
      <c r="FV253" s="18"/>
      <c r="FW253" s="18"/>
      <c r="FX253" s="18"/>
      <c r="FY253" s="18"/>
      <c r="FZ253" s="18"/>
      <c r="GA253" s="18"/>
      <c r="GB253" s="18"/>
      <c r="GC253" s="18"/>
      <c r="GD253" s="18"/>
      <c r="GE253" s="18"/>
      <c r="GF253" s="18"/>
      <c r="GG253" s="18"/>
      <c r="GH253" s="18"/>
      <c r="GI253" s="18"/>
      <c r="GJ253" s="18"/>
      <c r="GK253" s="18"/>
      <c r="GL253" s="18"/>
      <c r="GM253" s="18"/>
      <c r="GN253" s="18"/>
      <c r="GO253" s="18"/>
      <c r="GP253" s="18"/>
      <c r="GQ253" s="18"/>
      <c r="GR253" s="18"/>
      <c r="GS253" s="18"/>
      <c r="GT253" s="18"/>
      <c r="GU253" s="18"/>
      <c r="GV253" s="18"/>
      <c r="GW253" s="18"/>
      <c r="GX253" s="18"/>
      <c r="GY253" s="18"/>
      <c r="GZ253" s="18"/>
      <c r="HA253" s="18"/>
      <c r="HB253" s="18"/>
      <c r="HC253" s="18"/>
      <c r="HD253" s="18"/>
      <c r="HE253" s="18"/>
      <c r="HF253" s="18"/>
      <c r="HG253" s="18"/>
      <c r="HH253" s="18"/>
      <c r="HI253" s="18"/>
      <c r="HJ253" s="18"/>
      <c r="HK253" s="18"/>
      <c r="HL253" s="18"/>
      <c r="HM253" s="18"/>
      <c r="HN253" s="18"/>
      <c r="HO253" s="18"/>
      <c r="HP253" s="18"/>
      <c r="HQ253" s="18"/>
      <c r="HR253" s="18"/>
      <c r="HS253" s="18"/>
      <c r="HT253" s="18"/>
      <c r="HU253" s="18"/>
      <c r="HV253" s="18"/>
      <c r="HW253" s="18"/>
      <c r="HX253" s="18"/>
      <c r="HY253" s="18"/>
      <c r="HZ253" s="18"/>
      <c r="IA253" s="18"/>
      <c r="IB253" s="18"/>
      <c r="IC253" s="18"/>
      <c r="ID253" s="18"/>
      <c r="IE253" s="18"/>
      <c r="IF253" s="18"/>
      <c r="IG253" s="18"/>
      <c r="IH253" s="18"/>
      <c r="II253" s="18"/>
      <c r="IJ253" s="18"/>
      <c r="IK253" s="18"/>
      <c r="IL253" s="18"/>
      <c r="IM253" s="18"/>
      <c r="IN253" s="18"/>
      <c r="IO253" s="18"/>
      <c r="IP253" s="18"/>
      <c r="IQ253" s="18"/>
      <c r="IR253" s="18"/>
      <c r="IS253" s="18"/>
      <c r="IT253" s="18"/>
      <c r="IU253" s="18"/>
      <c r="IV253" s="18"/>
      <c r="IW253" s="18"/>
      <c r="IX253" s="18"/>
      <c r="IY253" s="18"/>
      <c r="IZ253" s="18"/>
      <c r="JA253" s="18"/>
      <c r="JB253" s="18"/>
      <c r="JC253" s="18"/>
      <c r="JD253" s="18"/>
      <c r="JE253" s="18"/>
      <c r="JF253" s="18"/>
      <c r="JG253" s="18"/>
      <c r="JH253" s="18"/>
      <c r="JI253" s="18"/>
      <c r="JJ253" s="18"/>
      <c r="JK253" s="18"/>
      <c r="JL253" s="18"/>
      <c r="JM253" s="18"/>
      <c r="JN253" s="18"/>
      <c r="JO253" s="18"/>
      <c r="JP253" s="18"/>
      <c r="JQ253" s="18"/>
      <c r="JR253" s="18"/>
      <c r="JS253" s="18"/>
      <c r="JT253" s="18"/>
      <c r="JU253" s="18"/>
      <c r="JV253" s="18"/>
      <c r="JW253" s="18"/>
      <c r="JX253" s="18"/>
      <c r="JY253" s="18"/>
      <c r="JZ253" s="18"/>
      <c r="KA253" s="18"/>
      <c r="KB253" s="18"/>
      <c r="KC253" s="18"/>
      <c r="KD253" s="18"/>
      <c r="KE253" s="18"/>
      <c r="KF253" s="18"/>
      <c r="KG253" s="18"/>
      <c r="KH253" s="18"/>
      <c r="KI253" s="18"/>
      <c r="KJ253" s="18"/>
      <c r="KK253" s="18"/>
      <c r="KL253" s="18"/>
      <c r="KM253" s="18"/>
      <c r="KN253" s="18"/>
      <c r="KO253" s="18"/>
      <c r="KP253" s="18"/>
      <c r="KQ253" s="18"/>
      <c r="KR253" s="18"/>
      <c r="KS253" s="18"/>
      <c r="KT253" s="18"/>
      <c r="KU253" s="18"/>
      <c r="KV253" s="18"/>
      <c r="KW253" s="18"/>
      <c r="KX253" s="18"/>
      <c r="KY253" s="18"/>
      <c r="KZ253" s="18"/>
      <c r="LA253" s="18"/>
      <c r="LB253" s="18"/>
      <c r="LC253" s="18"/>
      <c r="LD253" s="18"/>
      <c r="LE253" s="18"/>
      <c r="LF253" s="18"/>
      <c r="LG253" s="18"/>
      <c r="LH253" s="18"/>
      <c r="LI253" s="18"/>
      <c r="LJ253" s="18"/>
      <c r="LK253" s="18"/>
      <c r="LL253" s="18"/>
      <c r="LM253" s="18"/>
      <c r="LN253" s="18"/>
      <c r="LO253" s="18"/>
      <c r="LP253" s="18"/>
      <c r="LQ253" s="18"/>
      <c r="LR253" s="18"/>
      <c r="LS253" s="18"/>
      <c r="LT253" s="18"/>
      <c r="LU253" s="18"/>
      <c r="LV253" s="18"/>
      <c r="LW253" s="18"/>
      <c r="LX253" s="18"/>
      <c r="LY253" s="18"/>
      <c r="LZ253" s="18"/>
      <c r="MA253" s="18"/>
      <c r="MB253" s="18"/>
      <c r="MC253" s="18"/>
      <c r="MD253" s="18"/>
      <c r="ME253" s="18"/>
      <c r="MF253" s="18"/>
      <c r="MG253" s="18"/>
      <c r="MH253" s="18"/>
      <c r="MI253" s="18"/>
      <c r="MJ253" s="18"/>
      <c r="MK253" s="18"/>
      <c r="ML253" s="18"/>
      <c r="MM253" s="18"/>
      <c r="MN253" s="18"/>
      <c r="MO253" s="18"/>
      <c r="MP253" s="18"/>
      <c r="MQ253" s="18"/>
      <c r="MR253" s="18"/>
      <c r="MS253" s="18"/>
      <c r="MT253" s="18"/>
      <c r="MU253" s="18"/>
    </row>
    <row r="254" spans="1:359" ht="68.95" customHeight="1">
      <c r="A254" s="22">
        <v>92</v>
      </c>
      <c r="B254" s="22" t="s">
        <v>1816</v>
      </c>
      <c r="C254" s="37">
        <v>43140</v>
      </c>
      <c r="D254" s="36">
        <v>43150</v>
      </c>
      <c r="E254" s="36">
        <f>WORKDAY(D255,10,Table4[Tətil günləri])</f>
        <v>43164</v>
      </c>
      <c r="F254" s="22" t="str">
        <f t="shared" si="6"/>
        <v/>
      </c>
      <c r="G254" s="22" t="s">
        <v>235</v>
      </c>
      <c r="H254" s="22" t="s">
        <v>1782</v>
      </c>
      <c r="I254" s="22" t="s">
        <v>1783</v>
      </c>
      <c r="J254" s="22" t="s">
        <v>149</v>
      </c>
      <c r="K254" s="22" t="s">
        <v>1784</v>
      </c>
      <c r="L254" s="22">
        <v>7119</v>
      </c>
      <c r="M254" s="22" t="s">
        <v>1785</v>
      </c>
      <c r="N254" s="22" t="s">
        <v>858</v>
      </c>
      <c r="O254" s="22" t="s">
        <v>577</v>
      </c>
      <c r="P254" s="36">
        <v>31929</v>
      </c>
      <c r="Q254" s="22" t="s">
        <v>1786</v>
      </c>
      <c r="R254" s="73" t="s">
        <v>253</v>
      </c>
      <c r="S254" s="27" t="s">
        <v>228</v>
      </c>
      <c r="T254" s="37">
        <v>43171</v>
      </c>
      <c r="U254" s="27" t="s">
        <v>865</v>
      </c>
      <c r="V254" s="73" t="s">
        <v>232</v>
      </c>
      <c r="W254" s="58" t="s">
        <v>2200</v>
      </c>
      <c r="X254" s="58" t="s">
        <v>2201</v>
      </c>
      <c r="Y254" s="58" t="s">
        <v>240</v>
      </c>
      <c r="Z254" s="22"/>
      <c r="AA254" s="22" t="s">
        <v>231</v>
      </c>
      <c r="AB254" s="22"/>
      <c r="AC254" s="22"/>
      <c r="AD254" s="22" t="s">
        <v>237</v>
      </c>
      <c r="AE254" s="22" t="s">
        <v>865</v>
      </c>
      <c r="AF254" s="37">
        <v>43164</v>
      </c>
      <c r="AG254" s="64" t="s">
        <v>2633</v>
      </c>
      <c r="AH254" s="22" t="s">
        <v>2634</v>
      </c>
      <c r="AI254" s="22"/>
      <c r="AJ254" s="22"/>
      <c r="AK254" s="22">
        <f ca="1">NETWORKDAYS(TODAY(),E254,Table4[Tətil günləri])</f>
        <v>-248</v>
      </c>
      <c r="AL254" s="18">
        <f t="shared" ca="1" si="7"/>
        <v>-247</v>
      </c>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18"/>
      <c r="CP254" s="18"/>
      <c r="CQ254" s="18"/>
      <c r="CR254" s="18"/>
      <c r="CS254" s="18"/>
      <c r="CT254" s="18"/>
      <c r="CU254" s="18"/>
      <c r="CV254" s="18"/>
      <c r="CW254" s="18"/>
      <c r="CX254" s="18"/>
      <c r="CY254" s="18"/>
      <c r="CZ254" s="18"/>
      <c r="DA254" s="18"/>
      <c r="DB254" s="18"/>
      <c r="DC254" s="18"/>
      <c r="DD254" s="18"/>
      <c r="DE254" s="18"/>
      <c r="DF254" s="18"/>
      <c r="DG254" s="18"/>
      <c r="DH254" s="18"/>
      <c r="DI254" s="18"/>
      <c r="DJ254" s="18"/>
      <c r="DK254" s="18"/>
      <c r="DL254" s="18"/>
      <c r="DM254" s="18"/>
      <c r="DN254" s="18"/>
      <c r="DO254" s="18"/>
      <c r="DP254" s="18"/>
      <c r="DQ254" s="18"/>
      <c r="DR254" s="18"/>
      <c r="DS254" s="18"/>
      <c r="DT254" s="18"/>
      <c r="DU254" s="18"/>
      <c r="DV254" s="18"/>
      <c r="DW254" s="18"/>
      <c r="DX254" s="18"/>
      <c r="DY254" s="18"/>
      <c r="DZ254" s="18"/>
      <c r="EA254" s="18"/>
      <c r="EB254" s="18"/>
      <c r="EC254" s="18"/>
      <c r="ED254" s="18"/>
      <c r="EE254" s="18"/>
      <c r="EF254" s="18"/>
      <c r="EG254" s="18"/>
      <c r="EH254" s="18"/>
      <c r="EI254" s="18"/>
      <c r="EJ254" s="18"/>
      <c r="EK254" s="18"/>
      <c r="EL254" s="18"/>
      <c r="EM254" s="18"/>
      <c r="EN254" s="18"/>
      <c r="EO254" s="18"/>
      <c r="EP254" s="18"/>
      <c r="EQ254" s="18"/>
      <c r="ER254" s="18"/>
      <c r="ES254" s="18"/>
      <c r="ET254" s="18"/>
      <c r="EU254" s="18"/>
      <c r="EV254" s="18"/>
      <c r="EW254" s="18"/>
      <c r="EX254" s="18"/>
      <c r="EY254" s="18"/>
      <c r="EZ254" s="18"/>
      <c r="FA254" s="18"/>
      <c r="FB254" s="18"/>
      <c r="FC254" s="18"/>
      <c r="FD254" s="18"/>
      <c r="FE254" s="18"/>
      <c r="FF254" s="18"/>
      <c r="FG254" s="18"/>
      <c r="FH254" s="18"/>
      <c r="FI254" s="18"/>
      <c r="FJ254" s="18"/>
      <c r="FK254" s="18"/>
      <c r="FL254" s="18"/>
      <c r="FM254" s="18"/>
      <c r="FN254" s="18"/>
      <c r="FO254" s="18"/>
      <c r="FP254" s="18"/>
      <c r="FQ254" s="18"/>
      <c r="FR254" s="18"/>
      <c r="FS254" s="18"/>
      <c r="FT254" s="18"/>
      <c r="FU254" s="18"/>
      <c r="FV254" s="18"/>
      <c r="FW254" s="18"/>
      <c r="FX254" s="18"/>
      <c r="FY254" s="18"/>
      <c r="FZ254" s="18"/>
      <c r="GA254" s="18"/>
      <c r="GB254" s="18"/>
      <c r="GC254" s="18"/>
      <c r="GD254" s="18"/>
      <c r="GE254" s="18"/>
      <c r="GF254" s="18"/>
      <c r="GG254" s="18"/>
      <c r="GH254" s="18"/>
      <c r="GI254" s="18"/>
      <c r="GJ254" s="18"/>
      <c r="GK254" s="18"/>
      <c r="GL254" s="18"/>
      <c r="GM254" s="18"/>
      <c r="GN254" s="18"/>
      <c r="GO254" s="18"/>
      <c r="GP254" s="18"/>
      <c r="GQ254" s="18"/>
      <c r="GR254" s="18"/>
      <c r="GS254" s="18"/>
      <c r="GT254" s="18"/>
      <c r="GU254" s="18"/>
      <c r="GV254" s="18"/>
      <c r="GW254" s="18"/>
      <c r="GX254" s="18"/>
      <c r="GY254" s="18"/>
      <c r="GZ254" s="18"/>
      <c r="HA254" s="18"/>
      <c r="HB254" s="18"/>
      <c r="HC254" s="18"/>
      <c r="HD254" s="18"/>
      <c r="HE254" s="18"/>
      <c r="HF254" s="18"/>
      <c r="HG254" s="18"/>
      <c r="HH254" s="18"/>
      <c r="HI254" s="18"/>
      <c r="HJ254" s="18"/>
      <c r="HK254" s="18"/>
      <c r="HL254" s="18"/>
      <c r="HM254" s="18"/>
      <c r="HN254" s="18"/>
      <c r="HO254" s="18"/>
      <c r="HP254" s="18"/>
      <c r="HQ254" s="18"/>
      <c r="HR254" s="18"/>
      <c r="HS254" s="18"/>
      <c r="HT254" s="18"/>
      <c r="HU254" s="18"/>
      <c r="HV254" s="18"/>
      <c r="HW254" s="18"/>
      <c r="HX254" s="18"/>
      <c r="HY254" s="18"/>
      <c r="HZ254" s="18"/>
      <c r="IA254" s="18"/>
      <c r="IB254" s="18"/>
      <c r="IC254" s="18"/>
      <c r="ID254" s="18"/>
      <c r="IE254" s="18"/>
      <c r="IF254" s="18"/>
      <c r="IG254" s="18"/>
      <c r="IH254" s="18"/>
      <c r="II254" s="18"/>
      <c r="IJ254" s="18"/>
      <c r="IK254" s="18"/>
      <c r="IL254" s="18"/>
      <c r="IM254" s="18"/>
      <c r="IN254" s="18"/>
      <c r="IO254" s="18"/>
      <c r="IP254" s="18"/>
      <c r="IQ254" s="18"/>
      <c r="IR254" s="18"/>
      <c r="IS254" s="18"/>
      <c r="IT254" s="18"/>
      <c r="IU254" s="18"/>
      <c r="IV254" s="18"/>
      <c r="IW254" s="18"/>
      <c r="IX254" s="18"/>
      <c r="IY254" s="18"/>
      <c r="IZ254" s="18"/>
      <c r="JA254" s="18"/>
      <c r="JB254" s="18"/>
      <c r="JC254" s="18"/>
      <c r="JD254" s="18"/>
      <c r="JE254" s="18"/>
      <c r="JF254" s="18"/>
      <c r="JG254" s="18"/>
      <c r="JH254" s="18"/>
      <c r="JI254" s="18"/>
      <c r="JJ254" s="18"/>
      <c r="JK254" s="18"/>
      <c r="JL254" s="18"/>
      <c r="JM254" s="18"/>
      <c r="JN254" s="18"/>
      <c r="JO254" s="18"/>
      <c r="JP254" s="18"/>
      <c r="JQ254" s="18"/>
      <c r="JR254" s="18"/>
      <c r="JS254" s="18"/>
      <c r="JT254" s="18"/>
      <c r="JU254" s="18"/>
      <c r="JV254" s="18"/>
      <c r="JW254" s="18"/>
      <c r="JX254" s="18"/>
      <c r="JY254" s="18"/>
      <c r="JZ254" s="18"/>
      <c r="KA254" s="18"/>
      <c r="KB254" s="18"/>
      <c r="KC254" s="18"/>
      <c r="KD254" s="18"/>
      <c r="KE254" s="18"/>
      <c r="KF254" s="18"/>
      <c r="KG254" s="18"/>
      <c r="KH254" s="18"/>
      <c r="KI254" s="18"/>
      <c r="KJ254" s="18"/>
      <c r="KK254" s="18"/>
      <c r="KL254" s="18"/>
      <c r="KM254" s="18"/>
      <c r="KN254" s="18"/>
      <c r="KO254" s="18"/>
      <c r="KP254" s="18"/>
      <c r="KQ254" s="18"/>
      <c r="KR254" s="18"/>
      <c r="KS254" s="18"/>
      <c r="KT254" s="18"/>
      <c r="KU254" s="18"/>
      <c r="KV254" s="18"/>
      <c r="KW254" s="18"/>
      <c r="KX254" s="18"/>
      <c r="KY254" s="18"/>
      <c r="KZ254" s="18"/>
      <c r="LA254" s="18"/>
      <c r="LB254" s="18"/>
      <c r="LC254" s="18"/>
      <c r="LD254" s="18"/>
      <c r="LE254" s="18"/>
      <c r="LF254" s="18"/>
      <c r="LG254" s="18"/>
      <c r="LH254" s="18"/>
      <c r="LI254" s="18"/>
      <c r="LJ254" s="18"/>
      <c r="LK254" s="18"/>
      <c r="LL254" s="18"/>
      <c r="LM254" s="18"/>
      <c r="LN254" s="18"/>
      <c r="LO254" s="18"/>
      <c r="LP254" s="18"/>
      <c r="LQ254" s="18"/>
      <c r="LR254" s="18"/>
      <c r="LS254" s="18"/>
      <c r="LT254" s="18"/>
      <c r="LU254" s="18"/>
      <c r="LV254" s="18"/>
      <c r="LW254" s="18"/>
      <c r="LX254" s="18"/>
      <c r="LY254" s="18"/>
      <c r="LZ254" s="18"/>
      <c r="MA254" s="18"/>
      <c r="MB254" s="18"/>
      <c r="MC254" s="18"/>
      <c r="MD254" s="18"/>
      <c r="ME254" s="18"/>
      <c r="MF254" s="18"/>
      <c r="MG254" s="18"/>
      <c r="MH254" s="18"/>
      <c r="MI254" s="18"/>
      <c r="MJ254" s="18"/>
      <c r="MK254" s="18"/>
      <c r="ML254" s="18"/>
      <c r="MM254" s="18"/>
      <c r="MN254" s="18"/>
      <c r="MO254" s="18"/>
      <c r="MP254" s="18"/>
      <c r="MQ254" s="18"/>
      <c r="MR254" s="18"/>
      <c r="MS254" s="18"/>
      <c r="MT254" s="18"/>
      <c r="MU254" s="18"/>
    </row>
    <row r="255" spans="1:359" s="21" customFormat="1" ht="149.94999999999999" customHeight="1">
      <c r="A255" s="38">
        <v>92</v>
      </c>
      <c r="B255" s="38" t="s">
        <v>1816</v>
      </c>
      <c r="C255" s="67">
        <v>43140</v>
      </c>
      <c r="D255" s="39">
        <v>43150</v>
      </c>
      <c r="E255" s="39">
        <f>WORKDAY(D255,10,Table4[Tətil günləri])</f>
        <v>43164</v>
      </c>
      <c r="F255" s="38" t="str">
        <f t="shared" si="6"/>
        <v/>
      </c>
      <c r="G255" s="38" t="s">
        <v>235</v>
      </c>
      <c r="H255" s="38" t="s">
        <v>1787</v>
      </c>
      <c r="I255" s="38" t="s">
        <v>1788</v>
      </c>
      <c r="J255" s="22" t="s">
        <v>100</v>
      </c>
      <c r="K255" s="38" t="s">
        <v>1789</v>
      </c>
      <c r="L255" s="38">
        <v>1211</v>
      </c>
      <c r="M255" s="38" t="s">
        <v>646</v>
      </c>
      <c r="N255" s="38" t="s">
        <v>858</v>
      </c>
      <c r="O255" s="38" t="s">
        <v>577</v>
      </c>
      <c r="P255" s="39">
        <v>27090</v>
      </c>
      <c r="Q255" s="38" t="s">
        <v>1790</v>
      </c>
      <c r="R255" s="79" t="s">
        <v>253</v>
      </c>
      <c r="S255" s="28" t="s">
        <v>228</v>
      </c>
      <c r="T255" s="67">
        <v>43193</v>
      </c>
      <c r="U255" s="28" t="s">
        <v>860</v>
      </c>
      <c r="V255" s="73" t="s">
        <v>232</v>
      </c>
      <c r="W255" s="38" t="s">
        <v>2202</v>
      </c>
      <c r="X255" s="38" t="s">
        <v>2203</v>
      </c>
      <c r="Y255" s="57" t="s">
        <v>239</v>
      </c>
      <c r="Z255" s="38"/>
      <c r="AA255" s="38" t="s">
        <v>231</v>
      </c>
      <c r="AB255" s="38"/>
      <c r="AC255" s="38"/>
      <c r="AD255" s="38" t="s">
        <v>238</v>
      </c>
      <c r="AE255" s="38"/>
      <c r="AF255" s="67">
        <v>43175</v>
      </c>
      <c r="AG255" s="64" t="s">
        <v>2942</v>
      </c>
      <c r="AH255" s="38" t="s">
        <v>2943</v>
      </c>
      <c r="AI255" s="38"/>
      <c r="AJ255" s="38"/>
      <c r="AK255" s="38">
        <f ca="1">NETWORKDAYS(TODAY(),E255,Table4[Tətil günləri])</f>
        <v>-248</v>
      </c>
      <c r="AL255" s="20">
        <f t="shared" ca="1" si="7"/>
        <v>-247</v>
      </c>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row>
    <row r="256" spans="1:359" ht="46.55" customHeight="1">
      <c r="A256" s="22">
        <v>92</v>
      </c>
      <c r="B256" s="22" t="s">
        <v>1816</v>
      </c>
      <c r="C256" s="37">
        <v>43140</v>
      </c>
      <c r="D256" s="36">
        <v>43150</v>
      </c>
      <c r="E256" s="36">
        <f>WORKDAY(D257,10,Table4[Tətil günləri])</f>
        <v>43164</v>
      </c>
      <c r="F256" s="22" t="str">
        <f t="shared" si="6"/>
        <v/>
      </c>
      <c r="G256" s="22" t="s">
        <v>235</v>
      </c>
      <c r="H256" s="22" t="s">
        <v>1791</v>
      </c>
      <c r="I256" s="22" t="s">
        <v>1792</v>
      </c>
      <c r="J256" s="28" t="s">
        <v>87</v>
      </c>
      <c r="K256" s="22" t="s">
        <v>1793</v>
      </c>
      <c r="L256" s="22">
        <v>8343</v>
      </c>
      <c r="M256" s="22" t="s">
        <v>1794</v>
      </c>
      <c r="N256" s="22" t="s">
        <v>858</v>
      </c>
      <c r="O256" s="22" t="s">
        <v>577</v>
      </c>
      <c r="P256" s="36">
        <v>26397</v>
      </c>
      <c r="Q256" s="22" t="s">
        <v>1795</v>
      </c>
      <c r="R256" s="73" t="s">
        <v>253</v>
      </c>
      <c r="S256" s="27" t="s">
        <v>228</v>
      </c>
      <c r="T256" s="37">
        <v>43194</v>
      </c>
      <c r="U256" s="27" t="s">
        <v>860</v>
      </c>
      <c r="V256" s="73" t="s">
        <v>232</v>
      </c>
      <c r="W256" s="58" t="s">
        <v>2204</v>
      </c>
      <c r="X256" s="57" t="s">
        <v>2205</v>
      </c>
      <c r="Y256" s="58" t="s">
        <v>239</v>
      </c>
      <c r="Z256" s="22"/>
      <c r="AA256" s="22" t="s">
        <v>231</v>
      </c>
      <c r="AB256" s="22"/>
      <c r="AC256" s="22"/>
      <c r="AD256" s="22" t="s">
        <v>237</v>
      </c>
      <c r="AE256" s="22" t="s">
        <v>860</v>
      </c>
      <c r="AF256" s="37">
        <v>43164</v>
      </c>
      <c r="AG256" s="64" t="s">
        <v>2633</v>
      </c>
      <c r="AH256" s="22" t="s">
        <v>2634</v>
      </c>
      <c r="AI256" s="22"/>
      <c r="AJ256" s="22"/>
      <c r="AK256" s="22">
        <f ca="1">NETWORKDAYS(TODAY(),E256,Table4[Tətil günləri])</f>
        <v>-248</v>
      </c>
      <c r="AL256" s="18">
        <f t="shared" ca="1" si="7"/>
        <v>-247</v>
      </c>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8"/>
      <c r="BP256" s="18"/>
      <c r="BQ256" s="18"/>
      <c r="BR256" s="18"/>
      <c r="BS256" s="18"/>
      <c r="BT256" s="18"/>
      <c r="BU256" s="18"/>
      <c r="BV256" s="18"/>
      <c r="BW256" s="18"/>
      <c r="BX256" s="18"/>
      <c r="BY256" s="18"/>
      <c r="BZ256" s="18"/>
      <c r="CA256" s="18"/>
      <c r="CB256" s="18"/>
      <c r="CC256" s="18"/>
      <c r="CD256" s="18"/>
      <c r="CE256" s="18"/>
      <c r="CF256" s="18"/>
      <c r="CG256" s="18"/>
      <c r="CH256" s="18"/>
      <c r="CI256" s="18"/>
      <c r="CJ256" s="18"/>
      <c r="CK256" s="18"/>
      <c r="CL256" s="18"/>
      <c r="CM256" s="18"/>
      <c r="CN256" s="18"/>
      <c r="CO256" s="18"/>
      <c r="CP256" s="18"/>
      <c r="CQ256" s="18"/>
      <c r="CR256" s="18"/>
      <c r="CS256" s="18"/>
      <c r="CT256" s="18"/>
      <c r="CU256" s="18"/>
      <c r="CV256" s="18"/>
      <c r="CW256" s="18"/>
      <c r="CX256" s="18"/>
      <c r="CY256" s="18"/>
      <c r="CZ256" s="18"/>
      <c r="DA256" s="18"/>
      <c r="DB256" s="18"/>
      <c r="DC256" s="18"/>
      <c r="DD256" s="18"/>
      <c r="DE256" s="18"/>
      <c r="DF256" s="18"/>
      <c r="DG256" s="18"/>
      <c r="DH256" s="18"/>
      <c r="DI256" s="18"/>
      <c r="DJ256" s="18"/>
      <c r="DK256" s="18"/>
      <c r="DL256" s="18"/>
      <c r="DM256" s="18"/>
      <c r="DN256" s="18"/>
      <c r="DO256" s="18"/>
      <c r="DP256" s="18"/>
      <c r="DQ256" s="18"/>
      <c r="DR256" s="18"/>
      <c r="DS256" s="18"/>
      <c r="DT256" s="18"/>
      <c r="DU256" s="18"/>
      <c r="DV256" s="18"/>
      <c r="DW256" s="18"/>
      <c r="DX256" s="18"/>
      <c r="DY256" s="18"/>
      <c r="DZ256" s="18"/>
      <c r="EA256" s="18"/>
      <c r="EB256" s="18"/>
      <c r="EC256" s="18"/>
      <c r="ED256" s="18"/>
      <c r="EE256" s="18"/>
      <c r="EF256" s="18"/>
      <c r="EG256" s="18"/>
      <c r="EH256" s="18"/>
      <c r="EI256" s="18"/>
      <c r="EJ256" s="18"/>
      <c r="EK256" s="18"/>
      <c r="EL256" s="18"/>
      <c r="EM256" s="18"/>
      <c r="EN256" s="18"/>
      <c r="EO256" s="18"/>
      <c r="EP256" s="18"/>
      <c r="EQ256" s="18"/>
      <c r="ER256" s="18"/>
      <c r="ES256" s="18"/>
      <c r="ET256" s="18"/>
      <c r="EU256" s="18"/>
      <c r="EV256" s="18"/>
      <c r="EW256" s="18"/>
      <c r="EX256" s="18"/>
      <c r="EY256" s="18"/>
      <c r="EZ256" s="18"/>
      <c r="FA256" s="18"/>
      <c r="FB256" s="18"/>
      <c r="FC256" s="18"/>
      <c r="FD256" s="18"/>
      <c r="FE256" s="18"/>
      <c r="FF256" s="18"/>
      <c r="FG256" s="18"/>
      <c r="FH256" s="18"/>
      <c r="FI256" s="18"/>
      <c r="FJ256" s="18"/>
      <c r="FK256" s="18"/>
      <c r="FL256" s="18"/>
      <c r="FM256" s="18"/>
      <c r="FN256" s="18"/>
      <c r="FO256" s="18"/>
      <c r="FP256" s="18"/>
      <c r="FQ256" s="18"/>
      <c r="FR256" s="18"/>
      <c r="FS256" s="18"/>
      <c r="FT256" s="18"/>
      <c r="FU256" s="18"/>
      <c r="FV256" s="18"/>
      <c r="FW256" s="18"/>
      <c r="FX256" s="18"/>
      <c r="FY256" s="18"/>
      <c r="FZ256" s="18"/>
      <c r="GA256" s="18"/>
      <c r="GB256" s="18"/>
      <c r="GC256" s="18"/>
      <c r="GD256" s="18"/>
      <c r="GE256" s="18"/>
      <c r="GF256" s="18"/>
      <c r="GG256" s="18"/>
      <c r="GH256" s="18"/>
      <c r="GI256" s="18"/>
      <c r="GJ256" s="18"/>
      <c r="GK256" s="18"/>
      <c r="GL256" s="18"/>
      <c r="GM256" s="18"/>
      <c r="GN256" s="18"/>
      <c r="GO256" s="18"/>
      <c r="GP256" s="18"/>
      <c r="GQ256" s="18"/>
      <c r="GR256" s="18"/>
      <c r="GS256" s="18"/>
      <c r="GT256" s="18"/>
      <c r="GU256" s="18"/>
      <c r="GV256" s="18"/>
      <c r="GW256" s="18"/>
      <c r="GX256" s="18"/>
      <c r="GY256" s="18"/>
      <c r="GZ256" s="18"/>
      <c r="HA256" s="18"/>
      <c r="HB256" s="18"/>
      <c r="HC256" s="18"/>
      <c r="HD256" s="18"/>
      <c r="HE256" s="18"/>
      <c r="HF256" s="18"/>
      <c r="HG256" s="18"/>
      <c r="HH256" s="18"/>
      <c r="HI256" s="18"/>
      <c r="HJ256" s="18"/>
      <c r="HK256" s="18"/>
      <c r="HL256" s="18"/>
      <c r="HM256" s="18"/>
      <c r="HN256" s="18"/>
      <c r="HO256" s="18"/>
      <c r="HP256" s="18"/>
      <c r="HQ256" s="18"/>
      <c r="HR256" s="18"/>
      <c r="HS256" s="18"/>
      <c r="HT256" s="18"/>
      <c r="HU256" s="18"/>
      <c r="HV256" s="18"/>
      <c r="HW256" s="18"/>
      <c r="HX256" s="18"/>
      <c r="HY256" s="18"/>
      <c r="HZ256" s="18"/>
      <c r="IA256" s="18"/>
      <c r="IB256" s="18"/>
      <c r="IC256" s="18"/>
      <c r="ID256" s="18"/>
      <c r="IE256" s="18"/>
      <c r="IF256" s="18"/>
      <c r="IG256" s="18"/>
      <c r="IH256" s="18"/>
      <c r="II256" s="18"/>
      <c r="IJ256" s="18"/>
      <c r="IK256" s="18"/>
      <c r="IL256" s="18"/>
      <c r="IM256" s="18"/>
      <c r="IN256" s="18"/>
      <c r="IO256" s="18"/>
      <c r="IP256" s="18"/>
      <c r="IQ256" s="18"/>
      <c r="IR256" s="18"/>
      <c r="IS256" s="18"/>
      <c r="IT256" s="18"/>
      <c r="IU256" s="18"/>
      <c r="IV256" s="18"/>
      <c r="IW256" s="18"/>
      <c r="IX256" s="18"/>
      <c r="IY256" s="18"/>
      <c r="IZ256" s="18"/>
      <c r="JA256" s="18"/>
      <c r="JB256" s="18"/>
      <c r="JC256" s="18"/>
      <c r="JD256" s="18"/>
      <c r="JE256" s="18"/>
      <c r="JF256" s="18"/>
      <c r="JG256" s="18"/>
      <c r="JH256" s="18"/>
      <c r="JI256" s="18"/>
      <c r="JJ256" s="18"/>
      <c r="JK256" s="18"/>
      <c r="JL256" s="18"/>
      <c r="JM256" s="18"/>
      <c r="JN256" s="18"/>
      <c r="JO256" s="18"/>
      <c r="JP256" s="18"/>
      <c r="JQ256" s="18"/>
      <c r="JR256" s="18"/>
      <c r="JS256" s="18"/>
      <c r="JT256" s="18"/>
      <c r="JU256" s="18"/>
      <c r="JV256" s="18"/>
      <c r="JW256" s="18"/>
      <c r="JX256" s="18"/>
      <c r="JY256" s="18"/>
      <c r="JZ256" s="18"/>
      <c r="KA256" s="18"/>
      <c r="KB256" s="18"/>
      <c r="KC256" s="18"/>
      <c r="KD256" s="18"/>
      <c r="KE256" s="18"/>
      <c r="KF256" s="18"/>
      <c r="KG256" s="18"/>
      <c r="KH256" s="18"/>
      <c r="KI256" s="18"/>
      <c r="KJ256" s="18"/>
      <c r="KK256" s="18"/>
      <c r="KL256" s="18"/>
      <c r="KM256" s="18"/>
      <c r="KN256" s="18"/>
      <c r="KO256" s="18"/>
      <c r="KP256" s="18"/>
      <c r="KQ256" s="18"/>
      <c r="KR256" s="18"/>
      <c r="KS256" s="18"/>
      <c r="KT256" s="18"/>
      <c r="KU256" s="18"/>
      <c r="KV256" s="18"/>
      <c r="KW256" s="18"/>
      <c r="KX256" s="18"/>
      <c r="KY256" s="18"/>
      <c r="KZ256" s="18"/>
      <c r="LA256" s="18"/>
      <c r="LB256" s="18"/>
      <c r="LC256" s="18"/>
      <c r="LD256" s="18"/>
      <c r="LE256" s="18"/>
      <c r="LF256" s="18"/>
      <c r="LG256" s="18"/>
      <c r="LH256" s="18"/>
      <c r="LI256" s="18"/>
      <c r="LJ256" s="18"/>
      <c r="LK256" s="18"/>
      <c r="LL256" s="18"/>
      <c r="LM256" s="18"/>
      <c r="LN256" s="18"/>
      <c r="LO256" s="18"/>
      <c r="LP256" s="18"/>
      <c r="LQ256" s="18"/>
      <c r="LR256" s="18"/>
      <c r="LS256" s="18"/>
      <c r="LT256" s="18"/>
      <c r="LU256" s="18"/>
      <c r="LV256" s="18"/>
      <c r="LW256" s="18"/>
      <c r="LX256" s="18"/>
      <c r="LY256" s="18"/>
      <c r="LZ256" s="18"/>
      <c r="MA256" s="18"/>
      <c r="MB256" s="18"/>
      <c r="MC256" s="18"/>
      <c r="MD256" s="18"/>
      <c r="ME256" s="18"/>
      <c r="MF256" s="18"/>
      <c r="MG256" s="18"/>
      <c r="MH256" s="18"/>
      <c r="MI256" s="18"/>
      <c r="MJ256" s="18"/>
      <c r="MK256" s="18"/>
      <c r="ML256" s="18"/>
      <c r="MM256" s="18"/>
      <c r="MN256" s="18"/>
      <c r="MO256" s="18"/>
      <c r="MP256" s="18"/>
      <c r="MQ256" s="18"/>
      <c r="MR256" s="18"/>
      <c r="MS256" s="18"/>
      <c r="MT256" s="18"/>
      <c r="MU256" s="18"/>
    </row>
    <row r="257" spans="1:359" ht="46.55" customHeight="1">
      <c r="A257" s="22">
        <v>92</v>
      </c>
      <c r="B257" s="22" t="s">
        <v>1816</v>
      </c>
      <c r="C257" s="37">
        <v>43140</v>
      </c>
      <c r="D257" s="36">
        <v>43150</v>
      </c>
      <c r="E257" s="36">
        <f>WORKDAY(D257,10,Table4[Tətil günləri])</f>
        <v>43164</v>
      </c>
      <c r="F257" s="22" t="str">
        <f t="shared" si="6"/>
        <v/>
      </c>
      <c r="G257" s="22" t="s">
        <v>235</v>
      </c>
      <c r="H257" s="22" t="s">
        <v>1796</v>
      </c>
      <c r="I257" s="22" t="s">
        <v>1797</v>
      </c>
      <c r="J257" s="28" t="s">
        <v>87</v>
      </c>
      <c r="K257" s="22" t="s">
        <v>1793</v>
      </c>
      <c r="L257" s="22">
        <v>8343</v>
      </c>
      <c r="M257" s="22" t="s">
        <v>1794</v>
      </c>
      <c r="N257" s="22" t="s">
        <v>858</v>
      </c>
      <c r="O257" s="22" t="s">
        <v>577</v>
      </c>
      <c r="P257" s="36">
        <v>27595</v>
      </c>
      <c r="Q257" s="22" t="s">
        <v>1795</v>
      </c>
      <c r="R257" s="73" t="s">
        <v>253</v>
      </c>
      <c r="S257" s="27" t="s">
        <v>228</v>
      </c>
      <c r="T257" s="37">
        <v>43194</v>
      </c>
      <c r="U257" s="27" t="s">
        <v>860</v>
      </c>
      <c r="V257" s="73" t="s">
        <v>232</v>
      </c>
      <c r="W257" s="58" t="s">
        <v>2206</v>
      </c>
      <c r="X257" s="58" t="s">
        <v>2207</v>
      </c>
      <c r="Y257" s="58" t="s">
        <v>239</v>
      </c>
      <c r="Z257" s="22"/>
      <c r="AA257" s="22" t="s">
        <v>231</v>
      </c>
      <c r="AB257" s="22"/>
      <c r="AC257" s="22"/>
      <c r="AD257" s="22" t="s">
        <v>237</v>
      </c>
      <c r="AE257" s="22" t="s">
        <v>860</v>
      </c>
      <c r="AF257" s="37">
        <v>43164</v>
      </c>
      <c r="AG257" s="64" t="s">
        <v>2633</v>
      </c>
      <c r="AH257" s="22" t="s">
        <v>2634</v>
      </c>
      <c r="AI257" s="22"/>
      <c r="AJ257" s="22"/>
      <c r="AK257" s="22">
        <f ca="1">NETWORKDAYS(TODAY(),E257,Table4[Tətil günləri])</f>
        <v>-248</v>
      </c>
      <c r="AL257" s="18">
        <f t="shared" ca="1" si="7"/>
        <v>-247</v>
      </c>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8"/>
      <c r="BJ257" s="18"/>
      <c r="BK257" s="18"/>
      <c r="BL257" s="18"/>
      <c r="BM257" s="18"/>
      <c r="BN257" s="18"/>
      <c r="BO257" s="18"/>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18"/>
      <c r="CP257" s="18"/>
      <c r="CQ257" s="18"/>
      <c r="CR257" s="18"/>
      <c r="CS257" s="18"/>
      <c r="CT257" s="18"/>
      <c r="CU257" s="18"/>
      <c r="CV257" s="18"/>
      <c r="CW257" s="18"/>
      <c r="CX257" s="18"/>
      <c r="CY257" s="18"/>
      <c r="CZ257" s="18"/>
      <c r="DA257" s="18"/>
      <c r="DB257" s="18"/>
      <c r="DC257" s="18"/>
      <c r="DD257" s="18"/>
      <c r="DE257" s="18"/>
      <c r="DF257" s="18"/>
      <c r="DG257" s="18"/>
      <c r="DH257" s="18"/>
      <c r="DI257" s="18"/>
      <c r="DJ257" s="18"/>
      <c r="DK257" s="18"/>
      <c r="DL257" s="18"/>
      <c r="DM257" s="18"/>
      <c r="DN257" s="18"/>
      <c r="DO257" s="18"/>
      <c r="DP257" s="18"/>
      <c r="DQ257" s="18"/>
      <c r="DR257" s="18"/>
      <c r="DS257" s="18"/>
      <c r="DT257" s="18"/>
      <c r="DU257" s="18"/>
      <c r="DV257" s="18"/>
      <c r="DW257" s="18"/>
      <c r="DX257" s="18"/>
      <c r="DY257" s="18"/>
      <c r="DZ257" s="18"/>
      <c r="EA257" s="18"/>
      <c r="EB257" s="18"/>
      <c r="EC257" s="18"/>
      <c r="ED257" s="18"/>
      <c r="EE257" s="18"/>
      <c r="EF257" s="18"/>
      <c r="EG257" s="18"/>
      <c r="EH257" s="18"/>
      <c r="EI257" s="18"/>
      <c r="EJ257" s="18"/>
      <c r="EK257" s="18"/>
      <c r="EL257" s="18"/>
      <c r="EM257" s="18"/>
      <c r="EN257" s="18"/>
      <c r="EO257" s="18"/>
      <c r="EP257" s="18"/>
      <c r="EQ257" s="18"/>
      <c r="ER257" s="18"/>
      <c r="ES257" s="18"/>
      <c r="ET257" s="18"/>
      <c r="EU257" s="18"/>
      <c r="EV257" s="18"/>
      <c r="EW257" s="18"/>
      <c r="EX257" s="18"/>
      <c r="EY257" s="18"/>
      <c r="EZ257" s="18"/>
      <c r="FA257" s="18"/>
      <c r="FB257" s="18"/>
      <c r="FC257" s="18"/>
      <c r="FD257" s="18"/>
      <c r="FE257" s="18"/>
      <c r="FF257" s="18"/>
      <c r="FG257" s="18"/>
      <c r="FH257" s="18"/>
      <c r="FI257" s="18"/>
      <c r="FJ257" s="18"/>
      <c r="FK257" s="18"/>
      <c r="FL257" s="18"/>
      <c r="FM257" s="18"/>
      <c r="FN257" s="18"/>
      <c r="FO257" s="18"/>
      <c r="FP257" s="18"/>
      <c r="FQ257" s="18"/>
      <c r="FR257" s="18"/>
      <c r="FS257" s="18"/>
      <c r="FT257" s="18"/>
      <c r="FU257" s="18"/>
      <c r="FV257" s="18"/>
      <c r="FW257" s="18"/>
      <c r="FX257" s="18"/>
      <c r="FY257" s="18"/>
      <c r="FZ257" s="18"/>
      <c r="GA257" s="18"/>
      <c r="GB257" s="18"/>
      <c r="GC257" s="18"/>
      <c r="GD257" s="18"/>
      <c r="GE257" s="18"/>
      <c r="GF257" s="18"/>
      <c r="GG257" s="18"/>
      <c r="GH257" s="18"/>
      <c r="GI257" s="18"/>
      <c r="GJ257" s="18"/>
      <c r="GK257" s="18"/>
      <c r="GL257" s="18"/>
      <c r="GM257" s="18"/>
      <c r="GN257" s="18"/>
      <c r="GO257" s="18"/>
      <c r="GP257" s="18"/>
      <c r="GQ257" s="18"/>
      <c r="GR257" s="18"/>
      <c r="GS257" s="18"/>
      <c r="GT257" s="18"/>
      <c r="GU257" s="18"/>
      <c r="GV257" s="18"/>
      <c r="GW257" s="18"/>
      <c r="GX257" s="18"/>
      <c r="GY257" s="18"/>
      <c r="GZ257" s="18"/>
      <c r="HA257" s="18"/>
      <c r="HB257" s="18"/>
      <c r="HC257" s="18"/>
      <c r="HD257" s="18"/>
      <c r="HE257" s="18"/>
      <c r="HF257" s="18"/>
      <c r="HG257" s="18"/>
      <c r="HH257" s="18"/>
      <c r="HI257" s="18"/>
      <c r="HJ257" s="18"/>
      <c r="HK257" s="18"/>
      <c r="HL257" s="18"/>
      <c r="HM257" s="18"/>
      <c r="HN257" s="18"/>
      <c r="HO257" s="18"/>
      <c r="HP257" s="18"/>
      <c r="HQ257" s="18"/>
      <c r="HR257" s="18"/>
      <c r="HS257" s="18"/>
      <c r="HT257" s="18"/>
      <c r="HU257" s="18"/>
      <c r="HV257" s="18"/>
      <c r="HW257" s="18"/>
      <c r="HX257" s="18"/>
      <c r="HY257" s="18"/>
      <c r="HZ257" s="18"/>
      <c r="IA257" s="18"/>
      <c r="IB257" s="18"/>
      <c r="IC257" s="18"/>
      <c r="ID257" s="18"/>
      <c r="IE257" s="18"/>
      <c r="IF257" s="18"/>
      <c r="IG257" s="18"/>
      <c r="IH257" s="18"/>
      <c r="II257" s="18"/>
      <c r="IJ257" s="18"/>
      <c r="IK257" s="18"/>
      <c r="IL257" s="18"/>
      <c r="IM257" s="18"/>
      <c r="IN257" s="18"/>
      <c r="IO257" s="18"/>
      <c r="IP257" s="18"/>
      <c r="IQ257" s="18"/>
      <c r="IR257" s="18"/>
      <c r="IS257" s="18"/>
      <c r="IT257" s="18"/>
      <c r="IU257" s="18"/>
      <c r="IV257" s="18"/>
      <c r="IW257" s="18"/>
      <c r="IX257" s="18"/>
      <c r="IY257" s="18"/>
      <c r="IZ257" s="18"/>
      <c r="JA257" s="18"/>
      <c r="JB257" s="18"/>
      <c r="JC257" s="18"/>
      <c r="JD257" s="18"/>
      <c r="JE257" s="18"/>
      <c r="JF257" s="18"/>
      <c r="JG257" s="18"/>
      <c r="JH257" s="18"/>
      <c r="JI257" s="18"/>
      <c r="JJ257" s="18"/>
      <c r="JK257" s="18"/>
      <c r="JL257" s="18"/>
      <c r="JM257" s="18"/>
      <c r="JN257" s="18"/>
      <c r="JO257" s="18"/>
      <c r="JP257" s="18"/>
      <c r="JQ257" s="18"/>
      <c r="JR257" s="18"/>
      <c r="JS257" s="18"/>
      <c r="JT257" s="18"/>
      <c r="JU257" s="18"/>
      <c r="JV257" s="18"/>
      <c r="JW257" s="18"/>
      <c r="JX257" s="18"/>
      <c r="JY257" s="18"/>
      <c r="JZ257" s="18"/>
      <c r="KA257" s="18"/>
      <c r="KB257" s="18"/>
      <c r="KC257" s="18"/>
      <c r="KD257" s="18"/>
      <c r="KE257" s="18"/>
      <c r="KF257" s="18"/>
      <c r="KG257" s="18"/>
      <c r="KH257" s="18"/>
      <c r="KI257" s="18"/>
      <c r="KJ257" s="18"/>
      <c r="KK257" s="18"/>
      <c r="KL257" s="18"/>
      <c r="KM257" s="18"/>
      <c r="KN257" s="18"/>
      <c r="KO257" s="18"/>
      <c r="KP257" s="18"/>
      <c r="KQ257" s="18"/>
      <c r="KR257" s="18"/>
      <c r="KS257" s="18"/>
      <c r="KT257" s="18"/>
      <c r="KU257" s="18"/>
      <c r="KV257" s="18"/>
      <c r="KW257" s="18"/>
      <c r="KX257" s="18"/>
      <c r="KY257" s="18"/>
      <c r="KZ257" s="18"/>
      <c r="LA257" s="18"/>
      <c r="LB257" s="18"/>
      <c r="LC257" s="18"/>
      <c r="LD257" s="18"/>
      <c r="LE257" s="18"/>
      <c r="LF257" s="18"/>
      <c r="LG257" s="18"/>
      <c r="LH257" s="18"/>
      <c r="LI257" s="18"/>
      <c r="LJ257" s="18"/>
      <c r="LK257" s="18"/>
      <c r="LL257" s="18"/>
      <c r="LM257" s="18"/>
      <c r="LN257" s="18"/>
      <c r="LO257" s="18"/>
      <c r="LP257" s="18"/>
      <c r="LQ257" s="18"/>
      <c r="LR257" s="18"/>
      <c r="LS257" s="18"/>
      <c r="LT257" s="18"/>
      <c r="LU257" s="18"/>
      <c r="LV257" s="18"/>
      <c r="LW257" s="18"/>
      <c r="LX257" s="18"/>
      <c r="LY257" s="18"/>
      <c r="LZ257" s="18"/>
      <c r="MA257" s="18"/>
      <c r="MB257" s="18"/>
      <c r="MC257" s="18"/>
      <c r="MD257" s="18"/>
      <c r="ME257" s="18"/>
      <c r="MF257" s="18"/>
      <c r="MG257" s="18"/>
      <c r="MH257" s="18"/>
      <c r="MI257" s="18"/>
      <c r="MJ257" s="18"/>
      <c r="MK257" s="18"/>
      <c r="ML257" s="18"/>
      <c r="MM257" s="18"/>
      <c r="MN257" s="18"/>
      <c r="MO257" s="18"/>
      <c r="MP257" s="18"/>
      <c r="MQ257" s="18"/>
      <c r="MR257" s="18"/>
      <c r="MS257" s="18"/>
      <c r="MT257" s="18"/>
      <c r="MU257" s="18"/>
    </row>
    <row r="258" spans="1:359" ht="46.55" customHeight="1">
      <c r="A258" s="22">
        <v>92</v>
      </c>
      <c r="B258" s="22" t="s">
        <v>1816</v>
      </c>
      <c r="C258" s="37">
        <v>43140</v>
      </c>
      <c r="D258" s="36">
        <v>43150</v>
      </c>
      <c r="E258" s="36">
        <f>WORKDAY(D259,10,Table4[Tətil günləri])</f>
        <v>43164</v>
      </c>
      <c r="F258" s="22" t="str">
        <f t="shared" si="6"/>
        <v/>
      </c>
      <c r="G258" s="22" t="s">
        <v>235</v>
      </c>
      <c r="H258" s="22" t="s">
        <v>1798</v>
      </c>
      <c r="I258" s="22" t="s">
        <v>1799</v>
      </c>
      <c r="J258" s="28" t="s">
        <v>87</v>
      </c>
      <c r="K258" s="22" t="s">
        <v>1793</v>
      </c>
      <c r="L258" s="22">
        <v>8343</v>
      </c>
      <c r="M258" s="22" t="s">
        <v>1794</v>
      </c>
      <c r="N258" s="22" t="s">
        <v>858</v>
      </c>
      <c r="O258" s="22" t="s">
        <v>577</v>
      </c>
      <c r="P258" s="36">
        <v>27276</v>
      </c>
      <c r="Q258" s="22" t="s">
        <v>1795</v>
      </c>
      <c r="R258" s="73" t="s">
        <v>253</v>
      </c>
      <c r="S258" s="27" t="s">
        <v>228</v>
      </c>
      <c r="T258" s="110">
        <v>43201</v>
      </c>
      <c r="U258" s="27" t="s">
        <v>860</v>
      </c>
      <c r="V258" s="73" t="s">
        <v>232</v>
      </c>
      <c r="W258" s="58" t="s">
        <v>2208</v>
      </c>
      <c r="X258" s="58" t="s">
        <v>2209</v>
      </c>
      <c r="Y258" s="58" t="s">
        <v>239</v>
      </c>
      <c r="Z258" s="22"/>
      <c r="AA258" s="22" t="s">
        <v>231</v>
      </c>
      <c r="AB258" s="22"/>
      <c r="AC258" s="22"/>
      <c r="AD258" s="22" t="s">
        <v>237</v>
      </c>
      <c r="AE258" s="22" t="s">
        <v>860</v>
      </c>
      <c r="AF258" s="37">
        <v>43164</v>
      </c>
      <c r="AG258" s="64" t="s">
        <v>2633</v>
      </c>
      <c r="AH258" s="22" t="s">
        <v>2634</v>
      </c>
      <c r="AI258" s="22"/>
      <c r="AJ258" s="22"/>
      <c r="AK258" s="22">
        <f ca="1">NETWORKDAYS(TODAY(),E258,Table4[Tətil günləri])</f>
        <v>-248</v>
      </c>
      <c r="AL258" s="18">
        <f t="shared" ca="1" si="7"/>
        <v>-247</v>
      </c>
      <c r="AM258" s="18"/>
      <c r="AN258" s="18"/>
      <c r="AO258" s="18"/>
      <c r="AP258" s="18"/>
      <c r="AQ258" s="18"/>
      <c r="AR258" s="18"/>
      <c r="AS258" s="18"/>
      <c r="AT258" s="18"/>
      <c r="AU258" s="18"/>
      <c r="AV258" s="18"/>
      <c r="AW258" s="18"/>
      <c r="AX258" s="18"/>
      <c r="AY258" s="18"/>
      <c r="AZ258" s="18"/>
      <c r="BA258" s="18"/>
      <c r="BB258" s="18"/>
      <c r="BC258" s="18"/>
      <c r="BD258" s="18"/>
      <c r="BE258" s="18"/>
      <c r="BF258" s="18"/>
      <c r="BG258" s="18"/>
      <c r="BH258" s="18"/>
      <c r="BI258" s="18"/>
      <c r="BJ258" s="18"/>
      <c r="BK258" s="18"/>
      <c r="BL258" s="18"/>
      <c r="BM258" s="18"/>
      <c r="BN258" s="18"/>
      <c r="BO258" s="18"/>
      <c r="BP258" s="18"/>
      <c r="BQ258" s="18"/>
      <c r="BR258" s="18"/>
      <c r="BS258" s="18"/>
      <c r="BT258" s="18"/>
      <c r="BU258" s="18"/>
      <c r="BV258" s="18"/>
      <c r="BW258" s="18"/>
      <c r="BX258" s="18"/>
      <c r="BY258" s="18"/>
      <c r="BZ258" s="18"/>
      <c r="CA258" s="18"/>
      <c r="CB258" s="18"/>
      <c r="CC258" s="18"/>
      <c r="CD258" s="18"/>
      <c r="CE258" s="18"/>
      <c r="CF258" s="18"/>
      <c r="CG258" s="18"/>
      <c r="CH258" s="18"/>
      <c r="CI258" s="18"/>
      <c r="CJ258" s="18"/>
      <c r="CK258" s="18"/>
      <c r="CL258" s="18"/>
      <c r="CM258" s="18"/>
      <c r="CN258" s="18"/>
      <c r="CO258" s="18"/>
      <c r="CP258" s="18"/>
      <c r="CQ258" s="18"/>
      <c r="CR258" s="18"/>
      <c r="CS258" s="18"/>
      <c r="CT258" s="18"/>
      <c r="CU258" s="18"/>
      <c r="CV258" s="18"/>
      <c r="CW258" s="18"/>
      <c r="CX258" s="18"/>
      <c r="CY258" s="18"/>
      <c r="CZ258" s="18"/>
      <c r="DA258" s="18"/>
      <c r="DB258" s="18"/>
      <c r="DC258" s="18"/>
      <c r="DD258" s="18"/>
      <c r="DE258" s="18"/>
      <c r="DF258" s="18"/>
      <c r="DG258" s="18"/>
      <c r="DH258" s="18"/>
      <c r="DI258" s="18"/>
      <c r="DJ258" s="18"/>
      <c r="DK258" s="18"/>
      <c r="DL258" s="18"/>
      <c r="DM258" s="18"/>
      <c r="DN258" s="18"/>
      <c r="DO258" s="18"/>
      <c r="DP258" s="18"/>
      <c r="DQ258" s="18"/>
      <c r="DR258" s="18"/>
      <c r="DS258" s="18"/>
      <c r="DT258" s="18"/>
      <c r="DU258" s="18"/>
      <c r="DV258" s="18"/>
      <c r="DW258" s="18"/>
      <c r="DX258" s="18"/>
      <c r="DY258" s="18"/>
      <c r="DZ258" s="18"/>
      <c r="EA258" s="18"/>
      <c r="EB258" s="18"/>
      <c r="EC258" s="18"/>
      <c r="ED258" s="18"/>
      <c r="EE258" s="18"/>
      <c r="EF258" s="18"/>
      <c r="EG258" s="18"/>
      <c r="EH258" s="18"/>
      <c r="EI258" s="18"/>
      <c r="EJ258" s="18"/>
      <c r="EK258" s="18"/>
      <c r="EL258" s="18"/>
      <c r="EM258" s="18"/>
      <c r="EN258" s="18"/>
      <c r="EO258" s="18"/>
      <c r="EP258" s="18"/>
      <c r="EQ258" s="18"/>
      <c r="ER258" s="18"/>
      <c r="ES258" s="18"/>
      <c r="ET258" s="18"/>
      <c r="EU258" s="18"/>
      <c r="EV258" s="18"/>
      <c r="EW258" s="18"/>
      <c r="EX258" s="18"/>
      <c r="EY258" s="18"/>
      <c r="EZ258" s="18"/>
      <c r="FA258" s="18"/>
      <c r="FB258" s="18"/>
      <c r="FC258" s="18"/>
      <c r="FD258" s="18"/>
      <c r="FE258" s="18"/>
      <c r="FF258" s="18"/>
      <c r="FG258" s="18"/>
      <c r="FH258" s="18"/>
      <c r="FI258" s="18"/>
      <c r="FJ258" s="18"/>
      <c r="FK258" s="18"/>
      <c r="FL258" s="18"/>
      <c r="FM258" s="18"/>
      <c r="FN258" s="18"/>
      <c r="FO258" s="18"/>
      <c r="FP258" s="18"/>
      <c r="FQ258" s="18"/>
      <c r="FR258" s="18"/>
      <c r="FS258" s="18"/>
      <c r="FT258" s="18"/>
      <c r="FU258" s="18"/>
      <c r="FV258" s="18"/>
      <c r="FW258" s="18"/>
      <c r="FX258" s="18"/>
      <c r="FY258" s="18"/>
      <c r="FZ258" s="18"/>
      <c r="GA258" s="18"/>
      <c r="GB258" s="18"/>
      <c r="GC258" s="18"/>
      <c r="GD258" s="18"/>
      <c r="GE258" s="18"/>
      <c r="GF258" s="18"/>
      <c r="GG258" s="18"/>
      <c r="GH258" s="18"/>
      <c r="GI258" s="18"/>
      <c r="GJ258" s="18"/>
      <c r="GK258" s="18"/>
      <c r="GL258" s="18"/>
      <c r="GM258" s="18"/>
      <c r="GN258" s="18"/>
      <c r="GO258" s="18"/>
      <c r="GP258" s="18"/>
      <c r="GQ258" s="18"/>
      <c r="GR258" s="18"/>
      <c r="GS258" s="18"/>
      <c r="GT258" s="18"/>
      <c r="GU258" s="18"/>
      <c r="GV258" s="18"/>
      <c r="GW258" s="18"/>
      <c r="GX258" s="18"/>
      <c r="GY258" s="18"/>
      <c r="GZ258" s="18"/>
      <c r="HA258" s="18"/>
      <c r="HB258" s="18"/>
      <c r="HC258" s="18"/>
      <c r="HD258" s="18"/>
      <c r="HE258" s="18"/>
      <c r="HF258" s="18"/>
      <c r="HG258" s="18"/>
      <c r="HH258" s="18"/>
      <c r="HI258" s="18"/>
      <c r="HJ258" s="18"/>
      <c r="HK258" s="18"/>
      <c r="HL258" s="18"/>
      <c r="HM258" s="18"/>
      <c r="HN258" s="18"/>
      <c r="HO258" s="18"/>
      <c r="HP258" s="18"/>
      <c r="HQ258" s="18"/>
      <c r="HR258" s="18"/>
      <c r="HS258" s="18"/>
      <c r="HT258" s="18"/>
      <c r="HU258" s="18"/>
      <c r="HV258" s="18"/>
      <c r="HW258" s="18"/>
      <c r="HX258" s="18"/>
      <c r="HY258" s="18"/>
      <c r="HZ258" s="18"/>
      <c r="IA258" s="18"/>
      <c r="IB258" s="18"/>
      <c r="IC258" s="18"/>
      <c r="ID258" s="18"/>
      <c r="IE258" s="18"/>
      <c r="IF258" s="18"/>
      <c r="IG258" s="18"/>
      <c r="IH258" s="18"/>
      <c r="II258" s="18"/>
      <c r="IJ258" s="18"/>
      <c r="IK258" s="18"/>
      <c r="IL258" s="18"/>
      <c r="IM258" s="18"/>
      <c r="IN258" s="18"/>
      <c r="IO258" s="18"/>
      <c r="IP258" s="18"/>
      <c r="IQ258" s="18"/>
      <c r="IR258" s="18"/>
      <c r="IS258" s="18"/>
      <c r="IT258" s="18"/>
      <c r="IU258" s="18"/>
      <c r="IV258" s="18"/>
      <c r="IW258" s="18"/>
      <c r="IX258" s="18"/>
      <c r="IY258" s="18"/>
      <c r="IZ258" s="18"/>
      <c r="JA258" s="18"/>
      <c r="JB258" s="18"/>
      <c r="JC258" s="18"/>
      <c r="JD258" s="18"/>
      <c r="JE258" s="18"/>
      <c r="JF258" s="18"/>
      <c r="JG258" s="18"/>
      <c r="JH258" s="18"/>
      <c r="JI258" s="18"/>
      <c r="JJ258" s="18"/>
      <c r="JK258" s="18"/>
      <c r="JL258" s="18"/>
      <c r="JM258" s="18"/>
      <c r="JN258" s="18"/>
      <c r="JO258" s="18"/>
      <c r="JP258" s="18"/>
      <c r="JQ258" s="18"/>
      <c r="JR258" s="18"/>
      <c r="JS258" s="18"/>
      <c r="JT258" s="18"/>
      <c r="JU258" s="18"/>
      <c r="JV258" s="18"/>
      <c r="JW258" s="18"/>
      <c r="JX258" s="18"/>
      <c r="JY258" s="18"/>
      <c r="JZ258" s="18"/>
      <c r="KA258" s="18"/>
      <c r="KB258" s="18"/>
      <c r="KC258" s="18"/>
      <c r="KD258" s="18"/>
      <c r="KE258" s="18"/>
      <c r="KF258" s="18"/>
      <c r="KG258" s="18"/>
      <c r="KH258" s="18"/>
      <c r="KI258" s="18"/>
      <c r="KJ258" s="18"/>
      <c r="KK258" s="18"/>
      <c r="KL258" s="18"/>
      <c r="KM258" s="18"/>
      <c r="KN258" s="18"/>
      <c r="KO258" s="18"/>
      <c r="KP258" s="18"/>
      <c r="KQ258" s="18"/>
      <c r="KR258" s="18"/>
      <c r="KS258" s="18"/>
      <c r="KT258" s="18"/>
      <c r="KU258" s="18"/>
      <c r="KV258" s="18"/>
      <c r="KW258" s="18"/>
      <c r="KX258" s="18"/>
      <c r="KY258" s="18"/>
      <c r="KZ258" s="18"/>
      <c r="LA258" s="18"/>
      <c r="LB258" s="18"/>
      <c r="LC258" s="18"/>
      <c r="LD258" s="18"/>
      <c r="LE258" s="18"/>
      <c r="LF258" s="18"/>
      <c r="LG258" s="18"/>
      <c r="LH258" s="18"/>
      <c r="LI258" s="18"/>
      <c r="LJ258" s="18"/>
      <c r="LK258" s="18"/>
      <c r="LL258" s="18"/>
      <c r="LM258" s="18"/>
      <c r="LN258" s="18"/>
      <c r="LO258" s="18"/>
      <c r="LP258" s="18"/>
      <c r="LQ258" s="18"/>
      <c r="LR258" s="18"/>
      <c r="LS258" s="18"/>
      <c r="LT258" s="18"/>
      <c r="LU258" s="18"/>
      <c r="LV258" s="18"/>
      <c r="LW258" s="18"/>
      <c r="LX258" s="18"/>
      <c r="LY258" s="18"/>
      <c r="LZ258" s="18"/>
      <c r="MA258" s="18"/>
      <c r="MB258" s="18"/>
      <c r="MC258" s="18"/>
      <c r="MD258" s="18"/>
      <c r="ME258" s="18"/>
      <c r="MF258" s="18"/>
      <c r="MG258" s="18"/>
      <c r="MH258" s="18"/>
      <c r="MI258" s="18"/>
      <c r="MJ258" s="18"/>
      <c r="MK258" s="18"/>
      <c r="ML258" s="18"/>
      <c r="MM258" s="18"/>
      <c r="MN258" s="18"/>
      <c r="MO258" s="18"/>
      <c r="MP258" s="18"/>
      <c r="MQ258" s="18"/>
      <c r="MR258" s="18"/>
      <c r="MS258" s="18"/>
      <c r="MT258" s="18"/>
      <c r="MU258" s="18"/>
    </row>
    <row r="259" spans="1:359" ht="31.6" customHeight="1">
      <c r="A259" s="22">
        <v>92</v>
      </c>
      <c r="B259" s="22" t="s">
        <v>1816</v>
      </c>
      <c r="C259" s="37">
        <v>43140</v>
      </c>
      <c r="D259" s="36">
        <v>43150</v>
      </c>
      <c r="E259" s="36">
        <f>WORKDAY(D259,10,Table4[Tətil günləri])</f>
        <v>43164</v>
      </c>
      <c r="F259" s="22" t="str">
        <f t="shared" ref="F259:F322" si="8">IF(OR(G259="göndərildi",G259="ləğv olundu"),"",AL259)</f>
        <v/>
      </c>
      <c r="G259" s="22" t="s">
        <v>235</v>
      </c>
      <c r="H259" s="22" t="s">
        <v>1800</v>
      </c>
      <c r="I259" s="22" t="s">
        <v>1801</v>
      </c>
      <c r="J259" s="28" t="s">
        <v>87</v>
      </c>
      <c r="K259" s="22" t="s">
        <v>1793</v>
      </c>
      <c r="L259" s="22">
        <v>8343</v>
      </c>
      <c r="M259" s="22" t="s">
        <v>1794</v>
      </c>
      <c r="N259" s="22" t="s">
        <v>858</v>
      </c>
      <c r="O259" s="22" t="s">
        <v>577</v>
      </c>
      <c r="P259" s="36">
        <v>26129</v>
      </c>
      <c r="Q259" s="22" t="s">
        <v>1795</v>
      </c>
      <c r="R259" s="73" t="s">
        <v>253</v>
      </c>
      <c r="S259" s="27" t="s">
        <v>228</v>
      </c>
      <c r="T259" s="37">
        <v>43200</v>
      </c>
      <c r="U259" s="27" t="s">
        <v>860</v>
      </c>
      <c r="V259" s="73" t="s">
        <v>232</v>
      </c>
      <c r="W259" s="58" t="s">
        <v>2210</v>
      </c>
      <c r="X259" s="58" t="s">
        <v>2211</v>
      </c>
      <c r="Y259" s="58" t="s">
        <v>239</v>
      </c>
      <c r="Z259" s="22"/>
      <c r="AA259" s="22" t="s">
        <v>231</v>
      </c>
      <c r="AB259" s="22"/>
      <c r="AC259" s="22"/>
      <c r="AD259" s="22" t="s">
        <v>237</v>
      </c>
      <c r="AE259" s="22" t="s">
        <v>860</v>
      </c>
      <c r="AF259" s="37">
        <v>43164</v>
      </c>
      <c r="AG259" s="64" t="s">
        <v>2633</v>
      </c>
      <c r="AH259" s="22" t="s">
        <v>2634</v>
      </c>
      <c r="AI259" s="22"/>
      <c r="AJ259" s="22"/>
      <c r="AK259" s="22">
        <f ca="1">NETWORKDAYS(TODAY(),E259,Table4[Tətil günləri])</f>
        <v>-248</v>
      </c>
      <c r="AL259" s="18">
        <f t="shared" ca="1" si="7"/>
        <v>-247</v>
      </c>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8"/>
      <c r="BI259" s="18"/>
      <c r="BJ259" s="18"/>
      <c r="BK259" s="18"/>
      <c r="BL259" s="18"/>
      <c r="BM259" s="18"/>
      <c r="BN259" s="18"/>
      <c r="BO259" s="18"/>
      <c r="BP259" s="18"/>
      <c r="BQ259" s="18"/>
      <c r="BR259" s="18"/>
      <c r="BS259" s="18"/>
      <c r="BT259" s="18"/>
      <c r="BU259" s="18"/>
      <c r="BV259" s="18"/>
      <c r="BW259" s="18"/>
      <c r="BX259" s="18"/>
      <c r="BY259" s="18"/>
      <c r="BZ259" s="18"/>
      <c r="CA259" s="18"/>
      <c r="CB259" s="18"/>
      <c r="CC259" s="18"/>
      <c r="CD259" s="18"/>
      <c r="CE259" s="18"/>
      <c r="CF259" s="18"/>
      <c r="CG259" s="18"/>
      <c r="CH259" s="18"/>
      <c r="CI259" s="18"/>
      <c r="CJ259" s="18"/>
      <c r="CK259" s="18"/>
      <c r="CL259" s="18"/>
      <c r="CM259" s="18"/>
      <c r="CN259" s="18"/>
      <c r="CO259" s="18"/>
      <c r="CP259" s="18"/>
      <c r="CQ259" s="18"/>
      <c r="CR259" s="18"/>
      <c r="CS259" s="18"/>
      <c r="CT259" s="18"/>
      <c r="CU259" s="18"/>
      <c r="CV259" s="18"/>
      <c r="CW259" s="18"/>
      <c r="CX259" s="18"/>
      <c r="CY259" s="18"/>
      <c r="CZ259" s="18"/>
      <c r="DA259" s="18"/>
      <c r="DB259" s="18"/>
      <c r="DC259" s="18"/>
      <c r="DD259" s="18"/>
      <c r="DE259" s="18"/>
      <c r="DF259" s="18"/>
      <c r="DG259" s="18"/>
      <c r="DH259" s="18"/>
      <c r="DI259" s="18"/>
      <c r="DJ259" s="18"/>
      <c r="DK259" s="18"/>
      <c r="DL259" s="18"/>
      <c r="DM259" s="18"/>
      <c r="DN259" s="18"/>
      <c r="DO259" s="18"/>
      <c r="DP259" s="18"/>
      <c r="DQ259" s="18"/>
      <c r="DR259" s="18"/>
      <c r="DS259" s="18"/>
      <c r="DT259" s="18"/>
      <c r="DU259" s="18"/>
      <c r="DV259" s="18"/>
      <c r="DW259" s="18"/>
      <c r="DX259" s="18"/>
      <c r="DY259" s="18"/>
      <c r="DZ259" s="18"/>
      <c r="EA259" s="18"/>
      <c r="EB259" s="18"/>
      <c r="EC259" s="18"/>
      <c r="ED259" s="18"/>
      <c r="EE259" s="18"/>
      <c r="EF259" s="18"/>
      <c r="EG259" s="18"/>
      <c r="EH259" s="18"/>
      <c r="EI259" s="18"/>
      <c r="EJ259" s="18"/>
      <c r="EK259" s="18"/>
      <c r="EL259" s="18"/>
      <c r="EM259" s="18"/>
      <c r="EN259" s="18"/>
      <c r="EO259" s="18"/>
      <c r="EP259" s="18"/>
      <c r="EQ259" s="18"/>
      <c r="ER259" s="18"/>
      <c r="ES259" s="18"/>
      <c r="ET259" s="18"/>
      <c r="EU259" s="18"/>
      <c r="EV259" s="18"/>
      <c r="EW259" s="18"/>
      <c r="EX259" s="18"/>
      <c r="EY259" s="18"/>
      <c r="EZ259" s="18"/>
      <c r="FA259" s="18"/>
      <c r="FB259" s="18"/>
      <c r="FC259" s="18"/>
      <c r="FD259" s="18"/>
      <c r="FE259" s="18"/>
      <c r="FF259" s="18"/>
      <c r="FG259" s="18"/>
      <c r="FH259" s="18"/>
      <c r="FI259" s="18"/>
      <c r="FJ259" s="18"/>
      <c r="FK259" s="18"/>
      <c r="FL259" s="18"/>
      <c r="FM259" s="18"/>
      <c r="FN259" s="18"/>
      <c r="FO259" s="18"/>
      <c r="FP259" s="18"/>
      <c r="FQ259" s="18"/>
      <c r="FR259" s="18"/>
      <c r="FS259" s="18"/>
      <c r="FT259" s="18"/>
      <c r="FU259" s="18"/>
      <c r="FV259" s="18"/>
      <c r="FW259" s="18"/>
      <c r="FX259" s="18"/>
      <c r="FY259" s="18"/>
      <c r="FZ259" s="18"/>
      <c r="GA259" s="18"/>
      <c r="GB259" s="18"/>
      <c r="GC259" s="18"/>
      <c r="GD259" s="18"/>
      <c r="GE259" s="18"/>
      <c r="GF259" s="18"/>
      <c r="GG259" s="18"/>
      <c r="GH259" s="18"/>
      <c r="GI259" s="18"/>
      <c r="GJ259" s="18"/>
      <c r="GK259" s="18"/>
      <c r="GL259" s="18"/>
      <c r="GM259" s="18"/>
      <c r="GN259" s="18"/>
      <c r="GO259" s="18"/>
      <c r="GP259" s="18"/>
      <c r="GQ259" s="18"/>
      <c r="GR259" s="18"/>
      <c r="GS259" s="18"/>
      <c r="GT259" s="18"/>
      <c r="GU259" s="18"/>
      <c r="GV259" s="18"/>
      <c r="GW259" s="18"/>
      <c r="GX259" s="18"/>
      <c r="GY259" s="18"/>
      <c r="GZ259" s="18"/>
      <c r="HA259" s="18"/>
      <c r="HB259" s="18"/>
      <c r="HC259" s="18"/>
      <c r="HD259" s="18"/>
      <c r="HE259" s="18"/>
      <c r="HF259" s="18"/>
      <c r="HG259" s="18"/>
      <c r="HH259" s="18"/>
      <c r="HI259" s="18"/>
      <c r="HJ259" s="18"/>
      <c r="HK259" s="18"/>
      <c r="HL259" s="18"/>
      <c r="HM259" s="18"/>
      <c r="HN259" s="18"/>
      <c r="HO259" s="18"/>
      <c r="HP259" s="18"/>
      <c r="HQ259" s="18"/>
      <c r="HR259" s="18"/>
      <c r="HS259" s="18"/>
      <c r="HT259" s="18"/>
      <c r="HU259" s="18"/>
      <c r="HV259" s="18"/>
      <c r="HW259" s="18"/>
      <c r="HX259" s="18"/>
      <c r="HY259" s="18"/>
      <c r="HZ259" s="18"/>
      <c r="IA259" s="18"/>
      <c r="IB259" s="18"/>
      <c r="IC259" s="18"/>
      <c r="ID259" s="18"/>
      <c r="IE259" s="18"/>
      <c r="IF259" s="18"/>
      <c r="IG259" s="18"/>
      <c r="IH259" s="18"/>
      <c r="II259" s="18"/>
      <c r="IJ259" s="18"/>
      <c r="IK259" s="18"/>
      <c r="IL259" s="18"/>
      <c r="IM259" s="18"/>
      <c r="IN259" s="18"/>
      <c r="IO259" s="18"/>
      <c r="IP259" s="18"/>
      <c r="IQ259" s="18"/>
      <c r="IR259" s="18"/>
      <c r="IS259" s="18"/>
      <c r="IT259" s="18"/>
      <c r="IU259" s="18"/>
      <c r="IV259" s="18"/>
      <c r="IW259" s="18"/>
      <c r="IX259" s="18"/>
      <c r="IY259" s="18"/>
      <c r="IZ259" s="18"/>
      <c r="JA259" s="18"/>
      <c r="JB259" s="18"/>
      <c r="JC259" s="18"/>
      <c r="JD259" s="18"/>
      <c r="JE259" s="18"/>
      <c r="JF259" s="18"/>
      <c r="JG259" s="18"/>
      <c r="JH259" s="18"/>
      <c r="JI259" s="18"/>
      <c r="JJ259" s="18"/>
      <c r="JK259" s="18"/>
      <c r="JL259" s="18"/>
      <c r="JM259" s="18"/>
      <c r="JN259" s="18"/>
      <c r="JO259" s="18"/>
      <c r="JP259" s="18"/>
      <c r="JQ259" s="18"/>
      <c r="JR259" s="18"/>
      <c r="JS259" s="18"/>
      <c r="JT259" s="18"/>
      <c r="JU259" s="18"/>
      <c r="JV259" s="18"/>
      <c r="JW259" s="18"/>
      <c r="JX259" s="18"/>
      <c r="JY259" s="18"/>
      <c r="JZ259" s="18"/>
      <c r="KA259" s="18"/>
      <c r="KB259" s="18"/>
      <c r="KC259" s="18"/>
      <c r="KD259" s="18"/>
      <c r="KE259" s="18"/>
      <c r="KF259" s="18"/>
      <c r="KG259" s="18"/>
      <c r="KH259" s="18"/>
      <c r="KI259" s="18"/>
      <c r="KJ259" s="18"/>
      <c r="KK259" s="18"/>
      <c r="KL259" s="18"/>
      <c r="KM259" s="18"/>
      <c r="KN259" s="18"/>
      <c r="KO259" s="18"/>
      <c r="KP259" s="18"/>
      <c r="KQ259" s="18"/>
      <c r="KR259" s="18"/>
      <c r="KS259" s="18"/>
      <c r="KT259" s="18"/>
      <c r="KU259" s="18"/>
      <c r="KV259" s="18"/>
      <c r="KW259" s="18"/>
      <c r="KX259" s="18"/>
      <c r="KY259" s="18"/>
      <c r="KZ259" s="18"/>
      <c r="LA259" s="18"/>
      <c r="LB259" s="18"/>
      <c r="LC259" s="18"/>
      <c r="LD259" s="18"/>
      <c r="LE259" s="18"/>
      <c r="LF259" s="18"/>
      <c r="LG259" s="18"/>
      <c r="LH259" s="18"/>
      <c r="LI259" s="18"/>
      <c r="LJ259" s="18"/>
      <c r="LK259" s="18"/>
      <c r="LL259" s="18"/>
      <c r="LM259" s="18"/>
      <c r="LN259" s="18"/>
      <c r="LO259" s="18"/>
      <c r="LP259" s="18"/>
      <c r="LQ259" s="18"/>
      <c r="LR259" s="18"/>
      <c r="LS259" s="18"/>
      <c r="LT259" s="18"/>
      <c r="LU259" s="18"/>
      <c r="LV259" s="18"/>
      <c r="LW259" s="18"/>
      <c r="LX259" s="18"/>
      <c r="LY259" s="18"/>
      <c r="LZ259" s="18"/>
      <c r="MA259" s="18"/>
      <c r="MB259" s="18"/>
      <c r="MC259" s="18"/>
      <c r="MD259" s="18"/>
      <c r="ME259" s="18"/>
      <c r="MF259" s="18"/>
      <c r="MG259" s="18"/>
      <c r="MH259" s="18"/>
      <c r="MI259" s="18"/>
      <c r="MJ259" s="18"/>
      <c r="MK259" s="18"/>
      <c r="ML259" s="18"/>
      <c r="MM259" s="18"/>
      <c r="MN259" s="18"/>
      <c r="MO259" s="18"/>
      <c r="MP259" s="18"/>
      <c r="MQ259" s="18"/>
      <c r="MR259" s="18"/>
      <c r="MS259" s="18"/>
      <c r="MT259" s="18"/>
      <c r="MU259" s="18"/>
    </row>
    <row r="260" spans="1:359" ht="31.6" customHeight="1">
      <c r="A260" s="22">
        <v>92</v>
      </c>
      <c r="B260" s="22" t="s">
        <v>1816</v>
      </c>
      <c r="C260" s="37">
        <v>43140</v>
      </c>
      <c r="D260" s="36">
        <v>43150</v>
      </c>
      <c r="E260" s="36">
        <f>WORKDAY(D261,10,Table4[Tətil günləri])</f>
        <v>43164</v>
      </c>
      <c r="F260" s="22" t="str">
        <f t="shared" si="8"/>
        <v/>
      </c>
      <c r="G260" s="22" t="s">
        <v>235</v>
      </c>
      <c r="H260" s="22" t="s">
        <v>1802</v>
      </c>
      <c r="I260" s="22" t="s">
        <v>1803</v>
      </c>
      <c r="J260" s="28" t="s">
        <v>87</v>
      </c>
      <c r="K260" s="22" t="s">
        <v>1793</v>
      </c>
      <c r="L260" s="22">
        <v>8343</v>
      </c>
      <c r="M260" s="22" t="s">
        <v>1794</v>
      </c>
      <c r="N260" s="22" t="s">
        <v>858</v>
      </c>
      <c r="O260" s="22" t="s">
        <v>577</v>
      </c>
      <c r="P260" s="36">
        <v>22375</v>
      </c>
      <c r="Q260" s="22" t="s">
        <v>1795</v>
      </c>
      <c r="R260" s="73" t="s">
        <v>253</v>
      </c>
      <c r="S260" s="27" t="s">
        <v>228</v>
      </c>
      <c r="T260" s="37">
        <v>43200</v>
      </c>
      <c r="U260" s="27" t="s">
        <v>860</v>
      </c>
      <c r="V260" s="73" t="s">
        <v>232</v>
      </c>
      <c r="W260" s="58" t="s">
        <v>2212</v>
      </c>
      <c r="X260" s="58" t="s">
        <v>2213</v>
      </c>
      <c r="Y260" s="58" t="s">
        <v>239</v>
      </c>
      <c r="Z260" s="22"/>
      <c r="AA260" s="22" t="s">
        <v>231</v>
      </c>
      <c r="AB260" s="22"/>
      <c r="AC260" s="22"/>
      <c r="AD260" s="22" t="s">
        <v>237</v>
      </c>
      <c r="AE260" s="22" t="s">
        <v>860</v>
      </c>
      <c r="AF260" s="37">
        <v>43164</v>
      </c>
      <c r="AG260" s="64" t="s">
        <v>2633</v>
      </c>
      <c r="AH260" s="22" t="s">
        <v>2634</v>
      </c>
      <c r="AI260" s="22"/>
      <c r="AJ260" s="22"/>
      <c r="AK260" s="22">
        <f ca="1">NETWORKDAYS(TODAY(),E260,Table4[Tətil günləri])</f>
        <v>-248</v>
      </c>
      <c r="AL260" s="18">
        <f t="shared" ref="AL260:AL323" ca="1" si="9">IF(AK260&gt;0,AK260-1,AK260+1)</f>
        <v>-247</v>
      </c>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c r="BI260" s="18"/>
      <c r="BJ260" s="18"/>
      <c r="BK260" s="18"/>
      <c r="BL260" s="18"/>
      <c r="BM260" s="18"/>
      <c r="BN260" s="18"/>
      <c r="BO260" s="18"/>
      <c r="BP260" s="18"/>
      <c r="BQ260" s="18"/>
      <c r="BR260" s="18"/>
      <c r="BS260" s="18"/>
      <c r="BT260" s="18"/>
      <c r="BU260" s="18"/>
      <c r="BV260" s="18"/>
      <c r="BW260" s="18"/>
      <c r="BX260" s="18"/>
      <c r="BY260" s="18"/>
      <c r="BZ260" s="18"/>
      <c r="CA260" s="18"/>
      <c r="CB260" s="18"/>
      <c r="CC260" s="18"/>
      <c r="CD260" s="18"/>
      <c r="CE260" s="18"/>
      <c r="CF260" s="18"/>
      <c r="CG260" s="18"/>
      <c r="CH260" s="18"/>
      <c r="CI260" s="18"/>
      <c r="CJ260" s="18"/>
      <c r="CK260" s="18"/>
      <c r="CL260" s="18"/>
      <c r="CM260" s="18"/>
      <c r="CN260" s="18"/>
      <c r="CO260" s="18"/>
      <c r="CP260" s="18"/>
      <c r="CQ260" s="18"/>
      <c r="CR260" s="18"/>
      <c r="CS260" s="18"/>
      <c r="CT260" s="18"/>
      <c r="CU260" s="18"/>
      <c r="CV260" s="18"/>
      <c r="CW260" s="18"/>
      <c r="CX260" s="18"/>
      <c r="CY260" s="18"/>
      <c r="CZ260" s="18"/>
      <c r="DA260" s="18"/>
      <c r="DB260" s="18"/>
      <c r="DC260" s="18"/>
      <c r="DD260" s="18"/>
      <c r="DE260" s="18"/>
      <c r="DF260" s="18"/>
      <c r="DG260" s="18"/>
      <c r="DH260" s="18"/>
      <c r="DI260" s="18"/>
      <c r="DJ260" s="18"/>
      <c r="DK260" s="18"/>
      <c r="DL260" s="18"/>
      <c r="DM260" s="18"/>
      <c r="DN260" s="18"/>
      <c r="DO260" s="18"/>
      <c r="DP260" s="18"/>
      <c r="DQ260" s="18"/>
      <c r="DR260" s="18"/>
      <c r="DS260" s="18"/>
      <c r="DT260" s="18"/>
      <c r="DU260" s="18"/>
      <c r="DV260" s="18"/>
      <c r="DW260" s="18"/>
      <c r="DX260" s="18"/>
      <c r="DY260" s="18"/>
      <c r="DZ260" s="18"/>
      <c r="EA260" s="18"/>
      <c r="EB260" s="18"/>
      <c r="EC260" s="18"/>
      <c r="ED260" s="18"/>
      <c r="EE260" s="18"/>
      <c r="EF260" s="18"/>
      <c r="EG260" s="18"/>
      <c r="EH260" s="18"/>
      <c r="EI260" s="18"/>
      <c r="EJ260" s="18"/>
      <c r="EK260" s="18"/>
      <c r="EL260" s="18"/>
      <c r="EM260" s="18"/>
      <c r="EN260" s="18"/>
      <c r="EO260" s="18"/>
      <c r="EP260" s="18"/>
      <c r="EQ260" s="18"/>
      <c r="ER260" s="18"/>
      <c r="ES260" s="18"/>
      <c r="ET260" s="18"/>
      <c r="EU260" s="18"/>
      <c r="EV260" s="18"/>
      <c r="EW260" s="18"/>
      <c r="EX260" s="18"/>
      <c r="EY260" s="18"/>
      <c r="EZ260" s="18"/>
      <c r="FA260" s="18"/>
      <c r="FB260" s="18"/>
      <c r="FC260" s="18"/>
      <c r="FD260" s="18"/>
      <c r="FE260" s="18"/>
      <c r="FF260" s="18"/>
      <c r="FG260" s="18"/>
      <c r="FH260" s="18"/>
      <c r="FI260" s="18"/>
      <c r="FJ260" s="18"/>
      <c r="FK260" s="18"/>
      <c r="FL260" s="18"/>
      <c r="FM260" s="18"/>
      <c r="FN260" s="18"/>
      <c r="FO260" s="18"/>
      <c r="FP260" s="18"/>
      <c r="FQ260" s="18"/>
      <c r="FR260" s="18"/>
      <c r="FS260" s="18"/>
      <c r="FT260" s="18"/>
      <c r="FU260" s="18"/>
      <c r="FV260" s="18"/>
      <c r="FW260" s="18"/>
      <c r="FX260" s="18"/>
      <c r="FY260" s="18"/>
      <c r="FZ260" s="18"/>
      <c r="GA260" s="18"/>
      <c r="GB260" s="18"/>
      <c r="GC260" s="18"/>
      <c r="GD260" s="18"/>
      <c r="GE260" s="18"/>
      <c r="GF260" s="18"/>
      <c r="GG260" s="18"/>
      <c r="GH260" s="18"/>
      <c r="GI260" s="18"/>
      <c r="GJ260" s="18"/>
      <c r="GK260" s="18"/>
      <c r="GL260" s="18"/>
      <c r="GM260" s="18"/>
      <c r="GN260" s="18"/>
      <c r="GO260" s="18"/>
      <c r="GP260" s="18"/>
      <c r="GQ260" s="18"/>
      <c r="GR260" s="18"/>
      <c r="GS260" s="18"/>
      <c r="GT260" s="18"/>
      <c r="GU260" s="18"/>
      <c r="GV260" s="18"/>
      <c r="GW260" s="18"/>
      <c r="GX260" s="18"/>
      <c r="GY260" s="18"/>
      <c r="GZ260" s="18"/>
      <c r="HA260" s="18"/>
      <c r="HB260" s="18"/>
      <c r="HC260" s="18"/>
      <c r="HD260" s="18"/>
      <c r="HE260" s="18"/>
      <c r="HF260" s="18"/>
      <c r="HG260" s="18"/>
      <c r="HH260" s="18"/>
      <c r="HI260" s="18"/>
      <c r="HJ260" s="18"/>
      <c r="HK260" s="18"/>
      <c r="HL260" s="18"/>
      <c r="HM260" s="18"/>
      <c r="HN260" s="18"/>
      <c r="HO260" s="18"/>
      <c r="HP260" s="18"/>
      <c r="HQ260" s="18"/>
      <c r="HR260" s="18"/>
      <c r="HS260" s="18"/>
      <c r="HT260" s="18"/>
      <c r="HU260" s="18"/>
      <c r="HV260" s="18"/>
      <c r="HW260" s="18"/>
      <c r="HX260" s="18"/>
      <c r="HY260" s="18"/>
      <c r="HZ260" s="18"/>
      <c r="IA260" s="18"/>
      <c r="IB260" s="18"/>
      <c r="IC260" s="18"/>
      <c r="ID260" s="18"/>
      <c r="IE260" s="18"/>
      <c r="IF260" s="18"/>
      <c r="IG260" s="18"/>
      <c r="IH260" s="18"/>
      <c r="II260" s="18"/>
      <c r="IJ260" s="18"/>
      <c r="IK260" s="18"/>
      <c r="IL260" s="18"/>
      <c r="IM260" s="18"/>
      <c r="IN260" s="18"/>
      <c r="IO260" s="18"/>
      <c r="IP260" s="18"/>
      <c r="IQ260" s="18"/>
      <c r="IR260" s="18"/>
      <c r="IS260" s="18"/>
      <c r="IT260" s="18"/>
      <c r="IU260" s="18"/>
      <c r="IV260" s="18"/>
      <c r="IW260" s="18"/>
      <c r="IX260" s="18"/>
      <c r="IY260" s="18"/>
      <c r="IZ260" s="18"/>
      <c r="JA260" s="18"/>
      <c r="JB260" s="18"/>
      <c r="JC260" s="18"/>
      <c r="JD260" s="18"/>
      <c r="JE260" s="18"/>
      <c r="JF260" s="18"/>
      <c r="JG260" s="18"/>
      <c r="JH260" s="18"/>
      <c r="JI260" s="18"/>
      <c r="JJ260" s="18"/>
      <c r="JK260" s="18"/>
      <c r="JL260" s="18"/>
      <c r="JM260" s="18"/>
      <c r="JN260" s="18"/>
      <c r="JO260" s="18"/>
      <c r="JP260" s="18"/>
      <c r="JQ260" s="18"/>
      <c r="JR260" s="18"/>
      <c r="JS260" s="18"/>
      <c r="JT260" s="18"/>
      <c r="JU260" s="18"/>
      <c r="JV260" s="18"/>
      <c r="JW260" s="18"/>
      <c r="JX260" s="18"/>
      <c r="JY260" s="18"/>
      <c r="JZ260" s="18"/>
      <c r="KA260" s="18"/>
      <c r="KB260" s="18"/>
      <c r="KC260" s="18"/>
      <c r="KD260" s="18"/>
      <c r="KE260" s="18"/>
      <c r="KF260" s="18"/>
      <c r="KG260" s="18"/>
      <c r="KH260" s="18"/>
      <c r="KI260" s="18"/>
      <c r="KJ260" s="18"/>
      <c r="KK260" s="18"/>
      <c r="KL260" s="18"/>
      <c r="KM260" s="18"/>
      <c r="KN260" s="18"/>
      <c r="KO260" s="18"/>
      <c r="KP260" s="18"/>
      <c r="KQ260" s="18"/>
      <c r="KR260" s="18"/>
      <c r="KS260" s="18"/>
      <c r="KT260" s="18"/>
      <c r="KU260" s="18"/>
      <c r="KV260" s="18"/>
      <c r="KW260" s="18"/>
      <c r="KX260" s="18"/>
      <c r="KY260" s="18"/>
      <c r="KZ260" s="18"/>
      <c r="LA260" s="18"/>
      <c r="LB260" s="18"/>
      <c r="LC260" s="18"/>
      <c r="LD260" s="18"/>
      <c r="LE260" s="18"/>
      <c r="LF260" s="18"/>
      <c r="LG260" s="18"/>
      <c r="LH260" s="18"/>
      <c r="LI260" s="18"/>
      <c r="LJ260" s="18"/>
      <c r="LK260" s="18"/>
      <c r="LL260" s="18"/>
      <c r="LM260" s="18"/>
      <c r="LN260" s="18"/>
      <c r="LO260" s="18"/>
      <c r="LP260" s="18"/>
      <c r="LQ260" s="18"/>
      <c r="LR260" s="18"/>
      <c r="LS260" s="18"/>
      <c r="LT260" s="18"/>
      <c r="LU260" s="18"/>
      <c r="LV260" s="18"/>
      <c r="LW260" s="18"/>
      <c r="LX260" s="18"/>
      <c r="LY260" s="18"/>
      <c r="LZ260" s="18"/>
      <c r="MA260" s="18"/>
      <c r="MB260" s="18"/>
      <c r="MC260" s="18"/>
      <c r="MD260" s="18"/>
      <c r="ME260" s="18"/>
      <c r="MF260" s="18"/>
      <c r="MG260" s="18"/>
      <c r="MH260" s="18"/>
      <c r="MI260" s="18"/>
      <c r="MJ260" s="18"/>
      <c r="MK260" s="18"/>
      <c r="ML260" s="18"/>
      <c r="MM260" s="18"/>
      <c r="MN260" s="18"/>
      <c r="MO260" s="18"/>
      <c r="MP260" s="18"/>
      <c r="MQ260" s="18"/>
      <c r="MR260" s="18"/>
      <c r="MS260" s="18"/>
      <c r="MT260" s="18"/>
      <c r="MU260" s="18"/>
    </row>
    <row r="261" spans="1:359" ht="93.25" customHeight="1">
      <c r="A261" s="22">
        <v>92</v>
      </c>
      <c r="B261" s="22" t="s">
        <v>1816</v>
      </c>
      <c r="C261" s="37">
        <v>43140</v>
      </c>
      <c r="D261" s="36">
        <v>43150</v>
      </c>
      <c r="E261" s="36">
        <f>WORKDAY(D261,10,Table4[Tətil günləri])</f>
        <v>43164</v>
      </c>
      <c r="F261" s="22" t="str">
        <f t="shared" si="8"/>
        <v/>
      </c>
      <c r="G261" s="22" t="s">
        <v>235</v>
      </c>
      <c r="H261" s="22" t="s">
        <v>1804</v>
      </c>
      <c r="I261" s="22" t="s">
        <v>1805</v>
      </c>
      <c r="J261" s="28" t="s">
        <v>87</v>
      </c>
      <c r="K261" s="22" t="s">
        <v>1806</v>
      </c>
      <c r="L261" s="22">
        <v>7223</v>
      </c>
      <c r="M261" s="22" t="s">
        <v>1807</v>
      </c>
      <c r="N261" s="22" t="s">
        <v>858</v>
      </c>
      <c r="O261" s="22" t="s">
        <v>577</v>
      </c>
      <c r="P261" s="36">
        <v>32617</v>
      </c>
      <c r="Q261" s="22" t="s">
        <v>1808</v>
      </c>
      <c r="R261" s="73" t="s">
        <v>253</v>
      </c>
      <c r="S261" s="27" t="s">
        <v>228</v>
      </c>
      <c r="T261" s="37">
        <v>43194</v>
      </c>
      <c r="U261" s="27" t="s">
        <v>860</v>
      </c>
      <c r="V261" s="73" t="s">
        <v>232</v>
      </c>
      <c r="W261" s="58" t="s">
        <v>2214</v>
      </c>
      <c r="X261" s="58" t="s">
        <v>2215</v>
      </c>
      <c r="Y261" s="58" t="s">
        <v>239</v>
      </c>
      <c r="Z261" s="22"/>
      <c r="AA261" s="22" t="s">
        <v>231</v>
      </c>
      <c r="AB261" s="22"/>
      <c r="AC261" s="22"/>
      <c r="AD261" s="22" t="s">
        <v>237</v>
      </c>
      <c r="AE261" s="22" t="s">
        <v>860</v>
      </c>
      <c r="AF261" s="37">
        <v>43164</v>
      </c>
      <c r="AG261" s="64" t="s">
        <v>2633</v>
      </c>
      <c r="AH261" s="22" t="s">
        <v>2634</v>
      </c>
      <c r="AI261" s="22"/>
      <c r="AJ261" s="22"/>
      <c r="AK261" s="22">
        <f ca="1">NETWORKDAYS(TODAY(),E261,Table4[Tətil günləri])</f>
        <v>-248</v>
      </c>
      <c r="AL261" s="18">
        <f t="shared" ca="1" si="9"/>
        <v>-247</v>
      </c>
      <c r="AM261" s="18"/>
      <c r="AN261" s="18"/>
      <c r="AO261" s="18"/>
      <c r="AP261" s="18"/>
      <c r="AQ261" s="18"/>
      <c r="AR261" s="18"/>
      <c r="AS261" s="18"/>
      <c r="AT261" s="18"/>
      <c r="AU261" s="18"/>
      <c r="AV261" s="18"/>
      <c r="AW261" s="18"/>
      <c r="AX261" s="18"/>
      <c r="AY261" s="18"/>
      <c r="AZ261" s="18"/>
      <c r="BA261" s="18"/>
      <c r="BB261" s="18"/>
      <c r="BC261" s="18"/>
      <c r="BD261" s="18"/>
      <c r="BE261" s="18"/>
      <c r="BF261" s="18"/>
      <c r="BG261" s="18"/>
      <c r="BH261" s="18"/>
      <c r="BI261" s="18"/>
      <c r="BJ261" s="18"/>
      <c r="BK261" s="18"/>
      <c r="BL261" s="18"/>
      <c r="BM261" s="18"/>
      <c r="BN261" s="18"/>
      <c r="BO261" s="18"/>
      <c r="BP261" s="18"/>
      <c r="BQ261" s="18"/>
      <c r="BR261" s="18"/>
      <c r="BS261" s="18"/>
      <c r="BT261" s="18"/>
      <c r="BU261" s="18"/>
      <c r="BV261" s="18"/>
      <c r="BW261" s="18"/>
      <c r="BX261" s="18"/>
      <c r="BY261" s="18"/>
      <c r="BZ261" s="18"/>
      <c r="CA261" s="18"/>
      <c r="CB261" s="18"/>
      <c r="CC261" s="18"/>
      <c r="CD261" s="18"/>
      <c r="CE261" s="18"/>
      <c r="CF261" s="18"/>
      <c r="CG261" s="18"/>
      <c r="CH261" s="18"/>
      <c r="CI261" s="18"/>
      <c r="CJ261" s="18"/>
      <c r="CK261" s="18"/>
      <c r="CL261" s="18"/>
      <c r="CM261" s="18"/>
      <c r="CN261" s="18"/>
      <c r="CO261" s="18"/>
      <c r="CP261" s="18"/>
      <c r="CQ261" s="18"/>
      <c r="CR261" s="18"/>
      <c r="CS261" s="18"/>
      <c r="CT261" s="18"/>
      <c r="CU261" s="18"/>
      <c r="CV261" s="18"/>
      <c r="CW261" s="18"/>
      <c r="CX261" s="18"/>
      <c r="CY261" s="18"/>
      <c r="CZ261" s="18"/>
      <c r="DA261" s="18"/>
      <c r="DB261" s="18"/>
      <c r="DC261" s="18"/>
      <c r="DD261" s="18"/>
      <c r="DE261" s="18"/>
      <c r="DF261" s="18"/>
      <c r="DG261" s="18"/>
      <c r="DH261" s="18"/>
      <c r="DI261" s="18"/>
      <c r="DJ261" s="18"/>
      <c r="DK261" s="18"/>
      <c r="DL261" s="18"/>
      <c r="DM261" s="18"/>
      <c r="DN261" s="18"/>
      <c r="DO261" s="18"/>
      <c r="DP261" s="18"/>
      <c r="DQ261" s="18"/>
      <c r="DR261" s="18"/>
      <c r="DS261" s="18"/>
      <c r="DT261" s="18"/>
      <c r="DU261" s="18"/>
      <c r="DV261" s="18"/>
      <c r="DW261" s="18"/>
      <c r="DX261" s="18"/>
      <c r="DY261" s="18"/>
      <c r="DZ261" s="18"/>
      <c r="EA261" s="18"/>
      <c r="EB261" s="18"/>
      <c r="EC261" s="18"/>
      <c r="ED261" s="18"/>
      <c r="EE261" s="18"/>
      <c r="EF261" s="18"/>
      <c r="EG261" s="18"/>
      <c r="EH261" s="18"/>
      <c r="EI261" s="18"/>
      <c r="EJ261" s="18"/>
      <c r="EK261" s="18"/>
      <c r="EL261" s="18"/>
      <c r="EM261" s="18"/>
      <c r="EN261" s="18"/>
      <c r="EO261" s="18"/>
      <c r="EP261" s="18"/>
      <c r="EQ261" s="18"/>
      <c r="ER261" s="18"/>
      <c r="ES261" s="18"/>
      <c r="ET261" s="18"/>
      <c r="EU261" s="18"/>
      <c r="EV261" s="18"/>
      <c r="EW261" s="18"/>
      <c r="EX261" s="18"/>
      <c r="EY261" s="18"/>
      <c r="EZ261" s="18"/>
      <c r="FA261" s="18"/>
      <c r="FB261" s="18"/>
      <c r="FC261" s="18"/>
      <c r="FD261" s="18"/>
      <c r="FE261" s="18"/>
      <c r="FF261" s="18"/>
      <c r="FG261" s="18"/>
      <c r="FH261" s="18"/>
      <c r="FI261" s="18"/>
      <c r="FJ261" s="18"/>
      <c r="FK261" s="18"/>
      <c r="FL261" s="18"/>
      <c r="FM261" s="18"/>
      <c r="FN261" s="18"/>
      <c r="FO261" s="18"/>
      <c r="FP261" s="18"/>
      <c r="FQ261" s="18"/>
      <c r="FR261" s="18"/>
      <c r="FS261" s="18"/>
      <c r="FT261" s="18"/>
      <c r="FU261" s="18"/>
      <c r="FV261" s="18"/>
      <c r="FW261" s="18"/>
      <c r="FX261" s="18"/>
      <c r="FY261" s="18"/>
      <c r="FZ261" s="18"/>
      <c r="GA261" s="18"/>
      <c r="GB261" s="18"/>
      <c r="GC261" s="18"/>
      <c r="GD261" s="18"/>
      <c r="GE261" s="18"/>
      <c r="GF261" s="18"/>
      <c r="GG261" s="18"/>
      <c r="GH261" s="18"/>
      <c r="GI261" s="18"/>
      <c r="GJ261" s="18"/>
      <c r="GK261" s="18"/>
      <c r="GL261" s="18"/>
      <c r="GM261" s="18"/>
      <c r="GN261" s="18"/>
      <c r="GO261" s="18"/>
      <c r="GP261" s="18"/>
      <c r="GQ261" s="18"/>
      <c r="GR261" s="18"/>
      <c r="GS261" s="18"/>
      <c r="GT261" s="18"/>
      <c r="GU261" s="18"/>
      <c r="GV261" s="18"/>
      <c r="GW261" s="18"/>
      <c r="GX261" s="18"/>
      <c r="GY261" s="18"/>
      <c r="GZ261" s="18"/>
      <c r="HA261" s="18"/>
      <c r="HB261" s="18"/>
      <c r="HC261" s="18"/>
      <c r="HD261" s="18"/>
      <c r="HE261" s="18"/>
      <c r="HF261" s="18"/>
      <c r="HG261" s="18"/>
      <c r="HH261" s="18"/>
      <c r="HI261" s="18"/>
      <c r="HJ261" s="18"/>
      <c r="HK261" s="18"/>
      <c r="HL261" s="18"/>
      <c r="HM261" s="18"/>
      <c r="HN261" s="18"/>
      <c r="HO261" s="18"/>
      <c r="HP261" s="18"/>
      <c r="HQ261" s="18"/>
      <c r="HR261" s="18"/>
      <c r="HS261" s="18"/>
      <c r="HT261" s="18"/>
      <c r="HU261" s="18"/>
      <c r="HV261" s="18"/>
      <c r="HW261" s="18"/>
      <c r="HX261" s="18"/>
      <c r="HY261" s="18"/>
      <c r="HZ261" s="18"/>
      <c r="IA261" s="18"/>
      <c r="IB261" s="18"/>
      <c r="IC261" s="18"/>
      <c r="ID261" s="18"/>
      <c r="IE261" s="18"/>
      <c r="IF261" s="18"/>
      <c r="IG261" s="18"/>
      <c r="IH261" s="18"/>
      <c r="II261" s="18"/>
      <c r="IJ261" s="18"/>
      <c r="IK261" s="18"/>
      <c r="IL261" s="18"/>
      <c r="IM261" s="18"/>
      <c r="IN261" s="18"/>
      <c r="IO261" s="18"/>
      <c r="IP261" s="18"/>
      <c r="IQ261" s="18"/>
      <c r="IR261" s="18"/>
      <c r="IS261" s="18"/>
      <c r="IT261" s="18"/>
      <c r="IU261" s="18"/>
      <c r="IV261" s="18"/>
      <c r="IW261" s="18"/>
      <c r="IX261" s="18"/>
      <c r="IY261" s="18"/>
      <c r="IZ261" s="18"/>
      <c r="JA261" s="18"/>
      <c r="JB261" s="18"/>
      <c r="JC261" s="18"/>
      <c r="JD261" s="18"/>
      <c r="JE261" s="18"/>
      <c r="JF261" s="18"/>
      <c r="JG261" s="18"/>
      <c r="JH261" s="18"/>
      <c r="JI261" s="18"/>
      <c r="JJ261" s="18"/>
      <c r="JK261" s="18"/>
      <c r="JL261" s="18"/>
      <c r="JM261" s="18"/>
      <c r="JN261" s="18"/>
      <c r="JO261" s="18"/>
      <c r="JP261" s="18"/>
      <c r="JQ261" s="18"/>
      <c r="JR261" s="18"/>
      <c r="JS261" s="18"/>
      <c r="JT261" s="18"/>
      <c r="JU261" s="18"/>
      <c r="JV261" s="18"/>
      <c r="JW261" s="18"/>
      <c r="JX261" s="18"/>
      <c r="JY261" s="18"/>
      <c r="JZ261" s="18"/>
      <c r="KA261" s="18"/>
      <c r="KB261" s="18"/>
      <c r="KC261" s="18"/>
      <c r="KD261" s="18"/>
      <c r="KE261" s="18"/>
      <c r="KF261" s="18"/>
      <c r="KG261" s="18"/>
      <c r="KH261" s="18"/>
      <c r="KI261" s="18"/>
      <c r="KJ261" s="18"/>
      <c r="KK261" s="18"/>
      <c r="KL261" s="18"/>
      <c r="KM261" s="18"/>
      <c r="KN261" s="18"/>
      <c r="KO261" s="18"/>
      <c r="KP261" s="18"/>
      <c r="KQ261" s="18"/>
      <c r="KR261" s="18"/>
      <c r="KS261" s="18"/>
      <c r="KT261" s="18"/>
      <c r="KU261" s="18"/>
      <c r="KV261" s="18"/>
      <c r="KW261" s="18"/>
      <c r="KX261" s="18"/>
      <c r="KY261" s="18"/>
      <c r="KZ261" s="18"/>
      <c r="LA261" s="18"/>
      <c r="LB261" s="18"/>
      <c r="LC261" s="18"/>
      <c r="LD261" s="18"/>
      <c r="LE261" s="18"/>
      <c r="LF261" s="18"/>
      <c r="LG261" s="18"/>
      <c r="LH261" s="18"/>
      <c r="LI261" s="18"/>
      <c r="LJ261" s="18"/>
      <c r="LK261" s="18"/>
      <c r="LL261" s="18"/>
      <c r="LM261" s="18"/>
      <c r="LN261" s="18"/>
      <c r="LO261" s="18"/>
      <c r="LP261" s="18"/>
      <c r="LQ261" s="18"/>
      <c r="LR261" s="18"/>
      <c r="LS261" s="18"/>
      <c r="LT261" s="18"/>
      <c r="LU261" s="18"/>
      <c r="LV261" s="18"/>
      <c r="LW261" s="18"/>
      <c r="LX261" s="18"/>
      <c r="LY261" s="18"/>
      <c r="LZ261" s="18"/>
      <c r="MA261" s="18"/>
      <c r="MB261" s="18"/>
      <c r="MC261" s="18"/>
      <c r="MD261" s="18"/>
      <c r="ME261" s="18"/>
      <c r="MF261" s="18"/>
      <c r="MG261" s="18"/>
      <c r="MH261" s="18"/>
      <c r="MI261" s="18"/>
      <c r="MJ261" s="18"/>
      <c r="MK261" s="18"/>
      <c r="ML261" s="18"/>
      <c r="MM261" s="18"/>
      <c r="MN261" s="18"/>
      <c r="MO261" s="18"/>
      <c r="MP261" s="18"/>
      <c r="MQ261" s="18"/>
      <c r="MR261" s="18"/>
      <c r="MS261" s="18"/>
      <c r="MT261" s="18"/>
      <c r="MU261" s="18"/>
    </row>
    <row r="262" spans="1:359" s="21" customFormat="1" ht="122.3" customHeight="1">
      <c r="A262" s="38">
        <v>92</v>
      </c>
      <c r="B262" s="38" t="s">
        <v>1816</v>
      </c>
      <c r="C262" s="67">
        <v>43140</v>
      </c>
      <c r="D262" s="39">
        <v>43150</v>
      </c>
      <c r="E262" s="39">
        <f>WORKDAY(D263,10,Table4[Tətil günləri])</f>
        <v>43164</v>
      </c>
      <c r="F262" s="38" t="str">
        <f t="shared" si="8"/>
        <v/>
      </c>
      <c r="G262" s="38" t="s">
        <v>235</v>
      </c>
      <c r="H262" s="38" t="s">
        <v>1809</v>
      </c>
      <c r="I262" s="38" t="s">
        <v>1810</v>
      </c>
      <c r="J262" s="38" t="s">
        <v>204</v>
      </c>
      <c r="K262" s="38" t="s">
        <v>1811</v>
      </c>
      <c r="L262" s="38">
        <v>3112</v>
      </c>
      <c r="M262" s="38" t="s">
        <v>1812</v>
      </c>
      <c r="N262" s="38" t="s">
        <v>858</v>
      </c>
      <c r="O262" s="38" t="s">
        <v>577</v>
      </c>
      <c r="P262" s="39">
        <v>27340</v>
      </c>
      <c r="Q262" s="38" t="s">
        <v>1813</v>
      </c>
      <c r="R262" s="79" t="s">
        <v>253</v>
      </c>
      <c r="S262" s="28" t="s">
        <v>228</v>
      </c>
      <c r="T262" s="110">
        <v>43205</v>
      </c>
      <c r="U262" s="28" t="s">
        <v>860</v>
      </c>
      <c r="V262" s="73" t="s">
        <v>232</v>
      </c>
      <c r="W262" s="57" t="s">
        <v>2216</v>
      </c>
      <c r="X262" s="57" t="s">
        <v>2217</v>
      </c>
      <c r="Y262" s="57" t="s">
        <v>239</v>
      </c>
      <c r="Z262" s="38"/>
      <c r="AA262" s="38" t="s">
        <v>231</v>
      </c>
      <c r="AB262" s="38"/>
      <c r="AC262" s="38"/>
      <c r="AD262" s="38" t="s">
        <v>238</v>
      </c>
      <c r="AE262" s="38"/>
      <c r="AF262" s="67">
        <v>43207</v>
      </c>
      <c r="AG262" s="64" t="s">
        <v>3698</v>
      </c>
      <c r="AH262" s="38" t="s">
        <v>3699</v>
      </c>
      <c r="AI262" s="38"/>
      <c r="AJ262" s="38"/>
      <c r="AK262" s="38">
        <f ca="1">NETWORKDAYS(TODAY(),E262,Table4[Tətil günləri])</f>
        <v>-248</v>
      </c>
      <c r="AL262" s="20">
        <f t="shared" ca="1" si="9"/>
        <v>-247</v>
      </c>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row>
    <row r="263" spans="1:359" ht="46.55" customHeight="1">
      <c r="A263" s="22">
        <v>92</v>
      </c>
      <c r="B263" s="22" t="s">
        <v>1816</v>
      </c>
      <c r="C263" s="37">
        <v>43140</v>
      </c>
      <c r="D263" s="36">
        <v>43150</v>
      </c>
      <c r="E263" s="36">
        <f>WORKDAY(D263,10,Table4[Tətil günləri])</f>
        <v>43164</v>
      </c>
      <c r="F263" s="22" t="str">
        <f t="shared" si="8"/>
        <v/>
      </c>
      <c r="G263" s="22" t="s">
        <v>235</v>
      </c>
      <c r="H263" s="22" t="s">
        <v>1814</v>
      </c>
      <c r="I263" s="22" t="s">
        <v>1815</v>
      </c>
      <c r="J263" s="22" t="s">
        <v>204</v>
      </c>
      <c r="K263" s="22" t="s">
        <v>1784</v>
      </c>
      <c r="L263" s="22">
        <v>7119</v>
      </c>
      <c r="M263" s="22" t="s">
        <v>1785</v>
      </c>
      <c r="N263" s="22" t="s">
        <v>858</v>
      </c>
      <c r="O263" s="22" t="s">
        <v>577</v>
      </c>
      <c r="P263" s="36">
        <v>25718</v>
      </c>
      <c r="Q263" s="22" t="s">
        <v>1786</v>
      </c>
      <c r="R263" s="73" t="s">
        <v>253</v>
      </c>
      <c r="S263" s="27" t="s">
        <v>228</v>
      </c>
      <c r="T263" s="37">
        <v>43210</v>
      </c>
      <c r="U263" s="27" t="s">
        <v>860</v>
      </c>
      <c r="V263" s="73" t="s">
        <v>232</v>
      </c>
      <c r="W263" s="22" t="s">
        <v>2218</v>
      </c>
      <c r="X263" s="38" t="s">
        <v>2219</v>
      </c>
      <c r="Y263" s="58" t="s">
        <v>239</v>
      </c>
      <c r="Z263" s="22"/>
      <c r="AA263" s="22" t="s">
        <v>231</v>
      </c>
      <c r="AB263" s="22"/>
      <c r="AC263" s="22"/>
      <c r="AD263" s="22" t="s">
        <v>237</v>
      </c>
      <c r="AE263" s="22" t="s">
        <v>860</v>
      </c>
      <c r="AF263" s="37">
        <v>43164</v>
      </c>
      <c r="AG263" s="64" t="s">
        <v>2633</v>
      </c>
      <c r="AH263" s="22" t="s">
        <v>2634</v>
      </c>
      <c r="AI263" s="22"/>
      <c r="AJ263" s="22"/>
      <c r="AK263" s="22">
        <f ca="1">NETWORKDAYS(TODAY(),E263,Table4[Tətil günləri])</f>
        <v>-248</v>
      </c>
      <c r="AL263" s="18">
        <f t="shared" ca="1" si="9"/>
        <v>-247</v>
      </c>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8"/>
      <c r="BI263" s="18"/>
      <c r="BJ263" s="18"/>
      <c r="BK263" s="18"/>
      <c r="BL263" s="18"/>
      <c r="BM263" s="18"/>
      <c r="BN263" s="18"/>
      <c r="BO263" s="18"/>
      <c r="BP263" s="18"/>
      <c r="BQ263" s="18"/>
      <c r="BR263" s="18"/>
      <c r="BS263" s="18"/>
      <c r="BT263" s="18"/>
      <c r="BU263" s="18"/>
      <c r="BV263" s="18"/>
      <c r="BW263" s="18"/>
      <c r="BX263" s="18"/>
      <c r="BY263" s="18"/>
      <c r="BZ263" s="18"/>
      <c r="CA263" s="18"/>
      <c r="CB263" s="18"/>
      <c r="CC263" s="18"/>
      <c r="CD263" s="18"/>
      <c r="CE263" s="18"/>
      <c r="CF263" s="18"/>
      <c r="CG263" s="18"/>
      <c r="CH263" s="18"/>
      <c r="CI263" s="18"/>
      <c r="CJ263" s="18"/>
      <c r="CK263" s="18"/>
      <c r="CL263" s="18"/>
      <c r="CM263" s="18"/>
      <c r="CN263" s="18"/>
      <c r="CO263" s="18"/>
      <c r="CP263" s="18"/>
      <c r="CQ263" s="18"/>
      <c r="CR263" s="18"/>
      <c r="CS263" s="18"/>
      <c r="CT263" s="18"/>
      <c r="CU263" s="18"/>
      <c r="CV263" s="18"/>
      <c r="CW263" s="18"/>
      <c r="CX263" s="18"/>
      <c r="CY263" s="18"/>
      <c r="CZ263" s="18"/>
      <c r="DA263" s="18"/>
      <c r="DB263" s="18"/>
      <c r="DC263" s="18"/>
      <c r="DD263" s="18"/>
      <c r="DE263" s="18"/>
      <c r="DF263" s="18"/>
      <c r="DG263" s="18"/>
      <c r="DH263" s="18"/>
      <c r="DI263" s="18"/>
      <c r="DJ263" s="18"/>
      <c r="DK263" s="18"/>
      <c r="DL263" s="18"/>
      <c r="DM263" s="18"/>
      <c r="DN263" s="18"/>
      <c r="DO263" s="18"/>
      <c r="DP263" s="18"/>
      <c r="DQ263" s="18"/>
      <c r="DR263" s="18"/>
      <c r="DS263" s="18"/>
      <c r="DT263" s="18"/>
      <c r="DU263" s="18"/>
      <c r="DV263" s="18"/>
      <c r="DW263" s="18"/>
      <c r="DX263" s="18"/>
      <c r="DY263" s="18"/>
      <c r="DZ263" s="18"/>
      <c r="EA263" s="18"/>
      <c r="EB263" s="18"/>
      <c r="EC263" s="18"/>
      <c r="ED263" s="18"/>
      <c r="EE263" s="18"/>
      <c r="EF263" s="18"/>
      <c r="EG263" s="18"/>
      <c r="EH263" s="18"/>
      <c r="EI263" s="18"/>
      <c r="EJ263" s="18"/>
      <c r="EK263" s="18"/>
      <c r="EL263" s="18"/>
      <c r="EM263" s="18"/>
      <c r="EN263" s="18"/>
      <c r="EO263" s="18"/>
      <c r="EP263" s="18"/>
      <c r="EQ263" s="18"/>
      <c r="ER263" s="18"/>
      <c r="ES263" s="18"/>
      <c r="ET263" s="18"/>
      <c r="EU263" s="18"/>
      <c r="EV263" s="18"/>
      <c r="EW263" s="18"/>
      <c r="EX263" s="18"/>
      <c r="EY263" s="18"/>
      <c r="EZ263" s="18"/>
      <c r="FA263" s="18"/>
      <c r="FB263" s="18"/>
      <c r="FC263" s="18"/>
      <c r="FD263" s="18"/>
      <c r="FE263" s="18"/>
      <c r="FF263" s="18"/>
      <c r="FG263" s="18"/>
      <c r="FH263" s="18"/>
      <c r="FI263" s="18"/>
      <c r="FJ263" s="18"/>
      <c r="FK263" s="18"/>
      <c r="FL263" s="18"/>
      <c r="FM263" s="18"/>
      <c r="FN263" s="18"/>
      <c r="FO263" s="18"/>
      <c r="FP263" s="18"/>
      <c r="FQ263" s="18"/>
      <c r="FR263" s="18"/>
      <c r="FS263" s="18"/>
      <c r="FT263" s="18"/>
      <c r="FU263" s="18"/>
      <c r="FV263" s="18"/>
      <c r="FW263" s="18"/>
      <c r="FX263" s="18"/>
      <c r="FY263" s="18"/>
      <c r="FZ263" s="18"/>
      <c r="GA263" s="18"/>
      <c r="GB263" s="18"/>
      <c r="GC263" s="18"/>
      <c r="GD263" s="18"/>
      <c r="GE263" s="18"/>
      <c r="GF263" s="18"/>
      <c r="GG263" s="18"/>
      <c r="GH263" s="18"/>
      <c r="GI263" s="18"/>
      <c r="GJ263" s="18"/>
      <c r="GK263" s="18"/>
      <c r="GL263" s="18"/>
      <c r="GM263" s="18"/>
      <c r="GN263" s="18"/>
      <c r="GO263" s="18"/>
      <c r="GP263" s="18"/>
      <c r="GQ263" s="18"/>
      <c r="GR263" s="18"/>
      <c r="GS263" s="18"/>
      <c r="GT263" s="18"/>
      <c r="GU263" s="18"/>
      <c r="GV263" s="18"/>
      <c r="GW263" s="18"/>
      <c r="GX263" s="18"/>
      <c r="GY263" s="18"/>
      <c r="GZ263" s="18"/>
      <c r="HA263" s="18"/>
      <c r="HB263" s="18"/>
      <c r="HC263" s="18"/>
      <c r="HD263" s="18"/>
      <c r="HE263" s="18"/>
      <c r="HF263" s="18"/>
      <c r="HG263" s="18"/>
      <c r="HH263" s="18"/>
      <c r="HI263" s="18"/>
      <c r="HJ263" s="18"/>
      <c r="HK263" s="18"/>
      <c r="HL263" s="18"/>
      <c r="HM263" s="18"/>
      <c r="HN263" s="18"/>
      <c r="HO263" s="18"/>
      <c r="HP263" s="18"/>
      <c r="HQ263" s="18"/>
      <c r="HR263" s="18"/>
      <c r="HS263" s="18"/>
      <c r="HT263" s="18"/>
      <c r="HU263" s="18"/>
      <c r="HV263" s="18"/>
      <c r="HW263" s="18"/>
      <c r="HX263" s="18"/>
      <c r="HY263" s="18"/>
      <c r="HZ263" s="18"/>
      <c r="IA263" s="18"/>
      <c r="IB263" s="18"/>
      <c r="IC263" s="18"/>
      <c r="ID263" s="18"/>
      <c r="IE263" s="18"/>
      <c r="IF263" s="18"/>
      <c r="IG263" s="18"/>
      <c r="IH263" s="18"/>
      <c r="II263" s="18"/>
      <c r="IJ263" s="18"/>
      <c r="IK263" s="18"/>
      <c r="IL263" s="18"/>
      <c r="IM263" s="18"/>
      <c r="IN263" s="18"/>
      <c r="IO263" s="18"/>
      <c r="IP263" s="18"/>
      <c r="IQ263" s="18"/>
      <c r="IR263" s="18"/>
      <c r="IS263" s="18"/>
      <c r="IT263" s="18"/>
      <c r="IU263" s="18"/>
      <c r="IV263" s="18"/>
      <c r="IW263" s="18"/>
      <c r="IX263" s="18"/>
      <c r="IY263" s="18"/>
      <c r="IZ263" s="18"/>
      <c r="JA263" s="18"/>
      <c r="JB263" s="18"/>
      <c r="JC263" s="18"/>
      <c r="JD263" s="18"/>
      <c r="JE263" s="18"/>
      <c r="JF263" s="18"/>
      <c r="JG263" s="18"/>
      <c r="JH263" s="18"/>
      <c r="JI263" s="18"/>
      <c r="JJ263" s="18"/>
      <c r="JK263" s="18"/>
      <c r="JL263" s="18"/>
      <c r="JM263" s="18"/>
      <c r="JN263" s="18"/>
      <c r="JO263" s="18"/>
      <c r="JP263" s="18"/>
      <c r="JQ263" s="18"/>
      <c r="JR263" s="18"/>
      <c r="JS263" s="18"/>
      <c r="JT263" s="18"/>
      <c r="JU263" s="18"/>
      <c r="JV263" s="18"/>
      <c r="JW263" s="18"/>
      <c r="JX263" s="18"/>
      <c r="JY263" s="18"/>
      <c r="JZ263" s="18"/>
      <c r="KA263" s="18"/>
      <c r="KB263" s="18"/>
      <c r="KC263" s="18"/>
      <c r="KD263" s="18"/>
      <c r="KE263" s="18"/>
      <c r="KF263" s="18"/>
      <c r="KG263" s="18"/>
      <c r="KH263" s="18"/>
      <c r="KI263" s="18"/>
      <c r="KJ263" s="18"/>
      <c r="KK263" s="18"/>
      <c r="KL263" s="18"/>
      <c r="KM263" s="18"/>
      <c r="KN263" s="18"/>
      <c r="KO263" s="18"/>
      <c r="KP263" s="18"/>
      <c r="KQ263" s="18"/>
      <c r="KR263" s="18"/>
      <c r="KS263" s="18"/>
      <c r="KT263" s="18"/>
      <c r="KU263" s="18"/>
      <c r="KV263" s="18"/>
      <c r="KW263" s="18"/>
      <c r="KX263" s="18"/>
      <c r="KY263" s="18"/>
      <c r="KZ263" s="18"/>
      <c r="LA263" s="18"/>
      <c r="LB263" s="18"/>
      <c r="LC263" s="18"/>
      <c r="LD263" s="18"/>
      <c r="LE263" s="18"/>
      <c r="LF263" s="18"/>
      <c r="LG263" s="18"/>
      <c r="LH263" s="18"/>
      <c r="LI263" s="18"/>
      <c r="LJ263" s="18"/>
      <c r="LK263" s="18"/>
      <c r="LL263" s="18"/>
      <c r="LM263" s="18"/>
      <c r="LN263" s="18"/>
      <c r="LO263" s="18"/>
      <c r="LP263" s="18"/>
      <c r="LQ263" s="18"/>
      <c r="LR263" s="18"/>
      <c r="LS263" s="18"/>
      <c r="LT263" s="18"/>
      <c r="LU263" s="18"/>
      <c r="LV263" s="18"/>
      <c r="LW263" s="18"/>
      <c r="LX263" s="18"/>
      <c r="LY263" s="18"/>
      <c r="LZ263" s="18"/>
      <c r="MA263" s="18"/>
      <c r="MB263" s="18"/>
      <c r="MC263" s="18"/>
      <c r="MD263" s="18"/>
      <c r="ME263" s="18"/>
      <c r="MF263" s="18"/>
      <c r="MG263" s="18"/>
      <c r="MH263" s="18"/>
      <c r="MI263" s="18"/>
      <c r="MJ263" s="18"/>
      <c r="MK263" s="18"/>
      <c r="ML263" s="18"/>
      <c r="MM263" s="18"/>
      <c r="MN263" s="18"/>
      <c r="MO263" s="18"/>
      <c r="MP263" s="18"/>
      <c r="MQ263" s="18"/>
      <c r="MR263" s="18"/>
      <c r="MS263" s="18"/>
      <c r="MT263" s="18"/>
      <c r="MU263" s="18"/>
    </row>
    <row r="264" spans="1:359" ht="46.55" customHeight="1">
      <c r="A264" s="22">
        <v>93</v>
      </c>
      <c r="B264" s="22" t="s">
        <v>1817</v>
      </c>
      <c r="C264" s="37">
        <v>43140</v>
      </c>
      <c r="D264" s="36">
        <v>43150</v>
      </c>
      <c r="E264" s="36">
        <f>WORKDAY(D265,10,Table4[Tətil günləri])</f>
        <v>43164</v>
      </c>
      <c r="F264" s="22" t="str">
        <f t="shared" si="8"/>
        <v/>
      </c>
      <c r="G264" s="22" t="s">
        <v>235</v>
      </c>
      <c r="H264" s="22" t="s">
        <v>1818</v>
      </c>
      <c r="I264" s="22" t="s">
        <v>1819</v>
      </c>
      <c r="J264" s="22" t="s">
        <v>204</v>
      </c>
      <c r="K264" s="22" t="s">
        <v>1784</v>
      </c>
      <c r="L264" s="22">
        <v>7119</v>
      </c>
      <c r="M264" s="22" t="s">
        <v>1785</v>
      </c>
      <c r="N264" s="22" t="s">
        <v>858</v>
      </c>
      <c r="O264" s="22" t="s">
        <v>577</v>
      </c>
      <c r="P264" s="36">
        <v>23451</v>
      </c>
      <c r="Q264" s="22" t="s">
        <v>1786</v>
      </c>
      <c r="R264" s="73" t="s">
        <v>253</v>
      </c>
      <c r="S264" s="27" t="s">
        <v>228</v>
      </c>
      <c r="T264" s="37">
        <v>43164</v>
      </c>
      <c r="U264" s="27" t="s">
        <v>865</v>
      </c>
      <c r="V264" s="73" t="s">
        <v>232</v>
      </c>
      <c r="W264" s="58" t="s">
        <v>2220</v>
      </c>
      <c r="X264" s="58" t="s">
        <v>2221</v>
      </c>
      <c r="Y264" s="58" t="s">
        <v>240</v>
      </c>
      <c r="Z264" s="22"/>
      <c r="AA264" s="22" t="s">
        <v>231</v>
      </c>
      <c r="AB264" s="22"/>
      <c r="AC264" s="22"/>
      <c r="AD264" s="22" t="s">
        <v>237</v>
      </c>
      <c r="AE264" s="22" t="s">
        <v>865</v>
      </c>
      <c r="AF264" s="37">
        <v>43164</v>
      </c>
      <c r="AG264" s="64" t="s">
        <v>2633</v>
      </c>
      <c r="AH264" s="22" t="s">
        <v>2634</v>
      </c>
      <c r="AI264" s="22"/>
      <c r="AJ264" s="22"/>
      <c r="AK264" s="22">
        <f ca="1">NETWORKDAYS(TODAY(),E264,Table4[Tətil günləri])</f>
        <v>-248</v>
      </c>
      <c r="AL264" s="18">
        <f t="shared" ca="1" si="9"/>
        <v>-247</v>
      </c>
      <c r="AM264" s="18"/>
      <c r="AN264" s="18"/>
      <c r="AO264" s="18"/>
      <c r="AP264" s="18"/>
      <c r="AQ264" s="18"/>
      <c r="AR264" s="18"/>
      <c r="AS264" s="18"/>
      <c r="AT264" s="18"/>
      <c r="AU264" s="18"/>
      <c r="AV264" s="18"/>
      <c r="AW264" s="18"/>
      <c r="AX264" s="18"/>
      <c r="AY264" s="18"/>
      <c r="AZ264" s="18"/>
      <c r="BA264" s="18"/>
      <c r="BB264" s="18"/>
      <c r="BC264" s="18"/>
      <c r="BD264" s="18"/>
      <c r="BE264" s="18"/>
      <c r="BF264" s="18"/>
      <c r="BG264" s="18"/>
      <c r="BH264" s="18"/>
      <c r="BI264" s="18"/>
      <c r="BJ264" s="18"/>
      <c r="BK264" s="18"/>
      <c r="BL264" s="18"/>
      <c r="BM264" s="18"/>
      <c r="BN264" s="18"/>
      <c r="BO264" s="18"/>
      <c r="BP264" s="18"/>
      <c r="BQ264" s="18"/>
      <c r="BR264" s="18"/>
      <c r="BS264" s="18"/>
      <c r="BT264" s="18"/>
      <c r="BU264" s="18"/>
      <c r="BV264" s="18"/>
      <c r="BW264" s="18"/>
      <c r="BX264" s="18"/>
      <c r="BY264" s="18"/>
      <c r="BZ264" s="18"/>
      <c r="CA264" s="18"/>
      <c r="CB264" s="18"/>
      <c r="CC264" s="18"/>
      <c r="CD264" s="18"/>
      <c r="CE264" s="18"/>
      <c r="CF264" s="18"/>
      <c r="CG264" s="18"/>
      <c r="CH264" s="18"/>
      <c r="CI264" s="18"/>
      <c r="CJ264" s="18"/>
      <c r="CK264" s="18"/>
      <c r="CL264" s="18"/>
      <c r="CM264" s="18"/>
      <c r="CN264" s="18"/>
      <c r="CO264" s="18"/>
      <c r="CP264" s="18"/>
      <c r="CQ264" s="18"/>
      <c r="CR264" s="18"/>
      <c r="CS264" s="18"/>
      <c r="CT264" s="18"/>
      <c r="CU264" s="18"/>
      <c r="CV264" s="18"/>
      <c r="CW264" s="18"/>
      <c r="CX264" s="18"/>
      <c r="CY264" s="18"/>
      <c r="CZ264" s="18"/>
      <c r="DA264" s="18"/>
      <c r="DB264" s="18"/>
      <c r="DC264" s="18"/>
      <c r="DD264" s="18"/>
      <c r="DE264" s="18"/>
      <c r="DF264" s="18"/>
      <c r="DG264" s="18"/>
      <c r="DH264" s="18"/>
      <c r="DI264" s="18"/>
      <c r="DJ264" s="18"/>
      <c r="DK264" s="18"/>
      <c r="DL264" s="18"/>
      <c r="DM264" s="18"/>
      <c r="DN264" s="18"/>
      <c r="DO264" s="18"/>
      <c r="DP264" s="18"/>
      <c r="DQ264" s="18"/>
      <c r="DR264" s="18"/>
      <c r="DS264" s="18"/>
      <c r="DT264" s="18"/>
      <c r="DU264" s="18"/>
      <c r="DV264" s="18"/>
      <c r="DW264" s="18"/>
      <c r="DX264" s="18"/>
      <c r="DY264" s="18"/>
      <c r="DZ264" s="18"/>
      <c r="EA264" s="18"/>
      <c r="EB264" s="18"/>
      <c r="EC264" s="18"/>
      <c r="ED264" s="18"/>
      <c r="EE264" s="18"/>
      <c r="EF264" s="18"/>
      <c r="EG264" s="18"/>
      <c r="EH264" s="18"/>
      <c r="EI264" s="18"/>
      <c r="EJ264" s="18"/>
      <c r="EK264" s="18"/>
      <c r="EL264" s="18"/>
      <c r="EM264" s="18"/>
      <c r="EN264" s="18"/>
      <c r="EO264" s="18"/>
      <c r="EP264" s="18"/>
      <c r="EQ264" s="18"/>
      <c r="ER264" s="18"/>
      <c r="ES264" s="18"/>
      <c r="ET264" s="18"/>
      <c r="EU264" s="18"/>
      <c r="EV264" s="18"/>
      <c r="EW264" s="18"/>
      <c r="EX264" s="18"/>
      <c r="EY264" s="18"/>
      <c r="EZ264" s="18"/>
      <c r="FA264" s="18"/>
      <c r="FB264" s="18"/>
      <c r="FC264" s="18"/>
      <c r="FD264" s="18"/>
      <c r="FE264" s="18"/>
      <c r="FF264" s="18"/>
      <c r="FG264" s="18"/>
      <c r="FH264" s="18"/>
      <c r="FI264" s="18"/>
      <c r="FJ264" s="18"/>
      <c r="FK264" s="18"/>
      <c r="FL264" s="18"/>
      <c r="FM264" s="18"/>
      <c r="FN264" s="18"/>
      <c r="FO264" s="18"/>
      <c r="FP264" s="18"/>
      <c r="FQ264" s="18"/>
      <c r="FR264" s="18"/>
      <c r="FS264" s="18"/>
      <c r="FT264" s="18"/>
      <c r="FU264" s="18"/>
      <c r="FV264" s="18"/>
      <c r="FW264" s="18"/>
      <c r="FX264" s="18"/>
      <c r="FY264" s="18"/>
      <c r="FZ264" s="18"/>
      <c r="GA264" s="18"/>
      <c r="GB264" s="18"/>
      <c r="GC264" s="18"/>
      <c r="GD264" s="18"/>
      <c r="GE264" s="18"/>
      <c r="GF264" s="18"/>
      <c r="GG264" s="18"/>
      <c r="GH264" s="18"/>
      <c r="GI264" s="18"/>
      <c r="GJ264" s="18"/>
      <c r="GK264" s="18"/>
      <c r="GL264" s="18"/>
      <c r="GM264" s="18"/>
      <c r="GN264" s="18"/>
      <c r="GO264" s="18"/>
      <c r="GP264" s="18"/>
      <c r="GQ264" s="18"/>
      <c r="GR264" s="18"/>
      <c r="GS264" s="18"/>
      <c r="GT264" s="18"/>
      <c r="GU264" s="18"/>
      <c r="GV264" s="18"/>
      <c r="GW264" s="18"/>
      <c r="GX264" s="18"/>
      <c r="GY264" s="18"/>
      <c r="GZ264" s="18"/>
      <c r="HA264" s="18"/>
      <c r="HB264" s="18"/>
      <c r="HC264" s="18"/>
      <c r="HD264" s="18"/>
      <c r="HE264" s="18"/>
      <c r="HF264" s="18"/>
      <c r="HG264" s="18"/>
      <c r="HH264" s="18"/>
      <c r="HI264" s="18"/>
      <c r="HJ264" s="18"/>
      <c r="HK264" s="18"/>
      <c r="HL264" s="18"/>
      <c r="HM264" s="18"/>
      <c r="HN264" s="18"/>
      <c r="HO264" s="18"/>
      <c r="HP264" s="18"/>
      <c r="HQ264" s="18"/>
      <c r="HR264" s="18"/>
      <c r="HS264" s="18"/>
      <c r="HT264" s="18"/>
      <c r="HU264" s="18"/>
      <c r="HV264" s="18"/>
      <c r="HW264" s="18"/>
      <c r="HX264" s="18"/>
      <c r="HY264" s="18"/>
      <c r="HZ264" s="18"/>
      <c r="IA264" s="18"/>
      <c r="IB264" s="18"/>
      <c r="IC264" s="18"/>
      <c r="ID264" s="18"/>
      <c r="IE264" s="18"/>
      <c r="IF264" s="18"/>
      <c r="IG264" s="18"/>
      <c r="IH264" s="18"/>
      <c r="II264" s="18"/>
      <c r="IJ264" s="18"/>
      <c r="IK264" s="18"/>
      <c r="IL264" s="18"/>
      <c r="IM264" s="18"/>
      <c r="IN264" s="18"/>
      <c r="IO264" s="18"/>
      <c r="IP264" s="18"/>
      <c r="IQ264" s="18"/>
      <c r="IR264" s="18"/>
      <c r="IS264" s="18"/>
      <c r="IT264" s="18"/>
      <c r="IU264" s="18"/>
      <c r="IV264" s="18"/>
      <c r="IW264" s="18"/>
      <c r="IX264" s="18"/>
      <c r="IY264" s="18"/>
      <c r="IZ264" s="18"/>
      <c r="JA264" s="18"/>
      <c r="JB264" s="18"/>
      <c r="JC264" s="18"/>
      <c r="JD264" s="18"/>
      <c r="JE264" s="18"/>
      <c r="JF264" s="18"/>
      <c r="JG264" s="18"/>
      <c r="JH264" s="18"/>
      <c r="JI264" s="18"/>
      <c r="JJ264" s="18"/>
      <c r="JK264" s="18"/>
      <c r="JL264" s="18"/>
      <c r="JM264" s="18"/>
      <c r="JN264" s="18"/>
      <c r="JO264" s="18"/>
      <c r="JP264" s="18"/>
      <c r="JQ264" s="18"/>
      <c r="JR264" s="18"/>
      <c r="JS264" s="18"/>
      <c r="JT264" s="18"/>
      <c r="JU264" s="18"/>
      <c r="JV264" s="18"/>
      <c r="JW264" s="18"/>
      <c r="JX264" s="18"/>
      <c r="JY264" s="18"/>
      <c r="JZ264" s="18"/>
      <c r="KA264" s="18"/>
      <c r="KB264" s="18"/>
      <c r="KC264" s="18"/>
      <c r="KD264" s="18"/>
      <c r="KE264" s="18"/>
      <c r="KF264" s="18"/>
      <c r="KG264" s="18"/>
      <c r="KH264" s="18"/>
      <c r="KI264" s="18"/>
      <c r="KJ264" s="18"/>
      <c r="KK264" s="18"/>
      <c r="KL264" s="18"/>
      <c r="KM264" s="18"/>
      <c r="KN264" s="18"/>
      <c r="KO264" s="18"/>
      <c r="KP264" s="18"/>
      <c r="KQ264" s="18"/>
      <c r="KR264" s="18"/>
      <c r="KS264" s="18"/>
      <c r="KT264" s="18"/>
      <c r="KU264" s="18"/>
      <c r="KV264" s="18"/>
      <c r="KW264" s="18"/>
      <c r="KX264" s="18"/>
      <c r="KY264" s="18"/>
      <c r="KZ264" s="18"/>
      <c r="LA264" s="18"/>
      <c r="LB264" s="18"/>
      <c r="LC264" s="18"/>
      <c r="LD264" s="18"/>
      <c r="LE264" s="18"/>
      <c r="LF264" s="18"/>
      <c r="LG264" s="18"/>
      <c r="LH264" s="18"/>
      <c r="LI264" s="18"/>
      <c r="LJ264" s="18"/>
      <c r="LK264" s="18"/>
      <c r="LL264" s="18"/>
      <c r="LM264" s="18"/>
      <c r="LN264" s="18"/>
      <c r="LO264" s="18"/>
      <c r="LP264" s="18"/>
      <c r="LQ264" s="18"/>
      <c r="LR264" s="18"/>
      <c r="LS264" s="18"/>
      <c r="LT264" s="18"/>
      <c r="LU264" s="18"/>
      <c r="LV264" s="18"/>
      <c r="LW264" s="18"/>
      <c r="LX264" s="18"/>
      <c r="LY264" s="18"/>
      <c r="LZ264" s="18"/>
      <c r="MA264" s="18"/>
      <c r="MB264" s="18"/>
      <c r="MC264" s="18"/>
      <c r="MD264" s="18"/>
      <c r="ME264" s="18"/>
      <c r="MF264" s="18"/>
      <c r="MG264" s="18"/>
      <c r="MH264" s="18"/>
      <c r="MI264" s="18"/>
      <c r="MJ264" s="18"/>
      <c r="MK264" s="18"/>
      <c r="ML264" s="18"/>
      <c r="MM264" s="18"/>
      <c r="MN264" s="18"/>
      <c r="MO264" s="18"/>
      <c r="MP264" s="18"/>
      <c r="MQ264" s="18"/>
      <c r="MR264" s="18"/>
      <c r="MS264" s="18"/>
      <c r="MT264" s="18"/>
      <c r="MU264" s="18"/>
    </row>
    <row r="265" spans="1:359" ht="122.95" customHeight="1">
      <c r="A265" s="22">
        <v>93</v>
      </c>
      <c r="B265" s="22" t="s">
        <v>1817</v>
      </c>
      <c r="C265" s="37">
        <v>43140</v>
      </c>
      <c r="D265" s="36">
        <v>43150</v>
      </c>
      <c r="E265" s="36">
        <f>WORKDAY(D265,10,Table4[Tətil günləri])</f>
        <v>43164</v>
      </c>
      <c r="F265" s="22" t="str">
        <f t="shared" si="8"/>
        <v/>
      </c>
      <c r="G265" s="22" t="s">
        <v>235</v>
      </c>
      <c r="H265" s="43" t="s">
        <v>7712</v>
      </c>
      <c r="I265" s="22" t="s">
        <v>1820</v>
      </c>
      <c r="J265" s="28" t="s">
        <v>87</v>
      </c>
      <c r="K265" s="22" t="s">
        <v>1821</v>
      </c>
      <c r="L265" s="22">
        <v>3112</v>
      </c>
      <c r="M265" s="22" t="s">
        <v>1812</v>
      </c>
      <c r="N265" s="22" t="s">
        <v>858</v>
      </c>
      <c r="O265" s="22" t="s">
        <v>577</v>
      </c>
      <c r="P265" s="36">
        <v>29299</v>
      </c>
      <c r="Q265" s="22" t="s">
        <v>1822</v>
      </c>
      <c r="R265" s="73" t="s">
        <v>253</v>
      </c>
      <c r="S265" s="27" t="s">
        <v>228</v>
      </c>
      <c r="T265" s="110">
        <v>43160</v>
      </c>
      <c r="U265" s="27" t="s">
        <v>865</v>
      </c>
      <c r="V265" s="73" t="s">
        <v>232</v>
      </c>
      <c r="W265" s="58" t="s">
        <v>2222</v>
      </c>
      <c r="X265" s="58" t="s">
        <v>2223</v>
      </c>
      <c r="Y265" s="58" t="s">
        <v>239</v>
      </c>
      <c r="Z265" s="22"/>
      <c r="AA265" s="22" t="s">
        <v>231</v>
      </c>
      <c r="AB265" s="22"/>
      <c r="AC265" s="22"/>
      <c r="AD265" s="22" t="s">
        <v>237</v>
      </c>
      <c r="AE265" s="22" t="s">
        <v>865</v>
      </c>
      <c r="AF265" s="37">
        <v>43164</v>
      </c>
      <c r="AG265" s="64" t="s">
        <v>2633</v>
      </c>
      <c r="AH265" s="22" t="s">
        <v>2634</v>
      </c>
      <c r="AI265" s="22"/>
      <c r="AJ265" s="22"/>
      <c r="AK265" s="22">
        <f ca="1">NETWORKDAYS(TODAY(),E265,Table4[Tətil günləri])</f>
        <v>-248</v>
      </c>
      <c r="AL265" s="18">
        <f t="shared" ca="1" si="9"/>
        <v>-247</v>
      </c>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c r="CP265" s="18"/>
      <c r="CQ265" s="18"/>
      <c r="CR265" s="18"/>
      <c r="CS265" s="18"/>
      <c r="CT265" s="18"/>
      <c r="CU265" s="18"/>
      <c r="CV265" s="18"/>
      <c r="CW265" s="18"/>
      <c r="CX265" s="18"/>
      <c r="CY265" s="18"/>
      <c r="CZ265" s="18"/>
      <c r="DA265" s="18"/>
      <c r="DB265" s="18"/>
      <c r="DC265" s="18"/>
      <c r="DD265" s="18"/>
      <c r="DE265" s="18"/>
      <c r="DF265" s="18"/>
      <c r="DG265" s="18"/>
      <c r="DH265" s="18"/>
      <c r="DI265" s="18"/>
      <c r="DJ265" s="18"/>
      <c r="DK265" s="18"/>
      <c r="DL265" s="18"/>
      <c r="DM265" s="18"/>
      <c r="DN265" s="18"/>
      <c r="DO265" s="18"/>
      <c r="DP265" s="18"/>
      <c r="DQ265" s="18"/>
      <c r="DR265" s="18"/>
      <c r="DS265" s="18"/>
      <c r="DT265" s="18"/>
      <c r="DU265" s="18"/>
      <c r="DV265" s="18"/>
      <c r="DW265" s="18"/>
      <c r="DX265" s="18"/>
      <c r="DY265" s="18"/>
      <c r="DZ265" s="18"/>
      <c r="EA265" s="18"/>
      <c r="EB265" s="18"/>
      <c r="EC265" s="18"/>
      <c r="ED265" s="18"/>
      <c r="EE265" s="18"/>
      <c r="EF265" s="18"/>
      <c r="EG265" s="18"/>
      <c r="EH265" s="18"/>
      <c r="EI265" s="18"/>
      <c r="EJ265" s="18"/>
      <c r="EK265" s="18"/>
      <c r="EL265" s="18"/>
      <c r="EM265" s="18"/>
      <c r="EN265" s="18"/>
      <c r="EO265" s="18"/>
      <c r="EP265" s="18"/>
      <c r="EQ265" s="18"/>
      <c r="ER265" s="18"/>
      <c r="ES265" s="18"/>
      <c r="ET265" s="18"/>
      <c r="EU265" s="18"/>
      <c r="EV265" s="18"/>
      <c r="EW265" s="18"/>
      <c r="EX265" s="18"/>
      <c r="EY265" s="18"/>
      <c r="EZ265" s="18"/>
      <c r="FA265" s="18"/>
      <c r="FB265" s="18"/>
      <c r="FC265" s="18"/>
      <c r="FD265" s="18"/>
      <c r="FE265" s="18"/>
      <c r="FF265" s="18"/>
      <c r="FG265" s="18"/>
      <c r="FH265" s="18"/>
      <c r="FI265" s="18"/>
      <c r="FJ265" s="18"/>
      <c r="FK265" s="18"/>
      <c r="FL265" s="18"/>
      <c r="FM265" s="18"/>
      <c r="FN265" s="18"/>
      <c r="FO265" s="18"/>
      <c r="FP265" s="18"/>
      <c r="FQ265" s="18"/>
      <c r="FR265" s="18"/>
      <c r="FS265" s="18"/>
      <c r="FT265" s="18"/>
      <c r="FU265" s="18"/>
      <c r="FV265" s="18"/>
      <c r="FW265" s="18"/>
      <c r="FX265" s="18"/>
      <c r="FY265" s="18"/>
      <c r="FZ265" s="18"/>
      <c r="GA265" s="18"/>
      <c r="GB265" s="18"/>
      <c r="GC265" s="18"/>
      <c r="GD265" s="18"/>
      <c r="GE265" s="18"/>
      <c r="GF265" s="18"/>
      <c r="GG265" s="18"/>
      <c r="GH265" s="18"/>
      <c r="GI265" s="18"/>
      <c r="GJ265" s="18"/>
      <c r="GK265" s="18"/>
      <c r="GL265" s="18"/>
      <c r="GM265" s="18"/>
      <c r="GN265" s="18"/>
      <c r="GO265" s="18"/>
      <c r="GP265" s="18"/>
      <c r="GQ265" s="18"/>
      <c r="GR265" s="18"/>
      <c r="GS265" s="18"/>
      <c r="GT265" s="18"/>
      <c r="GU265" s="18"/>
      <c r="GV265" s="18"/>
      <c r="GW265" s="18"/>
      <c r="GX265" s="18"/>
      <c r="GY265" s="18"/>
      <c r="GZ265" s="18"/>
      <c r="HA265" s="18"/>
      <c r="HB265" s="18"/>
      <c r="HC265" s="18"/>
      <c r="HD265" s="18"/>
      <c r="HE265" s="18"/>
      <c r="HF265" s="18"/>
      <c r="HG265" s="18"/>
      <c r="HH265" s="18"/>
      <c r="HI265" s="18"/>
      <c r="HJ265" s="18"/>
      <c r="HK265" s="18"/>
      <c r="HL265" s="18"/>
      <c r="HM265" s="18"/>
      <c r="HN265" s="18"/>
      <c r="HO265" s="18"/>
      <c r="HP265" s="18"/>
      <c r="HQ265" s="18"/>
      <c r="HR265" s="18"/>
      <c r="HS265" s="18"/>
      <c r="HT265" s="18"/>
      <c r="HU265" s="18"/>
      <c r="HV265" s="18"/>
      <c r="HW265" s="18"/>
      <c r="HX265" s="18"/>
      <c r="HY265" s="18"/>
      <c r="HZ265" s="18"/>
      <c r="IA265" s="18"/>
      <c r="IB265" s="18"/>
      <c r="IC265" s="18"/>
      <c r="ID265" s="18"/>
      <c r="IE265" s="18"/>
      <c r="IF265" s="18"/>
      <c r="IG265" s="18"/>
      <c r="IH265" s="18"/>
      <c r="II265" s="18"/>
      <c r="IJ265" s="18"/>
      <c r="IK265" s="18"/>
      <c r="IL265" s="18"/>
      <c r="IM265" s="18"/>
      <c r="IN265" s="18"/>
      <c r="IO265" s="18"/>
      <c r="IP265" s="18"/>
      <c r="IQ265" s="18"/>
      <c r="IR265" s="18"/>
      <c r="IS265" s="18"/>
      <c r="IT265" s="18"/>
      <c r="IU265" s="18"/>
      <c r="IV265" s="18"/>
      <c r="IW265" s="18"/>
      <c r="IX265" s="18"/>
      <c r="IY265" s="18"/>
      <c r="IZ265" s="18"/>
      <c r="JA265" s="18"/>
      <c r="JB265" s="18"/>
      <c r="JC265" s="18"/>
      <c r="JD265" s="18"/>
      <c r="JE265" s="18"/>
      <c r="JF265" s="18"/>
      <c r="JG265" s="18"/>
      <c r="JH265" s="18"/>
      <c r="JI265" s="18"/>
      <c r="JJ265" s="18"/>
      <c r="JK265" s="18"/>
      <c r="JL265" s="18"/>
      <c r="JM265" s="18"/>
      <c r="JN265" s="18"/>
      <c r="JO265" s="18"/>
      <c r="JP265" s="18"/>
      <c r="JQ265" s="18"/>
      <c r="JR265" s="18"/>
      <c r="JS265" s="18"/>
      <c r="JT265" s="18"/>
      <c r="JU265" s="18"/>
      <c r="JV265" s="18"/>
      <c r="JW265" s="18"/>
      <c r="JX265" s="18"/>
      <c r="JY265" s="18"/>
      <c r="JZ265" s="18"/>
      <c r="KA265" s="18"/>
      <c r="KB265" s="18"/>
      <c r="KC265" s="18"/>
      <c r="KD265" s="18"/>
      <c r="KE265" s="18"/>
      <c r="KF265" s="18"/>
      <c r="KG265" s="18"/>
      <c r="KH265" s="18"/>
      <c r="KI265" s="18"/>
      <c r="KJ265" s="18"/>
      <c r="KK265" s="18"/>
      <c r="KL265" s="18"/>
      <c r="KM265" s="18"/>
      <c r="KN265" s="18"/>
      <c r="KO265" s="18"/>
      <c r="KP265" s="18"/>
      <c r="KQ265" s="18"/>
      <c r="KR265" s="18"/>
      <c r="KS265" s="18"/>
      <c r="KT265" s="18"/>
      <c r="KU265" s="18"/>
      <c r="KV265" s="18"/>
      <c r="KW265" s="18"/>
      <c r="KX265" s="18"/>
      <c r="KY265" s="18"/>
      <c r="KZ265" s="18"/>
      <c r="LA265" s="18"/>
      <c r="LB265" s="18"/>
      <c r="LC265" s="18"/>
      <c r="LD265" s="18"/>
      <c r="LE265" s="18"/>
      <c r="LF265" s="18"/>
      <c r="LG265" s="18"/>
      <c r="LH265" s="18"/>
      <c r="LI265" s="18"/>
      <c r="LJ265" s="18"/>
      <c r="LK265" s="18"/>
      <c r="LL265" s="18"/>
      <c r="LM265" s="18"/>
      <c r="LN265" s="18"/>
      <c r="LO265" s="18"/>
      <c r="LP265" s="18"/>
      <c r="LQ265" s="18"/>
      <c r="LR265" s="18"/>
      <c r="LS265" s="18"/>
      <c r="LT265" s="18"/>
      <c r="LU265" s="18"/>
      <c r="LV265" s="18"/>
      <c r="LW265" s="18"/>
      <c r="LX265" s="18"/>
      <c r="LY265" s="18"/>
      <c r="LZ265" s="18"/>
      <c r="MA265" s="18"/>
      <c r="MB265" s="18"/>
      <c r="MC265" s="18"/>
      <c r="MD265" s="18"/>
      <c r="ME265" s="18"/>
      <c r="MF265" s="18"/>
      <c r="MG265" s="18"/>
      <c r="MH265" s="18"/>
      <c r="MI265" s="18"/>
      <c r="MJ265" s="18"/>
      <c r="MK265" s="18"/>
      <c r="ML265" s="18"/>
      <c r="MM265" s="18"/>
      <c r="MN265" s="18"/>
      <c r="MO265" s="18"/>
      <c r="MP265" s="18"/>
      <c r="MQ265" s="18"/>
      <c r="MR265" s="18"/>
      <c r="MS265" s="18"/>
      <c r="MT265" s="18"/>
      <c r="MU265" s="18"/>
    </row>
    <row r="266" spans="1:359" ht="192.6" customHeight="1">
      <c r="A266" s="22">
        <v>93</v>
      </c>
      <c r="B266" s="22" t="s">
        <v>1817</v>
      </c>
      <c r="C266" s="37">
        <v>43140</v>
      </c>
      <c r="D266" s="36">
        <v>43150</v>
      </c>
      <c r="E266" s="36">
        <f>WORKDAY(D267,10,Table4[Tətil günləri])</f>
        <v>43164</v>
      </c>
      <c r="F266" s="22" t="str">
        <f t="shared" si="8"/>
        <v/>
      </c>
      <c r="G266" s="22" t="s">
        <v>235</v>
      </c>
      <c r="H266" s="43" t="s">
        <v>7713</v>
      </c>
      <c r="I266" s="22" t="s">
        <v>1823</v>
      </c>
      <c r="J266" s="28" t="s">
        <v>87</v>
      </c>
      <c r="K266" s="22" t="s">
        <v>1824</v>
      </c>
      <c r="L266" s="22">
        <v>7126</v>
      </c>
      <c r="M266" s="22" t="s">
        <v>1825</v>
      </c>
      <c r="N266" s="22" t="s">
        <v>858</v>
      </c>
      <c r="O266" s="22" t="s">
        <v>577</v>
      </c>
      <c r="P266" s="36">
        <v>32265</v>
      </c>
      <c r="Q266" s="22" t="s">
        <v>1826</v>
      </c>
      <c r="R266" s="73" t="s">
        <v>253</v>
      </c>
      <c r="S266" s="27" t="s">
        <v>228</v>
      </c>
      <c r="T266" s="37">
        <v>43167</v>
      </c>
      <c r="U266" s="27" t="s">
        <v>860</v>
      </c>
      <c r="V266" s="73" t="s">
        <v>232</v>
      </c>
      <c r="W266" s="58" t="s">
        <v>2224</v>
      </c>
      <c r="X266" s="58" t="s">
        <v>2225</v>
      </c>
      <c r="Y266" s="58" t="s">
        <v>239</v>
      </c>
      <c r="Z266" s="22"/>
      <c r="AA266" s="22" t="s">
        <v>231</v>
      </c>
      <c r="AB266" s="22"/>
      <c r="AC266" s="22"/>
      <c r="AD266" s="22" t="s">
        <v>237</v>
      </c>
      <c r="AE266" s="22" t="s">
        <v>860</v>
      </c>
      <c r="AF266" s="37">
        <v>43164</v>
      </c>
      <c r="AG266" s="64" t="s">
        <v>2633</v>
      </c>
      <c r="AH266" s="22" t="s">
        <v>2634</v>
      </c>
      <c r="AI266" s="22"/>
      <c r="AJ266" s="22"/>
      <c r="AK266" s="22">
        <f ca="1">NETWORKDAYS(TODAY(),E266,Table4[Tətil günləri])</f>
        <v>-248</v>
      </c>
      <c r="AL266" s="18">
        <f t="shared" ca="1" si="9"/>
        <v>-247</v>
      </c>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8"/>
      <c r="BI266" s="18"/>
      <c r="BJ266" s="18"/>
      <c r="BK266" s="18"/>
      <c r="BL266" s="18"/>
      <c r="BM266" s="18"/>
      <c r="BN266" s="18"/>
      <c r="BO266" s="18"/>
      <c r="BP266" s="18"/>
      <c r="BQ266" s="18"/>
      <c r="BR266" s="18"/>
      <c r="BS266" s="18"/>
      <c r="BT266" s="18"/>
      <c r="BU266" s="18"/>
      <c r="BV266" s="18"/>
      <c r="BW266" s="18"/>
      <c r="BX266" s="18"/>
      <c r="BY266" s="18"/>
      <c r="BZ266" s="18"/>
      <c r="CA266" s="18"/>
      <c r="CB266" s="18"/>
      <c r="CC266" s="18"/>
      <c r="CD266" s="18"/>
      <c r="CE266" s="18"/>
      <c r="CF266" s="18"/>
      <c r="CG266" s="18"/>
      <c r="CH266" s="18"/>
      <c r="CI266" s="18"/>
      <c r="CJ266" s="18"/>
      <c r="CK266" s="18"/>
      <c r="CL266" s="18"/>
      <c r="CM266" s="18"/>
      <c r="CN266" s="18"/>
      <c r="CO266" s="18"/>
      <c r="CP266" s="18"/>
      <c r="CQ266" s="18"/>
      <c r="CR266" s="18"/>
      <c r="CS266" s="18"/>
      <c r="CT266" s="18"/>
      <c r="CU266" s="18"/>
      <c r="CV266" s="18"/>
      <c r="CW266" s="18"/>
      <c r="CX266" s="18"/>
      <c r="CY266" s="18"/>
      <c r="CZ266" s="18"/>
      <c r="DA266" s="18"/>
      <c r="DB266" s="18"/>
      <c r="DC266" s="18"/>
      <c r="DD266" s="18"/>
      <c r="DE266" s="18"/>
      <c r="DF266" s="18"/>
      <c r="DG266" s="18"/>
      <c r="DH266" s="18"/>
      <c r="DI266" s="18"/>
      <c r="DJ266" s="18"/>
      <c r="DK266" s="18"/>
      <c r="DL266" s="18"/>
      <c r="DM266" s="18"/>
      <c r="DN266" s="18"/>
      <c r="DO266" s="18"/>
      <c r="DP266" s="18"/>
      <c r="DQ266" s="18"/>
      <c r="DR266" s="18"/>
      <c r="DS266" s="18"/>
      <c r="DT266" s="18"/>
      <c r="DU266" s="18"/>
      <c r="DV266" s="18"/>
      <c r="DW266" s="18"/>
      <c r="DX266" s="18"/>
      <c r="DY266" s="18"/>
      <c r="DZ266" s="18"/>
      <c r="EA266" s="18"/>
      <c r="EB266" s="18"/>
      <c r="EC266" s="18"/>
      <c r="ED266" s="18"/>
      <c r="EE266" s="18"/>
      <c r="EF266" s="18"/>
      <c r="EG266" s="18"/>
      <c r="EH266" s="18"/>
      <c r="EI266" s="18"/>
      <c r="EJ266" s="18"/>
      <c r="EK266" s="18"/>
      <c r="EL266" s="18"/>
      <c r="EM266" s="18"/>
      <c r="EN266" s="18"/>
      <c r="EO266" s="18"/>
      <c r="EP266" s="18"/>
      <c r="EQ266" s="18"/>
      <c r="ER266" s="18"/>
      <c r="ES266" s="18"/>
      <c r="ET266" s="18"/>
      <c r="EU266" s="18"/>
      <c r="EV266" s="18"/>
      <c r="EW266" s="18"/>
      <c r="EX266" s="18"/>
      <c r="EY266" s="18"/>
      <c r="EZ266" s="18"/>
      <c r="FA266" s="18"/>
      <c r="FB266" s="18"/>
      <c r="FC266" s="18"/>
      <c r="FD266" s="18"/>
      <c r="FE266" s="18"/>
      <c r="FF266" s="18"/>
      <c r="FG266" s="18"/>
      <c r="FH266" s="18"/>
      <c r="FI266" s="18"/>
      <c r="FJ266" s="18"/>
      <c r="FK266" s="18"/>
      <c r="FL266" s="18"/>
      <c r="FM266" s="18"/>
      <c r="FN266" s="18"/>
      <c r="FO266" s="18"/>
      <c r="FP266" s="18"/>
      <c r="FQ266" s="18"/>
      <c r="FR266" s="18"/>
      <c r="FS266" s="18"/>
      <c r="FT266" s="18"/>
      <c r="FU266" s="18"/>
      <c r="FV266" s="18"/>
      <c r="FW266" s="18"/>
      <c r="FX266" s="18"/>
      <c r="FY266" s="18"/>
      <c r="FZ266" s="18"/>
      <c r="GA266" s="18"/>
      <c r="GB266" s="18"/>
      <c r="GC266" s="18"/>
      <c r="GD266" s="18"/>
      <c r="GE266" s="18"/>
      <c r="GF266" s="18"/>
      <c r="GG266" s="18"/>
      <c r="GH266" s="18"/>
      <c r="GI266" s="18"/>
      <c r="GJ266" s="18"/>
      <c r="GK266" s="18"/>
      <c r="GL266" s="18"/>
      <c r="GM266" s="18"/>
      <c r="GN266" s="18"/>
      <c r="GO266" s="18"/>
      <c r="GP266" s="18"/>
      <c r="GQ266" s="18"/>
      <c r="GR266" s="18"/>
      <c r="GS266" s="18"/>
      <c r="GT266" s="18"/>
      <c r="GU266" s="18"/>
      <c r="GV266" s="18"/>
      <c r="GW266" s="18"/>
      <c r="GX266" s="18"/>
      <c r="GY266" s="18"/>
      <c r="GZ266" s="18"/>
      <c r="HA266" s="18"/>
      <c r="HB266" s="18"/>
      <c r="HC266" s="18"/>
      <c r="HD266" s="18"/>
      <c r="HE266" s="18"/>
      <c r="HF266" s="18"/>
      <c r="HG266" s="18"/>
      <c r="HH266" s="18"/>
      <c r="HI266" s="18"/>
      <c r="HJ266" s="18"/>
      <c r="HK266" s="18"/>
      <c r="HL266" s="18"/>
      <c r="HM266" s="18"/>
      <c r="HN266" s="18"/>
      <c r="HO266" s="18"/>
      <c r="HP266" s="18"/>
      <c r="HQ266" s="18"/>
      <c r="HR266" s="18"/>
      <c r="HS266" s="18"/>
      <c r="HT266" s="18"/>
      <c r="HU266" s="18"/>
      <c r="HV266" s="18"/>
      <c r="HW266" s="18"/>
      <c r="HX266" s="18"/>
      <c r="HY266" s="18"/>
      <c r="HZ266" s="18"/>
      <c r="IA266" s="18"/>
      <c r="IB266" s="18"/>
      <c r="IC266" s="18"/>
      <c r="ID266" s="18"/>
      <c r="IE266" s="18"/>
      <c r="IF266" s="18"/>
      <c r="IG266" s="18"/>
      <c r="IH266" s="18"/>
      <c r="II266" s="18"/>
      <c r="IJ266" s="18"/>
      <c r="IK266" s="18"/>
      <c r="IL266" s="18"/>
      <c r="IM266" s="18"/>
      <c r="IN266" s="18"/>
      <c r="IO266" s="18"/>
      <c r="IP266" s="18"/>
      <c r="IQ266" s="18"/>
      <c r="IR266" s="18"/>
      <c r="IS266" s="18"/>
      <c r="IT266" s="18"/>
      <c r="IU266" s="18"/>
      <c r="IV266" s="18"/>
      <c r="IW266" s="18"/>
      <c r="IX266" s="18"/>
      <c r="IY266" s="18"/>
      <c r="IZ266" s="18"/>
      <c r="JA266" s="18"/>
      <c r="JB266" s="18"/>
      <c r="JC266" s="18"/>
      <c r="JD266" s="18"/>
      <c r="JE266" s="18"/>
      <c r="JF266" s="18"/>
      <c r="JG266" s="18"/>
      <c r="JH266" s="18"/>
      <c r="JI266" s="18"/>
      <c r="JJ266" s="18"/>
      <c r="JK266" s="18"/>
      <c r="JL266" s="18"/>
      <c r="JM266" s="18"/>
      <c r="JN266" s="18"/>
      <c r="JO266" s="18"/>
      <c r="JP266" s="18"/>
      <c r="JQ266" s="18"/>
      <c r="JR266" s="18"/>
      <c r="JS266" s="18"/>
      <c r="JT266" s="18"/>
      <c r="JU266" s="18"/>
      <c r="JV266" s="18"/>
      <c r="JW266" s="18"/>
      <c r="JX266" s="18"/>
      <c r="JY266" s="18"/>
      <c r="JZ266" s="18"/>
      <c r="KA266" s="18"/>
      <c r="KB266" s="18"/>
      <c r="KC266" s="18"/>
      <c r="KD266" s="18"/>
      <c r="KE266" s="18"/>
      <c r="KF266" s="18"/>
      <c r="KG266" s="18"/>
      <c r="KH266" s="18"/>
      <c r="KI266" s="18"/>
      <c r="KJ266" s="18"/>
      <c r="KK266" s="18"/>
      <c r="KL266" s="18"/>
      <c r="KM266" s="18"/>
      <c r="KN266" s="18"/>
      <c r="KO266" s="18"/>
      <c r="KP266" s="18"/>
      <c r="KQ266" s="18"/>
      <c r="KR266" s="18"/>
      <c r="KS266" s="18"/>
      <c r="KT266" s="18"/>
      <c r="KU266" s="18"/>
      <c r="KV266" s="18"/>
      <c r="KW266" s="18"/>
      <c r="KX266" s="18"/>
      <c r="KY266" s="18"/>
      <c r="KZ266" s="18"/>
      <c r="LA266" s="18"/>
      <c r="LB266" s="18"/>
      <c r="LC266" s="18"/>
      <c r="LD266" s="18"/>
      <c r="LE266" s="18"/>
      <c r="LF266" s="18"/>
      <c r="LG266" s="18"/>
      <c r="LH266" s="18"/>
      <c r="LI266" s="18"/>
      <c r="LJ266" s="18"/>
      <c r="LK266" s="18"/>
      <c r="LL266" s="18"/>
      <c r="LM266" s="18"/>
      <c r="LN266" s="18"/>
      <c r="LO266" s="18"/>
      <c r="LP266" s="18"/>
      <c r="LQ266" s="18"/>
      <c r="LR266" s="18"/>
      <c r="LS266" s="18"/>
      <c r="LT266" s="18"/>
      <c r="LU266" s="18"/>
      <c r="LV266" s="18"/>
      <c r="LW266" s="18"/>
      <c r="LX266" s="18"/>
      <c r="LY266" s="18"/>
      <c r="LZ266" s="18"/>
      <c r="MA266" s="18"/>
      <c r="MB266" s="18"/>
      <c r="MC266" s="18"/>
      <c r="MD266" s="18"/>
      <c r="ME266" s="18"/>
      <c r="MF266" s="18"/>
      <c r="MG266" s="18"/>
      <c r="MH266" s="18"/>
      <c r="MI266" s="18"/>
      <c r="MJ266" s="18"/>
      <c r="MK266" s="18"/>
      <c r="ML266" s="18"/>
      <c r="MM266" s="18"/>
      <c r="MN266" s="18"/>
      <c r="MO266" s="18"/>
      <c r="MP266" s="18"/>
      <c r="MQ266" s="18"/>
      <c r="MR266" s="18"/>
      <c r="MS266" s="18"/>
      <c r="MT266" s="18"/>
      <c r="MU266" s="18"/>
    </row>
    <row r="267" spans="1:359" ht="122.95" customHeight="1">
      <c r="A267" s="22">
        <v>93</v>
      </c>
      <c r="B267" s="22" t="s">
        <v>1817</v>
      </c>
      <c r="C267" s="37">
        <v>43140</v>
      </c>
      <c r="D267" s="36">
        <v>43150</v>
      </c>
      <c r="E267" s="36">
        <f>WORKDAY(D267,10,Table4[Tətil günləri])</f>
        <v>43164</v>
      </c>
      <c r="F267" s="22" t="str">
        <f t="shared" si="8"/>
        <v/>
      </c>
      <c r="G267" s="22" t="s">
        <v>235</v>
      </c>
      <c r="H267" s="22" t="s">
        <v>1827</v>
      </c>
      <c r="I267" s="22" t="s">
        <v>1828</v>
      </c>
      <c r="J267" s="28" t="s">
        <v>87</v>
      </c>
      <c r="K267" s="22" t="s">
        <v>1829</v>
      </c>
      <c r="L267" s="22">
        <v>3112</v>
      </c>
      <c r="M267" s="22" t="s">
        <v>1812</v>
      </c>
      <c r="N267" s="22" t="s">
        <v>858</v>
      </c>
      <c r="O267" s="22" t="s">
        <v>577</v>
      </c>
      <c r="P267" s="36">
        <v>27091</v>
      </c>
      <c r="Q267" s="22" t="s">
        <v>1830</v>
      </c>
      <c r="R267" s="73" t="s">
        <v>253</v>
      </c>
      <c r="S267" s="27" t="s">
        <v>228</v>
      </c>
      <c r="T267" s="110">
        <v>43190</v>
      </c>
      <c r="U267" s="27" t="s">
        <v>865</v>
      </c>
      <c r="V267" s="73" t="s">
        <v>232</v>
      </c>
      <c r="W267" s="58" t="s">
        <v>2226</v>
      </c>
      <c r="X267" s="58" t="s">
        <v>2227</v>
      </c>
      <c r="Y267" s="58" t="s">
        <v>239</v>
      </c>
      <c r="Z267" s="22"/>
      <c r="AA267" s="22" t="s">
        <v>231</v>
      </c>
      <c r="AB267" s="22"/>
      <c r="AC267" s="22"/>
      <c r="AD267" s="22" t="s">
        <v>237</v>
      </c>
      <c r="AE267" s="22" t="s">
        <v>865</v>
      </c>
      <c r="AF267" s="37">
        <v>43164</v>
      </c>
      <c r="AG267" s="64" t="s">
        <v>2633</v>
      </c>
      <c r="AH267" s="22" t="s">
        <v>2634</v>
      </c>
      <c r="AI267" s="22"/>
      <c r="AJ267" s="22"/>
      <c r="AK267" s="22">
        <f ca="1">NETWORKDAYS(TODAY(),E267,Table4[Tətil günləri])</f>
        <v>-248</v>
      </c>
      <c r="AL267" s="18">
        <f t="shared" ca="1" si="9"/>
        <v>-247</v>
      </c>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8"/>
      <c r="BI267" s="18"/>
      <c r="BJ267" s="18"/>
      <c r="BK267" s="18"/>
      <c r="BL267" s="18"/>
      <c r="BM267" s="18"/>
      <c r="BN267" s="18"/>
      <c r="BO267" s="18"/>
      <c r="BP267" s="18"/>
      <c r="BQ267" s="18"/>
      <c r="BR267" s="18"/>
      <c r="BS267" s="18"/>
      <c r="BT267" s="18"/>
      <c r="BU267" s="18"/>
      <c r="BV267" s="18"/>
      <c r="BW267" s="18"/>
      <c r="BX267" s="18"/>
      <c r="BY267" s="18"/>
      <c r="BZ267" s="18"/>
      <c r="CA267" s="18"/>
      <c r="CB267" s="18"/>
      <c r="CC267" s="18"/>
      <c r="CD267" s="18"/>
      <c r="CE267" s="18"/>
      <c r="CF267" s="18"/>
      <c r="CG267" s="18"/>
      <c r="CH267" s="18"/>
      <c r="CI267" s="18"/>
      <c r="CJ267" s="18"/>
      <c r="CK267" s="18"/>
      <c r="CL267" s="18"/>
      <c r="CM267" s="18"/>
      <c r="CN267" s="18"/>
      <c r="CO267" s="18"/>
      <c r="CP267" s="18"/>
      <c r="CQ267" s="18"/>
      <c r="CR267" s="18"/>
      <c r="CS267" s="18"/>
      <c r="CT267" s="18"/>
      <c r="CU267" s="18"/>
      <c r="CV267" s="18"/>
      <c r="CW267" s="18"/>
      <c r="CX267" s="18"/>
      <c r="CY267" s="18"/>
      <c r="CZ267" s="18"/>
      <c r="DA267" s="18"/>
      <c r="DB267" s="18"/>
      <c r="DC267" s="18"/>
      <c r="DD267" s="18"/>
      <c r="DE267" s="18"/>
      <c r="DF267" s="18"/>
      <c r="DG267" s="18"/>
      <c r="DH267" s="18"/>
      <c r="DI267" s="18"/>
      <c r="DJ267" s="18"/>
      <c r="DK267" s="18"/>
      <c r="DL267" s="18"/>
      <c r="DM267" s="18"/>
      <c r="DN267" s="18"/>
      <c r="DO267" s="18"/>
      <c r="DP267" s="18"/>
      <c r="DQ267" s="18"/>
      <c r="DR267" s="18"/>
      <c r="DS267" s="18"/>
      <c r="DT267" s="18"/>
      <c r="DU267" s="18"/>
      <c r="DV267" s="18"/>
      <c r="DW267" s="18"/>
      <c r="DX267" s="18"/>
      <c r="DY267" s="18"/>
      <c r="DZ267" s="18"/>
      <c r="EA267" s="18"/>
      <c r="EB267" s="18"/>
      <c r="EC267" s="18"/>
      <c r="ED267" s="18"/>
      <c r="EE267" s="18"/>
      <c r="EF267" s="18"/>
      <c r="EG267" s="18"/>
      <c r="EH267" s="18"/>
      <c r="EI267" s="18"/>
      <c r="EJ267" s="18"/>
      <c r="EK267" s="18"/>
      <c r="EL267" s="18"/>
      <c r="EM267" s="18"/>
      <c r="EN267" s="18"/>
      <c r="EO267" s="18"/>
      <c r="EP267" s="18"/>
      <c r="EQ267" s="18"/>
      <c r="ER267" s="18"/>
      <c r="ES267" s="18"/>
      <c r="ET267" s="18"/>
      <c r="EU267" s="18"/>
      <c r="EV267" s="18"/>
      <c r="EW267" s="18"/>
      <c r="EX267" s="18"/>
      <c r="EY267" s="18"/>
      <c r="EZ267" s="18"/>
      <c r="FA267" s="18"/>
      <c r="FB267" s="18"/>
      <c r="FC267" s="18"/>
      <c r="FD267" s="18"/>
      <c r="FE267" s="18"/>
      <c r="FF267" s="18"/>
      <c r="FG267" s="18"/>
      <c r="FH267" s="18"/>
      <c r="FI267" s="18"/>
      <c r="FJ267" s="18"/>
      <c r="FK267" s="18"/>
      <c r="FL267" s="18"/>
      <c r="FM267" s="18"/>
      <c r="FN267" s="18"/>
      <c r="FO267" s="18"/>
      <c r="FP267" s="18"/>
      <c r="FQ267" s="18"/>
      <c r="FR267" s="18"/>
      <c r="FS267" s="18"/>
      <c r="FT267" s="18"/>
      <c r="FU267" s="18"/>
      <c r="FV267" s="18"/>
      <c r="FW267" s="18"/>
      <c r="FX267" s="18"/>
      <c r="FY267" s="18"/>
      <c r="FZ267" s="18"/>
      <c r="GA267" s="18"/>
      <c r="GB267" s="18"/>
      <c r="GC267" s="18"/>
      <c r="GD267" s="18"/>
      <c r="GE267" s="18"/>
      <c r="GF267" s="18"/>
      <c r="GG267" s="18"/>
      <c r="GH267" s="18"/>
      <c r="GI267" s="18"/>
      <c r="GJ267" s="18"/>
      <c r="GK267" s="18"/>
      <c r="GL267" s="18"/>
      <c r="GM267" s="18"/>
      <c r="GN267" s="18"/>
      <c r="GO267" s="18"/>
      <c r="GP267" s="18"/>
      <c r="GQ267" s="18"/>
      <c r="GR267" s="18"/>
      <c r="GS267" s="18"/>
      <c r="GT267" s="18"/>
      <c r="GU267" s="18"/>
      <c r="GV267" s="18"/>
      <c r="GW267" s="18"/>
      <c r="GX267" s="18"/>
      <c r="GY267" s="18"/>
      <c r="GZ267" s="18"/>
      <c r="HA267" s="18"/>
      <c r="HB267" s="18"/>
      <c r="HC267" s="18"/>
      <c r="HD267" s="18"/>
      <c r="HE267" s="18"/>
      <c r="HF267" s="18"/>
      <c r="HG267" s="18"/>
      <c r="HH267" s="18"/>
      <c r="HI267" s="18"/>
      <c r="HJ267" s="18"/>
      <c r="HK267" s="18"/>
      <c r="HL267" s="18"/>
      <c r="HM267" s="18"/>
      <c r="HN267" s="18"/>
      <c r="HO267" s="18"/>
      <c r="HP267" s="18"/>
      <c r="HQ267" s="18"/>
      <c r="HR267" s="18"/>
      <c r="HS267" s="18"/>
      <c r="HT267" s="18"/>
      <c r="HU267" s="18"/>
      <c r="HV267" s="18"/>
      <c r="HW267" s="18"/>
      <c r="HX267" s="18"/>
      <c r="HY267" s="18"/>
      <c r="HZ267" s="18"/>
      <c r="IA267" s="18"/>
      <c r="IB267" s="18"/>
      <c r="IC267" s="18"/>
      <c r="ID267" s="18"/>
      <c r="IE267" s="18"/>
      <c r="IF267" s="18"/>
      <c r="IG267" s="18"/>
      <c r="IH267" s="18"/>
      <c r="II267" s="18"/>
      <c r="IJ267" s="18"/>
      <c r="IK267" s="18"/>
      <c r="IL267" s="18"/>
      <c r="IM267" s="18"/>
      <c r="IN267" s="18"/>
      <c r="IO267" s="18"/>
      <c r="IP267" s="18"/>
      <c r="IQ267" s="18"/>
      <c r="IR267" s="18"/>
      <c r="IS267" s="18"/>
      <c r="IT267" s="18"/>
      <c r="IU267" s="18"/>
      <c r="IV267" s="18"/>
      <c r="IW267" s="18"/>
      <c r="IX267" s="18"/>
      <c r="IY267" s="18"/>
      <c r="IZ267" s="18"/>
      <c r="JA267" s="18"/>
      <c r="JB267" s="18"/>
      <c r="JC267" s="18"/>
      <c r="JD267" s="18"/>
      <c r="JE267" s="18"/>
      <c r="JF267" s="18"/>
      <c r="JG267" s="18"/>
      <c r="JH267" s="18"/>
      <c r="JI267" s="18"/>
      <c r="JJ267" s="18"/>
      <c r="JK267" s="18"/>
      <c r="JL267" s="18"/>
      <c r="JM267" s="18"/>
      <c r="JN267" s="18"/>
      <c r="JO267" s="18"/>
      <c r="JP267" s="18"/>
      <c r="JQ267" s="18"/>
      <c r="JR267" s="18"/>
      <c r="JS267" s="18"/>
      <c r="JT267" s="18"/>
      <c r="JU267" s="18"/>
      <c r="JV267" s="18"/>
      <c r="JW267" s="18"/>
      <c r="JX267" s="18"/>
      <c r="JY267" s="18"/>
      <c r="JZ267" s="18"/>
      <c r="KA267" s="18"/>
      <c r="KB267" s="18"/>
      <c r="KC267" s="18"/>
      <c r="KD267" s="18"/>
      <c r="KE267" s="18"/>
      <c r="KF267" s="18"/>
      <c r="KG267" s="18"/>
      <c r="KH267" s="18"/>
      <c r="KI267" s="18"/>
      <c r="KJ267" s="18"/>
      <c r="KK267" s="18"/>
      <c r="KL267" s="18"/>
      <c r="KM267" s="18"/>
      <c r="KN267" s="18"/>
      <c r="KO267" s="18"/>
      <c r="KP267" s="18"/>
      <c r="KQ267" s="18"/>
      <c r="KR267" s="18"/>
      <c r="KS267" s="18"/>
      <c r="KT267" s="18"/>
      <c r="KU267" s="18"/>
      <c r="KV267" s="18"/>
      <c r="KW267" s="18"/>
      <c r="KX267" s="18"/>
      <c r="KY267" s="18"/>
      <c r="KZ267" s="18"/>
      <c r="LA267" s="18"/>
      <c r="LB267" s="18"/>
      <c r="LC267" s="18"/>
      <c r="LD267" s="18"/>
      <c r="LE267" s="18"/>
      <c r="LF267" s="18"/>
      <c r="LG267" s="18"/>
      <c r="LH267" s="18"/>
      <c r="LI267" s="18"/>
      <c r="LJ267" s="18"/>
      <c r="LK267" s="18"/>
      <c r="LL267" s="18"/>
      <c r="LM267" s="18"/>
      <c r="LN267" s="18"/>
      <c r="LO267" s="18"/>
      <c r="LP267" s="18"/>
      <c r="LQ267" s="18"/>
      <c r="LR267" s="18"/>
      <c r="LS267" s="18"/>
      <c r="LT267" s="18"/>
      <c r="LU267" s="18"/>
      <c r="LV267" s="18"/>
      <c r="LW267" s="18"/>
      <c r="LX267" s="18"/>
      <c r="LY267" s="18"/>
      <c r="LZ267" s="18"/>
      <c r="MA267" s="18"/>
      <c r="MB267" s="18"/>
      <c r="MC267" s="18"/>
      <c r="MD267" s="18"/>
      <c r="ME267" s="18"/>
      <c r="MF267" s="18"/>
      <c r="MG267" s="18"/>
      <c r="MH267" s="18"/>
      <c r="MI267" s="18"/>
      <c r="MJ267" s="18"/>
      <c r="MK267" s="18"/>
      <c r="ML267" s="18"/>
      <c r="MM267" s="18"/>
      <c r="MN267" s="18"/>
      <c r="MO267" s="18"/>
      <c r="MP267" s="18"/>
      <c r="MQ267" s="18"/>
      <c r="MR267" s="18"/>
      <c r="MS267" s="18"/>
      <c r="MT267" s="18"/>
      <c r="MU267" s="18"/>
    </row>
    <row r="268" spans="1:359" ht="140.1" customHeight="1">
      <c r="A268" s="22">
        <v>93</v>
      </c>
      <c r="B268" s="22" t="s">
        <v>1817</v>
      </c>
      <c r="C268" s="37">
        <v>43140</v>
      </c>
      <c r="D268" s="36">
        <v>43150</v>
      </c>
      <c r="E268" s="36">
        <f>WORKDAY(D269,10,Table4[Tətil günləri])</f>
        <v>43164</v>
      </c>
      <c r="F268" s="22" t="str">
        <f t="shared" si="8"/>
        <v/>
      </c>
      <c r="G268" s="22" t="s">
        <v>235</v>
      </c>
      <c r="H268" s="43" t="s">
        <v>7714</v>
      </c>
      <c r="I268" s="22" t="s">
        <v>1831</v>
      </c>
      <c r="J268" s="22" t="s">
        <v>100</v>
      </c>
      <c r="K268" s="22" t="s">
        <v>1832</v>
      </c>
      <c r="L268" s="22">
        <v>3112</v>
      </c>
      <c r="M268" s="22" t="s">
        <v>1812</v>
      </c>
      <c r="N268" s="22" t="s">
        <v>858</v>
      </c>
      <c r="O268" s="22" t="s">
        <v>577</v>
      </c>
      <c r="P268" s="36">
        <v>26350</v>
      </c>
      <c r="Q268" s="22" t="s">
        <v>1833</v>
      </c>
      <c r="R268" s="73" t="s">
        <v>253</v>
      </c>
      <c r="S268" s="27" t="s">
        <v>228</v>
      </c>
      <c r="T268" s="37">
        <v>43171</v>
      </c>
      <c r="U268" s="27" t="s">
        <v>865</v>
      </c>
      <c r="V268" s="73" t="s">
        <v>232</v>
      </c>
      <c r="W268" s="58" t="s">
        <v>2228</v>
      </c>
      <c r="X268" s="58" t="s">
        <v>2229</v>
      </c>
      <c r="Y268" s="58" t="s">
        <v>240</v>
      </c>
      <c r="Z268" s="22"/>
      <c r="AA268" s="22" t="s">
        <v>231</v>
      </c>
      <c r="AB268" s="22"/>
      <c r="AC268" s="22"/>
      <c r="AD268" s="22" t="s">
        <v>237</v>
      </c>
      <c r="AE268" s="22" t="s">
        <v>865</v>
      </c>
      <c r="AF268" s="37">
        <v>43164</v>
      </c>
      <c r="AG268" s="64" t="s">
        <v>2633</v>
      </c>
      <c r="AH268" s="22" t="s">
        <v>2634</v>
      </c>
      <c r="AI268" s="22"/>
      <c r="AJ268" s="22"/>
      <c r="AK268" s="22">
        <f ca="1">NETWORKDAYS(TODAY(),E268,Table4[Tətil günləri])</f>
        <v>-248</v>
      </c>
      <c r="AL268" s="18">
        <f t="shared" ca="1" si="9"/>
        <v>-247</v>
      </c>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8"/>
      <c r="EN268" s="18"/>
      <c r="EO268" s="18"/>
      <c r="EP268" s="18"/>
      <c r="EQ268" s="18"/>
      <c r="ER268" s="18"/>
      <c r="ES268" s="18"/>
      <c r="ET268" s="18"/>
      <c r="EU268" s="18"/>
      <c r="EV268" s="18"/>
      <c r="EW268" s="18"/>
      <c r="EX268" s="18"/>
      <c r="EY268" s="18"/>
      <c r="EZ268" s="18"/>
      <c r="FA268" s="18"/>
      <c r="FB268" s="18"/>
      <c r="FC268" s="18"/>
      <c r="FD268" s="18"/>
      <c r="FE268" s="18"/>
      <c r="FF268" s="18"/>
      <c r="FG268" s="18"/>
      <c r="FH268" s="18"/>
      <c r="FI268" s="18"/>
      <c r="FJ268" s="18"/>
      <c r="FK268" s="18"/>
      <c r="FL268" s="18"/>
      <c r="FM268" s="18"/>
      <c r="FN268" s="18"/>
      <c r="FO268" s="18"/>
      <c r="FP268" s="18"/>
      <c r="FQ268" s="18"/>
      <c r="FR268" s="18"/>
      <c r="FS268" s="18"/>
      <c r="FT268" s="18"/>
      <c r="FU268" s="18"/>
      <c r="FV268" s="18"/>
      <c r="FW268" s="18"/>
      <c r="FX268" s="18"/>
      <c r="FY268" s="18"/>
      <c r="FZ268" s="18"/>
      <c r="GA268" s="18"/>
      <c r="GB268" s="18"/>
      <c r="GC268" s="18"/>
      <c r="GD268" s="18"/>
      <c r="GE268" s="18"/>
      <c r="GF268" s="18"/>
      <c r="GG268" s="18"/>
      <c r="GH268" s="18"/>
      <c r="GI268" s="18"/>
      <c r="GJ268" s="18"/>
      <c r="GK268" s="18"/>
      <c r="GL268" s="18"/>
      <c r="GM268" s="18"/>
      <c r="GN268" s="18"/>
      <c r="GO268" s="18"/>
      <c r="GP268" s="18"/>
      <c r="GQ268" s="18"/>
      <c r="GR268" s="18"/>
      <c r="GS268" s="18"/>
      <c r="GT268" s="18"/>
      <c r="GU268" s="18"/>
      <c r="GV268" s="18"/>
      <c r="GW268" s="18"/>
      <c r="GX268" s="18"/>
      <c r="GY268" s="18"/>
      <c r="GZ268" s="18"/>
      <c r="HA268" s="18"/>
      <c r="HB268" s="18"/>
      <c r="HC268" s="18"/>
      <c r="HD268" s="18"/>
      <c r="HE268" s="18"/>
      <c r="HF268" s="18"/>
      <c r="HG268" s="18"/>
      <c r="HH268" s="18"/>
      <c r="HI268" s="18"/>
      <c r="HJ268" s="18"/>
      <c r="HK268" s="18"/>
      <c r="HL268" s="18"/>
      <c r="HM268" s="18"/>
      <c r="HN268" s="18"/>
      <c r="HO268" s="18"/>
      <c r="HP268" s="18"/>
      <c r="HQ268" s="18"/>
      <c r="HR268" s="18"/>
      <c r="HS268" s="18"/>
      <c r="HT268" s="18"/>
      <c r="HU268" s="18"/>
      <c r="HV268" s="18"/>
      <c r="HW268" s="18"/>
      <c r="HX268" s="18"/>
      <c r="HY268" s="18"/>
      <c r="HZ268" s="18"/>
      <c r="IA268" s="18"/>
      <c r="IB268" s="18"/>
      <c r="IC268" s="18"/>
      <c r="ID268" s="18"/>
      <c r="IE268" s="18"/>
      <c r="IF268" s="18"/>
      <c r="IG268" s="18"/>
      <c r="IH268" s="18"/>
      <c r="II268" s="18"/>
      <c r="IJ268" s="18"/>
      <c r="IK268" s="18"/>
      <c r="IL268" s="18"/>
      <c r="IM268" s="18"/>
      <c r="IN268" s="18"/>
      <c r="IO268" s="18"/>
      <c r="IP268" s="18"/>
      <c r="IQ268" s="18"/>
      <c r="IR268" s="18"/>
      <c r="IS268" s="18"/>
      <c r="IT268" s="18"/>
      <c r="IU268" s="18"/>
      <c r="IV268" s="18"/>
      <c r="IW268" s="18"/>
      <c r="IX268" s="18"/>
      <c r="IY268" s="18"/>
      <c r="IZ268" s="18"/>
      <c r="JA268" s="18"/>
      <c r="JB268" s="18"/>
      <c r="JC268" s="18"/>
      <c r="JD268" s="18"/>
      <c r="JE268" s="18"/>
      <c r="JF268" s="18"/>
      <c r="JG268" s="18"/>
      <c r="JH268" s="18"/>
      <c r="JI268" s="18"/>
      <c r="JJ268" s="18"/>
      <c r="JK268" s="18"/>
      <c r="JL268" s="18"/>
      <c r="JM268" s="18"/>
      <c r="JN268" s="18"/>
      <c r="JO268" s="18"/>
      <c r="JP268" s="18"/>
      <c r="JQ268" s="18"/>
      <c r="JR268" s="18"/>
      <c r="JS268" s="18"/>
      <c r="JT268" s="18"/>
      <c r="JU268" s="18"/>
      <c r="JV268" s="18"/>
      <c r="JW268" s="18"/>
      <c r="JX268" s="18"/>
      <c r="JY268" s="18"/>
      <c r="JZ268" s="18"/>
      <c r="KA268" s="18"/>
      <c r="KB268" s="18"/>
      <c r="KC268" s="18"/>
      <c r="KD268" s="18"/>
      <c r="KE268" s="18"/>
      <c r="KF268" s="18"/>
      <c r="KG268" s="18"/>
      <c r="KH268" s="18"/>
      <c r="KI268" s="18"/>
      <c r="KJ268" s="18"/>
      <c r="KK268" s="18"/>
      <c r="KL268" s="18"/>
      <c r="KM268" s="18"/>
      <c r="KN268" s="18"/>
      <c r="KO268" s="18"/>
      <c r="KP268" s="18"/>
      <c r="KQ268" s="18"/>
      <c r="KR268" s="18"/>
      <c r="KS268" s="18"/>
      <c r="KT268" s="18"/>
      <c r="KU268" s="18"/>
      <c r="KV268" s="18"/>
      <c r="KW268" s="18"/>
      <c r="KX268" s="18"/>
      <c r="KY268" s="18"/>
      <c r="KZ268" s="18"/>
      <c r="LA268" s="18"/>
      <c r="LB268" s="18"/>
      <c r="LC268" s="18"/>
      <c r="LD268" s="18"/>
      <c r="LE268" s="18"/>
      <c r="LF268" s="18"/>
      <c r="LG268" s="18"/>
      <c r="LH268" s="18"/>
      <c r="LI268" s="18"/>
      <c r="LJ268" s="18"/>
      <c r="LK268" s="18"/>
      <c r="LL268" s="18"/>
      <c r="LM268" s="18"/>
      <c r="LN268" s="18"/>
      <c r="LO268" s="18"/>
      <c r="LP268" s="18"/>
      <c r="LQ268" s="18"/>
      <c r="LR268" s="18"/>
      <c r="LS268" s="18"/>
      <c r="LT268" s="18"/>
      <c r="LU268" s="18"/>
      <c r="LV268" s="18"/>
      <c r="LW268" s="18"/>
      <c r="LX268" s="18"/>
      <c r="LY268" s="18"/>
      <c r="LZ268" s="18"/>
      <c r="MA268" s="18"/>
      <c r="MB268" s="18"/>
      <c r="MC268" s="18"/>
      <c r="MD268" s="18"/>
      <c r="ME268" s="18"/>
      <c r="MF268" s="18"/>
      <c r="MG268" s="18"/>
      <c r="MH268" s="18"/>
      <c r="MI268" s="18"/>
      <c r="MJ268" s="18"/>
      <c r="MK268" s="18"/>
      <c r="ML268" s="18"/>
      <c r="MM268" s="18"/>
      <c r="MN268" s="18"/>
      <c r="MO268" s="18"/>
      <c r="MP268" s="18"/>
      <c r="MQ268" s="18"/>
      <c r="MR268" s="18"/>
      <c r="MS268" s="18"/>
      <c r="MT268" s="18"/>
      <c r="MU268" s="18"/>
    </row>
    <row r="269" spans="1:359" ht="192.6" customHeight="1">
      <c r="A269" s="22">
        <v>93</v>
      </c>
      <c r="B269" s="22" t="s">
        <v>1817</v>
      </c>
      <c r="C269" s="37">
        <v>43140</v>
      </c>
      <c r="D269" s="36">
        <v>43150</v>
      </c>
      <c r="E269" s="36">
        <f>WORKDAY(D269,10,Table4[Tətil günləri])</f>
        <v>43164</v>
      </c>
      <c r="F269" s="22" t="str">
        <f t="shared" si="8"/>
        <v/>
      </c>
      <c r="G269" s="22" t="s">
        <v>235</v>
      </c>
      <c r="H269" s="43" t="s">
        <v>7715</v>
      </c>
      <c r="I269" s="22" t="s">
        <v>1834</v>
      </c>
      <c r="J269" s="22" t="s">
        <v>91</v>
      </c>
      <c r="K269" s="22" t="s">
        <v>1835</v>
      </c>
      <c r="L269" s="22">
        <v>2144</v>
      </c>
      <c r="M269" s="22" t="s">
        <v>1836</v>
      </c>
      <c r="N269" s="22" t="s">
        <v>858</v>
      </c>
      <c r="O269" s="22" t="s">
        <v>577</v>
      </c>
      <c r="P269" s="36">
        <v>31322</v>
      </c>
      <c r="Q269" s="22" t="s">
        <v>1837</v>
      </c>
      <c r="R269" s="73" t="s">
        <v>253</v>
      </c>
      <c r="S269" s="27" t="s">
        <v>228</v>
      </c>
      <c r="T269" s="37">
        <v>43167</v>
      </c>
      <c r="U269" s="27" t="s">
        <v>865</v>
      </c>
      <c r="V269" s="73" t="s">
        <v>232</v>
      </c>
      <c r="W269" s="58" t="s">
        <v>2230</v>
      </c>
      <c r="X269" s="58" t="s">
        <v>2231</v>
      </c>
      <c r="Y269" s="58" t="s">
        <v>239</v>
      </c>
      <c r="Z269" s="22"/>
      <c r="AA269" s="22" t="s">
        <v>231</v>
      </c>
      <c r="AB269" s="22"/>
      <c r="AC269" s="22"/>
      <c r="AD269" s="22" t="s">
        <v>237</v>
      </c>
      <c r="AE269" s="22" t="s">
        <v>865</v>
      </c>
      <c r="AF269" s="37">
        <v>43164</v>
      </c>
      <c r="AG269" s="64" t="s">
        <v>2633</v>
      </c>
      <c r="AH269" s="22" t="s">
        <v>2634</v>
      </c>
      <c r="AI269" s="22"/>
      <c r="AJ269" s="22"/>
      <c r="AK269" s="22">
        <f ca="1">NETWORKDAYS(TODAY(),E269,Table4[Tətil günləri])</f>
        <v>-248</v>
      </c>
      <c r="AL269" s="18">
        <f t="shared" ca="1" si="9"/>
        <v>-247</v>
      </c>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18"/>
      <c r="CP269" s="18"/>
      <c r="CQ269" s="18"/>
      <c r="CR269" s="18"/>
      <c r="CS269" s="18"/>
      <c r="CT269" s="18"/>
      <c r="CU269" s="18"/>
      <c r="CV269" s="18"/>
      <c r="CW269" s="18"/>
      <c r="CX269" s="18"/>
      <c r="CY269" s="18"/>
      <c r="CZ269" s="18"/>
      <c r="DA269" s="18"/>
      <c r="DB269" s="18"/>
      <c r="DC269" s="18"/>
      <c r="DD269" s="18"/>
      <c r="DE269" s="18"/>
      <c r="DF269" s="18"/>
      <c r="DG269" s="18"/>
      <c r="DH269" s="18"/>
      <c r="DI269" s="18"/>
      <c r="DJ269" s="18"/>
      <c r="DK269" s="18"/>
      <c r="DL269" s="18"/>
      <c r="DM269" s="18"/>
      <c r="DN269" s="18"/>
      <c r="DO269" s="18"/>
      <c r="DP269" s="18"/>
      <c r="DQ269" s="18"/>
      <c r="DR269" s="18"/>
      <c r="DS269" s="18"/>
      <c r="DT269" s="18"/>
      <c r="DU269" s="18"/>
      <c r="DV269" s="18"/>
      <c r="DW269" s="18"/>
      <c r="DX269" s="18"/>
      <c r="DY269" s="18"/>
      <c r="DZ269" s="18"/>
      <c r="EA269" s="18"/>
      <c r="EB269" s="18"/>
      <c r="EC269" s="18"/>
      <c r="ED269" s="18"/>
      <c r="EE269" s="18"/>
      <c r="EF269" s="18"/>
      <c r="EG269" s="18"/>
      <c r="EH269" s="18"/>
      <c r="EI269" s="18"/>
      <c r="EJ269" s="18"/>
      <c r="EK269" s="18"/>
      <c r="EL269" s="18"/>
      <c r="EM269" s="18"/>
      <c r="EN269" s="18"/>
      <c r="EO269" s="18"/>
      <c r="EP269" s="18"/>
      <c r="EQ269" s="18"/>
      <c r="ER269" s="18"/>
      <c r="ES269" s="18"/>
      <c r="ET269" s="18"/>
      <c r="EU269" s="18"/>
      <c r="EV269" s="18"/>
      <c r="EW269" s="18"/>
      <c r="EX269" s="18"/>
      <c r="EY269" s="18"/>
      <c r="EZ269" s="18"/>
      <c r="FA269" s="18"/>
      <c r="FB269" s="18"/>
      <c r="FC269" s="18"/>
      <c r="FD269" s="18"/>
      <c r="FE269" s="18"/>
      <c r="FF269" s="18"/>
      <c r="FG269" s="18"/>
      <c r="FH269" s="18"/>
      <c r="FI269" s="18"/>
      <c r="FJ269" s="18"/>
      <c r="FK269" s="18"/>
      <c r="FL269" s="18"/>
      <c r="FM269" s="18"/>
      <c r="FN269" s="18"/>
      <c r="FO269" s="18"/>
      <c r="FP269" s="18"/>
      <c r="FQ269" s="18"/>
      <c r="FR269" s="18"/>
      <c r="FS269" s="18"/>
      <c r="FT269" s="18"/>
      <c r="FU269" s="18"/>
      <c r="FV269" s="18"/>
      <c r="FW269" s="18"/>
      <c r="FX269" s="18"/>
      <c r="FY269" s="18"/>
      <c r="FZ269" s="18"/>
      <c r="GA269" s="18"/>
      <c r="GB269" s="18"/>
      <c r="GC269" s="18"/>
      <c r="GD269" s="18"/>
      <c r="GE269" s="18"/>
      <c r="GF269" s="18"/>
      <c r="GG269" s="18"/>
      <c r="GH269" s="18"/>
      <c r="GI269" s="18"/>
      <c r="GJ269" s="18"/>
      <c r="GK269" s="18"/>
      <c r="GL269" s="18"/>
      <c r="GM269" s="18"/>
      <c r="GN269" s="18"/>
      <c r="GO269" s="18"/>
      <c r="GP269" s="18"/>
      <c r="GQ269" s="18"/>
      <c r="GR269" s="18"/>
      <c r="GS269" s="18"/>
      <c r="GT269" s="18"/>
      <c r="GU269" s="18"/>
      <c r="GV269" s="18"/>
      <c r="GW269" s="18"/>
      <c r="GX269" s="18"/>
      <c r="GY269" s="18"/>
      <c r="GZ269" s="18"/>
      <c r="HA269" s="18"/>
      <c r="HB269" s="18"/>
      <c r="HC269" s="18"/>
      <c r="HD269" s="18"/>
      <c r="HE269" s="18"/>
      <c r="HF269" s="18"/>
      <c r="HG269" s="18"/>
      <c r="HH269" s="18"/>
      <c r="HI269" s="18"/>
      <c r="HJ269" s="18"/>
      <c r="HK269" s="18"/>
      <c r="HL269" s="18"/>
      <c r="HM269" s="18"/>
      <c r="HN269" s="18"/>
      <c r="HO269" s="18"/>
      <c r="HP269" s="18"/>
      <c r="HQ269" s="18"/>
      <c r="HR269" s="18"/>
      <c r="HS269" s="18"/>
      <c r="HT269" s="18"/>
      <c r="HU269" s="18"/>
      <c r="HV269" s="18"/>
      <c r="HW269" s="18"/>
      <c r="HX269" s="18"/>
      <c r="HY269" s="18"/>
      <c r="HZ269" s="18"/>
      <c r="IA269" s="18"/>
      <c r="IB269" s="18"/>
      <c r="IC269" s="18"/>
      <c r="ID269" s="18"/>
      <c r="IE269" s="18"/>
      <c r="IF269" s="18"/>
      <c r="IG269" s="18"/>
      <c r="IH269" s="18"/>
      <c r="II269" s="18"/>
      <c r="IJ269" s="18"/>
      <c r="IK269" s="18"/>
      <c r="IL269" s="18"/>
      <c r="IM269" s="18"/>
      <c r="IN269" s="18"/>
      <c r="IO269" s="18"/>
      <c r="IP269" s="18"/>
      <c r="IQ269" s="18"/>
      <c r="IR269" s="18"/>
      <c r="IS269" s="18"/>
      <c r="IT269" s="18"/>
      <c r="IU269" s="18"/>
      <c r="IV269" s="18"/>
      <c r="IW269" s="18"/>
      <c r="IX269" s="18"/>
      <c r="IY269" s="18"/>
      <c r="IZ269" s="18"/>
      <c r="JA269" s="18"/>
      <c r="JB269" s="18"/>
      <c r="JC269" s="18"/>
      <c r="JD269" s="18"/>
      <c r="JE269" s="18"/>
      <c r="JF269" s="18"/>
      <c r="JG269" s="18"/>
      <c r="JH269" s="18"/>
      <c r="JI269" s="18"/>
      <c r="JJ269" s="18"/>
      <c r="JK269" s="18"/>
      <c r="JL269" s="18"/>
      <c r="JM269" s="18"/>
      <c r="JN269" s="18"/>
      <c r="JO269" s="18"/>
      <c r="JP269" s="18"/>
      <c r="JQ269" s="18"/>
      <c r="JR269" s="18"/>
      <c r="JS269" s="18"/>
      <c r="JT269" s="18"/>
      <c r="JU269" s="18"/>
      <c r="JV269" s="18"/>
      <c r="JW269" s="18"/>
      <c r="JX269" s="18"/>
      <c r="JY269" s="18"/>
      <c r="JZ269" s="18"/>
      <c r="KA269" s="18"/>
      <c r="KB269" s="18"/>
      <c r="KC269" s="18"/>
      <c r="KD269" s="18"/>
      <c r="KE269" s="18"/>
      <c r="KF269" s="18"/>
      <c r="KG269" s="18"/>
      <c r="KH269" s="18"/>
      <c r="KI269" s="18"/>
      <c r="KJ269" s="18"/>
      <c r="KK269" s="18"/>
      <c r="KL269" s="18"/>
      <c r="KM269" s="18"/>
      <c r="KN269" s="18"/>
      <c r="KO269" s="18"/>
      <c r="KP269" s="18"/>
      <c r="KQ269" s="18"/>
      <c r="KR269" s="18"/>
      <c r="KS269" s="18"/>
      <c r="KT269" s="18"/>
      <c r="KU269" s="18"/>
      <c r="KV269" s="18"/>
      <c r="KW269" s="18"/>
      <c r="KX269" s="18"/>
      <c r="KY269" s="18"/>
      <c r="KZ269" s="18"/>
      <c r="LA269" s="18"/>
      <c r="LB269" s="18"/>
      <c r="LC269" s="18"/>
      <c r="LD269" s="18"/>
      <c r="LE269" s="18"/>
      <c r="LF269" s="18"/>
      <c r="LG269" s="18"/>
      <c r="LH269" s="18"/>
      <c r="LI269" s="18"/>
      <c r="LJ269" s="18"/>
      <c r="LK269" s="18"/>
      <c r="LL269" s="18"/>
      <c r="LM269" s="18"/>
      <c r="LN269" s="18"/>
      <c r="LO269" s="18"/>
      <c r="LP269" s="18"/>
      <c r="LQ269" s="18"/>
      <c r="LR269" s="18"/>
      <c r="LS269" s="18"/>
      <c r="LT269" s="18"/>
      <c r="LU269" s="18"/>
      <c r="LV269" s="18"/>
      <c r="LW269" s="18"/>
      <c r="LX269" s="18"/>
      <c r="LY269" s="18"/>
      <c r="LZ269" s="18"/>
      <c r="MA269" s="18"/>
      <c r="MB269" s="18"/>
      <c r="MC269" s="18"/>
      <c r="MD269" s="18"/>
      <c r="ME269" s="18"/>
      <c r="MF269" s="18"/>
      <c r="MG269" s="18"/>
      <c r="MH269" s="18"/>
      <c r="MI269" s="18"/>
      <c r="MJ269" s="18"/>
      <c r="MK269" s="18"/>
      <c r="ML269" s="18"/>
      <c r="MM269" s="18"/>
      <c r="MN269" s="18"/>
      <c r="MO269" s="18"/>
      <c r="MP269" s="18"/>
      <c r="MQ269" s="18"/>
      <c r="MR269" s="18"/>
      <c r="MS269" s="18"/>
      <c r="MT269" s="18"/>
      <c r="MU269" s="18"/>
    </row>
    <row r="270" spans="1:359" ht="157.6" customHeight="1">
      <c r="A270" s="22">
        <v>93</v>
      </c>
      <c r="B270" s="22" t="s">
        <v>1817</v>
      </c>
      <c r="C270" s="37">
        <v>43140</v>
      </c>
      <c r="D270" s="36">
        <v>43150</v>
      </c>
      <c r="E270" s="36">
        <f>WORKDAY(D271,10,Table4[Tətil günləri])</f>
        <v>43164</v>
      </c>
      <c r="F270" s="22" t="str">
        <f t="shared" si="8"/>
        <v/>
      </c>
      <c r="G270" s="22" t="s">
        <v>235</v>
      </c>
      <c r="H270" s="43" t="s">
        <v>7716</v>
      </c>
      <c r="I270" s="22" t="s">
        <v>1838</v>
      </c>
      <c r="J270" s="22" t="s">
        <v>100</v>
      </c>
      <c r="K270" s="22" t="s">
        <v>1832</v>
      </c>
      <c r="L270" s="22">
        <v>3112</v>
      </c>
      <c r="M270" s="22" t="s">
        <v>1812</v>
      </c>
      <c r="N270" s="22" t="s">
        <v>858</v>
      </c>
      <c r="O270" s="22" t="s">
        <v>577</v>
      </c>
      <c r="P270" s="36">
        <v>29541</v>
      </c>
      <c r="Q270" s="22" t="s">
        <v>1833</v>
      </c>
      <c r="R270" s="73" t="s">
        <v>253</v>
      </c>
      <c r="S270" s="27" t="s">
        <v>228</v>
      </c>
      <c r="T270" s="37">
        <v>43185</v>
      </c>
      <c r="U270" s="27" t="s">
        <v>865</v>
      </c>
      <c r="V270" s="73" t="s">
        <v>232</v>
      </c>
      <c r="W270" s="58" t="s">
        <v>2232</v>
      </c>
      <c r="X270" s="58" t="s">
        <v>2233</v>
      </c>
      <c r="Y270" s="58" t="s">
        <v>240</v>
      </c>
      <c r="Z270" s="22"/>
      <c r="AA270" s="22" t="s">
        <v>231</v>
      </c>
      <c r="AB270" s="22"/>
      <c r="AC270" s="22"/>
      <c r="AD270" s="22" t="s">
        <v>237</v>
      </c>
      <c r="AE270" s="22" t="s">
        <v>865</v>
      </c>
      <c r="AF270" s="37">
        <v>43164</v>
      </c>
      <c r="AG270" s="64" t="s">
        <v>2633</v>
      </c>
      <c r="AH270" s="22" t="s">
        <v>2634</v>
      </c>
      <c r="AI270" s="22"/>
      <c r="AJ270" s="22"/>
      <c r="AK270" s="22">
        <f ca="1">NETWORKDAYS(TODAY(),E270,Table4[Tətil günləri])</f>
        <v>-248</v>
      </c>
      <c r="AL270" s="18">
        <f t="shared" ca="1" si="9"/>
        <v>-247</v>
      </c>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18"/>
      <c r="CP270" s="18"/>
      <c r="CQ270" s="18"/>
      <c r="CR270" s="18"/>
      <c r="CS270" s="18"/>
      <c r="CT270" s="18"/>
      <c r="CU270" s="18"/>
      <c r="CV270" s="18"/>
      <c r="CW270" s="18"/>
      <c r="CX270" s="18"/>
      <c r="CY270" s="18"/>
      <c r="CZ270" s="18"/>
      <c r="DA270" s="18"/>
      <c r="DB270" s="18"/>
      <c r="DC270" s="18"/>
      <c r="DD270" s="18"/>
      <c r="DE270" s="18"/>
      <c r="DF270" s="18"/>
      <c r="DG270" s="18"/>
      <c r="DH270" s="18"/>
      <c r="DI270" s="18"/>
      <c r="DJ270" s="18"/>
      <c r="DK270" s="18"/>
      <c r="DL270" s="18"/>
      <c r="DM270" s="18"/>
      <c r="DN270" s="18"/>
      <c r="DO270" s="18"/>
      <c r="DP270" s="18"/>
      <c r="DQ270" s="18"/>
      <c r="DR270" s="18"/>
      <c r="DS270" s="18"/>
      <c r="DT270" s="18"/>
      <c r="DU270" s="18"/>
      <c r="DV270" s="18"/>
      <c r="DW270" s="18"/>
      <c r="DX270" s="18"/>
      <c r="DY270" s="18"/>
      <c r="DZ270" s="18"/>
      <c r="EA270" s="18"/>
      <c r="EB270" s="18"/>
      <c r="EC270" s="18"/>
      <c r="ED270" s="18"/>
      <c r="EE270" s="18"/>
      <c r="EF270" s="18"/>
      <c r="EG270" s="18"/>
      <c r="EH270" s="18"/>
      <c r="EI270" s="18"/>
      <c r="EJ270" s="18"/>
      <c r="EK270" s="18"/>
      <c r="EL270" s="18"/>
      <c r="EM270" s="18"/>
      <c r="EN270" s="18"/>
      <c r="EO270" s="18"/>
      <c r="EP270" s="18"/>
      <c r="EQ270" s="18"/>
      <c r="ER270" s="18"/>
      <c r="ES270" s="18"/>
      <c r="ET270" s="18"/>
      <c r="EU270" s="18"/>
      <c r="EV270" s="18"/>
      <c r="EW270" s="18"/>
      <c r="EX270" s="18"/>
      <c r="EY270" s="18"/>
      <c r="EZ270" s="18"/>
      <c r="FA270" s="18"/>
      <c r="FB270" s="18"/>
      <c r="FC270" s="18"/>
      <c r="FD270" s="18"/>
      <c r="FE270" s="18"/>
      <c r="FF270" s="18"/>
      <c r="FG270" s="18"/>
      <c r="FH270" s="18"/>
      <c r="FI270" s="18"/>
      <c r="FJ270" s="18"/>
      <c r="FK270" s="18"/>
      <c r="FL270" s="18"/>
      <c r="FM270" s="18"/>
      <c r="FN270" s="18"/>
      <c r="FO270" s="18"/>
      <c r="FP270" s="18"/>
      <c r="FQ270" s="18"/>
      <c r="FR270" s="18"/>
      <c r="FS270" s="18"/>
      <c r="FT270" s="18"/>
      <c r="FU270" s="18"/>
      <c r="FV270" s="18"/>
      <c r="FW270" s="18"/>
      <c r="FX270" s="18"/>
      <c r="FY270" s="18"/>
      <c r="FZ270" s="18"/>
      <c r="GA270" s="18"/>
      <c r="GB270" s="18"/>
      <c r="GC270" s="18"/>
      <c r="GD270" s="18"/>
      <c r="GE270" s="18"/>
      <c r="GF270" s="18"/>
      <c r="GG270" s="18"/>
      <c r="GH270" s="18"/>
      <c r="GI270" s="18"/>
      <c r="GJ270" s="18"/>
      <c r="GK270" s="18"/>
      <c r="GL270" s="18"/>
      <c r="GM270" s="18"/>
      <c r="GN270" s="18"/>
      <c r="GO270" s="18"/>
      <c r="GP270" s="18"/>
      <c r="GQ270" s="18"/>
      <c r="GR270" s="18"/>
      <c r="GS270" s="18"/>
      <c r="GT270" s="18"/>
      <c r="GU270" s="18"/>
      <c r="GV270" s="18"/>
      <c r="GW270" s="18"/>
      <c r="GX270" s="18"/>
      <c r="GY270" s="18"/>
      <c r="GZ270" s="18"/>
      <c r="HA270" s="18"/>
      <c r="HB270" s="18"/>
      <c r="HC270" s="18"/>
      <c r="HD270" s="18"/>
      <c r="HE270" s="18"/>
      <c r="HF270" s="18"/>
      <c r="HG270" s="18"/>
      <c r="HH270" s="18"/>
      <c r="HI270" s="18"/>
      <c r="HJ270" s="18"/>
      <c r="HK270" s="18"/>
      <c r="HL270" s="18"/>
      <c r="HM270" s="18"/>
      <c r="HN270" s="18"/>
      <c r="HO270" s="18"/>
      <c r="HP270" s="18"/>
      <c r="HQ270" s="18"/>
      <c r="HR270" s="18"/>
      <c r="HS270" s="18"/>
      <c r="HT270" s="18"/>
      <c r="HU270" s="18"/>
      <c r="HV270" s="18"/>
      <c r="HW270" s="18"/>
      <c r="HX270" s="18"/>
      <c r="HY270" s="18"/>
      <c r="HZ270" s="18"/>
      <c r="IA270" s="18"/>
      <c r="IB270" s="18"/>
      <c r="IC270" s="18"/>
      <c r="ID270" s="18"/>
      <c r="IE270" s="18"/>
      <c r="IF270" s="18"/>
      <c r="IG270" s="18"/>
      <c r="IH270" s="18"/>
      <c r="II270" s="18"/>
      <c r="IJ270" s="18"/>
      <c r="IK270" s="18"/>
      <c r="IL270" s="18"/>
      <c r="IM270" s="18"/>
      <c r="IN270" s="18"/>
      <c r="IO270" s="18"/>
      <c r="IP270" s="18"/>
      <c r="IQ270" s="18"/>
      <c r="IR270" s="18"/>
      <c r="IS270" s="18"/>
      <c r="IT270" s="18"/>
      <c r="IU270" s="18"/>
      <c r="IV270" s="18"/>
      <c r="IW270" s="18"/>
      <c r="IX270" s="18"/>
      <c r="IY270" s="18"/>
      <c r="IZ270" s="18"/>
      <c r="JA270" s="18"/>
      <c r="JB270" s="18"/>
      <c r="JC270" s="18"/>
      <c r="JD270" s="18"/>
      <c r="JE270" s="18"/>
      <c r="JF270" s="18"/>
      <c r="JG270" s="18"/>
      <c r="JH270" s="18"/>
      <c r="JI270" s="18"/>
      <c r="JJ270" s="18"/>
      <c r="JK270" s="18"/>
      <c r="JL270" s="18"/>
      <c r="JM270" s="18"/>
      <c r="JN270" s="18"/>
      <c r="JO270" s="18"/>
      <c r="JP270" s="18"/>
      <c r="JQ270" s="18"/>
      <c r="JR270" s="18"/>
      <c r="JS270" s="18"/>
      <c r="JT270" s="18"/>
      <c r="JU270" s="18"/>
      <c r="JV270" s="18"/>
      <c r="JW270" s="18"/>
      <c r="JX270" s="18"/>
      <c r="JY270" s="18"/>
      <c r="JZ270" s="18"/>
      <c r="KA270" s="18"/>
      <c r="KB270" s="18"/>
      <c r="KC270" s="18"/>
      <c r="KD270" s="18"/>
      <c r="KE270" s="18"/>
      <c r="KF270" s="18"/>
      <c r="KG270" s="18"/>
      <c r="KH270" s="18"/>
      <c r="KI270" s="18"/>
      <c r="KJ270" s="18"/>
      <c r="KK270" s="18"/>
      <c r="KL270" s="18"/>
      <c r="KM270" s="18"/>
      <c r="KN270" s="18"/>
      <c r="KO270" s="18"/>
      <c r="KP270" s="18"/>
      <c r="KQ270" s="18"/>
      <c r="KR270" s="18"/>
      <c r="KS270" s="18"/>
      <c r="KT270" s="18"/>
      <c r="KU270" s="18"/>
      <c r="KV270" s="18"/>
      <c r="KW270" s="18"/>
      <c r="KX270" s="18"/>
      <c r="KY270" s="18"/>
      <c r="KZ270" s="18"/>
      <c r="LA270" s="18"/>
      <c r="LB270" s="18"/>
      <c r="LC270" s="18"/>
      <c r="LD270" s="18"/>
      <c r="LE270" s="18"/>
      <c r="LF270" s="18"/>
      <c r="LG270" s="18"/>
      <c r="LH270" s="18"/>
      <c r="LI270" s="18"/>
      <c r="LJ270" s="18"/>
      <c r="LK270" s="18"/>
      <c r="LL270" s="18"/>
      <c r="LM270" s="18"/>
      <c r="LN270" s="18"/>
      <c r="LO270" s="18"/>
      <c r="LP270" s="18"/>
      <c r="LQ270" s="18"/>
      <c r="LR270" s="18"/>
      <c r="LS270" s="18"/>
      <c r="LT270" s="18"/>
      <c r="LU270" s="18"/>
      <c r="LV270" s="18"/>
      <c r="LW270" s="18"/>
      <c r="LX270" s="18"/>
      <c r="LY270" s="18"/>
      <c r="LZ270" s="18"/>
      <c r="MA270" s="18"/>
      <c r="MB270" s="18"/>
      <c r="MC270" s="18"/>
      <c r="MD270" s="18"/>
      <c r="ME270" s="18"/>
      <c r="MF270" s="18"/>
      <c r="MG270" s="18"/>
      <c r="MH270" s="18"/>
      <c r="MI270" s="18"/>
      <c r="MJ270" s="18"/>
      <c r="MK270" s="18"/>
      <c r="ML270" s="18"/>
      <c r="MM270" s="18"/>
      <c r="MN270" s="18"/>
      <c r="MO270" s="18"/>
      <c r="MP270" s="18"/>
      <c r="MQ270" s="18"/>
      <c r="MR270" s="18"/>
      <c r="MS270" s="18"/>
      <c r="MT270" s="18"/>
      <c r="MU270" s="18"/>
    </row>
    <row r="271" spans="1:359" ht="78.650000000000006" customHeight="1">
      <c r="A271" s="22">
        <v>94</v>
      </c>
      <c r="B271" s="22" t="s">
        <v>1839</v>
      </c>
      <c r="C271" s="37">
        <v>43140</v>
      </c>
      <c r="D271" s="36">
        <v>43150</v>
      </c>
      <c r="E271" s="36">
        <f>WORKDAY(D271,10,Table4[Tətil günləri])</f>
        <v>43164</v>
      </c>
      <c r="F271" s="22" t="str">
        <f t="shared" si="8"/>
        <v/>
      </c>
      <c r="G271" s="22" t="s">
        <v>235</v>
      </c>
      <c r="H271" s="22" t="s">
        <v>1840</v>
      </c>
      <c r="I271" s="22" t="s">
        <v>1841</v>
      </c>
      <c r="J271" s="22" t="s">
        <v>100</v>
      </c>
      <c r="K271" s="22" t="s">
        <v>1842</v>
      </c>
      <c r="L271" s="22">
        <v>2142</v>
      </c>
      <c r="M271" s="22" t="s">
        <v>581</v>
      </c>
      <c r="N271" s="22" t="s">
        <v>858</v>
      </c>
      <c r="O271" s="22" t="s">
        <v>577</v>
      </c>
      <c r="P271" s="36">
        <v>26938</v>
      </c>
      <c r="Q271" s="22" t="s">
        <v>1843</v>
      </c>
      <c r="R271" s="73" t="s">
        <v>253</v>
      </c>
      <c r="S271" s="27" t="s">
        <v>228</v>
      </c>
      <c r="T271" s="37">
        <v>43214</v>
      </c>
      <c r="U271" s="27" t="s">
        <v>860</v>
      </c>
      <c r="V271" s="73" t="s">
        <v>232</v>
      </c>
      <c r="W271" s="58" t="s">
        <v>2234</v>
      </c>
      <c r="X271" s="58" t="s">
        <v>2235</v>
      </c>
      <c r="Y271" s="58" t="s">
        <v>239</v>
      </c>
      <c r="Z271" s="22"/>
      <c r="AA271" s="22" t="s">
        <v>231</v>
      </c>
      <c r="AB271" s="22"/>
      <c r="AC271" s="22"/>
      <c r="AD271" s="22" t="s">
        <v>237</v>
      </c>
      <c r="AE271" s="22" t="s">
        <v>860</v>
      </c>
      <c r="AF271" s="37">
        <v>43164</v>
      </c>
      <c r="AG271" s="64" t="s">
        <v>2633</v>
      </c>
      <c r="AH271" s="22" t="s">
        <v>2634</v>
      </c>
      <c r="AI271" s="22"/>
      <c r="AJ271" s="22"/>
      <c r="AK271" s="22">
        <f ca="1">NETWORKDAYS(TODAY(),E271,Table4[Tətil günləri])</f>
        <v>-248</v>
      </c>
      <c r="AL271" s="18">
        <f t="shared" ca="1" si="9"/>
        <v>-247</v>
      </c>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8"/>
      <c r="EN271" s="18"/>
      <c r="EO271" s="18"/>
      <c r="EP271" s="18"/>
      <c r="EQ271" s="18"/>
      <c r="ER271" s="18"/>
      <c r="ES271" s="18"/>
      <c r="ET271" s="18"/>
      <c r="EU271" s="18"/>
      <c r="EV271" s="18"/>
      <c r="EW271" s="18"/>
      <c r="EX271" s="18"/>
      <c r="EY271" s="18"/>
      <c r="EZ271" s="18"/>
      <c r="FA271" s="18"/>
      <c r="FB271" s="18"/>
      <c r="FC271" s="18"/>
      <c r="FD271" s="18"/>
      <c r="FE271" s="18"/>
      <c r="FF271" s="18"/>
      <c r="FG271" s="18"/>
      <c r="FH271" s="18"/>
      <c r="FI271" s="18"/>
      <c r="FJ271" s="18"/>
      <c r="FK271" s="18"/>
      <c r="FL271" s="18"/>
      <c r="FM271" s="18"/>
      <c r="FN271" s="18"/>
      <c r="FO271" s="18"/>
      <c r="FP271" s="18"/>
      <c r="FQ271" s="18"/>
      <c r="FR271" s="18"/>
      <c r="FS271" s="18"/>
      <c r="FT271" s="18"/>
      <c r="FU271" s="18"/>
      <c r="FV271" s="18"/>
      <c r="FW271" s="18"/>
      <c r="FX271" s="18"/>
      <c r="FY271" s="18"/>
      <c r="FZ271" s="18"/>
      <c r="GA271" s="18"/>
      <c r="GB271" s="18"/>
      <c r="GC271" s="18"/>
      <c r="GD271" s="18"/>
      <c r="GE271" s="18"/>
      <c r="GF271" s="18"/>
      <c r="GG271" s="18"/>
      <c r="GH271" s="18"/>
      <c r="GI271" s="18"/>
      <c r="GJ271" s="18"/>
      <c r="GK271" s="18"/>
      <c r="GL271" s="18"/>
      <c r="GM271" s="18"/>
      <c r="GN271" s="18"/>
      <c r="GO271" s="18"/>
      <c r="GP271" s="18"/>
      <c r="GQ271" s="18"/>
      <c r="GR271" s="18"/>
      <c r="GS271" s="18"/>
      <c r="GT271" s="18"/>
      <c r="GU271" s="18"/>
      <c r="GV271" s="18"/>
      <c r="GW271" s="18"/>
      <c r="GX271" s="18"/>
      <c r="GY271" s="18"/>
      <c r="GZ271" s="18"/>
      <c r="HA271" s="18"/>
      <c r="HB271" s="18"/>
      <c r="HC271" s="18"/>
      <c r="HD271" s="18"/>
      <c r="HE271" s="18"/>
      <c r="HF271" s="18"/>
      <c r="HG271" s="18"/>
      <c r="HH271" s="18"/>
      <c r="HI271" s="18"/>
      <c r="HJ271" s="18"/>
      <c r="HK271" s="18"/>
      <c r="HL271" s="18"/>
      <c r="HM271" s="18"/>
      <c r="HN271" s="18"/>
      <c r="HO271" s="18"/>
      <c r="HP271" s="18"/>
      <c r="HQ271" s="18"/>
      <c r="HR271" s="18"/>
      <c r="HS271" s="18"/>
      <c r="HT271" s="18"/>
      <c r="HU271" s="18"/>
      <c r="HV271" s="18"/>
      <c r="HW271" s="18"/>
      <c r="HX271" s="18"/>
      <c r="HY271" s="18"/>
      <c r="HZ271" s="18"/>
      <c r="IA271" s="18"/>
      <c r="IB271" s="18"/>
      <c r="IC271" s="18"/>
      <c r="ID271" s="18"/>
      <c r="IE271" s="18"/>
      <c r="IF271" s="18"/>
      <c r="IG271" s="18"/>
      <c r="IH271" s="18"/>
      <c r="II271" s="18"/>
      <c r="IJ271" s="18"/>
      <c r="IK271" s="18"/>
      <c r="IL271" s="18"/>
      <c r="IM271" s="18"/>
      <c r="IN271" s="18"/>
      <c r="IO271" s="18"/>
      <c r="IP271" s="18"/>
      <c r="IQ271" s="18"/>
      <c r="IR271" s="18"/>
      <c r="IS271" s="18"/>
      <c r="IT271" s="18"/>
      <c r="IU271" s="18"/>
      <c r="IV271" s="18"/>
      <c r="IW271" s="18"/>
      <c r="IX271" s="18"/>
      <c r="IY271" s="18"/>
      <c r="IZ271" s="18"/>
      <c r="JA271" s="18"/>
      <c r="JB271" s="18"/>
      <c r="JC271" s="18"/>
      <c r="JD271" s="18"/>
      <c r="JE271" s="18"/>
      <c r="JF271" s="18"/>
      <c r="JG271" s="18"/>
      <c r="JH271" s="18"/>
      <c r="JI271" s="18"/>
      <c r="JJ271" s="18"/>
      <c r="JK271" s="18"/>
      <c r="JL271" s="18"/>
      <c r="JM271" s="18"/>
      <c r="JN271" s="18"/>
      <c r="JO271" s="18"/>
      <c r="JP271" s="18"/>
      <c r="JQ271" s="18"/>
      <c r="JR271" s="18"/>
      <c r="JS271" s="18"/>
      <c r="JT271" s="18"/>
      <c r="JU271" s="18"/>
      <c r="JV271" s="18"/>
      <c r="JW271" s="18"/>
      <c r="JX271" s="18"/>
      <c r="JY271" s="18"/>
      <c r="JZ271" s="18"/>
      <c r="KA271" s="18"/>
      <c r="KB271" s="18"/>
      <c r="KC271" s="18"/>
      <c r="KD271" s="18"/>
      <c r="KE271" s="18"/>
      <c r="KF271" s="18"/>
      <c r="KG271" s="18"/>
      <c r="KH271" s="18"/>
      <c r="KI271" s="18"/>
      <c r="KJ271" s="18"/>
      <c r="KK271" s="18"/>
      <c r="KL271" s="18"/>
      <c r="KM271" s="18"/>
      <c r="KN271" s="18"/>
      <c r="KO271" s="18"/>
      <c r="KP271" s="18"/>
      <c r="KQ271" s="18"/>
      <c r="KR271" s="18"/>
      <c r="KS271" s="18"/>
      <c r="KT271" s="18"/>
      <c r="KU271" s="18"/>
      <c r="KV271" s="18"/>
      <c r="KW271" s="18"/>
      <c r="KX271" s="18"/>
      <c r="KY271" s="18"/>
      <c r="KZ271" s="18"/>
      <c r="LA271" s="18"/>
      <c r="LB271" s="18"/>
      <c r="LC271" s="18"/>
      <c r="LD271" s="18"/>
      <c r="LE271" s="18"/>
      <c r="LF271" s="18"/>
      <c r="LG271" s="18"/>
      <c r="LH271" s="18"/>
      <c r="LI271" s="18"/>
      <c r="LJ271" s="18"/>
      <c r="LK271" s="18"/>
      <c r="LL271" s="18"/>
      <c r="LM271" s="18"/>
      <c r="LN271" s="18"/>
      <c r="LO271" s="18"/>
      <c r="LP271" s="18"/>
      <c r="LQ271" s="18"/>
      <c r="LR271" s="18"/>
      <c r="LS271" s="18"/>
      <c r="LT271" s="18"/>
      <c r="LU271" s="18"/>
      <c r="LV271" s="18"/>
      <c r="LW271" s="18"/>
      <c r="LX271" s="18"/>
      <c r="LY271" s="18"/>
      <c r="LZ271" s="18"/>
      <c r="MA271" s="18"/>
      <c r="MB271" s="18"/>
      <c r="MC271" s="18"/>
      <c r="MD271" s="18"/>
      <c r="ME271" s="18"/>
      <c r="MF271" s="18"/>
      <c r="MG271" s="18"/>
      <c r="MH271" s="18"/>
      <c r="MI271" s="18"/>
      <c r="MJ271" s="18"/>
      <c r="MK271" s="18"/>
      <c r="ML271" s="18"/>
      <c r="MM271" s="18"/>
      <c r="MN271" s="18"/>
      <c r="MO271" s="18"/>
      <c r="MP271" s="18"/>
      <c r="MQ271" s="18"/>
      <c r="MR271" s="18"/>
      <c r="MS271" s="18"/>
      <c r="MT271" s="18"/>
      <c r="MU271" s="18"/>
    </row>
    <row r="272" spans="1:359" ht="227.9" customHeight="1">
      <c r="A272" s="22">
        <v>94</v>
      </c>
      <c r="B272" s="22" t="s">
        <v>1839</v>
      </c>
      <c r="C272" s="37">
        <v>43140</v>
      </c>
      <c r="D272" s="36">
        <v>43150</v>
      </c>
      <c r="E272" s="36">
        <f>WORKDAY(D273,10,Table4[Tətil günləri])</f>
        <v>43164</v>
      </c>
      <c r="F272" s="22" t="str">
        <f t="shared" si="8"/>
        <v/>
      </c>
      <c r="G272" s="22" t="s">
        <v>235</v>
      </c>
      <c r="H272" s="22" t="s">
        <v>1844</v>
      </c>
      <c r="I272" s="22" t="s">
        <v>1845</v>
      </c>
      <c r="J272" s="28" t="s">
        <v>87</v>
      </c>
      <c r="K272" s="22" t="s">
        <v>1846</v>
      </c>
      <c r="L272" s="22">
        <v>8343</v>
      </c>
      <c r="M272" s="22" t="s">
        <v>1794</v>
      </c>
      <c r="N272" s="22" t="s">
        <v>858</v>
      </c>
      <c r="O272" s="22" t="s">
        <v>577</v>
      </c>
      <c r="P272" s="36">
        <v>21887</v>
      </c>
      <c r="Q272" s="22" t="s">
        <v>1795</v>
      </c>
      <c r="R272" s="73" t="s">
        <v>253</v>
      </c>
      <c r="S272" s="27" t="s">
        <v>228</v>
      </c>
      <c r="T272" s="110">
        <v>43216</v>
      </c>
      <c r="U272" s="27" t="s">
        <v>860</v>
      </c>
      <c r="V272" s="73" t="s">
        <v>232</v>
      </c>
      <c r="W272" s="58" t="s">
        <v>2236</v>
      </c>
      <c r="X272" s="58" t="s">
        <v>2237</v>
      </c>
      <c r="Y272" s="58" t="s">
        <v>239</v>
      </c>
      <c r="Z272" s="22"/>
      <c r="AA272" s="22" t="s">
        <v>231</v>
      </c>
      <c r="AB272" s="22"/>
      <c r="AC272" s="22"/>
      <c r="AD272" s="22" t="s">
        <v>237</v>
      </c>
      <c r="AE272" s="22" t="s">
        <v>860</v>
      </c>
      <c r="AF272" s="37">
        <v>43164</v>
      </c>
      <c r="AG272" s="64" t="s">
        <v>2633</v>
      </c>
      <c r="AH272" s="22" t="s">
        <v>2634</v>
      </c>
      <c r="AI272" s="22"/>
      <c r="AJ272" s="22"/>
      <c r="AK272" s="22">
        <f ca="1">NETWORKDAYS(TODAY(),E272,Table4[Tətil günləri])</f>
        <v>-248</v>
      </c>
      <c r="AL272" s="18">
        <f t="shared" ca="1" si="9"/>
        <v>-247</v>
      </c>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18"/>
      <c r="CP272" s="18"/>
      <c r="CQ272" s="18"/>
      <c r="CR272" s="18"/>
      <c r="CS272" s="18"/>
      <c r="CT272" s="18"/>
      <c r="CU272" s="18"/>
      <c r="CV272" s="18"/>
      <c r="CW272" s="18"/>
      <c r="CX272" s="18"/>
      <c r="CY272" s="18"/>
      <c r="CZ272" s="18"/>
      <c r="DA272" s="18"/>
      <c r="DB272" s="18"/>
      <c r="DC272" s="18"/>
      <c r="DD272" s="18"/>
      <c r="DE272" s="18"/>
      <c r="DF272" s="18"/>
      <c r="DG272" s="18"/>
      <c r="DH272" s="18"/>
      <c r="DI272" s="18"/>
      <c r="DJ272" s="18"/>
      <c r="DK272" s="18"/>
      <c r="DL272" s="18"/>
      <c r="DM272" s="18"/>
      <c r="DN272" s="18"/>
      <c r="DO272" s="18"/>
      <c r="DP272" s="18"/>
      <c r="DQ272" s="18"/>
      <c r="DR272" s="18"/>
      <c r="DS272" s="18"/>
      <c r="DT272" s="18"/>
      <c r="DU272" s="18"/>
      <c r="DV272" s="18"/>
      <c r="DW272" s="18"/>
      <c r="DX272" s="18"/>
      <c r="DY272" s="18"/>
      <c r="DZ272" s="18"/>
      <c r="EA272" s="18"/>
      <c r="EB272" s="18"/>
      <c r="EC272" s="18"/>
      <c r="ED272" s="18"/>
      <c r="EE272" s="18"/>
      <c r="EF272" s="18"/>
      <c r="EG272" s="18"/>
      <c r="EH272" s="18"/>
      <c r="EI272" s="18"/>
      <c r="EJ272" s="18"/>
      <c r="EK272" s="18"/>
      <c r="EL272" s="18"/>
      <c r="EM272" s="18"/>
      <c r="EN272" s="18"/>
      <c r="EO272" s="18"/>
      <c r="EP272" s="18"/>
      <c r="EQ272" s="18"/>
      <c r="ER272" s="18"/>
      <c r="ES272" s="18"/>
      <c r="ET272" s="18"/>
      <c r="EU272" s="18"/>
      <c r="EV272" s="18"/>
      <c r="EW272" s="18"/>
      <c r="EX272" s="18"/>
      <c r="EY272" s="18"/>
      <c r="EZ272" s="18"/>
      <c r="FA272" s="18"/>
      <c r="FB272" s="18"/>
      <c r="FC272" s="18"/>
      <c r="FD272" s="18"/>
      <c r="FE272" s="18"/>
      <c r="FF272" s="18"/>
      <c r="FG272" s="18"/>
      <c r="FH272" s="18"/>
      <c r="FI272" s="18"/>
      <c r="FJ272" s="18"/>
      <c r="FK272" s="18"/>
      <c r="FL272" s="18"/>
      <c r="FM272" s="18"/>
      <c r="FN272" s="18"/>
      <c r="FO272" s="18"/>
      <c r="FP272" s="18"/>
      <c r="FQ272" s="18"/>
      <c r="FR272" s="18"/>
      <c r="FS272" s="18"/>
      <c r="FT272" s="18"/>
      <c r="FU272" s="18"/>
      <c r="FV272" s="18"/>
      <c r="FW272" s="18"/>
      <c r="FX272" s="18"/>
      <c r="FY272" s="18"/>
      <c r="FZ272" s="18"/>
      <c r="GA272" s="18"/>
      <c r="GB272" s="18"/>
      <c r="GC272" s="18"/>
      <c r="GD272" s="18"/>
      <c r="GE272" s="18"/>
      <c r="GF272" s="18"/>
      <c r="GG272" s="18"/>
      <c r="GH272" s="18"/>
      <c r="GI272" s="18"/>
      <c r="GJ272" s="18"/>
      <c r="GK272" s="18"/>
      <c r="GL272" s="18"/>
      <c r="GM272" s="18"/>
      <c r="GN272" s="18"/>
      <c r="GO272" s="18"/>
      <c r="GP272" s="18"/>
      <c r="GQ272" s="18"/>
      <c r="GR272" s="18"/>
      <c r="GS272" s="18"/>
      <c r="GT272" s="18"/>
      <c r="GU272" s="18"/>
      <c r="GV272" s="18"/>
      <c r="GW272" s="18"/>
      <c r="GX272" s="18"/>
      <c r="GY272" s="18"/>
      <c r="GZ272" s="18"/>
      <c r="HA272" s="18"/>
      <c r="HB272" s="18"/>
      <c r="HC272" s="18"/>
      <c r="HD272" s="18"/>
      <c r="HE272" s="18"/>
      <c r="HF272" s="18"/>
      <c r="HG272" s="18"/>
      <c r="HH272" s="18"/>
      <c r="HI272" s="18"/>
      <c r="HJ272" s="18"/>
      <c r="HK272" s="18"/>
      <c r="HL272" s="18"/>
      <c r="HM272" s="18"/>
      <c r="HN272" s="18"/>
      <c r="HO272" s="18"/>
      <c r="HP272" s="18"/>
      <c r="HQ272" s="18"/>
      <c r="HR272" s="18"/>
      <c r="HS272" s="18"/>
      <c r="HT272" s="18"/>
      <c r="HU272" s="18"/>
      <c r="HV272" s="18"/>
      <c r="HW272" s="18"/>
      <c r="HX272" s="18"/>
      <c r="HY272" s="18"/>
      <c r="HZ272" s="18"/>
      <c r="IA272" s="18"/>
      <c r="IB272" s="18"/>
      <c r="IC272" s="18"/>
      <c r="ID272" s="18"/>
      <c r="IE272" s="18"/>
      <c r="IF272" s="18"/>
      <c r="IG272" s="18"/>
      <c r="IH272" s="18"/>
      <c r="II272" s="18"/>
      <c r="IJ272" s="18"/>
      <c r="IK272" s="18"/>
      <c r="IL272" s="18"/>
      <c r="IM272" s="18"/>
      <c r="IN272" s="18"/>
      <c r="IO272" s="18"/>
      <c r="IP272" s="18"/>
      <c r="IQ272" s="18"/>
      <c r="IR272" s="18"/>
      <c r="IS272" s="18"/>
      <c r="IT272" s="18"/>
      <c r="IU272" s="18"/>
      <c r="IV272" s="18"/>
      <c r="IW272" s="18"/>
      <c r="IX272" s="18"/>
      <c r="IY272" s="18"/>
      <c r="IZ272" s="18"/>
      <c r="JA272" s="18"/>
      <c r="JB272" s="18"/>
      <c r="JC272" s="18"/>
      <c r="JD272" s="18"/>
      <c r="JE272" s="18"/>
      <c r="JF272" s="18"/>
      <c r="JG272" s="18"/>
      <c r="JH272" s="18"/>
      <c r="JI272" s="18"/>
      <c r="JJ272" s="18"/>
      <c r="JK272" s="18"/>
      <c r="JL272" s="18"/>
      <c r="JM272" s="18"/>
      <c r="JN272" s="18"/>
      <c r="JO272" s="18"/>
      <c r="JP272" s="18"/>
      <c r="JQ272" s="18"/>
      <c r="JR272" s="18"/>
      <c r="JS272" s="18"/>
      <c r="JT272" s="18"/>
      <c r="JU272" s="18"/>
      <c r="JV272" s="18"/>
      <c r="JW272" s="18"/>
      <c r="JX272" s="18"/>
      <c r="JY272" s="18"/>
      <c r="JZ272" s="18"/>
      <c r="KA272" s="18"/>
      <c r="KB272" s="18"/>
      <c r="KC272" s="18"/>
      <c r="KD272" s="18"/>
      <c r="KE272" s="18"/>
      <c r="KF272" s="18"/>
      <c r="KG272" s="18"/>
      <c r="KH272" s="18"/>
      <c r="KI272" s="18"/>
      <c r="KJ272" s="18"/>
      <c r="KK272" s="18"/>
      <c r="KL272" s="18"/>
      <c r="KM272" s="18"/>
      <c r="KN272" s="18"/>
      <c r="KO272" s="18"/>
      <c r="KP272" s="18"/>
      <c r="KQ272" s="18"/>
      <c r="KR272" s="18"/>
      <c r="KS272" s="18"/>
      <c r="KT272" s="18"/>
      <c r="KU272" s="18"/>
      <c r="KV272" s="18"/>
      <c r="KW272" s="18"/>
      <c r="KX272" s="18"/>
      <c r="KY272" s="18"/>
      <c r="KZ272" s="18"/>
      <c r="LA272" s="18"/>
      <c r="LB272" s="18"/>
      <c r="LC272" s="18"/>
      <c r="LD272" s="18"/>
      <c r="LE272" s="18"/>
      <c r="LF272" s="18"/>
      <c r="LG272" s="18"/>
      <c r="LH272" s="18"/>
      <c r="LI272" s="18"/>
      <c r="LJ272" s="18"/>
      <c r="LK272" s="18"/>
      <c r="LL272" s="18"/>
      <c r="LM272" s="18"/>
      <c r="LN272" s="18"/>
      <c r="LO272" s="18"/>
      <c r="LP272" s="18"/>
      <c r="LQ272" s="18"/>
      <c r="LR272" s="18"/>
      <c r="LS272" s="18"/>
      <c r="LT272" s="18"/>
      <c r="LU272" s="18"/>
      <c r="LV272" s="18"/>
      <c r="LW272" s="18"/>
      <c r="LX272" s="18"/>
      <c r="LY272" s="18"/>
      <c r="LZ272" s="18"/>
      <c r="MA272" s="18"/>
      <c r="MB272" s="18"/>
      <c r="MC272" s="18"/>
      <c r="MD272" s="18"/>
      <c r="ME272" s="18"/>
      <c r="MF272" s="18"/>
      <c r="MG272" s="18"/>
      <c r="MH272" s="18"/>
      <c r="MI272" s="18"/>
      <c r="MJ272" s="18"/>
      <c r="MK272" s="18"/>
      <c r="ML272" s="18"/>
      <c r="MM272" s="18"/>
      <c r="MN272" s="18"/>
      <c r="MO272" s="18"/>
      <c r="MP272" s="18"/>
      <c r="MQ272" s="18"/>
      <c r="MR272" s="18"/>
      <c r="MS272" s="18"/>
      <c r="MT272" s="18"/>
      <c r="MU272" s="18"/>
    </row>
    <row r="273" spans="1:359" ht="87.65" customHeight="1">
      <c r="A273" s="22">
        <v>94</v>
      </c>
      <c r="B273" s="22" t="s">
        <v>1839</v>
      </c>
      <c r="C273" s="37">
        <v>43140</v>
      </c>
      <c r="D273" s="36">
        <v>43150</v>
      </c>
      <c r="E273" s="36">
        <f>WORKDAY(D273,10,Table4[Tətil günləri])</f>
        <v>43164</v>
      </c>
      <c r="F273" s="22" t="str">
        <f t="shared" si="8"/>
        <v/>
      </c>
      <c r="G273" s="22" t="s">
        <v>235</v>
      </c>
      <c r="H273" s="22" t="s">
        <v>1847</v>
      </c>
      <c r="I273" s="22" t="s">
        <v>1848</v>
      </c>
      <c r="J273" s="28" t="s">
        <v>87</v>
      </c>
      <c r="K273" s="22" t="s">
        <v>1846</v>
      </c>
      <c r="L273" s="22">
        <v>8343</v>
      </c>
      <c r="M273" s="22" t="s">
        <v>1794</v>
      </c>
      <c r="N273" s="22" t="s">
        <v>858</v>
      </c>
      <c r="O273" s="22" t="s">
        <v>577</v>
      </c>
      <c r="P273" s="36">
        <v>22868</v>
      </c>
      <c r="Q273" s="22" t="s">
        <v>1795</v>
      </c>
      <c r="R273" s="73" t="s">
        <v>253</v>
      </c>
      <c r="S273" s="27" t="s">
        <v>228</v>
      </c>
      <c r="T273" s="110">
        <v>43215</v>
      </c>
      <c r="U273" s="27" t="s">
        <v>860</v>
      </c>
      <c r="V273" s="73" t="s">
        <v>232</v>
      </c>
      <c r="W273" s="58" t="s">
        <v>2238</v>
      </c>
      <c r="X273" s="58" t="s">
        <v>2239</v>
      </c>
      <c r="Y273" s="58" t="s">
        <v>239</v>
      </c>
      <c r="Z273" s="22"/>
      <c r="AA273" s="22" t="s">
        <v>231</v>
      </c>
      <c r="AB273" s="22"/>
      <c r="AC273" s="22"/>
      <c r="AD273" s="22" t="s">
        <v>237</v>
      </c>
      <c r="AE273" s="22" t="s">
        <v>860</v>
      </c>
      <c r="AF273" s="37">
        <v>43164</v>
      </c>
      <c r="AG273" s="64" t="s">
        <v>2633</v>
      </c>
      <c r="AH273" s="22" t="s">
        <v>2634</v>
      </c>
      <c r="AI273" s="22"/>
      <c r="AJ273" s="22"/>
      <c r="AK273" s="22">
        <f ca="1">NETWORKDAYS(TODAY(),E273,Table4[Tətil günləri])</f>
        <v>-248</v>
      </c>
      <c r="AL273" s="18">
        <f t="shared" ca="1" si="9"/>
        <v>-247</v>
      </c>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8"/>
      <c r="EN273" s="18"/>
      <c r="EO273" s="18"/>
      <c r="EP273" s="18"/>
      <c r="EQ273" s="18"/>
      <c r="ER273" s="18"/>
      <c r="ES273" s="18"/>
      <c r="ET273" s="18"/>
      <c r="EU273" s="18"/>
      <c r="EV273" s="18"/>
      <c r="EW273" s="18"/>
      <c r="EX273" s="18"/>
      <c r="EY273" s="18"/>
      <c r="EZ273" s="18"/>
      <c r="FA273" s="18"/>
      <c r="FB273" s="18"/>
      <c r="FC273" s="18"/>
      <c r="FD273" s="18"/>
      <c r="FE273" s="18"/>
      <c r="FF273" s="18"/>
      <c r="FG273" s="18"/>
      <c r="FH273" s="18"/>
      <c r="FI273" s="18"/>
      <c r="FJ273" s="18"/>
      <c r="FK273" s="18"/>
      <c r="FL273" s="18"/>
      <c r="FM273" s="18"/>
      <c r="FN273" s="18"/>
      <c r="FO273" s="18"/>
      <c r="FP273" s="18"/>
      <c r="FQ273" s="18"/>
      <c r="FR273" s="18"/>
      <c r="FS273" s="18"/>
      <c r="FT273" s="18"/>
      <c r="FU273" s="18"/>
      <c r="FV273" s="18"/>
      <c r="FW273" s="18"/>
      <c r="FX273" s="18"/>
      <c r="FY273" s="18"/>
      <c r="FZ273" s="18"/>
      <c r="GA273" s="18"/>
      <c r="GB273" s="18"/>
      <c r="GC273" s="18"/>
      <c r="GD273" s="18"/>
      <c r="GE273" s="18"/>
      <c r="GF273" s="18"/>
      <c r="GG273" s="18"/>
      <c r="GH273" s="18"/>
      <c r="GI273" s="18"/>
      <c r="GJ273" s="18"/>
      <c r="GK273" s="18"/>
      <c r="GL273" s="18"/>
      <c r="GM273" s="18"/>
      <c r="GN273" s="18"/>
      <c r="GO273" s="18"/>
      <c r="GP273" s="18"/>
      <c r="GQ273" s="18"/>
      <c r="GR273" s="18"/>
      <c r="GS273" s="18"/>
      <c r="GT273" s="18"/>
      <c r="GU273" s="18"/>
      <c r="GV273" s="18"/>
      <c r="GW273" s="18"/>
      <c r="GX273" s="18"/>
      <c r="GY273" s="18"/>
      <c r="GZ273" s="18"/>
      <c r="HA273" s="18"/>
      <c r="HB273" s="18"/>
      <c r="HC273" s="18"/>
      <c r="HD273" s="18"/>
      <c r="HE273" s="18"/>
      <c r="HF273" s="18"/>
      <c r="HG273" s="18"/>
      <c r="HH273" s="18"/>
      <c r="HI273" s="18"/>
      <c r="HJ273" s="18"/>
      <c r="HK273" s="18"/>
      <c r="HL273" s="18"/>
      <c r="HM273" s="18"/>
      <c r="HN273" s="18"/>
      <c r="HO273" s="18"/>
      <c r="HP273" s="18"/>
      <c r="HQ273" s="18"/>
      <c r="HR273" s="18"/>
      <c r="HS273" s="18"/>
      <c r="HT273" s="18"/>
      <c r="HU273" s="18"/>
      <c r="HV273" s="18"/>
      <c r="HW273" s="18"/>
      <c r="HX273" s="18"/>
      <c r="HY273" s="18"/>
      <c r="HZ273" s="18"/>
      <c r="IA273" s="18"/>
      <c r="IB273" s="18"/>
      <c r="IC273" s="18"/>
      <c r="ID273" s="18"/>
      <c r="IE273" s="18"/>
      <c r="IF273" s="18"/>
      <c r="IG273" s="18"/>
      <c r="IH273" s="18"/>
      <c r="II273" s="18"/>
      <c r="IJ273" s="18"/>
      <c r="IK273" s="18"/>
      <c r="IL273" s="18"/>
      <c r="IM273" s="18"/>
      <c r="IN273" s="18"/>
      <c r="IO273" s="18"/>
      <c r="IP273" s="18"/>
      <c r="IQ273" s="18"/>
      <c r="IR273" s="18"/>
      <c r="IS273" s="18"/>
      <c r="IT273" s="18"/>
      <c r="IU273" s="18"/>
      <c r="IV273" s="18"/>
      <c r="IW273" s="18"/>
      <c r="IX273" s="18"/>
      <c r="IY273" s="18"/>
      <c r="IZ273" s="18"/>
      <c r="JA273" s="18"/>
      <c r="JB273" s="18"/>
      <c r="JC273" s="18"/>
      <c r="JD273" s="18"/>
      <c r="JE273" s="18"/>
      <c r="JF273" s="18"/>
      <c r="JG273" s="18"/>
      <c r="JH273" s="18"/>
      <c r="JI273" s="18"/>
      <c r="JJ273" s="18"/>
      <c r="JK273" s="18"/>
      <c r="JL273" s="18"/>
      <c r="JM273" s="18"/>
      <c r="JN273" s="18"/>
      <c r="JO273" s="18"/>
      <c r="JP273" s="18"/>
      <c r="JQ273" s="18"/>
      <c r="JR273" s="18"/>
      <c r="JS273" s="18"/>
      <c r="JT273" s="18"/>
      <c r="JU273" s="18"/>
      <c r="JV273" s="18"/>
      <c r="JW273" s="18"/>
      <c r="JX273" s="18"/>
      <c r="JY273" s="18"/>
      <c r="JZ273" s="18"/>
      <c r="KA273" s="18"/>
      <c r="KB273" s="18"/>
      <c r="KC273" s="18"/>
      <c r="KD273" s="18"/>
      <c r="KE273" s="18"/>
      <c r="KF273" s="18"/>
      <c r="KG273" s="18"/>
      <c r="KH273" s="18"/>
      <c r="KI273" s="18"/>
      <c r="KJ273" s="18"/>
      <c r="KK273" s="18"/>
      <c r="KL273" s="18"/>
      <c r="KM273" s="18"/>
      <c r="KN273" s="18"/>
      <c r="KO273" s="18"/>
      <c r="KP273" s="18"/>
      <c r="KQ273" s="18"/>
      <c r="KR273" s="18"/>
      <c r="KS273" s="18"/>
      <c r="KT273" s="18"/>
      <c r="KU273" s="18"/>
      <c r="KV273" s="18"/>
      <c r="KW273" s="18"/>
      <c r="KX273" s="18"/>
      <c r="KY273" s="18"/>
      <c r="KZ273" s="18"/>
      <c r="LA273" s="18"/>
      <c r="LB273" s="18"/>
      <c r="LC273" s="18"/>
      <c r="LD273" s="18"/>
      <c r="LE273" s="18"/>
      <c r="LF273" s="18"/>
      <c r="LG273" s="18"/>
      <c r="LH273" s="18"/>
      <c r="LI273" s="18"/>
      <c r="LJ273" s="18"/>
      <c r="LK273" s="18"/>
      <c r="LL273" s="18"/>
      <c r="LM273" s="18"/>
      <c r="LN273" s="18"/>
      <c r="LO273" s="18"/>
      <c r="LP273" s="18"/>
      <c r="LQ273" s="18"/>
      <c r="LR273" s="18"/>
      <c r="LS273" s="18"/>
      <c r="LT273" s="18"/>
      <c r="LU273" s="18"/>
      <c r="LV273" s="18"/>
      <c r="LW273" s="18"/>
      <c r="LX273" s="18"/>
      <c r="LY273" s="18"/>
      <c r="LZ273" s="18"/>
      <c r="MA273" s="18"/>
      <c r="MB273" s="18"/>
      <c r="MC273" s="18"/>
      <c r="MD273" s="18"/>
      <c r="ME273" s="18"/>
      <c r="MF273" s="18"/>
      <c r="MG273" s="18"/>
      <c r="MH273" s="18"/>
      <c r="MI273" s="18"/>
      <c r="MJ273" s="18"/>
      <c r="MK273" s="18"/>
      <c r="ML273" s="18"/>
      <c r="MM273" s="18"/>
      <c r="MN273" s="18"/>
      <c r="MO273" s="18"/>
      <c r="MP273" s="18"/>
      <c r="MQ273" s="18"/>
      <c r="MR273" s="18"/>
      <c r="MS273" s="18"/>
      <c r="MT273" s="18"/>
      <c r="MU273" s="18"/>
    </row>
    <row r="274" spans="1:359" ht="130.6" customHeight="1">
      <c r="A274" s="22">
        <v>94</v>
      </c>
      <c r="B274" s="22" t="s">
        <v>1839</v>
      </c>
      <c r="C274" s="37">
        <v>43140</v>
      </c>
      <c r="D274" s="36">
        <v>43150</v>
      </c>
      <c r="E274" s="36">
        <f>WORKDAY(D275,10,Table4[Tətil günləri])</f>
        <v>43164</v>
      </c>
      <c r="F274" s="22" t="str">
        <f t="shared" si="8"/>
        <v/>
      </c>
      <c r="G274" s="22" t="s">
        <v>235</v>
      </c>
      <c r="H274" s="22" t="s">
        <v>1849</v>
      </c>
      <c r="I274" s="22" t="s">
        <v>1850</v>
      </c>
      <c r="J274" s="22" t="s">
        <v>180</v>
      </c>
      <c r="K274" s="22" t="s">
        <v>1784</v>
      </c>
      <c r="L274" s="22">
        <v>7119</v>
      </c>
      <c r="M274" s="22" t="s">
        <v>1785</v>
      </c>
      <c r="N274" s="22" t="s">
        <v>858</v>
      </c>
      <c r="O274" s="22" t="s">
        <v>577</v>
      </c>
      <c r="P274" s="36">
        <v>25255</v>
      </c>
      <c r="Q274" s="22" t="s">
        <v>1786</v>
      </c>
      <c r="R274" s="73" t="s">
        <v>253</v>
      </c>
      <c r="S274" s="27" t="s">
        <v>228</v>
      </c>
      <c r="T274" s="37">
        <v>43194</v>
      </c>
      <c r="U274" s="27" t="s">
        <v>860</v>
      </c>
      <c r="V274" s="73" t="s">
        <v>232</v>
      </c>
      <c r="W274" s="58" t="s">
        <v>2240</v>
      </c>
      <c r="X274" s="58" t="s">
        <v>2241</v>
      </c>
      <c r="Y274" s="58" t="s">
        <v>239</v>
      </c>
      <c r="Z274" s="22"/>
      <c r="AA274" s="22" t="s">
        <v>231</v>
      </c>
      <c r="AB274" s="22"/>
      <c r="AC274" s="22"/>
      <c r="AD274" s="22" t="s">
        <v>237</v>
      </c>
      <c r="AE274" s="22" t="s">
        <v>860</v>
      </c>
      <c r="AF274" s="37">
        <v>43164</v>
      </c>
      <c r="AG274" s="64" t="s">
        <v>2633</v>
      </c>
      <c r="AH274" s="22" t="s">
        <v>2634</v>
      </c>
      <c r="AI274" s="22"/>
      <c r="AJ274" s="22"/>
      <c r="AK274" s="22">
        <f ca="1">NETWORKDAYS(TODAY(),E274,Table4[Tətil günləri])</f>
        <v>-248</v>
      </c>
      <c r="AL274" s="18">
        <f t="shared" ca="1" si="9"/>
        <v>-247</v>
      </c>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c r="FN274" s="18"/>
      <c r="FO274" s="18"/>
      <c r="FP274" s="18"/>
      <c r="FQ274" s="18"/>
      <c r="FR274" s="18"/>
      <c r="FS274" s="18"/>
      <c r="FT274" s="18"/>
      <c r="FU274" s="18"/>
      <c r="FV274" s="18"/>
      <c r="FW274" s="18"/>
      <c r="FX274" s="18"/>
      <c r="FY274" s="18"/>
      <c r="FZ274" s="18"/>
      <c r="GA274" s="18"/>
      <c r="GB274" s="18"/>
      <c r="GC274" s="18"/>
      <c r="GD274" s="18"/>
      <c r="GE274" s="18"/>
      <c r="GF274" s="18"/>
      <c r="GG274" s="18"/>
      <c r="GH274" s="18"/>
      <c r="GI274" s="18"/>
      <c r="GJ274" s="18"/>
      <c r="GK274" s="18"/>
      <c r="GL274" s="18"/>
      <c r="GM274" s="18"/>
      <c r="GN274" s="18"/>
      <c r="GO274" s="18"/>
      <c r="GP274" s="18"/>
      <c r="GQ274" s="18"/>
      <c r="GR274" s="18"/>
      <c r="GS274" s="18"/>
      <c r="GT274" s="18"/>
      <c r="GU274" s="18"/>
      <c r="GV274" s="18"/>
      <c r="GW274" s="18"/>
      <c r="GX274" s="18"/>
      <c r="GY274" s="18"/>
      <c r="GZ274" s="18"/>
      <c r="HA274" s="18"/>
      <c r="HB274" s="18"/>
      <c r="HC274" s="18"/>
      <c r="HD274" s="18"/>
      <c r="HE274" s="18"/>
      <c r="HF274" s="18"/>
      <c r="HG274" s="18"/>
      <c r="HH274" s="18"/>
      <c r="HI274" s="18"/>
      <c r="HJ274" s="18"/>
      <c r="HK274" s="18"/>
      <c r="HL274" s="18"/>
      <c r="HM274" s="18"/>
      <c r="HN274" s="18"/>
      <c r="HO274" s="18"/>
      <c r="HP274" s="18"/>
      <c r="HQ274" s="18"/>
      <c r="HR274" s="18"/>
      <c r="HS274" s="18"/>
      <c r="HT274" s="18"/>
      <c r="HU274" s="18"/>
      <c r="HV274" s="18"/>
      <c r="HW274" s="18"/>
      <c r="HX274" s="18"/>
      <c r="HY274" s="18"/>
      <c r="HZ274" s="18"/>
      <c r="IA274" s="18"/>
      <c r="IB274" s="18"/>
      <c r="IC274" s="18"/>
      <c r="ID274" s="18"/>
      <c r="IE274" s="18"/>
      <c r="IF274" s="18"/>
      <c r="IG274" s="18"/>
      <c r="IH274" s="18"/>
      <c r="II274" s="18"/>
      <c r="IJ274" s="18"/>
      <c r="IK274" s="18"/>
      <c r="IL274" s="18"/>
      <c r="IM274" s="18"/>
      <c r="IN274" s="18"/>
      <c r="IO274" s="18"/>
      <c r="IP274" s="18"/>
      <c r="IQ274" s="18"/>
      <c r="IR274" s="18"/>
      <c r="IS274" s="18"/>
      <c r="IT274" s="18"/>
      <c r="IU274" s="18"/>
      <c r="IV274" s="18"/>
      <c r="IW274" s="18"/>
      <c r="IX274" s="18"/>
      <c r="IY274" s="18"/>
      <c r="IZ274" s="18"/>
      <c r="JA274" s="18"/>
      <c r="JB274" s="18"/>
      <c r="JC274" s="18"/>
      <c r="JD274" s="18"/>
      <c r="JE274" s="18"/>
      <c r="JF274" s="18"/>
      <c r="JG274" s="18"/>
      <c r="JH274" s="18"/>
      <c r="JI274" s="18"/>
      <c r="JJ274" s="18"/>
      <c r="JK274" s="18"/>
      <c r="JL274" s="18"/>
      <c r="JM274" s="18"/>
      <c r="JN274" s="18"/>
      <c r="JO274" s="18"/>
      <c r="JP274" s="18"/>
      <c r="JQ274" s="18"/>
      <c r="JR274" s="18"/>
      <c r="JS274" s="18"/>
      <c r="JT274" s="18"/>
      <c r="JU274" s="18"/>
      <c r="JV274" s="18"/>
      <c r="JW274" s="18"/>
      <c r="JX274" s="18"/>
      <c r="JY274" s="18"/>
      <c r="JZ274" s="18"/>
      <c r="KA274" s="18"/>
      <c r="KB274" s="18"/>
      <c r="KC274" s="18"/>
      <c r="KD274" s="18"/>
      <c r="KE274" s="18"/>
      <c r="KF274" s="18"/>
      <c r="KG274" s="18"/>
      <c r="KH274" s="18"/>
      <c r="KI274" s="18"/>
      <c r="KJ274" s="18"/>
      <c r="KK274" s="18"/>
      <c r="KL274" s="18"/>
      <c r="KM274" s="18"/>
      <c r="KN274" s="18"/>
      <c r="KO274" s="18"/>
      <c r="KP274" s="18"/>
      <c r="KQ274" s="18"/>
      <c r="KR274" s="18"/>
      <c r="KS274" s="18"/>
      <c r="KT274" s="18"/>
      <c r="KU274" s="18"/>
      <c r="KV274" s="18"/>
      <c r="KW274" s="18"/>
      <c r="KX274" s="18"/>
      <c r="KY274" s="18"/>
      <c r="KZ274" s="18"/>
      <c r="LA274" s="18"/>
      <c r="LB274" s="18"/>
      <c r="LC274" s="18"/>
      <c r="LD274" s="18"/>
      <c r="LE274" s="18"/>
      <c r="LF274" s="18"/>
      <c r="LG274" s="18"/>
      <c r="LH274" s="18"/>
      <c r="LI274" s="18"/>
      <c r="LJ274" s="18"/>
      <c r="LK274" s="18"/>
      <c r="LL274" s="18"/>
      <c r="LM274" s="18"/>
      <c r="LN274" s="18"/>
      <c r="LO274" s="18"/>
      <c r="LP274" s="18"/>
      <c r="LQ274" s="18"/>
      <c r="LR274" s="18"/>
      <c r="LS274" s="18"/>
      <c r="LT274" s="18"/>
      <c r="LU274" s="18"/>
      <c r="LV274" s="18"/>
      <c r="LW274" s="18"/>
      <c r="LX274" s="18"/>
      <c r="LY274" s="18"/>
      <c r="LZ274" s="18"/>
      <c r="MA274" s="18"/>
      <c r="MB274" s="18"/>
      <c r="MC274" s="18"/>
      <c r="MD274" s="18"/>
      <c r="ME274" s="18"/>
      <c r="MF274" s="18"/>
      <c r="MG274" s="18"/>
      <c r="MH274" s="18"/>
      <c r="MI274" s="18"/>
      <c r="MJ274" s="18"/>
      <c r="MK274" s="18"/>
      <c r="ML274" s="18"/>
      <c r="MM274" s="18"/>
      <c r="MN274" s="18"/>
      <c r="MO274" s="18"/>
      <c r="MP274" s="18"/>
      <c r="MQ274" s="18"/>
      <c r="MR274" s="18"/>
      <c r="MS274" s="18"/>
      <c r="MT274" s="18"/>
      <c r="MU274" s="18"/>
    </row>
    <row r="275" spans="1:359" ht="161.15" customHeight="1">
      <c r="A275" s="22">
        <v>94</v>
      </c>
      <c r="B275" s="22" t="s">
        <v>1839</v>
      </c>
      <c r="C275" s="37">
        <v>43140</v>
      </c>
      <c r="D275" s="36">
        <v>43150</v>
      </c>
      <c r="E275" s="36">
        <f>WORKDAY(D275,10,Table4[Tətil günləri])</f>
        <v>43164</v>
      </c>
      <c r="F275" s="22" t="str">
        <f t="shared" si="8"/>
        <v/>
      </c>
      <c r="G275" s="22" t="s">
        <v>235</v>
      </c>
      <c r="H275" s="22" t="s">
        <v>1851</v>
      </c>
      <c r="I275" s="22" t="s">
        <v>1852</v>
      </c>
      <c r="J275" s="22" t="s">
        <v>108</v>
      </c>
      <c r="K275" s="22" t="s">
        <v>1853</v>
      </c>
      <c r="L275" s="22">
        <v>7233</v>
      </c>
      <c r="M275" s="22" t="s">
        <v>1854</v>
      </c>
      <c r="N275" s="22" t="s">
        <v>858</v>
      </c>
      <c r="O275" s="22" t="s">
        <v>577</v>
      </c>
      <c r="P275" s="36">
        <v>22759</v>
      </c>
      <c r="Q275" s="22" t="s">
        <v>1855</v>
      </c>
      <c r="R275" s="73" t="s">
        <v>253</v>
      </c>
      <c r="S275" s="27" t="s">
        <v>228</v>
      </c>
      <c r="T275" s="110">
        <v>43213</v>
      </c>
      <c r="U275" s="27" t="s">
        <v>860</v>
      </c>
      <c r="V275" s="73" t="s">
        <v>232</v>
      </c>
      <c r="W275" s="58" t="s">
        <v>2242</v>
      </c>
      <c r="X275" s="58" t="s">
        <v>2243</v>
      </c>
      <c r="Y275" s="58" t="s">
        <v>239</v>
      </c>
      <c r="Z275" s="22"/>
      <c r="AA275" s="22" t="s">
        <v>231</v>
      </c>
      <c r="AB275" s="22"/>
      <c r="AC275" s="22"/>
      <c r="AD275" s="22" t="s">
        <v>237</v>
      </c>
      <c r="AE275" s="22" t="s">
        <v>860</v>
      </c>
      <c r="AF275" s="37">
        <v>43164</v>
      </c>
      <c r="AG275" s="64" t="s">
        <v>2633</v>
      </c>
      <c r="AH275" s="22" t="s">
        <v>2634</v>
      </c>
      <c r="AI275" s="22"/>
      <c r="AJ275" s="22"/>
      <c r="AK275" s="22">
        <f ca="1">NETWORKDAYS(TODAY(),E275,Table4[Tətil günləri])</f>
        <v>-248</v>
      </c>
      <c r="AL275" s="18">
        <f t="shared" ca="1" si="9"/>
        <v>-247</v>
      </c>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c r="FM275" s="18"/>
      <c r="FN275" s="18"/>
      <c r="FO275" s="18"/>
      <c r="FP275" s="18"/>
      <c r="FQ275" s="18"/>
      <c r="FR275" s="18"/>
      <c r="FS275" s="18"/>
      <c r="FT275" s="18"/>
      <c r="FU275" s="18"/>
      <c r="FV275" s="18"/>
      <c r="FW275" s="18"/>
      <c r="FX275" s="18"/>
      <c r="FY275" s="18"/>
      <c r="FZ275" s="18"/>
      <c r="GA275" s="18"/>
      <c r="GB275" s="18"/>
      <c r="GC275" s="18"/>
      <c r="GD275" s="18"/>
      <c r="GE275" s="18"/>
      <c r="GF275" s="18"/>
      <c r="GG275" s="18"/>
      <c r="GH275" s="18"/>
      <c r="GI275" s="18"/>
      <c r="GJ275" s="18"/>
      <c r="GK275" s="18"/>
      <c r="GL275" s="18"/>
      <c r="GM275" s="18"/>
      <c r="GN275" s="18"/>
      <c r="GO275" s="18"/>
      <c r="GP275" s="18"/>
      <c r="GQ275" s="18"/>
      <c r="GR275" s="18"/>
      <c r="GS275" s="18"/>
      <c r="GT275" s="18"/>
      <c r="GU275" s="18"/>
      <c r="GV275" s="18"/>
      <c r="GW275" s="18"/>
      <c r="GX275" s="18"/>
      <c r="GY275" s="18"/>
      <c r="GZ275" s="18"/>
      <c r="HA275" s="18"/>
      <c r="HB275" s="18"/>
      <c r="HC275" s="18"/>
      <c r="HD275" s="18"/>
      <c r="HE275" s="18"/>
      <c r="HF275" s="18"/>
      <c r="HG275" s="18"/>
      <c r="HH275" s="18"/>
      <c r="HI275" s="18"/>
      <c r="HJ275" s="18"/>
      <c r="HK275" s="18"/>
      <c r="HL275" s="18"/>
      <c r="HM275" s="18"/>
      <c r="HN275" s="18"/>
      <c r="HO275" s="18"/>
      <c r="HP275" s="18"/>
      <c r="HQ275" s="18"/>
      <c r="HR275" s="18"/>
      <c r="HS275" s="18"/>
      <c r="HT275" s="18"/>
      <c r="HU275" s="18"/>
      <c r="HV275" s="18"/>
      <c r="HW275" s="18"/>
      <c r="HX275" s="18"/>
      <c r="HY275" s="18"/>
      <c r="HZ275" s="18"/>
      <c r="IA275" s="18"/>
      <c r="IB275" s="18"/>
      <c r="IC275" s="18"/>
      <c r="ID275" s="18"/>
      <c r="IE275" s="18"/>
      <c r="IF275" s="18"/>
      <c r="IG275" s="18"/>
      <c r="IH275" s="18"/>
      <c r="II275" s="18"/>
      <c r="IJ275" s="18"/>
      <c r="IK275" s="18"/>
      <c r="IL275" s="18"/>
      <c r="IM275" s="18"/>
      <c r="IN275" s="18"/>
      <c r="IO275" s="18"/>
      <c r="IP275" s="18"/>
      <c r="IQ275" s="18"/>
      <c r="IR275" s="18"/>
      <c r="IS275" s="18"/>
      <c r="IT275" s="18"/>
      <c r="IU275" s="18"/>
      <c r="IV275" s="18"/>
      <c r="IW275" s="18"/>
      <c r="IX275" s="18"/>
      <c r="IY275" s="18"/>
      <c r="IZ275" s="18"/>
      <c r="JA275" s="18"/>
      <c r="JB275" s="18"/>
      <c r="JC275" s="18"/>
      <c r="JD275" s="18"/>
      <c r="JE275" s="18"/>
      <c r="JF275" s="18"/>
      <c r="JG275" s="18"/>
      <c r="JH275" s="18"/>
      <c r="JI275" s="18"/>
      <c r="JJ275" s="18"/>
      <c r="JK275" s="18"/>
      <c r="JL275" s="18"/>
      <c r="JM275" s="18"/>
      <c r="JN275" s="18"/>
      <c r="JO275" s="18"/>
      <c r="JP275" s="18"/>
      <c r="JQ275" s="18"/>
      <c r="JR275" s="18"/>
      <c r="JS275" s="18"/>
      <c r="JT275" s="18"/>
      <c r="JU275" s="18"/>
      <c r="JV275" s="18"/>
      <c r="JW275" s="18"/>
      <c r="JX275" s="18"/>
      <c r="JY275" s="18"/>
      <c r="JZ275" s="18"/>
      <c r="KA275" s="18"/>
      <c r="KB275" s="18"/>
      <c r="KC275" s="18"/>
      <c r="KD275" s="18"/>
      <c r="KE275" s="18"/>
      <c r="KF275" s="18"/>
      <c r="KG275" s="18"/>
      <c r="KH275" s="18"/>
      <c r="KI275" s="18"/>
      <c r="KJ275" s="18"/>
      <c r="KK275" s="18"/>
      <c r="KL275" s="18"/>
      <c r="KM275" s="18"/>
      <c r="KN275" s="18"/>
      <c r="KO275" s="18"/>
      <c r="KP275" s="18"/>
      <c r="KQ275" s="18"/>
      <c r="KR275" s="18"/>
      <c r="KS275" s="18"/>
      <c r="KT275" s="18"/>
      <c r="KU275" s="18"/>
      <c r="KV275" s="18"/>
      <c r="KW275" s="18"/>
      <c r="KX275" s="18"/>
      <c r="KY275" s="18"/>
      <c r="KZ275" s="18"/>
      <c r="LA275" s="18"/>
      <c r="LB275" s="18"/>
      <c r="LC275" s="18"/>
      <c r="LD275" s="18"/>
      <c r="LE275" s="18"/>
      <c r="LF275" s="18"/>
      <c r="LG275" s="18"/>
      <c r="LH275" s="18"/>
      <c r="LI275" s="18"/>
      <c r="LJ275" s="18"/>
      <c r="LK275" s="18"/>
      <c r="LL275" s="18"/>
      <c r="LM275" s="18"/>
      <c r="LN275" s="18"/>
      <c r="LO275" s="18"/>
      <c r="LP275" s="18"/>
      <c r="LQ275" s="18"/>
      <c r="LR275" s="18"/>
      <c r="LS275" s="18"/>
      <c r="LT275" s="18"/>
      <c r="LU275" s="18"/>
      <c r="LV275" s="18"/>
      <c r="LW275" s="18"/>
      <c r="LX275" s="18"/>
      <c r="LY275" s="18"/>
      <c r="LZ275" s="18"/>
      <c r="MA275" s="18"/>
      <c r="MB275" s="18"/>
      <c r="MC275" s="18"/>
      <c r="MD275" s="18"/>
      <c r="ME275" s="18"/>
      <c r="MF275" s="18"/>
      <c r="MG275" s="18"/>
      <c r="MH275" s="18"/>
      <c r="MI275" s="18"/>
      <c r="MJ275" s="18"/>
      <c r="MK275" s="18"/>
      <c r="ML275" s="18"/>
      <c r="MM275" s="18"/>
      <c r="MN275" s="18"/>
      <c r="MO275" s="18"/>
      <c r="MP275" s="18"/>
      <c r="MQ275" s="18"/>
      <c r="MR275" s="18"/>
      <c r="MS275" s="18"/>
      <c r="MT275" s="18"/>
      <c r="MU275" s="18"/>
    </row>
    <row r="276" spans="1:359" ht="140.1" customHeight="1">
      <c r="A276" s="22">
        <v>95</v>
      </c>
      <c r="B276" s="22" t="s">
        <v>1856</v>
      </c>
      <c r="C276" s="37">
        <v>43146</v>
      </c>
      <c r="D276" s="36">
        <v>43150</v>
      </c>
      <c r="E276" s="36">
        <f>WORKDAY(D276,10,Table4[Tətil günləri])</f>
        <v>43164</v>
      </c>
      <c r="F276" s="22" t="str">
        <f t="shared" si="8"/>
        <v/>
      </c>
      <c r="G276" s="22" t="s">
        <v>235</v>
      </c>
      <c r="H276" s="22">
        <v>504770854</v>
      </c>
      <c r="I276" s="22" t="s">
        <v>1857</v>
      </c>
      <c r="J276" s="28" t="s">
        <v>57</v>
      </c>
      <c r="K276" s="22" t="s">
        <v>1858</v>
      </c>
      <c r="L276" s="22">
        <v>7233</v>
      </c>
      <c r="M276" s="22" t="s">
        <v>1859</v>
      </c>
      <c r="N276" s="22" t="s">
        <v>258</v>
      </c>
      <c r="O276" s="22" t="s">
        <v>259</v>
      </c>
      <c r="P276" s="36">
        <v>24361</v>
      </c>
      <c r="Q276" s="22" t="s">
        <v>1860</v>
      </c>
      <c r="R276" s="73" t="s">
        <v>795</v>
      </c>
      <c r="S276" s="27" t="s">
        <v>227</v>
      </c>
      <c r="T276" s="37"/>
      <c r="U276" s="27"/>
      <c r="V276" s="73" t="s">
        <v>232</v>
      </c>
      <c r="W276" s="58" t="s">
        <v>2194</v>
      </c>
      <c r="X276" s="58" t="s">
        <v>2195</v>
      </c>
      <c r="Y276" s="58" t="s">
        <v>239</v>
      </c>
      <c r="Z276" s="22"/>
      <c r="AA276" s="22" t="s">
        <v>244</v>
      </c>
      <c r="AB276" s="22"/>
      <c r="AC276" s="22"/>
      <c r="AD276" s="22" t="s">
        <v>237</v>
      </c>
      <c r="AE276" s="22" t="s">
        <v>254</v>
      </c>
      <c r="AF276" s="37">
        <v>43171</v>
      </c>
      <c r="AG276" s="64" t="s">
        <v>2749</v>
      </c>
      <c r="AH276" s="22" t="s">
        <v>2750</v>
      </c>
      <c r="AI276" s="22"/>
      <c r="AJ276" s="22"/>
      <c r="AK276" s="22">
        <f ca="1">NETWORKDAYS(TODAY(),E276,Table4[Tətil günləri])</f>
        <v>-248</v>
      </c>
      <c r="AL276" s="18">
        <f t="shared" ca="1" si="9"/>
        <v>-247</v>
      </c>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c r="FM276" s="18"/>
      <c r="FN276" s="18"/>
      <c r="FO276" s="18"/>
      <c r="FP276" s="18"/>
      <c r="FQ276" s="18"/>
      <c r="FR276" s="18"/>
      <c r="FS276" s="18"/>
      <c r="FT276" s="18"/>
      <c r="FU276" s="18"/>
      <c r="FV276" s="18"/>
      <c r="FW276" s="18"/>
      <c r="FX276" s="18"/>
      <c r="FY276" s="18"/>
      <c r="FZ276" s="18"/>
      <c r="GA276" s="18"/>
      <c r="GB276" s="18"/>
      <c r="GC276" s="18"/>
      <c r="GD276" s="18"/>
      <c r="GE276" s="18"/>
      <c r="GF276" s="18"/>
      <c r="GG276" s="18"/>
      <c r="GH276" s="18"/>
      <c r="GI276" s="18"/>
      <c r="GJ276" s="18"/>
      <c r="GK276" s="18"/>
      <c r="GL276" s="18"/>
      <c r="GM276" s="18"/>
      <c r="GN276" s="18"/>
      <c r="GO276" s="18"/>
      <c r="GP276" s="18"/>
      <c r="GQ276" s="18"/>
      <c r="GR276" s="18"/>
      <c r="GS276" s="18"/>
      <c r="GT276" s="18"/>
      <c r="GU276" s="18"/>
      <c r="GV276" s="18"/>
      <c r="GW276" s="18"/>
      <c r="GX276" s="18"/>
      <c r="GY276" s="18"/>
      <c r="GZ276" s="18"/>
      <c r="HA276" s="18"/>
      <c r="HB276" s="18"/>
      <c r="HC276" s="18"/>
      <c r="HD276" s="18"/>
      <c r="HE276" s="18"/>
      <c r="HF276" s="18"/>
      <c r="HG276" s="18"/>
      <c r="HH276" s="18"/>
      <c r="HI276" s="18"/>
      <c r="HJ276" s="18"/>
      <c r="HK276" s="18"/>
      <c r="HL276" s="18"/>
      <c r="HM276" s="18"/>
      <c r="HN276" s="18"/>
      <c r="HO276" s="18"/>
      <c r="HP276" s="18"/>
      <c r="HQ276" s="18"/>
      <c r="HR276" s="18"/>
      <c r="HS276" s="18"/>
      <c r="HT276" s="18"/>
      <c r="HU276" s="18"/>
      <c r="HV276" s="18"/>
      <c r="HW276" s="18"/>
      <c r="HX276" s="18"/>
      <c r="HY276" s="18"/>
      <c r="HZ276" s="18"/>
      <c r="IA276" s="18"/>
      <c r="IB276" s="18"/>
      <c r="IC276" s="18"/>
      <c r="ID276" s="18"/>
      <c r="IE276" s="18"/>
      <c r="IF276" s="18"/>
      <c r="IG276" s="18"/>
      <c r="IH276" s="18"/>
      <c r="II276" s="18"/>
      <c r="IJ276" s="18"/>
      <c r="IK276" s="18"/>
      <c r="IL276" s="18"/>
      <c r="IM276" s="18"/>
      <c r="IN276" s="18"/>
      <c r="IO276" s="18"/>
      <c r="IP276" s="18"/>
      <c r="IQ276" s="18"/>
      <c r="IR276" s="18"/>
      <c r="IS276" s="18"/>
      <c r="IT276" s="18"/>
      <c r="IU276" s="18"/>
      <c r="IV276" s="18"/>
      <c r="IW276" s="18"/>
      <c r="IX276" s="18"/>
      <c r="IY276" s="18"/>
      <c r="IZ276" s="18"/>
      <c r="JA276" s="18"/>
      <c r="JB276" s="18"/>
      <c r="JC276" s="18"/>
      <c r="JD276" s="18"/>
      <c r="JE276" s="18"/>
      <c r="JF276" s="18"/>
      <c r="JG276" s="18"/>
      <c r="JH276" s="18"/>
      <c r="JI276" s="18"/>
      <c r="JJ276" s="18"/>
      <c r="JK276" s="18"/>
      <c r="JL276" s="18"/>
      <c r="JM276" s="18"/>
      <c r="JN276" s="18"/>
      <c r="JO276" s="18"/>
      <c r="JP276" s="18"/>
      <c r="JQ276" s="18"/>
      <c r="JR276" s="18"/>
      <c r="JS276" s="18"/>
      <c r="JT276" s="18"/>
      <c r="JU276" s="18"/>
      <c r="JV276" s="18"/>
      <c r="JW276" s="18"/>
      <c r="JX276" s="18"/>
      <c r="JY276" s="18"/>
      <c r="JZ276" s="18"/>
      <c r="KA276" s="18"/>
      <c r="KB276" s="18"/>
      <c r="KC276" s="18"/>
      <c r="KD276" s="18"/>
      <c r="KE276" s="18"/>
      <c r="KF276" s="18"/>
      <c r="KG276" s="18"/>
      <c r="KH276" s="18"/>
      <c r="KI276" s="18"/>
      <c r="KJ276" s="18"/>
      <c r="KK276" s="18"/>
      <c r="KL276" s="18"/>
      <c r="KM276" s="18"/>
      <c r="KN276" s="18"/>
      <c r="KO276" s="18"/>
      <c r="KP276" s="18"/>
      <c r="KQ276" s="18"/>
      <c r="KR276" s="18"/>
      <c r="KS276" s="18"/>
      <c r="KT276" s="18"/>
      <c r="KU276" s="18"/>
      <c r="KV276" s="18"/>
      <c r="KW276" s="18"/>
      <c r="KX276" s="18"/>
      <c r="KY276" s="18"/>
      <c r="KZ276" s="18"/>
      <c r="LA276" s="18"/>
      <c r="LB276" s="18"/>
      <c r="LC276" s="18"/>
      <c r="LD276" s="18"/>
      <c r="LE276" s="18"/>
      <c r="LF276" s="18"/>
      <c r="LG276" s="18"/>
      <c r="LH276" s="18"/>
      <c r="LI276" s="18"/>
      <c r="LJ276" s="18"/>
      <c r="LK276" s="18"/>
      <c r="LL276" s="18"/>
      <c r="LM276" s="18"/>
      <c r="LN276" s="18"/>
      <c r="LO276" s="18"/>
      <c r="LP276" s="18"/>
      <c r="LQ276" s="18"/>
      <c r="LR276" s="18"/>
      <c r="LS276" s="18"/>
      <c r="LT276" s="18"/>
      <c r="LU276" s="18"/>
      <c r="LV276" s="18"/>
      <c r="LW276" s="18"/>
      <c r="LX276" s="18"/>
      <c r="LY276" s="18"/>
      <c r="LZ276" s="18"/>
      <c r="MA276" s="18"/>
      <c r="MB276" s="18"/>
      <c r="MC276" s="18"/>
      <c r="MD276" s="18"/>
      <c r="ME276" s="18"/>
      <c r="MF276" s="18"/>
      <c r="MG276" s="18"/>
      <c r="MH276" s="18"/>
      <c r="MI276" s="18"/>
      <c r="MJ276" s="18"/>
      <c r="MK276" s="18"/>
      <c r="ML276" s="18"/>
      <c r="MM276" s="18"/>
      <c r="MN276" s="18"/>
      <c r="MO276" s="18"/>
      <c r="MP276" s="18"/>
      <c r="MQ276" s="18"/>
      <c r="MR276" s="18"/>
      <c r="MS276" s="18"/>
      <c r="MT276" s="18"/>
      <c r="MU276" s="18"/>
    </row>
    <row r="277" spans="1:359" ht="157.6" customHeight="1">
      <c r="A277" s="22">
        <v>95</v>
      </c>
      <c r="B277" s="22" t="s">
        <v>1856</v>
      </c>
      <c r="C277" s="37">
        <v>43146</v>
      </c>
      <c r="D277" s="36">
        <v>43150</v>
      </c>
      <c r="E277" s="36">
        <f>WORKDAY(D277,10,Table4[Tətil günləri])</f>
        <v>43164</v>
      </c>
      <c r="F277" s="22" t="str">
        <f t="shared" si="8"/>
        <v/>
      </c>
      <c r="G277" s="22" t="s">
        <v>235</v>
      </c>
      <c r="H277" s="22" t="s">
        <v>1861</v>
      </c>
      <c r="I277" s="22" t="s">
        <v>1862</v>
      </c>
      <c r="J277" s="22" t="s">
        <v>94</v>
      </c>
      <c r="K277" s="22" t="s">
        <v>1863</v>
      </c>
      <c r="L277" s="22">
        <v>2141</v>
      </c>
      <c r="M277" s="22" t="s">
        <v>809</v>
      </c>
      <c r="N277" s="22" t="s">
        <v>258</v>
      </c>
      <c r="O277" s="22" t="s">
        <v>259</v>
      </c>
      <c r="P277" s="36">
        <v>30730</v>
      </c>
      <c r="Q277" s="22" t="s">
        <v>1864</v>
      </c>
      <c r="R277" s="73" t="s">
        <v>795</v>
      </c>
      <c r="S277" s="27" t="s">
        <v>227</v>
      </c>
      <c r="T277" s="37"/>
      <c r="U277" s="27"/>
      <c r="V277" s="73" t="s">
        <v>232</v>
      </c>
      <c r="W277" s="58" t="s">
        <v>2196</v>
      </c>
      <c r="X277" s="22" t="s">
        <v>2197</v>
      </c>
      <c r="Y277" s="58" t="s">
        <v>239</v>
      </c>
      <c r="Z277" s="22"/>
      <c r="AA277" s="22" t="s">
        <v>244</v>
      </c>
      <c r="AB277" s="22"/>
      <c r="AC277" s="22"/>
      <c r="AD277" s="22" t="s">
        <v>237</v>
      </c>
      <c r="AE277" s="22" t="s">
        <v>254</v>
      </c>
      <c r="AF277" s="37">
        <v>43171</v>
      </c>
      <c r="AG277" s="64" t="s">
        <v>2749</v>
      </c>
      <c r="AH277" s="22" t="s">
        <v>2751</v>
      </c>
      <c r="AI277" s="22"/>
      <c r="AJ277" s="22"/>
      <c r="AK277" s="22">
        <f ca="1">NETWORKDAYS(TODAY(),E277,Table4[Tətil günləri])</f>
        <v>-248</v>
      </c>
      <c r="AL277" s="18">
        <f t="shared" ca="1" si="9"/>
        <v>-247</v>
      </c>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c r="FN277" s="18"/>
      <c r="FO277" s="18"/>
      <c r="FP277" s="18"/>
      <c r="FQ277" s="18"/>
      <c r="FR277" s="18"/>
      <c r="FS277" s="18"/>
      <c r="FT277" s="18"/>
      <c r="FU277" s="18"/>
      <c r="FV277" s="18"/>
      <c r="FW277" s="18"/>
      <c r="FX277" s="18"/>
      <c r="FY277" s="18"/>
      <c r="FZ277" s="18"/>
      <c r="GA277" s="18"/>
      <c r="GB277" s="18"/>
      <c r="GC277" s="18"/>
      <c r="GD277" s="18"/>
      <c r="GE277" s="18"/>
      <c r="GF277" s="18"/>
      <c r="GG277" s="18"/>
      <c r="GH277" s="18"/>
      <c r="GI277" s="18"/>
      <c r="GJ277" s="18"/>
      <c r="GK277" s="18"/>
      <c r="GL277" s="18"/>
      <c r="GM277" s="18"/>
      <c r="GN277" s="18"/>
      <c r="GO277" s="18"/>
      <c r="GP277" s="18"/>
      <c r="GQ277" s="18"/>
      <c r="GR277" s="18"/>
      <c r="GS277" s="18"/>
      <c r="GT277" s="18"/>
      <c r="GU277" s="18"/>
      <c r="GV277" s="18"/>
      <c r="GW277" s="18"/>
      <c r="GX277" s="18"/>
      <c r="GY277" s="18"/>
      <c r="GZ277" s="18"/>
      <c r="HA277" s="18"/>
      <c r="HB277" s="18"/>
      <c r="HC277" s="18"/>
      <c r="HD277" s="18"/>
      <c r="HE277" s="18"/>
      <c r="HF277" s="18"/>
      <c r="HG277" s="18"/>
      <c r="HH277" s="18"/>
      <c r="HI277" s="18"/>
      <c r="HJ277" s="18"/>
      <c r="HK277" s="18"/>
      <c r="HL277" s="18"/>
      <c r="HM277" s="18"/>
      <c r="HN277" s="18"/>
      <c r="HO277" s="18"/>
      <c r="HP277" s="18"/>
      <c r="HQ277" s="18"/>
      <c r="HR277" s="18"/>
      <c r="HS277" s="18"/>
      <c r="HT277" s="18"/>
      <c r="HU277" s="18"/>
      <c r="HV277" s="18"/>
      <c r="HW277" s="18"/>
      <c r="HX277" s="18"/>
      <c r="HY277" s="18"/>
      <c r="HZ277" s="18"/>
      <c r="IA277" s="18"/>
      <c r="IB277" s="18"/>
      <c r="IC277" s="18"/>
      <c r="ID277" s="18"/>
      <c r="IE277" s="18"/>
      <c r="IF277" s="18"/>
      <c r="IG277" s="18"/>
      <c r="IH277" s="18"/>
      <c r="II277" s="18"/>
      <c r="IJ277" s="18"/>
      <c r="IK277" s="18"/>
      <c r="IL277" s="18"/>
      <c r="IM277" s="18"/>
      <c r="IN277" s="18"/>
      <c r="IO277" s="18"/>
      <c r="IP277" s="18"/>
      <c r="IQ277" s="18"/>
      <c r="IR277" s="18"/>
      <c r="IS277" s="18"/>
      <c r="IT277" s="18"/>
      <c r="IU277" s="18"/>
      <c r="IV277" s="18"/>
      <c r="IW277" s="18"/>
      <c r="IX277" s="18"/>
      <c r="IY277" s="18"/>
      <c r="IZ277" s="18"/>
      <c r="JA277" s="18"/>
      <c r="JB277" s="18"/>
      <c r="JC277" s="18"/>
      <c r="JD277" s="18"/>
      <c r="JE277" s="18"/>
      <c r="JF277" s="18"/>
      <c r="JG277" s="18"/>
      <c r="JH277" s="18"/>
      <c r="JI277" s="18"/>
      <c r="JJ277" s="18"/>
      <c r="JK277" s="18"/>
      <c r="JL277" s="18"/>
      <c r="JM277" s="18"/>
      <c r="JN277" s="18"/>
      <c r="JO277" s="18"/>
      <c r="JP277" s="18"/>
      <c r="JQ277" s="18"/>
      <c r="JR277" s="18"/>
      <c r="JS277" s="18"/>
      <c r="JT277" s="18"/>
      <c r="JU277" s="18"/>
      <c r="JV277" s="18"/>
      <c r="JW277" s="18"/>
      <c r="JX277" s="18"/>
      <c r="JY277" s="18"/>
      <c r="JZ277" s="18"/>
      <c r="KA277" s="18"/>
      <c r="KB277" s="18"/>
      <c r="KC277" s="18"/>
      <c r="KD277" s="18"/>
      <c r="KE277" s="18"/>
      <c r="KF277" s="18"/>
      <c r="KG277" s="18"/>
      <c r="KH277" s="18"/>
      <c r="KI277" s="18"/>
      <c r="KJ277" s="18"/>
      <c r="KK277" s="18"/>
      <c r="KL277" s="18"/>
      <c r="KM277" s="18"/>
      <c r="KN277" s="18"/>
      <c r="KO277" s="18"/>
      <c r="KP277" s="18"/>
      <c r="KQ277" s="18"/>
      <c r="KR277" s="18"/>
      <c r="KS277" s="18"/>
      <c r="KT277" s="18"/>
      <c r="KU277" s="18"/>
      <c r="KV277" s="18"/>
      <c r="KW277" s="18"/>
      <c r="KX277" s="18"/>
      <c r="KY277" s="18"/>
      <c r="KZ277" s="18"/>
      <c r="LA277" s="18"/>
      <c r="LB277" s="18"/>
      <c r="LC277" s="18"/>
      <c r="LD277" s="18"/>
      <c r="LE277" s="18"/>
      <c r="LF277" s="18"/>
      <c r="LG277" s="18"/>
      <c r="LH277" s="18"/>
      <c r="LI277" s="18"/>
      <c r="LJ277" s="18"/>
      <c r="LK277" s="18"/>
      <c r="LL277" s="18"/>
      <c r="LM277" s="18"/>
      <c r="LN277" s="18"/>
      <c r="LO277" s="18"/>
      <c r="LP277" s="18"/>
      <c r="LQ277" s="18"/>
      <c r="LR277" s="18"/>
      <c r="LS277" s="18"/>
      <c r="LT277" s="18"/>
      <c r="LU277" s="18"/>
      <c r="LV277" s="18"/>
      <c r="LW277" s="18"/>
      <c r="LX277" s="18"/>
      <c r="LY277" s="18"/>
      <c r="LZ277" s="18"/>
      <c r="MA277" s="18"/>
      <c r="MB277" s="18"/>
      <c r="MC277" s="18"/>
      <c r="MD277" s="18"/>
      <c r="ME277" s="18"/>
      <c r="MF277" s="18"/>
      <c r="MG277" s="18"/>
      <c r="MH277" s="18"/>
      <c r="MI277" s="18"/>
      <c r="MJ277" s="18"/>
      <c r="MK277" s="18"/>
      <c r="ML277" s="18"/>
      <c r="MM277" s="18"/>
      <c r="MN277" s="18"/>
      <c r="MO277" s="18"/>
      <c r="MP277" s="18"/>
      <c r="MQ277" s="18"/>
      <c r="MR277" s="18"/>
      <c r="MS277" s="18"/>
      <c r="MT277" s="18"/>
      <c r="MU277" s="18"/>
    </row>
    <row r="278" spans="1:359" ht="135" customHeight="1">
      <c r="A278" s="22">
        <v>95</v>
      </c>
      <c r="B278" s="22" t="s">
        <v>1856</v>
      </c>
      <c r="C278" s="37">
        <v>43146</v>
      </c>
      <c r="D278" s="36">
        <v>43150</v>
      </c>
      <c r="E278" s="36">
        <f>WORKDAY(D278,10,Table4[Tətil günləri])</f>
        <v>43164</v>
      </c>
      <c r="F278" s="22" t="str">
        <f t="shared" si="8"/>
        <v/>
      </c>
      <c r="G278" s="22" t="s">
        <v>235</v>
      </c>
      <c r="H278" s="22">
        <v>538832705</v>
      </c>
      <c r="I278" s="22" t="s">
        <v>1865</v>
      </c>
      <c r="J278" s="28" t="s">
        <v>57</v>
      </c>
      <c r="K278" s="22" t="s">
        <v>1866</v>
      </c>
      <c r="L278" s="22">
        <v>2144</v>
      </c>
      <c r="M278" s="22" t="s">
        <v>1867</v>
      </c>
      <c r="N278" s="22" t="s">
        <v>258</v>
      </c>
      <c r="O278" s="22" t="s">
        <v>259</v>
      </c>
      <c r="P278" s="36">
        <v>20833</v>
      </c>
      <c r="Q278" s="22" t="s">
        <v>1868</v>
      </c>
      <c r="R278" s="73" t="s">
        <v>795</v>
      </c>
      <c r="S278" s="27" t="s">
        <v>227</v>
      </c>
      <c r="T278" s="37"/>
      <c r="U278" s="27"/>
      <c r="V278" s="73" t="s">
        <v>232</v>
      </c>
      <c r="W278" s="58" t="s">
        <v>2198</v>
      </c>
      <c r="X278" s="58" t="s">
        <v>2199</v>
      </c>
      <c r="Y278" s="58" t="s">
        <v>239</v>
      </c>
      <c r="Z278" s="22"/>
      <c r="AA278" s="22" t="s">
        <v>244</v>
      </c>
      <c r="AB278" s="22"/>
      <c r="AC278" s="22"/>
      <c r="AD278" s="22" t="s">
        <v>237</v>
      </c>
      <c r="AE278" s="22" t="s">
        <v>254</v>
      </c>
      <c r="AF278" s="37">
        <v>43171</v>
      </c>
      <c r="AG278" s="64" t="s">
        <v>2749</v>
      </c>
      <c r="AH278" s="22" t="s">
        <v>2750</v>
      </c>
      <c r="AI278" s="22"/>
      <c r="AJ278" s="22"/>
      <c r="AK278" s="22">
        <f ca="1">NETWORKDAYS(TODAY(),E278,Table4[Tətil günləri])</f>
        <v>-248</v>
      </c>
      <c r="AL278" s="18">
        <f t="shared" ca="1" si="9"/>
        <v>-247</v>
      </c>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c r="FN278" s="18"/>
      <c r="FO278" s="18"/>
      <c r="FP278" s="18"/>
      <c r="FQ278" s="18"/>
      <c r="FR278" s="18"/>
      <c r="FS278" s="18"/>
      <c r="FT278" s="18"/>
      <c r="FU278" s="18"/>
      <c r="FV278" s="18"/>
      <c r="FW278" s="18"/>
      <c r="FX278" s="18"/>
      <c r="FY278" s="18"/>
      <c r="FZ278" s="18"/>
      <c r="GA278" s="18"/>
      <c r="GB278" s="18"/>
      <c r="GC278" s="18"/>
      <c r="GD278" s="18"/>
      <c r="GE278" s="18"/>
      <c r="GF278" s="18"/>
      <c r="GG278" s="18"/>
      <c r="GH278" s="18"/>
      <c r="GI278" s="18"/>
      <c r="GJ278" s="18"/>
      <c r="GK278" s="18"/>
      <c r="GL278" s="18"/>
      <c r="GM278" s="18"/>
      <c r="GN278" s="18"/>
      <c r="GO278" s="18"/>
      <c r="GP278" s="18"/>
      <c r="GQ278" s="18"/>
      <c r="GR278" s="18"/>
      <c r="GS278" s="18"/>
      <c r="GT278" s="18"/>
      <c r="GU278" s="18"/>
      <c r="GV278" s="18"/>
      <c r="GW278" s="18"/>
      <c r="GX278" s="18"/>
      <c r="GY278" s="18"/>
      <c r="GZ278" s="18"/>
      <c r="HA278" s="18"/>
      <c r="HB278" s="18"/>
      <c r="HC278" s="18"/>
      <c r="HD278" s="18"/>
      <c r="HE278" s="18"/>
      <c r="HF278" s="18"/>
      <c r="HG278" s="18"/>
      <c r="HH278" s="18"/>
      <c r="HI278" s="18"/>
      <c r="HJ278" s="18"/>
      <c r="HK278" s="18"/>
      <c r="HL278" s="18"/>
      <c r="HM278" s="18"/>
      <c r="HN278" s="18"/>
      <c r="HO278" s="18"/>
      <c r="HP278" s="18"/>
      <c r="HQ278" s="18"/>
      <c r="HR278" s="18"/>
      <c r="HS278" s="18"/>
      <c r="HT278" s="18"/>
      <c r="HU278" s="18"/>
      <c r="HV278" s="18"/>
      <c r="HW278" s="18"/>
      <c r="HX278" s="18"/>
      <c r="HY278" s="18"/>
      <c r="HZ278" s="18"/>
      <c r="IA278" s="18"/>
      <c r="IB278" s="18"/>
      <c r="IC278" s="18"/>
      <c r="ID278" s="18"/>
      <c r="IE278" s="18"/>
      <c r="IF278" s="18"/>
      <c r="IG278" s="18"/>
      <c r="IH278" s="18"/>
      <c r="II278" s="18"/>
      <c r="IJ278" s="18"/>
      <c r="IK278" s="18"/>
      <c r="IL278" s="18"/>
      <c r="IM278" s="18"/>
      <c r="IN278" s="18"/>
      <c r="IO278" s="18"/>
      <c r="IP278" s="18"/>
      <c r="IQ278" s="18"/>
      <c r="IR278" s="18"/>
      <c r="IS278" s="18"/>
      <c r="IT278" s="18"/>
      <c r="IU278" s="18"/>
      <c r="IV278" s="18"/>
      <c r="IW278" s="18"/>
      <c r="IX278" s="18"/>
      <c r="IY278" s="18"/>
      <c r="IZ278" s="18"/>
      <c r="JA278" s="18"/>
      <c r="JB278" s="18"/>
      <c r="JC278" s="18"/>
      <c r="JD278" s="18"/>
      <c r="JE278" s="18"/>
      <c r="JF278" s="18"/>
      <c r="JG278" s="18"/>
      <c r="JH278" s="18"/>
      <c r="JI278" s="18"/>
      <c r="JJ278" s="18"/>
      <c r="JK278" s="18"/>
      <c r="JL278" s="18"/>
      <c r="JM278" s="18"/>
      <c r="JN278" s="18"/>
      <c r="JO278" s="18"/>
      <c r="JP278" s="18"/>
      <c r="JQ278" s="18"/>
      <c r="JR278" s="18"/>
      <c r="JS278" s="18"/>
      <c r="JT278" s="18"/>
      <c r="JU278" s="18"/>
      <c r="JV278" s="18"/>
      <c r="JW278" s="18"/>
      <c r="JX278" s="18"/>
      <c r="JY278" s="18"/>
      <c r="JZ278" s="18"/>
      <c r="KA278" s="18"/>
      <c r="KB278" s="18"/>
      <c r="KC278" s="18"/>
      <c r="KD278" s="18"/>
      <c r="KE278" s="18"/>
      <c r="KF278" s="18"/>
      <c r="KG278" s="18"/>
      <c r="KH278" s="18"/>
      <c r="KI278" s="18"/>
      <c r="KJ278" s="18"/>
      <c r="KK278" s="18"/>
      <c r="KL278" s="18"/>
      <c r="KM278" s="18"/>
      <c r="KN278" s="18"/>
      <c r="KO278" s="18"/>
      <c r="KP278" s="18"/>
      <c r="KQ278" s="18"/>
      <c r="KR278" s="18"/>
      <c r="KS278" s="18"/>
      <c r="KT278" s="18"/>
      <c r="KU278" s="18"/>
      <c r="KV278" s="18"/>
      <c r="KW278" s="18"/>
      <c r="KX278" s="18"/>
      <c r="KY278" s="18"/>
      <c r="KZ278" s="18"/>
      <c r="LA278" s="18"/>
      <c r="LB278" s="18"/>
      <c r="LC278" s="18"/>
      <c r="LD278" s="18"/>
      <c r="LE278" s="18"/>
      <c r="LF278" s="18"/>
      <c r="LG278" s="18"/>
      <c r="LH278" s="18"/>
      <c r="LI278" s="18"/>
      <c r="LJ278" s="18"/>
      <c r="LK278" s="18"/>
      <c r="LL278" s="18"/>
      <c r="LM278" s="18"/>
      <c r="LN278" s="18"/>
      <c r="LO278" s="18"/>
      <c r="LP278" s="18"/>
      <c r="LQ278" s="18"/>
      <c r="LR278" s="18"/>
      <c r="LS278" s="18"/>
      <c r="LT278" s="18"/>
      <c r="LU278" s="18"/>
      <c r="LV278" s="18"/>
      <c r="LW278" s="18"/>
      <c r="LX278" s="18"/>
      <c r="LY278" s="18"/>
      <c r="LZ278" s="18"/>
      <c r="MA278" s="18"/>
      <c r="MB278" s="18"/>
      <c r="MC278" s="18"/>
      <c r="MD278" s="18"/>
      <c r="ME278" s="18"/>
      <c r="MF278" s="18"/>
      <c r="MG278" s="18"/>
      <c r="MH278" s="18"/>
      <c r="MI278" s="18"/>
      <c r="MJ278" s="18"/>
      <c r="MK278" s="18"/>
      <c r="ML278" s="18"/>
      <c r="MM278" s="18"/>
      <c r="MN278" s="18"/>
      <c r="MO278" s="18"/>
      <c r="MP278" s="18"/>
      <c r="MQ278" s="18"/>
      <c r="MR278" s="18"/>
      <c r="MS278" s="18"/>
      <c r="MT278" s="18"/>
      <c r="MU278" s="18"/>
    </row>
    <row r="279" spans="1:359" ht="157.6" customHeight="1">
      <c r="A279" s="22">
        <v>96</v>
      </c>
      <c r="B279" s="22" t="s">
        <v>1874</v>
      </c>
      <c r="C279" s="37">
        <v>43150</v>
      </c>
      <c r="D279" s="36">
        <v>43150</v>
      </c>
      <c r="E279" s="36">
        <f>WORKDAY(D279,10,Table4[Tətil günləri])</f>
        <v>43164</v>
      </c>
      <c r="F279" s="22" t="str">
        <f t="shared" si="8"/>
        <v/>
      </c>
      <c r="G279" s="22" t="s">
        <v>235</v>
      </c>
      <c r="H279" s="22" t="s">
        <v>1869</v>
      </c>
      <c r="I279" s="22" t="s">
        <v>1870</v>
      </c>
      <c r="J279" s="22" t="s">
        <v>153</v>
      </c>
      <c r="K279" s="22" t="s">
        <v>1871</v>
      </c>
      <c r="L279" s="22">
        <v>2145</v>
      </c>
      <c r="M279" s="22" t="s">
        <v>1872</v>
      </c>
      <c r="N279" s="22" t="s">
        <v>1742</v>
      </c>
      <c r="O279" s="22" t="s">
        <v>551</v>
      </c>
      <c r="P279" s="36">
        <v>28390</v>
      </c>
      <c r="Q279" s="22" t="s">
        <v>1873</v>
      </c>
      <c r="R279" s="73" t="s">
        <v>253</v>
      </c>
      <c r="S279" s="27" t="s">
        <v>228</v>
      </c>
      <c r="T279" s="37">
        <v>43214</v>
      </c>
      <c r="U279" s="27" t="s">
        <v>254</v>
      </c>
      <c r="V279" s="73" t="s">
        <v>232</v>
      </c>
      <c r="W279" s="58" t="s">
        <v>2245</v>
      </c>
      <c r="X279" s="58" t="s">
        <v>2246</v>
      </c>
      <c r="Y279" s="58" t="s">
        <v>239</v>
      </c>
      <c r="Z279" s="22"/>
      <c r="AA279" s="22" t="s">
        <v>231</v>
      </c>
      <c r="AB279" s="22"/>
      <c r="AC279" s="22" t="s">
        <v>3684</v>
      </c>
      <c r="AD279" s="22" t="s">
        <v>237</v>
      </c>
      <c r="AE279" s="22" t="s">
        <v>254</v>
      </c>
      <c r="AF279" s="37">
        <v>43207</v>
      </c>
      <c r="AG279" s="64" t="s">
        <v>3685</v>
      </c>
      <c r="AH279" s="22" t="s">
        <v>1220</v>
      </c>
      <c r="AI279" s="22"/>
      <c r="AJ279" s="22"/>
      <c r="AK279" s="22">
        <f ca="1">NETWORKDAYS(TODAY(),E279,Table4[Tətil günləri])</f>
        <v>-248</v>
      </c>
      <c r="AL279" s="18">
        <f t="shared" ca="1" si="9"/>
        <v>-247</v>
      </c>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c r="FN279" s="18"/>
      <c r="FO279" s="18"/>
      <c r="FP279" s="18"/>
      <c r="FQ279" s="18"/>
      <c r="FR279" s="18"/>
      <c r="FS279" s="18"/>
      <c r="FT279" s="18"/>
      <c r="FU279" s="18"/>
      <c r="FV279" s="18"/>
      <c r="FW279" s="18"/>
      <c r="FX279" s="18"/>
      <c r="FY279" s="18"/>
      <c r="FZ279" s="18"/>
      <c r="GA279" s="18"/>
      <c r="GB279" s="18"/>
      <c r="GC279" s="18"/>
      <c r="GD279" s="18"/>
      <c r="GE279" s="18"/>
      <c r="GF279" s="18"/>
      <c r="GG279" s="18"/>
      <c r="GH279" s="18"/>
      <c r="GI279" s="18"/>
      <c r="GJ279" s="18"/>
      <c r="GK279" s="18"/>
      <c r="GL279" s="18"/>
      <c r="GM279" s="18"/>
      <c r="GN279" s="18"/>
      <c r="GO279" s="18"/>
      <c r="GP279" s="18"/>
      <c r="GQ279" s="18"/>
      <c r="GR279" s="18"/>
      <c r="GS279" s="18"/>
      <c r="GT279" s="18"/>
      <c r="GU279" s="18"/>
      <c r="GV279" s="18"/>
      <c r="GW279" s="18"/>
      <c r="GX279" s="18"/>
      <c r="GY279" s="18"/>
      <c r="GZ279" s="18"/>
      <c r="HA279" s="18"/>
      <c r="HB279" s="18"/>
      <c r="HC279" s="18"/>
      <c r="HD279" s="18"/>
      <c r="HE279" s="18"/>
      <c r="HF279" s="18"/>
      <c r="HG279" s="18"/>
      <c r="HH279" s="18"/>
      <c r="HI279" s="18"/>
      <c r="HJ279" s="18"/>
      <c r="HK279" s="18"/>
      <c r="HL279" s="18"/>
      <c r="HM279" s="18"/>
      <c r="HN279" s="18"/>
      <c r="HO279" s="18"/>
      <c r="HP279" s="18"/>
      <c r="HQ279" s="18"/>
      <c r="HR279" s="18"/>
      <c r="HS279" s="18"/>
      <c r="HT279" s="18"/>
      <c r="HU279" s="18"/>
      <c r="HV279" s="18"/>
      <c r="HW279" s="18"/>
      <c r="HX279" s="18"/>
      <c r="HY279" s="18"/>
      <c r="HZ279" s="18"/>
      <c r="IA279" s="18"/>
      <c r="IB279" s="18"/>
      <c r="IC279" s="18"/>
      <c r="ID279" s="18"/>
      <c r="IE279" s="18"/>
      <c r="IF279" s="18"/>
      <c r="IG279" s="18"/>
      <c r="IH279" s="18"/>
      <c r="II279" s="18"/>
      <c r="IJ279" s="18"/>
      <c r="IK279" s="18"/>
      <c r="IL279" s="18"/>
      <c r="IM279" s="18"/>
      <c r="IN279" s="18"/>
      <c r="IO279" s="18"/>
      <c r="IP279" s="18"/>
      <c r="IQ279" s="18"/>
      <c r="IR279" s="18"/>
      <c r="IS279" s="18"/>
      <c r="IT279" s="18"/>
      <c r="IU279" s="18"/>
      <c r="IV279" s="18"/>
      <c r="IW279" s="18"/>
      <c r="IX279" s="18"/>
      <c r="IY279" s="18"/>
      <c r="IZ279" s="18"/>
      <c r="JA279" s="18"/>
      <c r="JB279" s="18"/>
      <c r="JC279" s="18"/>
      <c r="JD279" s="18"/>
      <c r="JE279" s="18"/>
      <c r="JF279" s="18"/>
      <c r="JG279" s="18"/>
      <c r="JH279" s="18"/>
      <c r="JI279" s="18"/>
      <c r="JJ279" s="18"/>
      <c r="JK279" s="18"/>
      <c r="JL279" s="18"/>
      <c r="JM279" s="18"/>
      <c r="JN279" s="18"/>
      <c r="JO279" s="18"/>
      <c r="JP279" s="18"/>
      <c r="JQ279" s="18"/>
      <c r="JR279" s="18"/>
      <c r="JS279" s="18"/>
      <c r="JT279" s="18"/>
      <c r="JU279" s="18"/>
      <c r="JV279" s="18"/>
      <c r="JW279" s="18"/>
      <c r="JX279" s="18"/>
      <c r="JY279" s="18"/>
      <c r="JZ279" s="18"/>
      <c r="KA279" s="18"/>
      <c r="KB279" s="18"/>
      <c r="KC279" s="18"/>
      <c r="KD279" s="18"/>
      <c r="KE279" s="18"/>
      <c r="KF279" s="18"/>
      <c r="KG279" s="18"/>
      <c r="KH279" s="18"/>
      <c r="KI279" s="18"/>
      <c r="KJ279" s="18"/>
      <c r="KK279" s="18"/>
      <c r="KL279" s="18"/>
      <c r="KM279" s="18"/>
      <c r="KN279" s="18"/>
      <c r="KO279" s="18"/>
      <c r="KP279" s="18"/>
      <c r="KQ279" s="18"/>
      <c r="KR279" s="18"/>
      <c r="KS279" s="18"/>
      <c r="KT279" s="18"/>
      <c r="KU279" s="18"/>
      <c r="KV279" s="18"/>
      <c r="KW279" s="18"/>
      <c r="KX279" s="18"/>
      <c r="KY279" s="18"/>
      <c r="KZ279" s="18"/>
      <c r="LA279" s="18"/>
      <c r="LB279" s="18"/>
      <c r="LC279" s="18"/>
      <c r="LD279" s="18"/>
      <c r="LE279" s="18"/>
      <c r="LF279" s="18"/>
      <c r="LG279" s="18"/>
      <c r="LH279" s="18"/>
      <c r="LI279" s="18"/>
      <c r="LJ279" s="18"/>
      <c r="LK279" s="18"/>
      <c r="LL279" s="18"/>
      <c r="LM279" s="18"/>
      <c r="LN279" s="18"/>
      <c r="LO279" s="18"/>
      <c r="LP279" s="18"/>
      <c r="LQ279" s="18"/>
      <c r="LR279" s="18"/>
      <c r="LS279" s="18"/>
      <c r="LT279" s="18"/>
      <c r="LU279" s="18"/>
      <c r="LV279" s="18"/>
      <c r="LW279" s="18"/>
      <c r="LX279" s="18"/>
      <c r="LY279" s="18"/>
      <c r="LZ279" s="18"/>
      <c r="MA279" s="18"/>
      <c r="MB279" s="18"/>
      <c r="MC279" s="18"/>
      <c r="MD279" s="18"/>
      <c r="ME279" s="18"/>
      <c r="MF279" s="18"/>
      <c r="MG279" s="18"/>
      <c r="MH279" s="18"/>
      <c r="MI279" s="18"/>
      <c r="MJ279" s="18"/>
      <c r="MK279" s="18"/>
      <c r="ML279" s="18"/>
      <c r="MM279" s="18"/>
      <c r="MN279" s="18"/>
      <c r="MO279" s="18"/>
      <c r="MP279" s="18"/>
      <c r="MQ279" s="18"/>
      <c r="MR279" s="18"/>
      <c r="MS279" s="18"/>
      <c r="MT279" s="18"/>
      <c r="MU279" s="18"/>
    </row>
    <row r="280" spans="1:359" ht="122.95" customHeight="1">
      <c r="A280" s="22">
        <v>97</v>
      </c>
      <c r="B280" s="22"/>
      <c r="C280" s="37">
        <v>43150</v>
      </c>
      <c r="D280" s="36">
        <v>43150</v>
      </c>
      <c r="E280" s="36">
        <f>WORKDAY(D281,10,Table4[Tətil günləri])</f>
        <v>43164</v>
      </c>
      <c r="F280" s="22" t="str">
        <f t="shared" si="8"/>
        <v/>
      </c>
      <c r="G280" s="22" t="s">
        <v>235</v>
      </c>
      <c r="H280" s="22" t="s">
        <v>1875</v>
      </c>
      <c r="I280" s="22" t="s">
        <v>1876</v>
      </c>
      <c r="J280" s="22" t="s">
        <v>100</v>
      </c>
      <c r="K280" s="22" t="s">
        <v>1877</v>
      </c>
      <c r="L280" s="22">
        <v>7543</v>
      </c>
      <c r="M280" s="22" t="s">
        <v>903</v>
      </c>
      <c r="N280" s="22" t="s">
        <v>1878</v>
      </c>
      <c r="O280" s="22" t="s">
        <v>1879</v>
      </c>
      <c r="P280" s="36">
        <v>28276</v>
      </c>
      <c r="Q280" s="22" t="s">
        <v>1880</v>
      </c>
      <c r="R280" s="73" t="s">
        <v>1063</v>
      </c>
      <c r="S280" s="27" t="s">
        <v>228</v>
      </c>
      <c r="T280" s="110">
        <v>43187</v>
      </c>
      <c r="U280" s="27" t="s">
        <v>254</v>
      </c>
      <c r="V280" s="73" t="s">
        <v>232</v>
      </c>
      <c r="W280" s="58" t="s">
        <v>2247</v>
      </c>
      <c r="X280" s="58" t="s">
        <v>2248</v>
      </c>
      <c r="Y280" s="58" t="s">
        <v>239</v>
      </c>
      <c r="Z280" s="22"/>
      <c r="AA280" s="22" t="s">
        <v>230</v>
      </c>
      <c r="AB280" s="22"/>
      <c r="AC280" s="22" t="s">
        <v>2644</v>
      </c>
      <c r="AD280" s="22" t="s">
        <v>237</v>
      </c>
      <c r="AE280" s="22" t="s">
        <v>254</v>
      </c>
      <c r="AF280" s="37">
        <v>43164</v>
      </c>
      <c r="AG280" s="64" t="s">
        <v>2645</v>
      </c>
      <c r="AH280" s="22"/>
      <c r="AI280" s="22"/>
      <c r="AJ280" s="22"/>
      <c r="AK280" s="22">
        <f ca="1">NETWORKDAYS(TODAY(),E280,Table4[Tətil günləri])</f>
        <v>-248</v>
      </c>
      <c r="AL280" s="18">
        <f t="shared" ca="1" si="9"/>
        <v>-247</v>
      </c>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c r="FN280" s="18"/>
      <c r="FO280" s="18"/>
      <c r="FP280" s="18"/>
      <c r="FQ280" s="18"/>
      <c r="FR280" s="18"/>
      <c r="FS280" s="18"/>
      <c r="FT280" s="18"/>
      <c r="FU280" s="18"/>
      <c r="FV280" s="18"/>
      <c r="FW280" s="18"/>
      <c r="FX280" s="18"/>
      <c r="FY280" s="18"/>
      <c r="FZ280" s="18"/>
      <c r="GA280" s="18"/>
      <c r="GB280" s="18"/>
      <c r="GC280" s="18"/>
      <c r="GD280" s="18"/>
      <c r="GE280" s="18"/>
      <c r="GF280" s="18"/>
      <c r="GG280" s="18"/>
      <c r="GH280" s="18"/>
      <c r="GI280" s="18"/>
      <c r="GJ280" s="18"/>
      <c r="GK280" s="18"/>
      <c r="GL280" s="18"/>
      <c r="GM280" s="18"/>
      <c r="GN280" s="18"/>
      <c r="GO280" s="18"/>
      <c r="GP280" s="18"/>
      <c r="GQ280" s="18"/>
      <c r="GR280" s="18"/>
      <c r="GS280" s="18"/>
      <c r="GT280" s="18"/>
      <c r="GU280" s="18"/>
      <c r="GV280" s="18"/>
      <c r="GW280" s="18"/>
      <c r="GX280" s="18"/>
      <c r="GY280" s="18"/>
      <c r="GZ280" s="18"/>
      <c r="HA280" s="18"/>
      <c r="HB280" s="18"/>
      <c r="HC280" s="18"/>
      <c r="HD280" s="18"/>
      <c r="HE280" s="18"/>
      <c r="HF280" s="18"/>
      <c r="HG280" s="18"/>
      <c r="HH280" s="18"/>
      <c r="HI280" s="18"/>
      <c r="HJ280" s="18"/>
      <c r="HK280" s="18"/>
      <c r="HL280" s="18"/>
      <c r="HM280" s="18"/>
      <c r="HN280" s="18"/>
      <c r="HO280" s="18"/>
      <c r="HP280" s="18"/>
      <c r="HQ280" s="18"/>
      <c r="HR280" s="18"/>
      <c r="HS280" s="18"/>
      <c r="HT280" s="18"/>
      <c r="HU280" s="18"/>
      <c r="HV280" s="18"/>
      <c r="HW280" s="18"/>
      <c r="HX280" s="18"/>
      <c r="HY280" s="18"/>
      <c r="HZ280" s="18"/>
      <c r="IA280" s="18"/>
      <c r="IB280" s="18"/>
      <c r="IC280" s="18"/>
      <c r="ID280" s="18"/>
      <c r="IE280" s="18"/>
      <c r="IF280" s="18"/>
      <c r="IG280" s="18"/>
      <c r="IH280" s="18"/>
      <c r="II280" s="18"/>
      <c r="IJ280" s="18"/>
      <c r="IK280" s="18"/>
      <c r="IL280" s="18"/>
      <c r="IM280" s="18"/>
      <c r="IN280" s="18"/>
      <c r="IO280" s="18"/>
      <c r="IP280" s="18"/>
      <c r="IQ280" s="18"/>
      <c r="IR280" s="18"/>
      <c r="IS280" s="18"/>
      <c r="IT280" s="18"/>
      <c r="IU280" s="18"/>
      <c r="IV280" s="18"/>
      <c r="IW280" s="18"/>
      <c r="IX280" s="18"/>
      <c r="IY280" s="18"/>
      <c r="IZ280" s="18"/>
      <c r="JA280" s="18"/>
      <c r="JB280" s="18"/>
      <c r="JC280" s="18"/>
      <c r="JD280" s="18"/>
      <c r="JE280" s="18"/>
      <c r="JF280" s="18"/>
      <c r="JG280" s="18"/>
      <c r="JH280" s="18"/>
      <c r="JI280" s="18"/>
      <c r="JJ280" s="18"/>
      <c r="JK280" s="18"/>
      <c r="JL280" s="18"/>
      <c r="JM280" s="18"/>
      <c r="JN280" s="18"/>
      <c r="JO280" s="18"/>
      <c r="JP280" s="18"/>
      <c r="JQ280" s="18"/>
      <c r="JR280" s="18"/>
      <c r="JS280" s="18"/>
      <c r="JT280" s="18"/>
      <c r="JU280" s="18"/>
      <c r="JV280" s="18"/>
      <c r="JW280" s="18"/>
      <c r="JX280" s="18"/>
      <c r="JY280" s="18"/>
      <c r="JZ280" s="18"/>
      <c r="KA280" s="18"/>
      <c r="KB280" s="18"/>
      <c r="KC280" s="18"/>
      <c r="KD280" s="18"/>
      <c r="KE280" s="18"/>
      <c r="KF280" s="18"/>
      <c r="KG280" s="18"/>
      <c r="KH280" s="18"/>
      <c r="KI280" s="18"/>
      <c r="KJ280" s="18"/>
      <c r="KK280" s="18"/>
      <c r="KL280" s="18"/>
      <c r="KM280" s="18"/>
      <c r="KN280" s="18"/>
      <c r="KO280" s="18"/>
      <c r="KP280" s="18"/>
      <c r="KQ280" s="18"/>
      <c r="KR280" s="18"/>
      <c r="KS280" s="18"/>
      <c r="KT280" s="18"/>
      <c r="KU280" s="18"/>
      <c r="KV280" s="18"/>
      <c r="KW280" s="18"/>
      <c r="KX280" s="18"/>
      <c r="KY280" s="18"/>
      <c r="KZ280" s="18"/>
      <c r="LA280" s="18"/>
      <c r="LB280" s="18"/>
      <c r="LC280" s="18"/>
      <c r="LD280" s="18"/>
      <c r="LE280" s="18"/>
      <c r="LF280" s="18"/>
      <c r="LG280" s="18"/>
      <c r="LH280" s="18"/>
      <c r="LI280" s="18"/>
      <c r="LJ280" s="18"/>
      <c r="LK280" s="18"/>
      <c r="LL280" s="18"/>
      <c r="LM280" s="18"/>
      <c r="LN280" s="18"/>
      <c r="LO280" s="18"/>
      <c r="LP280" s="18"/>
      <c r="LQ280" s="18"/>
      <c r="LR280" s="18"/>
      <c r="LS280" s="18"/>
      <c r="LT280" s="18"/>
      <c r="LU280" s="18"/>
      <c r="LV280" s="18"/>
      <c r="LW280" s="18"/>
      <c r="LX280" s="18"/>
      <c r="LY280" s="18"/>
      <c r="LZ280" s="18"/>
      <c r="MA280" s="18"/>
      <c r="MB280" s="18"/>
      <c r="MC280" s="18"/>
      <c r="MD280" s="18"/>
      <c r="ME280" s="18"/>
      <c r="MF280" s="18"/>
      <c r="MG280" s="18"/>
      <c r="MH280" s="18"/>
      <c r="MI280" s="18"/>
      <c r="MJ280" s="18"/>
      <c r="MK280" s="18"/>
      <c r="ML280" s="18"/>
      <c r="MM280" s="18"/>
      <c r="MN280" s="18"/>
      <c r="MO280" s="18"/>
      <c r="MP280" s="18"/>
      <c r="MQ280" s="18"/>
      <c r="MR280" s="18"/>
      <c r="MS280" s="18"/>
      <c r="MT280" s="18"/>
      <c r="MU280" s="18"/>
    </row>
    <row r="281" spans="1:359" ht="149.94999999999999" customHeight="1">
      <c r="A281" s="22">
        <v>98</v>
      </c>
      <c r="B281" s="22" t="s">
        <v>1943</v>
      </c>
      <c r="C281" s="37">
        <v>43150</v>
      </c>
      <c r="D281" s="36">
        <v>43150</v>
      </c>
      <c r="E281" s="36">
        <f>WORKDAY(D281,10,Table4[Tətil günləri])</f>
        <v>43164</v>
      </c>
      <c r="F281" s="22" t="str">
        <f t="shared" si="8"/>
        <v/>
      </c>
      <c r="G281" s="22" t="s">
        <v>235</v>
      </c>
      <c r="H281" s="22" t="s">
        <v>1899</v>
      </c>
      <c r="I281" s="22" t="s">
        <v>1900</v>
      </c>
      <c r="J281" s="22" t="s">
        <v>170</v>
      </c>
      <c r="K281" s="22" t="s">
        <v>1901</v>
      </c>
      <c r="L281" s="22">
        <v>2146</v>
      </c>
      <c r="M281" s="22" t="s">
        <v>326</v>
      </c>
      <c r="N281" s="22" t="s">
        <v>509</v>
      </c>
      <c r="O281" s="22" t="s">
        <v>253</v>
      </c>
      <c r="P281" s="36">
        <v>28077</v>
      </c>
      <c r="Q281" s="22" t="s">
        <v>1902</v>
      </c>
      <c r="R281" s="73" t="s">
        <v>253</v>
      </c>
      <c r="S281" s="27" t="s">
        <v>228</v>
      </c>
      <c r="T281" s="37">
        <v>43289</v>
      </c>
      <c r="U281" s="22" t="s">
        <v>941</v>
      </c>
      <c r="V281" s="73" t="s">
        <v>232</v>
      </c>
      <c r="W281" s="22" t="s">
        <v>2253</v>
      </c>
      <c r="X281" s="45" t="s">
        <v>2254</v>
      </c>
      <c r="Y281" s="22" t="s">
        <v>239</v>
      </c>
      <c r="Z281" s="37">
        <v>43157</v>
      </c>
      <c r="AA281" s="22" t="s">
        <v>231</v>
      </c>
      <c r="AB281" s="22"/>
      <c r="AC281" s="22" t="s">
        <v>2709</v>
      </c>
      <c r="AD281" s="22" t="s">
        <v>237</v>
      </c>
      <c r="AE281" s="22" t="s">
        <v>254</v>
      </c>
      <c r="AF281" s="37">
        <v>43168</v>
      </c>
      <c r="AG281" s="64" t="s">
        <v>2708</v>
      </c>
      <c r="AH281" s="22" t="s">
        <v>1220</v>
      </c>
      <c r="AI281" s="22"/>
      <c r="AJ281" s="22"/>
      <c r="AK281" s="22">
        <f ca="1">NETWORKDAYS(TODAY(),E281,Table4[Tətil günləri])</f>
        <v>-248</v>
      </c>
      <c r="AL281" s="18">
        <f t="shared" ca="1" si="9"/>
        <v>-247</v>
      </c>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c r="FN281" s="18"/>
      <c r="FO281" s="18"/>
      <c r="FP281" s="18"/>
      <c r="FQ281" s="18"/>
      <c r="FR281" s="18"/>
      <c r="FS281" s="18"/>
      <c r="FT281" s="18"/>
      <c r="FU281" s="18"/>
      <c r="FV281" s="18"/>
      <c r="FW281" s="18"/>
      <c r="FX281" s="18"/>
      <c r="FY281" s="18"/>
      <c r="FZ281" s="18"/>
      <c r="GA281" s="18"/>
      <c r="GB281" s="18"/>
      <c r="GC281" s="18"/>
      <c r="GD281" s="18"/>
      <c r="GE281" s="18"/>
      <c r="GF281" s="18"/>
      <c r="GG281" s="18"/>
      <c r="GH281" s="18"/>
      <c r="GI281" s="18"/>
      <c r="GJ281" s="18"/>
      <c r="GK281" s="18"/>
      <c r="GL281" s="18"/>
      <c r="GM281" s="18"/>
      <c r="GN281" s="18"/>
      <c r="GO281" s="18"/>
      <c r="GP281" s="18"/>
      <c r="GQ281" s="18"/>
      <c r="GR281" s="18"/>
      <c r="GS281" s="18"/>
      <c r="GT281" s="18"/>
      <c r="GU281" s="18"/>
      <c r="GV281" s="18"/>
      <c r="GW281" s="18"/>
      <c r="GX281" s="18"/>
      <c r="GY281" s="18"/>
      <c r="GZ281" s="18"/>
      <c r="HA281" s="18"/>
      <c r="HB281" s="18"/>
      <c r="HC281" s="18"/>
      <c r="HD281" s="18"/>
      <c r="HE281" s="18"/>
      <c r="HF281" s="18"/>
      <c r="HG281" s="18"/>
      <c r="HH281" s="18"/>
      <c r="HI281" s="18"/>
      <c r="HJ281" s="18"/>
      <c r="HK281" s="18"/>
      <c r="HL281" s="18"/>
      <c r="HM281" s="18"/>
      <c r="HN281" s="18"/>
      <c r="HO281" s="18"/>
      <c r="HP281" s="18"/>
      <c r="HQ281" s="18"/>
      <c r="HR281" s="18"/>
      <c r="HS281" s="18"/>
      <c r="HT281" s="18"/>
      <c r="HU281" s="18"/>
      <c r="HV281" s="18"/>
      <c r="HW281" s="18"/>
      <c r="HX281" s="18"/>
      <c r="HY281" s="18"/>
      <c r="HZ281" s="18"/>
      <c r="IA281" s="18"/>
      <c r="IB281" s="18"/>
      <c r="IC281" s="18"/>
      <c r="ID281" s="18"/>
      <c r="IE281" s="18"/>
      <c r="IF281" s="18"/>
      <c r="IG281" s="18"/>
      <c r="IH281" s="18"/>
      <c r="II281" s="18"/>
      <c r="IJ281" s="18"/>
      <c r="IK281" s="18"/>
      <c r="IL281" s="18"/>
      <c r="IM281" s="18"/>
      <c r="IN281" s="18"/>
      <c r="IO281" s="18"/>
      <c r="IP281" s="18"/>
      <c r="IQ281" s="18"/>
      <c r="IR281" s="18"/>
      <c r="IS281" s="18"/>
      <c r="IT281" s="18"/>
      <c r="IU281" s="18"/>
      <c r="IV281" s="18"/>
      <c r="IW281" s="18"/>
      <c r="IX281" s="18"/>
      <c r="IY281" s="18"/>
      <c r="IZ281" s="18"/>
      <c r="JA281" s="18"/>
      <c r="JB281" s="18"/>
      <c r="JC281" s="18"/>
      <c r="JD281" s="18"/>
      <c r="JE281" s="18"/>
      <c r="JF281" s="18"/>
      <c r="JG281" s="18"/>
      <c r="JH281" s="18"/>
      <c r="JI281" s="18"/>
      <c r="JJ281" s="18"/>
      <c r="JK281" s="18"/>
      <c r="JL281" s="18"/>
      <c r="JM281" s="18"/>
      <c r="JN281" s="18"/>
      <c r="JO281" s="18"/>
      <c r="JP281" s="18"/>
      <c r="JQ281" s="18"/>
      <c r="JR281" s="18"/>
      <c r="JS281" s="18"/>
      <c r="JT281" s="18"/>
      <c r="JU281" s="18"/>
      <c r="JV281" s="18"/>
      <c r="JW281" s="18"/>
      <c r="JX281" s="18"/>
      <c r="JY281" s="18"/>
      <c r="JZ281" s="18"/>
      <c r="KA281" s="18"/>
      <c r="KB281" s="18"/>
      <c r="KC281" s="18"/>
      <c r="KD281" s="18"/>
      <c r="KE281" s="18"/>
      <c r="KF281" s="18"/>
      <c r="KG281" s="18"/>
      <c r="KH281" s="18"/>
      <c r="KI281" s="18"/>
      <c r="KJ281" s="18"/>
      <c r="KK281" s="18"/>
      <c r="KL281" s="18"/>
      <c r="KM281" s="18"/>
      <c r="KN281" s="18"/>
      <c r="KO281" s="18"/>
      <c r="KP281" s="18"/>
      <c r="KQ281" s="18"/>
      <c r="KR281" s="18"/>
      <c r="KS281" s="18"/>
      <c r="KT281" s="18"/>
      <c r="KU281" s="18"/>
      <c r="KV281" s="18"/>
      <c r="KW281" s="18"/>
      <c r="KX281" s="18"/>
      <c r="KY281" s="18"/>
      <c r="KZ281" s="18"/>
      <c r="LA281" s="18"/>
      <c r="LB281" s="18"/>
      <c r="LC281" s="18"/>
      <c r="LD281" s="18"/>
      <c r="LE281" s="18"/>
      <c r="LF281" s="18"/>
      <c r="LG281" s="18"/>
      <c r="LH281" s="18"/>
      <c r="LI281" s="18"/>
      <c r="LJ281" s="18"/>
      <c r="LK281" s="18"/>
      <c r="LL281" s="18"/>
      <c r="LM281" s="18"/>
      <c r="LN281" s="18"/>
      <c r="LO281" s="18"/>
      <c r="LP281" s="18"/>
      <c r="LQ281" s="18"/>
      <c r="LR281" s="18"/>
      <c r="LS281" s="18"/>
      <c r="LT281" s="18"/>
      <c r="LU281" s="18"/>
      <c r="LV281" s="18"/>
      <c r="LW281" s="18"/>
      <c r="LX281" s="18"/>
      <c r="LY281" s="18"/>
      <c r="LZ281" s="18"/>
      <c r="MA281" s="18"/>
      <c r="MB281" s="18"/>
      <c r="MC281" s="18"/>
      <c r="MD281" s="18"/>
      <c r="ME281" s="18"/>
      <c r="MF281" s="18"/>
      <c r="MG281" s="18"/>
      <c r="MH281" s="18"/>
      <c r="MI281" s="18"/>
      <c r="MJ281" s="18"/>
      <c r="MK281" s="18"/>
      <c r="ML281" s="18"/>
      <c r="MM281" s="18"/>
      <c r="MN281" s="18"/>
      <c r="MO281" s="18"/>
      <c r="MP281" s="18"/>
      <c r="MQ281" s="18"/>
      <c r="MR281" s="18"/>
      <c r="MS281" s="18"/>
      <c r="MT281" s="18"/>
      <c r="MU281" s="18"/>
    </row>
    <row r="282" spans="1:359" ht="175.6" customHeight="1">
      <c r="A282" s="22">
        <v>98</v>
      </c>
      <c r="B282" s="22" t="s">
        <v>1943</v>
      </c>
      <c r="C282" s="37">
        <v>43150</v>
      </c>
      <c r="D282" s="36">
        <v>43150</v>
      </c>
      <c r="E282" s="36">
        <f>WORKDAY(D283,10,Table4[Tətil günləri])</f>
        <v>43164</v>
      </c>
      <c r="F282" s="22" t="str">
        <f t="shared" si="8"/>
        <v/>
      </c>
      <c r="G282" s="22" t="s">
        <v>235</v>
      </c>
      <c r="H282" s="22">
        <v>536232344</v>
      </c>
      <c r="I282" s="22" t="s">
        <v>1903</v>
      </c>
      <c r="J282" s="28" t="s">
        <v>57</v>
      </c>
      <c r="K282" s="22" t="s">
        <v>1904</v>
      </c>
      <c r="L282" s="22" t="s">
        <v>293</v>
      </c>
      <c r="M282" s="22" t="s">
        <v>294</v>
      </c>
      <c r="N282" s="22" t="s">
        <v>509</v>
      </c>
      <c r="O282" s="22" t="s">
        <v>253</v>
      </c>
      <c r="P282" s="36">
        <v>27838</v>
      </c>
      <c r="Q282" s="22" t="s">
        <v>1905</v>
      </c>
      <c r="R282" s="73" t="s">
        <v>253</v>
      </c>
      <c r="S282" s="27" t="s">
        <v>228</v>
      </c>
      <c r="T282" s="37">
        <v>43286</v>
      </c>
      <c r="U282" s="22" t="s">
        <v>941</v>
      </c>
      <c r="V282" s="73" t="s">
        <v>232</v>
      </c>
      <c r="W282" s="22" t="s">
        <v>2255</v>
      </c>
      <c r="X282" s="45" t="s">
        <v>2256</v>
      </c>
      <c r="Y282" s="22" t="s">
        <v>239</v>
      </c>
      <c r="Z282" s="37">
        <v>43157</v>
      </c>
      <c r="AA282" s="22" t="s">
        <v>231</v>
      </c>
      <c r="AB282" s="22"/>
      <c r="AC282" s="22" t="s">
        <v>2709</v>
      </c>
      <c r="AD282" s="22" t="s">
        <v>237</v>
      </c>
      <c r="AE282" s="22" t="s">
        <v>254</v>
      </c>
      <c r="AF282" s="37">
        <v>43168</v>
      </c>
      <c r="AG282" s="64" t="s">
        <v>2708</v>
      </c>
      <c r="AH282" s="22" t="s">
        <v>1220</v>
      </c>
      <c r="AI282" s="22"/>
      <c r="AJ282" s="22"/>
      <c r="AK282" s="22">
        <f ca="1">NETWORKDAYS(TODAY(),E282,Table4[Tətil günləri])</f>
        <v>-248</v>
      </c>
      <c r="AL282" s="18">
        <f t="shared" ca="1" si="9"/>
        <v>-247</v>
      </c>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c r="FN282" s="18"/>
      <c r="FO282" s="18"/>
      <c r="FP282" s="18"/>
      <c r="FQ282" s="18"/>
      <c r="FR282" s="18"/>
      <c r="FS282" s="18"/>
      <c r="FT282" s="18"/>
      <c r="FU282" s="18"/>
      <c r="FV282" s="18"/>
      <c r="FW282" s="18"/>
      <c r="FX282" s="18"/>
      <c r="FY282" s="18"/>
      <c r="FZ282" s="18"/>
      <c r="GA282" s="18"/>
      <c r="GB282" s="18"/>
      <c r="GC282" s="18"/>
      <c r="GD282" s="18"/>
      <c r="GE282" s="18"/>
      <c r="GF282" s="18"/>
      <c r="GG282" s="18"/>
      <c r="GH282" s="18"/>
      <c r="GI282" s="18"/>
      <c r="GJ282" s="18"/>
      <c r="GK282" s="18"/>
      <c r="GL282" s="18"/>
      <c r="GM282" s="18"/>
      <c r="GN282" s="18"/>
      <c r="GO282" s="18"/>
      <c r="GP282" s="18"/>
      <c r="GQ282" s="18"/>
      <c r="GR282" s="18"/>
      <c r="GS282" s="18"/>
      <c r="GT282" s="18"/>
      <c r="GU282" s="18"/>
      <c r="GV282" s="18"/>
      <c r="GW282" s="18"/>
      <c r="GX282" s="18"/>
      <c r="GY282" s="18"/>
      <c r="GZ282" s="18"/>
      <c r="HA282" s="18"/>
      <c r="HB282" s="18"/>
      <c r="HC282" s="18"/>
      <c r="HD282" s="18"/>
      <c r="HE282" s="18"/>
      <c r="HF282" s="18"/>
      <c r="HG282" s="18"/>
      <c r="HH282" s="18"/>
      <c r="HI282" s="18"/>
      <c r="HJ282" s="18"/>
      <c r="HK282" s="18"/>
      <c r="HL282" s="18"/>
      <c r="HM282" s="18"/>
      <c r="HN282" s="18"/>
      <c r="HO282" s="18"/>
      <c r="HP282" s="18"/>
      <c r="HQ282" s="18"/>
      <c r="HR282" s="18"/>
      <c r="HS282" s="18"/>
      <c r="HT282" s="18"/>
      <c r="HU282" s="18"/>
      <c r="HV282" s="18"/>
      <c r="HW282" s="18"/>
      <c r="HX282" s="18"/>
      <c r="HY282" s="18"/>
      <c r="HZ282" s="18"/>
      <c r="IA282" s="18"/>
      <c r="IB282" s="18"/>
      <c r="IC282" s="18"/>
      <c r="ID282" s="18"/>
      <c r="IE282" s="18"/>
      <c r="IF282" s="18"/>
      <c r="IG282" s="18"/>
      <c r="IH282" s="18"/>
      <c r="II282" s="18"/>
      <c r="IJ282" s="18"/>
      <c r="IK282" s="18"/>
      <c r="IL282" s="18"/>
      <c r="IM282" s="18"/>
      <c r="IN282" s="18"/>
      <c r="IO282" s="18"/>
      <c r="IP282" s="18"/>
      <c r="IQ282" s="18"/>
      <c r="IR282" s="18"/>
      <c r="IS282" s="18"/>
      <c r="IT282" s="18"/>
      <c r="IU282" s="18"/>
      <c r="IV282" s="18"/>
      <c r="IW282" s="18"/>
      <c r="IX282" s="18"/>
      <c r="IY282" s="18"/>
      <c r="IZ282" s="18"/>
      <c r="JA282" s="18"/>
      <c r="JB282" s="18"/>
      <c r="JC282" s="18"/>
      <c r="JD282" s="18"/>
      <c r="JE282" s="18"/>
      <c r="JF282" s="18"/>
      <c r="JG282" s="18"/>
      <c r="JH282" s="18"/>
      <c r="JI282" s="18"/>
      <c r="JJ282" s="18"/>
      <c r="JK282" s="18"/>
      <c r="JL282" s="18"/>
      <c r="JM282" s="18"/>
      <c r="JN282" s="18"/>
      <c r="JO282" s="18"/>
      <c r="JP282" s="18"/>
      <c r="JQ282" s="18"/>
      <c r="JR282" s="18"/>
      <c r="JS282" s="18"/>
      <c r="JT282" s="18"/>
      <c r="JU282" s="18"/>
      <c r="JV282" s="18"/>
      <c r="JW282" s="18"/>
      <c r="JX282" s="18"/>
      <c r="JY282" s="18"/>
      <c r="JZ282" s="18"/>
      <c r="KA282" s="18"/>
      <c r="KB282" s="18"/>
      <c r="KC282" s="18"/>
      <c r="KD282" s="18"/>
      <c r="KE282" s="18"/>
      <c r="KF282" s="18"/>
      <c r="KG282" s="18"/>
      <c r="KH282" s="18"/>
      <c r="KI282" s="18"/>
      <c r="KJ282" s="18"/>
      <c r="KK282" s="18"/>
      <c r="KL282" s="18"/>
      <c r="KM282" s="18"/>
      <c r="KN282" s="18"/>
      <c r="KO282" s="18"/>
      <c r="KP282" s="18"/>
      <c r="KQ282" s="18"/>
      <c r="KR282" s="18"/>
      <c r="KS282" s="18"/>
      <c r="KT282" s="18"/>
      <c r="KU282" s="18"/>
      <c r="KV282" s="18"/>
      <c r="KW282" s="18"/>
      <c r="KX282" s="18"/>
      <c r="KY282" s="18"/>
      <c r="KZ282" s="18"/>
      <c r="LA282" s="18"/>
      <c r="LB282" s="18"/>
      <c r="LC282" s="18"/>
      <c r="LD282" s="18"/>
      <c r="LE282" s="18"/>
      <c r="LF282" s="18"/>
      <c r="LG282" s="18"/>
      <c r="LH282" s="18"/>
      <c r="LI282" s="18"/>
      <c r="LJ282" s="18"/>
      <c r="LK282" s="18"/>
      <c r="LL282" s="18"/>
      <c r="LM282" s="18"/>
      <c r="LN282" s="18"/>
      <c r="LO282" s="18"/>
      <c r="LP282" s="18"/>
      <c r="LQ282" s="18"/>
      <c r="LR282" s="18"/>
      <c r="LS282" s="18"/>
      <c r="LT282" s="18"/>
      <c r="LU282" s="18"/>
      <c r="LV282" s="18"/>
      <c r="LW282" s="18"/>
      <c r="LX282" s="18"/>
      <c r="LY282" s="18"/>
      <c r="LZ282" s="18"/>
      <c r="MA282" s="18"/>
      <c r="MB282" s="18"/>
      <c r="MC282" s="18"/>
      <c r="MD282" s="18"/>
      <c r="ME282" s="18"/>
      <c r="MF282" s="18"/>
      <c r="MG282" s="18"/>
      <c r="MH282" s="18"/>
      <c r="MI282" s="18"/>
      <c r="MJ282" s="18"/>
      <c r="MK282" s="18"/>
      <c r="ML282" s="18"/>
      <c r="MM282" s="18"/>
      <c r="MN282" s="18"/>
      <c r="MO282" s="18"/>
      <c r="MP282" s="18"/>
      <c r="MQ282" s="18"/>
      <c r="MR282" s="18"/>
      <c r="MS282" s="18"/>
      <c r="MT282" s="18"/>
      <c r="MU282" s="18"/>
    </row>
    <row r="283" spans="1:359" s="21" customFormat="1" ht="156.75" customHeight="1">
      <c r="A283" s="38">
        <v>98</v>
      </c>
      <c r="B283" s="38" t="s">
        <v>1943</v>
      </c>
      <c r="C283" s="67">
        <v>43150</v>
      </c>
      <c r="D283" s="39">
        <v>43150</v>
      </c>
      <c r="E283" s="39">
        <f>WORKDAY(D283,10,Table4[Tətil günləri])</f>
        <v>43164</v>
      </c>
      <c r="F283" s="38" t="str">
        <f t="shared" si="8"/>
        <v/>
      </c>
      <c r="G283" s="38" t="s">
        <v>235</v>
      </c>
      <c r="H283" s="38">
        <v>531151984</v>
      </c>
      <c r="I283" s="38" t="s">
        <v>1906</v>
      </c>
      <c r="J283" s="38" t="s">
        <v>36</v>
      </c>
      <c r="K283" s="38" t="s">
        <v>1907</v>
      </c>
      <c r="L283" s="38" t="s">
        <v>293</v>
      </c>
      <c r="M283" s="38" t="s">
        <v>703</v>
      </c>
      <c r="N283" s="38" t="s">
        <v>509</v>
      </c>
      <c r="O283" s="38" t="s">
        <v>253</v>
      </c>
      <c r="P283" s="39">
        <v>20134</v>
      </c>
      <c r="Q283" s="38" t="s">
        <v>1908</v>
      </c>
      <c r="R283" s="79" t="s">
        <v>253</v>
      </c>
      <c r="S283" s="28" t="s">
        <v>228</v>
      </c>
      <c r="T283" s="101">
        <v>43306</v>
      </c>
      <c r="U283" s="22" t="s">
        <v>941</v>
      </c>
      <c r="V283" s="73" t="s">
        <v>232</v>
      </c>
      <c r="W283" s="38" t="s">
        <v>2257</v>
      </c>
      <c r="X283" s="82" t="s">
        <v>2258</v>
      </c>
      <c r="Y283" s="38" t="s">
        <v>239</v>
      </c>
      <c r="Z283" s="67">
        <v>43157</v>
      </c>
      <c r="AA283" s="22" t="s">
        <v>231</v>
      </c>
      <c r="AB283" s="38"/>
      <c r="AC283" s="22" t="s">
        <v>2709</v>
      </c>
      <c r="AD283" s="22" t="s">
        <v>237</v>
      </c>
      <c r="AE283" s="22" t="s">
        <v>254</v>
      </c>
      <c r="AF283" s="37">
        <v>43168</v>
      </c>
      <c r="AG283" s="64" t="s">
        <v>2708</v>
      </c>
      <c r="AH283" s="22" t="s">
        <v>1220</v>
      </c>
      <c r="AI283" s="38"/>
      <c r="AJ283" s="38"/>
      <c r="AK283" s="38">
        <f ca="1">NETWORKDAYS(TODAY(),E283,Table4[Tətil günləri])</f>
        <v>-248</v>
      </c>
      <c r="AL283" s="20">
        <f t="shared" ca="1" si="9"/>
        <v>-247</v>
      </c>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row>
    <row r="284" spans="1:359" ht="127.55" customHeight="1">
      <c r="A284" s="22">
        <v>98</v>
      </c>
      <c r="B284" s="22" t="s">
        <v>1943</v>
      </c>
      <c r="C284" s="37">
        <v>43150</v>
      </c>
      <c r="D284" s="36">
        <v>43150</v>
      </c>
      <c r="E284" s="36">
        <f>WORKDAY(D285,10,Table4[Tətil günləri])</f>
        <v>43164</v>
      </c>
      <c r="F284" s="22" t="str">
        <f t="shared" si="8"/>
        <v/>
      </c>
      <c r="G284" s="22" t="s">
        <v>235</v>
      </c>
      <c r="H284" s="43">
        <v>488724416</v>
      </c>
      <c r="I284" s="22" t="s">
        <v>1909</v>
      </c>
      <c r="J284" s="38" t="s">
        <v>36</v>
      </c>
      <c r="K284" s="22" t="s">
        <v>1910</v>
      </c>
      <c r="L284" s="22" t="s">
        <v>299</v>
      </c>
      <c r="M284" s="22" t="s">
        <v>300</v>
      </c>
      <c r="N284" s="22" t="s">
        <v>509</v>
      </c>
      <c r="O284" s="22" t="s">
        <v>253</v>
      </c>
      <c r="P284" s="36">
        <v>23134</v>
      </c>
      <c r="Q284" s="22" t="s">
        <v>1911</v>
      </c>
      <c r="R284" s="73" t="s">
        <v>253</v>
      </c>
      <c r="S284" s="27" t="s">
        <v>228</v>
      </c>
      <c r="T284" s="37">
        <v>43289</v>
      </c>
      <c r="U284" s="22" t="s">
        <v>941</v>
      </c>
      <c r="V284" s="73" t="s">
        <v>232</v>
      </c>
      <c r="W284" s="22" t="s">
        <v>2259</v>
      </c>
      <c r="X284" s="45" t="s">
        <v>2260</v>
      </c>
      <c r="Y284" s="22" t="s">
        <v>239</v>
      </c>
      <c r="Z284" s="37">
        <v>43157</v>
      </c>
      <c r="AA284" s="22" t="s">
        <v>231</v>
      </c>
      <c r="AB284" s="22"/>
      <c r="AC284" s="22">
        <v>2018</v>
      </c>
      <c r="AD284" s="22" t="s">
        <v>237</v>
      </c>
      <c r="AE284" s="22" t="s">
        <v>865</v>
      </c>
      <c r="AF284" s="37">
        <v>43168</v>
      </c>
      <c r="AG284" s="64" t="s">
        <v>2708</v>
      </c>
      <c r="AH284" s="22" t="s">
        <v>1220</v>
      </c>
      <c r="AI284" s="22"/>
      <c r="AJ284" s="22"/>
      <c r="AK284" s="22">
        <f ca="1">NETWORKDAYS(TODAY(),E284,Table4[Tətil günləri])</f>
        <v>-248</v>
      </c>
      <c r="AL284" s="18">
        <f t="shared" ca="1" si="9"/>
        <v>-247</v>
      </c>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c r="FN284" s="18"/>
      <c r="FO284" s="18"/>
      <c r="FP284" s="18"/>
      <c r="FQ284" s="18"/>
      <c r="FR284" s="18"/>
      <c r="FS284" s="18"/>
      <c r="FT284" s="18"/>
      <c r="FU284" s="18"/>
      <c r="FV284" s="18"/>
      <c r="FW284" s="18"/>
      <c r="FX284" s="18"/>
      <c r="FY284" s="18"/>
      <c r="FZ284" s="18"/>
      <c r="GA284" s="18"/>
      <c r="GB284" s="18"/>
      <c r="GC284" s="18"/>
      <c r="GD284" s="18"/>
      <c r="GE284" s="18"/>
      <c r="GF284" s="18"/>
      <c r="GG284" s="18"/>
      <c r="GH284" s="18"/>
      <c r="GI284" s="18"/>
      <c r="GJ284" s="18"/>
      <c r="GK284" s="18"/>
      <c r="GL284" s="18"/>
      <c r="GM284" s="18"/>
      <c r="GN284" s="18"/>
      <c r="GO284" s="18"/>
      <c r="GP284" s="18"/>
      <c r="GQ284" s="18"/>
      <c r="GR284" s="18"/>
      <c r="GS284" s="18"/>
      <c r="GT284" s="18"/>
      <c r="GU284" s="18"/>
      <c r="GV284" s="18"/>
      <c r="GW284" s="18"/>
      <c r="GX284" s="18"/>
      <c r="GY284" s="18"/>
      <c r="GZ284" s="18"/>
      <c r="HA284" s="18"/>
      <c r="HB284" s="18"/>
      <c r="HC284" s="18"/>
      <c r="HD284" s="18"/>
      <c r="HE284" s="18"/>
      <c r="HF284" s="18"/>
      <c r="HG284" s="18"/>
      <c r="HH284" s="18"/>
      <c r="HI284" s="18"/>
      <c r="HJ284" s="18"/>
      <c r="HK284" s="18"/>
      <c r="HL284" s="18"/>
      <c r="HM284" s="18"/>
      <c r="HN284" s="18"/>
      <c r="HO284" s="18"/>
      <c r="HP284" s="18"/>
      <c r="HQ284" s="18"/>
      <c r="HR284" s="18"/>
      <c r="HS284" s="18"/>
      <c r="HT284" s="18"/>
      <c r="HU284" s="18"/>
      <c r="HV284" s="18"/>
      <c r="HW284" s="18"/>
      <c r="HX284" s="18"/>
      <c r="HY284" s="18"/>
      <c r="HZ284" s="18"/>
      <c r="IA284" s="18"/>
      <c r="IB284" s="18"/>
      <c r="IC284" s="18"/>
      <c r="ID284" s="18"/>
      <c r="IE284" s="18"/>
      <c r="IF284" s="18"/>
      <c r="IG284" s="18"/>
      <c r="IH284" s="18"/>
      <c r="II284" s="18"/>
      <c r="IJ284" s="18"/>
      <c r="IK284" s="18"/>
      <c r="IL284" s="18"/>
      <c r="IM284" s="18"/>
      <c r="IN284" s="18"/>
      <c r="IO284" s="18"/>
      <c r="IP284" s="18"/>
      <c r="IQ284" s="18"/>
      <c r="IR284" s="18"/>
      <c r="IS284" s="18"/>
      <c r="IT284" s="18"/>
      <c r="IU284" s="18"/>
      <c r="IV284" s="18"/>
      <c r="IW284" s="18"/>
      <c r="IX284" s="18"/>
      <c r="IY284" s="18"/>
      <c r="IZ284" s="18"/>
      <c r="JA284" s="18"/>
      <c r="JB284" s="18"/>
      <c r="JC284" s="18"/>
      <c r="JD284" s="18"/>
      <c r="JE284" s="18"/>
      <c r="JF284" s="18"/>
      <c r="JG284" s="18"/>
      <c r="JH284" s="18"/>
      <c r="JI284" s="18"/>
      <c r="JJ284" s="18"/>
      <c r="JK284" s="18"/>
      <c r="JL284" s="18"/>
      <c r="JM284" s="18"/>
      <c r="JN284" s="18"/>
      <c r="JO284" s="18"/>
      <c r="JP284" s="18"/>
      <c r="JQ284" s="18"/>
      <c r="JR284" s="18"/>
      <c r="JS284" s="18"/>
      <c r="JT284" s="18"/>
      <c r="JU284" s="18"/>
      <c r="JV284" s="18"/>
      <c r="JW284" s="18"/>
      <c r="JX284" s="18"/>
      <c r="JY284" s="18"/>
      <c r="JZ284" s="18"/>
      <c r="KA284" s="18"/>
      <c r="KB284" s="18"/>
      <c r="KC284" s="18"/>
      <c r="KD284" s="18"/>
      <c r="KE284" s="18"/>
      <c r="KF284" s="18"/>
      <c r="KG284" s="18"/>
      <c r="KH284" s="18"/>
      <c r="KI284" s="18"/>
      <c r="KJ284" s="18"/>
      <c r="KK284" s="18"/>
      <c r="KL284" s="18"/>
      <c r="KM284" s="18"/>
      <c r="KN284" s="18"/>
      <c r="KO284" s="18"/>
      <c r="KP284" s="18"/>
      <c r="KQ284" s="18"/>
      <c r="KR284" s="18"/>
      <c r="KS284" s="18"/>
      <c r="KT284" s="18"/>
      <c r="KU284" s="18"/>
      <c r="KV284" s="18"/>
      <c r="KW284" s="18"/>
      <c r="KX284" s="18"/>
      <c r="KY284" s="18"/>
      <c r="KZ284" s="18"/>
      <c r="LA284" s="18"/>
      <c r="LB284" s="18"/>
      <c r="LC284" s="18"/>
      <c r="LD284" s="18"/>
      <c r="LE284" s="18"/>
      <c r="LF284" s="18"/>
      <c r="LG284" s="18"/>
      <c r="LH284" s="18"/>
      <c r="LI284" s="18"/>
      <c r="LJ284" s="18"/>
      <c r="LK284" s="18"/>
      <c r="LL284" s="18"/>
      <c r="LM284" s="18"/>
      <c r="LN284" s="18"/>
      <c r="LO284" s="18"/>
      <c r="LP284" s="18"/>
      <c r="LQ284" s="18"/>
      <c r="LR284" s="18"/>
      <c r="LS284" s="18"/>
      <c r="LT284" s="18"/>
      <c r="LU284" s="18"/>
      <c r="LV284" s="18"/>
      <c r="LW284" s="18"/>
      <c r="LX284" s="18"/>
      <c r="LY284" s="18"/>
      <c r="LZ284" s="18"/>
      <c r="MA284" s="18"/>
      <c r="MB284" s="18"/>
      <c r="MC284" s="18"/>
      <c r="MD284" s="18"/>
      <c r="ME284" s="18"/>
      <c r="MF284" s="18"/>
      <c r="MG284" s="18"/>
      <c r="MH284" s="18"/>
      <c r="MI284" s="18"/>
      <c r="MJ284" s="18"/>
      <c r="MK284" s="18"/>
      <c r="ML284" s="18"/>
      <c r="MM284" s="18"/>
      <c r="MN284" s="18"/>
      <c r="MO284" s="18"/>
      <c r="MP284" s="18"/>
      <c r="MQ284" s="18"/>
      <c r="MR284" s="18"/>
      <c r="MS284" s="18"/>
      <c r="MT284" s="18"/>
      <c r="MU284" s="18"/>
    </row>
    <row r="285" spans="1:359" ht="171.7" customHeight="1">
      <c r="A285" s="22">
        <v>98</v>
      </c>
      <c r="B285" s="22" t="s">
        <v>1943</v>
      </c>
      <c r="C285" s="37">
        <v>43150</v>
      </c>
      <c r="D285" s="36">
        <v>43150</v>
      </c>
      <c r="E285" s="36">
        <f>WORKDAY(D285,10,Table4[Tətil günləri])</f>
        <v>43164</v>
      </c>
      <c r="F285" s="22" t="str">
        <f t="shared" si="8"/>
        <v/>
      </c>
      <c r="G285" s="22" t="s">
        <v>235</v>
      </c>
      <c r="H285" s="43">
        <v>490778476</v>
      </c>
      <c r="I285" s="22" t="s">
        <v>1912</v>
      </c>
      <c r="J285" s="38" t="s">
        <v>36</v>
      </c>
      <c r="K285" s="22" t="s">
        <v>1913</v>
      </c>
      <c r="L285" s="22">
        <v>2146</v>
      </c>
      <c r="M285" s="22" t="s">
        <v>326</v>
      </c>
      <c r="N285" s="22" t="s">
        <v>509</v>
      </c>
      <c r="O285" s="22" t="s">
        <v>253</v>
      </c>
      <c r="P285" s="36">
        <v>20196</v>
      </c>
      <c r="Q285" s="22" t="s">
        <v>1914</v>
      </c>
      <c r="R285" s="73" t="s">
        <v>253</v>
      </c>
      <c r="S285" s="22" t="s">
        <v>228</v>
      </c>
      <c r="T285" s="37">
        <v>43298</v>
      </c>
      <c r="U285" s="22" t="s">
        <v>941</v>
      </c>
      <c r="V285" s="73" t="s">
        <v>232</v>
      </c>
      <c r="W285" s="22" t="s">
        <v>2261</v>
      </c>
      <c r="X285" s="45" t="s">
        <v>2262</v>
      </c>
      <c r="Y285" s="22" t="s">
        <v>239</v>
      </c>
      <c r="Z285" s="37">
        <v>43157</v>
      </c>
      <c r="AA285" s="22" t="s">
        <v>231</v>
      </c>
      <c r="AB285" s="22"/>
      <c r="AC285" s="22" t="s">
        <v>2709</v>
      </c>
      <c r="AD285" s="22" t="s">
        <v>237</v>
      </c>
      <c r="AE285" s="22" t="s">
        <v>254</v>
      </c>
      <c r="AF285" s="37">
        <v>43168</v>
      </c>
      <c r="AG285" s="64" t="s">
        <v>2708</v>
      </c>
      <c r="AH285" s="22" t="s">
        <v>1220</v>
      </c>
      <c r="AI285" s="22"/>
      <c r="AJ285" s="22"/>
      <c r="AK285" s="22">
        <f ca="1">NETWORKDAYS(TODAY(),E285,Table4[Tətil günləri])</f>
        <v>-248</v>
      </c>
      <c r="AL285" s="18">
        <f t="shared" ca="1" si="9"/>
        <v>-247</v>
      </c>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c r="FN285" s="18"/>
      <c r="FO285" s="18"/>
      <c r="FP285" s="18"/>
      <c r="FQ285" s="18"/>
      <c r="FR285" s="18"/>
      <c r="FS285" s="18"/>
      <c r="FT285" s="18"/>
      <c r="FU285" s="18"/>
      <c r="FV285" s="18"/>
      <c r="FW285" s="18"/>
      <c r="FX285" s="18"/>
      <c r="FY285" s="18"/>
      <c r="FZ285" s="18"/>
      <c r="GA285" s="18"/>
      <c r="GB285" s="18"/>
      <c r="GC285" s="18"/>
      <c r="GD285" s="18"/>
      <c r="GE285" s="18"/>
      <c r="GF285" s="18"/>
      <c r="GG285" s="18"/>
      <c r="GH285" s="18"/>
      <c r="GI285" s="18"/>
      <c r="GJ285" s="18"/>
      <c r="GK285" s="18"/>
      <c r="GL285" s="18"/>
      <c r="GM285" s="18"/>
      <c r="GN285" s="18"/>
      <c r="GO285" s="18"/>
      <c r="GP285" s="18"/>
      <c r="GQ285" s="18"/>
      <c r="GR285" s="18"/>
      <c r="GS285" s="18"/>
      <c r="GT285" s="18"/>
      <c r="GU285" s="18"/>
      <c r="GV285" s="18"/>
      <c r="GW285" s="18"/>
      <c r="GX285" s="18"/>
      <c r="GY285" s="18"/>
      <c r="GZ285" s="18"/>
      <c r="HA285" s="18"/>
      <c r="HB285" s="18"/>
      <c r="HC285" s="18"/>
      <c r="HD285" s="18"/>
      <c r="HE285" s="18"/>
      <c r="HF285" s="18"/>
      <c r="HG285" s="18"/>
      <c r="HH285" s="18"/>
      <c r="HI285" s="18"/>
      <c r="HJ285" s="18"/>
      <c r="HK285" s="18"/>
      <c r="HL285" s="18"/>
      <c r="HM285" s="18"/>
      <c r="HN285" s="18"/>
      <c r="HO285" s="18"/>
      <c r="HP285" s="18"/>
      <c r="HQ285" s="18"/>
      <c r="HR285" s="18"/>
      <c r="HS285" s="18"/>
      <c r="HT285" s="18"/>
      <c r="HU285" s="18"/>
      <c r="HV285" s="18"/>
      <c r="HW285" s="18"/>
      <c r="HX285" s="18"/>
      <c r="HY285" s="18"/>
      <c r="HZ285" s="18"/>
      <c r="IA285" s="18"/>
      <c r="IB285" s="18"/>
      <c r="IC285" s="18"/>
      <c r="ID285" s="18"/>
      <c r="IE285" s="18"/>
      <c r="IF285" s="18"/>
      <c r="IG285" s="18"/>
      <c r="IH285" s="18"/>
      <c r="II285" s="18"/>
      <c r="IJ285" s="18"/>
      <c r="IK285" s="18"/>
      <c r="IL285" s="18"/>
      <c r="IM285" s="18"/>
      <c r="IN285" s="18"/>
      <c r="IO285" s="18"/>
      <c r="IP285" s="18"/>
      <c r="IQ285" s="18"/>
      <c r="IR285" s="18"/>
      <c r="IS285" s="18"/>
      <c r="IT285" s="18"/>
      <c r="IU285" s="18"/>
      <c r="IV285" s="18"/>
      <c r="IW285" s="18"/>
      <c r="IX285" s="18"/>
      <c r="IY285" s="18"/>
      <c r="IZ285" s="18"/>
      <c r="JA285" s="18"/>
      <c r="JB285" s="18"/>
      <c r="JC285" s="18"/>
      <c r="JD285" s="18"/>
      <c r="JE285" s="18"/>
      <c r="JF285" s="18"/>
      <c r="JG285" s="18"/>
      <c r="JH285" s="18"/>
      <c r="JI285" s="18"/>
      <c r="JJ285" s="18"/>
      <c r="JK285" s="18"/>
      <c r="JL285" s="18"/>
      <c r="JM285" s="18"/>
      <c r="JN285" s="18"/>
      <c r="JO285" s="18"/>
      <c r="JP285" s="18"/>
      <c r="JQ285" s="18"/>
      <c r="JR285" s="18"/>
      <c r="JS285" s="18"/>
      <c r="JT285" s="18"/>
      <c r="JU285" s="18"/>
      <c r="JV285" s="18"/>
      <c r="JW285" s="18"/>
      <c r="JX285" s="18"/>
      <c r="JY285" s="18"/>
      <c r="JZ285" s="18"/>
      <c r="KA285" s="18"/>
      <c r="KB285" s="18"/>
      <c r="KC285" s="18"/>
      <c r="KD285" s="18"/>
      <c r="KE285" s="18"/>
      <c r="KF285" s="18"/>
      <c r="KG285" s="18"/>
      <c r="KH285" s="18"/>
      <c r="KI285" s="18"/>
      <c r="KJ285" s="18"/>
      <c r="KK285" s="18"/>
      <c r="KL285" s="18"/>
      <c r="KM285" s="18"/>
      <c r="KN285" s="18"/>
      <c r="KO285" s="18"/>
      <c r="KP285" s="18"/>
      <c r="KQ285" s="18"/>
      <c r="KR285" s="18"/>
      <c r="KS285" s="18"/>
      <c r="KT285" s="18"/>
      <c r="KU285" s="18"/>
      <c r="KV285" s="18"/>
      <c r="KW285" s="18"/>
      <c r="KX285" s="18"/>
      <c r="KY285" s="18"/>
      <c r="KZ285" s="18"/>
      <c r="LA285" s="18"/>
      <c r="LB285" s="18"/>
      <c r="LC285" s="18"/>
      <c r="LD285" s="18"/>
      <c r="LE285" s="18"/>
      <c r="LF285" s="18"/>
      <c r="LG285" s="18"/>
      <c r="LH285" s="18"/>
      <c r="LI285" s="18"/>
      <c r="LJ285" s="18"/>
      <c r="LK285" s="18"/>
      <c r="LL285" s="18"/>
      <c r="LM285" s="18"/>
      <c r="LN285" s="18"/>
      <c r="LO285" s="18"/>
      <c r="LP285" s="18"/>
      <c r="LQ285" s="18"/>
      <c r="LR285" s="18"/>
      <c r="LS285" s="18"/>
      <c r="LT285" s="18"/>
      <c r="LU285" s="18"/>
      <c r="LV285" s="18"/>
      <c r="LW285" s="18"/>
      <c r="LX285" s="18"/>
      <c r="LY285" s="18"/>
      <c r="LZ285" s="18"/>
      <c r="MA285" s="18"/>
      <c r="MB285" s="18"/>
      <c r="MC285" s="18"/>
      <c r="MD285" s="18"/>
      <c r="ME285" s="18"/>
      <c r="MF285" s="18"/>
      <c r="MG285" s="18"/>
      <c r="MH285" s="18"/>
      <c r="MI285" s="18"/>
      <c r="MJ285" s="18"/>
      <c r="MK285" s="18"/>
      <c r="ML285" s="18"/>
      <c r="MM285" s="18"/>
      <c r="MN285" s="18"/>
      <c r="MO285" s="18"/>
      <c r="MP285" s="18"/>
      <c r="MQ285" s="18"/>
      <c r="MR285" s="18"/>
      <c r="MS285" s="18"/>
      <c r="MT285" s="18"/>
      <c r="MU285" s="18"/>
    </row>
    <row r="286" spans="1:359" ht="106.5" customHeight="1">
      <c r="A286" s="22">
        <v>98</v>
      </c>
      <c r="B286" s="22" t="s">
        <v>1943</v>
      </c>
      <c r="C286" s="37">
        <v>43150</v>
      </c>
      <c r="D286" s="36">
        <v>43150</v>
      </c>
      <c r="E286" s="36">
        <f>WORKDAY(D287,10,Table4[Tətil günləri])</f>
        <v>43164</v>
      </c>
      <c r="F286" s="22" t="str">
        <f t="shared" si="8"/>
        <v/>
      </c>
      <c r="G286" s="22" t="s">
        <v>235</v>
      </c>
      <c r="H286" s="22">
        <v>761218766</v>
      </c>
      <c r="I286" s="22" t="s">
        <v>1915</v>
      </c>
      <c r="J286" s="28" t="s">
        <v>57</v>
      </c>
      <c r="K286" s="22" t="s">
        <v>1916</v>
      </c>
      <c r="L286" s="22">
        <v>2146</v>
      </c>
      <c r="M286" s="22" t="s">
        <v>326</v>
      </c>
      <c r="N286" s="22" t="s">
        <v>509</v>
      </c>
      <c r="O286" s="22" t="s">
        <v>253</v>
      </c>
      <c r="P286" s="36">
        <v>23423</v>
      </c>
      <c r="Q286" s="22" t="s">
        <v>1917</v>
      </c>
      <c r="R286" s="73" t="s">
        <v>253</v>
      </c>
      <c r="S286" s="27" t="s">
        <v>228</v>
      </c>
      <c r="T286" s="36">
        <v>43302</v>
      </c>
      <c r="U286" s="22" t="s">
        <v>941</v>
      </c>
      <c r="V286" s="73" t="s">
        <v>232</v>
      </c>
      <c r="W286" s="22" t="s">
        <v>2263</v>
      </c>
      <c r="X286" s="45" t="s">
        <v>2264</v>
      </c>
      <c r="Y286" s="22" t="s">
        <v>239</v>
      </c>
      <c r="Z286" s="37">
        <v>43157</v>
      </c>
      <c r="AA286" s="22" t="s">
        <v>231</v>
      </c>
      <c r="AB286" s="22"/>
      <c r="AC286" s="22" t="s">
        <v>2709</v>
      </c>
      <c r="AD286" s="22" t="s">
        <v>237</v>
      </c>
      <c r="AE286" s="22" t="s">
        <v>254</v>
      </c>
      <c r="AF286" s="37">
        <v>43168</v>
      </c>
      <c r="AG286" s="64" t="s">
        <v>2708</v>
      </c>
      <c r="AH286" s="22" t="s">
        <v>1220</v>
      </c>
      <c r="AI286" s="22"/>
      <c r="AJ286" s="22"/>
      <c r="AK286" s="22">
        <f ca="1">NETWORKDAYS(TODAY(),E286,Table4[Tətil günləri])</f>
        <v>-248</v>
      </c>
      <c r="AL286" s="18">
        <f t="shared" ca="1" si="9"/>
        <v>-247</v>
      </c>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c r="FN286" s="18"/>
      <c r="FO286" s="18"/>
      <c r="FP286" s="18"/>
      <c r="FQ286" s="18"/>
      <c r="FR286" s="18"/>
      <c r="FS286" s="18"/>
      <c r="FT286" s="18"/>
      <c r="FU286" s="18"/>
      <c r="FV286" s="18"/>
      <c r="FW286" s="18"/>
      <c r="FX286" s="18"/>
      <c r="FY286" s="18"/>
      <c r="FZ286" s="18"/>
      <c r="GA286" s="18"/>
      <c r="GB286" s="18"/>
      <c r="GC286" s="18"/>
      <c r="GD286" s="18"/>
      <c r="GE286" s="18"/>
      <c r="GF286" s="18"/>
      <c r="GG286" s="18"/>
      <c r="GH286" s="18"/>
      <c r="GI286" s="18"/>
      <c r="GJ286" s="18"/>
      <c r="GK286" s="18"/>
      <c r="GL286" s="18"/>
      <c r="GM286" s="18"/>
      <c r="GN286" s="18"/>
      <c r="GO286" s="18"/>
      <c r="GP286" s="18"/>
      <c r="GQ286" s="18"/>
      <c r="GR286" s="18"/>
      <c r="GS286" s="18"/>
      <c r="GT286" s="18"/>
      <c r="GU286" s="18"/>
      <c r="GV286" s="18"/>
      <c r="GW286" s="18"/>
      <c r="GX286" s="18"/>
      <c r="GY286" s="18"/>
      <c r="GZ286" s="18"/>
      <c r="HA286" s="18"/>
      <c r="HB286" s="18"/>
      <c r="HC286" s="18"/>
      <c r="HD286" s="18"/>
      <c r="HE286" s="18"/>
      <c r="HF286" s="18"/>
      <c r="HG286" s="18"/>
      <c r="HH286" s="18"/>
      <c r="HI286" s="18"/>
      <c r="HJ286" s="18"/>
      <c r="HK286" s="18"/>
      <c r="HL286" s="18"/>
      <c r="HM286" s="18"/>
      <c r="HN286" s="18"/>
      <c r="HO286" s="18"/>
      <c r="HP286" s="18"/>
      <c r="HQ286" s="18"/>
      <c r="HR286" s="18"/>
      <c r="HS286" s="18"/>
      <c r="HT286" s="18"/>
      <c r="HU286" s="18"/>
      <c r="HV286" s="18"/>
      <c r="HW286" s="18"/>
      <c r="HX286" s="18"/>
      <c r="HY286" s="18"/>
      <c r="HZ286" s="18"/>
      <c r="IA286" s="18"/>
      <c r="IB286" s="18"/>
      <c r="IC286" s="18"/>
      <c r="ID286" s="18"/>
      <c r="IE286" s="18"/>
      <c r="IF286" s="18"/>
      <c r="IG286" s="18"/>
      <c r="IH286" s="18"/>
      <c r="II286" s="18"/>
      <c r="IJ286" s="18"/>
      <c r="IK286" s="18"/>
      <c r="IL286" s="18"/>
      <c r="IM286" s="18"/>
      <c r="IN286" s="18"/>
      <c r="IO286" s="18"/>
      <c r="IP286" s="18"/>
      <c r="IQ286" s="18"/>
      <c r="IR286" s="18"/>
      <c r="IS286" s="18"/>
      <c r="IT286" s="18"/>
      <c r="IU286" s="18"/>
      <c r="IV286" s="18"/>
      <c r="IW286" s="18"/>
      <c r="IX286" s="18"/>
      <c r="IY286" s="18"/>
      <c r="IZ286" s="18"/>
      <c r="JA286" s="18"/>
      <c r="JB286" s="18"/>
      <c r="JC286" s="18"/>
      <c r="JD286" s="18"/>
      <c r="JE286" s="18"/>
      <c r="JF286" s="18"/>
      <c r="JG286" s="18"/>
      <c r="JH286" s="18"/>
      <c r="JI286" s="18"/>
      <c r="JJ286" s="18"/>
      <c r="JK286" s="18"/>
      <c r="JL286" s="18"/>
      <c r="JM286" s="18"/>
      <c r="JN286" s="18"/>
      <c r="JO286" s="18"/>
      <c r="JP286" s="18"/>
      <c r="JQ286" s="18"/>
      <c r="JR286" s="18"/>
      <c r="JS286" s="18"/>
      <c r="JT286" s="18"/>
      <c r="JU286" s="18"/>
      <c r="JV286" s="18"/>
      <c r="JW286" s="18"/>
      <c r="JX286" s="18"/>
      <c r="JY286" s="18"/>
      <c r="JZ286" s="18"/>
      <c r="KA286" s="18"/>
      <c r="KB286" s="18"/>
      <c r="KC286" s="18"/>
      <c r="KD286" s="18"/>
      <c r="KE286" s="18"/>
      <c r="KF286" s="18"/>
      <c r="KG286" s="18"/>
      <c r="KH286" s="18"/>
      <c r="KI286" s="18"/>
      <c r="KJ286" s="18"/>
      <c r="KK286" s="18"/>
      <c r="KL286" s="18"/>
      <c r="KM286" s="18"/>
      <c r="KN286" s="18"/>
      <c r="KO286" s="18"/>
      <c r="KP286" s="18"/>
      <c r="KQ286" s="18"/>
      <c r="KR286" s="18"/>
      <c r="KS286" s="18"/>
      <c r="KT286" s="18"/>
      <c r="KU286" s="18"/>
      <c r="KV286" s="18"/>
      <c r="KW286" s="18"/>
      <c r="KX286" s="18"/>
      <c r="KY286" s="18"/>
      <c r="KZ286" s="18"/>
      <c r="LA286" s="18"/>
      <c r="LB286" s="18"/>
      <c r="LC286" s="18"/>
      <c r="LD286" s="18"/>
      <c r="LE286" s="18"/>
      <c r="LF286" s="18"/>
      <c r="LG286" s="18"/>
      <c r="LH286" s="18"/>
      <c r="LI286" s="18"/>
      <c r="LJ286" s="18"/>
      <c r="LK286" s="18"/>
      <c r="LL286" s="18"/>
      <c r="LM286" s="18"/>
      <c r="LN286" s="18"/>
      <c r="LO286" s="18"/>
      <c r="LP286" s="18"/>
      <c r="LQ286" s="18"/>
      <c r="LR286" s="18"/>
      <c r="LS286" s="18"/>
      <c r="LT286" s="18"/>
      <c r="LU286" s="18"/>
      <c r="LV286" s="18"/>
      <c r="LW286" s="18"/>
      <c r="LX286" s="18"/>
      <c r="LY286" s="18"/>
      <c r="LZ286" s="18"/>
      <c r="MA286" s="18"/>
      <c r="MB286" s="18"/>
      <c r="MC286" s="18"/>
      <c r="MD286" s="18"/>
      <c r="ME286" s="18"/>
      <c r="MF286" s="18"/>
      <c r="MG286" s="18"/>
      <c r="MH286" s="18"/>
      <c r="MI286" s="18"/>
      <c r="MJ286" s="18"/>
      <c r="MK286" s="18"/>
      <c r="ML286" s="18"/>
      <c r="MM286" s="18"/>
      <c r="MN286" s="18"/>
      <c r="MO286" s="18"/>
      <c r="MP286" s="18"/>
      <c r="MQ286" s="18"/>
      <c r="MR286" s="18"/>
      <c r="MS286" s="18"/>
      <c r="MT286" s="18"/>
      <c r="MU286" s="18"/>
    </row>
    <row r="287" spans="1:359" ht="154.55000000000001" customHeight="1">
      <c r="A287" s="22">
        <v>98</v>
      </c>
      <c r="B287" s="22" t="s">
        <v>1943</v>
      </c>
      <c r="C287" s="37">
        <v>43150</v>
      </c>
      <c r="D287" s="36">
        <v>43150</v>
      </c>
      <c r="E287" s="36">
        <f>WORKDAY(D287,10,Table4[Tətil günləri])</f>
        <v>43164</v>
      </c>
      <c r="F287" s="22" t="str">
        <f t="shared" si="8"/>
        <v/>
      </c>
      <c r="G287" s="22" t="s">
        <v>235</v>
      </c>
      <c r="H287" s="22">
        <v>559379268</v>
      </c>
      <c r="I287" s="22" t="s">
        <v>1918</v>
      </c>
      <c r="J287" s="38" t="s">
        <v>36</v>
      </c>
      <c r="K287" s="22" t="s">
        <v>1919</v>
      </c>
      <c r="L287" s="22" t="s">
        <v>293</v>
      </c>
      <c r="M287" s="22" t="s">
        <v>294</v>
      </c>
      <c r="N287" s="22" t="s">
        <v>509</v>
      </c>
      <c r="O287" s="22" t="s">
        <v>253</v>
      </c>
      <c r="P287" s="36">
        <v>21687</v>
      </c>
      <c r="Q287" s="22" t="s">
        <v>1920</v>
      </c>
      <c r="R287" s="73" t="s">
        <v>253</v>
      </c>
      <c r="S287" s="27" t="s">
        <v>228</v>
      </c>
      <c r="T287" s="101">
        <v>43306</v>
      </c>
      <c r="U287" s="22" t="s">
        <v>941</v>
      </c>
      <c r="V287" s="73" t="s">
        <v>232</v>
      </c>
      <c r="W287" s="22" t="s">
        <v>2265</v>
      </c>
      <c r="X287" s="45" t="s">
        <v>2266</v>
      </c>
      <c r="Y287" s="22" t="s">
        <v>239</v>
      </c>
      <c r="Z287" s="37">
        <v>43157</v>
      </c>
      <c r="AA287" s="22" t="s">
        <v>231</v>
      </c>
      <c r="AB287" s="22"/>
      <c r="AC287" s="22" t="s">
        <v>2709</v>
      </c>
      <c r="AD287" s="22" t="s">
        <v>237</v>
      </c>
      <c r="AE287" s="22" t="s">
        <v>254</v>
      </c>
      <c r="AF287" s="37">
        <v>43168</v>
      </c>
      <c r="AG287" s="64" t="s">
        <v>2708</v>
      </c>
      <c r="AH287" s="22" t="s">
        <v>1220</v>
      </c>
      <c r="AI287" s="22"/>
      <c r="AJ287" s="22"/>
      <c r="AK287" s="22">
        <f ca="1">NETWORKDAYS(TODAY(),E287,Table4[Tətil günləri])</f>
        <v>-248</v>
      </c>
      <c r="AL287" s="18">
        <f t="shared" ca="1" si="9"/>
        <v>-247</v>
      </c>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c r="FN287" s="18"/>
      <c r="FO287" s="18"/>
      <c r="FP287" s="18"/>
      <c r="FQ287" s="18"/>
      <c r="FR287" s="18"/>
      <c r="FS287" s="18"/>
      <c r="FT287" s="18"/>
      <c r="FU287" s="18"/>
      <c r="FV287" s="18"/>
      <c r="FW287" s="18"/>
      <c r="FX287" s="18"/>
      <c r="FY287" s="18"/>
      <c r="FZ287" s="18"/>
      <c r="GA287" s="18"/>
      <c r="GB287" s="18"/>
      <c r="GC287" s="18"/>
      <c r="GD287" s="18"/>
      <c r="GE287" s="18"/>
      <c r="GF287" s="18"/>
      <c r="GG287" s="18"/>
      <c r="GH287" s="18"/>
      <c r="GI287" s="18"/>
      <c r="GJ287" s="18"/>
      <c r="GK287" s="18"/>
      <c r="GL287" s="18"/>
      <c r="GM287" s="18"/>
      <c r="GN287" s="18"/>
      <c r="GO287" s="18"/>
      <c r="GP287" s="18"/>
      <c r="GQ287" s="18"/>
      <c r="GR287" s="18"/>
      <c r="GS287" s="18"/>
      <c r="GT287" s="18"/>
      <c r="GU287" s="18"/>
      <c r="GV287" s="18"/>
      <c r="GW287" s="18"/>
      <c r="GX287" s="18"/>
      <c r="GY287" s="18"/>
      <c r="GZ287" s="18"/>
      <c r="HA287" s="18"/>
      <c r="HB287" s="18"/>
      <c r="HC287" s="18"/>
      <c r="HD287" s="18"/>
      <c r="HE287" s="18"/>
      <c r="HF287" s="18"/>
      <c r="HG287" s="18"/>
      <c r="HH287" s="18"/>
      <c r="HI287" s="18"/>
      <c r="HJ287" s="18"/>
      <c r="HK287" s="18"/>
      <c r="HL287" s="18"/>
      <c r="HM287" s="18"/>
      <c r="HN287" s="18"/>
      <c r="HO287" s="18"/>
      <c r="HP287" s="18"/>
      <c r="HQ287" s="18"/>
      <c r="HR287" s="18"/>
      <c r="HS287" s="18"/>
      <c r="HT287" s="18"/>
      <c r="HU287" s="18"/>
      <c r="HV287" s="18"/>
      <c r="HW287" s="18"/>
      <c r="HX287" s="18"/>
      <c r="HY287" s="18"/>
      <c r="HZ287" s="18"/>
      <c r="IA287" s="18"/>
      <c r="IB287" s="18"/>
      <c r="IC287" s="18"/>
      <c r="ID287" s="18"/>
      <c r="IE287" s="18"/>
      <c r="IF287" s="18"/>
      <c r="IG287" s="18"/>
      <c r="IH287" s="18"/>
      <c r="II287" s="18"/>
      <c r="IJ287" s="18"/>
      <c r="IK287" s="18"/>
      <c r="IL287" s="18"/>
      <c r="IM287" s="18"/>
      <c r="IN287" s="18"/>
      <c r="IO287" s="18"/>
      <c r="IP287" s="18"/>
      <c r="IQ287" s="18"/>
      <c r="IR287" s="18"/>
      <c r="IS287" s="18"/>
      <c r="IT287" s="18"/>
      <c r="IU287" s="18"/>
      <c r="IV287" s="18"/>
      <c r="IW287" s="18"/>
      <c r="IX287" s="18"/>
      <c r="IY287" s="18"/>
      <c r="IZ287" s="18"/>
      <c r="JA287" s="18"/>
      <c r="JB287" s="18"/>
      <c r="JC287" s="18"/>
      <c r="JD287" s="18"/>
      <c r="JE287" s="18"/>
      <c r="JF287" s="18"/>
      <c r="JG287" s="18"/>
      <c r="JH287" s="18"/>
      <c r="JI287" s="18"/>
      <c r="JJ287" s="18"/>
      <c r="JK287" s="18"/>
      <c r="JL287" s="18"/>
      <c r="JM287" s="18"/>
      <c r="JN287" s="18"/>
      <c r="JO287" s="18"/>
      <c r="JP287" s="18"/>
      <c r="JQ287" s="18"/>
      <c r="JR287" s="18"/>
      <c r="JS287" s="18"/>
      <c r="JT287" s="18"/>
      <c r="JU287" s="18"/>
      <c r="JV287" s="18"/>
      <c r="JW287" s="18"/>
      <c r="JX287" s="18"/>
      <c r="JY287" s="18"/>
      <c r="JZ287" s="18"/>
      <c r="KA287" s="18"/>
      <c r="KB287" s="18"/>
      <c r="KC287" s="18"/>
      <c r="KD287" s="18"/>
      <c r="KE287" s="18"/>
      <c r="KF287" s="18"/>
      <c r="KG287" s="18"/>
      <c r="KH287" s="18"/>
      <c r="KI287" s="18"/>
      <c r="KJ287" s="18"/>
      <c r="KK287" s="18"/>
      <c r="KL287" s="18"/>
      <c r="KM287" s="18"/>
      <c r="KN287" s="18"/>
      <c r="KO287" s="18"/>
      <c r="KP287" s="18"/>
      <c r="KQ287" s="18"/>
      <c r="KR287" s="18"/>
      <c r="KS287" s="18"/>
      <c r="KT287" s="18"/>
      <c r="KU287" s="18"/>
      <c r="KV287" s="18"/>
      <c r="KW287" s="18"/>
      <c r="KX287" s="18"/>
      <c r="KY287" s="18"/>
      <c r="KZ287" s="18"/>
      <c r="LA287" s="18"/>
      <c r="LB287" s="18"/>
      <c r="LC287" s="18"/>
      <c r="LD287" s="18"/>
      <c r="LE287" s="18"/>
      <c r="LF287" s="18"/>
      <c r="LG287" s="18"/>
      <c r="LH287" s="18"/>
      <c r="LI287" s="18"/>
      <c r="LJ287" s="18"/>
      <c r="LK287" s="18"/>
      <c r="LL287" s="18"/>
      <c r="LM287" s="18"/>
      <c r="LN287" s="18"/>
      <c r="LO287" s="18"/>
      <c r="LP287" s="18"/>
      <c r="LQ287" s="18"/>
      <c r="LR287" s="18"/>
      <c r="LS287" s="18"/>
      <c r="LT287" s="18"/>
      <c r="LU287" s="18"/>
      <c r="LV287" s="18"/>
      <c r="LW287" s="18"/>
      <c r="LX287" s="18"/>
      <c r="LY287" s="18"/>
      <c r="LZ287" s="18"/>
      <c r="MA287" s="18"/>
      <c r="MB287" s="18"/>
      <c r="MC287" s="18"/>
      <c r="MD287" s="18"/>
      <c r="ME287" s="18"/>
      <c r="MF287" s="18"/>
      <c r="MG287" s="18"/>
      <c r="MH287" s="18"/>
      <c r="MI287" s="18"/>
      <c r="MJ287" s="18"/>
      <c r="MK287" s="18"/>
      <c r="ML287" s="18"/>
      <c r="MM287" s="18"/>
      <c r="MN287" s="18"/>
      <c r="MO287" s="18"/>
      <c r="MP287" s="18"/>
      <c r="MQ287" s="18"/>
      <c r="MR287" s="18"/>
      <c r="MS287" s="18"/>
      <c r="MT287" s="18"/>
      <c r="MU287" s="18"/>
    </row>
    <row r="288" spans="1:359" ht="113.95" customHeight="1">
      <c r="A288" s="22">
        <v>98</v>
      </c>
      <c r="B288" s="22" t="s">
        <v>1943</v>
      </c>
      <c r="C288" s="37">
        <v>43150</v>
      </c>
      <c r="D288" s="36">
        <v>43150</v>
      </c>
      <c r="E288" s="36">
        <f>WORKDAY(D289,10,Table4[Tətil günləri])</f>
        <v>43164</v>
      </c>
      <c r="F288" s="22" t="str">
        <f t="shared" si="8"/>
        <v/>
      </c>
      <c r="G288" s="22" t="s">
        <v>235</v>
      </c>
      <c r="H288" s="43">
        <v>801469742</v>
      </c>
      <c r="I288" s="22" t="s">
        <v>1921</v>
      </c>
      <c r="J288" s="28" t="s">
        <v>57</v>
      </c>
      <c r="K288" s="22" t="s">
        <v>1366</v>
      </c>
      <c r="L288" s="22" t="s">
        <v>293</v>
      </c>
      <c r="M288" s="22" t="s">
        <v>294</v>
      </c>
      <c r="N288" s="22" t="s">
        <v>491</v>
      </c>
      <c r="O288" s="22" t="s">
        <v>253</v>
      </c>
      <c r="P288" s="36">
        <v>22131</v>
      </c>
      <c r="Q288" s="22" t="s">
        <v>1368</v>
      </c>
      <c r="R288" s="73" t="s">
        <v>253</v>
      </c>
      <c r="S288" s="27" t="s">
        <v>228</v>
      </c>
      <c r="T288" s="37">
        <v>43282</v>
      </c>
      <c r="U288" s="22" t="s">
        <v>941</v>
      </c>
      <c r="V288" s="73" t="s">
        <v>232</v>
      </c>
      <c r="W288" s="22" t="s">
        <v>2267</v>
      </c>
      <c r="X288" s="45" t="s">
        <v>2268</v>
      </c>
      <c r="Y288" s="22" t="s">
        <v>239</v>
      </c>
      <c r="Z288" s="37">
        <v>43157</v>
      </c>
      <c r="AA288" s="22" t="s">
        <v>231</v>
      </c>
      <c r="AB288" s="22"/>
      <c r="AC288" s="22" t="s">
        <v>2709</v>
      </c>
      <c r="AD288" s="22" t="s">
        <v>237</v>
      </c>
      <c r="AE288" s="22" t="s">
        <v>254</v>
      </c>
      <c r="AF288" s="37">
        <v>43168</v>
      </c>
      <c r="AG288" s="64" t="s">
        <v>2708</v>
      </c>
      <c r="AH288" s="22" t="s">
        <v>1220</v>
      </c>
      <c r="AI288" s="22"/>
      <c r="AJ288" s="22"/>
      <c r="AK288" s="22">
        <f ca="1">NETWORKDAYS(TODAY(),E288,Table4[Tətil günləri])</f>
        <v>-248</v>
      </c>
      <c r="AL288" s="18">
        <f t="shared" ca="1" si="9"/>
        <v>-247</v>
      </c>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c r="FN288" s="18"/>
      <c r="FO288" s="18"/>
      <c r="FP288" s="18"/>
      <c r="FQ288" s="18"/>
      <c r="FR288" s="18"/>
      <c r="FS288" s="18"/>
      <c r="FT288" s="18"/>
      <c r="FU288" s="18"/>
      <c r="FV288" s="18"/>
      <c r="FW288" s="18"/>
      <c r="FX288" s="18"/>
      <c r="FY288" s="18"/>
      <c r="FZ288" s="18"/>
      <c r="GA288" s="18"/>
      <c r="GB288" s="18"/>
      <c r="GC288" s="18"/>
      <c r="GD288" s="18"/>
      <c r="GE288" s="18"/>
      <c r="GF288" s="18"/>
      <c r="GG288" s="18"/>
      <c r="GH288" s="18"/>
      <c r="GI288" s="18"/>
      <c r="GJ288" s="18"/>
      <c r="GK288" s="18"/>
      <c r="GL288" s="18"/>
      <c r="GM288" s="18"/>
      <c r="GN288" s="18"/>
      <c r="GO288" s="18"/>
      <c r="GP288" s="18"/>
      <c r="GQ288" s="18"/>
      <c r="GR288" s="18"/>
      <c r="GS288" s="18"/>
      <c r="GT288" s="18"/>
      <c r="GU288" s="18"/>
      <c r="GV288" s="18"/>
      <c r="GW288" s="18"/>
      <c r="GX288" s="18"/>
      <c r="GY288" s="18"/>
      <c r="GZ288" s="18"/>
      <c r="HA288" s="18"/>
      <c r="HB288" s="18"/>
      <c r="HC288" s="18"/>
      <c r="HD288" s="18"/>
      <c r="HE288" s="18"/>
      <c r="HF288" s="18"/>
      <c r="HG288" s="18"/>
      <c r="HH288" s="18"/>
      <c r="HI288" s="18"/>
      <c r="HJ288" s="18"/>
      <c r="HK288" s="18"/>
      <c r="HL288" s="18"/>
      <c r="HM288" s="18"/>
      <c r="HN288" s="18"/>
      <c r="HO288" s="18"/>
      <c r="HP288" s="18"/>
      <c r="HQ288" s="18"/>
      <c r="HR288" s="18"/>
      <c r="HS288" s="18"/>
      <c r="HT288" s="18"/>
      <c r="HU288" s="18"/>
      <c r="HV288" s="18"/>
      <c r="HW288" s="18"/>
      <c r="HX288" s="18"/>
      <c r="HY288" s="18"/>
      <c r="HZ288" s="18"/>
      <c r="IA288" s="18"/>
      <c r="IB288" s="18"/>
      <c r="IC288" s="18"/>
      <c r="ID288" s="18"/>
      <c r="IE288" s="18"/>
      <c r="IF288" s="18"/>
      <c r="IG288" s="18"/>
      <c r="IH288" s="18"/>
      <c r="II288" s="18"/>
      <c r="IJ288" s="18"/>
      <c r="IK288" s="18"/>
      <c r="IL288" s="18"/>
      <c r="IM288" s="18"/>
      <c r="IN288" s="18"/>
      <c r="IO288" s="18"/>
      <c r="IP288" s="18"/>
      <c r="IQ288" s="18"/>
      <c r="IR288" s="18"/>
      <c r="IS288" s="18"/>
      <c r="IT288" s="18"/>
      <c r="IU288" s="18"/>
      <c r="IV288" s="18"/>
      <c r="IW288" s="18"/>
      <c r="IX288" s="18"/>
      <c r="IY288" s="18"/>
      <c r="IZ288" s="18"/>
      <c r="JA288" s="18"/>
      <c r="JB288" s="18"/>
      <c r="JC288" s="18"/>
      <c r="JD288" s="18"/>
      <c r="JE288" s="18"/>
      <c r="JF288" s="18"/>
      <c r="JG288" s="18"/>
      <c r="JH288" s="18"/>
      <c r="JI288" s="18"/>
      <c r="JJ288" s="18"/>
      <c r="JK288" s="18"/>
      <c r="JL288" s="18"/>
      <c r="JM288" s="18"/>
      <c r="JN288" s="18"/>
      <c r="JO288" s="18"/>
      <c r="JP288" s="18"/>
      <c r="JQ288" s="18"/>
      <c r="JR288" s="18"/>
      <c r="JS288" s="18"/>
      <c r="JT288" s="18"/>
      <c r="JU288" s="18"/>
      <c r="JV288" s="18"/>
      <c r="JW288" s="18"/>
      <c r="JX288" s="18"/>
      <c r="JY288" s="18"/>
      <c r="JZ288" s="18"/>
      <c r="KA288" s="18"/>
      <c r="KB288" s="18"/>
      <c r="KC288" s="18"/>
      <c r="KD288" s="18"/>
      <c r="KE288" s="18"/>
      <c r="KF288" s="18"/>
      <c r="KG288" s="18"/>
      <c r="KH288" s="18"/>
      <c r="KI288" s="18"/>
      <c r="KJ288" s="18"/>
      <c r="KK288" s="18"/>
      <c r="KL288" s="18"/>
      <c r="KM288" s="18"/>
      <c r="KN288" s="18"/>
      <c r="KO288" s="18"/>
      <c r="KP288" s="18"/>
      <c r="KQ288" s="18"/>
      <c r="KR288" s="18"/>
      <c r="KS288" s="18"/>
      <c r="KT288" s="18"/>
      <c r="KU288" s="18"/>
      <c r="KV288" s="18"/>
      <c r="KW288" s="18"/>
      <c r="KX288" s="18"/>
      <c r="KY288" s="18"/>
      <c r="KZ288" s="18"/>
      <c r="LA288" s="18"/>
      <c r="LB288" s="18"/>
      <c r="LC288" s="18"/>
      <c r="LD288" s="18"/>
      <c r="LE288" s="18"/>
      <c r="LF288" s="18"/>
      <c r="LG288" s="18"/>
      <c r="LH288" s="18"/>
      <c r="LI288" s="18"/>
      <c r="LJ288" s="18"/>
      <c r="LK288" s="18"/>
      <c r="LL288" s="18"/>
      <c r="LM288" s="18"/>
      <c r="LN288" s="18"/>
      <c r="LO288" s="18"/>
      <c r="LP288" s="18"/>
      <c r="LQ288" s="18"/>
      <c r="LR288" s="18"/>
      <c r="LS288" s="18"/>
      <c r="LT288" s="18"/>
      <c r="LU288" s="18"/>
      <c r="LV288" s="18"/>
      <c r="LW288" s="18"/>
      <c r="LX288" s="18"/>
      <c r="LY288" s="18"/>
      <c r="LZ288" s="18"/>
      <c r="MA288" s="18"/>
      <c r="MB288" s="18"/>
      <c r="MC288" s="18"/>
      <c r="MD288" s="18"/>
      <c r="ME288" s="18"/>
      <c r="MF288" s="18"/>
      <c r="MG288" s="18"/>
      <c r="MH288" s="18"/>
      <c r="MI288" s="18"/>
      <c r="MJ288" s="18"/>
      <c r="MK288" s="18"/>
      <c r="ML288" s="18"/>
      <c r="MM288" s="18"/>
      <c r="MN288" s="18"/>
      <c r="MO288" s="18"/>
      <c r="MP288" s="18"/>
      <c r="MQ288" s="18"/>
      <c r="MR288" s="18"/>
      <c r="MS288" s="18"/>
      <c r="MT288" s="18"/>
      <c r="MU288" s="18"/>
    </row>
    <row r="289" spans="1:359" ht="104.95" customHeight="1">
      <c r="A289" s="22">
        <v>98</v>
      </c>
      <c r="B289" s="22" t="s">
        <v>1943</v>
      </c>
      <c r="C289" s="37">
        <v>43150</v>
      </c>
      <c r="D289" s="36">
        <v>43150</v>
      </c>
      <c r="E289" s="36">
        <f>WORKDAY(D289,10,Table4[Tətil günləri])</f>
        <v>43164</v>
      </c>
      <c r="F289" s="22" t="str">
        <f t="shared" si="8"/>
        <v/>
      </c>
      <c r="G289" s="22" t="s">
        <v>235</v>
      </c>
      <c r="H289" s="22">
        <v>519400144</v>
      </c>
      <c r="I289" s="22" t="s">
        <v>1922</v>
      </c>
      <c r="J289" s="28" t="s">
        <v>57</v>
      </c>
      <c r="K289" s="22" t="s">
        <v>1923</v>
      </c>
      <c r="L289" s="22" t="s">
        <v>293</v>
      </c>
      <c r="M289" s="22" t="s">
        <v>294</v>
      </c>
      <c r="N289" s="22" t="s">
        <v>509</v>
      </c>
      <c r="O289" s="22" t="s">
        <v>253</v>
      </c>
      <c r="P289" s="36">
        <v>30412</v>
      </c>
      <c r="Q289" s="22" t="s">
        <v>1924</v>
      </c>
      <c r="R289" s="73" t="s">
        <v>253</v>
      </c>
      <c r="S289" s="27" t="s">
        <v>228</v>
      </c>
      <c r="T289" s="130">
        <v>43306</v>
      </c>
      <c r="U289" s="22" t="s">
        <v>941</v>
      </c>
      <c r="V289" s="73" t="s">
        <v>232</v>
      </c>
      <c r="W289" s="22" t="s">
        <v>2269</v>
      </c>
      <c r="X289" s="45" t="s">
        <v>2270</v>
      </c>
      <c r="Y289" s="22" t="s">
        <v>239</v>
      </c>
      <c r="Z289" s="37">
        <v>43157</v>
      </c>
      <c r="AA289" s="22" t="s">
        <v>231</v>
      </c>
      <c r="AB289" s="22"/>
      <c r="AC289" s="22" t="s">
        <v>2709</v>
      </c>
      <c r="AD289" s="22" t="s">
        <v>237</v>
      </c>
      <c r="AE289" s="22" t="s">
        <v>254</v>
      </c>
      <c r="AF289" s="37">
        <v>43168</v>
      </c>
      <c r="AG289" s="64" t="s">
        <v>2708</v>
      </c>
      <c r="AH289" s="22" t="s">
        <v>1220</v>
      </c>
      <c r="AI289" s="22"/>
      <c r="AJ289" s="22"/>
      <c r="AK289" s="22">
        <f ca="1">NETWORKDAYS(TODAY(),E289,Table4[Tətil günləri])</f>
        <v>-248</v>
      </c>
      <c r="AL289" s="18">
        <f t="shared" ca="1" si="9"/>
        <v>-247</v>
      </c>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c r="FN289" s="18"/>
      <c r="FO289" s="18"/>
      <c r="FP289" s="18"/>
      <c r="FQ289" s="18"/>
      <c r="FR289" s="18"/>
      <c r="FS289" s="18"/>
      <c r="FT289" s="18"/>
      <c r="FU289" s="18"/>
      <c r="FV289" s="18"/>
      <c r="FW289" s="18"/>
      <c r="FX289" s="18"/>
      <c r="FY289" s="18"/>
      <c r="FZ289" s="18"/>
      <c r="GA289" s="18"/>
      <c r="GB289" s="18"/>
      <c r="GC289" s="18"/>
      <c r="GD289" s="18"/>
      <c r="GE289" s="18"/>
      <c r="GF289" s="18"/>
      <c r="GG289" s="18"/>
      <c r="GH289" s="18"/>
      <c r="GI289" s="18"/>
      <c r="GJ289" s="18"/>
      <c r="GK289" s="18"/>
      <c r="GL289" s="18"/>
      <c r="GM289" s="18"/>
      <c r="GN289" s="18"/>
      <c r="GO289" s="18"/>
      <c r="GP289" s="18"/>
      <c r="GQ289" s="18"/>
      <c r="GR289" s="18"/>
      <c r="GS289" s="18"/>
      <c r="GT289" s="18"/>
      <c r="GU289" s="18"/>
      <c r="GV289" s="18"/>
      <c r="GW289" s="18"/>
      <c r="GX289" s="18"/>
      <c r="GY289" s="18"/>
      <c r="GZ289" s="18"/>
      <c r="HA289" s="18"/>
      <c r="HB289" s="18"/>
      <c r="HC289" s="18"/>
      <c r="HD289" s="18"/>
      <c r="HE289" s="18"/>
      <c r="HF289" s="18"/>
      <c r="HG289" s="18"/>
      <c r="HH289" s="18"/>
      <c r="HI289" s="18"/>
      <c r="HJ289" s="18"/>
      <c r="HK289" s="18"/>
      <c r="HL289" s="18"/>
      <c r="HM289" s="18"/>
      <c r="HN289" s="18"/>
      <c r="HO289" s="18"/>
      <c r="HP289" s="18"/>
      <c r="HQ289" s="18"/>
      <c r="HR289" s="18"/>
      <c r="HS289" s="18"/>
      <c r="HT289" s="18"/>
      <c r="HU289" s="18"/>
      <c r="HV289" s="18"/>
      <c r="HW289" s="18"/>
      <c r="HX289" s="18"/>
      <c r="HY289" s="18"/>
      <c r="HZ289" s="18"/>
      <c r="IA289" s="18"/>
      <c r="IB289" s="18"/>
      <c r="IC289" s="18"/>
      <c r="ID289" s="18"/>
      <c r="IE289" s="18"/>
      <c r="IF289" s="18"/>
      <c r="IG289" s="18"/>
      <c r="IH289" s="18"/>
      <c r="II289" s="18"/>
      <c r="IJ289" s="18"/>
      <c r="IK289" s="18"/>
      <c r="IL289" s="18"/>
      <c r="IM289" s="18"/>
      <c r="IN289" s="18"/>
      <c r="IO289" s="18"/>
      <c r="IP289" s="18"/>
      <c r="IQ289" s="18"/>
      <c r="IR289" s="18"/>
      <c r="IS289" s="18"/>
      <c r="IT289" s="18"/>
      <c r="IU289" s="18"/>
      <c r="IV289" s="18"/>
      <c r="IW289" s="18"/>
      <c r="IX289" s="18"/>
      <c r="IY289" s="18"/>
      <c r="IZ289" s="18"/>
      <c r="JA289" s="18"/>
      <c r="JB289" s="18"/>
      <c r="JC289" s="18"/>
      <c r="JD289" s="18"/>
      <c r="JE289" s="18"/>
      <c r="JF289" s="18"/>
      <c r="JG289" s="18"/>
      <c r="JH289" s="18"/>
      <c r="JI289" s="18"/>
      <c r="JJ289" s="18"/>
      <c r="JK289" s="18"/>
      <c r="JL289" s="18"/>
      <c r="JM289" s="18"/>
      <c r="JN289" s="18"/>
      <c r="JO289" s="18"/>
      <c r="JP289" s="18"/>
      <c r="JQ289" s="18"/>
      <c r="JR289" s="18"/>
      <c r="JS289" s="18"/>
      <c r="JT289" s="18"/>
      <c r="JU289" s="18"/>
      <c r="JV289" s="18"/>
      <c r="JW289" s="18"/>
      <c r="JX289" s="18"/>
      <c r="JY289" s="18"/>
      <c r="JZ289" s="18"/>
      <c r="KA289" s="18"/>
      <c r="KB289" s="18"/>
      <c r="KC289" s="18"/>
      <c r="KD289" s="18"/>
      <c r="KE289" s="18"/>
      <c r="KF289" s="18"/>
      <c r="KG289" s="18"/>
      <c r="KH289" s="18"/>
      <c r="KI289" s="18"/>
      <c r="KJ289" s="18"/>
      <c r="KK289" s="18"/>
      <c r="KL289" s="18"/>
      <c r="KM289" s="18"/>
      <c r="KN289" s="18"/>
      <c r="KO289" s="18"/>
      <c r="KP289" s="18"/>
      <c r="KQ289" s="18"/>
      <c r="KR289" s="18"/>
      <c r="KS289" s="18"/>
      <c r="KT289" s="18"/>
      <c r="KU289" s="18"/>
      <c r="KV289" s="18"/>
      <c r="KW289" s="18"/>
      <c r="KX289" s="18"/>
      <c r="KY289" s="18"/>
      <c r="KZ289" s="18"/>
      <c r="LA289" s="18"/>
      <c r="LB289" s="18"/>
      <c r="LC289" s="18"/>
      <c r="LD289" s="18"/>
      <c r="LE289" s="18"/>
      <c r="LF289" s="18"/>
      <c r="LG289" s="18"/>
      <c r="LH289" s="18"/>
      <c r="LI289" s="18"/>
      <c r="LJ289" s="18"/>
      <c r="LK289" s="18"/>
      <c r="LL289" s="18"/>
      <c r="LM289" s="18"/>
      <c r="LN289" s="18"/>
      <c r="LO289" s="18"/>
      <c r="LP289" s="18"/>
      <c r="LQ289" s="18"/>
      <c r="LR289" s="18"/>
      <c r="LS289" s="18"/>
      <c r="LT289" s="18"/>
      <c r="LU289" s="18"/>
      <c r="LV289" s="18"/>
      <c r="LW289" s="18"/>
      <c r="LX289" s="18"/>
      <c r="LY289" s="18"/>
      <c r="LZ289" s="18"/>
      <c r="MA289" s="18"/>
      <c r="MB289" s="18"/>
      <c r="MC289" s="18"/>
      <c r="MD289" s="18"/>
      <c r="ME289" s="18"/>
      <c r="MF289" s="18"/>
      <c r="MG289" s="18"/>
      <c r="MH289" s="18"/>
      <c r="MI289" s="18"/>
      <c r="MJ289" s="18"/>
      <c r="MK289" s="18"/>
      <c r="ML289" s="18"/>
      <c r="MM289" s="18"/>
      <c r="MN289" s="18"/>
      <c r="MO289" s="18"/>
      <c r="MP289" s="18"/>
      <c r="MQ289" s="18"/>
      <c r="MR289" s="18"/>
      <c r="MS289" s="18"/>
      <c r="MT289" s="18"/>
      <c r="MU289" s="18"/>
    </row>
    <row r="290" spans="1:359" ht="84.6" customHeight="1">
      <c r="A290" s="22">
        <v>98</v>
      </c>
      <c r="B290" s="22" t="s">
        <v>1943</v>
      </c>
      <c r="C290" s="37">
        <v>43150</v>
      </c>
      <c r="D290" s="36">
        <v>43150</v>
      </c>
      <c r="E290" s="36">
        <f>WORKDAY(D291,10,Table4[Tətil günləri])</f>
        <v>43164</v>
      </c>
      <c r="F290" s="22" t="str">
        <f t="shared" si="8"/>
        <v/>
      </c>
      <c r="G290" s="22" t="s">
        <v>235</v>
      </c>
      <c r="H290" s="22" t="s">
        <v>1925</v>
      </c>
      <c r="I290" s="22" t="s">
        <v>1926</v>
      </c>
      <c r="J290" s="22" t="s">
        <v>38</v>
      </c>
      <c r="K290" s="22" t="s">
        <v>1371</v>
      </c>
      <c r="L290" s="22" t="s">
        <v>293</v>
      </c>
      <c r="M290" s="22" t="s">
        <v>703</v>
      </c>
      <c r="N290" s="22" t="s">
        <v>509</v>
      </c>
      <c r="O290" s="22" t="s">
        <v>253</v>
      </c>
      <c r="P290" s="36">
        <v>27301</v>
      </c>
      <c r="Q290" s="22" t="s">
        <v>1927</v>
      </c>
      <c r="R290" s="73" t="s">
        <v>253</v>
      </c>
      <c r="S290" s="27" t="s">
        <v>228</v>
      </c>
      <c r="T290" s="130">
        <v>43302</v>
      </c>
      <c r="U290" s="22" t="s">
        <v>941</v>
      </c>
      <c r="V290" s="73" t="s">
        <v>232</v>
      </c>
      <c r="W290" s="22" t="s">
        <v>2271</v>
      </c>
      <c r="X290" s="45" t="s">
        <v>2272</v>
      </c>
      <c r="Y290" s="22" t="s">
        <v>239</v>
      </c>
      <c r="Z290" s="37">
        <v>43157</v>
      </c>
      <c r="AA290" s="22" t="s">
        <v>231</v>
      </c>
      <c r="AB290" s="22"/>
      <c r="AC290" s="22" t="s">
        <v>2709</v>
      </c>
      <c r="AD290" s="22" t="s">
        <v>237</v>
      </c>
      <c r="AE290" s="22" t="s">
        <v>254</v>
      </c>
      <c r="AF290" s="37">
        <v>43168</v>
      </c>
      <c r="AG290" s="64" t="s">
        <v>2708</v>
      </c>
      <c r="AH290" s="22" t="s">
        <v>1220</v>
      </c>
      <c r="AI290" s="22"/>
      <c r="AJ290" s="22"/>
      <c r="AK290" s="22">
        <f ca="1">NETWORKDAYS(TODAY(),E290,Table4[Tətil günləri])</f>
        <v>-248</v>
      </c>
      <c r="AL290" s="18">
        <f t="shared" ca="1" si="9"/>
        <v>-247</v>
      </c>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c r="FN290" s="18"/>
      <c r="FO290" s="18"/>
      <c r="FP290" s="18"/>
      <c r="FQ290" s="18"/>
      <c r="FR290" s="18"/>
      <c r="FS290" s="18"/>
      <c r="FT290" s="18"/>
      <c r="FU290" s="18"/>
      <c r="FV290" s="18"/>
      <c r="FW290" s="18"/>
      <c r="FX290" s="18"/>
      <c r="FY290" s="18"/>
      <c r="FZ290" s="18"/>
      <c r="GA290" s="18"/>
      <c r="GB290" s="18"/>
      <c r="GC290" s="18"/>
      <c r="GD290" s="18"/>
      <c r="GE290" s="18"/>
      <c r="GF290" s="18"/>
      <c r="GG290" s="18"/>
      <c r="GH290" s="18"/>
      <c r="GI290" s="18"/>
      <c r="GJ290" s="18"/>
      <c r="GK290" s="18"/>
      <c r="GL290" s="18"/>
      <c r="GM290" s="18"/>
      <c r="GN290" s="18"/>
      <c r="GO290" s="18"/>
      <c r="GP290" s="18"/>
      <c r="GQ290" s="18"/>
      <c r="GR290" s="18"/>
      <c r="GS290" s="18"/>
      <c r="GT290" s="18"/>
      <c r="GU290" s="18"/>
      <c r="GV290" s="18"/>
      <c r="GW290" s="18"/>
      <c r="GX290" s="18"/>
      <c r="GY290" s="18"/>
      <c r="GZ290" s="18"/>
      <c r="HA290" s="18"/>
      <c r="HB290" s="18"/>
      <c r="HC290" s="18"/>
      <c r="HD290" s="18"/>
      <c r="HE290" s="18"/>
      <c r="HF290" s="18"/>
      <c r="HG290" s="18"/>
      <c r="HH290" s="18"/>
      <c r="HI290" s="18"/>
      <c r="HJ290" s="18"/>
      <c r="HK290" s="18"/>
      <c r="HL290" s="18"/>
      <c r="HM290" s="18"/>
      <c r="HN290" s="18"/>
      <c r="HO290" s="18"/>
      <c r="HP290" s="18"/>
      <c r="HQ290" s="18"/>
      <c r="HR290" s="18"/>
      <c r="HS290" s="18"/>
      <c r="HT290" s="18"/>
      <c r="HU290" s="18"/>
      <c r="HV290" s="18"/>
      <c r="HW290" s="18"/>
      <c r="HX290" s="18"/>
      <c r="HY290" s="18"/>
      <c r="HZ290" s="18"/>
      <c r="IA290" s="18"/>
      <c r="IB290" s="18"/>
      <c r="IC290" s="18"/>
      <c r="ID290" s="18"/>
      <c r="IE290" s="18"/>
      <c r="IF290" s="18"/>
      <c r="IG290" s="18"/>
      <c r="IH290" s="18"/>
      <c r="II290" s="18"/>
      <c r="IJ290" s="18"/>
      <c r="IK290" s="18"/>
      <c r="IL290" s="18"/>
      <c r="IM290" s="18"/>
      <c r="IN290" s="18"/>
      <c r="IO290" s="18"/>
      <c r="IP290" s="18"/>
      <c r="IQ290" s="18"/>
      <c r="IR290" s="18"/>
      <c r="IS290" s="18"/>
      <c r="IT290" s="18"/>
      <c r="IU290" s="18"/>
      <c r="IV290" s="18"/>
      <c r="IW290" s="18"/>
      <c r="IX290" s="18"/>
      <c r="IY290" s="18"/>
      <c r="IZ290" s="18"/>
      <c r="JA290" s="18"/>
      <c r="JB290" s="18"/>
      <c r="JC290" s="18"/>
      <c r="JD290" s="18"/>
      <c r="JE290" s="18"/>
      <c r="JF290" s="18"/>
      <c r="JG290" s="18"/>
      <c r="JH290" s="18"/>
      <c r="JI290" s="18"/>
      <c r="JJ290" s="18"/>
      <c r="JK290" s="18"/>
      <c r="JL290" s="18"/>
      <c r="JM290" s="18"/>
      <c r="JN290" s="18"/>
      <c r="JO290" s="18"/>
      <c r="JP290" s="18"/>
      <c r="JQ290" s="18"/>
      <c r="JR290" s="18"/>
      <c r="JS290" s="18"/>
      <c r="JT290" s="18"/>
      <c r="JU290" s="18"/>
      <c r="JV290" s="18"/>
      <c r="JW290" s="18"/>
      <c r="JX290" s="18"/>
      <c r="JY290" s="18"/>
      <c r="JZ290" s="18"/>
      <c r="KA290" s="18"/>
      <c r="KB290" s="18"/>
      <c r="KC290" s="18"/>
      <c r="KD290" s="18"/>
      <c r="KE290" s="18"/>
      <c r="KF290" s="18"/>
      <c r="KG290" s="18"/>
      <c r="KH290" s="18"/>
      <c r="KI290" s="18"/>
      <c r="KJ290" s="18"/>
      <c r="KK290" s="18"/>
      <c r="KL290" s="18"/>
      <c r="KM290" s="18"/>
      <c r="KN290" s="18"/>
      <c r="KO290" s="18"/>
      <c r="KP290" s="18"/>
      <c r="KQ290" s="18"/>
      <c r="KR290" s="18"/>
      <c r="KS290" s="18"/>
      <c r="KT290" s="18"/>
      <c r="KU290" s="18"/>
      <c r="KV290" s="18"/>
      <c r="KW290" s="18"/>
      <c r="KX290" s="18"/>
      <c r="KY290" s="18"/>
      <c r="KZ290" s="18"/>
      <c r="LA290" s="18"/>
      <c r="LB290" s="18"/>
      <c r="LC290" s="18"/>
      <c r="LD290" s="18"/>
      <c r="LE290" s="18"/>
      <c r="LF290" s="18"/>
      <c r="LG290" s="18"/>
      <c r="LH290" s="18"/>
      <c r="LI290" s="18"/>
      <c r="LJ290" s="18"/>
      <c r="LK290" s="18"/>
      <c r="LL290" s="18"/>
      <c r="LM290" s="18"/>
      <c r="LN290" s="18"/>
      <c r="LO290" s="18"/>
      <c r="LP290" s="18"/>
      <c r="LQ290" s="18"/>
      <c r="LR290" s="18"/>
      <c r="LS290" s="18"/>
      <c r="LT290" s="18"/>
      <c r="LU290" s="18"/>
      <c r="LV290" s="18"/>
      <c r="LW290" s="18"/>
      <c r="LX290" s="18"/>
      <c r="LY290" s="18"/>
      <c r="LZ290" s="18"/>
      <c r="MA290" s="18"/>
      <c r="MB290" s="18"/>
      <c r="MC290" s="18"/>
      <c r="MD290" s="18"/>
      <c r="ME290" s="18"/>
      <c r="MF290" s="18"/>
      <c r="MG290" s="18"/>
      <c r="MH290" s="18"/>
      <c r="MI290" s="18"/>
      <c r="MJ290" s="18"/>
      <c r="MK290" s="18"/>
      <c r="ML290" s="18"/>
      <c r="MM290" s="18"/>
      <c r="MN290" s="18"/>
      <c r="MO290" s="18"/>
      <c r="MP290" s="18"/>
      <c r="MQ290" s="18"/>
      <c r="MR290" s="18"/>
      <c r="MS290" s="18"/>
      <c r="MT290" s="18"/>
      <c r="MU290" s="18"/>
    </row>
    <row r="291" spans="1:359" ht="93.25" customHeight="1">
      <c r="A291" s="22">
        <v>98</v>
      </c>
      <c r="B291" s="22" t="s">
        <v>1943</v>
      </c>
      <c r="C291" s="37">
        <v>43150</v>
      </c>
      <c r="D291" s="36">
        <v>43150</v>
      </c>
      <c r="E291" s="36">
        <f>WORKDAY(D291,10,Table4[Tətil günləri])</f>
        <v>43164</v>
      </c>
      <c r="F291" s="22" t="str">
        <f t="shared" si="8"/>
        <v/>
      </c>
      <c r="G291" s="22" t="s">
        <v>235</v>
      </c>
      <c r="H291" s="22">
        <v>530999634</v>
      </c>
      <c r="I291" s="22" t="s">
        <v>1928</v>
      </c>
      <c r="J291" s="38" t="s">
        <v>36</v>
      </c>
      <c r="K291" s="22" t="s">
        <v>1929</v>
      </c>
      <c r="L291" s="22" t="s">
        <v>293</v>
      </c>
      <c r="M291" s="22" t="s">
        <v>703</v>
      </c>
      <c r="N291" s="22" t="s">
        <v>509</v>
      </c>
      <c r="O291" s="22" t="s">
        <v>253</v>
      </c>
      <c r="P291" s="36">
        <v>23289</v>
      </c>
      <c r="Q291" s="22" t="s">
        <v>1930</v>
      </c>
      <c r="R291" s="73" t="s">
        <v>253</v>
      </c>
      <c r="S291" s="27" t="s">
        <v>228</v>
      </c>
      <c r="T291" s="130">
        <v>43289</v>
      </c>
      <c r="U291" s="22" t="s">
        <v>941</v>
      </c>
      <c r="V291" s="73" t="s">
        <v>232</v>
      </c>
      <c r="W291" s="22" t="s">
        <v>2273</v>
      </c>
      <c r="X291" s="45" t="s">
        <v>2274</v>
      </c>
      <c r="Y291" s="22" t="s">
        <v>239</v>
      </c>
      <c r="Z291" s="37">
        <v>43157</v>
      </c>
      <c r="AA291" s="22" t="s">
        <v>231</v>
      </c>
      <c r="AB291" s="22"/>
      <c r="AC291" s="22" t="s">
        <v>2709</v>
      </c>
      <c r="AD291" s="22" t="s">
        <v>237</v>
      </c>
      <c r="AE291" s="22" t="s">
        <v>254</v>
      </c>
      <c r="AF291" s="37">
        <v>43168</v>
      </c>
      <c r="AG291" s="64" t="s">
        <v>2708</v>
      </c>
      <c r="AH291" s="22" t="s">
        <v>1220</v>
      </c>
      <c r="AI291" s="22"/>
      <c r="AJ291" s="22"/>
      <c r="AK291" s="22">
        <f ca="1">NETWORKDAYS(TODAY(),E291,Table4[Tətil günləri])</f>
        <v>-248</v>
      </c>
      <c r="AL291" s="18">
        <f t="shared" ca="1" si="9"/>
        <v>-247</v>
      </c>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c r="FN291" s="18"/>
      <c r="FO291" s="18"/>
      <c r="FP291" s="18"/>
      <c r="FQ291" s="18"/>
      <c r="FR291" s="18"/>
      <c r="FS291" s="18"/>
      <c r="FT291" s="18"/>
      <c r="FU291" s="18"/>
      <c r="FV291" s="18"/>
      <c r="FW291" s="18"/>
      <c r="FX291" s="18"/>
      <c r="FY291" s="18"/>
      <c r="FZ291" s="18"/>
      <c r="GA291" s="18"/>
      <c r="GB291" s="18"/>
      <c r="GC291" s="18"/>
      <c r="GD291" s="18"/>
      <c r="GE291" s="18"/>
      <c r="GF291" s="18"/>
      <c r="GG291" s="18"/>
      <c r="GH291" s="18"/>
      <c r="GI291" s="18"/>
      <c r="GJ291" s="18"/>
      <c r="GK291" s="18"/>
      <c r="GL291" s="18"/>
      <c r="GM291" s="18"/>
      <c r="GN291" s="18"/>
      <c r="GO291" s="18"/>
      <c r="GP291" s="18"/>
      <c r="GQ291" s="18"/>
      <c r="GR291" s="18"/>
      <c r="GS291" s="18"/>
      <c r="GT291" s="18"/>
      <c r="GU291" s="18"/>
      <c r="GV291" s="18"/>
      <c r="GW291" s="18"/>
      <c r="GX291" s="18"/>
      <c r="GY291" s="18"/>
      <c r="GZ291" s="18"/>
      <c r="HA291" s="18"/>
      <c r="HB291" s="18"/>
      <c r="HC291" s="18"/>
      <c r="HD291" s="18"/>
      <c r="HE291" s="18"/>
      <c r="HF291" s="18"/>
      <c r="HG291" s="18"/>
      <c r="HH291" s="18"/>
      <c r="HI291" s="18"/>
      <c r="HJ291" s="18"/>
      <c r="HK291" s="18"/>
      <c r="HL291" s="18"/>
      <c r="HM291" s="18"/>
      <c r="HN291" s="18"/>
      <c r="HO291" s="18"/>
      <c r="HP291" s="18"/>
      <c r="HQ291" s="18"/>
      <c r="HR291" s="18"/>
      <c r="HS291" s="18"/>
      <c r="HT291" s="18"/>
      <c r="HU291" s="18"/>
      <c r="HV291" s="18"/>
      <c r="HW291" s="18"/>
      <c r="HX291" s="18"/>
      <c r="HY291" s="18"/>
      <c r="HZ291" s="18"/>
      <c r="IA291" s="18"/>
      <c r="IB291" s="18"/>
      <c r="IC291" s="18"/>
      <c r="ID291" s="18"/>
      <c r="IE291" s="18"/>
      <c r="IF291" s="18"/>
      <c r="IG291" s="18"/>
      <c r="IH291" s="18"/>
      <c r="II291" s="18"/>
      <c r="IJ291" s="18"/>
      <c r="IK291" s="18"/>
      <c r="IL291" s="18"/>
      <c r="IM291" s="18"/>
      <c r="IN291" s="18"/>
      <c r="IO291" s="18"/>
      <c r="IP291" s="18"/>
      <c r="IQ291" s="18"/>
      <c r="IR291" s="18"/>
      <c r="IS291" s="18"/>
      <c r="IT291" s="18"/>
      <c r="IU291" s="18"/>
      <c r="IV291" s="18"/>
      <c r="IW291" s="18"/>
      <c r="IX291" s="18"/>
      <c r="IY291" s="18"/>
      <c r="IZ291" s="18"/>
      <c r="JA291" s="18"/>
      <c r="JB291" s="18"/>
      <c r="JC291" s="18"/>
      <c r="JD291" s="18"/>
      <c r="JE291" s="18"/>
      <c r="JF291" s="18"/>
      <c r="JG291" s="18"/>
      <c r="JH291" s="18"/>
      <c r="JI291" s="18"/>
      <c r="JJ291" s="18"/>
      <c r="JK291" s="18"/>
      <c r="JL291" s="18"/>
      <c r="JM291" s="18"/>
      <c r="JN291" s="18"/>
      <c r="JO291" s="18"/>
      <c r="JP291" s="18"/>
      <c r="JQ291" s="18"/>
      <c r="JR291" s="18"/>
      <c r="JS291" s="18"/>
      <c r="JT291" s="18"/>
      <c r="JU291" s="18"/>
      <c r="JV291" s="18"/>
      <c r="JW291" s="18"/>
      <c r="JX291" s="18"/>
      <c r="JY291" s="18"/>
      <c r="JZ291" s="18"/>
      <c r="KA291" s="18"/>
      <c r="KB291" s="18"/>
      <c r="KC291" s="18"/>
      <c r="KD291" s="18"/>
      <c r="KE291" s="18"/>
      <c r="KF291" s="18"/>
      <c r="KG291" s="18"/>
      <c r="KH291" s="18"/>
      <c r="KI291" s="18"/>
      <c r="KJ291" s="18"/>
      <c r="KK291" s="18"/>
      <c r="KL291" s="18"/>
      <c r="KM291" s="18"/>
      <c r="KN291" s="18"/>
      <c r="KO291" s="18"/>
      <c r="KP291" s="18"/>
      <c r="KQ291" s="18"/>
      <c r="KR291" s="18"/>
      <c r="KS291" s="18"/>
      <c r="KT291" s="18"/>
      <c r="KU291" s="18"/>
      <c r="KV291" s="18"/>
      <c r="KW291" s="18"/>
      <c r="KX291" s="18"/>
      <c r="KY291" s="18"/>
      <c r="KZ291" s="18"/>
      <c r="LA291" s="18"/>
      <c r="LB291" s="18"/>
      <c r="LC291" s="18"/>
      <c r="LD291" s="18"/>
      <c r="LE291" s="18"/>
      <c r="LF291" s="18"/>
      <c r="LG291" s="18"/>
      <c r="LH291" s="18"/>
      <c r="LI291" s="18"/>
      <c r="LJ291" s="18"/>
      <c r="LK291" s="18"/>
      <c r="LL291" s="18"/>
      <c r="LM291" s="18"/>
      <c r="LN291" s="18"/>
      <c r="LO291" s="18"/>
      <c r="LP291" s="18"/>
      <c r="LQ291" s="18"/>
      <c r="LR291" s="18"/>
      <c r="LS291" s="18"/>
      <c r="LT291" s="18"/>
      <c r="LU291" s="18"/>
      <c r="LV291" s="18"/>
      <c r="LW291" s="18"/>
      <c r="LX291" s="18"/>
      <c r="LY291" s="18"/>
      <c r="LZ291" s="18"/>
      <c r="MA291" s="18"/>
      <c r="MB291" s="18"/>
      <c r="MC291" s="18"/>
      <c r="MD291" s="18"/>
      <c r="ME291" s="18"/>
      <c r="MF291" s="18"/>
      <c r="MG291" s="18"/>
      <c r="MH291" s="18"/>
      <c r="MI291" s="18"/>
      <c r="MJ291" s="18"/>
      <c r="MK291" s="18"/>
      <c r="ML291" s="18"/>
      <c r="MM291" s="18"/>
      <c r="MN291" s="18"/>
      <c r="MO291" s="18"/>
      <c r="MP291" s="18"/>
      <c r="MQ291" s="18"/>
      <c r="MR291" s="18"/>
      <c r="MS291" s="18"/>
      <c r="MT291" s="18"/>
      <c r="MU291" s="18"/>
    </row>
    <row r="292" spans="1:359" s="21" customFormat="1" ht="91.4" customHeight="1">
      <c r="A292" s="38">
        <v>98</v>
      </c>
      <c r="B292" s="38" t="s">
        <v>1943</v>
      </c>
      <c r="C292" s="67">
        <v>43150</v>
      </c>
      <c r="D292" s="39">
        <v>43150</v>
      </c>
      <c r="E292" s="39">
        <f>WORKDAY(D293,10,Table4[Tətil günləri])</f>
        <v>43164</v>
      </c>
      <c r="F292" s="38" t="str">
        <f t="shared" si="8"/>
        <v/>
      </c>
      <c r="G292" s="38" t="s">
        <v>235</v>
      </c>
      <c r="H292" s="46" t="s">
        <v>7653</v>
      </c>
      <c r="I292" s="38" t="s">
        <v>1931</v>
      </c>
      <c r="J292" s="28" t="s">
        <v>57</v>
      </c>
      <c r="K292" s="38" t="s">
        <v>1932</v>
      </c>
      <c r="L292" s="38" t="s">
        <v>293</v>
      </c>
      <c r="M292" s="38" t="s">
        <v>703</v>
      </c>
      <c r="N292" s="38" t="s">
        <v>509</v>
      </c>
      <c r="O292" s="38" t="s">
        <v>253</v>
      </c>
      <c r="P292" s="39">
        <v>23430</v>
      </c>
      <c r="Q292" s="38" t="s">
        <v>1933</v>
      </c>
      <c r="R292" s="79" t="s">
        <v>253</v>
      </c>
      <c r="S292" s="28" t="s">
        <v>228</v>
      </c>
      <c r="T292" s="223">
        <v>43307</v>
      </c>
      <c r="U292" s="22" t="s">
        <v>941</v>
      </c>
      <c r="V292" s="73" t="s">
        <v>232</v>
      </c>
      <c r="W292" s="38" t="s">
        <v>2275</v>
      </c>
      <c r="X292" s="82" t="s">
        <v>2276</v>
      </c>
      <c r="Y292" s="38" t="s">
        <v>239</v>
      </c>
      <c r="Z292" s="67">
        <v>43157</v>
      </c>
      <c r="AA292" s="38" t="s">
        <v>231</v>
      </c>
      <c r="AB292" s="38"/>
      <c r="AC292" s="38"/>
      <c r="AD292" s="38" t="s">
        <v>238</v>
      </c>
      <c r="AE292" s="38"/>
      <c r="AF292" s="67">
        <v>43195</v>
      </c>
      <c r="AG292" s="64" t="s">
        <v>3403</v>
      </c>
      <c r="AH292" s="38" t="s">
        <v>3404</v>
      </c>
      <c r="AI292" s="38"/>
      <c r="AJ292" s="38"/>
      <c r="AK292" s="38">
        <f ca="1">NETWORKDAYS(TODAY(),E292,Table4[Tətil günləri])</f>
        <v>-248</v>
      </c>
      <c r="AL292" s="20">
        <f t="shared" ca="1" si="9"/>
        <v>-247</v>
      </c>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row>
    <row r="293" spans="1:359" ht="122.95" customHeight="1">
      <c r="A293" s="22">
        <v>98</v>
      </c>
      <c r="B293" s="22" t="s">
        <v>1943</v>
      </c>
      <c r="C293" s="37">
        <v>43150</v>
      </c>
      <c r="D293" s="36">
        <v>43150</v>
      </c>
      <c r="E293" s="36">
        <f>WORKDAY(D293,10,Table4[Tətil günləri])</f>
        <v>43164</v>
      </c>
      <c r="F293" s="22" t="str">
        <f t="shared" si="8"/>
        <v/>
      </c>
      <c r="G293" s="22" t="s">
        <v>235</v>
      </c>
      <c r="H293" s="22">
        <v>801862030</v>
      </c>
      <c r="I293" s="22" t="s">
        <v>1934</v>
      </c>
      <c r="J293" s="28" t="s">
        <v>57</v>
      </c>
      <c r="K293" s="22" t="s">
        <v>1935</v>
      </c>
      <c r="L293" s="22">
        <v>2146</v>
      </c>
      <c r="M293" s="22" t="s">
        <v>326</v>
      </c>
      <c r="N293" s="22" t="s">
        <v>509</v>
      </c>
      <c r="O293" s="22" t="s">
        <v>253</v>
      </c>
      <c r="P293" s="36">
        <v>21177</v>
      </c>
      <c r="Q293" s="22" t="s">
        <v>1936</v>
      </c>
      <c r="R293" s="73" t="s">
        <v>253</v>
      </c>
      <c r="S293" s="27" t="s">
        <v>228</v>
      </c>
      <c r="T293" s="130">
        <v>43286</v>
      </c>
      <c r="U293" s="22" t="s">
        <v>941</v>
      </c>
      <c r="V293" s="73" t="s">
        <v>232</v>
      </c>
      <c r="W293" s="22" t="s">
        <v>2277</v>
      </c>
      <c r="X293" s="45" t="s">
        <v>2278</v>
      </c>
      <c r="Y293" s="22" t="s">
        <v>239</v>
      </c>
      <c r="Z293" s="37">
        <v>43157</v>
      </c>
      <c r="AA293" s="22" t="s">
        <v>231</v>
      </c>
      <c r="AB293" s="22"/>
      <c r="AC293" s="22" t="s">
        <v>2709</v>
      </c>
      <c r="AD293" s="22" t="s">
        <v>237</v>
      </c>
      <c r="AE293" s="22" t="s">
        <v>254</v>
      </c>
      <c r="AF293" s="37">
        <v>43168</v>
      </c>
      <c r="AG293" s="64" t="s">
        <v>2708</v>
      </c>
      <c r="AH293" s="22" t="s">
        <v>1220</v>
      </c>
      <c r="AI293" s="22"/>
      <c r="AJ293" s="22"/>
      <c r="AK293" s="22">
        <f ca="1">NETWORKDAYS(TODAY(),E293,Table4[Tətil günləri])</f>
        <v>-248</v>
      </c>
      <c r="AL293" s="18">
        <f t="shared" ca="1" si="9"/>
        <v>-247</v>
      </c>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c r="FN293" s="18"/>
      <c r="FO293" s="18"/>
      <c r="FP293" s="18"/>
      <c r="FQ293" s="18"/>
      <c r="FR293" s="18"/>
      <c r="FS293" s="18"/>
      <c r="FT293" s="18"/>
      <c r="FU293" s="18"/>
      <c r="FV293" s="18"/>
      <c r="FW293" s="18"/>
      <c r="FX293" s="18"/>
      <c r="FY293" s="18"/>
      <c r="FZ293" s="18"/>
      <c r="GA293" s="18"/>
      <c r="GB293" s="18"/>
      <c r="GC293" s="18"/>
      <c r="GD293" s="18"/>
      <c r="GE293" s="18"/>
      <c r="GF293" s="18"/>
      <c r="GG293" s="18"/>
      <c r="GH293" s="18"/>
      <c r="GI293" s="18"/>
      <c r="GJ293" s="18"/>
      <c r="GK293" s="18"/>
      <c r="GL293" s="18"/>
      <c r="GM293" s="18"/>
      <c r="GN293" s="18"/>
      <c r="GO293" s="18"/>
      <c r="GP293" s="18"/>
      <c r="GQ293" s="18"/>
      <c r="GR293" s="18"/>
      <c r="GS293" s="18"/>
      <c r="GT293" s="18"/>
      <c r="GU293" s="18"/>
      <c r="GV293" s="18"/>
      <c r="GW293" s="18"/>
      <c r="GX293" s="18"/>
      <c r="GY293" s="18"/>
      <c r="GZ293" s="18"/>
      <c r="HA293" s="18"/>
      <c r="HB293" s="18"/>
      <c r="HC293" s="18"/>
      <c r="HD293" s="18"/>
      <c r="HE293" s="18"/>
      <c r="HF293" s="18"/>
      <c r="HG293" s="18"/>
      <c r="HH293" s="18"/>
      <c r="HI293" s="18"/>
      <c r="HJ293" s="18"/>
      <c r="HK293" s="18"/>
      <c r="HL293" s="18"/>
      <c r="HM293" s="18"/>
      <c r="HN293" s="18"/>
      <c r="HO293" s="18"/>
      <c r="HP293" s="18"/>
      <c r="HQ293" s="18"/>
      <c r="HR293" s="18"/>
      <c r="HS293" s="18"/>
      <c r="HT293" s="18"/>
      <c r="HU293" s="18"/>
      <c r="HV293" s="18"/>
      <c r="HW293" s="18"/>
      <c r="HX293" s="18"/>
      <c r="HY293" s="18"/>
      <c r="HZ293" s="18"/>
      <c r="IA293" s="18"/>
      <c r="IB293" s="18"/>
      <c r="IC293" s="18"/>
      <c r="ID293" s="18"/>
      <c r="IE293" s="18"/>
      <c r="IF293" s="18"/>
      <c r="IG293" s="18"/>
      <c r="IH293" s="18"/>
      <c r="II293" s="18"/>
      <c r="IJ293" s="18"/>
      <c r="IK293" s="18"/>
      <c r="IL293" s="18"/>
      <c r="IM293" s="18"/>
      <c r="IN293" s="18"/>
      <c r="IO293" s="18"/>
      <c r="IP293" s="18"/>
      <c r="IQ293" s="18"/>
      <c r="IR293" s="18"/>
      <c r="IS293" s="18"/>
      <c r="IT293" s="18"/>
      <c r="IU293" s="18"/>
      <c r="IV293" s="18"/>
      <c r="IW293" s="18"/>
      <c r="IX293" s="18"/>
      <c r="IY293" s="18"/>
      <c r="IZ293" s="18"/>
      <c r="JA293" s="18"/>
      <c r="JB293" s="18"/>
      <c r="JC293" s="18"/>
      <c r="JD293" s="18"/>
      <c r="JE293" s="18"/>
      <c r="JF293" s="18"/>
      <c r="JG293" s="18"/>
      <c r="JH293" s="18"/>
      <c r="JI293" s="18"/>
      <c r="JJ293" s="18"/>
      <c r="JK293" s="18"/>
      <c r="JL293" s="18"/>
      <c r="JM293" s="18"/>
      <c r="JN293" s="18"/>
      <c r="JO293" s="18"/>
      <c r="JP293" s="18"/>
      <c r="JQ293" s="18"/>
      <c r="JR293" s="18"/>
      <c r="JS293" s="18"/>
      <c r="JT293" s="18"/>
      <c r="JU293" s="18"/>
      <c r="JV293" s="18"/>
      <c r="JW293" s="18"/>
      <c r="JX293" s="18"/>
      <c r="JY293" s="18"/>
      <c r="JZ293" s="18"/>
      <c r="KA293" s="18"/>
      <c r="KB293" s="18"/>
      <c r="KC293" s="18"/>
      <c r="KD293" s="18"/>
      <c r="KE293" s="18"/>
      <c r="KF293" s="18"/>
      <c r="KG293" s="18"/>
      <c r="KH293" s="18"/>
      <c r="KI293" s="18"/>
      <c r="KJ293" s="18"/>
      <c r="KK293" s="18"/>
      <c r="KL293" s="18"/>
      <c r="KM293" s="18"/>
      <c r="KN293" s="18"/>
      <c r="KO293" s="18"/>
      <c r="KP293" s="18"/>
      <c r="KQ293" s="18"/>
      <c r="KR293" s="18"/>
      <c r="KS293" s="18"/>
      <c r="KT293" s="18"/>
      <c r="KU293" s="18"/>
      <c r="KV293" s="18"/>
      <c r="KW293" s="18"/>
      <c r="KX293" s="18"/>
      <c r="KY293" s="18"/>
      <c r="KZ293" s="18"/>
      <c r="LA293" s="18"/>
      <c r="LB293" s="18"/>
      <c r="LC293" s="18"/>
      <c r="LD293" s="18"/>
      <c r="LE293" s="18"/>
      <c r="LF293" s="18"/>
      <c r="LG293" s="18"/>
      <c r="LH293" s="18"/>
      <c r="LI293" s="18"/>
      <c r="LJ293" s="18"/>
      <c r="LK293" s="18"/>
      <c r="LL293" s="18"/>
      <c r="LM293" s="18"/>
      <c r="LN293" s="18"/>
      <c r="LO293" s="18"/>
      <c r="LP293" s="18"/>
      <c r="LQ293" s="18"/>
      <c r="LR293" s="18"/>
      <c r="LS293" s="18"/>
      <c r="LT293" s="18"/>
      <c r="LU293" s="18"/>
      <c r="LV293" s="18"/>
      <c r="LW293" s="18"/>
      <c r="LX293" s="18"/>
      <c r="LY293" s="18"/>
      <c r="LZ293" s="18"/>
      <c r="MA293" s="18"/>
      <c r="MB293" s="18"/>
      <c r="MC293" s="18"/>
      <c r="MD293" s="18"/>
      <c r="ME293" s="18"/>
      <c r="MF293" s="18"/>
      <c r="MG293" s="18"/>
      <c r="MH293" s="18"/>
      <c r="MI293" s="18"/>
      <c r="MJ293" s="18"/>
      <c r="MK293" s="18"/>
      <c r="ML293" s="18"/>
      <c r="MM293" s="18"/>
      <c r="MN293" s="18"/>
      <c r="MO293" s="18"/>
      <c r="MP293" s="18"/>
      <c r="MQ293" s="18"/>
      <c r="MR293" s="18"/>
      <c r="MS293" s="18"/>
      <c r="MT293" s="18"/>
      <c r="MU293" s="18"/>
    </row>
    <row r="294" spans="1:359" ht="93.25" customHeight="1">
      <c r="A294" s="22">
        <v>98</v>
      </c>
      <c r="B294" s="22" t="s">
        <v>1943</v>
      </c>
      <c r="C294" s="37">
        <v>43150</v>
      </c>
      <c r="D294" s="36">
        <v>43150</v>
      </c>
      <c r="E294" s="36">
        <f>WORKDAY(D295,10,Table4[Tətil günləri])</f>
        <v>43164</v>
      </c>
      <c r="F294" s="22" t="str">
        <f t="shared" si="8"/>
        <v/>
      </c>
      <c r="G294" s="22" t="s">
        <v>235</v>
      </c>
      <c r="H294" s="22">
        <v>517926805</v>
      </c>
      <c r="I294" s="22" t="s">
        <v>1937</v>
      </c>
      <c r="J294" s="28" t="s">
        <v>57</v>
      </c>
      <c r="K294" s="22" t="s">
        <v>1938</v>
      </c>
      <c r="L294" s="22" t="s">
        <v>299</v>
      </c>
      <c r="M294" s="22" t="s">
        <v>300</v>
      </c>
      <c r="N294" s="22" t="s">
        <v>295</v>
      </c>
      <c r="O294" s="22" t="s">
        <v>253</v>
      </c>
      <c r="P294" s="36">
        <v>26796</v>
      </c>
      <c r="Q294" s="22" t="s">
        <v>1939</v>
      </c>
      <c r="R294" s="73" t="s">
        <v>253</v>
      </c>
      <c r="S294" s="27" t="s">
        <v>228</v>
      </c>
      <c r="T294" s="130">
        <v>43293</v>
      </c>
      <c r="U294" s="22" t="s">
        <v>941</v>
      </c>
      <c r="V294" s="73" t="s">
        <v>232</v>
      </c>
      <c r="W294" s="22" t="s">
        <v>2279</v>
      </c>
      <c r="X294" s="45" t="s">
        <v>2280</v>
      </c>
      <c r="Y294" s="22" t="s">
        <v>239</v>
      </c>
      <c r="Z294" s="37">
        <v>43157</v>
      </c>
      <c r="AA294" s="22" t="s">
        <v>231</v>
      </c>
      <c r="AB294" s="22"/>
      <c r="AC294" s="22" t="s">
        <v>2709</v>
      </c>
      <c r="AD294" s="22" t="s">
        <v>237</v>
      </c>
      <c r="AE294" s="22" t="s">
        <v>254</v>
      </c>
      <c r="AF294" s="37">
        <v>43168</v>
      </c>
      <c r="AG294" s="64" t="s">
        <v>2708</v>
      </c>
      <c r="AH294" s="22" t="s">
        <v>1220</v>
      </c>
      <c r="AI294" s="22"/>
      <c r="AJ294" s="22"/>
      <c r="AK294" s="22">
        <f ca="1">NETWORKDAYS(TODAY(),E294,Table4[Tətil günləri])</f>
        <v>-248</v>
      </c>
      <c r="AL294" s="18">
        <f t="shared" ca="1" si="9"/>
        <v>-247</v>
      </c>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c r="FN294" s="18"/>
      <c r="FO294" s="18"/>
      <c r="FP294" s="18"/>
      <c r="FQ294" s="18"/>
      <c r="FR294" s="18"/>
      <c r="FS294" s="18"/>
      <c r="FT294" s="18"/>
      <c r="FU294" s="18"/>
      <c r="FV294" s="18"/>
      <c r="FW294" s="18"/>
      <c r="FX294" s="18"/>
      <c r="FY294" s="18"/>
      <c r="FZ294" s="18"/>
      <c r="GA294" s="18"/>
      <c r="GB294" s="18"/>
      <c r="GC294" s="18"/>
      <c r="GD294" s="18"/>
      <c r="GE294" s="18"/>
      <c r="GF294" s="18"/>
      <c r="GG294" s="18"/>
      <c r="GH294" s="18"/>
      <c r="GI294" s="18"/>
      <c r="GJ294" s="18"/>
      <c r="GK294" s="18"/>
      <c r="GL294" s="18"/>
      <c r="GM294" s="18"/>
      <c r="GN294" s="18"/>
      <c r="GO294" s="18"/>
      <c r="GP294" s="18"/>
      <c r="GQ294" s="18"/>
      <c r="GR294" s="18"/>
      <c r="GS294" s="18"/>
      <c r="GT294" s="18"/>
      <c r="GU294" s="18"/>
      <c r="GV294" s="18"/>
      <c r="GW294" s="18"/>
      <c r="GX294" s="18"/>
      <c r="GY294" s="18"/>
      <c r="GZ294" s="18"/>
      <c r="HA294" s="18"/>
      <c r="HB294" s="18"/>
      <c r="HC294" s="18"/>
      <c r="HD294" s="18"/>
      <c r="HE294" s="18"/>
      <c r="HF294" s="18"/>
      <c r="HG294" s="18"/>
      <c r="HH294" s="18"/>
      <c r="HI294" s="18"/>
      <c r="HJ294" s="18"/>
      <c r="HK294" s="18"/>
      <c r="HL294" s="18"/>
      <c r="HM294" s="18"/>
      <c r="HN294" s="18"/>
      <c r="HO294" s="18"/>
      <c r="HP294" s="18"/>
      <c r="HQ294" s="18"/>
      <c r="HR294" s="18"/>
      <c r="HS294" s="18"/>
      <c r="HT294" s="18"/>
      <c r="HU294" s="18"/>
      <c r="HV294" s="18"/>
      <c r="HW294" s="18"/>
      <c r="HX294" s="18"/>
      <c r="HY294" s="18"/>
      <c r="HZ294" s="18"/>
      <c r="IA294" s="18"/>
      <c r="IB294" s="18"/>
      <c r="IC294" s="18"/>
      <c r="ID294" s="18"/>
      <c r="IE294" s="18"/>
      <c r="IF294" s="18"/>
      <c r="IG294" s="18"/>
      <c r="IH294" s="18"/>
      <c r="II294" s="18"/>
      <c r="IJ294" s="18"/>
      <c r="IK294" s="18"/>
      <c r="IL294" s="18"/>
      <c r="IM294" s="18"/>
      <c r="IN294" s="18"/>
      <c r="IO294" s="18"/>
      <c r="IP294" s="18"/>
      <c r="IQ294" s="18"/>
      <c r="IR294" s="18"/>
      <c r="IS294" s="18"/>
      <c r="IT294" s="18"/>
      <c r="IU294" s="18"/>
      <c r="IV294" s="18"/>
      <c r="IW294" s="18"/>
      <c r="IX294" s="18"/>
      <c r="IY294" s="18"/>
      <c r="IZ294" s="18"/>
      <c r="JA294" s="18"/>
      <c r="JB294" s="18"/>
      <c r="JC294" s="18"/>
      <c r="JD294" s="18"/>
      <c r="JE294" s="18"/>
      <c r="JF294" s="18"/>
      <c r="JG294" s="18"/>
      <c r="JH294" s="18"/>
      <c r="JI294" s="18"/>
      <c r="JJ294" s="18"/>
      <c r="JK294" s="18"/>
      <c r="JL294" s="18"/>
      <c r="JM294" s="18"/>
      <c r="JN294" s="18"/>
      <c r="JO294" s="18"/>
      <c r="JP294" s="18"/>
      <c r="JQ294" s="18"/>
      <c r="JR294" s="18"/>
      <c r="JS294" s="18"/>
      <c r="JT294" s="18"/>
      <c r="JU294" s="18"/>
      <c r="JV294" s="18"/>
      <c r="JW294" s="18"/>
      <c r="JX294" s="18"/>
      <c r="JY294" s="18"/>
      <c r="JZ294" s="18"/>
      <c r="KA294" s="18"/>
      <c r="KB294" s="18"/>
      <c r="KC294" s="18"/>
      <c r="KD294" s="18"/>
      <c r="KE294" s="18"/>
      <c r="KF294" s="18"/>
      <c r="KG294" s="18"/>
      <c r="KH294" s="18"/>
      <c r="KI294" s="18"/>
      <c r="KJ294" s="18"/>
      <c r="KK294" s="18"/>
      <c r="KL294" s="18"/>
      <c r="KM294" s="18"/>
      <c r="KN294" s="18"/>
      <c r="KO294" s="18"/>
      <c r="KP294" s="18"/>
      <c r="KQ294" s="18"/>
      <c r="KR294" s="18"/>
      <c r="KS294" s="18"/>
      <c r="KT294" s="18"/>
      <c r="KU294" s="18"/>
      <c r="KV294" s="18"/>
      <c r="KW294" s="18"/>
      <c r="KX294" s="18"/>
      <c r="KY294" s="18"/>
      <c r="KZ294" s="18"/>
      <c r="LA294" s="18"/>
      <c r="LB294" s="18"/>
      <c r="LC294" s="18"/>
      <c r="LD294" s="18"/>
      <c r="LE294" s="18"/>
      <c r="LF294" s="18"/>
      <c r="LG294" s="18"/>
      <c r="LH294" s="18"/>
      <c r="LI294" s="18"/>
      <c r="LJ294" s="18"/>
      <c r="LK294" s="18"/>
      <c r="LL294" s="18"/>
      <c r="LM294" s="18"/>
      <c r="LN294" s="18"/>
      <c r="LO294" s="18"/>
      <c r="LP294" s="18"/>
      <c r="LQ294" s="18"/>
      <c r="LR294" s="18"/>
      <c r="LS294" s="18"/>
      <c r="LT294" s="18"/>
      <c r="LU294" s="18"/>
      <c r="LV294" s="18"/>
      <c r="LW294" s="18"/>
      <c r="LX294" s="18"/>
      <c r="LY294" s="18"/>
      <c r="LZ294" s="18"/>
      <c r="MA294" s="18"/>
      <c r="MB294" s="18"/>
      <c r="MC294" s="18"/>
      <c r="MD294" s="18"/>
      <c r="ME294" s="18"/>
      <c r="MF294" s="18"/>
      <c r="MG294" s="18"/>
      <c r="MH294" s="18"/>
      <c r="MI294" s="18"/>
      <c r="MJ294" s="18"/>
      <c r="MK294" s="18"/>
      <c r="ML294" s="18"/>
      <c r="MM294" s="18"/>
      <c r="MN294" s="18"/>
      <c r="MO294" s="18"/>
      <c r="MP294" s="18"/>
      <c r="MQ294" s="18"/>
      <c r="MR294" s="18"/>
      <c r="MS294" s="18"/>
      <c r="MT294" s="18"/>
      <c r="MU294" s="18"/>
    </row>
    <row r="295" spans="1:359" ht="135" customHeight="1">
      <c r="A295" s="22">
        <v>98</v>
      </c>
      <c r="B295" s="22" t="s">
        <v>1943</v>
      </c>
      <c r="C295" s="37">
        <v>43150</v>
      </c>
      <c r="D295" s="36">
        <v>43150</v>
      </c>
      <c r="E295" s="36">
        <f>WORKDAY(D295,10,Table4[Tətil günləri])</f>
        <v>43164</v>
      </c>
      <c r="F295" s="22" t="str">
        <f t="shared" si="8"/>
        <v/>
      </c>
      <c r="G295" s="22" t="s">
        <v>235</v>
      </c>
      <c r="H295" s="22">
        <v>519311399</v>
      </c>
      <c r="I295" s="22" t="s">
        <v>1940</v>
      </c>
      <c r="J295" s="28" t="s">
        <v>57</v>
      </c>
      <c r="K295" s="22" t="s">
        <v>1941</v>
      </c>
      <c r="L295" s="22" t="s">
        <v>293</v>
      </c>
      <c r="M295" s="22" t="s">
        <v>294</v>
      </c>
      <c r="N295" s="22" t="s">
        <v>295</v>
      </c>
      <c r="O295" s="22" t="s">
        <v>253</v>
      </c>
      <c r="P295" s="36">
        <v>27350</v>
      </c>
      <c r="Q295" s="22" t="s">
        <v>1942</v>
      </c>
      <c r="R295" s="73" t="s">
        <v>253</v>
      </c>
      <c r="S295" s="22" t="s">
        <v>228</v>
      </c>
      <c r="T295" s="101">
        <v>43306</v>
      </c>
      <c r="U295" s="22" t="s">
        <v>941</v>
      </c>
      <c r="V295" s="73" t="s">
        <v>232</v>
      </c>
      <c r="W295" s="22" t="s">
        <v>2281</v>
      </c>
      <c r="X295" s="45" t="s">
        <v>2282</v>
      </c>
      <c r="Y295" s="22" t="s">
        <v>239</v>
      </c>
      <c r="Z295" s="37">
        <v>43157</v>
      </c>
      <c r="AA295" s="22" t="s">
        <v>231</v>
      </c>
      <c r="AB295" s="22"/>
      <c r="AC295" s="22" t="s">
        <v>2709</v>
      </c>
      <c r="AD295" s="22" t="s">
        <v>237</v>
      </c>
      <c r="AE295" s="22" t="s">
        <v>254</v>
      </c>
      <c r="AF295" s="37">
        <v>43168</v>
      </c>
      <c r="AG295" s="64" t="s">
        <v>2708</v>
      </c>
      <c r="AH295" s="22" t="s">
        <v>1220</v>
      </c>
      <c r="AJ295" s="22"/>
      <c r="AK295" s="22">
        <f ca="1">NETWORKDAYS(TODAY(),E295,Table4[Tətil günləri])</f>
        <v>-248</v>
      </c>
      <c r="AL295" s="18">
        <f t="shared" ca="1" si="9"/>
        <v>-247</v>
      </c>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c r="FN295" s="18"/>
      <c r="FO295" s="18"/>
      <c r="FP295" s="18"/>
      <c r="FQ295" s="18"/>
      <c r="FR295" s="18"/>
      <c r="FS295" s="18"/>
      <c r="FT295" s="18"/>
      <c r="FU295" s="18"/>
      <c r="FV295" s="18"/>
      <c r="FW295" s="18"/>
      <c r="FX295" s="18"/>
      <c r="FY295" s="18"/>
      <c r="FZ295" s="18"/>
      <c r="GA295" s="18"/>
      <c r="GB295" s="18"/>
      <c r="GC295" s="18"/>
      <c r="GD295" s="18"/>
      <c r="GE295" s="18"/>
      <c r="GF295" s="18"/>
      <c r="GG295" s="18"/>
      <c r="GH295" s="18"/>
      <c r="GI295" s="18"/>
      <c r="GJ295" s="18"/>
      <c r="GK295" s="18"/>
      <c r="GL295" s="18"/>
      <c r="GM295" s="18"/>
      <c r="GN295" s="18"/>
      <c r="GO295" s="18"/>
      <c r="GP295" s="18"/>
      <c r="GQ295" s="18"/>
      <c r="GR295" s="18"/>
      <c r="GS295" s="18"/>
      <c r="GT295" s="18"/>
      <c r="GU295" s="18"/>
      <c r="GV295" s="18"/>
      <c r="GW295" s="18"/>
      <c r="GX295" s="18"/>
      <c r="GY295" s="18"/>
      <c r="GZ295" s="18"/>
      <c r="HA295" s="18"/>
      <c r="HB295" s="18"/>
      <c r="HC295" s="18"/>
      <c r="HD295" s="18"/>
      <c r="HE295" s="18"/>
      <c r="HF295" s="18"/>
      <c r="HG295" s="18"/>
      <c r="HH295" s="18"/>
      <c r="HI295" s="18"/>
      <c r="HJ295" s="18"/>
      <c r="HK295" s="18"/>
      <c r="HL295" s="18"/>
      <c r="HM295" s="18"/>
      <c r="HN295" s="18"/>
      <c r="HO295" s="18"/>
      <c r="HP295" s="18"/>
      <c r="HQ295" s="18"/>
      <c r="HR295" s="18"/>
      <c r="HS295" s="18"/>
      <c r="HT295" s="18"/>
      <c r="HU295" s="18"/>
      <c r="HV295" s="18"/>
      <c r="HW295" s="18"/>
      <c r="HX295" s="18"/>
      <c r="HY295" s="18"/>
      <c r="HZ295" s="18"/>
      <c r="IA295" s="18"/>
      <c r="IB295" s="18"/>
      <c r="IC295" s="18"/>
      <c r="ID295" s="18"/>
      <c r="IE295" s="18"/>
      <c r="IF295" s="18"/>
      <c r="IG295" s="18"/>
      <c r="IH295" s="18"/>
      <c r="II295" s="18"/>
      <c r="IJ295" s="18"/>
      <c r="IK295" s="18"/>
      <c r="IL295" s="18"/>
      <c r="IM295" s="18"/>
      <c r="IN295" s="18"/>
      <c r="IO295" s="18"/>
      <c r="IP295" s="18"/>
      <c r="IQ295" s="18"/>
      <c r="IR295" s="18"/>
      <c r="IS295" s="18"/>
      <c r="IT295" s="18"/>
      <c r="IU295" s="18"/>
      <c r="IV295" s="18"/>
      <c r="IW295" s="18"/>
      <c r="IX295" s="18"/>
      <c r="IY295" s="18"/>
      <c r="IZ295" s="18"/>
      <c r="JA295" s="18"/>
      <c r="JB295" s="18"/>
      <c r="JC295" s="18"/>
      <c r="JD295" s="18"/>
      <c r="JE295" s="18"/>
      <c r="JF295" s="18"/>
      <c r="JG295" s="18"/>
      <c r="JH295" s="18"/>
      <c r="JI295" s="18"/>
      <c r="JJ295" s="18"/>
      <c r="JK295" s="18"/>
      <c r="JL295" s="18"/>
      <c r="JM295" s="18"/>
      <c r="JN295" s="18"/>
      <c r="JO295" s="18"/>
      <c r="JP295" s="18"/>
      <c r="JQ295" s="18"/>
      <c r="JR295" s="18"/>
      <c r="JS295" s="18"/>
      <c r="JT295" s="18"/>
      <c r="JU295" s="18"/>
      <c r="JV295" s="18"/>
      <c r="JW295" s="18"/>
      <c r="JX295" s="18"/>
      <c r="JY295" s="18"/>
      <c r="JZ295" s="18"/>
      <c r="KA295" s="18"/>
      <c r="KB295" s="18"/>
      <c r="KC295" s="18"/>
      <c r="KD295" s="18"/>
      <c r="KE295" s="18"/>
      <c r="KF295" s="18"/>
      <c r="KG295" s="18"/>
      <c r="KH295" s="18"/>
      <c r="KI295" s="18"/>
      <c r="KJ295" s="18"/>
      <c r="KK295" s="18"/>
      <c r="KL295" s="18"/>
      <c r="KM295" s="18"/>
      <c r="KN295" s="18"/>
      <c r="KO295" s="18"/>
      <c r="KP295" s="18"/>
      <c r="KQ295" s="18"/>
      <c r="KR295" s="18"/>
      <c r="KS295" s="18"/>
      <c r="KT295" s="18"/>
      <c r="KU295" s="18"/>
      <c r="KV295" s="18"/>
      <c r="KW295" s="18"/>
      <c r="KX295" s="18"/>
      <c r="KY295" s="18"/>
      <c r="KZ295" s="18"/>
      <c r="LA295" s="18"/>
      <c r="LB295" s="18"/>
      <c r="LC295" s="18"/>
      <c r="LD295" s="18"/>
      <c r="LE295" s="18"/>
      <c r="LF295" s="18"/>
      <c r="LG295" s="18"/>
      <c r="LH295" s="18"/>
      <c r="LI295" s="18"/>
      <c r="LJ295" s="18"/>
      <c r="LK295" s="18"/>
      <c r="LL295" s="18"/>
      <c r="LM295" s="18"/>
      <c r="LN295" s="18"/>
      <c r="LO295" s="18"/>
      <c r="LP295" s="18"/>
      <c r="LQ295" s="18"/>
      <c r="LR295" s="18"/>
      <c r="LS295" s="18"/>
      <c r="LT295" s="18"/>
      <c r="LU295" s="18"/>
      <c r="LV295" s="18"/>
      <c r="LW295" s="18"/>
      <c r="LX295" s="18"/>
      <c r="LY295" s="18"/>
      <c r="LZ295" s="18"/>
      <c r="MA295" s="18"/>
      <c r="MB295" s="18"/>
      <c r="MC295" s="18"/>
      <c r="MD295" s="18"/>
      <c r="ME295" s="18"/>
      <c r="MF295" s="18"/>
      <c r="MG295" s="18"/>
      <c r="MH295" s="18"/>
      <c r="MI295" s="18"/>
      <c r="MJ295" s="18"/>
      <c r="MK295" s="18"/>
      <c r="ML295" s="18"/>
      <c r="MM295" s="18"/>
      <c r="MN295" s="18"/>
      <c r="MO295" s="18"/>
      <c r="MP295" s="18"/>
      <c r="MQ295" s="18"/>
      <c r="MR295" s="18"/>
      <c r="MS295" s="18"/>
      <c r="MT295" s="18"/>
      <c r="MU295" s="18"/>
    </row>
    <row r="296" spans="1:359" ht="100.55" customHeight="1">
      <c r="A296" s="22">
        <v>99</v>
      </c>
      <c r="B296" s="22" t="s">
        <v>1948</v>
      </c>
      <c r="C296" s="37">
        <v>43150</v>
      </c>
      <c r="D296" s="36">
        <v>43150</v>
      </c>
      <c r="E296" s="36">
        <f>WORKDAY(D296,10,Table4[Tətil günləri])</f>
        <v>43164</v>
      </c>
      <c r="F296" s="22" t="str">
        <f t="shared" si="8"/>
        <v/>
      </c>
      <c r="G296" s="22" t="s">
        <v>235</v>
      </c>
      <c r="H296" s="22">
        <v>512088487</v>
      </c>
      <c r="I296" s="38" t="s">
        <v>1944</v>
      </c>
      <c r="J296" s="28" t="s">
        <v>57</v>
      </c>
      <c r="K296" s="22" t="s">
        <v>2129</v>
      </c>
      <c r="L296" s="22">
        <v>1211</v>
      </c>
      <c r="M296" s="22" t="s">
        <v>646</v>
      </c>
      <c r="N296" s="22" t="s">
        <v>1945</v>
      </c>
      <c r="O296" s="22" t="s">
        <v>1946</v>
      </c>
      <c r="P296" s="36">
        <v>24859</v>
      </c>
      <c r="Q296" s="22" t="s">
        <v>1947</v>
      </c>
      <c r="R296" s="73" t="s">
        <v>1946</v>
      </c>
      <c r="S296" s="22" t="s">
        <v>228</v>
      </c>
      <c r="T296" s="110">
        <v>43208</v>
      </c>
      <c r="U296" s="22" t="s">
        <v>941</v>
      </c>
      <c r="V296" s="73" t="s">
        <v>232</v>
      </c>
      <c r="W296" s="58" t="s">
        <v>2249</v>
      </c>
      <c r="X296" s="58" t="s">
        <v>2250</v>
      </c>
      <c r="Y296" s="58" t="s">
        <v>239</v>
      </c>
      <c r="Z296" s="37">
        <v>43157</v>
      </c>
      <c r="AA296" s="22" t="s">
        <v>230</v>
      </c>
      <c r="AB296" s="22"/>
      <c r="AC296" s="22"/>
      <c r="AD296" s="22" t="s">
        <v>237</v>
      </c>
      <c r="AE296" s="22" t="s">
        <v>254</v>
      </c>
      <c r="AF296" s="37">
        <v>43164</v>
      </c>
      <c r="AG296" s="64" t="s">
        <v>2640</v>
      </c>
      <c r="AH296" s="22" t="s">
        <v>2641</v>
      </c>
      <c r="AI296" s="22"/>
      <c r="AJ296" s="22"/>
      <c r="AK296" s="22">
        <f ca="1">NETWORKDAYS(TODAY(),E296,Table4[Tətil günləri])</f>
        <v>-248</v>
      </c>
      <c r="AL296" s="18">
        <f t="shared" ca="1" si="9"/>
        <v>-247</v>
      </c>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c r="FN296" s="18"/>
      <c r="FO296" s="18"/>
      <c r="FP296" s="18"/>
      <c r="FQ296" s="18"/>
      <c r="FR296" s="18"/>
      <c r="FS296" s="18"/>
      <c r="FT296" s="18"/>
      <c r="FU296" s="18"/>
      <c r="FV296" s="18"/>
      <c r="FW296" s="18"/>
      <c r="FX296" s="18"/>
      <c r="FY296" s="18"/>
      <c r="FZ296" s="18"/>
      <c r="GA296" s="18"/>
      <c r="GB296" s="18"/>
      <c r="GC296" s="18"/>
      <c r="GD296" s="18"/>
      <c r="GE296" s="18"/>
      <c r="GF296" s="18"/>
      <c r="GG296" s="18"/>
      <c r="GH296" s="18"/>
      <c r="GI296" s="18"/>
      <c r="GJ296" s="18"/>
      <c r="GK296" s="18"/>
      <c r="GL296" s="18"/>
      <c r="GM296" s="18"/>
      <c r="GN296" s="18"/>
      <c r="GO296" s="18"/>
      <c r="GP296" s="18"/>
      <c r="GQ296" s="18"/>
      <c r="GR296" s="18"/>
      <c r="GS296" s="18"/>
      <c r="GT296" s="18"/>
      <c r="GU296" s="18"/>
      <c r="GV296" s="18"/>
      <c r="GW296" s="18"/>
      <c r="GX296" s="18"/>
      <c r="GY296" s="18"/>
      <c r="GZ296" s="18"/>
      <c r="HA296" s="18"/>
      <c r="HB296" s="18"/>
      <c r="HC296" s="18"/>
      <c r="HD296" s="18"/>
      <c r="HE296" s="18"/>
      <c r="HF296" s="18"/>
      <c r="HG296" s="18"/>
      <c r="HH296" s="18"/>
      <c r="HI296" s="18"/>
      <c r="HJ296" s="18"/>
      <c r="HK296" s="18"/>
      <c r="HL296" s="18"/>
      <c r="HM296" s="18"/>
      <c r="HN296" s="18"/>
      <c r="HO296" s="18"/>
      <c r="HP296" s="18"/>
      <c r="HQ296" s="18"/>
      <c r="HR296" s="18"/>
      <c r="HS296" s="18"/>
      <c r="HT296" s="18"/>
      <c r="HU296" s="18"/>
      <c r="HV296" s="18"/>
      <c r="HW296" s="18"/>
      <c r="HX296" s="18"/>
      <c r="HY296" s="18"/>
      <c r="HZ296" s="18"/>
      <c r="IA296" s="18"/>
      <c r="IB296" s="18"/>
      <c r="IC296" s="18"/>
      <c r="ID296" s="18"/>
      <c r="IE296" s="18"/>
      <c r="IF296" s="18"/>
      <c r="IG296" s="18"/>
      <c r="IH296" s="18"/>
      <c r="II296" s="18"/>
      <c r="IJ296" s="18"/>
      <c r="IK296" s="18"/>
      <c r="IL296" s="18"/>
      <c r="IM296" s="18"/>
      <c r="IN296" s="18"/>
      <c r="IO296" s="18"/>
      <c r="IP296" s="18"/>
      <c r="IQ296" s="18"/>
      <c r="IR296" s="18"/>
      <c r="IS296" s="18"/>
      <c r="IT296" s="18"/>
      <c r="IU296" s="18"/>
      <c r="IV296" s="18"/>
      <c r="IW296" s="18"/>
      <c r="IX296" s="18"/>
      <c r="IY296" s="18"/>
      <c r="IZ296" s="18"/>
      <c r="JA296" s="18"/>
      <c r="JB296" s="18"/>
      <c r="JC296" s="18"/>
      <c r="JD296" s="18"/>
      <c r="JE296" s="18"/>
      <c r="JF296" s="18"/>
      <c r="JG296" s="18"/>
      <c r="JH296" s="18"/>
      <c r="JI296" s="18"/>
      <c r="JJ296" s="18"/>
      <c r="JK296" s="18"/>
      <c r="JL296" s="18"/>
      <c r="JM296" s="18"/>
      <c r="JN296" s="18"/>
      <c r="JO296" s="18"/>
      <c r="JP296" s="18"/>
      <c r="JQ296" s="18"/>
      <c r="JR296" s="18"/>
      <c r="JS296" s="18"/>
      <c r="JT296" s="18"/>
      <c r="JU296" s="18"/>
      <c r="JV296" s="18"/>
      <c r="JW296" s="18"/>
      <c r="JX296" s="18"/>
      <c r="JY296" s="18"/>
      <c r="JZ296" s="18"/>
      <c r="KA296" s="18"/>
      <c r="KB296" s="18"/>
      <c r="KC296" s="18"/>
      <c r="KD296" s="18"/>
      <c r="KE296" s="18"/>
      <c r="KF296" s="18"/>
      <c r="KG296" s="18"/>
      <c r="KH296" s="18"/>
      <c r="KI296" s="18"/>
      <c r="KJ296" s="18"/>
      <c r="KK296" s="18"/>
      <c r="KL296" s="18"/>
      <c r="KM296" s="18"/>
      <c r="KN296" s="18"/>
      <c r="KO296" s="18"/>
      <c r="KP296" s="18"/>
      <c r="KQ296" s="18"/>
      <c r="KR296" s="18"/>
      <c r="KS296" s="18"/>
      <c r="KT296" s="18"/>
      <c r="KU296" s="18"/>
      <c r="KV296" s="18"/>
      <c r="KW296" s="18"/>
      <c r="KX296" s="18"/>
      <c r="KY296" s="18"/>
      <c r="KZ296" s="18"/>
      <c r="LA296" s="18"/>
      <c r="LB296" s="18"/>
      <c r="LC296" s="18"/>
      <c r="LD296" s="18"/>
      <c r="LE296" s="18"/>
      <c r="LF296" s="18"/>
      <c r="LG296" s="18"/>
      <c r="LH296" s="18"/>
      <c r="LI296" s="18"/>
      <c r="LJ296" s="18"/>
      <c r="LK296" s="18"/>
      <c r="LL296" s="18"/>
      <c r="LM296" s="18"/>
      <c r="LN296" s="18"/>
      <c r="LO296" s="18"/>
      <c r="LP296" s="18"/>
      <c r="LQ296" s="18"/>
      <c r="LR296" s="18"/>
      <c r="LS296" s="18"/>
      <c r="LT296" s="18"/>
      <c r="LU296" s="18"/>
      <c r="LV296" s="18"/>
      <c r="LW296" s="18"/>
      <c r="LX296" s="18"/>
      <c r="LY296" s="18"/>
      <c r="LZ296" s="18"/>
      <c r="MA296" s="18"/>
      <c r="MB296" s="18"/>
      <c r="MC296" s="18"/>
      <c r="MD296" s="18"/>
      <c r="ME296" s="18"/>
      <c r="MF296" s="18"/>
      <c r="MG296" s="18"/>
      <c r="MH296" s="18"/>
      <c r="MI296" s="18"/>
      <c r="MJ296" s="18"/>
      <c r="MK296" s="18"/>
      <c r="ML296" s="18"/>
      <c r="MM296" s="18"/>
      <c r="MN296" s="18"/>
      <c r="MO296" s="18"/>
      <c r="MP296" s="18"/>
      <c r="MQ296" s="18"/>
      <c r="MR296" s="18"/>
      <c r="MS296" s="18"/>
      <c r="MT296" s="18"/>
      <c r="MU296" s="18"/>
    </row>
    <row r="297" spans="1:359" ht="185.95" customHeight="1">
      <c r="A297" s="22">
        <v>100</v>
      </c>
      <c r="B297" s="22" t="s">
        <v>1980</v>
      </c>
      <c r="C297" s="37">
        <v>43151</v>
      </c>
      <c r="D297" s="36">
        <v>43151</v>
      </c>
      <c r="E297" s="36">
        <f>WORKDAY(D297,10,Table4[Tətil günləri])</f>
        <v>43165</v>
      </c>
      <c r="F297" s="22" t="str">
        <f t="shared" si="8"/>
        <v/>
      </c>
      <c r="G297" s="22" t="s">
        <v>235</v>
      </c>
      <c r="H297" s="43" t="s">
        <v>7717</v>
      </c>
      <c r="I297" s="38" t="s">
        <v>1949</v>
      </c>
      <c r="J297" s="22" t="s">
        <v>108</v>
      </c>
      <c r="K297" s="22" t="s">
        <v>1950</v>
      </c>
      <c r="L297" s="22">
        <v>1322</v>
      </c>
      <c r="M297" s="22" t="s">
        <v>294</v>
      </c>
      <c r="N297" s="22" t="s">
        <v>1951</v>
      </c>
      <c r="O297" s="22" t="s">
        <v>1033</v>
      </c>
      <c r="P297" s="36">
        <v>25795</v>
      </c>
      <c r="Q297" s="22" t="s">
        <v>1952</v>
      </c>
      <c r="R297" s="73" t="s">
        <v>1035</v>
      </c>
      <c r="S297" s="22" t="s">
        <v>228</v>
      </c>
      <c r="T297" s="130">
        <v>43233</v>
      </c>
      <c r="U297" s="22" t="s">
        <v>941</v>
      </c>
      <c r="V297" s="73" t="s">
        <v>232</v>
      </c>
      <c r="W297" s="22" t="s">
        <v>2170</v>
      </c>
      <c r="X297" s="45" t="s">
        <v>2171</v>
      </c>
      <c r="Y297" s="22" t="s">
        <v>239</v>
      </c>
      <c r="Z297" s="37">
        <v>43154</v>
      </c>
      <c r="AA297" s="22" t="s">
        <v>244</v>
      </c>
      <c r="AB297" s="22"/>
      <c r="AC297" s="22" t="s">
        <v>3394</v>
      </c>
      <c r="AD297" s="22" t="s">
        <v>237</v>
      </c>
      <c r="AE297" s="22" t="s">
        <v>254</v>
      </c>
      <c r="AF297" s="37">
        <v>43195</v>
      </c>
      <c r="AG297" s="53" t="s">
        <v>3395</v>
      </c>
      <c r="AH297" s="22"/>
      <c r="AI297" s="22"/>
      <c r="AJ297" s="22"/>
      <c r="AK297" s="22">
        <f ca="1">NETWORKDAYS(TODAY(),E297,Table4[Tətil günləri])</f>
        <v>-247</v>
      </c>
      <c r="AL297" s="18">
        <f t="shared" ca="1" si="9"/>
        <v>-246</v>
      </c>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c r="FN297" s="18"/>
      <c r="FO297" s="18"/>
      <c r="FP297" s="18"/>
      <c r="FQ297" s="18"/>
      <c r="FR297" s="18"/>
      <c r="FS297" s="18"/>
      <c r="FT297" s="18"/>
      <c r="FU297" s="18"/>
      <c r="FV297" s="18"/>
      <c r="FW297" s="18"/>
      <c r="FX297" s="18"/>
      <c r="FY297" s="18"/>
      <c r="FZ297" s="18"/>
      <c r="GA297" s="18"/>
      <c r="GB297" s="18"/>
      <c r="GC297" s="18"/>
      <c r="GD297" s="18"/>
      <c r="GE297" s="18"/>
      <c r="GF297" s="18"/>
      <c r="GG297" s="18"/>
      <c r="GH297" s="18"/>
      <c r="GI297" s="18"/>
      <c r="GJ297" s="18"/>
      <c r="GK297" s="18"/>
      <c r="GL297" s="18"/>
      <c r="GM297" s="18"/>
      <c r="GN297" s="18"/>
      <c r="GO297" s="18"/>
      <c r="GP297" s="18"/>
      <c r="GQ297" s="18"/>
      <c r="GR297" s="18"/>
      <c r="GS297" s="18"/>
      <c r="GT297" s="18"/>
      <c r="GU297" s="18"/>
      <c r="GV297" s="18"/>
      <c r="GW297" s="18"/>
      <c r="GX297" s="18"/>
      <c r="GY297" s="18"/>
      <c r="GZ297" s="18"/>
      <c r="HA297" s="18"/>
      <c r="HB297" s="18"/>
      <c r="HC297" s="18"/>
      <c r="HD297" s="18"/>
      <c r="HE297" s="18"/>
      <c r="HF297" s="18"/>
      <c r="HG297" s="18"/>
      <c r="HH297" s="18"/>
      <c r="HI297" s="18"/>
      <c r="HJ297" s="18"/>
      <c r="HK297" s="18"/>
      <c r="HL297" s="18"/>
      <c r="HM297" s="18"/>
      <c r="HN297" s="18"/>
      <c r="HO297" s="18"/>
      <c r="HP297" s="18"/>
      <c r="HQ297" s="18"/>
      <c r="HR297" s="18"/>
      <c r="HS297" s="18"/>
      <c r="HT297" s="18"/>
      <c r="HU297" s="18"/>
      <c r="HV297" s="18"/>
      <c r="HW297" s="18"/>
      <c r="HX297" s="18"/>
      <c r="HY297" s="18"/>
      <c r="HZ297" s="18"/>
      <c r="IA297" s="18"/>
      <c r="IB297" s="18"/>
      <c r="IC297" s="18"/>
      <c r="ID297" s="18"/>
      <c r="IE297" s="18"/>
      <c r="IF297" s="18"/>
      <c r="IG297" s="18"/>
      <c r="IH297" s="18"/>
      <c r="II297" s="18"/>
      <c r="IJ297" s="18"/>
      <c r="IK297" s="18"/>
      <c r="IL297" s="18"/>
      <c r="IM297" s="18"/>
      <c r="IN297" s="18"/>
      <c r="IO297" s="18"/>
      <c r="IP297" s="18"/>
      <c r="IQ297" s="18"/>
      <c r="IR297" s="18"/>
      <c r="IS297" s="18"/>
      <c r="IT297" s="18"/>
      <c r="IU297" s="18"/>
      <c r="IV297" s="18"/>
      <c r="IW297" s="18"/>
      <c r="IX297" s="18"/>
      <c r="IY297" s="18"/>
      <c r="IZ297" s="18"/>
      <c r="JA297" s="18"/>
      <c r="JB297" s="18"/>
      <c r="JC297" s="18"/>
      <c r="JD297" s="18"/>
      <c r="JE297" s="18"/>
      <c r="JF297" s="18"/>
      <c r="JG297" s="18"/>
      <c r="JH297" s="18"/>
      <c r="JI297" s="18"/>
      <c r="JJ297" s="18"/>
      <c r="JK297" s="18"/>
      <c r="JL297" s="18"/>
      <c r="JM297" s="18"/>
      <c r="JN297" s="18"/>
      <c r="JO297" s="18"/>
      <c r="JP297" s="18"/>
      <c r="JQ297" s="18"/>
      <c r="JR297" s="18"/>
      <c r="JS297" s="18"/>
      <c r="JT297" s="18"/>
      <c r="JU297" s="18"/>
      <c r="JV297" s="18"/>
      <c r="JW297" s="18"/>
      <c r="JX297" s="18"/>
      <c r="JY297" s="18"/>
      <c r="JZ297" s="18"/>
      <c r="KA297" s="18"/>
      <c r="KB297" s="18"/>
      <c r="KC297" s="18"/>
      <c r="KD297" s="18"/>
      <c r="KE297" s="18"/>
      <c r="KF297" s="18"/>
      <c r="KG297" s="18"/>
      <c r="KH297" s="18"/>
      <c r="KI297" s="18"/>
      <c r="KJ297" s="18"/>
      <c r="KK297" s="18"/>
      <c r="KL297" s="18"/>
      <c r="KM297" s="18"/>
      <c r="KN297" s="18"/>
      <c r="KO297" s="18"/>
      <c r="KP297" s="18"/>
      <c r="KQ297" s="18"/>
      <c r="KR297" s="18"/>
      <c r="KS297" s="18"/>
      <c r="KT297" s="18"/>
      <c r="KU297" s="18"/>
      <c r="KV297" s="18"/>
      <c r="KW297" s="18"/>
      <c r="KX297" s="18"/>
      <c r="KY297" s="18"/>
      <c r="KZ297" s="18"/>
      <c r="LA297" s="18"/>
      <c r="LB297" s="18"/>
      <c r="LC297" s="18"/>
      <c r="LD297" s="18"/>
      <c r="LE297" s="18"/>
      <c r="LF297" s="18"/>
      <c r="LG297" s="18"/>
      <c r="LH297" s="18"/>
      <c r="LI297" s="18"/>
      <c r="LJ297" s="18"/>
      <c r="LK297" s="18"/>
      <c r="LL297" s="18"/>
      <c r="LM297" s="18"/>
      <c r="LN297" s="18"/>
      <c r="LO297" s="18"/>
      <c r="LP297" s="18"/>
      <c r="LQ297" s="18"/>
      <c r="LR297" s="18"/>
      <c r="LS297" s="18"/>
      <c r="LT297" s="18"/>
      <c r="LU297" s="18"/>
      <c r="LV297" s="18"/>
      <c r="LW297" s="18"/>
      <c r="LX297" s="18"/>
      <c r="LY297" s="18"/>
      <c r="LZ297" s="18"/>
      <c r="MA297" s="18"/>
      <c r="MB297" s="18"/>
      <c r="MC297" s="18"/>
      <c r="MD297" s="18"/>
      <c r="ME297" s="18"/>
      <c r="MF297" s="18"/>
      <c r="MG297" s="18"/>
      <c r="MH297" s="18"/>
      <c r="MI297" s="18"/>
      <c r="MJ297" s="18"/>
      <c r="MK297" s="18"/>
      <c r="ML297" s="18"/>
      <c r="MM297" s="18"/>
      <c r="MN297" s="18"/>
      <c r="MO297" s="18"/>
      <c r="MP297" s="18"/>
      <c r="MQ297" s="18"/>
      <c r="MR297" s="18"/>
      <c r="MS297" s="18"/>
      <c r="MT297" s="18"/>
      <c r="MU297" s="18"/>
    </row>
    <row r="298" spans="1:359" ht="92.9" customHeight="1">
      <c r="A298" s="22">
        <v>100</v>
      </c>
      <c r="B298" s="22" t="s">
        <v>1980</v>
      </c>
      <c r="C298" s="37">
        <v>43151</v>
      </c>
      <c r="D298" s="36">
        <v>43151</v>
      </c>
      <c r="E298" s="36">
        <f>WORKDAY(D299,10,Table4[Tətil günləri])</f>
        <v>43165</v>
      </c>
      <c r="F298" s="22" t="str">
        <f t="shared" si="8"/>
        <v/>
      </c>
      <c r="G298" s="22" t="s">
        <v>235</v>
      </c>
      <c r="H298" s="22" t="s">
        <v>1953</v>
      </c>
      <c r="I298" s="22" t="s">
        <v>1954</v>
      </c>
      <c r="J298" s="22" t="s">
        <v>209</v>
      </c>
      <c r="K298" s="22" t="s">
        <v>1955</v>
      </c>
      <c r="L298" s="22">
        <v>2145</v>
      </c>
      <c r="M298" s="22" t="s">
        <v>388</v>
      </c>
      <c r="N298" s="22" t="s">
        <v>1951</v>
      </c>
      <c r="O298" s="22" t="s">
        <v>1033</v>
      </c>
      <c r="P298" s="36">
        <v>30021</v>
      </c>
      <c r="Q298" s="22" t="s">
        <v>1956</v>
      </c>
      <c r="R298" s="73" t="s">
        <v>1035</v>
      </c>
      <c r="S298" s="22" t="s">
        <v>228</v>
      </c>
      <c r="T298" s="130">
        <v>43201</v>
      </c>
      <c r="U298" s="22" t="s">
        <v>941</v>
      </c>
      <c r="V298" s="73" t="s">
        <v>232</v>
      </c>
      <c r="W298" s="22" t="s">
        <v>2172</v>
      </c>
      <c r="X298" s="45" t="s">
        <v>2173</v>
      </c>
      <c r="Y298" s="22" t="s">
        <v>239</v>
      </c>
      <c r="Z298" s="37">
        <v>43154</v>
      </c>
      <c r="AA298" s="22" t="s">
        <v>244</v>
      </c>
      <c r="AB298" s="22"/>
      <c r="AC298" s="22" t="s">
        <v>3394</v>
      </c>
      <c r="AD298" s="22" t="s">
        <v>237</v>
      </c>
      <c r="AE298" s="22" t="s">
        <v>254</v>
      </c>
      <c r="AF298" s="37">
        <v>43195</v>
      </c>
      <c r="AG298" s="53" t="s">
        <v>3395</v>
      </c>
      <c r="AH298" s="22"/>
      <c r="AI298" s="22"/>
      <c r="AJ298" s="22"/>
      <c r="AK298" s="22">
        <f ca="1">NETWORKDAYS(TODAY(),E298,Table4[Tətil günləri])</f>
        <v>-247</v>
      </c>
      <c r="AL298" s="18">
        <f t="shared" ca="1" si="9"/>
        <v>-246</v>
      </c>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c r="FN298" s="18"/>
      <c r="FO298" s="18"/>
      <c r="FP298" s="18"/>
      <c r="FQ298" s="18"/>
      <c r="FR298" s="18"/>
      <c r="FS298" s="18"/>
      <c r="FT298" s="18"/>
      <c r="FU298" s="18"/>
      <c r="FV298" s="18"/>
      <c r="FW298" s="18"/>
      <c r="FX298" s="18"/>
      <c r="FY298" s="18"/>
      <c r="FZ298" s="18"/>
      <c r="GA298" s="18"/>
      <c r="GB298" s="18"/>
      <c r="GC298" s="18"/>
      <c r="GD298" s="18"/>
      <c r="GE298" s="18"/>
      <c r="GF298" s="18"/>
      <c r="GG298" s="18"/>
      <c r="GH298" s="18"/>
      <c r="GI298" s="18"/>
      <c r="GJ298" s="18"/>
      <c r="GK298" s="18"/>
      <c r="GL298" s="18"/>
      <c r="GM298" s="18"/>
      <c r="GN298" s="18"/>
      <c r="GO298" s="18"/>
      <c r="GP298" s="18"/>
      <c r="GQ298" s="18"/>
      <c r="GR298" s="18"/>
      <c r="GS298" s="18"/>
      <c r="GT298" s="18"/>
      <c r="GU298" s="18"/>
      <c r="GV298" s="18"/>
      <c r="GW298" s="18"/>
      <c r="GX298" s="18"/>
      <c r="GY298" s="18"/>
      <c r="GZ298" s="18"/>
      <c r="HA298" s="18"/>
      <c r="HB298" s="18"/>
      <c r="HC298" s="18"/>
      <c r="HD298" s="18"/>
      <c r="HE298" s="18"/>
      <c r="HF298" s="18"/>
      <c r="HG298" s="18"/>
      <c r="HH298" s="18"/>
      <c r="HI298" s="18"/>
      <c r="HJ298" s="18"/>
      <c r="HK298" s="18"/>
      <c r="HL298" s="18"/>
      <c r="HM298" s="18"/>
      <c r="HN298" s="18"/>
      <c r="HO298" s="18"/>
      <c r="HP298" s="18"/>
      <c r="HQ298" s="18"/>
      <c r="HR298" s="18"/>
      <c r="HS298" s="18"/>
      <c r="HT298" s="18"/>
      <c r="HU298" s="18"/>
      <c r="HV298" s="18"/>
      <c r="HW298" s="18"/>
      <c r="HX298" s="18"/>
      <c r="HY298" s="18"/>
      <c r="HZ298" s="18"/>
      <c r="IA298" s="18"/>
      <c r="IB298" s="18"/>
      <c r="IC298" s="18"/>
      <c r="ID298" s="18"/>
      <c r="IE298" s="18"/>
      <c r="IF298" s="18"/>
      <c r="IG298" s="18"/>
      <c r="IH298" s="18"/>
      <c r="II298" s="18"/>
      <c r="IJ298" s="18"/>
      <c r="IK298" s="18"/>
      <c r="IL298" s="18"/>
      <c r="IM298" s="18"/>
      <c r="IN298" s="18"/>
      <c r="IO298" s="18"/>
      <c r="IP298" s="18"/>
      <c r="IQ298" s="18"/>
      <c r="IR298" s="18"/>
      <c r="IS298" s="18"/>
      <c r="IT298" s="18"/>
      <c r="IU298" s="18"/>
      <c r="IV298" s="18"/>
      <c r="IW298" s="18"/>
      <c r="IX298" s="18"/>
      <c r="IY298" s="18"/>
      <c r="IZ298" s="18"/>
      <c r="JA298" s="18"/>
      <c r="JB298" s="18"/>
      <c r="JC298" s="18"/>
      <c r="JD298" s="18"/>
      <c r="JE298" s="18"/>
      <c r="JF298" s="18"/>
      <c r="JG298" s="18"/>
      <c r="JH298" s="18"/>
      <c r="JI298" s="18"/>
      <c r="JJ298" s="18"/>
      <c r="JK298" s="18"/>
      <c r="JL298" s="18"/>
      <c r="JM298" s="18"/>
      <c r="JN298" s="18"/>
      <c r="JO298" s="18"/>
      <c r="JP298" s="18"/>
      <c r="JQ298" s="18"/>
      <c r="JR298" s="18"/>
      <c r="JS298" s="18"/>
      <c r="JT298" s="18"/>
      <c r="JU298" s="18"/>
      <c r="JV298" s="18"/>
      <c r="JW298" s="18"/>
      <c r="JX298" s="18"/>
      <c r="JY298" s="18"/>
      <c r="JZ298" s="18"/>
      <c r="KA298" s="18"/>
      <c r="KB298" s="18"/>
      <c r="KC298" s="18"/>
      <c r="KD298" s="18"/>
      <c r="KE298" s="18"/>
      <c r="KF298" s="18"/>
      <c r="KG298" s="18"/>
      <c r="KH298" s="18"/>
      <c r="KI298" s="18"/>
      <c r="KJ298" s="18"/>
      <c r="KK298" s="18"/>
      <c r="KL298" s="18"/>
      <c r="KM298" s="18"/>
      <c r="KN298" s="18"/>
      <c r="KO298" s="18"/>
      <c r="KP298" s="18"/>
      <c r="KQ298" s="18"/>
      <c r="KR298" s="18"/>
      <c r="KS298" s="18"/>
      <c r="KT298" s="18"/>
      <c r="KU298" s="18"/>
      <c r="KV298" s="18"/>
      <c r="KW298" s="18"/>
      <c r="KX298" s="18"/>
      <c r="KY298" s="18"/>
      <c r="KZ298" s="18"/>
      <c r="LA298" s="18"/>
      <c r="LB298" s="18"/>
      <c r="LC298" s="18"/>
      <c r="LD298" s="18"/>
      <c r="LE298" s="18"/>
      <c r="LF298" s="18"/>
      <c r="LG298" s="18"/>
      <c r="LH298" s="18"/>
      <c r="LI298" s="18"/>
      <c r="LJ298" s="18"/>
      <c r="LK298" s="18"/>
      <c r="LL298" s="18"/>
      <c r="LM298" s="18"/>
      <c r="LN298" s="18"/>
      <c r="LO298" s="18"/>
      <c r="LP298" s="18"/>
      <c r="LQ298" s="18"/>
      <c r="LR298" s="18"/>
      <c r="LS298" s="18"/>
      <c r="LT298" s="18"/>
      <c r="LU298" s="18"/>
      <c r="LV298" s="18"/>
      <c r="LW298" s="18"/>
      <c r="LX298" s="18"/>
      <c r="LY298" s="18"/>
      <c r="LZ298" s="18"/>
      <c r="MA298" s="18"/>
      <c r="MB298" s="18"/>
      <c r="MC298" s="18"/>
      <c r="MD298" s="18"/>
      <c r="ME298" s="18"/>
      <c r="MF298" s="18"/>
      <c r="MG298" s="18"/>
      <c r="MH298" s="18"/>
      <c r="MI298" s="18"/>
      <c r="MJ298" s="18"/>
      <c r="MK298" s="18"/>
      <c r="ML298" s="18"/>
      <c r="MM298" s="18"/>
      <c r="MN298" s="18"/>
      <c r="MO298" s="18"/>
      <c r="MP298" s="18"/>
      <c r="MQ298" s="18"/>
      <c r="MR298" s="18"/>
      <c r="MS298" s="18"/>
      <c r="MT298" s="18"/>
      <c r="MU298" s="18"/>
    </row>
    <row r="299" spans="1:359" ht="124.5" customHeight="1">
      <c r="A299" s="22">
        <v>100</v>
      </c>
      <c r="B299" s="22" t="s">
        <v>1980</v>
      </c>
      <c r="C299" s="37">
        <v>43151</v>
      </c>
      <c r="D299" s="36">
        <v>43151</v>
      </c>
      <c r="E299" s="36">
        <f>WORKDAY(D299,10,Table4[Tətil günləri])</f>
        <v>43165</v>
      </c>
      <c r="F299" s="22" t="str">
        <f t="shared" si="8"/>
        <v/>
      </c>
      <c r="G299" s="22" t="s">
        <v>235</v>
      </c>
      <c r="H299" s="43" t="s">
        <v>7718</v>
      </c>
      <c r="I299" s="22" t="s">
        <v>1957</v>
      </c>
      <c r="J299" s="22" t="s">
        <v>104</v>
      </c>
      <c r="K299" s="22" t="s">
        <v>1958</v>
      </c>
      <c r="L299" s="22">
        <v>8111</v>
      </c>
      <c r="M299" s="22" t="s">
        <v>1959</v>
      </c>
      <c r="N299" s="22" t="s">
        <v>1951</v>
      </c>
      <c r="O299" s="22" t="s">
        <v>1033</v>
      </c>
      <c r="P299" s="36">
        <v>28211</v>
      </c>
      <c r="Q299" s="22" t="s">
        <v>1960</v>
      </c>
      <c r="R299" s="73" t="s">
        <v>1035</v>
      </c>
      <c r="S299" s="22" t="s">
        <v>228</v>
      </c>
      <c r="T299" s="130">
        <v>43232</v>
      </c>
      <c r="U299" s="22" t="s">
        <v>941</v>
      </c>
      <c r="V299" s="73" t="s">
        <v>232</v>
      </c>
      <c r="W299" s="22" t="s">
        <v>2174</v>
      </c>
      <c r="X299" s="45" t="s">
        <v>2175</v>
      </c>
      <c r="Y299" s="22" t="s">
        <v>239</v>
      </c>
      <c r="Z299" s="37">
        <v>43154</v>
      </c>
      <c r="AA299" s="22" t="s">
        <v>244</v>
      </c>
      <c r="AB299" s="22"/>
      <c r="AC299" s="22" t="s">
        <v>3394</v>
      </c>
      <c r="AD299" s="22" t="s">
        <v>237</v>
      </c>
      <c r="AE299" s="22" t="s">
        <v>254</v>
      </c>
      <c r="AF299" s="37">
        <v>43195</v>
      </c>
      <c r="AG299" s="53" t="s">
        <v>3395</v>
      </c>
      <c r="AH299" s="22"/>
      <c r="AI299" s="22"/>
      <c r="AJ299" s="22"/>
      <c r="AK299" s="22">
        <f ca="1">NETWORKDAYS(TODAY(),E299,Table4[Tətil günləri])</f>
        <v>-247</v>
      </c>
      <c r="AL299" s="18">
        <f t="shared" ca="1" si="9"/>
        <v>-246</v>
      </c>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c r="FN299" s="18"/>
      <c r="FO299" s="18"/>
      <c r="FP299" s="18"/>
      <c r="FQ299" s="18"/>
      <c r="FR299" s="18"/>
      <c r="FS299" s="18"/>
      <c r="FT299" s="18"/>
      <c r="FU299" s="18"/>
      <c r="FV299" s="18"/>
      <c r="FW299" s="18"/>
      <c r="FX299" s="18"/>
      <c r="FY299" s="18"/>
      <c r="FZ299" s="18"/>
      <c r="GA299" s="18"/>
      <c r="GB299" s="18"/>
      <c r="GC299" s="18"/>
      <c r="GD299" s="18"/>
      <c r="GE299" s="18"/>
      <c r="GF299" s="18"/>
      <c r="GG299" s="18"/>
      <c r="GH299" s="18"/>
      <c r="GI299" s="18"/>
      <c r="GJ299" s="18"/>
      <c r="GK299" s="18"/>
      <c r="GL299" s="18"/>
      <c r="GM299" s="18"/>
      <c r="GN299" s="18"/>
      <c r="GO299" s="18"/>
      <c r="GP299" s="18"/>
      <c r="GQ299" s="18"/>
      <c r="GR299" s="18"/>
      <c r="GS299" s="18"/>
      <c r="GT299" s="18"/>
      <c r="GU299" s="18"/>
      <c r="GV299" s="18"/>
      <c r="GW299" s="18"/>
      <c r="GX299" s="18"/>
      <c r="GY299" s="18"/>
      <c r="GZ299" s="18"/>
      <c r="HA299" s="18"/>
      <c r="HB299" s="18"/>
      <c r="HC299" s="18"/>
      <c r="HD299" s="18"/>
      <c r="HE299" s="18"/>
      <c r="HF299" s="18"/>
      <c r="HG299" s="18"/>
      <c r="HH299" s="18"/>
      <c r="HI299" s="18"/>
      <c r="HJ299" s="18"/>
      <c r="HK299" s="18"/>
      <c r="HL299" s="18"/>
      <c r="HM299" s="18"/>
      <c r="HN299" s="18"/>
      <c r="HO299" s="18"/>
      <c r="HP299" s="18"/>
      <c r="HQ299" s="18"/>
      <c r="HR299" s="18"/>
      <c r="HS299" s="18"/>
      <c r="HT299" s="18"/>
      <c r="HU299" s="18"/>
      <c r="HV299" s="18"/>
      <c r="HW299" s="18"/>
      <c r="HX299" s="18"/>
      <c r="HY299" s="18"/>
      <c r="HZ299" s="18"/>
      <c r="IA299" s="18"/>
      <c r="IB299" s="18"/>
      <c r="IC299" s="18"/>
      <c r="ID299" s="18"/>
      <c r="IE299" s="18"/>
      <c r="IF299" s="18"/>
      <c r="IG299" s="18"/>
      <c r="IH299" s="18"/>
      <c r="II299" s="18"/>
      <c r="IJ299" s="18"/>
      <c r="IK299" s="18"/>
      <c r="IL299" s="18"/>
      <c r="IM299" s="18"/>
      <c r="IN299" s="18"/>
      <c r="IO299" s="18"/>
      <c r="IP299" s="18"/>
      <c r="IQ299" s="18"/>
      <c r="IR299" s="18"/>
      <c r="IS299" s="18"/>
      <c r="IT299" s="18"/>
      <c r="IU299" s="18"/>
      <c r="IV299" s="18"/>
      <c r="IW299" s="18"/>
      <c r="IX299" s="18"/>
      <c r="IY299" s="18"/>
      <c r="IZ299" s="18"/>
      <c r="JA299" s="18"/>
      <c r="JB299" s="18"/>
      <c r="JC299" s="18"/>
      <c r="JD299" s="18"/>
      <c r="JE299" s="18"/>
      <c r="JF299" s="18"/>
      <c r="JG299" s="18"/>
      <c r="JH299" s="18"/>
      <c r="JI299" s="18"/>
      <c r="JJ299" s="18"/>
      <c r="JK299" s="18"/>
      <c r="JL299" s="18"/>
      <c r="JM299" s="18"/>
      <c r="JN299" s="18"/>
      <c r="JO299" s="18"/>
      <c r="JP299" s="18"/>
      <c r="JQ299" s="18"/>
      <c r="JR299" s="18"/>
      <c r="JS299" s="18"/>
      <c r="JT299" s="18"/>
      <c r="JU299" s="18"/>
      <c r="JV299" s="18"/>
      <c r="JW299" s="18"/>
      <c r="JX299" s="18"/>
      <c r="JY299" s="18"/>
      <c r="JZ299" s="18"/>
      <c r="KA299" s="18"/>
      <c r="KB299" s="18"/>
      <c r="KC299" s="18"/>
      <c r="KD299" s="18"/>
      <c r="KE299" s="18"/>
      <c r="KF299" s="18"/>
      <c r="KG299" s="18"/>
      <c r="KH299" s="18"/>
      <c r="KI299" s="18"/>
      <c r="KJ299" s="18"/>
      <c r="KK299" s="18"/>
      <c r="KL299" s="18"/>
      <c r="KM299" s="18"/>
      <c r="KN299" s="18"/>
      <c r="KO299" s="18"/>
      <c r="KP299" s="18"/>
      <c r="KQ299" s="18"/>
      <c r="KR299" s="18"/>
      <c r="KS299" s="18"/>
      <c r="KT299" s="18"/>
      <c r="KU299" s="18"/>
      <c r="KV299" s="18"/>
      <c r="KW299" s="18"/>
      <c r="KX299" s="18"/>
      <c r="KY299" s="18"/>
      <c r="KZ299" s="18"/>
      <c r="LA299" s="18"/>
      <c r="LB299" s="18"/>
      <c r="LC299" s="18"/>
      <c r="LD299" s="18"/>
      <c r="LE299" s="18"/>
      <c r="LF299" s="18"/>
      <c r="LG299" s="18"/>
      <c r="LH299" s="18"/>
      <c r="LI299" s="18"/>
      <c r="LJ299" s="18"/>
      <c r="LK299" s="18"/>
      <c r="LL299" s="18"/>
      <c r="LM299" s="18"/>
      <c r="LN299" s="18"/>
      <c r="LO299" s="18"/>
      <c r="LP299" s="18"/>
      <c r="LQ299" s="18"/>
      <c r="LR299" s="18"/>
      <c r="LS299" s="18"/>
      <c r="LT299" s="18"/>
      <c r="LU299" s="18"/>
      <c r="LV299" s="18"/>
      <c r="LW299" s="18"/>
      <c r="LX299" s="18"/>
      <c r="LY299" s="18"/>
      <c r="LZ299" s="18"/>
      <c r="MA299" s="18"/>
      <c r="MB299" s="18"/>
      <c r="MC299" s="18"/>
      <c r="MD299" s="18"/>
      <c r="ME299" s="18"/>
      <c r="MF299" s="18"/>
      <c r="MG299" s="18"/>
      <c r="MH299" s="18"/>
      <c r="MI299" s="18"/>
      <c r="MJ299" s="18"/>
      <c r="MK299" s="18"/>
      <c r="ML299" s="18"/>
      <c r="MM299" s="18"/>
      <c r="MN299" s="18"/>
      <c r="MO299" s="18"/>
      <c r="MP299" s="18"/>
      <c r="MQ299" s="18"/>
      <c r="MR299" s="18"/>
      <c r="MS299" s="18"/>
      <c r="MT299" s="18"/>
      <c r="MU299" s="18"/>
    </row>
    <row r="300" spans="1:359" ht="104.1" customHeight="1">
      <c r="A300" s="22">
        <v>100</v>
      </c>
      <c r="B300" s="22" t="s">
        <v>1980</v>
      </c>
      <c r="C300" s="37">
        <v>43151</v>
      </c>
      <c r="D300" s="36">
        <v>43151</v>
      </c>
      <c r="E300" s="36">
        <f>WORKDAY(D301,10,Table4[Tətil günləri])</f>
        <v>43165</v>
      </c>
      <c r="F300" s="22" t="str">
        <f t="shared" si="8"/>
        <v/>
      </c>
      <c r="G300" s="22" t="s">
        <v>235</v>
      </c>
      <c r="H300" s="43" t="s">
        <v>7719</v>
      </c>
      <c r="I300" s="22" t="s">
        <v>1961</v>
      </c>
      <c r="J300" s="22" t="s">
        <v>58</v>
      </c>
      <c r="K300" s="22" t="s">
        <v>1962</v>
      </c>
      <c r="L300" s="22">
        <v>2145</v>
      </c>
      <c r="M300" s="22" t="s">
        <v>388</v>
      </c>
      <c r="N300" s="22" t="s">
        <v>1951</v>
      </c>
      <c r="O300" s="22" t="s">
        <v>1033</v>
      </c>
      <c r="P300" s="36">
        <v>30011</v>
      </c>
      <c r="Q300" s="22" t="s">
        <v>1963</v>
      </c>
      <c r="R300" s="73" t="s">
        <v>1035</v>
      </c>
      <c r="S300" s="22" t="s">
        <v>227</v>
      </c>
      <c r="T300" s="101" t="str">
        <f>IF(S300="Uzadılma","Tarixi qeyd edin","-")</f>
        <v>-</v>
      </c>
      <c r="U300" s="27" t="s">
        <v>254</v>
      </c>
      <c r="V300" s="73" t="s">
        <v>232</v>
      </c>
      <c r="W300" s="22" t="s">
        <v>2176</v>
      </c>
      <c r="X300" s="45" t="s">
        <v>2177</v>
      </c>
      <c r="Y300" s="22" t="s">
        <v>239</v>
      </c>
      <c r="Z300" s="37">
        <v>43154</v>
      </c>
      <c r="AA300" s="22" t="s">
        <v>244</v>
      </c>
      <c r="AB300" s="22"/>
      <c r="AC300" s="22" t="s">
        <v>3393</v>
      </c>
      <c r="AD300" s="22" t="s">
        <v>237</v>
      </c>
      <c r="AE300" s="22" t="s">
        <v>254</v>
      </c>
      <c r="AF300" s="37">
        <v>43195</v>
      </c>
      <c r="AG300" s="53" t="s">
        <v>3395</v>
      </c>
      <c r="AH300" s="22"/>
      <c r="AI300" s="22"/>
      <c r="AJ300" s="22"/>
      <c r="AK300" s="22">
        <f ca="1">NETWORKDAYS(TODAY(),E300,Table4[Tətil günləri])</f>
        <v>-247</v>
      </c>
      <c r="AL300" s="18">
        <f t="shared" ca="1" si="9"/>
        <v>-246</v>
      </c>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c r="FN300" s="18"/>
      <c r="FO300" s="18"/>
      <c r="FP300" s="18"/>
      <c r="FQ300" s="18"/>
      <c r="FR300" s="18"/>
      <c r="FS300" s="18"/>
      <c r="FT300" s="18"/>
      <c r="FU300" s="18"/>
      <c r="FV300" s="18"/>
      <c r="FW300" s="18"/>
      <c r="FX300" s="18"/>
      <c r="FY300" s="18"/>
      <c r="FZ300" s="18"/>
      <c r="GA300" s="18"/>
      <c r="GB300" s="18"/>
      <c r="GC300" s="18"/>
      <c r="GD300" s="18"/>
      <c r="GE300" s="18"/>
      <c r="GF300" s="18"/>
      <c r="GG300" s="18"/>
      <c r="GH300" s="18"/>
      <c r="GI300" s="18"/>
      <c r="GJ300" s="18"/>
      <c r="GK300" s="18"/>
      <c r="GL300" s="18"/>
      <c r="GM300" s="18"/>
      <c r="GN300" s="18"/>
      <c r="GO300" s="18"/>
      <c r="GP300" s="18"/>
      <c r="GQ300" s="18"/>
      <c r="GR300" s="18"/>
      <c r="GS300" s="18"/>
      <c r="GT300" s="18"/>
      <c r="GU300" s="18"/>
      <c r="GV300" s="18"/>
      <c r="GW300" s="18"/>
      <c r="GX300" s="18"/>
      <c r="GY300" s="18"/>
      <c r="GZ300" s="18"/>
      <c r="HA300" s="18"/>
      <c r="HB300" s="18"/>
      <c r="HC300" s="18"/>
      <c r="HD300" s="18"/>
      <c r="HE300" s="18"/>
      <c r="HF300" s="18"/>
      <c r="HG300" s="18"/>
      <c r="HH300" s="18"/>
      <c r="HI300" s="18"/>
      <c r="HJ300" s="18"/>
      <c r="HK300" s="18"/>
      <c r="HL300" s="18"/>
      <c r="HM300" s="18"/>
      <c r="HN300" s="18"/>
      <c r="HO300" s="18"/>
      <c r="HP300" s="18"/>
      <c r="HQ300" s="18"/>
      <c r="HR300" s="18"/>
      <c r="HS300" s="18"/>
      <c r="HT300" s="18"/>
      <c r="HU300" s="18"/>
      <c r="HV300" s="18"/>
      <c r="HW300" s="18"/>
      <c r="HX300" s="18"/>
      <c r="HY300" s="18"/>
      <c r="HZ300" s="18"/>
      <c r="IA300" s="18"/>
      <c r="IB300" s="18"/>
      <c r="IC300" s="18"/>
      <c r="ID300" s="18"/>
      <c r="IE300" s="18"/>
      <c r="IF300" s="18"/>
      <c r="IG300" s="18"/>
      <c r="IH300" s="18"/>
      <c r="II300" s="18"/>
      <c r="IJ300" s="18"/>
      <c r="IK300" s="18"/>
      <c r="IL300" s="18"/>
      <c r="IM300" s="18"/>
      <c r="IN300" s="18"/>
      <c r="IO300" s="18"/>
      <c r="IP300" s="18"/>
      <c r="IQ300" s="18"/>
      <c r="IR300" s="18"/>
      <c r="IS300" s="18"/>
      <c r="IT300" s="18"/>
      <c r="IU300" s="18"/>
      <c r="IV300" s="18"/>
      <c r="IW300" s="18"/>
      <c r="IX300" s="18"/>
      <c r="IY300" s="18"/>
      <c r="IZ300" s="18"/>
      <c r="JA300" s="18"/>
      <c r="JB300" s="18"/>
      <c r="JC300" s="18"/>
      <c r="JD300" s="18"/>
      <c r="JE300" s="18"/>
      <c r="JF300" s="18"/>
      <c r="JG300" s="18"/>
      <c r="JH300" s="18"/>
      <c r="JI300" s="18"/>
      <c r="JJ300" s="18"/>
      <c r="JK300" s="18"/>
      <c r="JL300" s="18"/>
      <c r="JM300" s="18"/>
      <c r="JN300" s="18"/>
      <c r="JO300" s="18"/>
      <c r="JP300" s="18"/>
      <c r="JQ300" s="18"/>
      <c r="JR300" s="18"/>
      <c r="JS300" s="18"/>
      <c r="JT300" s="18"/>
      <c r="JU300" s="18"/>
      <c r="JV300" s="18"/>
      <c r="JW300" s="18"/>
      <c r="JX300" s="18"/>
      <c r="JY300" s="18"/>
      <c r="JZ300" s="18"/>
      <c r="KA300" s="18"/>
      <c r="KB300" s="18"/>
      <c r="KC300" s="18"/>
      <c r="KD300" s="18"/>
      <c r="KE300" s="18"/>
      <c r="KF300" s="18"/>
      <c r="KG300" s="18"/>
      <c r="KH300" s="18"/>
      <c r="KI300" s="18"/>
      <c r="KJ300" s="18"/>
      <c r="KK300" s="18"/>
      <c r="KL300" s="18"/>
      <c r="KM300" s="18"/>
      <c r="KN300" s="18"/>
      <c r="KO300" s="18"/>
      <c r="KP300" s="18"/>
      <c r="KQ300" s="18"/>
      <c r="KR300" s="18"/>
      <c r="KS300" s="18"/>
      <c r="KT300" s="18"/>
      <c r="KU300" s="18"/>
      <c r="KV300" s="18"/>
      <c r="KW300" s="18"/>
      <c r="KX300" s="18"/>
      <c r="KY300" s="18"/>
      <c r="KZ300" s="18"/>
      <c r="LA300" s="18"/>
      <c r="LB300" s="18"/>
      <c r="LC300" s="18"/>
      <c r="LD300" s="18"/>
      <c r="LE300" s="18"/>
      <c r="LF300" s="18"/>
      <c r="LG300" s="18"/>
      <c r="LH300" s="18"/>
      <c r="LI300" s="18"/>
      <c r="LJ300" s="18"/>
      <c r="LK300" s="18"/>
      <c r="LL300" s="18"/>
      <c r="LM300" s="18"/>
      <c r="LN300" s="18"/>
      <c r="LO300" s="18"/>
      <c r="LP300" s="18"/>
      <c r="LQ300" s="18"/>
      <c r="LR300" s="18"/>
      <c r="LS300" s="18"/>
      <c r="LT300" s="18"/>
      <c r="LU300" s="18"/>
      <c r="LV300" s="18"/>
      <c r="LW300" s="18"/>
      <c r="LX300" s="18"/>
      <c r="LY300" s="18"/>
      <c r="LZ300" s="18"/>
      <c r="MA300" s="18"/>
      <c r="MB300" s="18"/>
      <c r="MC300" s="18"/>
      <c r="MD300" s="18"/>
      <c r="ME300" s="18"/>
      <c r="MF300" s="18"/>
      <c r="MG300" s="18"/>
      <c r="MH300" s="18"/>
      <c r="MI300" s="18"/>
      <c r="MJ300" s="18"/>
      <c r="MK300" s="18"/>
      <c r="ML300" s="18"/>
      <c r="MM300" s="18"/>
      <c r="MN300" s="18"/>
      <c r="MO300" s="18"/>
      <c r="MP300" s="18"/>
      <c r="MQ300" s="18"/>
      <c r="MR300" s="18"/>
      <c r="MS300" s="18"/>
      <c r="MT300" s="18"/>
      <c r="MU300" s="18"/>
    </row>
    <row r="301" spans="1:359" ht="94.6" customHeight="1">
      <c r="A301" s="22">
        <v>100</v>
      </c>
      <c r="B301" s="22" t="s">
        <v>1980</v>
      </c>
      <c r="C301" s="37">
        <v>43151</v>
      </c>
      <c r="D301" s="36">
        <v>43151</v>
      </c>
      <c r="E301" s="36">
        <f>WORKDAY(D301,10,Table4[Tətil günləri])</f>
        <v>43165</v>
      </c>
      <c r="F301" s="22" t="str">
        <f t="shared" si="8"/>
        <v/>
      </c>
      <c r="G301" s="22" t="s">
        <v>235</v>
      </c>
      <c r="H301" s="43" t="s">
        <v>7720</v>
      </c>
      <c r="I301" s="22" t="s">
        <v>1964</v>
      </c>
      <c r="J301" s="22" t="s">
        <v>59</v>
      </c>
      <c r="K301" s="22" t="s">
        <v>1965</v>
      </c>
      <c r="L301" s="22">
        <v>2145</v>
      </c>
      <c r="M301" s="22" t="s">
        <v>388</v>
      </c>
      <c r="N301" s="22" t="s">
        <v>1951</v>
      </c>
      <c r="O301" s="22" t="s">
        <v>1033</v>
      </c>
      <c r="P301" s="36">
        <v>31482</v>
      </c>
      <c r="Q301" s="22" t="s">
        <v>1966</v>
      </c>
      <c r="R301" s="73" t="s">
        <v>1035</v>
      </c>
      <c r="S301" s="22" t="s">
        <v>227</v>
      </c>
      <c r="T301" s="101" t="str">
        <f>IF(S301="Uzadılma","Tarixi qeyd edin","-")</f>
        <v>-</v>
      </c>
      <c r="U301" s="27" t="s">
        <v>254</v>
      </c>
      <c r="V301" s="73" t="s">
        <v>232</v>
      </c>
      <c r="W301" s="22" t="s">
        <v>2178</v>
      </c>
      <c r="X301" s="45" t="s">
        <v>2179</v>
      </c>
      <c r="Y301" s="22" t="s">
        <v>239</v>
      </c>
      <c r="Z301" s="37">
        <v>43154</v>
      </c>
      <c r="AA301" s="22" t="s">
        <v>244</v>
      </c>
      <c r="AB301" s="22"/>
      <c r="AC301" s="22" t="s">
        <v>3393</v>
      </c>
      <c r="AD301" s="22" t="s">
        <v>237</v>
      </c>
      <c r="AE301" s="22" t="s">
        <v>254</v>
      </c>
      <c r="AF301" s="37">
        <v>43195</v>
      </c>
      <c r="AG301" s="53" t="s">
        <v>3395</v>
      </c>
      <c r="AH301" s="22"/>
      <c r="AI301" s="22"/>
      <c r="AJ301" s="22"/>
      <c r="AK301" s="22">
        <f ca="1">NETWORKDAYS(TODAY(),E301,Table4[Tətil günləri])</f>
        <v>-247</v>
      </c>
      <c r="AL301" s="18">
        <f t="shared" ca="1" si="9"/>
        <v>-246</v>
      </c>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c r="FN301" s="18"/>
      <c r="FO301" s="18"/>
      <c r="FP301" s="18"/>
      <c r="FQ301" s="18"/>
      <c r="FR301" s="18"/>
      <c r="FS301" s="18"/>
      <c r="FT301" s="18"/>
      <c r="FU301" s="18"/>
      <c r="FV301" s="18"/>
      <c r="FW301" s="18"/>
      <c r="FX301" s="18"/>
      <c r="FY301" s="18"/>
      <c r="FZ301" s="18"/>
      <c r="GA301" s="18"/>
      <c r="GB301" s="18"/>
      <c r="GC301" s="18"/>
      <c r="GD301" s="18"/>
      <c r="GE301" s="18"/>
      <c r="GF301" s="18"/>
      <c r="GG301" s="18"/>
      <c r="GH301" s="18"/>
      <c r="GI301" s="18"/>
      <c r="GJ301" s="18"/>
      <c r="GK301" s="18"/>
      <c r="GL301" s="18"/>
      <c r="GM301" s="18"/>
      <c r="GN301" s="18"/>
      <c r="GO301" s="18"/>
      <c r="GP301" s="18"/>
      <c r="GQ301" s="18"/>
      <c r="GR301" s="18"/>
      <c r="GS301" s="18"/>
      <c r="GT301" s="18"/>
      <c r="GU301" s="18"/>
      <c r="GV301" s="18"/>
      <c r="GW301" s="18"/>
      <c r="GX301" s="18"/>
      <c r="GY301" s="18"/>
      <c r="GZ301" s="18"/>
      <c r="HA301" s="18"/>
      <c r="HB301" s="18"/>
      <c r="HC301" s="18"/>
      <c r="HD301" s="18"/>
      <c r="HE301" s="18"/>
      <c r="HF301" s="18"/>
      <c r="HG301" s="18"/>
      <c r="HH301" s="18"/>
      <c r="HI301" s="18"/>
      <c r="HJ301" s="18"/>
      <c r="HK301" s="18"/>
      <c r="HL301" s="18"/>
      <c r="HM301" s="18"/>
      <c r="HN301" s="18"/>
      <c r="HO301" s="18"/>
      <c r="HP301" s="18"/>
      <c r="HQ301" s="18"/>
      <c r="HR301" s="18"/>
      <c r="HS301" s="18"/>
      <c r="HT301" s="18"/>
      <c r="HU301" s="18"/>
      <c r="HV301" s="18"/>
      <c r="HW301" s="18"/>
      <c r="HX301" s="18"/>
      <c r="HY301" s="18"/>
      <c r="HZ301" s="18"/>
      <c r="IA301" s="18"/>
      <c r="IB301" s="18"/>
      <c r="IC301" s="18"/>
      <c r="ID301" s="18"/>
      <c r="IE301" s="18"/>
      <c r="IF301" s="18"/>
      <c r="IG301" s="18"/>
      <c r="IH301" s="18"/>
      <c r="II301" s="18"/>
      <c r="IJ301" s="18"/>
      <c r="IK301" s="18"/>
      <c r="IL301" s="18"/>
      <c r="IM301" s="18"/>
      <c r="IN301" s="18"/>
      <c r="IO301" s="18"/>
      <c r="IP301" s="18"/>
      <c r="IQ301" s="18"/>
      <c r="IR301" s="18"/>
      <c r="IS301" s="18"/>
      <c r="IT301" s="18"/>
      <c r="IU301" s="18"/>
      <c r="IV301" s="18"/>
      <c r="IW301" s="18"/>
      <c r="IX301" s="18"/>
      <c r="IY301" s="18"/>
      <c r="IZ301" s="18"/>
      <c r="JA301" s="18"/>
      <c r="JB301" s="18"/>
      <c r="JC301" s="18"/>
      <c r="JD301" s="18"/>
      <c r="JE301" s="18"/>
      <c r="JF301" s="18"/>
      <c r="JG301" s="18"/>
      <c r="JH301" s="18"/>
      <c r="JI301" s="18"/>
      <c r="JJ301" s="18"/>
      <c r="JK301" s="18"/>
      <c r="JL301" s="18"/>
      <c r="JM301" s="18"/>
      <c r="JN301" s="18"/>
      <c r="JO301" s="18"/>
      <c r="JP301" s="18"/>
      <c r="JQ301" s="18"/>
      <c r="JR301" s="18"/>
      <c r="JS301" s="18"/>
      <c r="JT301" s="18"/>
      <c r="JU301" s="18"/>
      <c r="JV301" s="18"/>
      <c r="JW301" s="18"/>
      <c r="JX301" s="18"/>
      <c r="JY301" s="18"/>
      <c r="JZ301" s="18"/>
      <c r="KA301" s="18"/>
      <c r="KB301" s="18"/>
      <c r="KC301" s="18"/>
      <c r="KD301" s="18"/>
      <c r="KE301" s="18"/>
      <c r="KF301" s="18"/>
      <c r="KG301" s="18"/>
      <c r="KH301" s="18"/>
      <c r="KI301" s="18"/>
      <c r="KJ301" s="18"/>
      <c r="KK301" s="18"/>
      <c r="KL301" s="18"/>
      <c r="KM301" s="18"/>
      <c r="KN301" s="18"/>
      <c r="KO301" s="18"/>
      <c r="KP301" s="18"/>
      <c r="KQ301" s="18"/>
      <c r="KR301" s="18"/>
      <c r="KS301" s="18"/>
      <c r="KT301" s="18"/>
      <c r="KU301" s="18"/>
      <c r="KV301" s="18"/>
      <c r="KW301" s="18"/>
      <c r="KX301" s="18"/>
      <c r="KY301" s="18"/>
      <c r="KZ301" s="18"/>
      <c r="LA301" s="18"/>
      <c r="LB301" s="18"/>
      <c r="LC301" s="18"/>
      <c r="LD301" s="18"/>
      <c r="LE301" s="18"/>
      <c r="LF301" s="18"/>
      <c r="LG301" s="18"/>
      <c r="LH301" s="18"/>
      <c r="LI301" s="18"/>
      <c r="LJ301" s="18"/>
      <c r="LK301" s="18"/>
      <c r="LL301" s="18"/>
      <c r="LM301" s="18"/>
      <c r="LN301" s="18"/>
      <c r="LO301" s="18"/>
      <c r="LP301" s="18"/>
      <c r="LQ301" s="18"/>
      <c r="LR301" s="18"/>
      <c r="LS301" s="18"/>
      <c r="LT301" s="18"/>
      <c r="LU301" s="18"/>
      <c r="LV301" s="18"/>
      <c r="LW301" s="18"/>
      <c r="LX301" s="18"/>
      <c r="LY301" s="18"/>
      <c r="LZ301" s="18"/>
      <c r="MA301" s="18"/>
      <c r="MB301" s="18"/>
      <c r="MC301" s="18"/>
      <c r="MD301" s="18"/>
      <c r="ME301" s="18"/>
      <c r="MF301" s="18"/>
      <c r="MG301" s="18"/>
      <c r="MH301" s="18"/>
      <c r="MI301" s="18"/>
      <c r="MJ301" s="18"/>
      <c r="MK301" s="18"/>
      <c r="ML301" s="18"/>
      <c r="MM301" s="18"/>
      <c r="MN301" s="18"/>
      <c r="MO301" s="18"/>
      <c r="MP301" s="18"/>
      <c r="MQ301" s="18"/>
      <c r="MR301" s="18"/>
      <c r="MS301" s="18"/>
      <c r="MT301" s="18"/>
      <c r="MU301" s="18"/>
    </row>
    <row r="302" spans="1:359" ht="163.4" customHeight="1">
      <c r="A302" s="22">
        <v>100</v>
      </c>
      <c r="B302" s="22" t="s">
        <v>1980</v>
      </c>
      <c r="C302" s="37">
        <v>43151</v>
      </c>
      <c r="D302" s="36">
        <v>43151</v>
      </c>
      <c r="E302" s="36">
        <f>WORKDAY(D303,10,Table4[Tətil günləri])</f>
        <v>43165</v>
      </c>
      <c r="F302" s="22" t="str">
        <f t="shared" si="8"/>
        <v/>
      </c>
      <c r="G302" s="22" t="s">
        <v>235</v>
      </c>
      <c r="H302" s="43" t="s">
        <v>7722</v>
      </c>
      <c r="I302" s="22" t="s">
        <v>1967</v>
      </c>
      <c r="J302" s="28" t="s">
        <v>57</v>
      </c>
      <c r="K302" s="22" t="s">
        <v>1965</v>
      </c>
      <c r="L302" s="22">
        <v>2145</v>
      </c>
      <c r="M302" s="22" t="s">
        <v>388</v>
      </c>
      <c r="N302" s="22" t="s">
        <v>1951</v>
      </c>
      <c r="O302" s="22" t="s">
        <v>1033</v>
      </c>
      <c r="P302" s="36">
        <v>31747</v>
      </c>
      <c r="Q302" s="22" t="s">
        <v>1966</v>
      </c>
      <c r="R302" s="73" t="s">
        <v>1035</v>
      </c>
      <c r="S302" s="22" t="s">
        <v>227</v>
      </c>
      <c r="T302" s="101" t="str">
        <f>IF(S302="Uzadılma","Tarixi qeyd edin","-")</f>
        <v>-</v>
      </c>
      <c r="U302" s="27" t="s">
        <v>254</v>
      </c>
      <c r="V302" s="73" t="s">
        <v>232</v>
      </c>
      <c r="W302" s="22" t="s">
        <v>2180</v>
      </c>
      <c r="X302" s="45" t="s">
        <v>2181</v>
      </c>
      <c r="Y302" s="22" t="s">
        <v>239</v>
      </c>
      <c r="Z302" s="37">
        <v>43154</v>
      </c>
      <c r="AA302" s="22" t="s">
        <v>244</v>
      </c>
      <c r="AB302" s="22"/>
      <c r="AC302" s="22" t="s">
        <v>3393</v>
      </c>
      <c r="AD302" s="22" t="s">
        <v>237</v>
      </c>
      <c r="AE302" s="22" t="s">
        <v>254</v>
      </c>
      <c r="AF302" s="37">
        <v>43195</v>
      </c>
      <c r="AG302" s="53" t="s">
        <v>3395</v>
      </c>
      <c r="AH302" s="22"/>
      <c r="AI302" s="22"/>
      <c r="AJ302" s="22"/>
      <c r="AK302" s="22">
        <f ca="1">NETWORKDAYS(TODAY(),E302,Table4[Tətil günləri])</f>
        <v>-247</v>
      </c>
      <c r="AL302" s="18">
        <f t="shared" ca="1" si="9"/>
        <v>-246</v>
      </c>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c r="FN302" s="18"/>
      <c r="FO302" s="18"/>
      <c r="FP302" s="18"/>
      <c r="FQ302" s="18"/>
      <c r="FR302" s="18"/>
      <c r="FS302" s="18"/>
      <c r="FT302" s="18"/>
      <c r="FU302" s="18"/>
      <c r="FV302" s="18"/>
      <c r="FW302" s="18"/>
      <c r="FX302" s="18"/>
      <c r="FY302" s="18"/>
      <c r="FZ302" s="18"/>
      <c r="GA302" s="18"/>
      <c r="GB302" s="18"/>
      <c r="GC302" s="18"/>
      <c r="GD302" s="18"/>
      <c r="GE302" s="18"/>
      <c r="GF302" s="18"/>
      <c r="GG302" s="18"/>
      <c r="GH302" s="18"/>
      <c r="GI302" s="18"/>
      <c r="GJ302" s="18"/>
      <c r="GK302" s="18"/>
      <c r="GL302" s="18"/>
      <c r="GM302" s="18"/>
      <c r="GN302" s="18"/>
      <c r="GO302" s="18"/>
      <c r="GP302" s="18"/>
      <c r="GQ302" s="18"/>
      <c r="GR302" s="18"/>
      <c r="GS302" s="18"/>
      <c r="GT302" s="18"/>
      <c r="GU302" s="18"/>
      <c r="GV302" s="18"/>
      <c r="GW302" s="18"/>
      <c r="GX302" s="18"/>
      <c r="GY302" s="18"/>
      <c r="GZ302" s="18"/>
      <c r="HA302" s="18"/>
      <c r="HB302" s="18"/>
      <c r="HC302" s="18"/>
      <c r="HD302" s="18"/>
      <c r="HE302" s="18"/>
      <c r="HF302" s="18"/>
      <c r="HG302" s="18"/>
      <c r="HH302" s="18"/>
      <c r="HI302" s="18"/>
      <c r="HJ302" s="18"/>
      <c r="HK302" s="18"/>
      <c r="HL302" s="18"/>
      <c r="HM302" s="18"/>
      <c r="HN302" s="18"/>
      <c r="HO302" s="18"/>
      <c r="HP302" s="18"/>
      <c r="HQ302" s="18"/>
      <c r="HR302" s="18"/>
      <c r="HS302" s="18"/>
      <c r="HT302" s="18"/>
      <c r="HU302" s="18"/>
      <c r="HV302" s="18"/>
      <c r="HW302" s="18"/>
      <c r="HX302" s="18"/>
      <c r="HY302" s="18"/>
      <c r="HZ302" s="18"/>
      <c r="IA302" s="18"/>
      <c r="IB302" s="18"/>
      <c r="IC302" s="18"/>
      <c r="ID302" s="18"/>
      <c r="IE302" s="18"/>
      <c r="IF302" s="18"/>
      <c r="IG302" s="18"/>
      <c r="IH302" s="18"/>
      <c r="II302" s="18"/>
      <c r="IJ302" s="18"/>
      <c r="IK302" s="18"/>
      <c r="IL302" s="18"/>
      <c r="IM302" s="18"/>
      <c r="IN302" s="18"/>
      <c r="IO302" s="18"/>
      <c r="IP302" s="18"/>
      <c r="IQ302" s="18"/>
      <c r="IR302" s="18"/>
      <c r="IS302" s="18"/>
      <c r="IT302" s="18"/>
      <c r="IU302" s="18"/>
      <c r="IV302" s="18"/>
      <c r="IW302" s="18"/>
      <c r="IX302" s="18"/>
      <c r="IY302" s="18"/>
      <c r="IZ302" s="18"/>
      <c r="JA302" s="18"/>
      <c r="JB302" s="18"/>
      <c r="JC302" s="18"/>
      <c r="JD302" s="18"/>
      <c r="JE302" s="18"/>
      <c r="JF302" s="18"/>
      <c r="JG302" s="18"/>
      <c r="JH302" s="18"/>
      <c r="JI302" s="18"/>
      <c r="JJ302" s="18"/>
      <c r="JK302" s="18"/>
      <c r="JL302" s="18"/>
      <c r="JM302" s="18"/>
      <c r="JN302" s="18"/>
      <c r="JO302" s="18"/>
      <c r="JP302" s="18"/>
      <c r="JQ302" s="18"/>
      <c r="JR302" s="18"/>
      <c r="JS302" s="18"/>
      <c r="JT302" s="18"/>
      <c r="JU302" s="18"/>
      <c r="JV302" s="18"/>
      <c r="JW302" s="18"/>
      <c r="JX302" s="18"/>
      <c r="JY302" s="18"/>
      <c r="JZ302" s="18"/>
      <c r="KA302" s="18"/>
      <c r="KB302" s="18"/>
      <c r="KC302" s="18"/>
      <c r="KD302" s="18"/>
      <c r="KE302" s="18"/>
      <c r="KF302" s="18"/>
      <c r="KG302" s="18"/>
      <c r="KH302" s="18"/>
      <c r="KI302" s="18"/>
      <c r="KJ302" s="18"/>
      <c r="KK302" s="18"/>
      <c r="KL302" s="18"/>
      <c r="KM302" s="18"/>
      <c r="KN302" s="18"/>
      <c r="KO302" s="18"/>
      <c r="KP302" s="18"/>
      <c r="KQ302" s="18"/>
      <c r="KR302" s="18"/>
      <c r="KS302" s="18"/>
      <c r="KT302" s="18"/>
      <c r="KU302" s="18"/>
      <c r="KV302" s="18"/>
      <c r="KW302" s="18"/>
      <c r="KX302" s="18"/>
      <c r="KY302" s="18"/>
      <c r="KZ302" s="18"/>
      <c r="LA302" s="18"/>
      <c r="LB302" s="18"/>
      <c r="LC302" s="18"/>
      <c r="LD302" s="18"/>
      <c r="LE302" s="18"/>
      <c r="LF302" s="18"/>
      <c r="LG302" s="18"/>
      <c r="LH302" s="18"/>
      <c r="LI302" s="18"/>
      <c r="LJ302" s="18"/>
      <c r="LK302" s="18"/>
      <c r="LL302" s="18"/>
      <c r="LM302" s="18"/>
      <c r="LN302" s="18"/>
      <c r="LO302" s="18"/>
      <c r="LP302" s="18"/>
      <c r="LQ302" s="18"/>
      <c r="LR302" s="18"/>
      <c r="LS302" s="18"/>
      <c r="LT302" s="18"/>
      <c r="LU302" s="18"/>
      <c r="LV302" s="18"/>
      <c r="LW302" s="18"/>
      <c r="LX302" s="18"/>
      <c r="LY302" s="18"/>
      <c r="LZ302" s="18"/>
      <c r="MA302" s="18"/>
      <c r="MB302" s="18"/>
      <c r="MC302" s="18"/>
      <c r="MD302" s="18"/>
      <c r="ME302" s="18"/>
      <c r="MF302" s="18"/>
      <c r="MG302" s="18"/>
      <c r="MH302" s="18"/>
      <c r="MI302" s="18"/>
      <c r="MJ302" s="18"/>
      <c r="MK302" s="18"/>
      <c r="ML302" s="18"/>
      <c r="MM302" s="18"/>
      <c r="MN302" s="18"/>
      <c r="MO302" s="18"/>
      <c r="MP302" s="18"/>
      <c r="MQ302" s="18"/>
      <c r="MR302" s="18"/>
      <c r="MS302" s="18"/>
      <c r="MT302" s="18"/>
      <c r="MU302" s="18"/>
    </row>
    <row r="303" spans="1:359" ht="120.25" customHeight="1">
      <c r="A303" s="22">
        <v>100</v>
      </c>
      <c r="B303" s="22" t="s">
        <v>1980</v>
      </c>
      <c r="C303" s="37">
        <v>43151</v>
      </c>
      <c r="D303" s="36">
        <v>43151</v>
      </c>
      <c r="E303" s="36">
        <f>WORKDAY(D303,10,Table4[Tətil günləri])</f>
        <v>43165</v>
      </c>
      <c r="F303" s="22" t="str">
        <f t="shared" si="8"/>
        <v/>
      </c>
      <c r="G303" s="22" t="s">
        <v>235</v>
      </c>
      <c r="H303" s="43" t="s">
        <v>7721</v>
      </c>
      <c r="I303" s="22" t="s">
        <v>1968</v>
      </c>
      <c r="J303" s="28" t="s">
        <v>57</v>
      </c>
      <c r="K303" s="22" t="s">
        <v>1969</v>
      </c>
      <c r="L303" s="22">
        <v>8113</v>
      </c>
      <c r="M303" s="22" t="s">
        <v>1970</v>
      </c>
      <c r="N303" s="22" t="s">
        <v>1951</v>
      </c>
      <c r="O303" s="22" t="s">
        <v>1033</v>
      </c>
      <c r="P303" s="36">
        <v>25086</v>
      </c>
      <c r="Q303" s="22" t="s">
        <v>1971</v>
      </c>
      <c r="R303" s="73" t="s">
        <v>1035</v>
      </c>
      <c r="S303" s="22" t="s">
        <v>228</v>
      </c>
      <c r="T303" s="130">
        <v>43225</v>
      </c>
      <c r="U303" s="22" t="s">
        <v>941</v>
      </c>
      <c r="V303" s="73" t="s">
        <v>232</v>
      </c>
      <c r="W303" s="22" t="s">
        <v>2182</v>
      </c>
      <c r="X303" s="45" t="s">
        <v>2183</v>
      </c>
      <c r="Y303" s="22" t="s">
        <v>239</v>
      </c>
      <c r="Z303" s="37">
        <v>43154</v>
      </c>
      <c r="AA303" s="22" t="s">
        <v>244</v>
      </c>
      <c r="AB303" s="22"/>
      <c r="AC303" s="22" t="s">
        <v>3394</v>
      </c>
      <c r="AD303" s="22" t="s">
        <v>237</v>
      </c>
      <c r="AE303" s="22" t="s">
        <v>254</v>
      </c>
      <c r="AF303" s="37">
        <v>43195</v>
      </c>
      <c r="AG303" s="53" t="s">
        <v>3395</v>
      </c>
      <c r="AH303" s="22"/>
      <c r="AI303" s="22"/>
      <c r="AJ303" s="22"/>
      <c r="AK303" s="22">
        <f ca="1">NETWORKDAYS(TODAY(),E303,Table4[Tətil günləri])</f>
        <v>-247</v>
      </c>
      <c r="AL303" s="18">
        <f t="shared" ca="1" si="9"/>
        <v>-246</v>
      </c>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c r="FN303" s="18"/>
      <c r="FO303" s="18"/>
      <c r="FP303" s="18"/>
      <c r="FQ303" s="18"/>
      <c r="FR303" s="18"/>
      <c r="FS303" s="18"/>
      <c r="FT303" s="18"/>
      <c r="FU303" s="18"/>
      <c r="FV303" s="18"/>
      <c r="FW303" s="18"/>
      <c r="FX303" s="18"/>
      <c r="FY303" s="18"/>
      <c r="FZ303" s="18"/>
      <c r="GA303" s="18"/>
      <c r="GB303" s="18"/>
      <c r="GC303" s="18"/>
      <c r="GD303" s="18"/>
      <c r="GE303" s="18"/>
      <c r="GF303" s="18"/>
      <c r="GG303" s="18"/>
      <c r="GH303" s="18"/>
      <c r="GI303" s="18"/>
      <c r="GJ303" s="18"/>
      <c r="GK303" s="18"/>
      <c r="GL303" s="18"/>
      <c r="GM303" s="18"/>
      <c r="GN303" s="18"/>
      <c r="GO303" s="18"/>
      <c r="GP303" s="18"/>
      <c r="GQ303" s="18"/>
      <c r="GR303" s="18"/>
      <c r="GS303" s="18"/>
      <c r="GT303" s="18"/>
      <c r="GU303" s="18"/>
      <c r="GV303" s="18"/>
      <c r="GW303" s="18"/>
      <c r="GX303" s="18"/>
      <c r="GY303" s="18"/>
      <c r="GZ303" s="18"/>
      <c r="HA303" s="18"/>
      <c r="HB303" s="18"/>
      <c r="HC303" s="18"/>
      <c r="HD303" s="18"/>
      <c r="HE303" s="18"/>
      <c r="HF303" s="18"/>
      <c r="HG303" s="18"/>
      <c r="HH303" s="18"/>
      <c r="HI303" s="18"/>
      <c r="HJ303" s="18"/>
      <c r="HK303" s="18"/>
      <c r="HL303" s="18"/>
      <c r="HM303" s="18"/>
      <c r="HN303" s="18"/>
      <c r="HO303" s="18"/>
      <c r="HP303" s="18"/>
      <c r="HQ303" s="18"/>
      <c r="HR303" s="18"/>
      <c r="HS303" s="18"/>
      <c r="HT303" s="18"/>
      <c r="HU303" s="18"/>
      <c r="HV303" s="18"/>
      <c r="HW303" s="18"/>
      <c r="HX303" s="18"/>
      <c r="HY303" s="18"/>
      <c r="HZ303" s="18"/>
      <c r="IA303" s="18"/>
      <c r="IB303" s="18"/>
      <c r="IC303" s="18"/>
      <c r="ID303" s="18"/>
      <c r="IE303" s="18"/>
      <c r="IF303" s="18"/>
      <c r="IG303" s="18"/>
      <c r="IH303" s="18"/>
      <c r="II303" s="18"/>
      <c r="IJ303" s="18"/>
      <c r="IK303" s="18"/>
      <c r="IL303" s="18"/>
      <c r="IM303" s="18"/>
      <c r="IN303" s="18"/>
      <c r="IO303" s="18"/>
      <c r="IP303" s="18"/>
      <c r="IQ303" s="18"/>
      <c r="IR303" s="18"/>
      <c r="IS303" s="18"/>
      <c r="IT303" s="18"/>
      <c r="IU303" s="18"/>
      <c r="IV303" s="18"/>
      <c r="IW303" s="18"/>
      <c r="IX303" s="18"/>
      <c r="IY303" s="18"/>
      <c r="IZ303" s="18"/>
      <c r="JA303" s="18"/>
      <c r="JB303" s="18"/>
      <c r="JC303" s="18"/>
      <c r="JD303" s="18"/>
      <c r="JE303" s="18"/>
      <c r="JF303" s="18"/>
      <c r="JG303" s="18"/>
      <c r="JH303" s="18"/>
      <c r="JI303" s="18"/>
      <c r="JJ303" s="18"/>
      <c r="JK303" s="18"/>
      <c r="JL303" s="18"/>
      <c r="JM303" s="18"/>
      <c r="JN303" s="18"/>
      <c r="JO303" s="18"/>
      <c r="JP303" s="18"/>
      <c r="JQ303" s="18"/>
      <c r="JR303" s="18"/>
      <c r="JS303" s="18"/>
      <c r="JT303" s="18"/>
      <c r="JU303" s="18"/>
      <c r="JV303" s="18"/>
      <c r="JW303" s="18"/>
      <c r="JX303" s="18"/>
      <c r="JY303" s="18"/>
      <c r="JZ303" s="18"/>
      <c r="KA303" s="18"/>
      <c r="KB303" s="18"/>
      <c r="KC303" s="18"/>
      <c r="KD303" s="18"/>
      <c r="KE303" s="18"/>
      <c r="KF303" s="18"/>
      <c r="KG303" s="18"/>
      <c r="KH303" s="18"/>
      <c r="KI303" s="18"/>
      <c r="KJ303" s="18"/>
      <c r="KK303" s="18"/>
      <c r="KL303" s="18"/>
      <c r="KM303" s="18"/>
      <c r="KN303" s="18"/>
      <c r="KO303" s="18"/>
      <c r="KP303" s="18"/>
      <c r="KQ303" s="18"/>
      <c r="KR303" s="18"/>
      <c r="KS303" s="18"/>
      <c r="KT303" s="18"/>
      <c r="KU303" s="18"/>
      <c r="KV303" s="18"/>
      <c r="KW303" s="18"/>
      <c r="KX303" s="18"/>
      <c r="KY303" s="18"/>
      <c r="KZ303" s="18"/>
      <c r="LA303" s="18"/>
      <c r="LB303" s="18"/>
      <c r="LC303" s="18"/>
      <c r="LD303" s="18"/>
      <c r="LE303" s="18"/>
      <c r="LF303" s="18"/>
      <c r="LG303" s="18"/>
      <c r="LH303" s="18"/>
      <c r="LI303" s="18"/>
      <c r="LJ303" s="18"/>
      <c r="LK303" s="18"/>
      <c r="LL303" s="18"/>
      <c r="LM303" s="18"/>
      <c r="LN303" s="18"/>
      <c r="LO303" s="18"/>
      <c r="LP303" s="18"/>
      <c r="LQ303" s="18"/>
      <c r="LR303" s="18"/>
      <c r="LS303" s="18"/>
      <c r="LT303" s="18"/>
      <c r="LU303" s="18"/>
      <c r="LV303" s="18"/>
      <c r="LW303" s="18"/>
      <c r="LX303" s="18"/>
      <c r="LY303" s="18"/>
      <c r="LZ303" s="18"/>
      <c r="MA303" s="18"/>
      <c r="MB303" s="18"/>
      <c r="MC303" s="18"/>
      <c r="MD303" s="18"/>
      <c r="ME303" s="18"/>
      <c r="MF303" s="18"/>
      <c r="MG303" s="18"/>
      <c r="MH303" s="18"/>
      <c r="MI303" s="18"/>
      <c r="MJ303" s="18"/>
      <c r="MK303" s="18"/>
      <c r="ML303" s="18"/>
      <c r="MM303" s="18"/>
      <c r="MN303" s="18"/>
      <c r="MO303" s="18"/>
      <c r="MP303" s="18"/>
      <c r="MQ303" s="18"/>
      <c r="MR303" s="18"/>
      <c r="MS303" s="18"/>
      <c r="MT303" s="18"/>
      <c r="MU303" s="18"/>
    </row>
    <row r="304" spans="1:359" ht="161.85" customHeight="1">
      <c r="A304" s="22">
        <v>100</v>
      </c>
      <c r="B304" s="22" t="s">
        <v>1980</v>
      </c>
      <c r="C304" s="37">
        <v>43151</v>
      </c>
      <c r="D304" s="36">
        <v>43151</v>
      </c>
      <c r="E304" s="36">
        <f>WORKDAY(D305,10,Table4[Tətil günləri])</f>
        <v>43165</v>
      </c>
      <c r="F304" s="22" t="str">
        <f t="shared" si="8"/>
        <v/>
      </c>
      <c r="G304" s="22" t="s">
        <v>235</v>
      </c>
      <c r="H304" s="43" t="s">
        <v>1972</v>
      </c>
      <c r="I304" s="22" t="s">
        <v>1973</v>
      </c>
      <c r="J304" s="28" t="s">
        <v>57</v>
      </c>
      <c r="K304" s="22" t="s">
        <v>1969</v>
      </c>
      <c r="L304" s="22">
        <v>8113</v>
      </c>
      <c r="M304" s="22" t="s">
        <v>1970</v>
      </c>
      <c r="N304" s="22" t="s">
        <v>1951</v>
      </c>
      <c r="O304" s="22" t="s">
        <v>1033</v>
      </c>
      <c r="P304" s="36">
        <v>24386</v>
      </c>
      <c r="Q304" s="22" t="s">
        <v>1971</v>
      </c>
      <c r="R304" s="73" t="s">
        <v>1035</v>
      </c>
      <c r="S304" s="22" t="s">
        <v>228</v>
      </c>
      <c r="T304" s="130">
        <v>43245</v>
      </c>
      <c r="U304" s="22" t="s">
        <v>941</v>
      </c>
      <c r="V304" s="73" t="s">
        <v>232</v>
      </c>
      <c r="W304" s="22" t="s">
        <v>2184</v>
      </c>
      <c r="X304" s="45" t="s">
        <v>2185</v>
      </c>
      <c r="Y304" s="22" t="s">
        <v>239</v>
      </c>
      <c r="Z304" s="37">
        <v>43154</v>
      </c>
      <c r="AA304" s="22" t="s">
        <v>244</v>
      </c>
      <c r="AB304" s="22"/>
      <c r="AC304" s="22" t="s">
        <v>3394</v>
      </c>
      <c r="AD304" s="22" t="s">
        <v>237</v>
      </c>
      <c r="AE304" s="22" t="s">
        <v>254</v>
      </c>
      <c r="AF304" s="37">
        <v>43195</v>
      </c>
      <c r="AG304" s="53" t="s">
        <v>3395</v>
      </c>
      <c r="AH304" s="22"/>
      <c r="AI304" s="22"/>
      <c r="AJ304" s="22"/>
      <c r="AK304" s="22">
        <f ca="1">NETWORKDAYS(TODAY(),E304,Table4[Tətil günləri])</f>
        <v>-247</v>
      </c>
      <c r="AL304" s="18">
        <f t="shared" ca="1" si="9"/>
        <v>-246</v>
      </c>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c r="FN304" s="18"/>
      <c r="FO304" s="18"/>
      <c r="FP304" s="18"/>
      <c r="FQ304" s="18"/>
      <c r="FR304" s="18"/>
      <c r="FS304" s="18"/>
      <c r="FT304" s="18"/>
      <c r="FU304" s="18"/>
      <c r="FV304" s="18"/>
      <c r="FW304" s="18"/>
      <c r="FX304" s="18"/>
      <c r="FY304" s="18"/>
      <c r="FZ304" s="18"/>
      <c r="GA304" s="18"/>
      <c r="GB304" s="18"/>
      <c r="GC304" s="18"/>
      <c r="GD304" s="18"/>
      <c r="GE304" s="18"/>
      <c r="GF304" s="18"/>
      <c r="GG304" s="18"/>
      <c r="GH304" s="18"/>
      <c r="GI304" s="18"/>
      <c r="GJ304" s="18"/>
      <c r="GK304" s="18"/>
      <c r="GL304" s="18"/>
      <c r="GM304" s="18"/>
      <c r="GN304" s="18"/>
      <c r="GO304" s="18"/>
      <c r="GP304" s="18"/>
      <c r="GQ304" s="18"/>
      <c r="GR304" s="18"/>
      <c r="GS304" s="18"/>
      <c r="GT304" s="18"/>
      <c r="GU304" s="18"/>
      <c r="GV304" s="18"/>
      <c r="GW304" s="18"/>
      <c r="GX304" s="18"/>
      <c r="GY304" s="18"/>
      <c r="GZ304" s="18"/>
      <c r="HA304" s="18"/>
      <c r="HB304" s="18"/>
      <c r="HC304" s="18"/>
      <c r="HD304" s="18"/>
      <c r="HE304" s="18"/>
      <c r="HF304" s="18"/>
      <c r="HG304" s="18"/>
      <c r="HH304" s="18"/>
      <c r="HI304" s="18"/>
      <c r="HJ304" s="18"/>
      <c r="HK304" s="18"/>
      <c r="HL304" s="18"/>
      <c r="HM304" s="18"/>
      <c r="HN304" s="18"/>
      <c r="HO304" s="18"/>
      <c r="HP304" s="18"/>
      <c r="HQ304" s="18"/>
      <c r="HR304" s="18"/>
      <c r="HS304" s="18"/>
      <c r="HT304" s="18"/>
      <c r="HU304" s="18"/>
      <c r="HV304" s="18"/>
      <c r="HW304" s="18"/>
      <c r="HX304" s="18"/>
      <c r="HY304" s="18"/>
      <c r="HZ304" s="18"/>
      <c r="IA304" s="18"/>
      <c r="IB304" s="18"/>
      <c r="IC304" s="18"/>
      <c r="ID304" s="18"/>
      <c r="IE304" s="18"/>
      <c r="IF304" s="18"/>
      <c r="IG304" s="18"/>
      <c r="IH304" s="18"/>
      <c r="II304" s="18"/>
      <c r="IJ304" s="18"/>
      <c r="IK304" s="18"/>
      <c r="IL304" s="18"/>
      <c r="IM304" s="18"/>
      <c r="IN304" s="18"/>
      <c r="IO304" s="18"/>
      <c r="IP304" s="18"/>
      <c r="IQ304" s="18"/>
      <c r="IR304" s="18"/>
      <c r="IS304" s="18"/>
      <c r="IT304" s="18"/>
      <c r="IU304" s="18"/>
      <c r="IV304" s="18"/>
      <c r="IW304" s="18"/>
      <c r="IX304" s="18"/>
      <c r="IY304" s="18"/>
      <c r="IZ304" s="18"/>
      <c r="JA304" s="18"/>
      <c r="JB304" s="18"/>
      <c r="JC304" s="18"/>
      <c r="JD304" s="18"/>
      <c r="JE304" s="18"/>
      <c r="JF304" s="18"/>
      <c r="JG304" s="18"/>
      <c r="JH304" s="18"/>
      <c r="JI304" s="18"/>
      <c r="JJ304" s="18"/>
      <c r="JK304" s="18"/>
      <c r="JL304" s="18"/>
      <c r="JM304" s="18"/>
      <c r="JN304" s="18"/>
      <c r="JO304" s="18"/>
      <c r="JP304" s="18"/>
      <c r="JQ304" s="18"/>
      <c r="JR304" s="18"/>
      <c r="JS304" s="18"/>
      <c r="JT304" s="18"/>
      <c r="JU304" s="18"/>
      <c r="JV304" s="18"/>
      <c r="JW304" s="18"/>
      <c r="JX304" s="18"/>
      <c r="JY304" s="18"/>
      <c r="JZ304" s="18"/>
      <c r="KA304" s="18"/>
      <c r="KB304" s="18"/>
      <c r="KC304" s="18"/>
      <c r="KD304" s="18"/>
      <c r="KE304" s="18"/>
      <c r="KF304" s="18"/>
      <c r="KG304" s="18"/>
      <c r="KH304" s="18"/>
      <c r="KI304" s="18"/>
      <c r="KJ304" s="18"/>
      <c r="KK304" s="18"/>
      <c r="KL304" s="18"/>
      <c r="KM304" s="18"/>
      <c r="KN304" s="18"/>
      <c r="KO304" s="18"/>
      <c r="KP304" s="18"/>
      <c r="KQ304" s="18"/>
      <c r="KR304" s="18"/>
      <c r="KS304" s="18"/>
      <c r="KT304" s="18"/>
      <c r="KU304" s="18"/>
      <c r="KV304" s="18"/>
      <c r="KW304" s="18"/>
      <c r="KX304" s="18"/>
      <c r="KY304" s="18"/>
      <c r="KZ304" s="18"/>
      <c r="LA304" s="18"/>
      <c r="LB304" s="18"/>
      <c r="LC304" s="18"/>
      <c r="LD304" s="18"/>
      <c r="LE304" s="18"/>
      <c r="LF304" s="18"/>
      <c r="LG304" s="18"/>
      <c r="LH304" s="18"/>
      <c r="LI304" s="18"/>
      <c r="LJ304" s="18"/>
      <c r="LK304" s="18"/>
      <c r="LL304" s="18"/>
      <c r="LM304" s="18"/>
      <c r="LN304" s="18"/>
      <c r="LO304" s="18"/>
      <c r="LP304" s="18"/>
      <c r="LQ304" s="18"/>
      <c r="LR304" s="18"/>
      <c r="LS304" s="18"/>
      <c r="LT304" s="18"/>
      <c r="LU304" s="18"/>
      <c r="LV304" s="18"/>
      <c r="LW304" s="18"/>
      <c r="LX304" s="18"/>
      <c r="LY304" s="18"/>
      <c r="LZ304" s="18"/>
      <c r="MA304" s="18"/>
      <c r="MB304" s="18"/>
      <c r="MC304" s="18"/>
      <c r="MD304" s="18"/>
      <c r="ME304" s="18"/>
      <c r="MF304" s="18"/>
      <c r="MG304" s="18"/>
      <c r="MH304" s="18"/>
      <c r="MI304" s="18"/>
      <c r="MJ304" s="18"/>
      <c r="MK304" s="18"/>
      <c r="ML304" s="18"/>
      <c r="MM304" s="18"/>
      <c r="MN304" s="18"/>
      <c r="MO304" s="18"/>
      <c r="MP304" s="18"/>
      <c r="MQ304" s="18"/>
      <c r="MR304" s="18"/>
      <c r="MS304" s="18"/>
      <c r="MT304" s="18"/>
      <c r="MU304" s="18"/>
    </row>
    <row r="305" spans="1:359" ht="119.25" customHeight="1">
      <c r="A305" s="22">
        <v>100</v>
      </c>
      <c r="B305" s="22" t="s">
        <v>1980</v>
      </c>
      <c r="C305" s="37">
        <v>43151</v>
      </c>
      <c r="D305" s="36">
        <v>43151</v>
      </c>
      <c r="E305" s="36">
        <f>WORKDAY(D305,10,Table4[Tətil günləri])</f>
        <v>43165</v>
      </c>
      <c r="F305" s="22" t="str">
        <f t="shared" si="8"/>
        <v/>
      </c>
      <c r="G305" s="22" t="s">
        <v>235</v>
      </c>
      <c r="H305" s="43" t="s">
        <v>7723</v>
      </c>
      <c r="I305" s="22" t="s">
        <v>1974</v>
      </c>
      <c r="J305" s="22" t="s">
        <v>104</v>
      </c>
      <c r="K305" s="22" t="s">
        <v>1975</v>
      </c>
      <c r="L305" s="22">
        <v>8111</v>
      </c>
      <c r="M305" s="22" t="s">
        <v>1959</v>
      </c>
      <c r="N305" s="22" t="s">
        <v>1951</v>
      </c>
      <c r="O305" s="22" t="s">
        <v>1033</v>
      </c>
      <c r="P305" s="36">
        <v>23490</v>
      </c>
      <c r="Q305" s="22" t="s">
        <v>1976</v>
      </c>
      <c r="R305" s="73" t="s">
        <v>1035</v>
      </c>
      <c r="S305" s="27" t="s">
        <v>228</v>
      </c>
      <c r="T305" s="130">
        <v>43228</v>
      </c>
      <c r="U305" s="138">
        <v>43465</v>
      </c>
      <c r="V305" s="73" t="s">
        <v>232</v>
      </c>
      <c r="W305" s="22" t="s">
        <v>2186</v>
      </c>
      <c r="X305" s="45" t="s">
        <v>2187</v>
      </c>
      <c r="Y305" s="22" t="s">
        <v>239</v>
      </c>
      <c r="Z305" s="37">
        <v>43154</v>
      </c>
      <c r="AA305" s="22" t="s">
        <v>244</v>
      </c>
      <c r="AB305" s="22"/>
      <c r="AC305" s="22" t="s">
        <v>3394</v>
      </c>
      <c r="AD305" s="22" t="s">
        <v>237</v>
      </c>
      <c r="AE305" s="22" t="s">
        <v>254</v>
      </c>
      <c r="AF305" s="37">
        <v>43195</v>
      </c>
      <c r="AG305" s="53" t="s">
        <v>3395</v>
      </c>
      <c r="AH305" s="22"/>
      <c r="AI305" s="22"/>
      <c r="AJ305" s="22"/>
      <c r="AK305" s="22">
        <f ca="1">NETWORKDAYS(TODAY(),E305,Table4[Tətil günləri])</f>
        <v>-247</v>
      </c>
      <c r="AL305" s="18">
        <f t="shared" ca="1" si="9"/>
        <v>-246</v>
      </c>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c r="FN305" s="18"/>
      <c r="FO305" s="18"/>
      <c r="FP305" s="18"/>
      <c r="FQ305" s="18"/>
      <c r="FR305" s="18"/>
      <c r="FS305" s="18"/>
      <c r="FT305" s="18"/>
      <c r="FU305" s="18"/>
      <c r="FV305" s="18"/>
      <c r="FW305" s="18"/>
      <c r="FX305" s="18"/>
      <c r="FY305" s="18"/>
      <c r="FZ305" s="18"/>
      <c r="GA305" s="18"/>
      <c r="GB305" s="18"/>
      <c r="GC305" s="18"/>
      <c r="GD305" s="18"/>
      <c r="GE305" s="18"/>
      <c r="GF305" s="18"/>
      <c r="GG305" s="18"/>
      <c r="GH305" s="18"/>
      <c r="GI305" s="18"/>
      <c r="GJ305" s="18"/>
      <c r="GK305" s="18"/>
      <c r="GL305" s="18"/>
      <c r="GM305" s="18"/>
      <c r="GN305" s="18"/>
      <c r="GO305" s="18"/>
      <c r="GP305" s="18"/>
      <c r="GQ305" s="18"/>
      <c r="GR305" s="18"/>
      <c r="GS305" s="18"/>
      <c r="GT305" s="18"/>
      <c r="GU305" s="18"/>
      <c r="GV305" s="18"/>
      <c r="GW305" s="18"/>
      <c r="GX305" s="18"/>
      <c r="GY305" s="18"/>
      <c r="GZ305" s="18"/>
      <c r="HA305" s="18"/>
      <c r="HB305" s="18"/>
      <c r="HC305" s="18"/>
      <c r="HD305" s="18"/>
      <c r="HE305" s="18"/>
      <c r="HF305" s="18"/>
      <c r="HG305" s="18"/>
      <c r="HH305" s="18"/>
      <c r="HI305" s="18"/>
      <c r="HJ305" s="18"/>
      <c r="HK305" s="18"/>
      <c r="HL305" s="18"/>
      <c r="HM305" s="18"/>
      <c r="HN305" s="18"/>
      <c r="HO305" s="18"/>
      <c r="HP305" s="18"/>
      <c r="HQ305" s="18"/>
      <c r="HR305" s="18"/>
      <c r="HS305" s="18"/>
      <c r="HT305" s="18"/>
      <c r="HU305" s="18"/>
      <c r="HV305" s="18"/>
      <c r="HW305" s="18"/>
      <c r="HX305" s="18"/>
      <c r="HY305" s="18"/>
      <c r="HZ305" s="18"/>
      <c r="IA305" s="18"/>
      <c r="IB305" s="18"/>
      <c r="IC305" s="18"/>
      <c r="ID305" s="18"/>
      <c r="IE305" s="18"/>
      <c r="IF305" s="18"/>
      <c r="IG305" s="18"/>
      <c r="IH305" s="18"/>
      <c r="II305" s="18"/>
      <c r="IJ305" s="18"/>
      <c r="IK305" s="18"/>
      <c r="IL305" s="18"/>
      <c r="IM305" s="18"/>
      <c r="IN305" s="18"/>
      <c r="IO305" s="18"/>
      <c r="IP305" s="18"/>
      <c r="IQ305" s="18"/>
      <c r="IR305" s="18"/>
      <c r="IS305" s="18"/>
      <c r="IT305" s="18"/>
      <c r="IU305" s="18"/>
      <c r="IV305" s="18"/>
      <c r="IW305" s="18"/>
      <c r="IX305" s="18"/>
      <c r="IY305" s="18"/>
      <c r="IZ305" s="18"/>
      <c r="JA305" s="18"/>
      <c r="JB305" s="18"/>
      <c r="JC305" s="18"/>
      <c r="JD305" s="18"/>
      <c r="JE305" s="18"/>
      <c r="JF305" s="18"/>
      <c r="JG305" s="18"/>
      <c r="JH305" s="18"/>
      <c r="JI305" s="18"/>
      <c r="JJ305" s="18"/>
      <c r="JK305" s="18"/>
      <c r="JL305" s="18"/>
      <c r="JM305" s="18"/>
      <c r="JN305" s="18"/>
      <c r="JO305" s="18"/>
      <c r="JP305" s="18"/>
      <c r="JQ305" s="18"/>
      <c r="JR305" s="18"/>
      <c r="JS305" s="18"/>
      <c r="JT305" s="18"/>
      <c r="JU305" s="18"/>
      <c r="JV305" s="18"/>
      <c r="JW305" s="18"/>
      <c r="JX305" s="18"/>
      <c r="JY305" s="18"/>
      <c r="JZ305" s="18"/>
      <c r="KA305" s="18"/>
      <c r="KB305" s="18"/>
      <c r="KC305" s="18"/>
      <c r="KD305" s="18"/>
      <c r="KE305" s="18"/>
      <c r="KF305" s="18"/>
      <c r="KG305" s="18"/>
      <c r="KH305" s="18"/>
      <c r="KI305" s="18"/>
      <c r="KJ305" s="18"/>
      <c r="KK305" s="18"/>
      <c r="KL305" s="18"/>
      <c r="KM305" s="18"/>
      <c r="KN305" s="18"/>
      <c r="KO305" s="18"/>
      <c r="KP305" s="18"/>
      <c r="KQ305" s="18"/>
      <c r="KR305" s="18"/>
      <c r="KS305" s="18"/>
      <c r="KT305" s="18"/>
      <c r="KU305" s="18"/>
      <c r="KV305" s="18"/>
      <c r="KW305" s="18"/>
      <c r="KX305" s="18"/>
      <c r="KY305" s="18"/>
      <c r="KZ305" s="18"/>
      <c r="LA305" s="18"/>
      <c r="LB305" s="18"/>
      <c r="LC305" s="18"/>
      <c r="LD305" s="18"/>
      <c r="LE305" s="18"/>
      <c r="LF305" s="18"/>
      <c r="LG305" s="18"/>
      <c r="LH305" s="18"/>
      <c r="LI305" s="18"/>
      <c r="LJ305" s="18"/>
      <c r="LK305" s="18"/>
      <c r="LL305" s="18"/>
      <c r="LM305" s="18"/>
      <c r="LN305" s="18"/>
      <c r="LO305" s="18"/>
      <c r="LP305" s="18"/>
      <c r="LQ305" s="18"/>
      <c r="LR305" s="18"/>
      <c r="LS305" s="18"/>
      <c r="LT305" s="18"/>
      <c r="LU305" s="18"/>
      <c r="LV305" s="18"/>
      <c r="LW305" s="18"/>
      <c r="LX305" s="18"/>
      <c r="LY305" s="18"/>
      <c r="LZ305" s="18"/>
      <c r="MA305" s="18"/>
      <c r="MB305" s="18"/>
      <c r="MC305" s="18"/>
      <c r="MD305" s="18"/>
      <c r="ME305" s="18"/>
      <c r="MF305" s="18"/>
      <c r="MG305" s="18"/>
      <c r="MH305" s="18"/>
      <c r="MI305" s="18"/>
      <c r="MJ305" s="18"/>
      <c r="MK305" s="18"/>
      <c r="ML305" s="18"/>
      <c r="MM305" s="18"/>
      <c r="MN305" s="18"/>
      <c r="MO305" s="18"/>
      <c r="MP305" s="18"/>
      <c r="MQ305" s="18"/>
      <c r="MR305" s="18"/>
      <c r="MS305" s="18"/>
      <c r="MT305" s="18"/>
      <c r="MU305" s="18"/>
    </row>
    <row r="306" spans="1:359" ht="131.1" customHeight="1">
      <c r="A306" s="22">
        <v>100</v>
      </c>
      <c r="B306" s="22" t="s">
        <v>1980</v>
      </c>
      <c r="C306" s="37">
        <v>43151</v>
      </c>
      <c r="D306" s="36">
        <v>43151</v>
      </c>
      <c r="E306" s="36">
        <f>WORKDAY(D306,10,Table4[Tətil günləri])</f>
        <v>43165</v>
      </c>
      <c r="F306" s="22" t="str">
        <f t="shared" si="8"/>
        <v/>
      </c>
      <c r="G306" s="22" t="s">
        <v>235</v>
      </c>
      <c r="H306" s="43" t="s">
        <v>7724</v>
      </c>
      <c r="I306" s="22" t="s">
        <v>1977</v>
      </c>
      <c r="J306" s="28" t="s">
        <v>87</v>
      </c>
      <c r="K306" s="22" t="s">
        <v>1978</v>
      </c>
      <c r="L306" s="22">
        <v>2146</v>
      </c>
      <c r="M306" s="22" t="s">
        <v>326</v>
      </c>
      <c r="N306" s="22" t="s">
        <v>1951</v>
      </c>
      <c r="O306" s="22" t="s">
        <v>1033</v>
      </c>
      <c r="P306" s="36">
        <v>27261</v>
      </c>
      <c r="Q306" s="22" t="s">
        <v>1979</v>
      </c>
      <c r="R306" s="73" t="s">
        <v>1035</v>
      </c>
      <c r="S306" s="22" t="s">
        <v>228</v>
      </c>
      <c r="T306" s="130">
        <v>43221</v>
      </c>
      <c r="U306" s="27" t="s">
        <v>254</v>
      </c>
      <c r="V306" s="73" t="s">
        <v>232</v>
      </c>
      <c r="W306" s="22" t="s">
        <v>2188</v>
      </c>
      <c r="X306" s="45" t="s">
        <v>2189</v>
      </c>
      <c r="Y306" s="22" t="s">
        <v>239</v>
      </c>
      <c r="Z306" s="37">
        <v>43154</v>
      </c>
      <c r="AA306" s="22" t="s">
        <v>244</v>
      </c>
      <c r="AB306" s="22"/>
      <c r="AC306" s="22" t="s">
        <v>3394</v>
      </c>
      <c r="AD306" s="22" t="s">
        <v>237</v>
      </c>
      <c r="AE306" s="22" t="s">
        <v>254</v>
      </c>
      <c r="AF306" s="37">
        <v>43195</v>
      </c>
      <c r="AG306" s="53" t="s">
        <v>3395</v>
      </c>
      <c r="AH306" s="22"/>
      <c r="AI306" s="22"/>
      <c r="AJ306" s="22"/>
      <c r="AK306" s="22">
        <f ca="1">NETWORKDAYS(TODAY(),E306,Table4[Tətil günləri])</f>
        <v>-247</v>
      </c>
      <c r="AL306" s="18">
        <f t="shared" ca="1" si="9"/>
        <v>-246</v>
      </c>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c r="FN306" s="18"/>
      <c r="FO306" s="18"/>
      <c r="FP306" s="18"/>
      <c r="FQ306" s="18"/>
      <c r="FR306" s="18"/>
      <c r="FS306" s="18"/>
      <c r="FT306" s="18"/>
      <c r="FU306" s="18"/>
      <c r="FV306" s="18"/>
      <c r="FW306" s="18"/>
      <c r="FX306" s="18"/>
      <c r="FY306" s="18"/>
      <c r="FZ306" s="18"/>
      <c r="GA306" s="18"/>
      <c r="GB306" s="18"/>
      <c r="GC306" s="18"/>
      <c r="GD306" s="18"/>
      <c r="GE306" s="18"/>
      <c r="GF306" s="18"/>
      <c r="GG306" s="18"/>
      <c r="GH306" s="18"/>
      <c r="GI306" s="18"/>
      <c r="GJ306" s="18"/>
      <c r="GK306" s="18"/>
      <c r="GL306" s="18"/>
      <c r="GM306" s="18"/>
      <c r="GN306" s="18"/>
      <c r="GO306" s="18"/>
      <c r="GP306" s="18"/>
      <c r="GQ306" s="18"/>
      <c r="GR306" s="18"/>
      <c r="GS306" s="18"/>
      <c r="GT306" s="18"/>
      <c r="GU306" s="18"/>
      <c r="GV306" s="18"/>
      <c r="GW306" s="18"/>
      <c r="GX306" s="18"/>
      <c r="GY306" s="18"/>
      <c r="GZ306" s="18"/>
      <c r="HA306" s="18"/>
      <c r="HB306" s="18"/>
      <c r="HC306" s="18"/>
      <c r="HD306" s="18"/>
      <c r="HE306" s="18"/>
      <c r="HF306" s="18"/>
      <c r="HG306" s="18"/>
      <c r="HH306" s="18"/>
      <c r="HI306" s="18"/>
      <c r="HJ306" s="18"/>
      <c r="HK306" s="18"/>
      <c r="HL306" s="18"/>
      <c r="HM306" s="18"/>
      <c r="HN306" s="18"/>
      <c r="HO306" s="18"/>
      <c r="HP306" s="18"/>
      <c r="HQ306" s="18"/>
      <c r="HR306" s="18"/>
      <c r="HS306" s="18"/>
      <c r="HT306" s="18"/>
      <c r="HU306" s="18"/>
      <c r="HV306" s="18"/>
      <c r="HW306" s="18"/>
      <c r="HX306" s="18"/>
      <c r="HY306" s="18"/>
      <c r="HZ306" s="18"/>
      <c r="IA306" s="18"/>
      <c r="IB306" s="18"/>
      <c r="IC306" s="18"/>
      <c r="ID306" s="18"/>
      <c r="IE306" s="18"/>
      <c r="IF306" s="18"/>
      <c r="IG306" s="18"/>
      <c r="IH306" s="18"/>
      <c r="II306" s="18"/>
      <c r="IJ306" s="18"/>
      <c r="IK306" s="18"/>
      <c r="IL306" s="18"/>
      <c r="IM306" s="18"/>
      <c r="IN306" s="18"/>
      <c r="IO306" s="18"/>
      <c r="IP306" s="18"/>
      <c r="IQ306" s="18"/>
      <c r="IR306" s="18"/>
      <c r="IS306" s="18"/>
      <c r="IT306" s="18"/>
      <c r="IU306" s="18"/>
      <c r="IV306" s="18"/>
      <c r="IW306" s="18"/>
      <c r="IX306" s="18"/>
      <c r="IY306" s="18"/>
      <c r="IZ306" s="18"/>
      <c r="JA306" s="18"/>
      <c r="JB306" s="18"/>
      <c r="JC306" s="18"/>
      <c r="JD306" s="18"/>
      <c r="JE306" s="18"/>
      <c r="JF306" s="18"/>
      <c r="JG306" s="18"/>
      <c r="JH306" s="18"/>
      <c r="JI306" s="18"/>
      <c r="JJ306" s="18"/>
      <c r="JK306" s="18"/>
      <c r="JL306" s="18"/>
      <c r="JM306" s="18"/>
      <c r="JN306" s="18"/>
      <c r="JO306" s="18"/>
      <c r="JP306" s="18"/>
      <c r="JQ306" s="18"/>
      <c r="JR306" s="18"/>
      <c r="JS306" s="18"/>
      <c r="JT306" s="18"/>
      <c r="JU306" s="18"/>
      <c r="JV306" s="18"/>
      <c r="JW306" s="18"/>
      <c r="JX306" s="18"/>
      <c r="JY306" s="18"/>
      <c r="JZ306" s="18"/>
      <c r="KA306" s="18"/>
      <c r="KB306" s="18"/>
      <c r="KC306" s="18"/>
      <c r="KD306" s="18"/>
      <c r="KE306" s="18"/>
      <c r="KF306" s="18"/>
      <c r="KG306" s="18"/>
      <c r="KH306" s="18"/>
      <c r="KI306" s="18"/>
      <c r="KJ306" s="18"/>
      <c r="KK306" s="18"/>
      <c r="KL306" s="18"/>
      <c r="KM306" s="18"/>
      <c r="KN306" s="18"/>
      <c r="KO306" s="18"/>
      <c r="KP306" s="18"/>
      <c r="KQ306" s="18"/>
      <c r="KR306" s="18"/>
      <c r="KS306" s="18"/>
      <c r="KT306" s="18"/>
      <c r="KU306" s="18"/>
      <c r="KV306" s="18"/>
      <c r="KW306" s="18"/>
      <c r="KX306" s="18"/>
      <c r="KY306" s="18"/>
      <c r="KZ306" s="18"/>
      <c r="LA306" s="18"/>
      <c r="LB306" s="18"/>
      <c r="LC306" s="18"/>
      <c r="LD306" s="18"/>
      <c r="LE306" s="18"/>
      <c r="LF306" s="18"/>
      <c r="LG306" s="18"/>
      <c r="LH306" s="18"/>
      <c r="LI306" s="18"/>
      <c r="LJ306" s="18"/>
      <c r="LK306" s="18"/>
      <c r="LL306" s="18"/>
      <c r="LM306" s="18"/>
      <c r="LN306" s="18"/>
      <c r="LO306" s="18"/>
      <c r="LP306" s="18"/>
      <c r="LQ306" s="18"/>
      <c r="LR306" s="18"/>
      <c r="LS306" s="18"/>
      <c r="LT306" s="18"/>
      <c r="LU306" s="18"/>
      <c r="LV306" s="18"/>
      <c r="LW306" s="18"/>
      <c r="LX306" s="18"/>
      <c r="LY306" s="18"/>
      <c r="LZ306" s="18"/>
      <c r="MA306" s="18"/>
      <c r="MB306" s="18"/>
      <c r="MC306" s="18"/>
      <c r="MD306" s="18"/>
      <c r="ME306" s="18"/>
      <c r="MF306" s="18"/>
      <c r="MG306" s="18"/>
      <c r="MH306" s="18"/>
      <c r="MI306" s="18"/>
      <c r="MJ306" s="18"/>
      <c r="MK306" s="18"/>
      <c r="ML306" s="18"/>
      <c r="MM306" s="18"/>
      <c r="MN306" s="18"/>
      <c r="MO306" s="18"/>
      <c r="MP306" s="18"/>
      <c r="MQ306" s="18"/>
      <c r="MR306" s="18"/>
      <c r="MS306" s="18"/>
      <c r="MT306" s="18"/>
      <c r="MU306" s="18"/>
    </row>
    <row r="307" spans="1:359" ht="91.4" customHeight="1">
      <c r="A307" s="22">
        <v>101</v>
      </c>
      <c r="B307" s="22" t="s">
        <v>1981</v>
      </c>
      <c r="C307" s="37">
        <v>43151</v>
      </c>
      <c r="D307" s="36">
        <v>43151</v>
      </c>
      <c r="E307" s="36">
        <f>WORKDAY(D307,10,Table4[Tətil günləri])</f>
        <v>43165</v>
      </c>
      <c r="F307" s="22" t="str">
        <f t="shared" si="8"/>
        <v/>
      </c>
      <c r="G307" s="22" t="s">
        <v>235</v>
      </c>
      <c r="H307" s="22" t="s">
        <v>1982</v>
      </c>
      <c r="I307" s="22" t="s">
        <v>1983</v>
      </c>
      <c r="J307" s="28" t="s">
        <v>87</v>
      </c>
      <c r="K307" s="22" t="s">
        <v>1984</v>
      </c>
      <c r="L307" s="22">
        <v>2145</v>
      </c>
      <c r="M307" s="22" t="s">
        <v>1985</v>
      </c>
      <c r="N307" s="22" t="s">
        <v>1040</v>
      </c>
      <c r="O307" s="22" t="s">
        <v>1986</v>
      </c>
      <c r="P307" s="36">
        <v>29366</v>
      </c>
      <c r="Q307" s="22" t="s">
        <v>1987</v>
      </c>
      <c r="R307" s="73" t="s">
        <v>1988</v>
      </c>
      <c r="S307" s="22" t="s">
        <v>227</v>
      </c>
      <c r="T307" s="22" t="s">
        <v>544</v>
      </c>
      <c r="U307" s="27" t="s">
        <v>941</v>
      </c>
      <c r="V307" s="73" t="s">
        <v>232</v>
      </c>
      <c r="W307" s="58" t="s">
        <v>2251</v>
      </c>
      <c r="X307" s="58" t="s">
        <v>2252</v>
      </c>
      <c r="Y307" s="58" t="s">
        <v>239</v>
      </c>
      <c r="Z307" s="22"/>
      <c r="AA307" s="22" t="s">
        <v>244</v>
      </c>
      <c r="AB307" s="22"/>
      <c r="AC307" s="22"/>
      <c r="AD307" s="22" t="s">
        <v>237</v>
      </c>
      <c r="AE307" s="37" t="s">
        <v>254</v>
      </c>
      <c r="AF307" s="37">
        <v>43175</v>
      </c>
      <c r="AG307" s="64" t="s">
        <v>2933</v>
      </c>
      <c r="AH307" s="22" t="s">
        <v>2934</v>
      </c>
      <c r="AI307" s="22"/>
      <c r="AJ307" s="22"/>
      <c r="AK307" s="22">
        <f ca="1">NETWORKDAYS(TODAY(),E307,Table4[Tətil günləri])</f>
        <v>-247</v>
      </c>
      <c r="AL307" s="18">
        <f t="shared" ca="1" si="9"/>
        <v>-246</v>
      </c>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c r="FN307" s="18"/>
      <c r="FO307" s="18"/>
      <c r="FP307" s="18"/>
      <c r="FQ307" s="18"/>
      <c r="FR307" s="18"/>
      <c r="FS307" s="18"/>
      <c r="FT307" s="18"/>
      <c r="FU307" s="18"/>
      <c r="FV307" s="18"/>
      <c r="FW307" s="18"/>
      <c r="FX307" s="18"/>
      <c r="FY307" s="18"/>
      <c r="FZ307" s="18"/>
      <c r="GA307" s="18"/>
      <c r="GB307" s="18"/>
      <c r="GC307" s="18"/>
      <c r="GD307" s="18"/>
      <c r="GE307" s="18"/>
      <c r="GF307" s="18"/>
      <c r="GG307" s="18"/>
      <c r="GH307" s="18"/>
      <c r="GI307" s="18"/>
      <c r="GJ307" s="18"/>
      <c r="GK307" s="18"/>
      <c r="GL307" s="18"/>
      <c r="GM307" s="18"/>
      <c r="GN307" s="18"/>
      <c r="GO307" s="18"/>
      <c r="GP307" s="18"/>
      <c r="GQ307" s="18"/>
      <c r="GR307" s="18"/>
      <c r="GS307" s="18"/>
      <c r="GT307" s="18"/>
      <c r="GU307" s="18"/>
      <c r="GV307" s="18"/>
      <c r="GW307" s="18"/>
      <c r="GX307" s="18"/>
      <c r="GY307" s="18"/>
      <c r="GZ307" s="18"/>
      <c r="HA307" s="18"/>
      <c r="HB307" s="18"/>
      <c r="HC307" s="18"/>
      <c r="HD307" s="18"/>
      <c r="HE307" s="18"/>
      <c r="HF307" s="18"/>
      <c r="HG307" s="18"/>
      <c r="HH307" s="18"/>
      <c r="HI307" s="18"/>
      <c r="HJ307" s="18"/>
      <c r="HK307" s="18"/>
      <c r="HL307" s="18"/>
      <c r="HM307" s="18"/>
      <c r="HN307" s="18"/>
      <c r="HO307" s="18"/>
      <c r="HP307" s="18"/>
      <c r="HQ307" s="18"/>
      <c r="HR307" s="18"/>
      <c r="HS307" s="18"/>
      <c r="HT307" s="18"/>
      <c r="HU307" s="18"/>
      <c r="HV307" s="18"/>
      <c r="HW307" s="18"/>
      <c r="HX307" s="18"/>
      <c r="HY307" s="18"/>
      <c r="HZ307" s="18"/>
      <c r="IA307" s="18"/>
      <c r="IB307" s="18"/>
      <c r="IC307" s="18"/>
      <c r="ID307" s="18"/>
      <c r="IE307" s="18"/>
      <c r="IF307" s="18"/>
      <c r="IG307" s="18"/>
      <c r="IH307" s="18"/>
      <c r="II307" s="18"/>
      <c r="IJ307" s="18"/>
      <c r="IK307" s="18"/>
      <c r="IL307" s="18"/>
      <c r="IM307" s="18"/>
      <c r="IN307" s="18"/>
      <c r="IO307" s="18"/>
      <c r="IP307" s="18"/>
      <c r="IQ307" s="18"/>
      <c r="IR307" s="18"/>
      <c r="IS307" s="18"/>
      <c r="IT307" s="18"/>
      <c r="IU307" s="18"/>
      <c r="IV307" s="18"/>
      <c r="IW307" s="18"/>
      <c r="IX307" s="18"/>
      <c r="IY307" s="18"/>
      <c r="IZ307" s="18"/>
      <c r="JA307" s="18"/>
      <c r="JB307" s="18"/>
      <c r="JC307" s="18"/>
      <c r="JD307" s="18"/>
      <c r="JE307" s="18"/>
      <c r="JF307" s="18"/>
      <c r="JG307" s="18"/>
      <c r="JH307" s="18"/>
      <c r="JI307" s="18"/>
      <c r="JJ307" s="18"/>
      <c r="JK307" s="18"/>
      <c r="JL307" s="18"/>
      <c r="JM307" s="18"/>
      <c r="JN307" s="18"/>
      <c r="JO307" s="18"/>
      <c r="JP307" s="18"/>
      <c r="JQ307" s="18"/>
      <c r="JR307" s="18"/>
      <c r="JS307" s="18"/>
      <c r="JT307" s="18"/>
      <c r="JU307" s="18"/>
      <c r="JV307" s="18"/>
      <c r="JW307" s="18"/>
      <c r="JX307" s="18"/>
      <c r="JY307" s="18"/>
      <c r="JZ307" s="18"/>
      <c r="KA307" s="18"/>
      <c r="KB307" s="18"/>
      <c r="KC307" s="18"/>
      <c r="KD307" s="18"/>
      <c r="KE307" s="18"/>
      <c r="KF307" s="18"/>
      <c r="KG307" s="18"/>
      <c r="KH307" s="18"/>
      <c r="KI307" s="18"/>
      <c r="KJ307" s="18"/>
      <c r="KK307" s="18"/>
      <c r="KL307" s="18"/>
      <c r="KM307" s="18"/>
      <c r="KN307" s="18"/>
      <c r="KO307" s="18"/>
      <c r="KP307" s="18"/>
      <c r="KQ307" s="18"/>
      <c r="KR307" s="18"/>
      <c r="KS307" s="18"/>
      <c r="KT307" s="18"/>
      <c r="KU307" s="18"/>
      <c r="KV307" s="18"/>
      <c r="KW307" s="18"/>
      <c r="KX307" s="18"/>
      <c r="KY307" s="18"/>
      <c r="KZ307" s="18"/>
      <c r="LA307" s="18"/>
      <c r="LB307" s="18"/>
      <c r="LC307" s="18"/>
      <c r="LD307" s="18"/>
      <c r="LE307" s="18"/>
      <c r="LF307" s="18"/>
      <c r="LG307" s="18"/>
      <c r="LH307" s="18"/>
      <c r="LI307" s="18"/>
      <c r="LJ307" s="18"/>
      <c r="LK307" s="18"/>
      <c r="LL307" s="18"/>
      <c r="LM307" s="18"/>
      <c r="LN307" s="18"/>
      <c r="LO307" s="18"/>
      <c r="LP307" s="18"/>
      <c r="LQ307" s="18"/>
      <c r="LR307" s="18"/>
      <c r="LS307" s="18"/>
      <c r="LT307" s="18"/>
      <c r="LU307" s="18"/>
      <c r="LV307" s="18"/>
      <c r="LW307" s="18"/>
      <c r="LX307" s="18"/>
      <c r="LY307" s="18"/>
      <c r="LZ307" s="18"/>
      <c r="MA307" s="18"/>
      <c r="MB307" s="18"/>
      <c r="MC307" s="18"/>
      <c r="MD307" s="18"/>
      <c r="ME307" s="18"/>
      <c r="MF307" s="18"/>
      <c r="MG307" s="18"/>
      <c r="MH307" s="18"/>
      <c r="MI307" s="18"/>
      <c r="MJ307" s="18"/>
      <c r="MK307" s="18"/>
      <c r="ML307" s="18"/>
      <c r="MM307" s="18"/>
      <c r="MN307" s="18"/>
      <c r="MO307" s="18"/>
      <c r="MP307" s="18"/>
      <c r="MQ307" s="18"/>
      <c r="MR307" s="18"/>
      <c r="MS307" s="18"/>
      <c r="MT307" s="18"/>
      <c r="MU307" s="18"/>
    </row>
    <row r="308" spans="1:359" ht="196.5" customHeight="1">
      <c r="A308" s="22">
        <v>102</v>
      </c>
      <c r="B308" s="22" t="s">
        <v>1995</v>
      </c>
      <c r="C308" s="37">
        <v>43151</v>
      </c>
      <c r="D308" s="36">
        <v>43151</v>
      </c>
      <c r="E308" s="36">
        <f>WORKDAY(D309,10,Table4[Tətil günləri])</f>
        <v>43165</v>
      </c>
      <c r="F308" s="22" t="str">
        <f t="shared" si="8"/>
        <v/>
      </c>
      <c r="G308" s="22" t="s">
        <v>235</v>
      </c>
      <c r="H308" s="22" t="s">
        <v>1989</v>
      </c>
      <c r="I308" s="22" t="s">
        <v>1990</v>
      </c>
      <c r="J308" s="22" t="s">
        <v>212</v>
      </c>
      <c r="K308" s="22" t="s">
        <v>1991</v>
      </c>
      <c r="L308" s="22">
        <v>3121</v>
      </c>
      <c r="M308" s="22" t="s">
        <v>288</v>
      </c>
      <c r="N308" s="22" t="s">
        <v>1951</v>
      </c>
      <c r="O308" s="22" t="s">
        <v>1992</v>
      </c>
      <c r="P308" s="36">
        <v>28135</v>
      </c>
      <c r="Q308" s="22" t="s">
        <v>1993</v>
      </c>
      <c r="R308" s="73" t="s">
        <v>1035</v>
      </c>
      <c r="S308" s="22" t="s">
        <v>228</v>
      </c>
      <c r="T308" s="37">
        <v>43230</v>
      </c>
      <c r="U308" s="27" t="s">
        <v>254</v>
      </c>
      <c r="V308" s="73" t="s">
        <v>232</v>
      </c>
      <c r="W308" s="22" t="s">
        <v>2752</v>
      </c>
      <c r="X308" s="45" t="s">
        <v>2753</v>
      </c>
      <c r="Y308" s="22" t="s">
        <v>239</v>
      </c>
      <c r="Z308" s="37">
        <v>43171</v>
      </c>
      <c r="AA308" s="22" t="s">
        <v>231</v>
      </c>
      <c r="AB308" s="22"/>
      <c r="AC308" s="22" t="s">
        <v>254</v>
      </c>
      <c r="AD308" s="22" t="s">
        <v>237</v>
      </c>
      <c r="AE308" s="22" t="s">
        <v>254</v>
      </c>
      <c r="AF308" s="37">
        <v>43222</v>
      </c>
      <c r="AG308" s="22" t="s">
        <v>4266</v>
      </c>
      <c r="AH308" s="22" t="s">
        <v>1220</v>
      </c>
      <c r="AI308" s="22"/>
      <c r="AJ308" s="22"/>
      <c r="AK308" s="22">
        <f ca="1">NETWORKDAYS(TODAY(),E308,Table4[Tətil günləri])</f>
        <v>-247</v>
      </c>
      <c r="AL308" s="18">
        <f t="shared" ca="1" si="9"/>
        <v>-246</v>
      </c>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c r="FN308" s="18"/>
      <c r="FO308" s="18"/>
      <c r="FP308" s="18"/>
      <c r="FQ308" s="18"/>
      <c r="FR308" s="18"/>
      <c r="FS308" s="18"/>
      <c r="FT308" s="18"/>
      <c r="FU308" s="18"/>
      <c r="FV308" s="18"/>
      <c r="FW308" s="18"/>
      <c r="FX308" s="18"/>
      <c r="FY308" s="18"/>
      <c r="FZ308" s="18"/>
      <c r="GA308" s="18"/>
      <c r="GB308" s="18"/>
      <c r="GC308" s="18"/>
      <c r="GD308" s="18"/>
      <c r="GE308" s="18"/>
      <c r="GF308" s="18"/>
      <c r="GG308" s="18"/>
      <c r="GH308" s="18"/>
      <c r="GI308" s="18"/>
      <c r="GJ308" s="18"/>
      <c r="GK308" s="18"/>
      <c r="GL308" s="18"/>
      <c r="GM308" s="18"/>
      <c r="GN308" s="18"/>
      <c r="GO308" s="18"/>
      <c r="GP308" s="18"/>
      <c r="GQ308" s="18"/>
      <c r="GR308" s="18"/>
      <c r="GS308" s="18"/>
      <c r="GT308" s="18"/>
      <c r="GU308" s="18"/>
      <c r="GV308" s="18"/>
      <c r="GW308" s="18"/>
      <c r="GX308" s="18"/>
      <c r="GY308" s="18"/>
      <c r="GZ308" s="18"/>
      <c r="HA308" s="18"/>
      <c r="HB308" s="18"/>
      <c r="HC308" s="18"/>
      <c r="HD308" s="18"/>
      <c r="HE308" s="18"/>
      <c r="HF308" s="18"/>
      <c r="HG308" s="18"/>
      <c r="HH308" s="18"/>
      <c r="HI308" s="18"/>
      <c r="HJ308" s="18"/>
      <c r="HK308" s="18"/>
      <c r="HL308" s="18"/>
      <c r="HM308" s="18"/>
      <c r="HN308" s="18"/>
      <c r="HO308" s="18"/>
      <c r="HP308" s="18"/>
      <c r="HQ308" s="18"/>
      <c r="HR308" s="18"/>
      <c r="HS308" s="18"/>
      <c r="HT308" s="18"/>
      <c r="HU308" s="18"/>
      <c r="HV308" s="18"/>
      <c r="HW308" s="18"/>
      <c r="HX308" s="18"/>
      <c r="HY308" s="18"/>
      <c r="HZ308" s="18"/>
      <c r="IA308" s="18"/>
      <c r="IB308" s="18"/>
      <c r="IC308" s="18"/>
      <c r="ID308" s="18"/>
      <c r="IE308" s="18"/>
      <c r="IF308" s="18"/>
      <c r="IG308" s="18"/>
      <c r="IH308" s="18"/>
      <c r="II308" s="18"/>
      <c r="IJ308" s="18"/>
      <c r="IK308" s="18"/>
      <c r="IL308" s="18"/>
      <c r="IM308" s="18"/>
      <c r="IN308" s="18"/>
      <c r="IO308" s="18"/>
      <c r="IP308" s="18"/>
      <c r="IQ308" s="18"/>
      <c r="IR308" s="18"/>
      <c r="IS308" s="18"/>
      <c r="IT308" s="18"/>
      <c r="IU308" s="18"/>
      <c r="IV308" s="18"/>
      <c r="IW308" s="18"/>
      <c r="IX308" s="18"/>
      <c r="IY308" s="18"/>
      <c r="IZ308" s="18"/>
      <c r="JA308" s="18"/>
      <c r="JB308" s="18"/>
      <c r="JC308" s="18"/>
      <c r="JD308" s="18"/>
      <c r="JE308" s="18"/>
      <c r="JF308" s="18"/>
      <c r="JG308" s="18"/>
      <c r="JH308" s="18"/>
      <c r="JI308" s="18"/>
      <c r="JJ308" s="18"/>
      <c r="JK308" s="18"/>
      <c r="JL308" s="18"/>
      <c r="JM308" s="18"/>
      <c r="JN308" s="18"/>
      <c r="JO308" s="18"/>
      <c r="JP308" s="18"/>
      <c r="JQ308" s="18"/>
      <c r="JR308" s="18"/>
      <c r="JS308" s="18"/>
      <c r="JT308" s="18"/>
      <c r="JU308" s="18"/>
      <c r="JV308" s="18"/>
      <c r="JW308" s="18"/>
      <c r="JX308" s="18"/>
      <c r="JY308" s="18"/>
      <c r="JZ308" s="18"/>
      <c r="KA308" s="18"/>
      <c r="KB308" s="18"/>
      <c r="KC308" s="18"/>
      <c r="KD308" s="18"/>
      <c r="KE308" s="18"/>
      <c r="KF308" s="18"/>
      <c r="KG308" s="18"/>
      <c r="KH308" s="18"/>
      <c r="KI308" s="18"/>
      <c r="KJ308" s="18"/>
      <c r="KK308" s="18"/>
      <c r="KL308" s="18"/>
      <c r="KM308" s="18"/>
      <c r="KN308" s="18"/>
      <c r="KO308" s="18"/>
      <c r="KP308" s="18"/>
      <c r="KQ308" s="18"/>
      <c r="KR308" s="18"/>
      <c r="KS308" s="18"/>
      <c r="KT308" s="18"/>
      <c r="KU308" s="18"/>
      <c r="KV308" s="18"/>
      <c r="KW308" s="18"/>
      <c r="KX308" s="18"/>
      <c r="KY308" s="18"/>
      <c r="KZ308" s="18"/>
      <c r="LA308" s="18"/>
      <c r="LB308" s="18"/>
      <c r="LC308" s="18"/>
      <c r="LD308" s="18"/>
      <c r="LE308" s="18"/>
      <c r="LF308" s="18"/>
      <c r="LG308" s="18"/>
      <c r="LH308" s="18"/>
      <c r="LI308" s="18"/>
      <c r="LJ308" s="18"/>
      <c r="LK308" s="18"/>
      <c r="LL308" s="18"/>
      <c r="LM308" s="18"/>
      <c r="LN308" s="18"/>
      <c r="LO308" s="18"/>
      <c r="LP308" s="18"/>
      <c r="LQ308" s="18"/>
      <c r="LR308" s="18"/>
      <c r="LS308" s="18"/>
      <c r="LT308" s="18"/>
      <c r="LU308" s="18"/>
      <c r="LV308" s="18"/>
      <c r="LW308" s="18"/>
      <c r="LX308" s="18"/>
      <c r="LY308" s="18"/>
      <c r="LZ308" s="18"/>
      <c r="MA308" s="18"/>
      <c r="MB308" s="18"/>
      <c r="MC308" s="18"/>
      <c r="MD308" s="18"/>
      <c r="ME308" s="18"/>
      <c r="MF308" s="18"/>
      <c r="MG308" s="18"/>
      <c r="MH308" s="18"/>
      <c r="MI308" s="18"/>
      <c r="MJ308" s="18"/>
      <c r="MK308" s="18"/>
      <c r="ML308" s="18"/>
      <c r="MM308" s="18"/>
      <c r="MN308" s="18"/>
      <c r="MO308" s="18"/>
      <c r="MP308" s="18"/>
      <c r="MQ308" s="18"/>
      <c r="MR308" s="18"/>
      <c r="MS308" s="18"/>
      <c r="MT308" s="18"/>
      <c r="MU308" s="18"/>
    </row>
    <row r="309" spans="1:359" ht="117" customHeight="1">
      <c r="A309" s="22">
        <v>102</v>
      </c>
      <c r="B309" s="22" t="s">
        <v>1995</v>
      </c>
      <c r="C309" s="37">
        <v>43151</v>
      </c>
      <c r="D309" s="36">
        <v>43151</v>
      </c>
      <c r="E309" s="36">
        <f>WORKDAY(D309,10,Table4[Tətil günləri])</f>
        <v>43165</v>
      </c>
      <c r="F309" s="22" t="str">
        <f t="shared" si="8"/>
        <v/>
      </c>
      <c r="G309" s="22" t="s">
        <v>235</v>
      </c>
      <c r="H309" s="22">
        <v>517916433</v>
      </c>
      <c r="I309" s="22" t="s">
        <v>1994</v>
      </c>
      <c r="J309" s="28" t="s">
        <v>57</v>
      </c>
      <c r="K309" s="22" t="s">
        <v>1991</v>
      </c>
      <c r="L309" s="22">
        <v>3121</v>
      </c>
      <c r="M309" s="22" t="s">
        <v>288</v>
      </c>
      <c r="N309" s="22" t="s">
        <v>1951</v>
      </c>
      <c r="O309" s="22" t="s">
        <v>1992</v>
      </c>
      <c r="P309" s="36">
        <v>31399</v>
      </c>
      <c r="Q309" s="22" t="s">
        <v>1993</v>
      </c>
      <c r="R309" s="73" t="s">
        <v>1035</v>
      </c>
      <c r="S309" s="22" t="s">
        <v>227</v>
      </c>
      <c r="T309" s="22"/>
      <c r="U309" s="27"/>
      <c r="V309" s="73" t="s">
        <v>232</v>
      </c>
      <c r="W309" s="22" t="s">
        <v>2754</v>
      </c>
      <c r="X309" s="45" t="s">
        <v>2755</v>
      </c>
      <c r="Y309" s="22" t="s">
        <v>239</v>
      </c>
      <c r="Z309" s="37">
        <v>43171</v>
      </c>
      <c r="AA309" s="22" t="s">
        <v>231</v>
      </c>
      <c r="AB309" s="22"/>
      <c r="AC309" s="22" t="s">
        <v>254</v>
      </c>
      <c r="AD309" s="22" t="s">
        <v>237</v>
      </c>
      <c r="AE309" s="22" t="s">
        <v>254</v>
      </c>
      <c r="AF309" s="37">
        <v>43222</v>
      </c>
      <c r="AG309" s="22" t="s">
        <v>4266</v>
      </c>
      <c r="AH309" s="22" t="s">
        <v>1220</v>
      </c>
      <c r="AI309" s="22"/>
      <c r="AJ309" s="22"/>
      <c r="AK309" s="22">
        <f ca="1">NETWORKDAYS(TODAY(),E309,Table4[Tətil günləri])</f>
        <v>-247</v>
      </c>
      <c r="AL309" s="18">
        <f t="shared" ca="1" si="9"/>
        <v>-246</v>
      </c>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18"/>
      <c r="EQ309" s="18"/>
      <c r="ER309" s="18"/>
      <c r="ES309" s="18"/>
      <c r="ET309" s="18"/>
      <c r="EU309" s="18"/>
      <c r="EV309" s="18"/>
      <c r="EW309" s="18"/>
      <c r="EX309" s="18"/>
      <c r="EY309" s="18"/>
      <c r="EZ309" s="18"/>
      <c r="FA309" s="18"/>
      <c r="FB309" s="18"/>
      <c r="FC309" s="18"/>
      <c r="FD309" s="18"/>
      <c r="FE309" s="18"/>
      <c r="FF309" s="18"/>
      <c r="FG309" s="18"/>
      <c r="FH309" s="18"/>
      <c r="FI309" s="18"/>
      <c r="FJ309" s="18"/>
      <c r="FK309" s="18"/>
      <c r="FL309" s="18"/>
      <c r="FM309" s="18"/>
      <c r="FN309" s="18"/>
      <c r="FO309" s="18"/>
      <c r="FP309" s="18"/>
      <c r="FQ309" s="18"/>
      <c r="FR309" s="18"/>
      <c r="FS309" s="18"/>
      <c r="FT309" s="18"/>
      <c r="FU309" s="18"/>
      <c r="FV309" s="18"/>
      <c r="FW309" s="18"/>
      <c r="FX309" s="18"/>
      <c r="FY309" s="18"/>
      <c r="FZ309" s="18"/>
      <c r="GA309" s="18"/>
      <c r="GB309" s="18"/>
      <c r="GC309" s="18"/>
      <c r="GD309" s="18"/>
      <c r="GE309" s="18"/>
      <c r="GF309" s="18"/>
      <c r="GG309" s="18"/>
      <c r="GH309" s="18"/>
      <c r="GI309" s="18"/>
      <c r="GJ309" s="18"/>
      <c r="GK309" s="18"/>
      <c r="GL309" s="18"/>
      <c r="GM309" s="18"/>
      <c r="GN309" s="18"/>
      <c r="GO309" s="18"/>
      <c r="GP309" s="18"/>
      <c r="GQ309" s="18"/>
      <c r="GR309" s="18"/>
      <c r="GS309" s="18"/>
      <c r="GT309" s="18"/>
      <c r="GU309" s="18"/>
      <c r="GV309" s="18"/>
      <c r="GW309" s="18"/>
      <c r="GX309" s="18"/>
      <c r="GY309" s="18"/>
      <c r="GZ309" s="18"/>
      <c r="HA309" s="18"/>
      <c r="HB309" s="18"/>
      <c r="HC309" s="18"/>
      <c r="HD309" s="18"/>
      <c r="HE309" s="18"/>
      <c r="HF309" s="18"/>
      <c r="HG309" s="18"/>
      <c r="HH309" s="18"/>
      <c r="HI309" s="18"/>
      <c r="HJ309" s="18"/>
      <c r="HK309" s="18"/>
      <c r="HL309" s="18"/>
      <c r="HM309" s="18"/>
      <c r="HN309" s="18"/>
      <c r="HO309" s="18"/>
      <c r="HP309" s="18"/>
      <c r="HQ309" s="18"/>
      <c r="HR309" s="18"/>
      <c r="HS309" s="18"/>
      <c r="HT309" s="18"/>
      <c r="HU309" s="18"/>
      <c r="HV309" s="18"/>
      <c r="HW309" s="18"/>
      <c r="HX309" s="18"/>
      <c r="HY309" s="18"/>
      <c r="HZ309" s="18"/>
      <c r="IA309" s="18"/>
      <c r="IB309" s="18"/>
      <c r="IC309" s="18"/>
      <c r="ID309" s="18"/>
      <c r="IE309" s="18"/>
      <c r="IF309" s="18"/>
      <c r="IG309" s="18"/>
      <c r="IH309" s="18"/>
      <c r="II309" s="18"/>
      <c r="IJ309" s="18"/>
      <c r="IK309" s="18"/>
      <c r="IL309" s="18"/>
      <c r="IM309" s="18"/>
      <c r="IN309" s="18"/>
      <c r="IO309" s="18"/>
      <c r="IP309" s="18"/>
      <c r="IQ309" s="18"/>
      <c r="IR309" s="18"/>
      <c r="IS309" s="18"/>
      <c r="IT309" s="18"/>
      <c r="IU309" s="18"/>
      <c r="IV309" s="18"/>
      <c r="IW309" s="18"/>
      <c r="IX309" s="18"/>
      <c r="IY309" s="18"/>
      <c r="IZ309" s="18"/>
      <c r="JA309" s="18"/>
      <c r="JB309" s="18"/>
      <c r="JC309" s="18"/>
      <c r="JD309" s="18"/>
      <c r="JE309" s="18"/>
      <c r="JF309" s="18"/>
      <c r="JG309" s="18"/>
      <c r="JH309" s="18"/>
      <c r="JI309" s="18"/>
      <c r="JJ309" s="18"/>
      <c r="JK309" s="18"/>
      <c r="JL309" s="18"/>
      <c r="JM309" s="18"/>
      <c r="JN309" s="18"/>
      <c r="JO309" s="18"/>
      <c r="JP309" s="18"/>
      <c r="JQ309" s="18"/>
      <c r="JR309" s="18"/>
      <c r="JS309" s="18"/>
      <c r="JT309" s="18"/>
      <c r="JU309" s="18"/>
      <c r="JV309" s="18"/>
      <c r="JW309" s="18"/>
      <c r="JX309" s="18"/>
      <c r="JY309" s="18"/>
      <c r="JZ309" s="18"/>
      <c r="KA309" s="18"/>
      <c r="KB309" s="18"/>
      <c r="KC309" s="18"/>
      <c r="KD309" s="18"/>
      <c r="KE309" s="18"/>
      <c r="KF309" s="18"/>
      <c r="KG309" s="18"/>
      <c r="KH309" s="18"/>
      <c r="KI309" s="18"/>
      <c r="KJ309" s="18"/>
      <c r="KK309" s="18"/>
      <c r="KL309" s="18"/>
      <c r="KM309" s="18"/>
      <c r="KN309" s="18"/>
      <c r="KO309" s="18"/>
      <c r="KP309" s="18"/>
      <c r="KQ309" s="18"/>
      <c r="KR309" s="18"/>
      <c r="KS309" s="18"/>
      <c r="KT309" s="18"/>
      <c r="KU309" s="18"/>
      <c r="KV309" s="18"/>
      <c r="KW309" s="18"/>
      <c r="KX309" s="18"/>
      <c r="KY309" s="18"/>
      <c r="KZ309" s="18"/>
      <c r="LA309" s="18"/>
      <c r="LB309" s="18"/>
      <c r="LC309" s="18"/>
      <c r="LD309" s="18"/>
      <c r="LE309" s="18"/>
      <c r="LF309" s="18"/>
      <c r="LG309" s="18"/>
      <c r="LH309" s="18"/>
      <c r="LI309" s="18"/>
      <c r="LJ309" s="18"/>
      <c r="LK309" s="18"/>
      <c r="LL309" s="18"/>
      <c r="LM309" s="18"/>
      <c r="LN309" s="18"/>
      <c r="LO309" s="18"/>
      <c r="LP309" s="18"/>
      <c r="LQ309" s="18"/>
      <c r="LR309" s="18"/>
      <c r="LS309" s="18"/>
      <c r="LT309" s="18"/>
      <c r="LU309" s="18"/>
      <c r="LV309" s="18"/>
      <c r="LW309" s="18"/>
      <c r="LX309" s="18"/>
      <c r="LY309" s="18"/>
      <c r="LZ309" s="18"/>
      <c r="MA309" s="18"/>
      <c r="MB309" s="18"/>
      <c r="MC309" s="18"/>
      <c r="MD309" s="18"/>
      <c r="ME309" s="18"/>
      <c r="MF309" s="18"/>
      <c r="MG309" s="18"/>
      <c r="MH309" s="18"/>
      <c r="MI309" s="18"/>
      <c r="MJ309" s="18"/>
      <c r="MK309" s="18"/>
      <c r="ML309" s="18"/>
      <c r="MM309" s="18"/>
      <c r="MN309" s="18"/>
      <c r="MO309" s="18"/>
      <c r="MP309" s="18"/>
      <c r="MQ309" s="18"/>
      <c r="MR309" s="18"/>
      <c r="MS309" s="18"/>
      <c r="MT309" s="18"/>
      <c r="MU309" s="18"/>
    </row>
    <row r="310" spans="1:359" ht="88.5" customHeight="1">
      <c r="A310" s="22">
        <v>103</v>
      </c>
      <c r="B310" s="22" t="s">
        <v>2002</v>
      </c>
      <c r="C310" s="37">
        <v>43325</v>
      </c>
      <c r="D310" s="36">
        <v>43151</v>
      </c>
      <c r="E310" s="36">
        <f>WORKDAY(D311,10,Table4[Tətil günləri])</f>
        <v>43165</v>
      </c>
      <c r="F310" s="22" t="str">
        <f t="shared" si="8"/>
        <v/>
      </c>
      <c r="G310" s="22" t="s">
        <v>235</v>
      </c>
      <c r="H310" s="22" t="s">
        <v>1996</v>
      </c>
      <c r="I310" s="22" t="s">
        <v>1997</v>
      </c>
      <c r="J310" s="38" t="s">
        <v>41</v>
      </c>
      <c r="K310" s="22" t="s">
        <v>1998</v>
      </c>
      <c r="L310" s="22">
        <v>2146</v>
      </c>
      <c r="M310" s="22" t="s">
        <v>1546</v>
      </c>
      <c r="N310" s="22" t="s">
        <v>1017</v>
      </c>
      <c r="O310" s="22" t="s">
        <v>1018</v>
      </c>
      <c r="P310" s="36">
        <v>22335</v>
      </c>
      <c r="Q310" s="22" t="s">
        <v>1999</v>
      </c>
      <c r="R310" s="73" t="s">
        <v>1020</v>
      </c>
      <c r="S310" s="27" t="s">
        <v>228</v>
      </c>
      <c r="T310" s="37">
        <v>43214</v>
      </c>
      <c r="U310" s="27" t="s">
        <v>254</v>
      </c>
      <c r="V310" s="73"/>
      <c r="W310" s="22"/>
      <c r="X310" s="45"/>
      <c r="Y310" s="22"/>
      <c r="Z310" s="37"/>
      <c r="AA310" s="22" t="s">
        <v>231</v>
      </c>
      <c r="AB310" s="22"/>
      <c r="AC310" s="22"/>
      <c r="AD310" s="22" t="s">
        <v>238</v>
      </c>
      <c r="AE310" s="22"/>
      <c r="AF310" s="31">
        <v>43222</v>
      </c>
      <c r="AG310" s="27" t="s">
        <v>4267</v>
      </c>
      <c r="AH310" s="22" t="s">
        <v>1220</v>
      </c>
      <c r="AI310" s="22"/>
      <c r="AJ310" s="22"/>
      <c r="AK310" s="22">
        <f ca="1">NETWORKDAYS(TODAY(),E310,Table4[Tətil günləri])</f>
        <v>-247</v>
      </c>
      <c r="AL310" s="18">
        <f t="shared" ca="1" si="9"/>
        <v>-246</v>
      </c>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c r="FM310" s="18"/>
      <c r="FN310" s="18"/>
      <c r="FO310" s="18"/>
      <c r="FP310" s="18"/>
      <c r="FQ310" s="18"/>
      <c r="FR310" s="18"/>
      <c r="FS310" s="18"/>
      <c r="FT310" s="18"/>
      <c r="FU310" s="18"/>
      <c r="FV310" s="18"/>
      <c r="FW310" s="18"/>
      <c r="FX310" s="18"/>
      <c r="FY310" s="18"/>
      <c r="FZ310" s="18"/>
      <c r="GA310" s="18"/>
      <c r="GB310" s="18"/>
      <c r="GC310" s="18"/>
      <c r="GD310" s="18"/>
      <c r="GE310" s="18"/>
      <c r="GF310" s="18"/>
      <c r="GG310" s="18"/>
      <c r="GH310" s="18"/>
      <c r="GI310" s="18"/>
      <c r="GJ310" s="18"/>
      <c r="GK310" s="18"/>
      <c r="GL310" s="18"/>
      <c r="GM310" s="18"/>
      <c r="GN310" s="18"/>
      <c r="GO310" s="18"/>
      <c r="GP310" s="18"/>
      <c r="GQ310" s="18"/>
      <c r="GR310" s="18"/>
      <c r="GS310" s="18"/>
      <c r="GT310" s="18"/>
      <c r="GU310" s="18"/>
      <c r="GV310" s="18"/>
      <c r="GW310" s="18"/>
      <c r="GX310" s="18"/>
      <c r="GY310" s="18"/>
      <c r="GZ310" s="18"/>
      <c r="HA310" s="18"/>
      <c r="HB310" s="18"/>
      <c r="HC310" s="18"/>
      <c r="HD310" s="18"/>
      <c r="HE310" s="18"/>
      <c r="HF310" s="18"/>
      <c r="HG310" s="18"/>
      <c r="HH310" s="18"/>
      <c r="HI310" s="18"/>
      <c r="HJ310" s="18"/>
      <c r="HK310" s="18"/>
      <c r="HL310" s="18"/>
      <c r="HM310" s="18"/>
      <c r="HN310" s="18"/>
      <c r="HO310" s="18"/>
      <c r="HP310" s="18"/>
      <c r="HQ310" s="18"/>
      <c r="HR310" s="18"/>
      <c r="HS310" s="18"/>
      <c r="HT310" s="18"/>
      <c r="HU310" s="18"/>
      <c r="HV310" s="18"/>
      <c r="HW310" s="18"/>
      <c r="HX310" s="18"/>
      <c r="HY310" s="18"/>
      <c r="HZ310" s="18"/>
      <c r="IA310" s="18"/>
      <c r="IB310" s="18"/>
      <c r="IC310" s="18"/>
      <c r="ID310" s="18"/>
      <c r="IE310" s="18"/>
      <c r="IF310" s="18"/>
      <c r="IG310" s="18"/>
      <c r="IH310" s="18"/>
      <c r="II310" s="18"/>
      <c r="IJ310" s="18"/>
      <c r="IK310" s="18"/>
      <c r="IL310" s="18"/>
      <c r="IM310" s="18"/>
      <c r="IN310" s="18"/>
      <c r="IO310" s="18"/>
      <c r="IP310" s="18"/>
      <c r="IQ310" s="18"/>
      <c r="IR310" s="18"/>
      <c r="IS310" s="18"/>
      <c r="IT310" s="18"/>
      <c r="IU310" s="18"/>
      <c r="IV310" s="18"/>
      <c r="IW310" s="18"/>
      <c r="IX310" s="18"/>
      <c r="IY310" s="18"/>
      <c r="IZ310" s="18"/>
      <c r="JA310" s="18"/>
      <c r="JB310" s="18"/>
      <c r="JC310" s="18"/>
      <c r="JD310" s="18"/>
      <c r="JE310" s="18"/>
      <c r="JF310" s="18"/>
      <c r="JG310" s="18"/>
      <c r="JH310" s="18"/>
      <c r="JI310" s="18"/>
      <c r="JJ310" s="18"/>
      <c r="JK310" s="18"/>
      <c r="JL310" s="18"/>
      <c r="JM310" s="18"/>
      <c r="JN310" s="18"/>
      <c r="JO310" s="18"/>
      <c r="JP310" s="18"/>
      <c r="JQ310" s="18"/>
      <c r="JR310" s="18"/>
      <c r="JS310" s="18"/>
      <c r="JT310" s="18"/>
      <c r="JU310" s="18"/>
      <c r="JV310" s="18"/>
      <c r="JW310" s="18"/>
      <c r="JX310" s="18"/>
      <c r="JY310" s="18"/>
      <c r="JZ310" s="18"/>
      <c r="KA310" s="18"/>
      <c r="KB310" s="18"/>
      <c r="KC310" s="18"/>
      <c r="KD310" s="18"/>
      <c r="KE310" s="18"/>
      <c r="KF310" s="18"/>
      <c r="KG310" s="18"/>
      <c r="KH310" s="18"/>
      <c r="KI310" s="18"/>
      <c r="KJ310" s="18"/>
      <c r="KK310" s="18"/>
      <c r="KL310" s="18"/>
      <c r="KM310" s="18"/>
      <c r="KN310" s="18"/>
      <c r="KO310" s="18"/>
      <c r="KP310" s="18"/>
      <c r="KQ310" s="18"/>
      <c r="KR310" s="18"/>
      <c r="KS310" s="18"/>
      <c r="KT310" s="18"/>
      <c r="KU310" s="18"/>
      <c r="KV310" s="18"/>
      <c r="KW310" s="18"/>
      <c r="KX310" s="18"/>
      <c r="KY310" s="18"/>
      <c r="KZ310" s="18"/>
      <c r="LA310" s="18"/>
      <c r="LB310" s="18"/>
      <c r="LC310" s="18"/>
      <c r="LD310" s="18"/>
      <c r="LE310" s="18"/>
      <c r="LF310" s="18"/>
      <c r="LG310" s="18"/>
      <c r="LH310" s="18"/>
      <c r="LI310" s="18"/>
      <c r="LJ310" s="18"/>
      <c r="LK310" s="18"/>
      <c r="LL310" s="18"/>
      <c r="LM310" s="18"/>
      <c r="LN310" s="18"/>
      <c r="LO310" s="18"/>
      <c r="LP310" s="18"/>
      <c r="LQ310" s="18"/>
      <c r="LR310" s="18"/>
      <c r="LS310" s="18"/>
      <c r="LT310" s="18"/>
      <c r="LU310" s="18"/>
      <c r="LV310" s="18"/>
      <c r="LW310" s="18"/>
      <c r="LX310" s="18"/>
      <c r="LY310" s="18"/>
      <c r="LZ310" s="18"/>
      <c r="MA310" s="18"/>
      <c r="MB310" s="18"/>
      <c r="MC310" s="18"/>
      <c r="MD310" s="18"/>
      <c r="ME310" s="18"/>
      <c r="MF310" s="18"/>
      <c r="MG310" s="18"/>
      <c r="MH310" s="18"/>
      <c r="MI310" s="18"/>
      <c r="MJ310" s="18"/>
      <c r="MK310" s="18"/>
      <c r="ML310" s="18"/>
      <c r="MM310" s="18"/>
      <c r="MN310" s="18"/>
      <c r="MO310" s="18"/>
      <c r="MP310" s="18"/>
      <c r="MQ310" s="18"/>
      <c r="MR310" s="18"/>
      <c r="MS310" s="18"/>
      <c r="MT310" s="18"/>
      <c r="MU310" s="18"/>
    </row>
    <row r="311" spans="1:359" ht="90.7" customHeight="1">
      <c r="A311" s="22">
        <v>103</v>
      </c>
      <c r="B311" s="22" t="s">
        <v>2002</v>
      </c>
      <c r="C311" s="37">
        <v>43325</v>
      </c>
      <c r="D311" s="36">
        <v>43151</v>
      </c>
      <c r="E311" s="36">
        <f>WORKDAY(D312,10,Table4[Tətil günləri])</f>
        <v>43165</v>
      </c>
      <c r="F311" s="22" t="str">
        <f t="shared" si="8"/>
        <v/>
      </c>
      <c r="G311" s="22" t="s">
        <v>235</v>
      </c>
      <c r="H311" s="22">
        <v>403373469</v>
      </c>
      <c r="I311" s="22" t="s">
        <v>2000</v>
      </c>
      <c r="J311" s="28" t="s">
        <v>57</v>
      </c>
      <c r="K311" s="22" t="s">
        <v>2001</v>
      </c>
      <c r="L311" s="22">
        <v>2146</v>
      </c>
      <c r="M311" s="22" t="s">
        <v>1546</v>
      </c>
      <c r="N311" s="22" t="s">
        <v>1017</v>
      </c>
      <c r="O311" s="22" t="s">
        <v>1018</v>
      </c>
      <c r="P311" s="36">
        <v>24555</v>
      </c>
      <c r="Q311" s="22" t="s">
        <v>315</v>
      </c>
      <c r="R311" s="73" t="s">
        <v>1020</v>
      </c>
      <c r="S311" s="22" t="s">
        <v>228</v>
      </c>
      <c r="T311" s="110">
        <v>43201</v>
      </c>
      <c r="U311" s="27" t="s">
        <v>254</v>
      </c>
      <c r="V311" s="73"/>
      <c r="W311" s="22"/>
      <c r="X311" s="45"/>
      <c r="Y311" s="22"/>
      <c r="Z311" s="37"/>
      <c r="AA311" s="22" t="s">
        <v>231</v>
      </c>
      <c r="AB311" s="22"/>
      <c r="AC311" s="22" t="s">
        <v>3694</v>
      </c>
      <c r="AD311" s="22" t="s">
        <v>237</v>
      </c>
      <c r="AE311" s="22" t="s">
        <v>254</v>
      </c>
      <c r="AF311" s="31">
        <v>43207</v>
      </c>
      <c r="AG311" s="64" t="s">
        <v>3692</v>
      </c>
      <c r="AH311" s="22" t="s">
        <v>1220</v>
      </c>
      <c r="AI311" s="22"/>
      <c r="AJ311" s="22"/>
      <c r="AK311" s="22">
        <f ca="1">NETWORKDAYS(TODAY(),E311,Table4[Tətil günləri])</f>
        <v>-247</v>
      </c>
      <c r="AL311" s="18">
        <f t="shared" ca="1" si="9"/>
        <v>-246</v>
      </c>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c r="FM311" s="18"/>
      <c r="FN311" s="18"/>
      <c r="FO311" s="18"/>
      <c r="FP311" s="18"/>
      <c r="FQ311" s="18"/>
      <c r="FR311" s="18"/>
      <c r="FS311" s="18"/>
      <c r="FT311" s="18"/>
      <c r="FU311" s="18"/>
      <c r="FV311" s="18"/>
      <c r="FW311" s="18"/>
      <c r="FX311" s="18"/>
      <c r="FY311" s="18"/>
      <c r="FZ311" s="18"/>
      <c r="GA311" s="18"/>
      <c r="GB311" s="18"/>
      <c r="GC311" s="18"/>
      <c r="GD311" s="18"/>
      <c r="GE311" s="18"/>
      <c r="GF311" s="18"/>
      <c r="GG311" s="18"/>
      <c r="GH311" s="18"/>
      <c r="GI311" s="18"/>
      <c r="GJ311" s="18"/>
      <c r="GK311" s="18"/>
      <c r="GL311" s="18"/>
      <c r="GM311" s="18"/>
      <c r="GN311" s="18"/>
      <c r="GO311" s="18"/>
      <c r="GP311" s="18"/>
      <c r="GQ311" s="18"/>
      <c r="GR311" s="18"/>
      <c r="GS311" s="18"/>
      <c r="GT311" s="18"/>
      <c r="GU311" s="18"/>
      <c r="GV311" s="18"/>
      <c r="GW311" s="18"/>
      <c r="GX311" s="18"/>
      <c r="GY311" s="18"/>
      <c r="GZ311" s="18"/>
      <c r="HA311" s="18"/>
      <c r="HB311" s="18"/>
      <c r="HC311" s="18"/>
      <c r="HD311" s="18"/>
      <c r="HE311" s="18"/>
      <c r="HF311" s="18"/>
      <c r="HG311" s="18"/>
      <c r="HH311" s="18"/>
      <c r="HI311" s="18"/>
      <c r="HJ311" s="18"/>
      <c r="HK311" s="18"/>
      <c r="HL311" s="18"/>
      <c r="HM311" s="18"/>
      <c r="HN311" s="18"/>
      <c r="HO311" s="18"/>
      <c r="HP311" s="18"/>
      <c r="HQ311" s="18"/>
      <c r="HR311" s="18"/>
      <c r="HS311" s="18"/>
      <c r="HT311" s="18"/>
      <c r="HU311" s="18"/>
      <c r="HV311" s="18"/>
      <c r="HW311" s="18"/>
      <c r="HX311" s="18"/>
      <c r="HY311" s="18"/>
      <c r="HZ311" s="18"/>
      <c r="IA311" s="18"/>
      <c r="IB311" s="18"/>
      <c r="IC311" s="18"/>
      <c r="ID311" s="18"/>
      <c r="IE311" s="18"/>
      <c r="IF311" s="18"/>
      <c r="IG311" s="18"/>
      <c r="IH311" s="18"/>
      <c r="II311" s="18"/>
      <c r="IJ311" s="18"/>
      <c r="IK311" s="18"/>
      <c r="IL311" s="18"/>
      <c r="IM311" s="18"/>
      <c r="IN311" s="18"/>
      <c r="IO311" s="18"/>
      <c r="IP311" s="18"/>
      <c r="IQ311" s="18"/>
      <c r="IR311" s="18"/>
      <c r="IS311" s="18"/>
      <c r="IT311" s="18"/>
      <c r="IU311" s="18"/>
      <c r="IV311" s="18"/>
      <c r="IW311" s="18"/>
      <c r="IX311" s="18"/>
      <c r="IY311" s="18"/>
      <c r="IZ311" s="18"/>
      <c r="JA311" s="18"/>
      <c r="JB311" s="18"/>
      <c r="JC311" s="18"/>
      <c r="JD311" s="18"/>
      <c r="JE311" s="18"/>
      <c r="JF311" s="18"/>
      <c r="JG311" s="18"/>
      <c r="JH311" s="18"/>
      <c r="JI311" s="18"/>
      <c r="JJ311" s="18"/>
      <c r="JK311" s="18"/>
      <c r="JL311" s="18"/>
      <c r="JM311" s="18"/>
      <c r="JN311" s="18"/>
      <c r="JO311" s="18"/>
      <c r="JP311" s="18"/>
      <c r="JQ311" s="18"/>
      <c r="JR311" s="18"/>
      <c r="JS311" s="18"/>
      <c r="JT311" s="18"/>
      <c r="JU311" s="18"/>
      <c r="JV311" s="18"/>
      <c r="JW311" s="18"/>
      <c r="JX311" s="18"/>
      <c r="JY311" s="18"/>
      <c r="JZ311" s="18"/>
      <c r="KA311" s="18"/>
      <c r="KB311" s="18"/>
      <c r="KC311" s="18"/>
      <c r="KD311" s="18"/>
      <c r="KE311" s="18"/>
      <c r="KF311" s="18"/>
      <c r="KG311" s="18"/>
      <c r="KH311" s="18"/>
      <c r="KI311" s="18"/>
      <c r="KJ311" s="18"/>
      <c r="KK311" s="18"/>
      <c r="KL311" s="18"/>
      <c r="KM311" s="18"/>
      <c r="KN311" s="18"/>
      <c r="KO311" s="18"/>
      <c r="KP311" s="18"/>
      <c r="KQ311" s="18"/>
      <c r="KR311" s="18"/>
      <c r="KS311" s="18"/>
      <c r="KT311" s="18"/>
      <c r="KU311" s="18"/>
      <c r="KV311" s="18"/>
      <c r="KW311" s="18"/>
      <c r="KX311" s="18"/>
      <c r="KY311" s="18"/>
      <c r="KZ311" s="18"/>
      <c r="LA311" s="18"/>
      <c r="LB311" s="18"/>
      <c r="LC311" s="18"/>
      <c r="LD311" s="18"/>
      <c r="LE311" s="18"/>
      <c r="LF311" s="18"/>
      <c r="LG311" s="18"/>
      <c r="LH311" s="18"/>
      <c r="LI311" s="18"/>
      <c r="LJ311" s="18"/>
      <c r="LK311" s="18"/>
      <c r="LL311" s="18"/>
      <c r="LM311" s="18"/>
      <c r="LN311" s="18"/>
      <c r="LO311" s="18"/>
      <c r="LP311" s="18"/>
      <c r="LQ311" s="18"/>
      <c r="LR311" s="18"/>
      <c r="LS311" s="18"/>
      <c r="LT311" s="18"/>
      <c r="LU311" s="18"/>
      <c r="LV311" s="18"/>
      <c r="LW311" s="18"/>
      <c r="LX311" s="18"/>
      <c r="LY311" s="18"/>
      <c r="LZ311" s="18"/>
      <c r="MA311" s="18"/>
      <c r="MB311" s="18"/>
      <c r="MC311" s="18"/>
      <c r="MD311" s="18"/>
      <c r="ME311" s="18"/>
      <c r="MF311" s="18"/>
      <c r="MG311" s="18"/>
      <c r="MH311" s="18"/>
      <c r="MI311" s="18"/>
      <c r="MJ311" s="18"/>
      <c r="MK311" s="18"/>
      <c r="ML311" s="18"/>
      <c r="MM311" s="18"/>
      <c r="MN311" s="18"/>
      <c r="MO311" s="18"/>
      <c r="MP311" s="18"/>
      <c r="MQ311" s="18"/>
      <c r="MR311" s="18"/>
      <c r="MS311" s="18"/>
      <c r="MT311" s="18"/>
      <c r="MU311" s="18"/>
    </row>
    <row r="312" spans="1:359" ht="108.7" customHeight="1">
      <c r="A312" s="22">
        <v>104</v>
      </c>
      <c r="B312" s="22" t="s">
        <v>2026</v>
      </c>
      <c r="C312" s="37">
        <v>43151</v>
      </c>
      <c r="D312" s="36">
        <v>43151</v>
      </c>
      <c r="E312" s="36">
        <f>WORKDAY(D313,10,Table4[Tətil günləri])</f>
        <v>43166</v>
      </c>
      <c r="F312" s="22" t="str">
        <f>IF(OR(G312="göndərildi",G312="ləğv olundu"),"",AL312)</f>
        <v/>
      </c>
      <c r="G312" s="22" t="s">
        <v>236</v>
      </c>
      <c r="H312" s="22" t="s">
        <v>2021</v>
      </c>
      <c r="I312" s="22" t="s">
        <v>2022</v>
      </c>
      <c r="J312" s="28" t="s">
        <v>84</v>
      </c>
      <c r="K312" s="22" t="s">
        <v>2023</v>
      </c>
      <c r="L312" s="22">
        <v>1322</v>
      </c>
      <c r="M312" s="22" t="s">
        <v>2024</v>
      </c>
      <c r="N312" s="22" t="s">
        <v>541</v>
      </c>
      <c r="O312" s="22" t="s">
        <v>542</v>
      </c>
      <c r="P312" s="36">
        <v>23570</v>
      </c>
      <c r="Q312" s="22" t="s">
        <v>2025</v>
      </c>
      <c r="R312" s="73" t="s">
        <v>542</v>
      </c>
      <c r="S312" s="27" t="s">
        <v>227</v>
      </c>
      <c r="T312" s="101"/>
      <c r="U312" s="27" t="s">
        <v>865</v>
      </c>
      <c r="V312" s="73"/>
      <c r="W312" s="22"/>
      <c r="X312" s="45"/>
      <c r="Y312" s="22"/>
      <c r="Z312" s="37"/>
      <c r="AA312" s="22"/>
      <c r="AB312" s="22"/>
      <c r="AC312" s="22"/>
      <c r="AD312" s="22"/>
      <c r="AE312" s="22"/>
      <c r="AF312" s="31"/>
      <c r="AG312" s="27"/>
      <c r="AH312" s="22" t="s">
        <v>3238</v>
      </c>
      <c r="AI312" s="22"/>
      <c r="AJ312" s="22"/>
      <c r="AK312" s="22">
        <f ca="1">NETWORKDAYS(TODAY(),E312,Table4[Tətil günləri])</f>
        <v>-246</v>
      </c>
      <c r="AL312" s="18">
        <f t="shared" ca="1" si="9"/>
        <v>-245</v>
      </c>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c r="FM312" s="18"/>
      <c r="FN312" s="18"/>
      <c r="FO312" s="18"/>
      <c r="FP312" s="18"/>
      <c r="FQ312" s="18"/>
      <c r="FR312" s="18"/>
      <c r="FS312" s="18"/>
      <c r="FT312" s="18"/>
      <c r="FU312" s="18"/>
      <c r="FV312" s="18"/>
      <c r="FW312" s="18"/>
      <c r="FX312" s="18"/>
      <c r="FY312" s="18"/>
      <c r="FZ312" s="18"/>
      <c r="GA312" s="18"/>
      <c r="GB312" s="18"/>
      <c r="GC312" s="18"/>
      <c r="GD312" s="18"/>
      <c r="GE312" s="18"/>
      <c r="GF312" s="18"/>
      <c r="GG312" s="18"/>
      <c r="GH312" s="18"/>
      <c r="GI312" s="18"/>
      <c r="GJ312" s="18"/>
      <c r="GK312" s="18"/>
      <c r="GL312" s="18"/>
      <c r="GM312" s="18"/>
      <c r="GN312" s="18"/>
      <c r="GO312" s="18"/>
      <c r="GP312" s="18"/>
      <c r="GQ312" s="18"/>
      <c r="GR312" s="18"/>
      <c r="GS312" s="18"/>
      <c r="GT312" s="18"/>
      <c r="GU312" s="18"/>
      <c r="GV312" s="18"/>
      <c r="GW312" s="18"/>
      <c r="GX312" s="18"/>
      <c r="GY312" s="18"/>
      <c r="GZ312" s="18"/>
      <c r="HA312" s="18"/>
      <c r="HB312" s="18"/>
      <c r="HC312" s="18"/>
      <c r="HD312" s="18"/>
      <c r="HE312" s="18"/>
      <c r="HF312" s="18"/>
      <c r="HG312" s="18"/>
      <c r="HH312" s="18"/>
      <c r="HI312" s="18"/>
      <c r="HJ312" s="18"/>
      <c r="HK312" s="18"/>
      <c r="HL312" s="18"/>
      <c r="HM312" s="18"/>
      <c r="HN312" s="18"/>
      <c r="HO312" s="18"/>
      <c r="HP312" s="18"/>
      <c r="HQ312" s="18"/>
      <c r="HR312" s="18"/>
      <c r="HS312" s="18"/>
      <c r="HT312" s="18"/>
      <c r="HU312" s="18"/>
      <c r="HV312" s="18"/>
      <c r="HW312" s="18"/>
      <c r="HX312" s="18"/>
      <c r="HY312" s="18"/>
      <c r="HZ312" s="18"/>
      <c r="IA312" s="18"/>
      <c r="IB312" s="18"/>
      <c r="IC312" s="18"/>
      <c r="ID312" s="18"/>
      <c r="IE312" s="18"/>
      <c r="IF312" s="18"/>
      <c r="IG312" s="18"/>
      <c r="IH312" s="18"/>
      <c r="II312" s="18"/>
      <c r="IJ312" s="18"/>
      <c r="IK312" s="18"/>
      <c r="IL312" s="18"/>
      <c r="IM312" s="18"/>
      <c r="IN312" s="18"/>
      <c r="IO312" s="18"/>
      <c r="IP312" s="18"/>
      <c r="IQ312" s="18"/>
      <c r="IR312" s="18"/>
      <c r="IS312" s="18"/>
      <c r="IT312" s="18"/>
      <c r="IU312" s="18"/>
      <c r="IV312" s="18"/>
      <c r="IW312" s="18"/>
      <c r="IX312" s="18"/>
      <c r="IY312" s="18"/>
      <c r="IZ312" s="18"/>
      <c r="JA312" s="18"/>
      <c r="JB312" s="18"/>
      <c r="JC312" s="18"/>
      <c r="JD312" s="18"/>
      <c r="JE312" s="18"/>
      <c r="JF312" s="18"/>
      <c r="JG312" s="18"/>
      <c r="JH312" s="18"/>
      <c r="JI312" s="18"/>
      <c r="JJ312" s="18"/>
      <c r="JK312" s="18"/>
      <c r="JL312" s="18"/>
      <c r="JM312" s="18"/>
      <c r="JN312" s="18"/>
      <c r="JO312" s="18"/>
      <c r="JP312" s="18"/>
      <c r="JQ312" s="18"/>
      <c r="JR312" s="18"/>
      <c r="JS312" s="18"/>
      <c r="JT312" s="18"/>
      <c r="JU312" s="18"/>
      <c r="JV312" s="18"/>
      <c r="JW312" s="18"/>
      <c r="JX312" s="18"/>
      <c r="JY312" s="18"/>
      <c r="JZ312" s="18"/>
      <c r="KA312" s="18"/>
      <c r="KB312" s="18"/>
      <c r="KC312" s="18"/>
      <c r="KD312" s="18"/>
      <c r="KE312" s="18"/>
      <c r="KF312" s="18"/>
      <c r="KG312" s="18"/>
      <c r="KH312" s="18"/>
      <c r="KI312" s="18"/>
      <c r="KJ312" s="18"/>
      <c r="KK312" s="18"/>
      <c r="KL312" s="18"/>
      <c r="KM312" s="18"/>
      <c r="KN312" s="18"/>
      <c r="KO312" s="18"/>
      <c r="KP312" s="18"/>
      <c r="KQ312" s="18"/>
      <c r="KR312" s="18"/>
      <c r="KS312" s="18"/>
      <c r="KT312" s="18"/>
      <c r="KU312" s="18"/>
      <c r="KV312" s="18"/>
      <c r="KW312" s="18"/>
      <c r="KX312" s="18"/>
      <c r="KY312" s="18"/>
      <c r="KZ312" s="18"/>
      <c r="LA312" s="18"/>
      <c r="LB312" s="18"/>
      <c r="LC312" s="18"/>
      <c r="LD312" s="18"/>
      <c r="LE312" s="18"/>
      <c r="LF312" s="18"/>
      <c r="LG312" s="18"/>
      <c r="LH312" s="18"/>
      <c r="LI312" s="18"/>
      <c r="LJ312" s="18"/>
      <c r="LK312" s="18"/>
      <c r="LL312" s="18"/>
      <c r="LM312" s="18"/>
      <c r="LN312" s="18"/>
      <c r="LO312" s="18"/>
      <c r="LP312" s="18"/>
      <c r="LQ312" s="18"/>
      <c r="LR312" s="18"/>
      <c r="LS312" s="18"/>
      <c r="LT312" s="18"/>
      <c r="LU312" s="18"/>
      <c r="LV312" s="18"/>
      <c r="LW312" s="18"/>
      <c r="LX312" s="18"/>
      <c r="LY312" s="18"/>
      <c r="LZ312" s="18"/>
      <c r="MA312" s="18"/>
      <c r="MB312" s="18"/>
      <c r="MC312" s="18"/>
      <c r="MD312" s="18"/>
      <c r="ME312" s="18"/>
      <c r="MF312" s="18"/>
      <c r="MG312" s="18"/>
      <c r="MH312" s="18"/>
      <c r="MI312" s="18"/>
      <c r="MJ312" s="18"/>
      <c r="MK312" s="18"/>
      <c r="ML312" s="18"/>
      <c r="MM312" s="18"/>
      <c r="MN312" s="18"/>
      <c r="MO312" s="18"/>
      <c r="MP312" s="18"/>
      <c r="MQ312" s="18"/>
      <c r="MR312" s="18"/>
      <c r="MS312" s="18"/>
      <c r="MT312" s="18"/>
      <c r="MU312" s="18"/>
    </row>
    <row r="313" spans="1:359" ht="150.65" customHeight="1">
      <c r="A313" s="22">
        <v>105</v>
      </c>
      <c r="B313" s="22" t="s">
        <v>2094</v>
      </c>
      <c r="C313" s="37">
        <v>43136</v>
      </c>
      <c r="D313" s="36">
        <v>43152</v>
      </c>
      <c r="E313" s="36">
        <f>WORKDAY(D313,10,Table4[Tətil günləri])</f>
        <v>43166</v>
      </c>
      <c r="F313" s="22" t="str">
        <f t="shared" si="8"/>
        <v/>
      </c>
      <c r="G313" s="22" t="s">
        <v>235</v>
      </c>
      <c r="H313" s="22">
        <v>518103821</v>
      </c>
      <c r="I313" s="22" t="s">
        <v>2090</v>
      </c>
      <c r="J313" s="28" t="s">
        <v>57</v>
      </c>
      <c r="K313" s="22" t="s">
        <v>2091</v>
      </c>
      <c r="L313" s="22">
        <v>1322</v>
      </c>
      <c r="M313" s="22" t="s">
        <v>2092</v>
      </c>
      <c r="N313" s="22" t="s">
        <v>1742</v>
      </c>
      <c r="O313" s="22" t="s">
        <v>551</v>
      </c>
      <c r="P313" s="36">
        <v>23578</v>
      </c>
      <c r="Q313" s="22" t="s">
        <v>2093</v>
      </c>
      <c r="R313" s="73" t="s">
        <v>253</v>
      </c>
      <c r="S313" s="27" t="s">
        <v>228</v>
      </c>
      <c r="T313" s="110">
        <v>43215</v>
      </c>
      <c r="U313" s="27" t="s">
        <v>254</v>
      </c>
      <c r="V313" s="73" t="s">
        <v>231</v>
      </c>
      <c r="W313" s="22" t="s">
        <v>2706</v>
      </c>
      <c r="X313" s="45" t="s">
        <v>2705</v>
      </c>
      <c r="Y313" s="22" t="s">
        <v>239</v>
      </c>
      <c r="Z313" s="37"/>
      <c r="AA313" s="22" t="s">
        <v>231</v>
      </c>
      <c r="AB313" s="22"/>
      <c r="AC313" s="22" t="s">
        <v>3686</v>
      </c>
      <c r="AD313" s="22" t="s">
        <v>237</v>
      </c>
      <c r="AE313" s="22" t="s">
        <v>254</v>
      </c>
      <c r="AF313" s="31">
        <v>43207</v>
      </c>
      <c r="AG313" s="64" t="s">
        <v>3685</v>
      </c>
      <c r="AH313" s="22" t="s">
        <v>1220</v>
      </c>
      <c r="AI313" s="22"/>
      <c r="AJ313" s="22"/>
      <c r="AK313" s="22">
        <f ca="1">NETWORKDAYS(TODAY(),E313,Table4[Tətil günləri])</f>
        <v>-246</v>
      </c>
      <c r="AL313" s="18">
        <f t="shared" ca="1" si="9"/>
        <v>-245</v>
      </c>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18"/>
      <c r="EQ313" s="18"/>
      <c r="ER313" s="18"/>
      <c r="ES313" s="18"/>
      <c r="ET313" s="18"/>
      <c r="EU313" s="18"/>
      <c r="EV313" s="18"/>
      <c r="EW313" s="18"/>
      <c r="EX313" s="18"/>
      <c r="EY313" s="18"/>
      <c r="EZ313" s="18"/>
      <c r="FA313" s="18"/>
      <c r="FB313" s="18"/>
      <c r="FC313" s="18"/>
      <c r="FD313" s="18"/>
      <c r="FE313" s="18"/>
      <c r="FF313" s="18"/>
      <c r="FG313" s="18"/>
      <c r="FH313" s="18"/>
      <c r="FI313" s="18"/>
      <c r="FJ313" s="18"/>
      <c r="FK313" s="18"/>
      <c r="FL313" s="18"/>
      <c r="FM313" s="18"/>
      <c r="FN313" s="18"/>
      <c r="FO313" s="18"/>
      <c r="FP313" s="18"/>
      <c r="FQ313" s="18"/>
      <c r="FR313" s="18"/>
      <c r="FS313" s="18"/>
      <c r="FT313" s="18"/>
      <c r="FU313" s="18"/>
      <c r="FV313" s="18"/>
      <c r="FW313" s="18"/>
      <c r="FX313" s="18"/>
      <c r="FY313" s="18"/>
      <c r="FZ313" s="18"/>
      <c r="GA313" s="18"/>
      <c r="GB313" s="18"/>
      <c r="GC313" s="18"/>
      <c r="GD313" s="18"/>
      <c r="GE313" s="18"/>
      <c r="GF313" s="18"/>
      <c r="GG313" s="18"/>
      <c r="GH313" s="18"/>
      <c r="GI313" s="18"/>
      <c r="GJ313" s="18"/>
      <c r="GK313" s="18"/>
      <c r="GL313" s="18"/>
      <c r="GM313" s="18"/>
      <c r="GN313" s="18"/>
      <c r="GO313" s="18"/>
      <c r="GP313" s="18"/>
      <c r="GQ313" s="18"/>
      <c r="GR313" s="18"/>
      <c r="GS313" s="18"/>
      <c r="GT313" s="18"/>
      <c r="GU313" s="18"/>
      <c r="GV313" s="18"/>
      <c r="GW313" s="18"/>
      <c r="GX313" s="18"/>
      <c r="GY313" s="18"/>
      <c r="GZ313" s="18"/>
      <c r="HA313" s="18"/>
      <c r="HB313" s="18"/>
      <c r="HC313" s="18"/>
      <c r="HD313" s="18"/>
      <c r="HE313" s="18"/>
      <c r="HF313" s="18"/>
      <c r="HG313" s="18"/>
      <c r="HH313" s="18"/>
      <c r="HI313" s="18"/>
      <c r="HJ313" s="18"/>
      <c r="HK313" s="18"/>
      <c r="HL313" s="18"/>
      <c r="HM313" s="18"/>
      <c r="HN313" s="18"/>
      <c r="HO313" s="18"/>
      <c r="HP313" s="18"/>
      <c r="HQ313" s="18"/>
      <c r="HR313" s="18"/>
      <c r="HS313" s="18"/>
      <c r="HT313" s="18"/>
      <c r="HU313" s="18"/>
      <c r="HV313" s="18"/>
      <c r="HW313" s="18"/>
      <c r="HX313" s="18"/>
      <c r="HY313" s="18"/>
      <c r="HZ313" s="18"/>
      <c r="IA313" s="18"/>
      <c r="IB313" s="18"/>
      <c r="IC313" s="18"/>
      <c r="ID313" s="18"/>
      <c r="IE313" s="18"/>
      <c r="IF313" s="18"/>
      <c r="IG313" s="18"/>
      <c r="IH313" s="18"/>
      <c r="II313" s="18"/>
      <c r="IJ313" s="18"/>
      <c r="IK313" s="18"/>
      <c r="IL313" s="18"/>
      <c r="IM313" s="18"/>
      <c r="IN313" s="18"/>
      <c r="IO313" s="18"/>
      <c r="IP313" s="18"/>
      <c r="IQ313" s="18"/>
      <c r="IR313" s="18"/>
      <c r="IS313" s="18"/>
      <c r="IT313" s="18"/>
      <c r="IU313" s="18"/>
      <c r="IV313" s="18"/>
      <c r="IW313" s="18"/>
      <c r="IX313" s="18"/>
      <c r="IY313" s="18"/>
      <c r="IZ313" s="18"/>
      <c r="JA313" s="18"/>
      <c r="JB313" s="18"/>
      <c r="JC313" s="18"/>
      <c r="JD313" s="18"/>
      <c r="JE313" s="18"/>
      <c r="JF313" s="18"/>
      <c r="JG313" s="18"/>
      <c r="JH313" s="18"/>
      <c r="JI313" s="18"/>
      <c r="JJ313" s="18"/>
      <c r="JK313" s="18"/>
      <c r="JL313" s="18"/>
      <c r="JM313" s="18"/>
      <c r="JN313" s="18"/>
      <c r="JO313" s="18"/>
      <c r="JP313" s="18"/>
      <c r="JQ313" s="18"/>
      <c r="JR313" s="18"/>
      <c r="JS313" s="18"/>
      <c r="JT313" s="18"/>
      <c r="JU313" s="18"/>
      <c r="JV313" s="18"/>
      <c r="JW313" s="18"/>
      <c r="JX313" s="18"/>
      <c r="JY313" s="18"/>
      <c r="JZ313" s="18"/>
      <c r="KA313" s="18"/>
      <c r="KB313" s="18"/>
      <c r="KC313" s="18"/>
      <c r="KD313" s="18"/>
      <c r="KE313" s="18"/>
      <c r="KF313" s="18"/>
      <c r="KG313" s="18"/>
      <c r="KH313" s="18"/>
      <c r="KI313" s="18"/>
      <c r="KJ313" s="18"/>
      <c r="KK313" s="18"/>
      <c r="KL313" s="18"/>
      <c r="KM313" s="18"/>
      <c r="KN313" s="18"/>
      <c r="KO313" s="18"/>
      <c r="KP313" s="18"/>
      <c r="KQ313" s="18"/>
      <c r="KR313" s="18"/>
      <c r="KS313" s="18"/>
      <c r="KT313" s="18"/>
      <c r="KU313" s="18"/>
      <c r="KV313" s="18"/>
      <c r="KW313" s="18"/>
      <c r="KX313" s="18"/>
      <c r="KY313" s="18"/>
      <c r="KZ313" s="18"/>
      <c r="LA313" s="18"/>
      <c r="LB313" s="18"/>
      <c r="LC313" s="18"/>
      <c r="LD313" s="18"/>
      <c r="LE313" s="18"/>
      <c r="LF313" s="18"/>
      <c r="LG313" s="18"/>
      <c r="LH313" s="18"/>
      <c r="LI313" s="18"/>
      <c r="LJ313" s="18"/>
      <c r="LK313" s="18"/>
      <c r="LL313" s="18"/>
      <c r="LM313" s="18"/>
      <c r="LN313" s="18"/>
      <c r="LO313" s="18"/>
      <c r="LP313" s="18"/>
      <c r="LQ313" s="18"/>
      <c r="LR313" s="18"/>
      <c r="LS313" s="18"/>
      <c r="LT313" s="18"/>
      <c r="LU313" s="18"/>
      <c r="LV313" s="18"/>
      <c r="LW313" s="18"/>
      <c r="LX313" s="18"/>
      <c r="LY313" s="18"/>
      <c r="LZ313" s="18"/>
      <c r="MA313" s="18"/>
      <c r="MB313" s="18"/>
      <c r="MC313" s="18"/>
      <c r="MD313" s="18"/>
      <c r="ME313" s="18"/>
      <c r="MF313" s="18"/>
      <c r="MG313" s="18"/>
      <c r="MH313" s="18"/>
      <c r="MI313" s="18"/>
      <c r="MJ313" s="18"/>
      <c r="MK313" s="18"/>
      <c r="ML313" s="18"/>
      <c r="MM313" s="18"/>
      <c r="MN313" s="18"/>
      <c r="MO313" s="18"/>
      <c r="MP313" s="18"/>
      <c r="MQ313" s="18"/>
      <c r="MR313" s="18"/>
      <c r="MS313" s="18"/>
      <c r="MT313" s="18"/>
      <c r="MU313" s="18"/>
    </row>
    <row r="314" spans="1:359" ht="100.55" customHeight="1">
      <c r="A314" s="22">
        <v>106</v>
      </c>
      <c r="B314" s="22"/>
      <c r="C314" s="37">
        <v>43147</v>
      </c>
      <c r="D314" s="36">
        <v>43152</v>
      </c>
      <c r="E314" s="36">
        <f>WORKDAY(D314,10,Table4[Tətil günləri])</f>
        <v>43166</v>
      </c>
      <c r="F314" s="22" t="str">
        <f t="shared" si="8"/>
        <v/>
      </c>
      <c r="G314" s="22" t="s">
        <v>235</v>
      </c>
      <c r="H314" s="22">
        <v>750075006</v>
      </c>
      <c r="I314" s="22" t="s">
        <v>2095</v>
      </c>
      <c r="J314" s="22" t="s">
        <v>180</v>
      </c>
      <c r="K314" s="22" t="s">
        <v>2096</v>
      </c>
      <c r="L314" s="22">
        <v>2421</v>
      </c>
      <c r="M314" s="22" t="s">
        <v>2097</v>
      </c>
      <c r="N314" s="22" t="s">
        <v>1063</v>
      </c>
      <c r="O314" s="22" t="s">
        <v>2098</v>
      </c>
      <c r="P314" s="36">
        <v>29274</v>
      </c>
      <c r="Q314" s="22" t="s">
        <v>2099</v>
      </c>
      <c r="R314" s="73" t="s">
        <v>2098</v>
      </c>
      <c r="S314" s="27" t="s">
        <v>227</v>
      </c>
      <c r="T314" s="101" t="s">
        <v>544</v>
      </c>
      <c r="U314" s="27" t="s">
        <v>254</v>
      </c>
      <c r="V314" s="73" t="s">
        <v>232</v>
      </c>
      <c r="W314" s="22" t="s">
        <v>2509</v>
      </c>
      <c r="X314" s="45" t="s">
        <v>2510</v>
      </c>
      <c r="Y314" s="22" t="s">
        <v>239</v>
      </c>
      <c r="Z314" s="37"/>
      <c r="AA314" s="22" t="s">
        <v>243</v>
      </c>
      <c r="AB314" s="22"/>
      <c r="AC314" s="22"/>
      <c r="AD314" s="22" t="s">
        <v>237</v>
      </c>
      <c r="AE314" s="22" t="s">
        <v>254</v>
      </c>
      <c r="AF314" s="31">
        <v>43187</v>
      </c>
      <c r="AG314" s="64" t="s">
        <v>3069</v>
      </c>
      <c r="AH314" s="22" t="s">
        <v>3070</v>
      </c>
      <c r="AI314" s="22"/>
      <c r="AJ314" s="22"/>
      <c r="AK314" s="22">
        <f ca="1">NETWORKDAYS(TODAY(),E314,Table4[Tətil günləri])</f>
        <v>-246</v>
      </c>
      <c r="AL314" s="18">
        <f t="shared" ca="1" si="9"/>
        <v>-245</v>
      </c>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18"/>
      <c r="EQ314" s="18"/>
      <c r="ER314" s="18"/>
      <c r="ES314" s="18"/>
      <c r="ET314" s="18"/>
      <c r="EU314" s="18"/>
      <c r="EV314" s="18"/>
      <c r="EW314" s="18"/>
      <c r="EX314" s="18"/>
      <c r="EY314" s="18"/>
      <c r="EZ314" s="18"/>
      <c r="FA314" s="18"/>
      <c r="FB314" s="18"/>
      <c r="FC314" s="18"/>
      <c r="FD314" s="18"/>
      <c r="FE314" s="18"/>
      <c r="FF314" s="18"/>
      <c r="FG314" s="18"/>
      <c r="FH314" s="18"/>
      <c r="FI314" s="18"/>
      <c r="FJ314" s="18"/>
      <c r="FK314" s="18"/>
      <c r="FL314" s="18"/>
      <c r="FM314" s="18"/>
      <c r="FN314" s="18"/>
      <c r="FO314" s="18"/>
      <c r="FP314" s="18"/>
      <c r="FQ314" s="18"/>
      <c r="FR314" s="18"/>
      <c r="FS314" s="18"/>
      <c r="FT314" s="18"/>
      <c r="FU314" s="18"/>
      <c r="FV314" s="18"/>
      <c r="FW314" s="18"/>
      <c r="FX314" s="18"/>
      <c r="FY314" s="18"/>
      <c r="FZ314" s="18"/>
      <c r="GA314" s="18"/>
      <c r="GB314" s="18"/>
      <c r="GC314" s="18"/>
      <c r="GD314" s="18"/>
      <c r="GE314" s="18"/>
      <c r="GF314" s="18"/>
      <c r="GG314" s="18"/>
      <c r="GH314" s="18"/>
      <c r="GI314" s="18"/>
      <c r="GJ314" s="18"/>
      <c r="GK314" s="18"/>
      <c r="GL314" s="18"/>
      <c r="GM314" s="18"/>
      <c r="GN314" s="18"/>
      <c r="GO314" s="18"/>
      <c r="GP314" s="18"/>
      <c r="GQ314" s="18"/>
      <c r="GR314" s="18"/>
      <c r="GS314" s="18"/>
      <c r="GT314" s="18"/>
      <c r="GU314" s="18"/>
      <c r="GV314" s="18"/>
      <c r="GW314" s="18"/>
      <c r="GX314" s="18"/>
      <c r="GY314" s="18"/>
      <c r="GZ314" s="18"/>
      <c r="HA314" s="18"/>
      <c r="HB314" s="18"/>
      <c r="HC314" s="18"/>
      <c r="HD314" s="18"/>
      <c r="HE314" s="18"/>
      <c r="HF314" s="18"/>
      <c r="HG314" s="18"/>
      <c r="HH314" s="18"/>
      <c r="HI314" s="18"/>
      <c r="HJ314" s="18"/>
      <c r="HK314" s="18"/>
      <c r="HL314" s="18"/>
      <c r="HM314" s="18"/>
      <c r="HN314" s="18"/>
      <c r="HO314" s="18"/>
      <c r="HP314" s="18"/>
      <c r="HQ314" s="18"/>
      <c r="HR314" s="18"/>
      <c r="HS314" s="18"/>
      <c r="HT314" s="18"/>
      <c r="HU314" s="18"/>
      <c r="HV314" s="18"/>
      <c r="HW314" s="18"/>
      <c r="HX314" s="18"/>
      <c r="HY314" s="18"/>
      <c r="HZ314" s="18"/>
      <c r="IA314" s="18"/>
      <c r="IB314" s="18"/>
      <c r="IC314" s="18"/>
      <c r="ID314" s="18"/>
      <c r="IE314" s="18"/>
      <c r="IF314" s="18"/>
      <c r="IG314" s="18"/>
      <c r="IH314" s="18"/>
      <c r="II314" s="18"/>
      <c r="IJ314" s="18"/>
      <c r="IK314" s="18"/>
      <c r="IL314" s="18"/>
      <c r="IM314" s="18"/>
      <c r="IN314" s="18"/>
      <c r="IO314" s="18"/>
      <c r="IP314" s="18"/>
      <c r="IQ314" s="18"/>
      <c r="IR314" s="18"/>
      <c r="IS314" s="18"/>
      <c r="IT314" s="18"/>
      <c r="IU314" s="18"/>
      <c r="IV314" s="18"/>
      <c r="IW314" s="18"/>
      <c r="IX314" s="18"/>
      <c r="IY314" s="18"/>
      <c r="IZ314" s="18"/>
      <c r="JA314" s="18"/>
      <c r="JB314" s="18"/>
      <c r="JC314" s="18"/>
      <c r="JD314" s="18"/>
      <c r="JE314" s="18"/>
      <c r="JF314" s="18"/>
      <c r="JG314" s="18"/>
      <c r="JH314" s="18"/>
      <c r="JI314" s="18"/>
      <c r="JJ314" s="18"/>
      <c r="JK314" s="18"/>
      <c r="JL314" s="18"/>
      <c r="JM314" s="18"/>
      <c r="JN314" s="18"/>
      <c r="JO314" s="18"/>
      <c r="JP314" s="18"/>
      <c r="JQ314" s="18"/>
      <c r="JR314" s="18"/>
      <c r="JS314" s="18"/>
      <c r="JT314" s="18"/>
      <c r="JU314" s="18"/>
      <c r="JV314" s="18"/>
      <c r="JW314" s="18"/>
      <c r="JX314" s="18"/>
      <c r="JY314" s="18"/>
      <c r="JZ314" s="18"/>
      <c r="KA314" s="18"/>
      <c r="KB314" s="18"/>
      <c r="KC314" s="18"/>
      <c r="KD314" s="18"/>
      <c r="KE314" s="18"/>
      <c r="KF314" s="18"/>
      <c r="KG314" s="18"/>
      <c r="KH314" s="18"/>
      <c r="KI314" s="18"/>
      <c r="KJ314" s="18"/>
      <c r="KK314" s="18"/>
      <c r="KL314" s="18"/>
      <c r="KM314" s="18"/>
      <c r="KN314" s="18"/>
      <c r="KO314" s="18"/>
      <c r="KP314" s="18"/>
      <c r="KQ314" s="18"/>
      <c r="KR314" s="18"/>
      <c r="KS314" s="18"/>
      <c r="KT314" s="18"/>
      <c r="KU314" s="18"/>
      <c r="KV314" s="18"/>
      <c r="KW314" s="18"/>
      <c r="KX314" s="18"/>
      <c r="KY314" s="18"/>
      <c r="KZ314" s="18"/>
      <c r="LA314" s="18"/>
      <c r="LB314" s="18"/>
      <c r="LC314" s="18"/>
      <c r="LD314" s="18"/>
      <c r="LE314" s="18"/>
      <c r="LF314" s="18"/>
      <c r="LG314" s="18"/>
      <c r="LH314" s="18"/>
      <c r="LI314" s="18"/>
      <c r="LJ314" s="18"/>
      <c r="LK314" s="18"/>
      <c r="LL314" s="18"/>
      <c r="LM314" s="18"/>
      <c r="LN314" s="18"/>
      <c r="LO314" s="18"/>
      <c r="LP314" s="18"/>
      <c r="LQ314" s="18"/>
      <c r="LR314" s="18"/>
      <c r="LS314" s="18"/>
      <c r="LT314" s="18"/>
      <c r="LU314" s="18"/>
      <c r="LV314" s="18"/>
      <c r="LW314" s="18"/>
      <c r="LX314" s="18"/>
      <c r="LY314" s="18"/>
      <c r="LZ314" s="18"/>
      <c r="MA314" s="18"/>
      <c r="MB314" s="18"/>
      <c r="MC314" s="18"/>
      <c r="MD314" s="18"/>
      <c r="ME314" s="18"/>
      <c r="MF314" s="18"/>
      <c r="MG314" s="18"/>
      <c r="MH314" s="18"/>
      <c r="MI314" s="18"/>
      <c r="MJ314" s="18"/>
      <c r="MK314" s="18"/>
      <c r="ML314" s="18"/>
      <c r="MM314" s="18"/>
      <c r="MN314" s="18"/>
      <c r="MO314" s="18"/>
      <c r="MP314" s="18"/>
      <c r="MQ314" s="18"/>
      <c r="MR314" s="18"/>
      <c r="MS314" s="18"/>
      <c r="MT314" s="18"/>
      <c r="MU314" s="18"/>
    </row>
    <row r="315" spans="1:359" ht="152.35" customHeight="1">
      <c r="A315" s="22">
        <v>107</v>
      </c>
      <c r="B315" s="22" t="s">
        <v>2106</v>
      </c>
      <c r="C315" s="37">
        <v>43075</v>
      </c>
      <c r="D315" s="36">
        <v>43153</v>
      </c>
      <c r="E315" s="36">
        <f>WORKDAY(D315,10,Table4[Tətil günləri])</f>
        <v>43168</v>
      </c>
      <c r="F315" s="22" t="str">
        <f t="shared" si="8"/>
        <v/>
      </c>
      <c r="G315" s="22" t="s">
        <v>235</v>
      </c>
      <c r="H315" s="43" t="s">
        <v>7725</v>
      </c>
      <c r="I315" s="22" t="s">
        <v>2107</v>
      </c>
      <c r="J315" s="28" t="s">
        <v>57</v>
      </c>
      <c r="K315" s="22" t="s">
        <v>2108</v>
      </c>
      <c r="L315" s="22">
        <v>3112</v>
      </c>
      <c r="M315" s="22" t="s">
        <v>2109</v>
      </c>
      <c r="N315" s="22" t="s">
        <v>571</v>
      </c>
      <c r="O315" s="22" t="s">
        <v>572</v>
      </c>
      <c r="P315" s="36">
        <v>25355</v>
      </c>
      <c r="Q315" s="22" t="s">
        <v>2110</v>
      </c>
      <c r="R315" s="73" t="s">
        <v>253</v>
      </c>
      <c r="S315" s="27" t="s">
        <v>228</v>
      </c>
      <c r="T315" s="101">
        <v>43244</v>
      </c>
      <c r="U315" s="27" t="s">
        <v>254</v>
      </c>
      <c r="V315" s="73" t="s">
        <v>232</v>
      </c>
      <c r="W315" s="58" t="s">
        <v>2362</v>
      </c>
      <c r="X315" s="58" t="s">
        <v>2363</v>
      </c>
      <c r="Y315" s="58" t="s">
        <v>239</v>
      </c>
      <c r="Z315" s="37">
        <v>43161</v>
      </c>
      <c r="AA315" s="22" t="s">
        <v>231</v>
      </c>
      <c r="AB315" s="22"/>
      <c r="AC315" s="22"/>
      <c r="AD315" s="22" t="s">
        <v>237</v>
      </c>
      <c r="AE315" s="22" t="s">
        <v>865</v>
      </c>
      <c r="AF315" s="37">
        <v>43213</v>
      </c>
      <c r="AG315" s="22" t="s">
        <v>3870</v>
      </c>
      <c r="AH315" s="22" t="s">
        <v>3872</v>
      </c>
      <c r="AI315" s="22"/>
      <c r="AJ315" s="22"/>
      <c r="AK315" s="22">
        <f ca="1">NETWORKDAYS(TODAY(),E315,Table4[Tətil günləri])</f>
        <v>-245</v>
      </c>
      <c r="AL315" s="18">
        <f t="shared" ca="1" si="9"/>
        <v>-244</v>
      </c>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18"/>
      <c r="EQ315" s="18"/>
      <c r="ER315" s="18"/>
      <c r="ES315" s="18"/>
      <c r="ET315" s="18"/>
      <c r="EU315" s="18"/>
      <c r="EV315" s="18"/>
      <c r="EW315" s="18"/>
      <c r="EX315" s="18"/>
      <c r="EY315" s="18"/>
      <c r="EZ315" s="18"/>
      <c r="FA315" s="18"/>
      <c r="FB315" s="18"/>
      <c r="FC315" s="18"/>
      <c r="FD315" s="18"/>
      <c r="FE315" s="18"/>
      <c r="FF315" s="18"/>
      <c r="FG315" s="18"/>
      <c r="FH315" s="18"/>
      <c r="FI315" s="18"/>
      <c r="FJ315" s="18"/>
      <c r="FK315" s="18"/>
      <c r="FL315" s="18"/>
      <c r="FM315" s="18"/>
      <c r="FN315" s="18"/>
      <c r="FO315" s="18"/>
      <c r="FP315" s="18"/>
      <c r="FQ315" s="18"/>
      <c r="FR315" s="18"/>
      <c r="FS315" s="18"/>
      <c r="FT315" s="18"/>
      <c r="FU315" s="18"/>
      <c r="FV315" s="18"/>
      <c r="FW315" s="18"/>
      <c r="FX315" s="18"/>
      <c r="FY315" s="18"/>
      <c r="FZ315" s="18"/>
      <c r="GA315" s="18"/>
      <c r="GB315" s="18"/>
      <c r="GC315" s="18"/>
      <c r="GD315" s="18"/>
      <c r="GE315" s="18"/>
      <c r="GF315" s="18"/>
      <c r="GG315" s="18"/>
      <c r="GH315" s="18"/>
      <c r="GI315" s="18"/>
      <c r="GJ315" s="18"/>
      <c r="GK315" s="18"/>
      <c r="GL315" s="18"/>
      <c r="GM315" s="18"/>
      <c r="GN315" s="18"/>
      <c r="GO315" s="18"/>
      <c r="GP315" s="18"/>
      <c r="GQ315" s="18"/>
      <c r="GR315" s="18"/>
      <c r="GS315" s="18"/>
      <c r="GT315" s="18"/>
      <c r="GU315" s="18"/>
      <c r="GV315" s="18"/>
      <c r="GW315" s="18"/>
      <c r="GX315" s="18"/>
      <c r="GY315" s="18"/>
      <c r="GZ315" s="18"/>
      <c r="HA315" s="18"/>
      <c r="HB315" s="18"/>
      <c r="HC315" s="18"/>
      <c r="HD315" s="18"/>
      <c r="HE315" s="18"/>
      <c r="HF315" s="18"/>
      <c r="HG315" s="18"/>
      <c r="HH315" s="18"/>
      <c r="HI315" s="18"/>
      <c r="HJ315" s="18"/>
      <c r="HK315" s="18"/>
      <c r="HL315" s="18"/>
      <c r="HM315" s="18"/>
      <c r="HN315" s="18"/>
      <c r="HO315" s="18"/>
      <c r="HP315" s="18"/>
      <c r="HQ315" s="18"/>
      <c r="HR315" s="18"/>
      <c r="HS315" s="18"/>
      <c r="HT315" s="18"/>
      <c r="HU315" s="18"/>
      <c r="HV315" s="18"/>
      <c r="HW315" s="18"/>
      <c r="HX315" s="18"/>
      <c r="HY315" s="18"/>
      <c r="HZ315" s="18"/>
      <c r="IA315" s="18"/>
      <c r="IB315" s="18"/>
      <c r="IC315" s="18"/>
      <c r="ID315" s="18"/>
      <c r="IE315" s="18"/>
      <c r="IF315" s="18"/>
      <c r="IG315" s="18"/>
      <c r="IH315" s="18"/>
      <c r="II315" s="18"/>
      <c r="IJ315" s="18"/>
      <c r="IK315" s="18"/>
      <c r="IL315" s="18"/>
      <c r="IM315" s="18"/>
      <c r="IN315" s="18"/>
      <c r="IO315" s="18"/>
      <c r="IP315" s="18"/>
      <c r="IQ315" s="18"/>
      <c r="IR315" s="18"/>
      <c r="IS315" s="18"/>
      <c r="IT315" s="18"/>
      <c r="IU315" s="18"/>
      <c r="IV315" s="18"/>
      <c r="IW315" s="18"/>
      <c r="IX315" s="18"/>
      <c r="IY315" s="18"/>
      <c r="IZ315" s="18"/>
      <c r="JA315" s="18"/>
      <c r="JB315" s="18"/>
      <c r="JC315" s="18"/>
      <c r="JD315" s="18"/>
      <c r="JE315" s="18"/>
      <c r="JF315" s="18"/>
      <c r="JG315" s="18"/>
      <c r="JH315" s="18"/>
      <c r="JI315" s="18"/>
      <c r="JJ315" s="18"/>
      <c r="JK315" s="18"/>
      <c r="JL315" s="18"/>
      <c r="JM315" s="18"/>
      <c r="JN315" s="18"/>
      <c r="JO315" s="18"/>
      <c r="JP315" s="18"/>
      <c r="JQ315" s="18"/>
      <c r="JR315" s="18"/>
      <c r="JS315" s="18"/>
      <c r="JT315" s="18"/>
      <c r="JU315" s="18"/>
      <c r="JV315" s="18"/>
      <c r="JW315" s="18"/>
      <c r="JX315" s="18"/>
      <c r="JY315" s="18"/>
      <c r="JZ315" s="18"/>
      <c r="KA315" s="18"/>
      <c r="KB315" s="18"/>
      <c r="KC315" s="18"/>
      <c r="KD315" s="18"/>
      <c r="KE315" s="18"/>
      <c r="KF315" s="18"/>
      <c r="KG315" s="18"/>
      <c r="KH315" s="18"/>
      <c r="KI315" s="18"/>
      <c r="KJ315" s="18"/>
      <c r="KK315" s="18"/>
      <c r="KL315" s="18"/>
      <c r="KM315" s="18"/>
      <c r="KN315" s="18"/>
      <c r="KO315" s="18"/>
      <c r="KP315" s="18"/>
      <c r="KQ315" s="18"/>
      <c r="KR315" s="18"/>
      <c r="KS315" s="18"/>
      <c r="KT315" s="18"/>
      <c r="KU315" s="18"/>
      <c r="KV315" s="18"/>
      <c r="KW315" s="18"/>
      <c r="KX315" s="18"/>
      <c r="KY315" s="18"/>
      <c r="KZ315" s="18"/>
      <c r="LA315" s="18"/>
      <c r="LB315" s="18"/>
      <c r="LC315" s="18"/>
      <c r="LD315" s="18"/>
      <c r="LE315" s="18"/>
      <c r="LF315" s="18"/>
      <c r="LG315" s="18"/>
      <c r="LH315" s="18"/>
      <c r="LI315" s="18"/>
      <c r="LJ315" s="18"/>
      <c r="LK315" s="18"/>
      <c r="LL315" s="18"/>
      <c r="LM315" s="18"/>
      <c r="LN315" s="18"/>
      <c r="LO315" s="18"/>
      <c r="LP315" s="18"/>
      <c r="LQ315" s="18"/>
      <c r="LR315" s="18"/>
      <c r="LS315" s="18"/>
      <c r="LT315" s="18"/>
      <c r="LU315" s="18"/>
      <c r="LV315" s="18"/>
      <c r="LW315" s="18"/>
      <c r="LX315" s="18"/>
      <c r="LY315" s="18"/>
      <c r="LZ315" s="18"/>
      <c r="MA315" s="18"/>
      <c r="MB315" s="18"/>
      <c r="MC315" s="18"/>
      <c r="MD315" s="18"/>
      <c r="ME315" s="18"/>
      <c r="MF315" s="18"/>
      <c r="MG315" s="18"/>
      <c r="MH315" s="18"/>
      <c r="MI315" s="18"/>
      <c r="MJ315" s="18"/>
      <c r="MK315" s="18"/>
      <c r="ML315" s="18"/>
      <c r="MM315" s="18"/>
      <c r="MN315" s="18"/>
      <c r="MO315" s="18"/>
      <c r="MP315" s="18"/>
      <c r="MQ315" s="18"/>
      <c r="MR315" s="18"/>
      <c r="MS315" s="18"/>
      <c r="MT315" s="18"/>
      <c r="MU315" s="18"/>
    </row>
    <row r="316" spans="1:359" ht="132.80000000000001" customHeight="1">
      <c r="A316" s="22">
        <v>107</v>
      </c>
      <c r="B316" s="22" t="s">
        <v>2106</v>
      </c>
      <c r="C316" s="37">
        <v>43075</v>
      </c>
      <c r="D316" s="36">
        <v>43153</v>
      </c>
      <c r="E316" s="36">
        <f>WORKDAY(D316,10,Table4[Tətil günləri])</f>
        <v>43168</v>
      </c>
      <c r="F316" s="22" t="str">
        <f t="shared" si="8"/>
        <v/>
      </c>
      <c r="G316" s="22" t="s">
        <v>235</v>
      </c>
      <c r="H316" s="43" t="s">
        <v>7726</v>
      </c>
      <c r="I316" s="22" t="s">
        <v>2111</v>
      </c>
      <c r="J316" s="28" t="s">
        <v>57</v>
      </c>
      <c r="K316" s="22" t="s">
        <v>2112</v>
      </c>
      <c r="L316" s="22">
        <v>3117</v>
      </c>
      <c r="M316" s="22" t="s">
        <v>1016</v>
      </c>
      <c r="N316" s="22" t="s">
        <v>571</v>
      </c>
      <c r="O316" s="22" t="s">
        <v>572</v>
      </c>
      <c r="P316" s="36">
        <v>24220</v>
      </c>
      <c r="Q316" s="22" t="s">
        <v>2113</v>
      </c>
      <c r="R316" s="73" t="s">
        <v>253</v>
      </c>
      <c r="S316" s="27" t="s">
        <v>228</v>
      </c>
      <c r="T316" s="101">
        <v>43221</v>
      </c>
      <c r="U316" s="27" t="s">
        <v>254</v>
      </c>
      <c r="V316" s="73" t="s">
        <v>232</v>
      </c>
      <c r="W316" s="58" t="s">
        <v>2364</v>
      </c>
      <c r="X316" s="58" t="s">
        <v>2365</v>
      </c>
      <c r="Y316" s="58" t="s">
        <v>239</v>
      </c>
      <c r="Z316" s="37"/>
      <c r="AA316" s="22" t="s">
        <v>231</v>
      </c>
      <c r="AB316" s="22"/>
      <c r="AC316" s="22"/>
      <c r="AD316" s="22" t="s">
        <v>237</v>
      </c>
      <c r="AE316" s="22" t="s">
        <v>865</v>
      </c>
      <c r="AF316" s="37">
        <v>43213</v>
      </c>
      <c r="AG316" s="22" t="s">
        <v>3870</v>
      </c>
      <c r="AH316" s="22" t="s">
        <v>3872</v>
      </c>
      <c r="AI316" s="22"/>
      <c r="AJ316" s="22"/>
      <c r="AK316" s="22">
        <f ca="1">NETWORKDAYS(TODAY(),E316,Table4[Tətil günləri])</f>
        <v>-245</v>
      </c>
      <c r="AL316" s="18">
        <f t="shared" ca="1" si="9"/>
        <v>-244</v>
      </c>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18"/>
      <c r="EQ316" s="18"/>
      <c r="ER316" s="18"/>
      <c r="ES316" s="18"/>
      <c r="ET316" s="18"/>
      <c r="EU316" s="18"/>
      <c r="EV316" s="18"/>
      <c r="EW316" s="18"/>
      <c r="EX316" s="18"/>
      <c r="EY316" s="18"/>
      <c r="EZ316" s="18"/>
      <c r="FA316" s="18"/>
      <c r="FB316" s="18"/>
      <c r="FC316" s="18"/>
      <c r="FD316" s="18"/>
      <c r="FE316" s="18"/>
      <c r="FF316" s="18"/>
      <c r="FG316" s="18"/>
      <c r="FH316" s="18"/>
      <c r="FI316" s="18"/>
      <c r="FJ316" s="18"/>
      <c r="FK316" s="18"/>
      <c r="FL316" s="18"/>
      <c r="FM316" s="18"/>
      <c r="FN316" s="18"/>
      <c r="FO316" s="18"/>
      <c r="FP316" s="18"/>
      <c r="FQ316" s="18"/>
      <c r="FR316" s="18"/>
      <c r="FS316" s="18"/>
      <c r="FT316" s="18"/>
      <c r="FU316" s="18"/>
      <c r="FV316" s="18"/>
      <c r="FW316" s="18"/>
      <c r="FX316" s="18"/>
      <c r="FY316" s="18"/>
      <c r="FZ316" s="18"/>
      <c r="GA316" s="18"/>
      <c r="GB316" s="18"/>
      <c r="GC316" s="18"/>
      <c r="GD316" s="18"/>
      <c r="GE316" s="18"/>
      <c r="GF316" s="18"/>
      <c r="GG316" s="18"/>
      <c r="GH316" s="18"/>
      <c r="GI316" s="18"/>
      <c r="GJ316" s="18"/>
      <c r="GK316" s="18"/>
      <c r="GL316" s="18"/>
      <c r="GM316" s="18"/>
      <c r="GN316" s="18"/>
      <c r="GO316" s="18"/>
      <c r="GP316" s="18"/>
      <c r="GQ316" s="18"/>
      <c r="GR316" s="18"/>
      <c r="GS316" s="18"/>
      <c r="GT316" s="18"/>
      <c r="GU316" s="18"/>
      <c r="GV316" s="18"/>
      <c r="GW316" s="18"/>
      <c r="GX316" s="18"/>
      <c r="GY316" s="18"/>
      <c r="GZ316" s="18"/>
      <c r="HA316" s="18"/>
      <c r="HB316" s="18"/>
      <c r="HC316" s="18"/>
      <c r="HD316" s="18"/>
      <c r="HE316" s="18"/>
      <c r="HF316" s="18"/>
      <c r="HG316" s="18"/>
      <c r="HH316" s="18"/>
      <c r="HI316" s="18"/>
      <c r="HJ316" s="18"/>
      <c r="HK316" s="18"/>
      <c r="HL316" s="18"/>
      <c r="HM316" s="18"/>
      <c r="HN316" s="18"/>
      <c r="HO316" s="18"/>
      <c r="HP316" s="18"/>
      <c r="HQ316" s="18"/>
      <c r="HR316" s="18"/>
      <c r="HS316" s="18"/>
      <c r="HT316" s="18"/>
      <c r="HU316" s="18"/>
      <c r="HV316" s="18"/>
      <c r="HW316" s="18"/>
      <c r="HX316" s="18"/>
      <c r="HY316" s="18"/>
      <c r="HZ316" s="18"/>
      <c r="IA316" s="18"/>
      <c r="IB316" s="18"/>
      <c r="IC316" s="18"/>
      <c r="ID316" s="18"/>
      <c r="IE316" s="18"/>
      <c r="IF316" s="18"/>
      <c r="IG316" s="18"/>
      <c r="IH316" s="18"/>
      <c r="II316" s="18"/>
      <c r="IJ316" s="18"/>
      <c r="IK316" s="18"/>
      <c r="IL316" s="18"/>
      <c r="IM316" s="18"/>
      <c r="IN316" s="18"/>
      <c r="IO316" s="18"/>
      <c r="IP316" s="18"/>
      <c r="IQ316" s="18"/>
      <c r="IR316" s="18"/>
      <c r="IS316" s="18"/>
      <c r="IT316" s="18"/>
      <c r="IU316" s="18"/>
      <c r="IV316" s="18"/>
      <c r="IW316" s="18"/>
      <c r="IX316" s="18"/>
      <c r="IY316" s="18"/>
      <c r="IZ316" s="18"/>
      <c r="JA316" s="18"/>
      <c r="JB316" s="18"/>
      <c r="JC316" s="18"/>
      <c r="JD316" s="18"/>
      <c r="JE316" s="18"/>
      <c r="JF316" s="18"/>
      <c r="JG316" s="18"/>
      <c r="JH316" s="18"/>
      <c r="JI316" s="18"/>
      <c r="JJ316" s="18"/>
      <c r="JK316" s="18"/>
      <c r="JL316" s="18"/>
      <c r="JM316" s="18"/>
      <c r="JN316" s="18"/>
      <c r="JO316" s="18"/>
      <c r="JP316" s="18"/>
      <c r="JQ316" s="18"/>
      <c r="JR316" s="18"/>
      <c r="JS316" s="18"/>
      <c r="JT316" s="18"/>
      <c r="JU316" s="18"/>
      <c r="JV316" s="18"/>
      <c r="JW316" s="18"/>
      <c r="JX316" s="18"/>
      <c r="JY316" s="18"/>
      <c r="JZ316" s="18"/>
      <c r="KA316" s="18"/>
      <c r="KB316" s="18"/>
      <c r="KC316" s="18"/>
      <c r="KD316" s="18"/>
      <c r="KE316" s="18"/>
      <c r="KF316" s="18"/>
      <c r="KG316" s="18"/>
      <c r="KH316" s="18"/>
      <c r="KI316" s="18"/>
      <c r="KJ316" s="18"/>
      <c r="KK316" s="18"/>
      <c r="KL316" s="18"/>
      <c r="KM316" s="18"/>
      <c r="KN316" s="18"/>
      <c r="KO316" s="18"/>
      <c r="KP316" s="18"/>
      <c r="KQ316" s="18"/>
      <c r="KR316" s="18"/>
      <c r="KS316" s="18"/>
      <c r="KT316" s="18"/>
      <c r="KU316" s="18"/>
      <c r="KV316" s="18"/>
      <c r="KW316" s="18"/>
      <c r="KX316" s="18"/>
      <c r="KY316" s="18"/>
      <c r="KZ316" s="18"/>
      <c r="LA316" s="18"/>
      <c r="LB316" s="18"/>
      <c r="LC316" s="18"/>
      <c r="LD316" s="18"/>
      <c r="LE316" s="18"/>
      <c r="LF316" s="18"/>
      <c r="LG316" s="18"/>
      <c r="LH316" s="18"/>
      <c r="LI316" s="18"/>
      <c r="LJ316" s="18"/>
      <c r="LK316" s="18"/>
      <c r="LL316" s="18"/>
      <c r="LM316" s="18"/>
      <c r="LN316" s="18"/>
      <c r="LO316" s="18"/>
      <c r="LP316" s="18"/>
      <c r="LQ316" s="18"/>
      <c r="LR316" s="18"/>
      <c r="LS316" s="18"/>
      <c r="LT316" s="18"/>
      <c r="LU316" s="18"/>
      <c r="LV316" s="18"/>
      <c r="LW316" s="18"/>
      <c r="LX316" s="18"/>
      <c r="LY316" s="18"/>
      <c r="LZ316" s="18"/>
      <c r="MA316" s="18"/>
      <c r="MB316" s="18"/>
      <c r="MC316" s="18"/>
      <c r="MD316" s="18"/>
      <c r="ME316" s="18"/>
      <c r="MF316" s="18"/>
      <c r="MG316" s="18"/>
      <c r="MH316" s="18"/>
      <c r="MI316" s="18"/>
      <c r="MJ316" s="18"/>
      <c r="MK316" s="18"/>
      <c r="ML316" s="18"/>
      <c r="MM316" s="18"/>
      <c r="MN316" s="18"/>
      <c r="MO316" s="18"/>
      <c r="MP316" s="18"/>
      <c r="MQ316" s="18"/>
      <c r="MR316" s="18"/>
      <c r="MS316" s="18"/>
      <c r="MT316" s="18"/>
      <c r="MU316" s="18"/>
    </row>
    <row r="317" spans="1:359" ht="102.25" customHeight="1">
      <c r="A317" s="22">
        <v>108</v>
      </c>
      <c r="B317" s="22" t="s">
        <v>2122</v>
      </c>
      <c r="C317" s="37">
        <v>43153</v>
      </c>
      <c r="D317" s="36">
        <v>43153</v>
      </c>
      <c r="E317" s="36">
        <f>WORKDAY(D317,10,Table4[Tətil günləri])</f>
        <v>43168</v>
      </c>
      <c r="F317" s="22" t="str">
        <f t="shared" si="8"/>
        <v/>
      </c>
      <c r="G317" s="22" t="s">
        <v>235</v>
      </c>
      <c r="H317" s="22" t="s">
        <v>2114</v>
      </c>
      <c r="I317" s="22" t="s">
        <v>2115</v>
      </c>
      <c r="J317" s="28" t="s">
        <v>87</v>
      </c>
      <c r="K317" s="22" t="s">
        <v>2116</v>
      </c>
      <c r="L317" s="22">
        <v>3112</v>
      </c>
      <c r="M317" s="22" t="s">
        <v>1812</v>
      </c>
      <c r="N317" s="22" t="s">
        <v>858</v>
      </c>
      <c r="O317" s="22" t="s">
        <v>577</v>
      </c>
      <c r="P317" s="36">
        <v>24592</v>
      </c>
      <c r="Q317" s="22" t="s">
        <v>2117</v>
      </c>
      <c r="R317" s="73" t="s">
        <v>253</v>
      </c>
      <c r="S317" s="27" t="s">
        <v>228</v>
      </c>
      <c r="T317" s="110">
        <v>43201</v>
      </c>
      <c r="U317" s="27" t="s">
        <v>860</v>
      </c>
      <c r="V317" s="73" t="s">
        <v>231</v>
      </c>
      <c r="W317" s="22" t="s">
        <v>2696</v>
      </c>
      <c r="X317" s="45" t="s">
        <v>2697</v>
      </c>
      <c r="Y317" s="22" t="s">
        <v>239</v>
      </c>
      <c r="Z317" s="37"/>
      <c r="AA317" s="22" t="s">
        <v>231</v>
      </c>
      <c r="AB317" s="22"/>
      <c r="AC317" s="22"/>
      <c r="AD317" s="22" t="s">
        <v>237</v>
      </c>
      <c r="AE317" s="22" t="s">
        <v>860</v>
      </c>
      <c r="AF317" s="37">
        <v>43172</v>
      </c>
      <c r="AG317" s="64" t="s">
        <v>2841</v>
      </c>
      <c r="AH317" s="22" t="s">
        <v>2844</v>
      </c>
      <c r="AI317" s="22"/>
      <c r="AJ317" s="22"/>
      <c r="AK317" s="22">
        <f ca="1">NETWORKDAYS(TODAY(),E317,Table4[Tətil günləri])</f>
        <v>-245</v>
      </c>
      <c r="AL317" s="18">
        <f t="shared" ca="1" si="9"/>
        <v>-244</v>
      </c>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18"/>
      <c r="EQ317" s="18"/>
      <c r="ER317" s="18"/>
      <c r="ES317" s="18"/>
      <c r="ET317" s="18"/>
      <c r="EU317" s="18"/>
      <c r="EV317" s="18"/>
      <c r="EW317" s="18"/>
      <c r="EX317" s="18"/>
      <c r="EY317" s="18"/>
      <c r="EZ317" s="18"/>
      <c r="FA317" s="18"/>
      <c r="FB317" s="18"/>
      <c r="FC317" s="18"/>
      <c r="FD317" s="18"/>
      <c r="FE317" s="18"/>
      <c r="FF317" s="18"/>
      <c r="FG317" s="18"/>
      <c r="FH317" s="18"/>
      <c r="FI317" s="18"/>
      <c r="FJ317" s="18"/>
      <c r="FK317" s="18"/>
      <c r="FL317" s="18"/>
      <c r="FM317" s="18"/>
      <c r="FN317" s="18"/>
      <c r="FO317" s="18"/>
      <c r="FP317" s="18"/>
      <c r="FQ317" s="18"/>
      <c r="FR317" s="18"/>
      <c r="FS317" s="18"/>
      <c r="FT317" s="18"/>
      <c r="FU317" s="18"/>
      <c r="FV317" s="18"/>
      <c r="FW317" s="18"/>
      <c r="FX317" s="18"/>
      <c r="FY317" s="18"/>
      <c r="FZ317" s="18"/>
      <c r="GA317" s="18"/>
      <c r="GB317" s="18"/>
      <c r="GC317" s="18"/>
      <c r="GD317" s="18"/>
      <c r="GE317" s="18"/>
      <c r="GF317" s="18"/>
      <c r="GG317" s="18"/>
      <c r="GH317" s="18"/>
      <c r="GI317" s="18"/>
      <c r="GJ317" s="18"/>
      <c r="GK317" s="18"/>
      <c r="GL317" s="18"/>
      <c r="GM317" s="18"/>
      <c r="GN317" s="18"/>
      <c r="GO317" s="18"/>
      <c r="GP317" s="18"/>
      <c r="GQ317" s="18"/>
      <c r="GR317" s="18"/>
      <c r="GS317" s="18"/>
      <c r="GT317" s="18"/>
      <c r="GU317" s="18"/>
      <c r="GV317" s="18"/>
      <c r="GW317" s="18"/>
      <c r="GX317" s="18"/>
      <c r="GY317" s="18"/>
      <c r="GZ317" s="18"/>
      <c r="HA317" s="18"/>
      <c r="HB317" s="18"/>
      <c r="HC317" s="18"/>
      <c r="HD317" s="18"/>
      <c r="HE317" s="18"/>
      <c r="HF317" s="18"/>
      <c r="HG317" s="18"/>
      <c r="HH317" s="18"/>
      <c r="HI317" s="18"/>
      <c r="HJ317" s="18"/>
      <c r="HK317" s="18"/>
      <c r="HL317" s="18"/>
      <c r="HM317" s="18"/>
      <c r="HN317" s="18"/>
      <c r="HO317" s="18"/>
      <c r="HP317" s="18"/>
      <c r="HQ317" s="18"/>
      <c r="HR317" s="18"/>
      <c r="HS317" s="18"/>
      <c r="HT317" s="18"/>
      <c r="HU317" s="18"/>
      <c r="HV317" s="18"/>
      <c r="HW317" s="18"/>
      <c r="HX317" s="18"/>
      <c r="HY317" s="18"/>
      <c r="HZ317" s="18"/>
      <c r="IA317" s="18"/>
      <c r="IB317" s="18"/>
      <c r="IC317" s="18"/>
      <c r="ID317" s="18"/>
      <c r="IE317" s="18"/>
      <c r="IF317" s="18"/>
      <c r="IG317" s="18"/>
      <c r="IH317" s="18"/>
      <c r="II317" s="18"/>
      <c r="IJ317" s="18"/>
      <c r="IK317" s="18"/>
      <c r="IL317" s="18"/>
      <c r="IM317" s="18"/>
      <c r="IN317" s="18"/>
      <c r="IO317" s="18"/>
      <c r="IP317" s="18"/>
      <c r="IQ317" s="18"/>
      <c r="IR317" s="18"/>
      <c r="IS317" s="18"/>
      <c r="IT317" s="18"/>
      <c r="IU317" s="18"/>
      <c r="IV317" s="18"/>
      <c r="IW317" s="18"/>
      <c r="IX317" s="18"/>
      <c r="IY317" s="18"/>
      <c r="IZ317" s="18"/>
      <c r="JA317" s="18"/>
      <c r="JB317" s="18"/>
      <c r="JC317" s="18"/>
      <c r="JD317" s="18"/>
      <c r="JE317" s="18"/>
      <c r="JF317" s="18"/>
      <c r="JG317" s="18"/>
      <c r="JH317" s="18"/>
      <c r="JI317" s="18"/>
      <c r="JJ317" s="18"/>
      <c r="JK317" s="18"/>
      <c r="JL317" s="18"/>
      <c r="JM317" s="18"/>
      <c r="JN317" s="18"/>
      <c r="JO317" s="18"/>
      <c r="JP317" s="18"/>
      <c r="JQ317" s="18"/>
      <c r="JR317" s="18"/>
      <c r="JS317" s="18"/>
      <c r="JT317" s="18"/>
      <c r="JU317" s="18"/>
      <c r="JV317" s="18"/>
      <c r="JW317" s="18"/>
      <c r="JX317" s="18"/>
      <c r="JY317" s="18"/>
      <c r="JZ317" s="18"/>
      <c r="KA317" s="18"/>
      <c r="KB317" s="18"/>
      <c r="KC317" s="18"/>
      <c r="KD317" s="18"/>
      <c r="KE317" s="18"/>
      <c r="KF317" s="18"/>
      <c r="KG317" s="18"/>
      <c r="KH317" s="18"/>
      <c r="KI317" s="18"/>
      <c r="KJ317" s="18"/>
      <c r="KK317" s="18"/>
      <c r="KL317" s="18"/>
      <c r="KM317" s="18"/>
      <c r="KN317" s="18"/>
      <c r="KO317" s="18"/>
      <c r="KP317" s="18"/>
      <c r="KQ317" s="18"/>
      <c r="KR317" s="18"/>
      <c r="KS317" s="18"/>
      <c r="KT317" s="18"/>
      <c r="KU317" s="18"/>
      <c r="KV317" s="18"/>
      <c r="KW317" s="18"/>
      <c r="KX317" s="18"/>
      <c r="KY317" s="18"/>
      <c r="KZ317" s="18"/>
      <c r="LA317" s="18"/>
      <c r="LB317" s="18"/>
      <c r="LC317" s="18"/>
      <c r="LD317" s="18"/>
      <c r="LE317" s="18"/>
      <c r="LF317" s="18"/>
      <c r="LG317" s="18"/>
      <c r="LH317" s="18"/>
      <c r="LI317" s="18"/>
      <c r="LJ317" s="18"/>
      <c r="LK317" s="18"/>
      <c r="LL317" s="18"/>
      <c r="LM317" s="18"/>
      <c r="LN317" s="18"/>
      <c r="LO317" s="18"/>
      <c r="LP317" s="18"/>
      <c r="LQ317" s="18"/>
      <c r="LR317" s="18"/>
      <c r="LS317" s="18"/>
      <c r="LT317" s="18"/>
      <c r="LU317" s="18"/>
      <c r="LV317" s="18"/>
      <c r="LW317" s="18"/>
      <c r="LX317" s="18"/>
      <c r="LY317" s="18"/>
      <c r="LZ317" s="18"/>
      <c r="MA317" s="18"/>
      <c r="MB317" s="18"/>
      <c r="MC317" s="18"/>
      <c r="MD317" s="18"/>
      <c r="ME317" s="18"/>
      <c r="MF317" s="18"/>
      <c r="MG317" s="18"/>
      <c r="MH317" s="18"/>
      <c r="MI317" s="18"/>
      <c r="MJ317" s="18"/>
      <c r="MK317" s="18"/>
      <c r="ML317" s="18"/>
      <c r="MM317" s="18"/>
      <c r="MN317" s="18"/>
      <c r="MO317" s="18"/>
      <c r="MP317" s="18"/>
      <c r="MQ317" s="18"/>
      <c r="MR317" s="18"/>
      <c r="MS317" s="18"/>
      <c r="MT317" s="18"/>
      <c r="MU317" s="18"/>
    </row>
    <row r="318" spans="1:359" ht="66.599999999999994" customHeight="1">
      <c r="A318" s="22">
        <v>108</v>
      </c>
      <c r="B318" s="22" t="s">
        <v>2122</v>
      </c>
      <c r="C318" s="37">
        <v>43153</v>
      </c>
      <c r="D318" s="36">
        <v>43153</v>
      </c>
      <c r="E318" s="36">
        <f>WORKDAY(D318,10,Table4[Tətil günləri])</f>
        <v>43168</v>
      </c>
      <c r="F318" s="22" t="str">
        <f t="shared" si="8"/>
        <v/>
      </c>
      <c r="G318" s="22" t="s">
        <v>235</v>
      </c>
      <c r="H318" s="22">
        <v>15298533</v>
      </c>
      <c r="I318" s="22" t="s">
        <v>2118</v>
      </c>
      <c r="J318" s="22" t="s">
        <v>179</v>
      </c>
      <c r="K318" s="22" t="s">
        <v>2119</v>
      </c>
      <c r="L318" s="22">
        <v>3341</v>
      </c>
      <c r="M318" s="22" t="s">
        <v>2120</v>
      </c>
      <c r="N318" s="22" t="s">
        <v>858</v>
      </c>
      <c r="O318" s="22" t="s">
        <v>577</v>
      </c>
      <c r="P318" s="36">
        <v>24955</v>
      </c>
      <c r="Q318" s="22" t="s">
        <v>2121</v>
      </c>
      <c r="R318" s="73" t="s">
        <v>253</v>
      </c>
      <c r="S318" s="27" t="s">
        <v>228</v>
      </c>
      <c r="T318" s="110">
        <v>43208</v>
      </c>
      <c r="U318" s="27" t="s">
        <v>860</v>
      </c>
      <c r="V318" s="73" t="s">
        <v>231</v>
      </c>
      <c r="W318" s="22" t="s">
        <v>2698</v>
      </c>
      <c r="X318" s="45" t="s">
        <v>2699</v>
      </c>
      <c r="Y318" s="22" t="s">
        <v>239</v>
      </c>
      <c r="Z318" s="37"/>
      <c r="AA318" s="22" t="s">
        <v>231</v>
      </c>
      <c r="AB318" s="22"/>
      <c r="AC318" s="22"/>
      <c r="AD318" s="22" t="s">
        <v>237</v>
      </c>
      <c r="AE318" s="22" t="s">
        <v>860</v>
      </c>
      <c r="AF318" s="37">
        <v>43172</v>
      </c>
      <c r="AG318" s="64" t="s">
        <v>2841</v>
      </c>
      <c r="AH318" s="22" t="s">
        <v>2844</v>
      </c>
      <c r="AI318" s="22"/>
      <c r="AJ318" s="22"/>
      <c r="AK318" s="22">
        <f ca="1">NETWORKDAYS(TODAY(),E318,Table4[Tətil günləri])</f>
        <v>-245</v>
      </c>
      <c r="AL318" s="18">
        <f t="shared" ca="1" si="9"/>
        <v>-244</v>
      </c>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18"/>
      <c r="EQ318" s="18"/>
      <c r="ER318" s="18"/>
      <c r="ES318" s="18"/>
      <c r="ET318" s="18"/>
      <c r="EU318" s="18"/>
      <c r="EV318" s="18"/>
      <c r="EW318" s="18"/>
      <c r="EX318" s="18"/>
      <c r="EY318" s="18"/>
      <c r="EZ318" s="18"/>
      <c r="FA318" s="18"/>
      <c r="FB318" s="18"/>
      <c r="FC318" s="18"/>
      <c r="FD318" s="18"/>
      <c r="FE318" s="18"/>
      <c r="FF318" s="18"/>
      <c r="FG318" s="18"/>
      <c r="FH318" s="18"/>
      <c r="FI318" s="18"/>
      <c r="FJ318" s="18"/>
      <c r="FK318" s="18"/>
      <c r="FL318" s="18"/>
      <c r="FM318" s="18"/>
      <c r="FN318" s="18"/>
      <c r="FO318" s="18"/>
      <c r="FP318" s="18"/>
      <c r="FQ318" s="18"/>
      <c r="FR318" s="18"/>
      <c r="FS318" s="18"/>
      <c r="FT318" s="18"/>
      <c r="FU318" s="18"/>
      <c r="FV318" s="18"/>
      <c r="FW318" s="18"/>
      <c r="FX318" s="18"/>
      <c r="FY318" s="18"/>
      <c r="FZ318" s="18"/>
      <c r="GA318" s="18"/>
      <c r="GB318" s="18"/>
      <c r="GC318" s="18"/>
      <c r="GD318" s="18"/>
      <c r="GE318" s="18"/>
      <c r="GF318" s="18"/>
      <c r="GG318" s="18"/>
      <c r="GH318" s="18"/>
      <c r="GI318" s="18"/>
      <c r="GJ318" s="18"/>
      <c r="GK318" s="18"/>
      <c r="GL318" s="18"/>
      <c r="GM318" s="18"/>
      <c r="GN318" s="18"/>
      <c r="GO318" s="18"/>
      <c r="GP318" s="18"/>
      <c r="GQ318" s="18"/>
      <c r="GR318" s="18"/>
      <c r="GS318" s="18"/>
      <c r="GT318" s="18"/>
      <c r="GU318" s="18"/>
      <c r="GV318" s="18"/>
      <c r="GW318" s="18"/>
      <c r="GX318" s="18"/>
      <c r="GY318" s="18"/>
      <c r="GZ318" s="18"/>
      <c r="HA318" s="18"/>
      <c r="HB318" s="18"/>
      <c r="HC318" s="18"/>
      <c r="HD318" s="18"/>
      <c r="HE318" s="18"/>
      <c r="HF318" s="18"/>
      <c r="HG318" s="18"/>
      <c r="HH318" s="18"/>
      <c r="HI318" s="18"/>
      <c r="HJ318" s="18"/>
      <c r="HK318" s="18"/>
      <c r="HL318" s="18"/>
      <c r="HM318" s="18"/>
      <c r="HN318" s="18"/>
      <c r="HO318" s="18"/>
      <c r="HP318" s="18"/>
      <c r="HQ318" s="18"/>
      <c r="HR318" s="18"/>
      <c r="HS318" s="18"/>
      <c r="HT318" s="18"/>
      <c r="HU318" s="18"/>
      <c r="HV318" s="18"/>
      <c r="HW318" s="18"/>
      <c r="HX318" s="18"/>
      <c r="HY318" s="18"/>
      <c r="HZ318" s="18"/>
      <c r="IA318" s="18"/>
      <c r="IB318" s="18"/>
      <c r="IC318" s="18"/>
      <c r="ID318" s="18"/>
      <c r="IE318" s="18"/>
      <c r="IF318" s="18"/>
      <c r="IG318" s="18"/>
      <c r="IH318" s="18"/>
      <c r="II318" s="18"/>
      <c r="IJ318" s="18"/>
      <c r="IK318" s="18"/>
      <c r="IL318" s="18"/>
      <c r="IM318" s="18"/>
      <c r="IN318" s="18"/>
      <c r="IO318" s="18"/>
      <c r="IP318" s="18"/>
      <c r="IQ318" s="18"/>
      <c r="IR318" s="18"/>
      <c r="IS318" s="18"/>
      <c r="IT318" s="18"/>
      <c r="IU318" s="18"/>
      <c r="IV318" s="18"/>
      <c r="IW318" s="18"/>
      <c r="IX318" s="18"/>
      <c r="IY318" s="18"/>
      <c r="IZ318" s="18"/>
      <c r="JA318" s="18"/>
      <c r="JB318" s="18"/>
      <c r="JC318" s="18"/>
      <c r="JD318" s="18"/>
      <c r="JE318" s="18"/>
      <c r="JF318" s="18"/>
      <c r="JG318" s="18"/>
      <c r="JH318" s="18"/>
      <c r="JI318" s="18"/>
      <c r="JJ318" s="18"/>
      <c r="JK318" s="18"/>
      <c r="JL318" s="18"/>
      <c r="JM318" s="18"/>
      <c r="JN318" s="18"/>
      <c r="JO318" s="18"/>
      <c r="JP318" s="18"/>
      <c r="JQ318" s="18"/>
      <c r="JR318" s="18"/>
      <c r="JS318" s="18"/>
      <c r="JT318" s="18"/>
      <c r="JU318" s="18"/>
      <c r="JV318" s="18"/>
      <c r="JW318" s="18"/>
      <c r="JX318" s="18"/>
      <c r="JY318" s="18"/>
      <c r="JZ318" s="18"/>
      <c r="KA318" s="18"/>
      <c r="KB318" s="18"/>
      <c r="KC318" s="18"/>
      <c r="KD318" s="18"/>
      <c r="KE318" s="18"/>
      <c r="KF318" s="18"/>
      <c r="KG318" s="18"/>
      <c r="KH318" s="18"/>
      <c r="KI318" s="18"/>
      <c r="KJ318" s="18"/>
      <c r="KK318" s="18"/>
      <c r="KL318" s="18"/>
      <c r="KM318" s="18"/>
      <c r="KN318" s="18"/>
      <c r="KO318" s="18"/>
      <c r="KP318" s="18"/>
      <c r="KQ318" s="18"/>
      <c r="KR318" s="18"/>
      <c r="KS318" s="18"/>
      <c r="KT318" s="18"/>
      <c r="KU318" s="18"/>
      <c r="KV318" s="18"/>
      <c r="KW318" s="18"/>
      <c r="KX318" s="18"/>
      <c r="KY318" s="18"/>
      <c r="KZ318" s="18"/>
      <c r="LA318" s="18"/>
      <c r="LB318" s="18"/>
      <c r="LC318" s="18"/>
      <c r="LD318" s="18"/>
      <c r="LE318" s="18"/>
      <c r="LF318" s="18"/>
      <c r="LG318" s="18"/>
      <c r="LH318" s="18"/>
      <c r="LI318" s="18"/>
      <c r="LJ318" s="18"/>
      <c r="LK318" s="18"/>
      <c r="LL318" s="18"/>
      <c r="LM318" s="18"/>
      <c r="LN318" s="18"/>
      <c r="LO318" s="18"/>
      <c r="LP318" s="18"/>
      <c r="LQ318" s="18"/>
      <c r="LR318" s="18"/>
      <c r="LS318" s="18"/>
      <c r="LT318" s="18"/>
      <c r="LU318" s="18"/>
      <c r="LV318" s="18"/>
      <c r="LW318" s="18"/>
      <c r="LX318" s="18"/>
      <c r="LY318" s="18"/>
      <c r="LZ318" s="18"/>
      <c r="MA318" s="18"/>
      <c r="MB318" s="18"/>
      <c r="MC318" s="18"/>
      <c r="MD318" s="18"/>
      <c r="ME318" s="18"/>
      <c r="MF318" s="18"/>
      <c r="MG318" s="18"/>
      <c r="MH318" s="18"/>
      <c r="MI318" s="18"/>
      <c r="MJ318" s="18"/>
      <c r="MK318" s="18"/>
      <c r="ML318" s="18"/>
      <c r="MM318" s="18"/>
      <c r="MN318" s="18"/>
      <c r="MO318" s="18"/>
      <c r="MP318" s="18"/>
      <c r="MQ318" s="18"/>
      <c r="MR318" s="18"/>
      <c r="MS318" s="18"/>
      <c r="MT318" s="18"/>
      <c r="MU318" s="18"/>
    </row>
    <row r="319" spans="1:359" ht="73.400000000000006" customHeight="1">
      <c r="A319" s="22">
        <v>109</v>
      </c>
      <c r="B319" s="22" t="s">
        <v>2123</v>
      </c>
      <c r="C319" s="37">
        <v>43151</v>
      </c>
      <c r="D319" s="36">
        <v>43153</v>
      </c>
      <c r="E319" s="36">
        <f>WORKDAY(D319,10,Table4[Tətil günləri])</f>
        <v>43168</v>
      </c>
      <c r="F319" s="22" t="str">
        <f t="shared" si="8"/>
        <v/>
      </c>
      <c r="G319" s="22" t="s">
        <v>235</v>
      </c>
      <c r="H319" s="43" t="s">
        <v>7727</v>
      </c>
      <c r="I319" s="22" t="s">
        <v>2124</v>
      </c>
      <c r="J319" s="28" t="s">
        <v>57</v>
      </c>
      <c r="K319" s="22" t="s">
        <v>2125</v>
      </c>
      <c r="L319" s="22">
        <v>3117</v>
      </c>
      <c r="M319" s="22" t="s">
        <v>2126</v>
      </c>
      <c r="N319" s="22" t="s">
        <v>2127</v>
      </c>
      <c r="O319" s="22" t="s">
        <v>424</v>
      </c>
      <c r="P319" s="36">
        <v>25635</v>
      </c>
      <c r="Q319" s="22" t="s">
        <v>2128</v>
      </c>
      <c r="R319" s="73" t="s">
        <v>253</v>
      </c>
      <c r="S319" s="27" t="s">
        <v>228</v>
      </c>
      <c r="T319" s="110">
        <v>43187</v>
      </c>
      <c r="U319" s="27" t="s">
        <v>254</v>
      </c>
      <c r="V319" s="73"/>
      <c r="W319" s="22"/>
      <c r="X319" s="45"/>
      <c r="Y319" s="22"/>
      <c r="Z319" s="37"/>
      <c r="AA319" s="22" t="s">
        <v>244</v>
      </c>
      <c r="AB319" s="22"/>
      <c r="AC319" s="22"/>
      <c r="AD319" s="22" t="s">
        <v>238</v>
      </c>
      <c r="AE319" s="22"/>
      <c r="AF319" s="37">
        <v>43175</v>
      </c>
      <c r="AG319" s="64" t="s">
        <v>2944</v>
      </c>
      <c r="AH319" s="22" t="s">
        <v>2945</v>
      </c>
      <c r="AI319" s="22"/>
      <c r="AJ319" s="22"/>
      <c r="AK319" s="22">
        <f ca="1">NETWORKDAYS(TODAY(),E319,Table4[Tətil günləri])</f>
        <v>-245</v>
      </c>
      <c r="AL319" s="18">
        <f t="shared" ca="1" si="9"/>
        <v>-244</v>
      </c>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18"/>
      <c r="EQ319" s="18"/>
      <c r="ER319" s="18"/>
      <c r="ES319" s="18"/>
      <c r="ET319" s="18"/>
      <c r="EU319" s="18"/>
      <c r="EV319" s="18"/>
      <c r="EW319" s="18"/>
      <c r="EX319" s="18"/>
      <c r="EY319" s="18"/>
      <c r="EZ319" s="18"/>
      <c r="FA319" s="18"/>
      <c r="FB319" s="18"/>
      <c r="FC319" s="18"/>
      <c r="FD319" s="18"/>
      <c r="FE319" s="18"/>
      <c r="FF319" s="18"/>
      <c r="FG319" s="18"/>
      <c r="FH319" s="18"/>
      <c r="FI319" s="18"/>
      <c r="FJ319" s="18"/>
      <c r="FK319" s="18"/>
      <c r="FL319" s="18"/>
      <c r="FM319" s="18"/>
      <c r="FN319" s="18"/>
      <c r="FO319" s="18"/>
      <c r="FP319" s="18"/>
      <c r="FQ319" s="18"/>
      <c r="FR319" s="18"/>
      <c r="FS319" s="18"/>
      <c r="FT319" s="18"/>
      <c r="FU319" s="18"/>
      <c r="FV319" s="18"/>
      <c r="FW319" s="18"/>
      <c r="FX319" s="18"/>
      <c r="FY319" s="18"/>
      <c r="FZ319" s="18"/>
      <c r="GA319" s="18"/>
      <c r="GB319" s="18"/>
      <c r="GC319" s="18"/>
      <c r="GD319" s="18"/>
      <c r="GE319" s="18"/>
      <c r="GF319" s="18"/>
      <c r="GG319" s="18"/>
      <c r="GH319" s="18"/>
      <c r="GI319" s="18"/>
      <c r="GJ319" s="18"/>
      <c r="GK319" s="18"/>
      <c r="GL319" s="18"/>
      <c r="GM319" s="18"/>
      <c r="GN319" s="18"/>
      <c r="GO319" s="18"/>
      <c r="GP319" s="18"/>
      <c r="GQ319" s="18"/>
      <c r="GR319" s="18"/>
      <c r="GS319" s="18"/>
      <c r="GT319" s="18"/>
      <c r="GU319" s="18"/>
      <c r="GV319" s="18"/>
      <c r="GW319" s="18"/>
      <c r="GX319" s="18"/>
      <c r="GY319" s="18"/>
      <c r="GZ319" s="18"/>
      <c r="HA319" s="18"/>
      <c r="HB319" s="18"/>
      <c r="HC319" s="18"/>
      <c r="HD319" s="18"/>
      <c r="HE319" s="18"/>
      <c r="HF319" s="18"/>
      <c r="HG319" s="18"/>
      <c r="HH319" s="18"/>
      <c r="HI319" s="18"/>
      <c r="HJ319" s="18"/>
      <c r="HK319" s="18"/>
      <c r="HL319" s="18"/>
      <c r="HM319" s="18"/>
      <c r="HN319" s="18"/>
      <c r="HO319" s="18"/>
      <c r="HP319" s="18"/>
      <c r="HQ319" s="18"/>
      <c r="HR319" s="18"/>
      <c r="HS319" s="18"/>
      <c r="HT319" s="18"/>
      <c r="HU319" s="18"/>
      <c r="HV319" s="18"/>
      <c r="HW319" s="18"/>
      <c r="HX319" s="18"/>
      <c r="HY319" s="18"/>
      <c r="HZ319" s="18"/>
      <c r="IA319" s="18"/>
      <c r="IB319" s="18"/>
      <c r="IC319" s="18"/>
      <c r="ID319" s="18"/>
      <c r="IE319" s="18"/>
      <c r="IF319" s="18"/>
      <c r="IG319" s="18"/>
      <c r="IH319" s="18"/>
      <c r="II319" s="18"/>
      <c r="IJ319" s="18"/>
      <c r="IK319" s="18"/>
      <c r="IL319" s="18"/>
      <c r="IM319" s="18"/>
      <c r="IN319" s="18"/>
      <c r="IO319" s="18"/>
      <c r="IP319" s="18"/>
      <c r="IQ319" s="18"/>
      <c r="IR319" s="18"/>
      <c r="IS319" s="18"/>
      <c r="IT319" s="18"/>
      <c r="IU319" s="18"/>
      <c r="IV319" s="18"/>
      <c r="IW319" s="18"/>
      <c r="IX319" s="18"/>
      <c r="IY319" s="18"/>
      <c r="IZ319" s="18"/>
      <c r="JA319" s="18"/>
      <c r="JB319" s="18"/>
      <c r="JC319" s="18"/>
      <c r="JD319" s="18"/>
      <c r="JE319" s="18"/>
      <c r="JF319" s="18"/>
      <c r="JG319" s="18"/>
      <c r="JH319" s="18"/>
      <c r="JI319" s="18"/>
      <c r="JJ319" s="18"/>
      <c r="JK319" s="18"/>
      <c r="JL319" s="18"/>
      <c r="JM319" s="18"/>
      <c r="JN319" s="18"/>
      <c r="JO319" s="18"/>
      <c r="JP319" s="18"/>
      <c r="JQ319" s="18"/>
      <c r="JR319" s="18"/>
      <c r="JS319" s="18"/>
      <c r="JT319" s="18"/>
      <c r="JU319" s="18"/>
      <c r="JV319" s="18"/>
      <c r="JW319" s="18"/>
      <c r="JX319" s="18"/>
      <c r="JY319" s="18"/>
      <c r="JZ319" s="18"/>
      <c r="KA319" s="18"/>
      <c r="KB319" s="18"/>
      <c r="KC319" s="18"/>
      <c r="KD319" s="18"/>
      <c r="KE319" s="18"/>
      <c r="KF319" s="18"/>
      <c r="KG319" s="18"/>
      <c r="KH319" s="18"/>
      <c r="KI319" s="18"/>
      <c r="KJ319" s="18"/>
      <c r="KK319" s="18"/>
      <c r="KL319" s="18"/>
      <c r="KM319" s="18"/>
      <c r="KN319" s="18"/>
      <c r="KO319" s="18"/>
      <c r="KP319" s="18"/>
      <c r="KQ319" s="18"/>
      <c r="KR319" s="18"/>
      <c r="KS319" s="18"/>
      <c r="KT319" s="18"/>
      <c r="KU319" s="18"/>
      <c r="KV319" s="18"/>
      <c r="KW319" s="18"/>
      <c r="KX319" s="18"/>
      <c r="KY319" s="18"/>
      <c r="KZ319" s="18"/>
      <c r="LA319" s="18"/>
      <c r="LB319" s="18"/>
      <c r="LC319" s="18"/>
      <c r="LD319" s="18"/>
      <c r="LE319" s="18"/>
      <c r="LF319" s="18"/>
      <c r="LG319" s="18"/>
      <c r="LH319" s="18"/>
      <c r="LI319" s="18"/>
      <c r="LJ319" s="18"/>
      <c r="LK319" s="18"/>
      <c r="LL319" s="18"/>
      <c r="LM319" s="18"/>
      <c r="LN319" s="18"/>
      <c r="LO319" s="18"/>
      <c r="LP319" s="18"/>
      <c r="LQ319" s="18"/>
      <c r="LR319" s="18"/>
      <c r="LS319" s="18"/>
      <c r="LT319" s="18"/>
      <c r="LU319" s="18"/>
      <c r="LV319" s="18"/>
      <c r="LW319" s="18"/>
      <c r="LX319" s="18"/>
      <c r="LY319" s="18"/>
      <c r="LZ319" s="18"/>
      <c r="MA319" s="18"/>
      <c r="MB319" s="18"/>
      <c r="MC319" s="18"/>
      <c r="MD319" s="18"/>
      <c r="ME319" s="18"/>
      <c r="MF319" s="18"/>
      <c r="MG319" s="18"/>
      <c r="MH319" s="18"/>
      <c r="MI319" s="18"/>
      <c r="MJ319" s="18"/>
      <c r="MK319" s="18"/>
      <c r="ML319" s="18"/>
      <c r="MM319" s="18"/>
      <c r="MN319" s="18"/>
      <c r="MO319" s="18"/>
      <c r="MP319" s="18"/>
      <c r="MQ319" s="18"/>
      <c r="MR319" s="18"/>
      <c r="MS319" s="18"/>
      <c r="MT319" s="18"/>
      <c r="MU319" s="18"/>
    </row>
    <row r="320" spans="1:359" ht="90.7" customHeight="1">
      <c r="A320" s="22">
        <v>110</v>
      </c>
      <c r="B320" s="22" t="s">
        <v>2130</v>
      </c>
      <c r="C320" s="37">
        <v>43145</v>
      </c>
      <c r="D320" s="36">
        <v>43153</v>
      </c>
      <c r="E320" s="36">
        <f>WORKDAY(D321,10,Table4[Tətil günləri])</f>
        <v>43168</v>
      </c>
      <c r="F320" s="22" t="str">
        <f t="shared" si="8"/>
        <v/>
      </c>
      <c r="G320" s="22" t="s">
        <v>235</v>
      </c>
      <c r="H320" s="43" t="s">
        <v>7728</v>
      </c>
      <c r="I320" s="22" t="s">
        <v>2131</v>
      </c>
      <c r="J320" s="22" t="s">
        <v>167</v>
      </c>
      <c r="K320" s="22" t="s">
        <v>2132</v>
      </c>
      <c r="L320" s="22">
        <v>8113</v>
      </c>
      <c r="M320" s="22" t="s">
        <v>2133</v>
      </c>
      <c r="N320" s="22" t="s">
        <v>937</v>
      </c>
      <c r="O320" s="22" t="s">
        <v>938</v>
      </c>
      <c r="P320" s="36">
        <v>24337</v>
      </c>
      <c r="Q320" s="22" t="s">
        <v>2134</v>
      </c>
      <c r="R320" s="73" t="s">
        <v>940</v>
      </c>
      <c r="S320" s="22" t="s">
        <v>228</v>
      </c>
      <c r="T320" s="110">
        <v>43215</v>
      </c>
      <c r="U320" s="27" t="s">
        <v>941</v>
      </c>
      <c r="V320" s="73" t="s">
        <v>232</v>
      </c>
      <c r="W320" s="22" t="s">
        <v>2513</v>
      </c>
      <c r="X320" s="45" t="s">
        <v>2514</v>
      </c>
      <c r="Y320" s="22"/>
      <c r="Z320" s="37"/>
      <c r="AA320" s="22" t="s">
        <v>244</v>
      </c>
      <c r="AB320" s="22"/>
      <c r="AC320" s="22" t="s">
        <v>4092</v>
      </c>
      <c r="AD320" s="22" t="s">
        <v>237</v>
      </c>
      <c r="AE320" s="22" t="s">
        <v>254</v>
      </c>
      <c r="AF320" s="37">
        <v>43214</v>
      </c>
      <c r="AG320" s="37" t="s">
        <v>4056</v>
      </c>
      <c r="AH320" s="22" t="s">
        <v>4091</v>
      </c>
      <c r="AI320" s="22"/>
      <c r="AJ320" s="22"/>
      <c r="AK320" s="22">
        <f ca="1">NETWORKDAYS(TODAY(),E320,Table4[Tətil günləri])</f>
        <v>-245</v>
      </c>
      <c r="AL320" s="18">
        <f t="shared" ca="1" si="9"/>
        <v>-244</v>
      </c>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18"/>
      <c r="EQ320" s="18"/>
      <c r="ER320" s="18"/>
      <c r="ES320" s="18"/>
      <c r="ET320" s="18"/>
      <c r="EU320" s="18"/>
      <c r="EV320" s="18"/>
      <c r="EW320" s="18"/>
      <c r="EX320" s="18"/>
      <c r="EY320" s="18"/>
      <c r="EZ320" s="18"/>
      <c r="FA320" s="18"/>
      <c r="FB320" s="18"/>
      <c r="FC320" s="18"/>
      <c r="FD320" s="18"/>
      <c r="FE320" s="18"/>
      <c r="FF320" s="18"/>
      <c r="FG320" s="18"/>
      <c r="FH320" s="18"/>
      <c r="FI320" s="18"/>
      <c r="FJ320" s="18"/>
      <c r="FK320" s="18"/>
      <c r="FL320" s="18"/>
      <c r="FM320" s="18"/>
      <c r="FN320" s="18"/>
      <c r="FO320" s="18"/>
      <c r="FP320" s="18"/>
      <c r="FQ320" s="18"/>
      <c r="FR320" s="18"/>
      <c r="FS320" s="18"/>
      <c r="FT320" s="18"/>
      <c r="FU320" s="18"/>
      <c r="FV320" s="18"/>
      <c r="FW320" s="18"/>
      <c r="FX320" s="18"/>
      <c r="FY320" s="18"/>
      <c r="FZ320" s="18"/>
      <c r="GA320" s="18"/>
      <c r="GB320" s="18"/>
      <c r="GC320" s="18"/>
      <c r="GD320" s="18"/>
      <c r="GE320" s="18"/>
      <c r="GF320" s="18"/>
      <c r="GG320" s="18"/>
      <c r="GH320" s="18"/>
      <c r="GI320" s="18"/>
      <c r="GJ320" s="18"/>
      <c r="GK320" s="18"/>
      <c r="GL320" s="18"/>
      <c r="GM320" s="18"/>
      <c r="GN320" s="18"/>
      <c r="GO320" s="18"/>
      <c r="GP320" s="18"/>
      <c r="GQ320" s="18"/>
      <c r="GR320" s="18"/>
      <c r="GS320" s="18"/>
      <c r="GT320" s="18"/>
      <c r="GU320" s="18"/>
      <c r="GV320" s="18"/>
      <c r="GW320" s="18"/>
      <c r="GX320" s="18"/>
      <c r="GY320" s="18"/>
      <c r="GZ320" s="18"/>
      <c r="HA320" s="18"/>
      <c r="HB320" s="18"/>
      <c r="HC320" s="18"/>
      <c r="HD320" s="18"/>
      <c r="HE320" s="18"/>
      <c r="HF320" s="18"/>
      <c r="HG320" s="18"/>
      <c r="HH320" s="18"/>
      <c r="HI320" s="18"/>
      <c r="HJ320" s="18"/>
      <c r="HK320" s="18"/>
      <c r="HL320" s="18"/>
      <c r="HM320" s="18"/>
      <c r="HN320" s="18"/>
      <c r="HO320" s="18"/>
      <c r="HP320" s="18"/>
      <c r="HQ320" s="18"/>
      <c r="HR320" s="18"/>
      <c r="HS320" s="18"/>
      <c r="HT320" s="18"/>
      <c r="HU320" s="18"/>
      <c r="HV320" s="18"/>
      <c r="HW320" s="18"/>
      <c r="HX320" s="18"/>
      <c r="HY320" s="18"/>
      <c r="HZ320" s="18"/>
      <c r="IA320" s="18"/>
      <c r="IB320" s="18"/>
      <c r="IC320" s="18"/>
      <c r="ID320" s="18"/>
      <c r="IE320" s="18"/>
      <c r="IF320" s="18"/>
      <c r="IG320" s="18"/>
      <c r="IH320" s="18"/>
      <c r="II320" s="18"/>
      <c r="IJ320" s="18"/>
      <c r="IK320" s="18"/>
      <c r="IL320" s="18"/>
      <c r="IM320" s="18"/>
      <c r="IN320" s="18"/>
      <c r="IO320" s="18"/>
      <c r="IP320" s="18"/>
      <c r="IQ320" s="18"/>
      <c r="IR320" s="18"/>
      <c r="IS320" s="18"/>
      <c r="IT320" s="18"/>
      <c r="IU320" s="18"/>
      <c r="IV320" s="18"/>
      <c r="IW320" s="18"/>
      <c r="IX320" s="18"/>
      <c r="IY320" s="18"/>
      <c r="IZ320" s="18"/>
      <c r="JA320" s="18"/>
      <c r="JB320" s="18"/>
      <c r="JC320" s="18"/>
      <c r="JD320" s="18"/>
      <c r="JE320" s="18"/>
      <c r="JF320" s="18"/>
      <c r="JG320" s="18"/>
      <c r="JH320" s="18"/>
      <c r="JI320" s="18"/>
      <c r="JJ320" s="18"/>
      <c r="JK320" s="18"/>
      <c r="JL320" s="18"/>
      <c r="JM320" s="18"/>
      <c r="JN320" s="18"/>
      <c r="JO320" s="18"/>
      <c r="JP320" s="18"/>
      <c r="JQ320" s="18"/>
      <c r="JR320" s="18"/>
      <c r="JS320" s="18"/>
      <c r="JT320" s="18"/>
      <c r="JU320" s="18"/>
      <c r="JV320" s="18"/>
      <c r="JW320" s="18"/>
      <c r="JX320" s="18"/>
      <c r="JY320" s="18"/>
      <c r="JZ320" s="18"/>
      <c r="KA320" s="18"/>
      <c r="KB320" s="18"/>
      <c r="KC320" s="18"/>
      <c r="KD320" s="18"/>
      <c r="KE320" s="18"/>
      <c r="KF320" s="18"/>
      <c r="KG320" s="18"/>
      <c r="KH320" s="18"/>
      <c r="KI320" s="18"/>
      <c r="KJ320" s="18"/>
      <c r="KK320" s="18"/>
      <c r="KL320" s="18"/>
      <c r="KM320" s="18"/>
      <c r="KN320" s="18"/>
      <c r="KO320" s="18"/>
      <c r="KP320" s="18"/>
      <c r="KQ320" s="18"/>
      <c r="KR320" s="18"/>
      <c r="KS320" s="18"/>
      <c r="KT320" s="18"/>
      <c r="KU320" s="18"/>
      <c r="KV320" s="18"/>
      <c r="KW320" s="18"/>
      <c r="KX320" s="18"/>
      <c r="KY320" s="18"/>
      <c r="KZ320" s="18"/>
      <c r="LA320" s="18"/>
      <c r="LB320" s="18"/>
      <c r="LC320" s="18"/>
      <c r="LD320" s="18"/>
      <c r="LE320" s="18"/>
      <c r="LF320" s="18"/>
      <c r="LG320" s="18"/>
      <c r="LH320" s="18"/>
      <c r="LI320" s="18"/>
      <c r="LJ320" s="18"/>
      <c r="LK320" s="18"/>
      <c r="LL320" s="18"/>
      <c r="LM320" s="18"/>
      <c r="LN320" s="18"/>
      <c r="LO320" s="18"/>
      <c r="LP320" s="18"/>
      <c r="LQ320" s="18"/>
      <c r="LR320" s="18"/>
      <c r="LS320" s="18"/>
      <c r="LT320" s="18"/>
      <c r="LU320" s="18"/>
      <c r="LV320" s="18"/>
      <c r="LW320" s="18"/>
      <c r="LX320" s="18"/>
      <c r="LY320" s="18"/>
      <c r="LZ320" s="18"/>
      <c r="MA320" s="18"/>
      <c r="MB320" s="18"/>
      <c r="MC320" s="18"/>
      <c r="MD320" s="18"/>
      <c r="ME320" s="18"/>
      <c r="MF320" s="18"/>
      <c r="MG320" s="18"/>
      <c r="MH320" s="18"/>
      <c r="MI320" s="18"/>
      <c r="MJ320" s="18"/>
      <c r="MK320" s="18"/>
      <c r="ML320" s="18"/>
      <c r="MM320" s="18"/>
      <c r="MN320" s="18"/>
      <c r="MO320" s="18"/>
      <c r="MP320" s="18"/>
      <c r="MQ320" s="18"/>
      <c r="MR320" s="18"/>
      <c r="MS320" s="18"/>
      <c r="MT320" s="18"/>
      <c r="MU320" s="18"/>
    </row>
    <row r="321" spans="1:359" ht="148.6" customHeight="1">
      <c r="A321" s="22">
        <v>110</v>
      </c>
      <c r="B321" s="22" t="s">
        <v>2130</v>
      </c>
      <c r="C321" s="37">
        <v>43145</v>
      </c>
      <c r="D321" s="36">
        <v>43153</v>
      </c>
      <c r="E321" s="36">
        <f>WORKDAY(D321,10,Table4[Tətil günləri])</f>
        <v>43168</v>
      </c>
      <c r="F321" s="22" t="str">
        <f t="shared" si="8"/>
        <v/>
      </c>
      <c r="G321" s="22" t="s">
        <v>235</v>
      </c>
      <c r="H321" s="43" t="s">
        <v>7729</v>
      </c>
      <c r="I321" s="22" t="s">
        <v>2135</v>
      </c>
      <c r="J321" s="28" t="s">
        <v>57</v>
      </c>
      <c r="K321" s="22" t="s">
        <v>2136</v>
      </c>
      <c r="L321" s="22">
        <v>8113</v>
      </c>
      <c r="M321" s="22" t="s">
        <v>2133</v>
      </c>
      <c r="N321" s="22" t="s">
        <v>937</v>
      </c>
      <c r="O321" s="22" t="s">
        <v>938</v>
      </c>
      <c r="P321" s="36">
        <v>24506</v>
      </c>
      <c r="Q321" s="22" t="s">
        <v>2137</v>
      </c>
      <c r="R321" s="73" t="s">
        <v>940</v>
      </c>
      <c r="S321" s="22" t="s">
        <v>228</v>
      </c>
      <c r="T321" s="110">
        <v>43208</v>
      </c>
      <c r="U321" s="27" t="s">
        <v>941</v>
      </c>
      <c r="V321" s="73" t="s">
        <v>232</v>
      </c>
      <c r="W321" s="22" t="s">
        <v>2515</v>
      </c>
      <c r="X321" s="45" t="s">
        <v>2516</v>
      </c>
      <c r="Y321" s="22" t="s">
        <v>239</v>
      </c>
      <c r="Z321" s="37">
        <v>43161</v>
      </c>
      <c r="AA321" s="22" t="s">
        <v>244</v>
      </c>
      <c r="AB321" s="22"/>
      <c r="AC321" s="22" t="s">
        <v>4092</v>
      </c>
      <c r="AD321" s="22" t="s">
        <v>237</v>
      </c>
      <c r="AE321" s="22" t="s">
        <v>254</v>
      </c>
      <c r="AF321" s="37">
        <v>43214</v>
      </c>
      <c r="AG321" s="37" t="s">
        <v>4056</v>
      </c>
      <c r="AH321" s="22" t="s">
        <v>4091</v>
      </c>
      <c r="AI321" s="22"/>
      <c r="AJ321" s="22"/>
      <c r="AK321" s="22">
        <f ca="1">NETWORKDAYS(TODAY(),E321,Table4[Tətil günləri])</f>
        <v>-245</v>
      </c>
      <c r="AL321" s="18">
        <f t="shared" ca="1" si="9"/>
        <v>-244</v>
      </c>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18"/>
      <c r="EQ321" s="18"/>
      <c r="ER321" s="18"/>
      <c r="ES321" s="18"/>
      <c r="ET321" s="18"/>
      <c r="EU321" s="18"/>
      <c r="EV321" s="18"/>
      <c r="EW321" s="18"/>
      <c r="EX321" s="18"/>
      <c r="EY321" s="18"/>
      <c r="EZ321" s="18"/>
      <c r="FA321" s="18"/>
      <c r="FB321" s="18"/>
      <c r="FC321" s="18"/>
      <c r="FD321" s="18"/>
      <c r="FE321" s="18"/>
      <c r="FF321" s="18"/>
      <c r="FG321" s="18"/>
      <c r="FH321" s="18"/>
      <c r="FI321" s="18"/>
      <c r="FJ321" s="18"/>
      <c r="FK321" s="18"/>
      <c r="FL321" s="18"/>
      <c r="FM321" s="18"/>
      <c r="FN321" s="18"/>
      <c r="FO321" s="18"/>
      <c r="FP321" s="18"/>
      <c r="FQ321" s="18"/>
      <c r="FR321" s="18"/>
      <c r="FS321" s="18"/>
      <c r="FT321" s="18"/>
      <c r="FU321" s="18"/>
      <c r="FV321" s="18"/>
      <c r="FW321" s="18"/>
      <c r="FX321" s="18"/>
      <c r="FY321" s="18"/>
      <c r="FZ321" s="18"/>
      <c r="GA321" s="18"/>
      <c r="GB321" s="18"/>
      <c r="GC321" s="18"/>
      <c r="GD321" s="18"/>
      <c r="GE321" s="18"/>
      <c r="GF321" s="18"/>
      <c r="GG321" s="18"/>
      <c r="GH321" s="18"/>
      <c r="GI321" s="18"/>
      <c r="GJ321" s="18"/>
      <c r="GK321" s="18"/>
      <c r="GL321" s="18"/>
      <c r="GM321" s="18"/>
      <c r="GN321" s="18"/>
      <c r="GO321" s="18"/>
      <c r="GP321" s="18"/>
      <c r="GQ321" s="18"/>
      <c r="GR321" s="18"/>
      <c r="GS321" s="18"/>
      <c r="GT321" s="18"/>
      <c r="GU321" s="18"/>
      <c r="GV321" s="18"/>
      <c r="GW321" s="18"/>
      <c r="GX321" s="18"/>
      <c r="GY321" s="18"/>
      <c r="GZ321" s="18"/>
      <c r="HA321" s="18"/>
      <c r="HB321" s="18"/>
      <c r="HC321" s="18"/>
      <c r="HD321" s="18"/>
      <c r="HE321" s="18"/>
      <c r="HF321" s="18"/>
      <c r="HG321" s="18"/>
      <c r="HH321" s="18"/>
      <c r="HI321" s="18"/>
      <c r="HJ321" s="18"/>
      <c r="HK321" s="18"/>
      <c r="HL321" s="18"/>
      <c r="HM321" s="18"/>
      <c r="HN321" s="18"/>
      <c r="HO321" s="18"/>
      <c r="HP321" s="18"/>
      <c r="HQ321" s="18"/>
      <c r="HR321" s="18"/>
      <c r="HS321" s="18"/>
      <c r="HT321" s="18"/>
      <c r="HU321" s="18"/>
      <c r="HV321" s="18"/>
      <c r="HW321" s="18"/>
      <c r="HX321" s="18"/>
      <c r="HY321" s="18"/>
      <c r="HZ321" s="18"/>
      <c r="IA321" s="18"/>
      <c r="IB321" s="18"/>
      <c r="IC321" s="18"/>
      <c r="ID321" s="18"/>
      <c r="IE321" s="18"/>
      <c r="IF321" s="18"/>
      <c r="IG321" s="18"/>
      <c r="IH321" s="18"/>
      <c r="II321" s="18"/>
      <c r="IJ321" s="18"/>
      <c r="IK321" s="18"/>
      <c r="IL321" s="18"/>
      <c r="IM321" s="18"/>
      <c r="IN321" s="18"/>
      <c r="IO321" s="18"/>
      <c r="IP321" s="18"/>
      <c r="IQ321" s="18"/>
      <c r="IR321" s="18"/>
      <c r="IS321" s="18"/>
      <c r="IT321" s="18"/>
      <c r="IU321" s="18"/>
      <c r="IV321" s="18"/>
      <c r="IW321" s="18"/>
      <c r="IX321" s="18"/>
      <c r="IY321" s="18"/>
      <c r="IZ321" s="18"/>
      <c r="JA321" s="18"/>
      <c r="JB321" s="18"/>
      <c r="JC321" s="18"/>
      <c r="JD321" s="18"/>
      <c r="JE321" s="18"/>
      <c r="JF321" s="18"/>
      <c r="JG321" s="18"/>
      <c r="JH321" s="18"/>
      <c r="JI321" s="18"/>
      <c r="JJ321" s="18"/>
      <c r="JK321" s="18"/>
      <c r="JL321" s="18"/>
      <c r="JM321" s="18"/>
      <c r="JN321" s="18"/>
      <c r="JO321" s="18"/>
      <c r="JP321" s="18"/>
      <c r="JQ321" s="18"/>
      <c r="JR321" s="18"/>
      <c r="JS321" s="18"/>
      <c r="JT321" s="18"/>
      <c r="JU321" s="18"/>
      <c r="JV321" s="18"/>
      <c r="JW321" s="18"/>
      <c r="JX321" s="18"/>
      <c r="JY321" s="18"/>
      <c r="JZ321" s="18"/>
      <c r="KA321" s="18"/>
      <c r="KB321" s="18"/>
      <c r="KC321" s="18"/>
      <c r="KD321" s="18"/>
      <c r="KE321" s="18"/>
      <c r="KF321" s="18"/>
      <c r="KG321" s="18"/>
      <c r="KH321" s="18"/>
      <c r="KI321" s="18"/>
      <c r="KJ321" s="18"/>
      <c r="KK321" s="18"/>
      <c r="KL321" s="18"/>
      <c r="KM321" s="18"/>
      <c r="KN321" s="18"/>
      <c r="KO321" s="18"/>
      <c r="KP321" s="18"/>
      <c r="KQ321" s="18"/>
      <c r="KR321" s="18"/>
      <c r="KS321" s="18"/>
      <c r="KT321" s="18"/>
      <c r="KU321" s="18"/>
      <c r="KV321" s="18"/>
      <c r="KW321" s="18"/>
      <c r="KX321" s="18"/>
      <c r="KY321" s="18"/>
      <c r="KZ321" s="18"/>
      <c r="LA321" s="18"/>
      <c r="LB321" s="18"/>
      <c r="LC321" s="18"/>
      <c r="LD321" s="18"/>
      <c r="LE321" s="18"/>
      <c r="LF321" s="18"/>
      <c r="LG321" s="18"/>
      <c r="LH321" s="18"/>
      <c r="LI321" s="18"/>
      <c r="LJ321" s="18"/>
      <c r="LK321" s="18"/>
      <c r="LL321" s="18"/>
      <c r="LM321" s="18"/>
      <c r="LN321" s="18"/>
      <c r="LO321" s="18"/>
      <c r="LP321" s="18"/>
      <c r="LQ321" s="18"/>
      <c r="LR321" s="18"/>
      <c r="LS321" s="18"/>
      <c r="LT321" s="18"/>
      <c r="LU321" s="18"/>
      <c r="LV321" s="18"/>
      <c r="LW321" s="18"/>
      <c r="LX321" s="18"/>
      <c r="LY321" s="18"/>
      <c r="LZ321" s="18"/>
      <c r="MA321" s="18"/>
      <c r="MB321" s="18"/>
      <c r="MC321" s="18"/>
      <c r="MD321" s="18"/>
      <c r="ME321" s="18"/>
      <c r="MF321" s="18"/>
      <c r="MG321" s="18"/>
      <c r="MH321" s="18"/>
      <c r="MI321" s="18"/>
      <c r="MJ321" s="18"/>
      <c r="MK321" s="18"/>
      <c r="ML321" s="18"/>
      <c r="MM321" s="18"/>
      <c r="MN321" s="18"/>
      <c r="MO321" s="18"/>
      <c r="MP321" s="18"/>
      <c r="MQ321" s="18"/>
      <c r="MR321" s="18"/>
      <c r="MS321" s="18"/>
      <c r="MT321" s="18"/>
      <c r="MU321" s="18"/>
    </row>
    <row r="322" spans="1:359" ht="104.95" customHeight="1">
      <c r="A322" s="22">
        <v>110</v>
      </c>
      <c r="B322" s="22" t="s">
        <v>2130</v>
      </c>
      <c r="C322" s="37">
        <v>43145</v>
      </c>
      <c r="D322" s="36">
        <v>43153</v>
      </c>
      <c r="E322" s="36">
        <f>WORKDAY(D323,10,Table4[Tətil günləri])</f>
        <v>43168</v>
      </c>
      <c r="F322" s="22" t="str">
        <f t="shared" si="8"/>
        <v/>
      </c>
      <c r="G322" s="22" t="s">
        <v>235</v>
      </c>
      <c r="H322" s="43" t="s">
        <v>7730</v>
      </c>
      <c r="I322" s="22" t="s">
        <v>2138</v>
      </c>
      <c r="J322" s="22" t="s">
        <v>167</v>
      </c>
      <c r="K322" s="22" t="s">
        <v>2139</v>
      </c>
      <c r="L322" s="22">
        <v>8113</v>
      </c>
      <c r="M322" s="22" t="s">
        <v>2133</v>
      </c>
      <c r="N322" s="22" t="s">
        <v>937</v>
      </c>
      <c r="O322" s="22" t="s">
        <v>938</v>
      </c>
      <c r="P322" s="36">
        <v>26476</v>
      </c>
      <c r="Q322" s="22" t="s">
        <v>2140</v>
      </c>
      <c r="R322" s="73" t="s">
        <v>940</v>
      </c>
      <c r="S322" s="22" t="s">
        <v>228</v>
      </c>
      <c r="T322" s="110">
        <v>43205</v>
      </c>
      <c r="U322" s="27" t="s">
        <v>941</v>
      </c>
      <c r="V322" s="73" t="s">
        <v>232</v>
      </c>
      <c r="W322" s="22" t="s">
        <v>2517</v>
      </c>
      <c r="X322" s="45" t="s">
        <v>2518</v>
      </c>
      <c r="Y322" s="22" t="s">
        <v>239</v>
      </c>
      <c r="Z322" s="37">
        <v>43161</v>
      </c>
      <c r="AA322" s="22" t="s">
        <v>244</v>
      </c>
      <c r="AB322" s="22"/>
      <c r="AC322" s="22" t="s">
        <v>1218</v>
      </c>
      <c r="AD322" s="22" t="s">
        <v>237</v>
      </c>
      <c r="AE322" s="22" t="s">
        <v>254</v>
      </c>
      <c r="AF322" s="37">
        <v>43214</v>
      </c>
      <c r="AG322" s="37" t="s">
        <v>4056</v>
      </c>
      <c r="AH322" s="22" t="s">
        <v>4091</v>
      </c>
      <c r="AI322" s="22"/>
      <c r="AJ322" s="22"/>
      <c r="AK322" s="22">
        <f ca="1">NETWORKDAYS(TODAY(),E322,Table4[Tətil günləri])</f>
        <v>-245</v>
      </c>
      <c r="AL322" s="18">
        <f t="shared" ca="1" si="9"/>
        <v>-244</v>
      </c>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18"/>
      <c r="EQ322" s="18"/>
      <c r="ER322" s="18"/>
      <c r="ES322" s="18"/>
      <c r="ET322" s="18"/>
      <c r="EU322" s="18"/>
      <c r="EV322" s="18"/>
      <c r="EW322" s="18"/>
      <c r="EX322" s="18"/>
      <c r="EY322" s="18"/>
      <c r="EZ322" s="18"/>
      <c r="FA322" s="18"/>
      <c r="FB322" s="18"/>
      <c r="FC322" s="18"/>
      <c r="FD322" s="18"/>
      <c r="FE322" s="18"/>
      <c r="FF322" s="18"/>
      <c r="FG322" s="18"/>
      <c r="FH322" s="18"/>
      <c r="FI322" s="18"/>
      <c r="FJ322" s="18"/>
      <c r="FK322" s="18"/>
      <c r="FL322" s="18"/>
      <c r="FM322" s="18"/>
      <c r="FN322" s="18"/>
      <c r="FO322" s="18"/>
      <c r="FP322" s="18"/>
      <c r="FQ322" s="18"/>
      <c r="FR322" s="18"/>
      <c r="FS322" s="18"/>
      <c r="FT322" s="18"/>
      <c r="FU322" s="18"/>
      <c r="FV322" s="18"/>
      <c r="FW322" s="18"/>
      <c r="FX322" s="18"/>
      <c r="FY322" s="18"/>
      <c r="FZ322" s="18"/>
      <c r="GA322" s="18"/>
      <c r="GB322" s="18"/>
      <c r="GC322" s="18"/>
      <c r="GD322" s="18"/>
      <c r="GE322" s="18"/>
      <c r="GF322" s="18"/>
      <c r="GG322" s="18"/>
      <c r="GH322" s="18"/>
      <c r="GI322" s="18"/>
      <c r="GJ322" s="18"/>
      <c r="GK322" s="18"/>
      <c r="GL322" s="18"/>
      <c r="GM322" s="18"/>
      <c r="GN322" s="18"/>
      <c r="GO322" s="18"/>
      <c r="GP322" s="18"/>
      <c r="GQ322" s="18"/>
      <c r="GR322" s="18"/>
      <c r="GS322" s="18"/>
      <c r="GT322" s="18"/>
      <c r="GU322" s="18"/>
      <c r="GV322" s="18"/>
      <c r="GW322" s="18"/>
      <c r="GX322" s="18"/>
      <c r="GY322" s="18"/>
      <c r="GZ322" s="18"/>
      <c r="HA322" s="18"/>
      <c r="HB322" s="18"/>
      <c r="HC322" s="18"/>
      <c r="HD322" s="18"/>
      <c r="HE322" s="18"/>
      <c r="HF322" s="18"/>
      <c r="HG322" s="18"/>
      <c r="HH322" s="18"/>
      <c r="HI322" s="18"/>
      <c r="HJ322" s="18"/>
      <c r="HK322" s="18"/>
      <c r="HL322" s="18"/>
      <c r="HM322" s="18"/>
      <c r="HN322" s="18"/>
      <c r="HO322" s="18"/>
      <c r="HP322" s="18"/>
      <c r="HQ322" s="18"/>
      <c r="HR322" s="18"/>
      <c r="HS322" s="18"/>
      <c r="HT322" s="18"/>
      <c r="HU322" s="18"/>
      <c r="HV322" s="18"/>
      <c r="HW322" s="18"/>
      <c r="HX322" s="18"/>
      <c r="HY322" s="18"/>
      <c r="HZ322" s="18"/>
      <c r="IA322" s="18"/>
      <c r="IB322" s="18"/>
      <c r="IC322" s="18"/>
      <c r="ID322" s="18"/>
      <c r="IE322" s="18"/>
      <c r="IF322" s="18"/>
      <c r="IG322" s="18"/>
      <c r="IH322" s="18"/>
      <c r="II322" s="18"/>
      <c r="IJ322" s="18"/>
      <c r="IK322" s="18"/>
      <c r="IL322" s="18"/>
      <c r="IM322" s="18"/>
      <c r="IN322" s="18"/>
      <c r="IO322" s="18"/>
      <c r="IP322" s="18"/>
      <c r="IQ322" s="18"/>
      <c r="IR322" s="18"/>
      <c r="IS322" s="18"/>
      <c r="IT322" s="18"/>
      <c r="IU322" s="18"/>
      <c r="IV322" s="18"/>
      <c r="IW322" s="18"/>
      <c r="IX322" s="18"/>
      <c r="IY322" s="18"/>
      <c r="IZ322" s="18"/>
      <c r="JA322" s="18"/>
      <c r="JB322" s="18"/>
      <c r="JC322" s="18"/>
      <c r="JD322" s="18"/>
      <c r="JE322" s="18"/>
      <c r="JF322" s="18"/>
      <c r="JG322" s="18"/>
      <c r="JH322" s="18"/>
      <c r="JI322" s="18"/>
      <c r="JJ322" s="18"/>
      <c r="JK322" s="18"/>
      <c r="JL322" s="18"/>
      <c r="JM322" s="18"/>
      <c r="JN322" s="18"/>
      <c r="JO322" s="18"/>
      <c r="JP322" s="18"/>
      <c r="JQ322" s="18"/>
      <c r="JR322" s="18"/>
      <c r="JS322" s="18"/>
      <c r="JT322" s="18"/>
      <c r="JU322" s="18"/>
      <c r="JV322" s="18"/>
      <c r="JW322" s="18"/>
      <c r="JX322" s="18"/>
      <c r="JY322" s="18"/>
      <c r="JZ322" s="18"/>
      <c r="KA322" s="18"/>
      <c r="KB322" s="18"/>
      <c r="KC322" s="18"/>
      <c r="KD322" s="18"/>
      <c r="KE322" s="18"/>
      <c r="KF322" s="18"/>
      <c r="KG322" s="18"/>
      <c r="KH322" s="18"/>
      <c r="KI322" s="18"/>
      <c r="KJ322" s="18"/>
      <c r="KK322" s="18"/>
      <c r="KL322" s="18"/>
      <c r="KM322" s="18"/>
      <c r="KN322" s="18"/>
      <c r="KO322" s="18"/>
      <c r="KP322" s="18"/>
      <c r="KQ322" s="18"/>
      <c r="KR322" s="18"/>
      <c r="KS322" s="18"/>
      <c r="KT322" s="18"/>
      <c r="KU322" s="18"/>
      <c r="KV322" s="18"/>
      <c r="KW322" s="18"/>
      <c r="KX322" s="18"/>
      <c r="KY322" s="18"/>
      <c r="KZ322" s="18"/>
      <c r="LA322" s="18"/>
      <c r="LB322" s="18"/>
      <c r="LC322" s="18"/>
      <c r="LD322" s="18"/>
      <c r="LE322" s="18"/>
      <c r="LF322" s="18"/>
      <c r="LG322" s="18"/>
      <c r="LH322" s="18"/>
      <c r="LI322" s="18"/>
      <c r="LJ322" s="18"/>
      <c r="LK322" s="18"/>
      <c r="LL322" s="18"/>
      <c r="LM322" s="18"/>
      <c r="LN322" s="18"/>
      <c r="LO322" s="18"/>
      <c r="LP322" s="18"/>
      <c r="LQ322" s="18"/>
      <c r="LR322" s="18"/>
      <c r="LS322" s="18"/>
      <c r="LT322" s="18"/>
      <c r="LU322" s="18"/>
      <c r="LV322" s="18"/>
      <c r="LW322" s="18"/>
      <c r="LX322" s="18"/>
      <c r="LY322" s="18"/>
      <c r="LZ322" s="18"/>
      <c r="MA322" s="18"/>
      <c r="MB322" s="18"/>
      <c r="MC322" s="18"/>
      <c r="MD322" s="18"/>
      <c r="ME322" s="18"/>
      <c r="MF322" s="18"/>
      <c r="MG322" s="18"/>
      <c r="MH322" s="18"/>
      <c r="MI322" s="18"/>
      <c r="MJ322" s="18"/>
      <c r="MK322" s="18"/>
      <c r="ML322" s="18"/>
      <c r="MM322" s="18"/>
      <c r="MN322" s="18"/>
      <c r="MO322" s="18"/>
      <c r="MP322" s="18"/>
      <c r="MQ322" s="18"/>
      <c r="MR322" s="18"/>
      <c r="MS322" s="18"/>
      <c r="MT322" s="18"/>
      <c r="MU322" s="18"/>
    </row>
    <row r="323" spans="1:359" ht="89.85" customHeight="1">
      <c r="A323" s="22">
        <v>110</v>
      </c>
      <c r="B323" s="22" t="s">
        <v>2130</v>
      </c>
      <c r="C323" s="37">
        <v>43145</v>
      </c>
      <c r="D323" s="36">
        <v>43153</v>
      </c>
      <c r="E323" s="36">
        <f>WORKDAY(D323,10,Table4[Tətil günləri])</f>
        <v>43168</v>
      </c>
      <c r="F323" s="22" t="str">
        <f t="shared" ref="F323:F386" si="10">IF(OR(G323="göndərildi",G323="ləğv olundu"),"",AL323)</f>
        <v/>
      </c>
      <c r="G323" s="22" t="s">
        <v>235</v>
      </c>
      <c r="H323" s="43" t="s">
        <v>7731</v>
      </c>
      <c r="I323" s="22" t="s">
        <v>2141</v>
      </c>
      <c r="J323" s="28" t="s">
        <v>57</v>
      </c>
      <c r="K323" s="22" t="s">
        <v>2142</v>
      </c>
      <c r="L323" s="22">
        <v>3323</v>
      </c>
      <c r="M323" s="22" t="s">
        <v>2143</v>
      </c>
      <c r="N323" s="22" t="s">
        <v>937</v>
      </c>
      <c r="O323" s="22" t="s">
        <v>938</v>
      </c>
      <c r="P323" s="36">
        <v>31731</v>
      </c>
      <c r="Q323" s="22" t="s">
        <v>2144</v>
      </c>
      <c r="R323" s="73" t="s">
        <v>940</v>
      </c>
      <c r="S323" s="22" t="s">
        <v>228</v>
      </c>
      <c r="T323" s="110">
        <v>43215</v>
      </c>
      <c r="U323" s="27" t="s">
        <v>941</v>
      </c>
      <c r="V323" s="73" t="s">
        <v>232</v>
      </c>
      <c r="W323" s="22" t="s">
        <v>2519</v>
      </c>
      <c r="X323" s="45" t="s">
        <v>2520</v>
      </c>
      <c r="Y323" s="22" t="s">
        <v>239</v>
      </c>
      <c r="Z323" s="37">
        <v>43161</v>
      </c>
      <c r="AA323" s="22" t="s">
        <v>244</v>
      </c>
      <c r="AB323" s="22"/>
      <c r="AC323" s="22" t="s">
        <v>4093</v>
      </c>
      <c r="AD323" s="22" t="s">
        <v>237</v>
      </c>
      <c r="AE323" s="22" t="s">
        <v>254</v>
      </c>
      <c r="AF323" s="37">
        <v>43214</v>
      </c>
      <c r="AG323" s="37" t="s">
        <v>4056</v>
      </c>
      <c r="AH323" s="22" t="s">
        <v>4091</v>
      </c>
      <c r="AI323" s="22"/>
      <c r="AJ323" s="22"/>
      <c r="AK323" s="22">
        <f ca="1">NETWORKDAYS(TODAY(),E323,Table4[Tətil günləri])</f>
        <v>-245</v>
      </c>
      <c r="AL323" s="18">
        <f t="shared" ca="1" si="9"/>
        <v>-244</v>
      </c>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18"/>
      <c r="EQ323" s="18"/>
      <c r="ER323" s="18"/>
      <c r="ES323" s="18"/>
      <c r="ET323" s="18"/>
      <c r="EU323" s="18"/>
      <c r="EV323" s="18"/>
      <c r="EW323" s="18"/>
      <c r="EX323" s="18"/>
      <c r="EY323" s="18"/>
      <c r="EZ323" s="18"/>
      <c r="FA323" s="18"/>
      <c r="FB323" s="18"/>
      <c r="FC323" s="18"/>
      <c r="FD323" s="18"/>
      <c r="FE323" s="18"/>
      <c r="FF323" s="18"/>
      <c r="FG323" s="18"/>
      <c r="FH323" s="18"/>
      <c r="FI323" s="18"/>
      <c r="FJ323" s="18"/>
      <c r="FK323" s="18"/>
      <c r="FL323" s="18"/>
      <c r="FM323" s="18"/>
      <c r="FN323" s="18"/>
      <c r="FO323" s="18"/>
      <c r="FP323" s="18"/>
      <c r="FQ323" s="18"/>
      <c r="FR323" s="18"/>
      <c r="FS323" s="18"/>
      <c r="FT323" s="18"/>
      <c r="FU323" s="18"/>
      <c r="FV323" s="18"/>
      <c r="FW323" s="18"/>
      <c r="FX323" s="18"/>
      <c r="FY323" s="18"/>
      <c r="FZ323" s="18"/>
      <c r="GA323" s="18"/>
      <c r="GB323" s="18"/>
      <c r="GC323" s="18"/>
      <c r="GD323" s="18"/>
      <c r="GE323" s="18"/>
      <c r="GF323" s="18"/>
      <c r="GG323" s="18"/>
      <c r="GH323" s="18"/>
      <c r="GI323" s="18"/>
      <c r="GJ323" s="18"/>
      <c r="GK323" s="18"/>
      <c r="GL323" s="18"/>
      <c r="GM323" s="18"/>
      <c r="GN323" s="18"/>
      <c r="GO323" s="18"/>
      <c r="GP323" s="18"/>
      <c r="GQ323" s="18"/>
      <c r="GR323" s="18"/>
      <c r="GS323" s="18"/>
      <c r="GT323" s="18"/>
      <c r="GU323" s="18"/>
      <c r="GV323" s="18"/>
      <c r="GW323" s="18"/>
      <c r="GX323" s="18"/>
      <c r="GY323" s="18"/>
      <c r="GZ323" s="18"/>
      <c r="HA323" s="18"/>
      <c r="HB323" s="18"/>
      <c r="HC323" s="18"/>
      <c r="HD323" s="18"/>
      <c r="HE323" s="18"/>
      <c r="HF323" s="18"/>
      <c r="HG323" s="18"/>
      <c r="HH323" s="18"/>
      <c r="HI323" s="18"/>
      <c r="HJ323" s="18"/>
      <c r="HK323" s="18"/>
      <c r="HL323" s="18"/>
      <c r="HM323" s="18"/>
      <c r="HN323" s="18"/>
      <c r="HO323" s="18"/>
      <c r="HP323" s="18"/>
      <c r="HQ323" s="18"/>
      <c r="HR323" s="18"/>
      <c r="HS323" s="18"/>
      <c r="HT323" s="18"/>
      <c r="HU323" s="18"/>
      <c r="HV323" s="18"/>
      <c r="HW323" s="18"/>
      <c r="HX323" s="18"/>
      <c r="HY323" s="18"/>
      <c r="HZ323" s="18"/>
      <c r="IA323" s="18"/>
      <c r="IB323" s="18"/>
      <c r="IC323" s="18"/>
      <c r="ID323" s="18"/>
      <c r="IE323" s="18"/>
      <c r="IF323" s="18"/>
      <c r="IG323" s="18"/>
      <c r="IH323" s="18"/>
      <c r="II323" s="18"/>
      <c r="IJ323" s="18"/>
      <c r="IK323" s="18"/>
      <c r="IL323" s="18"/>
      <c r="IM323" s="18"/>
      <c r="IN323" s="18"/>
      <c r="IO323" s="18"/>
      <c r="IP323" s="18"/>
      <c r="IQ323" s="18"/>
      <c r="IR323" s="18"/>
      <c r="IS323" s="18"/>
      <c r="IT323" s="18"/>
      <c r="IU323" s="18"/>
      <c r="IV323" s="18"/>
      <c r="IW323" s="18"/>
      <c r="IX323" s="18"/>
      <c r="IY323" s="18"/>
      <c r="IZ323" s="18"/>
      <c r="JA323" s="18"/>
      <c r="JB323" s="18"/>
      <c r="JC323" s="18"/>
      <c r="JD323" s="18"/>
      <c r="JE323" s="18"/>
      <c r="JF323" s="18"/>
      <c r="JG323" s="18"/>
      <c r="JH323" s="18"/>
      <c r="JI323" s="18"/>
      <c r="JJ323" s="18"/>
      <c r="JK323" s="18"/>
      <c r="JL323" s="18"/>
      <c r="JM323" s="18"/>
      <c r="JN323" s="18"/>
      <c r="JO323" s="18"/>
      <c r="JP323" s="18"/>
      <c r="JQ323" s="18"/>
      <c r="JR323" s="18"/>
      <c r="JS323" s="18"/>
      <c r="JT323" s="18"/>
      <c r="JU323" s="18"/>
      <c r="JV323" s="18"/>
      <c r="JW323" s="18"/>
      <c r="JX323" s="18"/>
      <c r="JY323" s="18"/>
      <c r="JZ323" s="18"/>
      <c r="KA323" s="18"/>
      <c r="KB323" s="18"/>
      <c r="KC323" s="18"/>
      <c r="KD323" s="18"/>
      <c r="KE323" s="18"/>
      <c r="KF323" s="18"/>
      <c r="KG323" s="18"/>
      <c r="KH323" s="18"/>
      <c r="KI323" s="18"/>
      <c r="KJ323" s="18"/>
      <c r="KK323" s="18"/>
      <c r="KL323" s="18"/>
      <c r="KM323" s="18"/>
      <c r="KN323" s="18"/>
      <c r="KO323" s="18"/>
      <c r="KP323" s="18"/>
      <c r="KQ323" s="18"/>
      <c r="KR323" s="18"/>
      <c r="KS323" s="18"/>
      <c r="KT323" s="18"/>
      <c r="KU323" s="18"/>
      <c r="KV323" s="18"/>
      <c r="KW323" s="18"/>
      <c r="KX323" s="18"/>
      <c r="KY323" s="18"/>
      <c r="KZ323" s="18"/>
      <c r="LA323" s="18"/>
      <c r="LB323" s="18"/>
      <c r="LC323" s="18"/>
      <c r="LD323" s="18"/>
      <c r="LE323" s="18"/>
      <c r="LF323" s="18"/>
      <c r="LG323" s="18"/>
      <c r="LH323" s="18"/>
      <c r="LI323" s="18"/>
      <c r="LJ323" s="18"/>
      <c r="LK323" s="18"/>
      <c r="LL323" s="18"/>
      <c r="LM323" s="18"/>
      <c r="LN323" s="18"/>
      <c r="LO323" s="18"/>
      <c r="LP323" s="18"/>
      <c r="LQ323" s="18"/>
      <c r="LR323" s="18"/>
      <c r="LS323" s="18"/>
      <c r="LT323" s="18"/>
      <c r="LU323" s="18"/>
      <c r="LV323" s="18"/>
      <c r="LW323" s="18"/>
      <c r="LX323" s="18"/>
      <c r="LY323" s="18"/>
      <c r="LZ323" s="18"/>
      <c r="MA323" s="18"/>
      <c r="MB323" s="18"/>
      <c r="MC323" s="18"/>
      <c r="MD323" s="18"/>
      <c r="ME323" s="18"/>
      <c r="MF323" s="18"/>
      <c r="MG323" s="18"/>
      <c r="MH323" s="18"/>
      <c r="MI323" s="18"/>
      <c r="MJ323" s="18"/>
      <c r="MK323" s="18"/>
      <c r="ML323" s="18"/>
      <c r="MM323" s="18"/>
      <c r="MN323" s="18"/>
      <c r="MO323" s="18"/>
      <c r="MP323" s="18"/>
      <c r="MQ323" s="18"/>
      <c r="MR323" s="18"/>
      <c r="MS323" s="18"/>
      <c r="MT323" s="18"/>
      <c r="MU323" s="18"/>
    </row>
    <row r="324" spans="1:359" ht="155.9" customHeight="1">
      <c r="A324" s="22">
        <v>110</v>
      </c>
      <c r="B324" s="22" t="s">
        <v>2130</v>
      </c>
      <c r="C324" s="37">
        <v>43145</v>
      </c>
      <c r="D324" s="36">
        <v>43153</v>
      </c>
      <c r="E324" s="36">
        <f>WORKDAY(D325,10,Table4[Tətil günləri])</f>
        <v>43168</v>
      </c>
      <c r="F324" s="22" t="str">
        <f t="shared" si="10"/>
        <v/>
      </c>
      <c r="G324" s="22" t="s">
        <v>235</v>
      </c>
      <c r="H324" s="43" t="s">
        <v>7732</v>
      </c>
      <c r="I324" s="22" t="s">
        <v>2145</v>
      </c>
      <c r="J324" s="22" t="s">
        <v>167</v>
      </c>
      <c r="K324" s="22" t="s">
        <v>943</v>
      </c>
      <c r="L324" s="22">
        <v>8113</v>
      </c>
      <c r="M324" s="22" t="s">
        <v>2133</v>
      </c>
      <c r="N324" s="22" t="s">
        <v>937</v>
      </c>
      <c r="O324" s="22" t="s">
        <v>938</v>
      </c>
      <c r="P324" s="36">
        <v>24087</v>
      </c>
      <c r="Q324" s="22" t="s">
        <v>2146</v>
      </c>
      <c r="R324" s="73" t="s">
        <v>940</v>
      </c>
      <c r="S324" s="27" t="s">
        <v>228</v>
      </c>
      <c r="T324" s="110">
        <v>43205</v>
      </c>
      <c r="U324" s="27" t="s">
        <v>941</v>
      </c>
      <c r="V324" s="73" t="s">
        <v>232</v>
      </c>
      <c r="W324" s="22" t="s">
        <v>2521</v>
      </c>
      <c r="X324" s="45" t="s">
        <v>2522</v>
      </c>
      <c r="Y324" s="22" t="s">
        <v>239</v>
      </c>
      <c r="Z324" s="37">
        <v>43161</v>
      </c>
      <c r="AA324" s="22" t="s">
        <v>244</v>
      </c>
      <c r="AB324" s="22"/>
      <c r="AC324" s="22" t="s">
        <v>4094</v>
      </c>
      <c r="AD324" s="22" t="s">
        <v>237</v>
      </c>
      <c r="AE324" s="22" t="s">
        <v>254</v>
      </c>
      <c r="AF324" s="37">
        <v>43214</v>
      </c>
      <c r="AG324" s="37" t="s">
        <v>4056</v>
      </c>
      <c r="AH324" s="22" t="s">
        <v>4091</v>
      </c>
      <c r="AI324" s="22"/>
      <c r="AJ324" s="22"/>
      <c r="AK324" s="22">
        <f ca="1">NETWORKDAYS(TODAY(),E324,Table4[Tətil günləri])</f>
        <v>-245</v>
      </c>
      <c r="AL324" s="18">
        <f t="shared" ref="AL324:AL387" ca="1" si="11">IF(AK324&gt;0,AK324-1,AK324+1)</f>
        <v>-244</v>
      </c>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18"/>
      <c r="EQ324" s="18"/>
      <c r="ER324" s="18"/>
      <c r="ES324" s="18"/>
      <c r="ET324" s="18"/>
      <c r="EU324" s="18"/>
      <c r="EV324" s="18"/>
      <c r="EW324" s="18"/>
      <c r="EX324" s="18"/>
      <c r="EY324" s="18"/>
      <c r="EZ324" s="18"/>
      <c r="FA324" s="18"/>
      <c r="FB324" s="18"/>
      <c r="FC324" s="18"/>
      <c r="FD324" s="18"/>
      <c r="FE324" s="18"/>
      <c r="FF324" s="18"/>
      <c r="FG324" s="18"/>
      <c r="FH324" s="18"/>
      <c r="FI324" s="18"/>
      <c r="FJ324" s="18"/>
      <c r="FK324" s="18"/>
      <c r="FL324" s="18"/>
      <c r="FM324" s="18"/>
      <c r="FN324" s="18"/>
      <c r="FO324" s="18"/>
      <c r="FP324" s="18"/>
      <c r="FQ324" s="18"/>
      <c r="FR324" s="18"/>
      <c r="FS324" s="18"/>
      <c r="FT324" s="18"/>
      <c r="FU324" s="18"/>
      <c r="FV324" s="18"/>
      <c r="FW324" s="18"/>
      <c r="FX324" s="18"/>
      <c r="FY324" s="18"/>
      <c r="FZ324" s="18"/>
      <c r="GA324" s="18"/>
      <c r="GB324" s="18"/>
      <c r="GC324" s="18"/>
      <c r="GD324" s="18"/>
      <c r="GE324" s="18"/>
      <c r="GF324" s="18"/>
      <c r="GG324" s="18"/>
      <c r="GH324" s="18"/>
      <c r="GI324" s="18"/>
      <c r="GJ324" s="18"/>
      <c r="GK324" s="18"/>
      <c r="GL324" s="18"/>
      <c r="GM324" s="18"/>
      <c r="GN324" s="18"/>
      <c r="GO324" s="18"/>
      <c r="GP324" s="18"/>
      <c r="GQ324" s="18"/>
      <c r="GR324" s="18"/>
      <c r="GS324" s="18"/>
      <c r="GT324" s="18"/>
      <c r="GU324" s="18"/>
      <c r="GV324" s="18"/>
      <c r="GW324" s="18"/>
      <c r="GX324" s="18"/>
      <c r="GY324" s="18"/>
      <c r="GZ324" s="18"/>
      <c r="HA324" s="18"/>
      <c r="HB324" s="18"/>
      <c r="HC324" s="18"/>
      <c r="HD324" s="18"/>
      <c r="HE324" s="18"/>
      <c r="HF324" s="18"/>
      <c r="HG324" s="18"/>
      <c r="HH324" s="18"/>
      <c r="HI324" s="18"/>
      <c r="HJ324" s="18"/>
      <c r="HK324" s="18"/>
      <c r="HL324" s="18"/>
      <c r="HM324" s="18"/>
      <c r="HN324" s="18"/>
      <c r="HO324" s="18"/>
      <c r="HP324" s="18"/>
      <c r="HQ324" s="18"/>
      <c r="HR324" s="18"/>
      <c r="HS324" s="18"/>
      <c r="HT324" s="18"/>
      <c r="HU324" s="18"/>
      <c r="HV324" s="18"/>
      <c r="HW324" s="18"/>
      <c r="HX324" s="18"/>
      <c r="HY324" s="18"/>
      <c r="HZ324" s="18"/>
      <c r="IA324" s="18"/>
      <c r="IB324" s="18"/>
      <c r="IC324" s="18"/>
      <c r="ID324" s="18"/>
      <c r="IE324" s="18"/>
      <c r="IF324" s="18"/>
      <c r="IG324" s="18"/>
      <c r="IH324" s="18"/>
      <c r="II324" s="18"/>
      <c r="IJ324" s="18"/>
      <c r="IK324" s="18"/>
      <c r="IL324" s="18"/>
      <c r="IM324" s="18"/>
      <c r="IN324" s="18"/>
      <c r="IO324" s="18"/>
      <c r="IP324" s="18"/>
      <c r="IQ324" s="18"/>
      <c r="IR324" s="18"/>
      <c r="IS324" s="18"/>
      <c r="IT324" s="18"/>
      <c r="IU324" s="18"/>
      <c r="IV324" s="18"/>
      <c r="IW324" s="18"/>
      <c r="IX324" s="18"/>
      <c r="IY324" s="18"/>
      <c r="IZ324" s="18"/>
      <c r="JA324" s="18"/>
      <c r="JB324" s="18"/>
      <c r="JC324" s="18"/>
      <c r="JD324" s="18"/>
      <c r="JE324" s="18"/>
      <c r="JF324" s="18"/>
      <c r="JG324" s="18"/>
      <c r="JH324" s="18"/>
      <c r="JI324" s="18"/>
      <c r="JJ324" s="18"/>
      <c r="JK324" s="18"/>
      <c r="JL324" s="18"/>
      <c r="JM324" s="18"/>
      <c r="JN324" s="18"/>
      <c r="JO324" s="18"/>
      <c r="JP324" s="18"/>
      <c r="JQ324" s="18"/>
      <c r="JR324" s="18"/>
      <c r="JS324" s="18"/>
      <c r="JT324" s="18"/>
      <c r="JU324" s="18"/>
      <c r="JV324" s="18"/>
      <c r="JW324" s="18"/>
      <c r="JX324" s="18"/>
      <c r="JY324" s="18"/>
      <c r="JZ324" s="18"/>
      <c r="KA324" s="18"/>
      <c r="KB324" s="18"/>
      <c r="KC324" s="18"/>
      <c r="KD324" s="18"/>
      <c r="KE324" s="18"/>
      <c r="KF324" s="18"/>
      <c r="KG324" s="18"/>
      <c r="KH324" s="18"/>
      <c r="KI324" s="18"/>
      <c r="KJ324" s="18"/>
      <c r="KK324" s="18"/>
      <c r="KL324" s="18"/>
      <c r="KM324" s="18"/>
      <c r="KN324" s="18"/>
      <c r="KO324" s="18"/>
      <c r="KP324" s="18"/>
      <c r="KQ324" s="18"/>
      <c r="KR324" s="18"/>
      <c r="KS324" s="18"/>
      <c r="KT324" s="18"/>
      <c r="KU324" s="18"/>
      <c r="KV324" s="18"/>
      <c r="KW324" s="18"/>
      <c r="KX324" s="18"/>
      <c r="KY324" s="18"/>
      <c r="KZ324" s="18"/>
      <c r="LA324" s="18"/>
      <c r="LB324" s="18"/>
      <c r="LC324" s="18"/>
      <c r="LD324" s="18"/>
      <c r="LE324" s="18"/>
      <c r="LF324" s="18"/>
      <c r="LG324" s="18"/>
      <c r="LH324" s="18"/>
      <c r="LI324" s="18"/>
      <c r="LJ324" s="18"/>
      <c r="LK324" s="18"/>
      <c r="LL324" s="18"/>
      <c r="LM324" s="18"/>
      <c r="LN324" s="18"/>
      <c r="LO324" s="18"/>
      <c r="LP324" s="18"/>
      <c r="LQ324" s="18"/>
      <c r="LR324" s="18"/>
      <c r="LS324" s="18"/>
      <c r="LT324" s="18"/>
      <c r="LU324" s="18"/>
      <c r="LV324" s="18"/>
      <c r="LW324" s="18"/>
      <c r="LX324" s="18"/>
      <c r="LY324" s="18"/>
      <c r="LZ324" s="18"/>
      <c r="MA324" s="18"/>
      <c r="MB324" s="18"/>
      <c r="MC324" s="18"/>
      <c r="MD324" s="18"/>
      <c r="ME324" s="18"/>
      <c r="MF324" s="18"/>
      <c r="MG324" s="18"/>
      <c r="MH324" s="18"/>
      <c r="MI324" s="18"/>
      <c r="MJ324" s="18"/>
      <c r="MK324" s="18"/>
      <c r="ML324" s="18"/>
      <c r="MM324" s="18"/>
      <c r="MN324" s="18"/>
      <c r="MO324" s="18"/>
      <c r="MP324" s="18"/>
      <c r="MQ324" s="18"/>
      <c r="MR324" s="18"/>
      <c r="MS324" s="18"/>
      <c r="MT324" s="18"/>
      <c r="MU324" s="18"/>
    </row>
    <row r="325" spans="1:359" ht="166.6" customHeight="1">
      <c r="A325" s="22">
        <v>110</v>
      </c>
      <c r="B325" s="22" t="s">
        <v>2130</v>
      </c>
      <c r="C325" s="37">
        <v>43145</v>
      </c>
      <c r="D325" s="36">
        <v>43153</v>
      </c>
      <c r="E325" s="36">
        <f>WORKDAY(D325,10,Table4[Tətil günləri])</f>
        <v>43168</v>
      </c>
      <c r="F325" s="22" t="str">
        <f t="shared" si="10"/>
        <v/>
      </c>
      <c r="G325" s="22" t="s">
        <v>235</v>
      </c>
      <c r="H325" s="22" t="s">
        <v>2147</v>
      </c>
      <c r="I325" s="22" t="s">
        <v>2148</v>
      </c>
      <c r="J325" s="22" t="s">
        <v>167</v>
      </c>
      <c r="K325" s="22" t="s">
        <v>943</v>
      </c>
      <c r="L325" s="22">
        <v>8113</v>
      </c>
      <c r="M325" s="22" t="s">
        <v>2133</v>
      </c>
      <c r="N325" s="22" t="s">
        <v>937</v>
      </c>
      <c r="O325" s="22" t="s">
        <v>938</v>
      </c>
      <c r="P325" s="36">
        <v>24029</v>
      </c>
      <c r="Q325" s="22" t="s">
        <v>2146</v>
      </c>
      <c r="R325" s="73" t="s">
        <v>940</v>
      </c>
      <c r="S325" s="27" t="s">
        <v>228</v>
      </c>
      <c r="T325" s="110">
        <v>43205</v>
      </c>
      <c r="U325" s="27" t="s">
        <v>941</v>
      </c>
      <c r="V325" s="73" t="s">
        <v>232</v>
      </c>
      <c r="W325" s="22" t="s">
        <v>2523</v>
      </c>
      <c r="X325" s="45" t="s">
        <v>2524</v>
      </c>
      <c r="Y325" s="22" t="s">
        <v>239</v>
      </c>
      <c r="Z325" s="37">
        <v>43161</v>
      </c>
      <c r="AA325" s="22" t="s">
        <v>244</v>
      </c>
      <c r="AB325" s="22"/>
      <c r="AC325" s="22" t="s">
        <v>1218</v>
      </c>
      <c r="AD325" s="22" t="s">
        <v>237</v>
      </c>
      <c r="AE325" s="22" t="s">
        <v>254</v>
      </c>
      <c r="AF325" s="37">
        <v>43214</v>
      </c>
      <c r="AG325" s="37" t="s">
        <v>4056</v>
      </c>
      <c r="AH325" s="22" t="s">
        <v>4091</v>
      </c>
      <c r="AI325" s="22"/>
      <c r="AJ325" s="22"/>
      <c r="AK325" s="22">
        <f ca="1">NETWORKDAYS(TODAY(),E325,Table4[Tətil günləri])</f>
        <v>-245</v>
      </c>
      <c r="AL325" s="18">
        <f t="shared" ca="1" si="11"/>
        <v>-244</v>
      </c>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18"/>
      <c r="EQ325" s="18"/>
      <c r="ER325" s="18"/>
      <c r="ES325" s="18"/>
      <c r="ET325" s="18"/>
      <c r="EU325" s="18"/>
      <c r="EV325" s="18"/>
      <c r="EW325" s="18"/>
      <c r="EX325" s="18"/>
      <c r="EY325" s="18"/>
      <c r="EZ325" s="18"/>
      <c r="FA325" s="18"/>
      <c r="FB325" s="18"/>
      <c r="FC325" s="18"/>
      <c r="FD325" s="18"/>
      <c r="FE325" s="18"/>
      <c r="FF325" s="18"/>
      <c r="FG325" s="18"/>
      <c r="FH325" s="18"/>
      <c r="FI325" s="18"/>
      <c r="FJ325" s="18"/>
      <c r="FK325" s="18"/>
      <c r="FL325" s="18"/>
      <c r="FM325" s="18"/>
      <c r="FN325" s="18"/>
      <c r="FO325" s="18"/>
      <c r="FP325" s="18"/>
      <c r="FQ325" s="18"/>
      <c r="FR325" s="18"/>
      <c r="FS325" s="18"/>
      <c r="FT325" s="18"/>
      <c r="FU325" s="18"/>
      <c r="FV325" s="18"/>
      <c r="FW325" s="18"/>
      <c r="FX325" s="18"/>
      <c r="FY325" s="18"/>
      <c r="FZ325" s="18"/>
      <c r="GA325" s="18"/>
      <c r="GB325" s="18"/>
      <c r="GC325" s="18"/>
      <c r="GD325" s="18"/>
      <c r="GE325" s="18"/>
      <c r="GF325" s="18"/>
      <c r="GG325" s="18"/>
      <c r="GH325" s="18"/>
      <c r="GI325" s="18"/>
      <c r="GJ325" s="18"/>
      <c r="GK325" s="18"/>
      <c r="GL325" s="18"/>
      <c r="GM325" s="18"/>
      <c r="GN325" s="18"/>
      <c r="GO325" s="18"/>
      <c r="GP325" s="18"/>
      <c r="GQ325" s="18"/>
      <c r="GR325" s="18"/>
      <c r="GS325" s="18"/>
      <c r="GT325" s="18"/>
      <c r="GU325" s="18"/>
      <c r="GV325" s="18"/>
      <c r="GW325" s="18"/>
      <c r="GX325" s="18"/>
      <c r="GY325" s="18"/>
      <c r="GZ325" s="18"/>
      <c r="HA325" s="18"/>
      <c r="HB325" s="18"/>
      <c r="HC325" s="18"/>
      <c r="HD325" s="18"/>
      <c r="HE325" s="18"/>
      <c r="HF325" s="18"/>
      <c r="HG325" s="18"/>
      <c r="HH325" s="18"/>
      <c r="HI325" s="18"/>
      <c r="HJ325" s="18"/>
      <c r="HK325" s="18"/>
      <c r="HL325" s="18"/>
      <c r="HM325" s="18"/>
      <c r="HN325" s="18"/>
      <c r="HO325" s="18"/>
      <c r="HP325" s="18"/>
      <c r="HQ325" s="18"/>
      <c r="HR325" s="18"/>
      <c r="HS325" s="18"/>
      <c r="HT325" s="18"/>
      <c r="HU325" s="18"/>
      <c r="HV325" s="18"/>
      <c r="HW325" s="18"/>
      <c r="HX325" s="18"/>
      <c r="HY325" s="18"/>
      <c r="HZ325" s="18"/>
      <c r="IA325" s="18"/>
      <c r="IB325" s="18"/>
      <c r="IC325" s="18"/>
      <c r="ID325" s="18"/>
      <c r="IE325" s="18"/>
      <c r="IF325" s="18"/>
      <c r="IG325" s="18"/>
      <c r="IH325" s="18"/>
      <c r="II325" s="18"/>
      <c r="IJ325" s="18"/>
      <c r="IK325" s="18"/>
      <c r="IL325" s="18"/>
      <c r="IM325" s="18"/>
      <c r="IN325" s="18"/>
      <c r="IO325" s="18"/>
      <c r="IP325" s="18"/>
      <c r="IQ325" s="18"/>
      <c r="IR325" s="18"/>
      <c r="IS325" s="18"/>
      <c r="IT325" s="18"/>
      <c r="IU325" s="18"/>
      <c r="IV325" s="18"/>
      <c r="IW325" s="18"/>
      <c r="IX325" s="18"/>
      <c r="IY325" s="18"/>
      <c r="IZ325" s="18"/>
      <c r="JA325" s="18"/>
      <c r="JB325" s="18"/>
      <c r="JC325" s="18"/>
      <c r="JD325" s="18"/>
      <c r="JE325" s="18"/>
      <c r="JF325" s="18"/>
      <c r="JG325" s="18"/>
      <c r="JH325" s="18"/>
      <c r="JI325" s="18"/>
      <c r="JJ325" s="18"/>
      <c r="JK325" s="18"/>
      <c r="JL325" s="18"/>
      <c r="JM325" s="18"/>
      <c r="JN325" s="18"/>
      <c r="JO325" s="18"/>
      <c r="JP325" s="18"/>
      <c r="JQ325" s="18"/>
      <c r="JR325" s="18"/>
      <c r="JS325" s="18"/>
      <c r="JT325" s="18"/>
      <c r="JU325" s="18"/>
      <c r="JV325" s="18"/>
      <c r="JW325" s="18"/>
      <c r="JX325" s="18"/>
      <c r="JY325" s="18"/>
      <c r="JZ325" s="18"/>
      <c r="KA325" s="18"/>
      <c r="KB325" s="18"/>
      <c r="KC325" s="18"/>
      <c r="KD325" s="18"/>
      <c r="KE325" s="18"/>
      <c r="KF325" s="18"/>
      <c r="KG325" s="18"/>
      <c r="KH325" s="18"/>
      <c r="KI325" s="18"/>
      <c r="KJ325" s="18"/>
      <c r="KK325" s="18"/>
      <c r="KL325" s="18"/>
      <c r="KM325" s="18"/>
      <c r="KN325" s="18"/>
      <c r="KO325" s="18"/>
      <c r="KP325" s="18"/>
      <c r="KQ325" s="18"/>
      <c r="KR325" s="18"/>
      <c r="KS325" s="18"/>
      <c r="KT325" s="18"/>
      <c r="KU325" s="18"/>
      <c r="KV325" s="18"/>
      <c r="KW325" s="18"/>
      <c r="KX325" s="18"/>
      <c r="KY325" s="18"/>
      <c r="KZ325" s="18"/>
      <c r="LA325" s="18"/>
      <c r="LB325" s="18"/>
      <c r="LC325" s="18"/>
      <c r="LD325" s="18"/>
      <c r="LE325" s="18"/>
      <c r="LF325" s="18"/>
      <c r="LG325" s="18"/>
      <c r="LH325" s="18"/>
      <c r="LI325" s="18"/>
      <c r="LJ325" s="18"/>
      <c r="LK325" s="18"/>
      <c r="LL325" s="18"/>
      <c r="LM325" s="18"/>
      <c r="LN325" s="18"/>
      <c r="LO325" s="18"/>
      <c r="LP325" s="18"/>
      <c r="LQ325" s="18"/>
      <c r="LR325" s="18"/>
      <c r="LS325" s="18"/>
      <c r="LT325" s="18"/>
      <c r="LU325" s="18"/>
      <c r="LV325" s="18"/>
      <c r="LW325" s="18"/>
      <c r="LX325" s="18"/>
      <c r="LY325" s="18"/>
      <c r="LZ325" s="18"/>
      <c r="MA325" s="18"/>
      <c r="MB325" s="18"/>
      <c r="MC325" s="18"/>
      <c r="MD325" s="18"/>
      <c r="ME325" s="18"/>
      <c r="MF325" s="18"/>
      <c r="MG325" s="18"/>
      <c r="MH325" s="18"/>
      <c r="MI325" s="18"/>
      <c r="MJ325" s="18"/>
      <c r="MK325" s="18"/>
      <c r="ML325" s="18"/>
      <c r="MM325" s="18"/>
      <c r="MN325" s="18"/>
      <c r="MO325" s="18"/>
      <c r="MP325" s="18"/>
      <c r="MQ325" s="18"/>
      <c r="MR325" s="18"/>
      <c r="MS325" s="18"/>
      <c r="MT325" s="18"/>
      <c r="MU325" s="18"/>
    </row>
    <row r="326" spans="1:359" ht="121.6" customHeight="1">
      <c r="A326" s="22">
        <v>110</v>
      </c>
      <c r="B326" s="22" t="s">
        <v>2130</v>
      </c>
      <c r="C326" s="37">
        <v>43145</v>
      </c>
      <c r="D326" s="36">
        <v>43153</v>
      </c>
      <c r="E326" s="36">
        <f>WORKDAY(D327,10,Table4[Tətil günləri])</f>
        <v>43168</v>
      </c>
      <c r="F326" s="22" t="str">
        <f t="shared" si="10"/>
        <v/>
      </c>
      <c r="G326" s="22" t="s">
        <v>235</v>
      </c>
      <c r="H326" s="43" t="s">
        <v>7733</v>
      </c>
      <c r="I326" s="22" t="s">
        <v>2149</v>
      </c>
      <c r="J326" s="22" t="s">
        <v>167</v>
      </c>
      <c r="K326" s="22" t="s">
        <v>2150</v>
      </c>
      <c r="L326" s="22">
        <v>8113</v>
      </c>
      <c r="M326" s="22" t="s">
        <v>2133</v>
      </c>
      <c r="N326" s="22" t="s">
        <v>937</v>
      </c>
      <c r="O326" s="22" t="s">
        <v>938</v>
      </c>
      <c r="P326" s="36">
        <v>25062</v>
      </c>
      <c r="Q326" s="22" t="s">
        <v>2151</v>
      </c>
      <c r="R326" s="73" t="s">
        <v>940</v>
      </c>
      <c r="S326" s="27" t="s">
        <v>228</v>
      </c>
      <c r="T326" s="110">
        <v>43205</v>
      </c>
      <c r="U326" s="27" t="s">
        <v>941</v>
      </c>
      <c r="V326" s="73" t="s">
        <v>232</v>
      </c>
      <c r="W326" s="22" t="s">
        <v>2525</v>
      </c>
      <c r="X326" s="45" t="s">
        <v>2526</v>
      </c>
      <c r="Y326" s="22" t="s">
        <v>239</v>
      </c>
      <c r="Z326" s="37">
        <v>43161</v>
      </c>
      <c r="AA326" s="22" t="s">
        <v>244</v>
      </c>
      <c r="AB326" s="22"/>
      <c r="AC326" s="22" t="s">
        <v>1218</v>
      </c>
      <c r="AD326" s="22" t="s">
        <v>237</v>
      </c>
      <c r="AE326" s="22" t="s">
        <v>254</v>
      </c>
      <c r="AF326" s="37">
        <v>43214</v>
      </c>
      <c r="AG326" s="37" t="s">
        <v>4056</v>
      </c>
      <c r="AH326" s="22" t="s">
        <v>4091</v>
      </c>
      <c r="AI326" s="22"/>
      <c r="AJ326" s="22"/>
      <c r="AK326" s="22">
        <f ca="1">NETWORKDAYS(TODAY(),E326,Table4[Tətil günləri])</f>
        <v>-245</v>
      </c>
      <c r="AL326" s="18">
        <f t="shared" ca="1" si="11"/>
        <v>-244</v>
      </c>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18"/>
      <c r="EQ326" s="18"/>
      <c r="ER326" s="18"/>
      <c r="ES326" s="18"/>
      <c r="ET326" s="18"/>
      <c r="EU326" s="18"/>
      <c r="EV326" s="18"/>
      <c r="EW326" s="18"/>
      <c r="EX326" s="18"/>
      <c r="EY326" s="18"/>
      <c r="EZ326" s="18"/>
      <c r="FA326" s="18"/>
      <c r="FB326" s="18"/>
      <c r="FC326" s="18"/>
      <c r="FD326" s="18"/>
      <c r="FE326" s="18"/>
      <c r="FF326" s="18"/>
      <c r="FG326" s="18"/>
      <c r="FH326" s="18"/>
      <c r="FI326" s="18"/>
      <c r="FJ326" s="18"/>
      <c r="FK326" s="18"/>
      <c r="FL326" s="18"/>
      <c r="FM326" s="18"/>
      <c r="FN326" s="18"/>
      <c r="FO326" s="18"/>
      <c r="FP326" s="18"/>
      <c r="FQ326" s="18"/>
      <c r="FR326" s="18"/>
      <c r="FS326" s="18"/>
      <c r="FT326" s="18"/>
      <c r="FU326" s="18"/>
      <c r="FV326" s="18"/>
      <c r="FW326" s="18"/>
      <c r="FX326" s="18"/>
      <c r="FY326" s="18"/>
      <c r="FZ326" s="18"/>
      <c r="GA326" s="18"/>
      <c r="GB326" s="18"/>
      <c r="GC326" s="18"/>
      <c r="GD326" s="18"/>
      <c r="GE326" s="18"/>
      <c r="GF326" s="18"/>
      <c r="GG326" s="18"/>
      <c r="GH326" s="18"/>
      <c r="GI326" s="18"/>
      <c r="GJ326" s="18"/>
      <c r="GK326" s="18"/>
      <c r="GL326" s="18"/>
      <c r="GM326" s="18"/>
      <c r="GN326" s="18"/>
      <c r="GO326" s="18"/>
      <c r="GP326" s="18"/>
      <c r="GQ326" s="18"/>
      <c r="GR326" s="18"/>
      <c r="GS326" s="18"/>
      <c r="GT326" s="18"/>
      <c r="GU326" s="18"/>
      <c r="GV326" s="18"/>
      <c r="GW326" s="18"/>
      <c r="GX326" s="18"/>
      <c r="GY326" s="18"/>
      <c r="GZ326" s="18"/>
      <c r="HA326" s="18"/>
      <c r="HB326" s="18"/>
      <c r="HC326" s="18"/>
      <c r="HD326" s="18"/>
      <c r="HE326" s="18"/>
      <c r="HF326" s="18"/>
      <c r="HG326" s="18"/>
      <c r="HH326" s="18"/>
      <c r="HI326" s="18"/>
      <c r="HJ326" s="18"/>
      <c r="HK326" s="18"/>
      <c r="HL326" s="18"/>
      <c r="HM326" s="18"/>
      <c r="HN326" s="18"/>
      <c r="HO326" s="18"/>
      <c r="HP326" s="18"/>
      <c r="HQ326" s="18"/>
      <c r="HR326" s="18"/>
      <c r="HS326" s="18"/>
      <c r="HT326" s="18"/>
      <c r="HU326" s="18"/>
      <c r="HV326" s="18"/>
      <c r="HW326" s="18"/>
      <c r="HX326" s="18"/>
      <c r="HY326" s="18"/>
      <c r="HZ326" s="18"/>
      <c r="IA326" s="18"/>
      <c r="IB326" s="18"/>
      <c r="IC326" s="18"/>
      <c r="ID326" s="18"/>
      <c r="IE326" s="18"/>
      <c r="IF326" s="18"/>
      <c r="IG326" s="18"/>
      <c r="IH326" s="18"/>
      <c r="II326" s="18"/>
      <c r="IJ326" s="18"/>
      <c r="IK326" s="18"/>
      <c r="IL326" s="18"/>
      <c r="IM326" s="18"/>
      <c r="IN326" s="18"/>
      <c r="IO326" s="18"/>
      <c r="IP326" s="18"/>
      <c r="IQ326" s="18"/>
      <c r="IR326" s="18"/>
      <c r="IS326" s="18"/>
      <c r="IT326" s="18"/>
      <c r="IU326" s="18"/>
      <c r="IV326" s="18"/>
      <c r="IW326" s="18"/>
      <c r="IX326" s="18"/>
      <c r="IY326" s="18"/>
      <c r="IZ326" s="18"/>
      <c r="JA326" s="18"/>
      <c r="JB326" s="18"/>
      <c r="JC326" s="18"/>
      <c r="JD326" s="18"/>
      <c r="JE326" s="18"/>
      <c r="JF326" s="18"/>
      <c r="JG326" s="18"/>
      <c r="JH326" s="18"/>
      <c r="JI326" s="18"/>
      <c r="JJ326" s="18"/>
      <c r="JK326" s="18"/>
      <c r="JL326" s="18"/>
      <c r="JM326" s="18"/>
      <c r="JN326" s="18"/>
      <c r="JO326" s="18"/>
      <c r="JP326" s="18"/>
      <c r="JQ326" s="18"/>
      <c r="JR326" s="18"/>
      <c r="JS326" s="18"/>
      <c r="JT326" s="18"/>
      <c r="JU326" s="18"/>
      <c r="JV326" s="18"/>
      <c r="JW326" s="18"/>
      <c r="JX326" s="18"/>
      <c r="JY326" s="18"/>
      <c r="JZ326" s="18"/>
      <c r="KA326" s="18"/>
      <c r="KB326" s="18"/>
      <c r="KC326" s="18"/>
      <c r="KD326" s="18"/>
      <c r="KE326" s="18"/>
      <c r="KF326" s="18"/>
      <c r="KG326" s="18"/>
      <c r="KH326" s="18"/>
      <c r="KI326" s="18"/>
      <c r="KJ326" s="18"/>
      <c r="KK326" s="18"/>
      <c r="KL326" s="18"/>
      <c r="KM326" s="18"/>
      <c r="KN326" s="18"/>
      <c r="KO326" s="18"/>
      <c r="KP326" s="18"/>
      <c r="KQ326" s="18"/>
      <c r="KR326" s="18"/>
      <c r="KS326" s="18"/>
      <c r="KT326" s="18"/>
      <c r="KU326" s="18"/>
      <c r="KV326" s="18"/>
      <c r="KW326" s="18"/>
      <c r="KX326" s="18"/>
      <c r="KY326" s="18"/>
      <c r="KZ326" s="18"/>
      <c r="LA326" s="18"/>
      <c r="LB326" s="18"/>
      <c r="LC326" s="18"/>
      <c r="LD326" s="18"/>
      <c r="LE326" s="18"/>
      <c r="LF326" s="18"/>
      <c r="LG326" s="18"/>
      <c r="LH326" s="18"/>
      <c r="LI326" s="18"/>
      <c r="LJ326" s="18"/>
      <c r="LK326" s="18"/>
      <c r="LL326" s="18"/>
      <c r="LM326" s="18"/>
      <c r="LN326" s="18"/>
      <c r="LO326" s="18"/>
      <c r="LP326" s="18"/>
      <c r="LQ326" s="18"/>
      <c r="LR326" s="18"/>
      <c r="LS326" s="18"/>
      <c r="LT326" s="18"/>
      <c r="LU326" s="18"/>
      <c r="LV326" s="18"/>
      <c r="LW326" s="18"/>
      <c r="LX326" s="18"/>
      <c r="LY326" s="18"/>
      <c r="LZ326" s="18"/>
      <c r="MA326" s="18"/>
      <c r="MB326" s="18"/>
      <c r="MC326" s="18"/>
      <c r="MD326" s="18"/>
      <c r="ME326" s="18"/>
      <c r="MF326" s="18"/>
      <c r="MG326" s="18"/>
      <c r="MH326" s="18"/>
      <c r="MI326" s="18"/>
      <c r="MJ326" s="18"/>
      <c r="MK326" s="18"/>
      <c r="ML326" s="18"/>
      <c r="MM326" s="18"/>
      <c r="MN326" s="18"/>
      <c r="MO326" s="18"/>
      <c r="MP326" s="18"/>
      <c r="MQ326" s="18"/>
      <c r="MR326" s="18"/>
      <c r="MS326" s="18"/>
      <c r="MT326" s="18"/>
      <c r="MU326" s="18"/>
    </row>
    <row r="327" spans="1:359" ht="60.65" customHeight="1">
      <c r="A327" s="22">
        <v>110</v>
      </c>
      <c r="B327" s="22" t="s">
        <v>2130</v>
      </c>
      <c r="C327" s="37">
        <v>43145</v>
      </c>
      <c r="D327" s="36">
        <v>43153</v>
      </c>
      <c r="E327" s="36">
        <f>WORKDAY(D327,10,Table4[Tətil günləri])</f>
        <v>43168</v>
      </c>
      <c r="F327" s="22" t="str">
        <f t="shared" si="10"/>
        <v/>
      </c>
      <c r="G327" s="22" t="s">
        <v>235</v>
      </c>
      <c r="H327" s="43" t="s">
        <v>7734</v>
      </c>
      <c r="I327" s="22" t="s">
        <v>2152</v>
      </c>
      <c r="J327" s="22" t="s">
        <v>167</v>
      </c>
      <c r="K327" s="22" t="s">
        <v>2153</v>
      </c>
      <c r="L327" s="22">
        <v>8113</v>
      </c>
      <c r="M327" s="22" t="s">
        <v>2133</v>
      </c>
      <c r="N327" s="22" t="s">
        <v>937</v>
      </c>
      <c r="O327" s="22" t="s">
        <v>938</v>
      </c>
      <c r="P327" s="36">
        <v>33004</v>
      </c>
      <c r="Q327" s="22" t="s">
        <v>939</v>
      </c>
      <c r="R327" s="73" t="s">
        <v>940</v>
      </c>
      <c r="S327" s="27" t="s">
        <v>228</v>
      </c>
      <c r="T327" s="110">
        <v>43215</v>
      </c>
      <c r="U327" s="27" t="s">
        <v>941</v>
      </c>
      <c r="V327" s="73" t="s">
        <v>232</v>
      </c>
      <c r="W327" s="22" t="s">
        <v>2527</v>
      </c>
      <c r="X327" s="45" t="s">
        <v>2528</v>
      </c>
      <c r="Y327" s="22" t="s">
        <v>239</v>
      </c>
      <c r="Z327" s="37">
        <v>43161</v>
      </c>
      <c r="AA327" s="22" t="s">
        <v>244</v>
      </c>
      <c r="AB327" s="22"/>
      <c r="AC327" s="22" t="s">
        <v>4094</v>
      </c>
      <c r="AD327" s="22" t="s">
        <v>237</v>
      </c>
      <c r="AE327" s="22" t="s">
        <v>254</v>
      </c>
      <c r="AF327" s="37">
        <v>43214</v>
      </c>
      <c r="AG327" s="37" t="s">
        <v>4056</v>
      </c>
      <c r="AH327" s="22" t="s">
        <v>4091</v>
      </c>
      <c r="AI327" s="22"/>
      <c r="AJ327" s="22"/>
      <c r="AK327" s="22">
        <f ca="1">NETWORKDAYS(TODAY(),E327,Table4[Tətil günləri])</f>
        <v>-245</v>
      </c>
      <c r="AL327" s="18">
        <f t="shared" ca="1" si="11"/>
        <v>-244</v>
      </c>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18"/>
      <c r="EQ327" s="18"/>
      <c r="ER327" s="18"/>
      <c r="ES327" s="18"/>
      <c r="ET327" s="18"/>
      <c r="EU327" s="18"/>
      <c r="EV327" s="18"/>
      <c r="EW327" s="18"/>
      <c r="EX327" s="18"/>
      <c r="EY327" s="18"/>
      <c r="EZ327" s="18"/>
      <c r="FA327" s="18"/>
      <c r="FB327" s="18"/>
      <c r="FC327" s="18"/>
      <c r="FD327" s="18"/>
      <c r="FE327" s="18"/>
      <c r="FF327" s="18"/>
      <c r="FG327" s="18"/>
      <c r="FH327" s="18"/>
      <c r="FI327" s="18"/>
      <c r="FJ327" s="18"/>
      <c r="FK327" s="18"/>
      <c r="FL327" s="18"/>
      <c r="FM327" s="18"/>
      <c r="FN327" s="18"/>
      <c r="FO327" s="18"/>
      <c r="FP327" s="18"/>
      <c r="FQ327" s="18"/>
      <c r="FR327" s="18"/>
      <c r="FS327" s="18"/>
      <c r="FT327" s="18"/>
      <c r="FU327" s="18"/>
      <c r="FV327" s="18"/>
      <c r="FW327" s="18"/>
      <c r="FX327" s="18"/>
      <c r="FY327" s="18"/>
      <c r="FZ327" s="18"/>
      <c r="GA327" s="18"/>
      <c r="GB327" s="18"/>
      <c r="GC327" s="18"/>
      <c r="GD327" s="18"/>
      <c r="GE327" s="18"/>
      <c r="GF327" s="18"/>
      <c r="GG327" s="18"/>
      <c r="GH327" s="18"/>
      <c r="GI327" s="18"/>
      <c r="GJ327" s="18"/>
      <c r="GK327" s="18"/>
      <c r="GL327" s="18"/>
      <c r="GM327" s="18"/>
      <c r="GN327" s="18"/>
      <c r="GO327" s="18"/>
      <c r="GP327" s="18"/>
      <c r="GQ327" s="18"/>
      <c r="GR327" s="18"/>
      <c r="GS327" s="18"/>
      <c r="GT327" s="18"/>
      <c r="GU327" s="18"/>
      <c r="GV327" s="18"/>
      <c r="GW327" s="18"/>
      <c r="GX327" s="18"/>
      <c r="GY327" s="18"/>
      <c r="GZ327" s="18"/>
      <c r="HA327" s="18"/>
      <c r="HB327" s="18"/>
      <c r="HC327" s="18"/>
      <c r="HD327" s="18"/>
      <c r="HE327" s="18"/>
      <c r="HF327" s="18"/>
      <c r="HG327" s="18"/>
      <c r="HH327" s="18"/>
      <c r="HI327" s="18"/>
      <c r="HJ327" s="18"/>
      <c r="HK327" s="18"/>
      <c r="HL327" s="18"/>
      <c r="HM327" s="18"/>
      <c r="HN327" s="18"/>
      <c r="HO327" s="18"/>
      <c r="HP327" s="18"/>
      <c r="HQ327" s="18"/>
      <c r="HR327" s="18"/>
      <c r="HS327" s="18"/>
      <c r="HT327" s="18"/>
      <c r="HU327" s="18"/>
      <c r="HV327" s="18"/>
      <c r="HW327" s="18"/>
      <c r="HX327" s="18"/>
      <c r="HY327" s="18"/>
      <c r="HZ327" s="18"/>
      <c r="IA327" s="18"/>
      <c r="IB327" s="18"/>
      <c r="IC327" s="18"/>
      <c r="ID327" s="18"/>
      <c r="IE327" s="18"/>
      <c r="IF327" s="18"/>
      <c r="IG327" s="18"/>
      <c r="IH327" s="18"/>
      <c r="II327" s="18"/>
      <c r="IJ327" s="18"/>
      <c r="IK327" s="18"/>
      <c r="IL327" s="18"/>
      <c r="IM327" s="18"/>
      <c r="IN327" s="18"/>
      <c r="IO327" s="18"/>
      <c r="IP327" s="18"/>
      <c r="IQ327" s="18"/>
      <c r="IR327" s="18"/>
      <c r="IS327" s="18"/>
      <c r="IT327" s="18"/>
      <c r="IU327" s="18"/>
      <c r="IV327" s="18"/>
      <c r="IW327" s="18"/>
      <c r="IX327" s="18"/>
      <c r="IY327" s="18"/>
      <c r="IZ327" s="18"/>
      <c r="JA327" s="18"/>
      <c r="JB327" s="18"/>
      <c r="JC327" s="18"/>
      <c r="JD327" s="18"/>
      <c r="JE327" s="18"/>
      <c r="JF327" s="18"/>
      <c r="JG327" s="18"/>
      <c r="JH327" s="18"/>
      <c r="JI327" s="18"/>
      <c r="JJ327" s="18"/>
      <c r="JK327" s="18"/>
      <c r="JL327" s="18"/>
      <c r="JM327" s="18"/>
      <c r="JN327" s="18"/>
      <c r="JO327" s="18"/>
      <c r="JP327" s="18"/>
      <c r="JQ327" s="18"/>
      <c r="JR327" s="18"/>
      <c r="JS327" s="18"/>
      <c r="JT327" s="18"/>
      <c r="JU327" s="18"/>
      <c r="JV327" s="18"/>
      <c r="JW327" s="18"/>
      <c r="JX327" s="18"/>
      <c r="JY327" s="18"/>
      <c r="JZ327" s="18"/>
      <c r="KA327" s="18"/>
      <c r="KB327" s="18"/>
      <c r="KC327" s="18"/>
      <c r="KD327" s="18"/>
      <c r="KE327" s="18"/>
      <c r="KF327" s="18"/>
      <c r="KG327" s="18"/>
      <c r="KH327" s="18"/>
      <c r="KI327" s="18"/>
      <c r="KJ327" s="18"/>
      <c r="KK327" s="18"/>
      <c r="KL327" s="18"/>
      <c r="KM327" s="18"/>
      <c r="KN327" s="18"/>
      <c r="KO327" s="18"/>
      <c r="KP327" s="18"/>
      <c r="KQ327" s="18"/>
      <c r="KR327" s="18"/>
      <c r="KS327" s="18"/>
      <c r="KT327" s="18"/>
      <c r="KU327" s="18"/>
      <c r="KV327" s="18"/>
      <c r="KW327" s="18"/>
      <c r="KX327" s="18"/>
      <c r="KY327" s="18"/>
      <c r="KZ327" s="18"/>
      <c r="LA327" s="18"/>
      <c r="LB327" s="18"/>
      <c r="LC327" s="18"/>
      <c r="LD327" s="18"/>
      <c r="LE327" s="18"/>
      <c r="LF327" s="18"/>
      <c r="LG327" s="18"/>
      <c r="LH327" s="18"/>
      <c r="LI327" s="18"/>
      <c r="LJ327" s="18"/>
      <c r="LK327" s="18"/>
      <c r="LL327" s="18"/>
      <c r="LM327" s="18"/>
      <c r="LN327" s="18"/>
      <c r="LO327" s="18"/>
      <c r="LP327" s="18"/>
      <c r="LQ327" s="18"/>
      <c r="LR327" s="18"/>
      <c r="LS327" s="18"/>
      <c r="LT327" s="18"/>
      <c r="LU327" s="18"/>
      <c r="LV327" s="18"/>
      <c r="LW327" s="18"/>
      <c r="LX327" s="18"/>
      <c r="LY327" s="18"/>
      <c r="LZ327" s="18"/>
      <c r="MA327" s="18"/>
      <c r="MB327" s="18"/>
      <c r="MC327" s="18"/>
      <c r="MD327" s="18"/>
      <c r="ME327" s="18"/>
      <c r="MF327" s="18"/>
      <c r="MG327" s="18"/>
      <c r="MH327" s="18"/>
      <c r="MI327" s="18"/>
      <c r="MJ327" s="18"/>
      <c r="MK327" s="18"/>
      <c r="ML327" s="18"/>
      <c r="MM327" s="18"/>
      <c r="MN327" s="18"/>
      <c r="MO327" s="18"/>
      <c r="MP327" s="18"/>
      <c r="MQ327" s="18"/>
      <c r="MR327" s="18"/>
      <c r="MS327" s="18"/>
      <c r="MT327" s="18"/>
      <c r="MU327" s="18"/>
    </row>
    <row r="328" spans="1:359" ht="130.6" customHeight="1">
      <c r="A328" s="22">
        <v>110</v>
      </c>
      <c r="B328" s="22" t="s">
        <v>2130</v>
      </c>
      <c r="C328" s="37">
        <v>43145</v>
      </c>
      <c r="D328" s="36">
        <v>43153</v>
      </c>
      <c r="E328" s="36">
        <f>WORKDAY(D329,10,Table4[Tətil günləri])</f>
        <v>43168</v>
      </c>
      <c r="F328" s="22" t="str">
        <f t="shared" si="10"/>
        <v/>
      </c>
      <c r="G328" s="22" t="s">
        <v>235</v>
      </c>
      <c r="H328" s="43" t="s">
        <v>7878</v>
      </c>
      <c r="I328" s="22" t="s">
        <v>2154</v>
      </c>
      <c r="J328" s="22" t="s">
        <v>167</v>
      </c>
      <c r="K328" s="22" t="s">
        <v>2150</v>
      </c>
      <c r="L328" s="22">
        <v>8113</v>
      </c>
      <c r="M328" s="22" t="s">
        <v>2133</v>
      </c>
      <c r="N328" s="22" t="s">
        <v>937</v>
      </c>
      <c r="O328" s="22" t="s">
        <v>938</v>
      </c>
      <c r="P328" s="36">
        <v>23324</v>
      </c>
      <c r="Q328" s="22" t="s">
        <v>2151</v>
      </c>
      <c r="R328" s="73" t="s">
        <v>940</v>
      </c>
      <c r="S328" s="27" t="s">
        <v>228</v>
      </c>
      <c r="T328" s="110">
        <v>43215</v>
      </c>
      <c r="U328" s="27" t="s">
        <v>941</v>
      </c>
      <c r="V328" s="73" t="s">
        <v>232</v>
      </c>
      <c r="W328" s="22" t="s">
        <v>2529</v>
      </c>
      <c r="X328" s="45" t="s">
        <v>2530</v>
      </c>
      <c r="Y328" s="22" t="s">
        <v>239</v>
      </c>
      <c r="Z328" s="37">
        <v>43161</v>
      </c>
      <c r="AA328" s="22" t="s">
        <v>244</v>
      </c>
      <c r="AB328" s="22"/>
      <c r="AC328" s="22" t="s">
        <v>4090</v>
      </c>
      <c r="AD328" s="22" t="s">
        <v>237</v>
      </c>
      <c r="AE328" s="22" t="s">
        <v>254</v>
      </c>
      <c r="AF328" s="37">
        <v>43214</v>
      </c>
      <c r="AG328" s="37" t="s">
        <v>4056</v>
      </c>
      <c r="AH328" s="22" t="s">
        <v>4091</v>
      </c>
      <c r="AI328" s="22"/>
      <c r="AJ328" s="22"/>
      <c r="AK328" s="22">
        <f ca="1">NETWORKDAYS(TODAY(),E328,Table4[Tətil günləri])</f>
        <v>-245</v>
      </c>
      <c r="AL328" s="18">
        <f t="shared" ca="1" si="11"/>
        <v>-244</v>
      </c>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18"/>
      <c r="EQ328" s="18"/>
      <c r="ER328" s="18"/>
      <c r="ES328" s="18"/>
      <c r="ET328" s="18"/>
      <c r="EU328" s="18"/>
      <c r="EV328" s="18"/>
      <c r="EW328" s="18"/>
      <c r="EX328" s="18"/>
      <c r="EY328" s="18"/>
      <c r="EZ328" s="18"/>
      <c r="FA328" s="18"/>
      <c r="FB328" s="18"/>
      <c r="FC328" s="18"/>
      <c r="FD328" s="18"/>
      <c r="FE328" s="18"/>
      <c r="FF328" s="18"/>
      <c r="FG328" s="18"/>
      <c r="FH328" s="18"/>
      <c r="FI328" s="18"/>
      <c r="FJ328" s="18"/>
      <c r="FK328" s="18"/>
      <c r="FL328" s="18"/>
      <c r="FM328" s="18"/>
      <c r="FN328" s="18"/>
      <c r="FO328" s="18"/>
      <c r="FP328" s="18"/>
      <c r="FQ328" s="18"/>
      <c r="FR328" s="18"/>
      <c r="FS328" s="18"/>
      <c r="FT328" s="18"/>
      <c r="FU328" s="18"/>
      <c r="FV328" s="18"/>
      <c r="FW328" s="18"/>
      <c r="FX328" s="18"/>
      <c r="FY328" s="18"/>
      <c r="FZ328" s="18"/>
      <c r="GA328" s="18"/>
      <c r="GB328" s="18"/>
      <c r="GC328" s="18"/>
      <c r="GD328" s="18"/>
      <c r="GE328" s="18"/>
      <c r="GF328" s="18"/>
      <c r="GG328" s="18"/>
      <c r="GH328" s="18"/>
      <c r="GI328" s="18"/>
      <c r="GJ328" s="18"/>
      <c r="GK328" s="18"/>
      <c r="GL328" s="18"/>
      <c r="GM328" s="18"/>
      <c r="GN328" s="18"/>
      <c r="GO328" s="18"/>
      <c r="GP328" s="18"/>
      <c r="GQ328" s="18"/>
      <c r="GR328" s="18"/>
      <c r="GS328" s="18"/>
      <c r="GT328" s="18"/>
      <c r="GU328" s="18"/>
      <c r="GV328" s="18"/>
      <c r="GW328" s="18"/>
      <c r="GX328" s="18"/>
      <c r="GY328" s="18"/>
      <c r="GZ328" s="18"/>
      <c r="HA328" s="18"/>
      <c r="HB328" s="18"/>
      <c r="HC328" s="18"/>
      <c r="HD328" s="18"/>
      <c r="HE328" s="18"/>
      <c r="HF328" s="18"/>
      <c r="HG328" s="18"/>
      <c r="HH328" s="18"/>
      <c r="HI328" s="18"/>
      <c r="HJ328" s="18"/>
      <c r="HK328" s="18"/>
      <c r="HL328" s="18"/>
      <c r="HM328" s="18"/>
      <c r="HN328" s="18"/>
      <c r="HO328" s="18"/>
      <c r="HP328" s="18"/>
      <c r="HQ328" s="18"/>
      <c r="HR328" s="18"/>
      <c r="HS328" s="18"/>
      <c r="HT328" s="18"/>
      <c r="HU328" s="18"/>
      <c r="HV328" s="18"/>
      <c r="HW328" s="18"/>
      <c r="HX328" s="18"/>
      <c r="HY328" s="18"/>
      <c r="HZ328" s="18"/>
      <c r="IA328" s="18"/>
      <c r="IB328" s="18"/>
      <c r="IC328" s="18"/>
      <c r="ID328" s="18"/>
      <c r="IE328" s="18"/>
      <c r="IF328" s="18"/>
      <c r="IG328" s="18"/>
      <c r="IH328" s="18"/>
      <c r="II328" s="18"/>
      <c r="IJ328" s="18"/>
      <c r="IK328" s="18"/>
      <c r="IL328" s="18"/>
      <c r="IM328" s="18"/>
      <c r="IN328" s="18"/>
      <c r="IO328" s="18"/>
      <c r="IP328" s="18"/>
      <c r="IQ328" s="18"/>
      <c r="IR328" s="18"/>
      <c r="IS328" s="18"/>
      <c r="IT328" s="18"/>
      <c r="IU328" s="18"/>
      <c r="IV328" s="18"/>
      <c r="IW328" s="18"/>
      <c r="IX328" s="18"/>
      <c r="IY328" s="18"/>
      <c r="IZ328" s="18"/>
      <c r="JA328" s="18"/>
      <c r="JB328" s="18"/>
      <c r="JC328" s="18"/>
      <c r="JD328" s="18"/>
      <c r="JE328" s="18"/>
      <c r="JF328" s="18"/>
      <c r="JG328" s="18"/>
      <c r="JH328" s="18"/>
      <c r="JI328" s="18"/>
      <c r="JJ328" s="18"/>
      <c r="JK328" s="18"/>
      <c r="JL328" s="18"/>
      <c r="JM328" s="18"/>
      <c r="JN328" s="18"/>
      <c r="JO328" s="18"/>
      <c r="JP328" s="18"/>
      <c r="JQ328" s="18"/>
      <c r="JR328" s="18"/>
      <c r="JS328" s="18"/>
      <c r="JT328" s="18"/>
      <c r="JU328" s="18"/>
      <c r="JV328" s="18"/>
      <c r="JW328" s="18"/>
      <c r="JX328" s="18"/>
      <c r="JY328" s="18"/>
      <c r="JZ328" s="18"/>
      <c r="KA328" s="18"/>
      <c r="KB328" s="18"/>
      <c r="KC328" s="18"/>
      <c r="KD328" s="18"/>
      <c r="KE328" s="18"/>
      <c r="KF328" s="18"/>
      <c r="KG328" s="18"/>
      <c r="KH328" s="18"/>
      <c r="KI328" s="18"/>
      <c r="KJ328" s="18"/>
      <c r="KK328" s="18"/>
      <c r="KL328" s="18"/>
      <c r="KM328" s="18"/>
      <c r="KN328" s="18"/>
      <c r="KO328" s="18"/>
      <c r="KP328" s="18"/>
      <c r="KQ328" s="18"/>
      <c r="KR328" s="18"/>
      <c r="KS328" s="18"/>
      <c r="KT328" s="18"/>
      <c r="KU328" s="18"/>
      <c r="KV328" s="18"/>
      <c r="KW328" s="18"/>
      <c r="KX328" s="18"/>
      <c r="KY328" s="18"/>
      <c r="KZ328" s="18"/>
      <c r="LA328" s="18"/>
      <c r="LB328" s="18"/>
      <c r="LC328" s="18"/>
      <c r="LD328" s="18"/>
      <c r="LE328" s="18"/>
      <c r="LF328" s="18"/>
      <c r="LG328" s="18"/>
      <c r="LH328" s="18"/>
      <c r="LI328" s="18"/>
      <c r="LJ328" s="18"/>
      <c r="LK328" s="18"/>
      <c r="LL328" s="18"/>
      <c r="LM328" s="18"/>
      <c r="LN328" s="18"/>
      <c r="LO328" s="18"/>
      <c r="LP328" s="18"/>
      <c r="LQ328" s="18"/>
      <c r="LR328" s="18"/>
      <c r="LS328" s="18"/>
      <c r="LT328" s="18"/>
      <c r="LU328" s="18"/>
      <c r="LV328" s="18"/>
      <c r="LW328" s="18"/>
      <c r="LX328" s="18"/>
      <c r="LY328" s="18"/>
      <c r="LZ328" s="18"/>
      <c r="MA328" s="18"/>
      <c r="MB328" s="18"/>
      <c r="MC328" s="18"/>
      <c r="MD328" s="18"/>
      <c r="ME328" s="18"/>
      <c r="MF328" s="18"/>
      <c r="MG328" s="18"/>
      <c r="MH328" s="18"/>
      <c r="MI328" s="18"/>
      <c r="MJ328" s="18"/>
      <c r="MK328" s="18"/>
      <c r="ML328" s="18"/>
      <c r="MM328" s="18"/>
      <c r="MN328" s="18"/>
      <c r="MO328" s="18"/>
      <c r="MP328" s="18"/>
      <c r="MQ328" s="18"/>
      <c r="MR328" s="18"/>
      <c r="MS328" s="18"/>
      <c r="MT328" s="18"/>
      <c r="MU328" s="18"/>
    </row>
    <row r="329" spans="1:359" ht="85.6" customHeight="1">
      <c r="A329" s="22">
        <v>110</v>
      </c>
      <c r="B329" s="22" t="s">
        <v>2130</v>
      </c>
      <c r="C329" s="37">
        <v>43145</v>
      </c>
      <c r="D329" s="36">
        <v>43153</v>
      </c>
      <c r="E329" s="36">
        <f>WORKDAY(D329,10,Table4[Tətil günləri])</f>
        <v>43168</v>
      </c>
      <c r="F329" s="22" t="str">
        <f t="shared" si="10"/>
        <v/>
      </c>
      <c r="G329" s="22" t="s">
        <v>235</v>
      </c>
      <c r="H329" s="43" t="s">
        <v>7735</v>
      </c>
      <c r="I329" s="22" t="s">
        <v>2155</v>
      </c>
      <c r="J329" s="22" t="s">
        <v>167</v>
      </c>
      <c r="K329" s="22" t="s">
        <v>2156</v>
      </c>
      <c r="L329" s="22">
        <v>8113</v>
      </c>
      <c r="M329" s="22" t="s">
        <v>2133</v>
      </c>
      <c r="N329" s="22" t="s">
        <v>937</v>
      </c>
      <c r="O329" s="22" t="s">
        <v>938</v>
      </c>
      <c r="P329" s="36">
        <v>26287</v>
      </c>
      <c r="Q329" s="22" t="s">
        <v>2157</v>
      </c>
      <c r="R329" s="73" t="s">
        <v>940</v>
      </c>
      <c r="S329" s="27" t="s">
        <v>227</v>
      </c>
      <c r="T329" s="37"/>
      <c r="U329" s="27" t="s">
        <v>941</v>
      </c>
      <c r="V329" s="73" t="s">
        <v>232</v>
      </c>
      <c r="W329" s="22" t="s">
        <v>2531</v>
      </c>
      <c r="X329" s="45" t="s">
        <v>2532</v>
      </c>
      <c r="Y329" s="22" t="s">
        <v>239</v>
      </c>
      <c r="Z329" s="37">
        <v>43161</v>
      </c>
      <c r="AA329" s="22" t="s">
        <v>244</v>
      </c>
      <c r="AB329" s="22"/>
      <c r="AC329" s="22" t="s">
        <v>1218</v>
      </c>
      <c r="AD329" s="22" t="s">
        <v>237</v>
      </c>
      <c r="AE329" s="22" t="s">
        <v>254</v>
      </c>
      <c r="AF329" s="37">
        <v>43214</v>
      </c>
      <c r="AG329" s="37" t="s">
        <v>4056</v>
      </c>
      <c r="AH329" s="22" t="s">
        <v>4091</v>
      </c>
      <c r="AI329" s="22"/>
      <c r="AJ329" s="22"/>
      <c r="AK329" s="22">
        <f ca="1">NETWORKDAYS(TODAY(),E329,Table4[Tətil günləri])</f>
        <v>-245</v>
      </c>
      <c r="AL329" s="18">
        <f t="shared" ca="1" si="11"/>
        <v>-244</v>
      </c>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18"/>
      <c r="EQ329" s="18"/>
      <c r="ER329" s="18"/>
      <c r="ES329" s="18"/>
      <c r="ET329" s="18"/>
      <c r="EU329" s="18"/>
      <c r="EV329" s="18"/>
      <c r="EW329" s="18"/>
      <c r="EX329" s="18"/>
      <c r="EY329" s="18"/>
      <c r="EZ329" s="18"/>
      <c r="FA329" s="18"/>
      <c r="FB329" s="18"/>
      <c r="FC329" s="18"/>
      <c r="FD329" s="18"/>
      <c r="FE329" s="18"/>
      <c r="FF329" s="18"/>
      <c r="FG329" s="18"/>
      <c r="FH329" s="18"/>
      <c r="FI329" s="18"/>
      <c r="FJ329" s="18"/>
      <c r="FK329" s="18"/>
      <c r="FL329" s="18"/>
      <c r="FM329" s="18"/>
      <c r="FN329" s="18"/>
      <c r="FO329" s="18"/>
      <c r="FP329" s="18"/>
      <c r="FQ329" s="18"/>
      <c r="FR329" s="18"/>
      <c r="FS329" s="18"/>
      <c r="FT329" s="18"/>
      <c r="FU329" s="18"/>
      <c r="FV329" s="18"/>
      <c r="FW329" s="18"/>
      <c r="FX329" s="18"/>
      <c r="FY329" s="18"/>
      <c r="FZ329" s="18"/>
      <c r="GA329" s="18"/>
      <c r="GB329" s="18"/>
      <c r="GC329" s="18"/>
      <c r="GD329" s="18"/>
      <c r="GE329" s="18"/>
      <c r="GF329" s="18"/>
      <c r="GG329" s="18"/>
      <c r="GH329" s="18"/>
      <c r="GI329" s="18"/>
      <c r="GJ329" s="18"/>
      <c r="GK329" s="18"/>
      <c r="GL329" s="18"/>
      <c r="GM329" s="18"/>
      <c r="GN329" s="18"/>
      <c r="GO329" s="18"/>
      <c r="GP329" s="18"/>
      <c r="GQ329" s="18"/>
      <c r="GR329" s="18"/>
      <c r="GS329" s="18"/>
      <c r="GT329" s="18"/>
      <c r="GU329" s="18"/>
      <c r="GV329" s="18"/>
      <c r="GW329" s="18"/>
      <c r="GX329" s="18"/>
      <c r="GY329" s="18"/>
      <c r="GZ329" s="18"/>
      <c r="HA329" s="18"/>
      <c r="HB329" s="18"/>
      <c r="HC329" s="18"/>
      <c r="HD329" s="18"/>
      <c r="HE329" s="18"/>
      <c r="HF329" s="18"/>
      <c r="HG329" s="18"/>
      <c r="HH329" s="18"/>
      <c r="HI329" s="18"/>
      <c r="HJ329" s="18"/>
      <c r="HK329" s="18"/>
      <c r="HL329" s="18"/>
      <c r="HM329" s="18"/>
      <c r="HN329" s="18"/>
      <c r="HO329" s="18"/>
      <c r="HP329" s="18"/>
      <c r="HQ329" s="18"/>
      <c r="HR329" s="18"/>
      <c r="HS329" s="18"/>
      <c r="HT329" s="18"/>
      <c r="HU329" s="18"/>
      <c r="HV329" s="18"/>
      <c r="HW329" s="18"/>
      <c r="HX329" s="18"/>
      <c r="HY329" s="18"/>
      <c r="HZ329" s="18"/>
      <c r="IA329" s="18"/>
      <c r="IB329" s="18"/>
      <c r="IC329" s="18"/>
      <c r="ID329" s="18"/>
      <c r="IE329" s="18"/>
      <c r="IF329" s="18"/>
      <c r="IG329" s="18"/>
      <c r="IH329" s="18"/>
      <c r="II329" s="18"/>
      <c r="IJ329" s="18"/>
      <c r="IK329" s="18"/>
      <c r="IL329" s="18"/>
      <c r="IM329" s="18"/>
      <c r="IN329" s="18"/>
      <c r="IO329" s="18"/>
      <c r="IP329" s="18"/>
      <c r="IQ329" s="18"/>
      <c r="IR329" s="18"/>
      <c r="IS329" s="18"/>
      <c r="IT329" s="18"/>
      <c r="IU329" s="18"/>
      <c r="IV329" s="18"/>
      <c r="IW329" s="18"/>
      <c r="IX329" s="18"/>
      <c r="IY329" s="18"/>
      <c r="IZ329" s="18"/>
      <c r="JA329" s="18"/>
      <c r="JB329" s="18"/>
      <c r="JC329" s="18"/>
      <c r="JD329" s="18"/>
      <c r="JE329" s="18"/>
      <c r="JF329" s="18"/>
      <c r="JG329" s="18"/>
      <c r="JH329" s="18"/>
      <c r="JI329" s="18"/>
      <c r="JJ329" s="18"/>
      <c r="JK329" s="18"/>
      <c r="JL329" s="18"/>
      <c r="JM329" s="18"/>
      <c r="JN329" s="18"/>
      <c r="JO329" s="18"/>
      <c r="JP329" s="18"/>
      <c r="JQ329" s="18"/>
      <c r="JR329" s="18"/>
      <c r="JS329" s="18"/>
      <c r="JT329" s="18"/>
      <c r="JU329" s="18"/>
      <c r="JV329" s="18"/>
      <c r="JW329" s="18"/>
      <c r="JX329" s="18"/>
      <c r="JY329" s="18"/>
      <c r="JZ329" s="18"/>
      <c r="KA329" s="18"/>
      <c r="KB329" s="18"/>
      <c r="KC329" s="18"/>
      <c r="KD329" s="18"/>
      <c r="KE329" s="18"/>
      <c r="KF329" s="18"/>
      <c r="KG329" s="18"/>
      <c r="KH329" s="18"/>
      <c r="KI329" s="18"/>
      <c r="KJ329" s="18"/>
      <c r="KK329" s="18"/>
      <c r="KL329" s="18"/>
      <c r="KM329" s="18"/>
      <c r="KN329" s="18"/>
      <c r="KO329" s="18"/>
      <c r="KP329" s="18"/>
      <c r="KQ329" s="18"/>
      <c r="KR329" s="18"/>
      <c r="KS329" s="18"/>
      <c r="KT329" s="18"/>
      <c r="KU329" s="18"/>
      <c r="KV329" s="18"/>
      <c r="KW329" s="18"/>
      <c r="KX329" s="18"/>
      <c r="KY329" s="18"/>
      <c r="KZ329" s="18"/>
      <c r="LA329" s="18"/>
      <c r="LB329" s="18"/>
      <c r="LC329" s="18"/>
      <c r="LD329" s="18"/>
      <c r="LE329" s="18"/>
      <c r="LF329" s="18"/>
      <c r="LG329" s="18"/>
      <c r="LH329" s="18"/>
      <c r="LI329" s="18"/>
      <c r="LJ329" s="18"/>
      <c r="LK329" s="18"/>
      <c r="LL329" s="18"/>
      <c r="LM329" s="18"/>
      <c r="LN329" s="18"/>
      <c r="LO329" s="18"/>
      <c r="LP329" s="18"/>
      <c r="LQ329" s="18"/>
      <c r="LR329" s="18"/>
      <c r="LS329" s="18"/>
      <c r="LT329" s="18"/>
      <c r="LU329" s="18"/>
      <c r="LV329" s="18"/>
      <c r="LW329" s="18"/>
      <c r="LX329" s="18"/>
      <c r="LY329" s="18"/>
      <c r="LZ329" s="18"/>
      <c r="MA329" s="18"/>
      <c r="MB329" s="18"/>
      <c r="MC329" s="18"/>
      <c r="MD329" s="18"/>
      <c r="ME329" s="18"/>
      <c r="MF329" s="18"/>
      <c r="MG329" s="18"/>
      <c r="MH329" s="18"/>
      <c r="MI329" s="18"/>
      <c r="MJ329" s="18"/>
      <c r="MK329" s="18"/>
      <c r="ML329" s="18"/>
      <c r="MM329" s="18"/>
      <c r="MN329" s="18"/>
      <c r="MO329" s="18"/>
      <c r="MP329" s="18"/>
      <c r="MQ329" s="18"/>
      <c r="MR329" s="18"/>
      <c r="MS329" s="18"/>
      <c r="MT329" s="18"/>
      <c r="MU329" s="18"/>
    </row>
    <row r="330" spans="1:359" ht="119.25" customHeight="1">
      <c r="A330" s="22">
        <v>111</v>
      </c>
      <c r="B330" s="22" t="s">
        <v>2169</v>
      </c>
      <c r="C330" s="37">
        <v>43146</v>
      </c>
      <c r="D330" s="36">
        <v>43153</v>
      </c>
      <c r="E330" s="36">
        <f>WORKDAY(D331,10,Table4[Tətil günləri])</f>
        <v>43168</v>
      </c>
      <c r="F330" s="22" t="str">
        <f t="shared" si="10"/>
        <v/>
      </c>
      <c r="G330" s="22" t="s">
        <v>235</v>
      </c>
      <c r="H330" s="43" t="s">
        <v>7736</v>
      </c>
      <c r="I330" s="22" t="s">
        <v>2158</v>
      </c>
      <c r="J330" s="22" t="s">
        <v>167</v>
      </c>
      <c r="K330" s="22" t="s">
        <v>2139</v>
      </c>
      <c r="L330" s="22">
        <v>8113</v>
      </c>
      <c r="M330" s="22" t="s">
        <v>2133</v>
      </c>
      <c r="N330" s="22" t="s">
        <v>937</v>
      </c>
      <c r="O330" s="22" t="s">
        <v>938</v>
      </c>
      <c r="P330" s="36">
        <v>21582</v>
      </c>
      <c r="Q330" s="22" t="s">
        <v>2140</v>
      </c>
      <c r="R330" s="73" t="s">
        <v>940</v>
      </c>
      <c r="S330" s="27" t="s">
        <v>228</v>
      </c>
      <c r="T330" s="110">
        <v>43215</v>
      </c>
      <c r="U330" s="27" t="s">
        <v>941</v>
      </c>
      <c r="V330" s="73" t="s">
        <v>232</v>
      </c>
      <c r="W330" s="22" t="s">
        <v>2578</v>
      </c>
      <c r="X330" s="45" t="s">
        <v>2579</v>
      </c>
      <c r="Y330" s="22" t="s">
        <v>239</v>
      </c>
      <c r="Z330" s="37">
        <v>43165</v>
      </c>
      <c r="AA330" s="22" t="s">
        <v>244</v>
      </c>
      <c r="AB330" s="22"/>
      <c r="AC330" s="22" t="s">
        <v>1218</v>
      </c>
      <c r="AD330" s="22" t="s">
        <v>237</v>
      </c>
      <c r="AE330" s="22" t="s">
        <v>254</v>
      </c>
      <c r="AF330" s="37">
        <v>43214</v>
      </c>
      <c r="AG330" s="37" t="s">
        <v>4056</v>
      </c>
      <c r="AH330" s="22" t="s">
        <v>4091</v>
      </c>
      <c r="AI330" s="22"/>
      <c r="AJ330" s="22"/>
      <c r="AK330" s="22">
        <f ca="1">NETWORKDAYS(TODAY(),E330,Table4[Tətil günləri])</f>
        <v>-245</v>
      </c>
      <c r="AL330" s="18">
        <f t="shared" ca="1" si="11"/>
        <v>-244</v>
      </c>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18"/>
      <c r="EQ330" s="18"/>
      <c r="ER330" s="18"/>
      <c r="ES330" s="18"/>
      <c r="ET330" s="18"/>
      <c r="EU330" s="18"/>
      <c r="EV330" s="18"/>
      <c r="EW330" s="18"/>
      <c r="EX330" s="18"/>
      <c r="EY330" s="18"/>
      <c r="EZ330" s="18"/>
      <c r="FA330" s="18"/>
      <c r="FB330" s="18"/>
      <c r="FC330" s="18"/>
      <c r="FD330" s="18"/>
      <c r="FE330" s="18"/>
      <c r="FF330" s="18"/>
      <c r="FG330" s="18"/>
      <c r="FH330" s="18"/>
      <c r="FI330" s="18"/>
      <c r="FJ330" s="18"/>
      <c r="FK330" s="18"/>
      <c r="FL330" s="18"/>
      <c r="FM330" s="18"/>
      <c r="FN330" s="18"/>
      <c r="FO330" s="18"/>
      <c r="FP330" s="18"/>
      <c r="FQ330" s="18"/>
      <c r="FR330" s="18"/>
      <c r="FS330" s="18"/>
      <c r="FT330" s="18"/>
      <c r="FU330" s="18"/>
      <c r="FV330" s="18"/>
      <c r="FW330" s="18"/>
      <c r="FX330" s="18"/>
      <c r="FY330" s="18"/>
      <c r="FZ330" s="18"/>
      <c r="GA330" s="18"/>
      <c r="GB330" s="18"/>
      <c r="GC330" s="18"/>
      <c r="GD330" s="18"/>
      <c r="GE330" s="18"/>
      <c r="GF330" s="18"/>
      <c r="GG330" s="18"/>
      <c r="GH330" s="18"/>
      <c r="GI330" s="18"/>
      <c r="GJ330" s="18"/>
      <c r="GK330" s="18"/>
      <c r="GL330" s="18"/>
      <c r="GM330" s="18"/>
      <c r="GN330" s="18"/>
      <c r="GO330" s="18"/>
      <c r="GP330" s="18"/>
      <c r="GQ330" s="18"/>
      <c r="GR330" s="18"/>
      <c r="GS330" s="18"/>
      <c r="GT330" s="18"/>
      <c r="GU330" s="18"/>
      <c r="GV330" s="18"/>
      <c r="GW330" s="18"/>
      <c r="GX330" s="18"/>
      <c r="GY330" s="18"/>
      <c r="GZ330" s="18"/>
      <c r="HA330" s="18"/>
      <c r="HB330" s="18"/>
      <c r="HC330" s="18"/>
      <c r="HD330" s="18"/>
      <c r="HE330" s="18"/>
      <c r="HF330" s="18"/>
      <c r="HG330" s="18"/>
      <c r="HH330" s="18"/>
      <c r="HI330" s="18"/>
      <c r="HJ330" s="18"/>
      <c r="HK330" s="18"/>
      <c r="HL330" s="18"/>
      <c r="HM330" s="18"/>
      <c r="HN330" s="18"/>
      <c r="HO330" s="18"/>
      <c r="HP330" s="18"/>
      <c r="HQ330" s="18"/>
      <c r="HR330" s="18"/>
      <c r="HS330" s="18"/>
      <c r="HT330" s="18"/>
      <c r="HU330" s="18"/>
      <c r="HV330" s="18"/>
      <c r="HW330" s="18"/>
      <c r="HX330" s="18"/>
      <c r="HY330" s="18"/>
      <c r="HZ330" s="18"/>
      <c r="IA330" s="18"/>
      <c r="IB330" s="18"/>
      <c r="IC330" s="18"/>
      <c r="ID330" s="18"/>
      <c r="IE330" s="18"/>
      <c r="IF330" s="18"/>
      <c r="IG330" s="18"/>
      <c r="IH330" s="18"/>
      <c r="II330" s="18"/>
      <c r="IJ330" s="18"/>
      <c r="IK330" s="18"/>
      <c r="IL330" s="18"/>
      <c r="IM330" s="18"/>
      <c r="IN330" s="18"/>
      <c r="IO330" s="18"/>
      <c r="IP330" s="18"/>
      <c r="IQ330" s="18"/>
      <c r="IR330" s="18"/>
      <c r="IS330" s="18"/>
      <c r="IT330" s="18"/>
      <c r="IU330" s="18"/>
      <c r="IV330" s="18"/>
      <c r="IW330" s="18"/>
      <c r="IX330" s="18"/>
      <c r="IY330" s="18"/>
      <c r="IZ330" s="18"/>
      <c r="JA330" s="18"/>
      <c r="JB330" s="18"/>
      <c r="JC330" s="18"/>
      <c r="JD330" s="18"/>
      <c r="JE330" s="18"/>
      <c r="JF330" s="18"/>
      <c r="JG330" s="18"/>
      <c r="JH330" s="18"/>
      <c r="JI330" s="18"/>
      <c r="JJ330" s="18"/>
      <c r="JK330" s="18"/>
      <c r="JL330" s="18"/>
      <c r="JM330" s="18"/>
      <c r="JN330" s="18"/>
      <c r="JO330" s="18"/>
      <c r="JP330" s="18"/>
      <c r="JQ330" s="18"/>
      <c r="JR330" s="18"/>
      <c r="JS330" s="18"/>
      <c r="JT330" s="18"/>
      <c r="JU330" s="18"/>
      <c r="JV330" s="18"/>
      <c r="JW330" s="18"/>
      <c r="JX330" s="18"/>
      <c r="JY330" s="18"/>
      <c r="JZ330" s="18"/>
      <c r="KA330" s="18"/>
      <c r="KB330" s="18"/>
      <c r="KC330" s="18"/>
      <c r="KD330" s="18"/>
      <c r="KE330" s="18"/>
      <c r="KF330" s="18"/>
      <c r="KG330" s="18"/>
      <c r="KH330" s="18"/>
      <c r="KI330" s="18"/>
      <c r="KJ330" s="18"/>
      <c r="KK330" s="18"/>
      <c r="KL330" s="18"/>
      <c r="KM330" s="18"/>
      <c r="KN330" s="18"/>
      <c r="KO330" s="18"/>
      <c r="KP330" s="18"/>
      <c r="KQ330" s="18"/>
      <c r="KR330" s="18"/>
      <c r="KS330" s="18"/>
      <c r="KT330" s="18"/>
      <c r="KU330" s="18"/>
      <c r="KV330" s="18"/>
      <c r="KW330" s="18"/>
      <c r="KX330" s="18"/>
      <c r="KY330" s="18"/>
      <c r="KZ330" s="18"/>
      <c r="LA330" s="18"/>
      <c r="LB330" s="18"/>
      <c r="LC330" s="18"/>
      <c r="LD330" s="18"/>
      <c r="LE330" s="18"/>
      <c r="LF330" s="18"/>
      <c r="LG330" s="18"/>
      <c r="LH330" s="18"/>
      <c r="LI330" s="18"/>
      <c r="LJ330" s="18"/>
      <c r="LK330" s="18"/>
      <c r="LL330" s="18"/>
      <c r="LM330" s="18"/>
      <c r="LN330" s="18"/>
      <c r="LO330" s="18"/>
      <c r="LP330" s="18"/>
      <c r="LQ330" s="18"/>
      <c r="LR330" s="18"/>
      <c r="LS330" s="18"/>
      <c r="LT330" s="18"/>
      <c r="LU330" s="18"/>
      <c r="LV330" s="18"/>
      <c r="LW330" s="18"/>
      <c r="LX330" s="18"/>
      <c r="LY330" s="18"/>
      <c r="LZ330" s="18"/>
      <c r="MA330" s="18"/>
      <c r="MB330" s="18"/>
      <c r="MC330" s="18"/>
      <c r="MD330" s="18"/>
      <c r="ME330" s="18"/>
      <c r="MF330" s="18"/>
      <c r="MG330" s="18"/>
      <c r="MH330" s="18"/>
      <c r="MI330" s="18"/>
      <c r="MJ330" s="18"/>
      <c r="MK330" s="18"/>
      <c r="ML330" s="18"/>
      <c r="MM330" s="18"/>
      <c r="MN330" s="18"/>
      <c r="MO330" s="18"/>
      <c r="MP330" s="18"/>
      <c r="MQ330" s="18"/>
      <c r="MR330" s="18"/>
      <c r="MS330" s="18"/>
      <c r="MT330" s="18"/>
      <c r="MU330" s="18"/>
    </row>
    <row r="331" spans="1:359" ht="93.25" customHeight="1">
      <c r="A331" s="22">
        <v>111</v>
      </c>
      <c r="B331" s="22" t="s">
        <v>2169</v>
      </c>
      <c r="C331" s="37">
        <v>43146</v>
      </c>
      <c r="D331" s="36">
        <v>43153</v>
      </c>
      <c r="E331" s="36">
        <f>WORKDAY(D331,10,Table4[Tətil günləri])</f>
        <v>43168</v>
      </c>
      <c r="F331" s="22" t="str">
        <f t="shared" si="10"/>
        <v/>
      </c>
      <c r="G331" s="22" t="s">
        <v>235</v>
      </c>
      <c r="H331" s="43" t="s">
        <v>7737</v>
      </c>
      <c r="I331" s="22" t="s">
        <v>2159</v>
      </c>
      <c r="J331" s="22" t="s">
        <v>167</v>
      </c>
      <c r="K331" s="22" t="s">
        <v>2160</v>
      </c>
      <c r="L331" s="22">
        <v>8113</v>
      </c>
      <c r="M331" s="22" t="s">
        <v>2133</v>
      </c>
      <c r="N331" s="22" t="s">
        <v>937</v>
      </c>
      <c r="O331" s="22" t="s">
        <v>938</v>
      </c>
      <c r="P331" s="36">
        <v>28646</v>
      </c>
      <c r="Q331" s="22" t="s">
        <v>2161</v>
      </c>
      <c r="R331" s="73" t="s">
        <v>940</v>
      </c>
      <c r="S331" s="27" t="s">
        <v>228</v>
      </c>
      <c r="T331" s="110">
        <v>43205</v>
      </c>
      <c r="U331" s="27" t="s">
        <v>941</v>
      </c>
      <c r="V331" s="73" t="s">
        <v>232</v>
      </c>
      <c r="W331" s="22" t="s">
        <v>2580</v>
      </c>
      <c r="X331" s="45" t="s">
        <v>2581</v>
      </c>
      <c r="Y331" s="22" t="s">
        <v>239</v>
      </c>
      <c r="Z331" s="37">
        <v>43165</v>
      </c>
      <c r="AA331" s="22" t="s">
        <v>244</v>
      </c>
      <c r="AB331" s="22"/>
      <c r="AC331" s="22" t="s">
        <v>1218</v>
      </c>
      <c r="AD331" s="22" t="s">
        <v>237</v>
      </c>
      <c r="AE331" s="22" t="s">
        <v>254</v>
      </c>
      <c r="AF331" s="37">
        <v>43214</v>
      </c>
      <c r="AG331" s="37" t="s">
        <v>4056</v>
      </c>
      <c r="AH331" s="22" t="s">
        <v>4091</v>
      </c>
      <c r="AI331" s="22"/>
      <c r="AJ331" s="22"/>
      <c r="AK331" s="22">
        <f ca="1">NETWORKDAYS(TODAY(),E331,Table4[Tətil günləri])</f>
        <v>-245</v>
      </c>
      <c r="AL331" s="18">
        <f t="shared" ca="1" si="11"/>
        <v>-244</v>
      </c>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18"/>
      <c r="EQ331" s="18"/>
      <c r="ER331" s="18"/>
      <c r="ES331" s="18"/>
      <c r="ET331" s="18"/>
      <c r="EU331" s="18"/>
      <c r="EV331" s="18"/>
      <c r="EW331" s="18"/>
      <c r="EX331" s="18"/>
      <c r="EY331" s="18"/>
      <c r="EZ331" s="18"/>
      <c r="FA331" s="18"/>
      <c r="FB331" s="18"/>
      <c r="FC331" s="18"/>
      <c r="FD331" s="18"/>
      <c r="FE331" s="18"/>
      <c r="FF331" s="18"/>
      <c r="FG331" s="18"/>
      <c r="FH331" s="18"/>
      <c r="FI331" s="18"/>
      <c r="FJ331" s="18"/>
      <c r="FK331" s="18"/>
      <c r="FL331" s="18"/>
      <c r="FM331" s="18"/>
      <c r="FN331" s="18"/>
      <c r="FO331" s="18"/>
      <c r="FP331" s="18"/>
      <c r="FQ331" s="18"/>
      <c r="FR331" s="18"/>
      <c r="FS331" s="18"/>
      <c r="FT331" s="18"/>
      <c r="FU331" s="18"/>
      <c r="FV331" s="18"/>
      <c r="FW331" s="18"/>
      <c r="FX331" s="18"/>
      <c r="FY331" s="18"/>
      <c r="FZ331" s="18"/>
      <c r="GA331" s="18"/>
      <c r="GB331" s="18"/>
      <c r="GC331" s="18"/>
      <c r="GD331" s="18"/>
      <c r="GE331" s="18"/>
      <c r="GF331" s="18"/>
      <c r="GG331" s="18"/>
      <c r="GH331" s="18"/>
      <c r="GI331" s="18"/>
      <c r="GJ331" s="18"/>
      <c r="GK331" s="18"/>
      <c r="GL331" s="18"/>
      <c r="GM331" s="18"/>
      <c r="GN331" s="18"/>
      <c r="GO331" s="18"/>
      <c r="GP331" s="18"/>
      <c r="GQ331" s="18"/>
      <c r="GR331" s="18"/>
      <c r="GS331" s="18"/>
      <c r="GT331" s="18"/>
      <c r="GU331" s="18"/>
      <c r="GV331" s="18"/>
      <c r="GW331" s="18"/>
      <c r="GX331" s="18"/>
      <c r="GY331" s="18"/>
      <c r="GZ331" s="18"/>
      <c r="HA331" s="18"/>
      <c r="HB331" s="18"/>
      <c r="HC331" s="18"/>
      <c r="HD331" s="18"/>
      <c r="HE331" s="18"/>
      <c r="HF331" s="18"/>
      <c r="HG331" s="18"/>
      <c r="HH331" s="18"/>
      <c r="HI331" s="18"/>
      <c r="HJ331" s="18"/>
      <c r="HK331" s="18"/>
      <c r="HL331" s="18"/>
      <c r="HM331" s="18"/>
      <c r="HN331" s="18"/>
      <c r="HO331" s="18"/>
      <c r="HP331" s="18"/>
      <c r="HQ331" s="18"/>
      <c r="HR331" s="18"/>
      <c r="HS331" s="18"/>
      <c r="HT331" s="18"/>
      <c r="HU331" s="18"/>
      <c r="HV331" s="18"/>
      <c r="HW331" s="18"/>
      <c r="HX331" s="18"/>
      <c r="HY331" s="18"/>
      <c r="HZ331" s="18"/>
      <c r="IA331" s="18"/>
      <c r="IB331" s="18"/>
      <c r="IC331" s="18"/>
      <c r="ID331" s="18"/>
      <c r="IE331" s="18"/>
      <c r="IF331" s="18"/>
      <c r="IG331" s="18"/>
      <c r="IH331" s="18"/>
      <c r="II331" s="18"/>
      <c r="IJ331" s="18"/>
      <c r="IK331" s="18"/>
      <c r="IL331" s="18"/>
      <c r="IM331" s="18"/>
      <c r="IN331" s="18"/>
      <c r="IO331" s="18"/>
      <c r="IP331" s="18"/>
      <c r="IQ331" s="18"/>
      <c r="IR331" s="18"/>
      <c r="IS331" s="18"/>
      <c r="IT331" s="18"/>
      <c r="IU331" s="18"/>
      <c r="IV331" s="18"/>
      <c r="IW331" s="18"/>
      <c r="IX331" s="18"/>
      <c r="IY331" s="18"/>
      <c r="IZ331" s="18"/>
      <c r="JA331" s="18"/>
      <c r="JB331" s="18"/>
      <c r="JC331" s="18"/>
      <c r="JD331" s="18"/>
      <c r="JE331" s="18"/>
      <c r="JF331" s="18"/>
      <c r="JG331" s="18"/>
      <c r="JH331" s="18"/>
      <c r="JI331" s="18"/>
      <c r="JJ331" s="18"/>
      <c r="JK331" s="18"/>
      <c r="JL331" s="18"/>
      <c r="JM331" s="18"/>
      <c r="JN331" s="18"/>
      <c r="JO331" s="18"/>
      <c r="JP331" s="18"/>
      <c r="JQ331" s="18"/>
      <c r="JR331" s="18"/>
      <c r="JS331" s="18"/>
      <c r="JT331" s="18"/>
      <c r="JU331" s="18"/>
      <c r="JV331" s="18"/>
      <c r="JW331" s="18"/>
      <c r="JX331" s="18"/>
      <c r="JY331" s="18"/>
      <c r="JZ331" s="18"/>
      <c r="KA331" s="18"/>
      <c r="KB331" s="18"/>
      <c r="KC331" s="18"/>
      <c r="KD331" s="18"/>
      <c r="KE331" s="18"/>
      <c r="KF331" s="18"/>
      <c r="KG331" s="18"/>
      <c r="KH331" s="18"/>
      <c r="KI331" s="18"/>
      <c r="KJ331" s="18"/>
      <c r="KK331" s="18"/>
      <c r="KL331" s="18"/>
      <c r="KM331" s="18"/>
      <c r="KN331" s="18"/>
      <c r="KO331" s="18"/>
      <c r="KP331" s="18"/>
      <c r="KQ331" s="18"/>
      <c r="KR331" s="18"/>
      <c r="KS331" s="18"/>
      <c r="KT331" s="18"/>
      <c r="KU331" s="18"/>
      <c r="KV331" s="18"/>
      <c r="KW331" s="18"/>
      <c r="KX331" s="18"/>
      <c r="KY331" s="18"/>
      <c r="KZ331" s="18"/>
      <c r="LA331" s="18"/>
      <c r="LB331" s="18"/>
      <c r="LC331" s="18"/>
      <c r="LD331" s="18"/>
      <c r="LE331" s="18"/>
      <c r="LF331" s="18"/>
      <c r="LG331" s="18"/>
      <c r="LH331" s="18"/>
      <c r="LI331" s="18"/>
      <c r="LJ331" s="18"/>
      <c r="LK331" s="18"/>
      <c r="LL331" s="18"/>
      <c r="LM331" s="18"/>
      <c r="LN331" s="18"/>
      <c r="LO331" s="18"/>
      <c r="LP331" s="18"/>
      <c r="LQ331" s="18"/>
      <c r="LR331" s="18"/>
      <c r="LS331" s="18"/>
      <c r="LT331" s="18"/>
      <c r="LU331" s="18"/>
      <c r="LV331" s="18"/>
      <c r="LW331" s="18"/>
      <c r="LX331" s="18"/>
      <c r="LY331" s="18"/>
      <c r="LZ331" s="18"/>
      <c r="MA331" s="18"/>
      <c r="MB331" s="18"/>
      <c r="MC331" s="18"/>
      <c r="MD331" s="18"/>
      <c r="ME331" s="18"/>
      <c r="MF331" s="18"/>
      <c r="MG331" s="18"/>
      <c r="MH331" s="18"/>
      <c r="MI331" s="18"/>
      <c r="MJ331" s="18"/>
      <c r="MK331" s="18"/>
      <c r="ML331" s="18"/>
      <c r="MM331" s="18"/>
      <c r="MN331" s="18"/>
      <c r="MO331" s="18"/>
      <c r="MP331" s="18"/>
      <c r="MQ331" s="18"/>
      <c r="MR331" s="18"/>
      <c r="MS331" s="18"/>
      <c r="MT331" s="18"/>
      <c r="MU331" s="18"/>
    </row>
    <row r="332" spans="1:359" ht="91.55" customHeight="1">
      <c r="A332" s="22">
        <v>111</v>
      </c>
      <c r="B332" s="22" t="s">
        <v>2169</v>
      </c>
      <c r="C332" s="37">
        <v>43146</v>
      </c>
      <c r="D332" s="36">
        <v>43153</v>
      </c>
      <c r="E332" s="36">
        <f>WORKDAY(D333,10,Table4[Tətil günləri])</f>
        <v>43168</v>
      </c>
      <c r="F332" s="22" t="str">
        <f t="shared" si="10"/>
        <v/>
      </c>
      <c r="G332" s="22" t="s">
        <v>235</v>
      </c>
      <c r="H332" s="43" t="s">
        <v>7738</v>
      </c>
      <c r="I332" s="22" t="s">
        <v>2162</v>
      </c>
      <c r="J332" s="22" t="s">
        <v>167</v>
      </c>
      <c r="K332" s="22" t="s">
        <v>2163</v>
      </c>
      <c r="L332" s="22">
        <v>8113</v>
      </c>
      <c r="M332" s="22" t="s">
        <v>2133</v>
      </c>
      <c r="N332" s="22" t="s">
        <v>937</v>
      </c>
      <c r="O332" s="22" t="s">
        <v>938</v>
      </c>
      <c r="P332" s="36">
        <v>28013</v>
      </c>
      <c r="Q332" s="22" t="s">
        <v>2164</v>
      </c>
      <c r="R332" s="73" t="s">
        <v>940</v>
      </c>
      <c r="S332" s="27" t="s">
        <v>228</v>
      </c>
      <c r="T332" s="110">
        <v>43205</v>
      </c>
      <c r="U332" s="131" t="s">
        <v>941</v>
      </c>
      <c r="V332" s="73" t="s">
        <v>232</v>
      </c>
      <c r="W332" s="22" t="s">
        <v>2582</v>
      </c>
      <c r="X332" s="86" t="s">
        <v>2583</v>
      </c>
      <c r="Y332" s="22" t="s">
        <v>239</v>
      </c>
      <c r="Z332" s="37">
        <v>43165</v>
      </c>
      <c r="AA332" s="22" t="s">
        <v>244</v>
      </c>
      <c r="AB332" s="22"/>
      <c r="AC332" s="22" t="s">
        <v>4089</v>
      </c>
      <c r="AD332" s="22" t="s">
        <v>237</v>
      </c>
      <c r="AE332" s="22" t="s">
        <v>254</v>
      </c>
      <c r="AF332" s="37">
        <v>43214</v>
      </c>
      <c r="AG332" s="37" t="s">
        <v>4056</v>
      </c>
      <c r="AH332" s="22" t="s">
        <v>4091</v>
      </c>
      <c r="AI332" s="22"/>
      <c r="AJ332" s="22"/>
      <c r="AK332" s="22">
        <f ca="1">NETWORKDAYS(TODAY(),E332,Table4[Tətil günləri])</f>
        <v>-245</v>
      </c>
      <c r="AL332" s="18">
        <f t="shared" ca="1" si="11"/>
        <v>-244</v>
      </c>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18"/>
      <c r="EQ332" s="18"/>
      <c r="ER332" s="18"/>
      <c r="ES332" s="18"/>
      <c r="ET332" s="18"/>
      <c r="EU332" s="18"/>
      <c r="EV332" s="18"/>
      <c r="EW332" s="18"/>
      <c r="EX332" s="18"/>
      <c r="EY332" s="18"/>
      <c r="EZ332" s="18"/>
      <c r="FA332" s="18"/>
      <c r="FB332" s="18"/>
      <c r="FC332" s="18"/>
      <c r="FD332" s="18"/>
      <c r="FE332" s="18"/>
      <c r="FF332" s="18"/>
      <c r="FG332" s="18"/>
      <c r="FH332" s="18"/>
      <c r="FI332" s="18"/>
      <c r="FJ332" s="18"/>
      <c r="FK332" s="18"/>
      <c r="FL332" s="18"/>
      <c r="FM332" s="18"/>
      <c r="FN332" s="18"/>
      <c r="FO332" s="18"/>
      <c r="FP332" s="18"/>
      <c r="FQ332" s="18"/>
      <c r="FR332" s="18"/>
      <c r="FS332" s="18"/>
      <c r="FT332" s="18"/>
      <c r="FU332" s="18"/>
      <c r="FV332" s="18"/>
      <c r="FW332" s="18"/>
      <c r="FX332" s="18"/>
      <c r="FY332" s="18"/>
      <c r="FZ332" s="18"/>
      <c r="GA332" s="18"/>
      <c r="GB332" s="18"/>
      <c r="GC332" s="18"/>
      <c r="GD332" s="18"/>
      <c r="GE332" s="18"/>
      <c r="GF332" s="18"/>
      <c r="GG332" s="18"/>
      <c r="GH332" s="18"/>
      <c r="GI332" s="18"/>
      <c r="GJ332" s="18"/>
      <c r="GK332" s="18"/>
      <c r="GL332" s="18"/>
      <c r="GM332" s="18"/>
      <c r="GN332" s="18"/>
      <c r="GO332" s="18"/>
      <c r="GP332" s="18"/>
      <c r="GQ332" s="18"/>
      <c r="GR332" s="18"/>
      <c r="GS332" s="18"/>
      <c r="GT332" s="18"/>
      <c r="GU332" s="18"/>
      <c r="GV332" s="18"/>
      <c r="GW332" s="18"/>
      <c r="GX332" s="18"/>
      <c r="GY332" s="18"/>
      <c r="GZ332" s="18"/>
      <c r="HA332" s="18"/>
      <c r="HB332" s="18"/>
      <c r="HC332" s="18"/>
      <c r="HD332" s="18"/>
      <c r="HE332" s="18"/>
      <c r="HF332" s="18"/>
      <c r="HG332" s="18"/>
      <c r="HH332" s="18"/>
      <c r="HI332" s="18"/>
      <c r="HJ332" s="18"/>
      <c r="HK332" s="18"/>
      <c r="HL332" s="18"/>
      <c r="HM332" s="18"/>
      <c r="HN332" s="18"/>
      <c r="HO332" s="18"/>
      <c r="HP332" s="18"/>
      <c r="HQ332" s="18"/>
      <c r="HR332" s="18"/>
      <c r="HS332" s="18"/>
      <c r="HT332" s="18"/>
      <c r="HU332" s="18"/>
      <c r="HV332" s="18"/>
      <c r="HW332" s="18"/>
      <c r="HX332" s="18"/>
      <c r="HY332" s="18"/>
      <c r="HZ332" s="18"/>
      <c r="IA332" s="18"/>
      <c r="IB332" s="18"/>
      <c r="IC332" s="18"/>
      <c r="ID332" s="18"/>
      <c r="IE332" s="18"/>
      <c r="IF332" s="18"/>
      <c r="IG332" s="18"/>
      <c r="IH332" s="18"/>
      <c r="II332" s="18"/>
      <c r="IJ332" s="18"/>
      <c r="IK332" s="18"/>
      <c r="IL332" s="18"/>
      <c r="IM332" s="18"/>
      <c r="IN332" s="18"/>
      <c r="IO332" s="18"/>
      <c r="IP332" s="18"/>
      <c r="IQ332" s="18"/>
      <c r="IR332" s="18"/>
      <c r="IS332" s="18"/>
      <c r="IT332" s="18"/>
      <c r="IU332" s="18"/>
      <c r="IV332" s="18"/>
      <c r="IW332" s="18"/>
      <c r="IX332" s="18"/>
      <c r="IY332" s="18"/>
      <c r="IZ332" s="18"/>
      <c r="JA332" s="18"/>
      <c r="JB332" s="18"/>
      <c r="JC332" s="18"/>
      <c r="JD332" s="18"/>
      <c r="JE332" s="18"/>
      <c r="JF332" s="18"/>
      <c r="JG332" s="18"/>
      <c r="JH332" s="18"/>
      <c r="JI332" s="18"/>
      <c r="JJ332" s="18"/>
      <c r="JK332" s="18"/>
      <c r="JL332" s="18"/>
      <c r="JM332" s="18"/>
      <c r="JN332" s="18"/>
      <c r="JO332" s="18"/>
      <c r="JP332" s="18"/>
      <c r="JQ332" s="18"/>
      <c r="JR332" s="18"/>
      <c r="JS332" s="18"/>
      <c r="JT332" s="18"/>
      <c r="JU332" s="18"/>
      <c r="JV332" s="18"/>
      <c r="JW332" s="18"/>
      <c r="JX332" s="18"/>
      <c r="JY332" s="18"/>
      <c r="JZ332" s="18"/>
      <c r="KA332" s="18"/>
      <c r="KB332" s="18"/>
      <c r="KC332" s="18"/>
      <c r="KD332" s="18"/>
      <c r="KE332" s="18"/>
      <c r="KF332" s="18"/>
      <c r="KG332" s="18"/>
      <c r="KH332" s="18"/>
      <c r="KI332" s="18"/>
      <c r="KJ332" s="18"/>
      <c r="KK332" s="18"/>
      <c r="KL332" s="18"/>
      <c r="KM332" s="18"/>
      <c r="KN332" s="18"/>
      <c r="KO332" s="18"/>
      <c r="KP332" s="18"/>
      <c r="KQ332" s="18"/>
      <c r="KR332" s="18"/>
      <c r="KS332" s="18"/>
      <c r="KT332" s="18"/>
      <c r="KU332" s="18"/>
      <c r="KV332" s="18"/>
      <c r="KW332" s="18"/>
      <c r="KX332" s="18"/>
      <c r="KY332" s="18"/>
      <c r="KZ332" s="18"/>
      <c r="LA332" s="18"/>
      <c r="LB332" s="18"/>
      <c r="LC332" s="18"/>
      <c r="LD332" s="18"/>
      <c r="LE332" s="18"/>
      <c r="LF332" s="18"/>
      <c r="LG332" s="18"/>
      <c r="LH332" s="18"/>
      <c r="LI332" s="18"/>
      <c r="LJ332" s="18"/>
      <c r="LK332" s="18"/>
      <c r="LL332" s="18"/>
      <c r="LM332" s="18"/>
      <c r="LN332" s="18"/>
      <c r="LO332" s="18"/>
      <c r="LP332" s="18"/>
      <c r="LQ332" s="18"/>
      <c r="LR332" s="18"/>
      <c r="LS332" s="18"/>
      <c r="LT332" s="18"/>
      <c r="LU332" s="18"/>
      <c r="LV332" s="18"/>
      <c r="LW332" s="18"/>
      <c r="LX332" s="18"/>
      <c r="LY332" s="18"/>
      <c r="LZ332" s="18"/>
      <c r="MA332" s="18"/>
      <c r="MB332" s="18"/>
      <c r="MC332" s="18"/>
      <c r="MD332" s="18"/>
      <c r="ME332" s="18"/>
      <c r="MF332" s="18"/>
      <c r="MG332" s="18"/>
      <c r="MH332" s="18"/>
      <c r="MI332" s="18"/>
      <c r="MJ332" s="18"/>
      <c r="MK332" s="18"/>
      <c r="ML332" s="18"/>
      <c r="MM332" s="18"/>
      <c r="MN332" s="18"/>
      <c r="MO332" s="18"/>
      <c r="MP332" s="18"/>
      <c r="MQ332" s="18"/>
      <c r="MR332" s="18"/>
      <c r="MS332" s="18"/>
      <c r="MT332" s="18"/>
      <c r="MU332" s="18"/>
    </row>
    <row r="333" spans="1:359" ht="92.9" customHeight="1">
      <c r="A333" s="22">
        <v>111</v>
      </c>
      <c r="B333" s="22" t="s">
        <v>2169</v>
      </c>
      <c r="C333" s="37">
        <v>43146</v>
      </c>
      <c r="D333" s="36">
        <v>43153</v>
      </c>
      <c r="E333" s="36">
        <f>WORKDAY(D333,10,Table4[Tətil günləri])</f>
        <v>43168</v>
      </c>
      <c r="F333" s="22" t="str">
        <f t="shared" si="10"/>
        <v/>
      </c>
      <c r="G333" s="22" t="s">
        <v>235</v>
      </c>
      <c r="H333" s="43" t="s">
        <v>7739</v>
      </c>
      <c r="I333" s="22" t="s">
        <v>2165</v>
      </c>
      <c r="J333" s="22" t="s">
        <v>167</v>
      </c>
      <c r="K333" s="22" t="s">
        <v>2166</v>
      </c>
      <c r="L333" s="22">
        <v>8113</v>
      </c>
      <c r="M333" s="22" t="s">
        <v>2133</v>
      </c>
      <c r="N333" s="22" t="s">
        <v>937</v>
      </c>
      <c r="O333" s="22" t="s">
        <v>938</v>
      </c>
      <c r="P333" s="36">
        <v>25719</v>
      </c>
      <c r="Q333" s="22" t="s">
        <v>2167</v>
      </c>
      <c r="R333" s="73" t="s">
        <v>940</v>
      </c>
      <c r="S333" s="27" t="s">
        <v>228</v>
      </c>
      <c r="T333" s="110">
        <v>43215</v>
      </c>
      <c r="U333" s="51" t="s">
        <v>941</v>
      </c>
      <c r="V333" s="73" t="s">
        <v>232</v>
      </c>
      <c r="W333" s="22" t="s">
        <v>2584</v>
      </c>
      <c r="X333" s="86" t="s">
        <v>2585</v>
      </c>
      <c r="Y333" s="22" t="s">
        <v>239</v>
      </c>
      <c r="Z333" s="37">
        <v>43165</v>
      </c>
      <c r="AA333" s="22" t="s">
        <v>244</v>
      </c>
      <c r="AB333" s="22"/>
      <c r="AC333" s="22" t="s">
        <v>4090</v>
      </c>
      <c r="AD333" s="22" t="s">
        <v>237</v>
      </c>
      <c r="AE333" s="22" t="s">
        <v>254</v>
      </c>
      <c r="AF333" s="37">
        <v>43214</v>
      </c>
      <c r="AG333" s="37" t="s">
        <v>4056</v>
      </c>
      <c r="AH333" s="22" t="s">
        <v>4091</v>
      </c>
      <c r="AI333" s="22"/>
      <c r="AJ333" s="22"/>
      <c r="AK333" s="22">
        <f ca="1">NETWORKDAYS(TODAY(),E333,Table4[Tətil günləri])</f>
        <v>-245</v>
      </c>
      <c r="AL333" s="18">
        <f t="shared" ca="1" si="11"/>
        <v>-244</v>
      </c>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18"/>
      <c r="EQ333" s="18"/>
      <c r="ER333" s="18"/>
      <c r="ES333" s="18"/>
      <c r="ET333" s="18"/>
      <c r="EU333" s="18"/>
      <c r="EV333" s="18"/>
      <c r="EW333" s="18"/>
      <c r="EX333" s="18"/>
      <c r="EY333" s="18"/>
      <c r="EZ333" s="18"/>
      <c r="FA333" s="18"/>
      <c r="FB333" s="18"/>
      <c r="FC333" s="18"/>
      <c r="FD333" s="18"/>
      <c r="FE333" s="18"/>
      <c r="FF333" s="18"/>
      <c r="FG333" s="18"/>
      <c r="FH333" s="18"/>
      <c r="FI333" s="18"/>
      <c r="FJ333" s="18"/>
      <c r="FK333" s="18"/>
      <c r="FL333" s="18"/>
      <c r="FM333" s="18"/>
      <c r="FN333" s="18"/>
      <c r="FO333" s="18"/>
      <c r="FP333" s="18"/>
      <c r="FQ333" s="18"/>
      <c r="FR333" s="18"/>
      <c r="FS333" s="18"/>
      <c r="FT333" s="18"/>
      <c r="FU333" s="18"/>
      <c r="FV333" s="18"/>
      <c r="FW333" s="18"/>
      <c r="FX333" s="18"/>
      <c r="FY333" s="18"/>
      <c r="FZ333" s="18"/>
      <c r="GA333" s="18"/>
      <c r="GB333" s="18"/>
      <c r="GC333" s="18"/>
      <c r="GD333" s="18"/>
      <c r="GE333" s="18"/>
      <c r="GF333" s="18"/>
      <c r="GG333" s="18"/>
      <c r="GH333" s="18"/>
      <c r="GI333" s="18"/>
      <c r="GJ333" s="18"/>
      <c r="GK333" s="18"/>
      <c r="GL333" s="18"/>
      <c r="GM333" s="18"/>
      <c r="GN333" s="18"/>
      <c r="GO333" s="18"/>
      <c r="GP333" s="18"/>
      <c r="GQ333" s="18"/>
      <c r="GR333" s="18"/>
      <c r="GS333" s="18"/>
      <c r="GT333" s="18"/>
      <c r="GU333" s="18"/>
      <c r="GV333" s="18"/>
      <c r="GW333" s="18"/>
      <c r="GX333" s="18"/>
      <c r="GY333" s="18"/>
      <c r="GZ333" s="18"/>
      <c r="HA333" s="18"/>
      <c r="HB333" s="18"/>
      <c r="HC333" s="18"/>
      <c r="HD333" s="18"/>
      <c r="HE333" s="18"/>
      <c r="HF333" s="18"/>
      <c r="HG333" s="18"/>
      <c r="HH333" s="18"/>
      <c r="HI333" s="18"/>
      <c r="HJ333" s="18"/>
      <c r="HK333" s="18"/>
      <c r="HL333" s="18"/>
      <c r="HM333" s="18"/>
      <c r="HN333" s="18"/>
      <c r="HO333" s="18"/>
      <c r="HP333" s="18"/>
      <c r="HQ333" s="18"/>
      <c r="HR333" s="18"/>
      <c r="HS333" s="18"/>
      <c r="HT333" s="18"/>
      <c r="HU333" s="18"/>
      <c r="HV333" s="18"/>
      <c r="HW333" s="18"/>
      <c r="HX333" s="18"/>
      <c r="HY333" s="18"/>
      <c r="HZ333" s="18"/>
      <c r="IA333" s="18"/>
      <c r="IB333" s="18"/>
      <c r="IC333" s="18"/>
      <c r="ID333" s="18"/>
      <c r="IE333" s="18"/>
      <c r="IF333" s="18"/>
      <c r="IG333" s="18"/>
      <c r="IH333" s="18"/>
      <c r="II333" s="18"/>
      <c r="IJ333" s="18"/>
      <c r="IK333" s="18"/>
      <c r="IL333" s="18"/>
      <c r="IM333" s="18"/>
      <c r="IN333" s="18"/>
      <c r="IO333" s="18"/>
      <c r="IP333" s="18"/>
      <c r="IQ333" s="18"/>
      <c r="IR333" s="18"/>
      <c r="IS333" s="18"/>
      <c r="IT333" s="18"/>
      <c r="IU333" s="18"/>
      <c r="IV333" s="18"/>
      <c r="IW333" s="18"/>
      <c r="IX333" s="18"/>
      <c r="IY333" s="18"/>
      <c r="IZ333" s="18"/>
      <c r="JA333" s="18"/>
      <c r="JB333" s="18"/>
      <c r="JC333" s="18"/>
      <c r="JD333" s="18"/>
      <c r="JE333" s="18"/>
      <c r="JF333" s="18"/>
      <c r="JG333" s="18"/>
      <c r="JH333" s="18"/>
      <c r="JI333" s="18"/>
      <c r="JJ333" s="18"/>
      <c r="JK333" s="18"/>
      <c r="JL333" s="18"/>
      <c r="JM333" s="18"/>
      <c r="JN333" s="18"/>
      <c r="JO333" s="18"/>
      <c r="JP333" s="18"/>
      <c r="JQ333" s="18"/>
      <c r="JR333" s="18"/>
      <c r="JS333" s="18"/>
      <c r="JT333" s="18"/>
      <c r="JU333" s="18"/>
      <c r="JV333" s="18"/>
      <c r="JW333" s="18"/>
      <c r="JX333" s="18"/>
      <c r="JY333" s="18"/>
      <c r="JZ333" s="18"/>
      <c r="KA333" s="18"/>
      <c r="KB333" s="18"/>
      <c r="KC333" s="18"/>
      <c r="KD333" s="18"/>
      <c r="KE333" s="18"/>
      <c r="KF333" s="18"/>
      <c r="KG333" s="18"/>
      <c r="KH333" s="18"/>
      <c r="KI333" s="18"/>
      <c r="KJ333" s="18"/>
      <c r="KK333" s="18"/>
      <c r="KL333" s="18"/>
      <c r="KM333" s="18"/>
      <c r="KN333" s="18"/>
      <c r="KO333" s="18"/>
      <c r="KP333" s="18"/>
      <c r="KQ333" s="18"/>
      <c r="KR333" s="18"/>
      <c r="KS333" s="18"/>
      <c r="KT333" s="18"/>
      <c r="KU333" s="18"/>
      <c r="KV333" s="18"/>
      <c r="KW333" s="18"/>
      <c r="KX333" s="18"/>
      <c r="KY333" s="18"/>
      <c r="KZ333" s="18"/>
      <c r="LA333" s="18"/>
      <c r="LB333" s="18"/>
      <c r="LC333" s="18"/>
      <c r="LD333" s="18"/>
      <c r="LE333" s="18"/>
      <c r="LF333" s="18"/>
      <c r="LG333" s="18"/>
      <c r="LH333" s="18"/>
      <c r="LI333" s="18"/>
      <c r="LJ333" s="18"/>
      <c r="LK333" s="18"/>
      <c r="LL333" s="18"/>
      <c r="LM333" s="18"/>
      <c r="LN333" s="18"/>
      <c r="LO333" s="18"/>
      <c r="LP333" s="18"/>
      <c r="LQ333" s="18"/>
      <c r="LR333" s="18"/>
      <c r="LS333" s="18"/>
      <c r="LT333" s="18"/>
      <c r="LU333" s="18"/>
      <c r="LV333" s="18"/>
      <c r="LW333" s="18"/>
      <c r="LX333" s="18"/>
      <c r="LY333" s="18"/>
      <c r="LZ333" s="18"/>
      <c r="MA333" s="18"/>
      <c r="MB333" s="18"/>
      <c r="MC333" s="18"/>
      <c r="MD333" s="18"/>
      <c r="ME333" s="18"/>
      <c r="MF333" s="18"/>
      <c r="MG333" s="18"/>
      <c r="MH333" s="18"/>
      <c r="MI333" s="18"/>
      <c r="MJ333" s="18"/>
      <c r="MK333" s="18"/>
      <c r="ML333" s="18"/>
      <c r="MM333" s="18"/>
      <c r="MN333" s="18"/>
      <c r="MO333" s="18"/>
      <c r="MP333" s="18"/>
      <c r="MQ333" s="18"/>
      <c r="MR333" s="18"/>
      <c r="MS333" s="18"/>
      <c r="MT333" s="18"/>
      <c r="MU333" s="18"/>
    </row>
    <row r="334" spans="1:359" ht="74.900000000000006" customHeight="1">
      <c r="A334" s="22">
        <v>111</v>
      </c>
      <c r="B334" s="22" t="s">
        <v>2169</v>
      </c>
      <c r="C334" s="37">
        <v>43146</v>
      </c>
      <c r="D334" s="36">
        <v>43153</v>
      </c>
      <c r="E334" s="36">
        <f>WORKDAY(D334,10,Table4[Tətil günləri])</f>
        <v>43168</v>
      </c>
      <c r="F334" s="22" t="str">
        <f t="shared" si="10"/>
        <v/>
      </c>
      <c r="G334" s="22" t="s">
        <v>235</v>
      </c>
      <c r="H334" s="43" t="s">
        <v>7740</v>
      </c>
      <c r="I334" s="22" t="s">
        <v>2168</v>
      </c>
      <c r="J334" s="22" t="s">
        <v>167</v>
      </c>
      <c r="K334" s="22" t="s">
        <v>2166</v>
      </c>
      <c r="L334" s="22">
        <v>8113</v>
      </c>
      <c r="M334" s="22" t="s">
        <v>2133</v>
      </c>
      <c r="N334" s="22" t="s">
        <v>937</v>
      </c>
      <c r="O334" s="22" t="s">
        <v>938</v>
      </c>
      <c r="P334" s="36">
        <v>27105</v>
      </c>
      <c r="Q334" s="22" t="s">
        <v>2167</v>
      </c>
      <c r="R334" s="73" t="s">
        <v>940</v>
      </c>
      <c r="S334" s="27" t="s">
        <v>228</v>
      </c>
      <c r="T334" s="110">
        <v>43215</v>
      </c>
      <c r="U334" s="52" t="s">
        <v>941</v>
      </c>
      <c r="V334" s="73" t="s">
        <v>232</v>
      </c>
      <c r="W334" s="27" t="s">
        <v>2586</v>
      </c>
      <c r="X334" s="83" t="s">
        <v>2587</v>
      </c>
      <c r="Y334" s="22" t="s">
        <v>239</v>
      </c>
      <c r="Z334" s="37">
        <v>43165</v>
      </c>
      <c r="AA334" s="22" t="s">
        <v>244</v>
      </c>
      <c r="AB334" s="22"/>
      <c r="AC334" s="22" t="s">
        <v>4090</v>
      </c>
      <c r="AD334" s="22" t="s">
        <v>237</v>
      </c>
      <c r="AE334" s="22" t="s">
        <v>254</v>
      </c>
      <c r="AF334" s="37">
        <v>43214</v>
      </c>
      <c r="AG334" s="37" t="s">
        <v>4056</v>
      </c>
      <c r="AH334" s="22" t="s">
        <v>4091</v>
      </c>
      <c r="AI334" s="22"/>
      <c r="AJ334" s="22"/>
      <c r="AK334" s="22">
        <f ca="1">NETWORKDAYS(TODAY(),E334,Table4[Tətil günləri])</f>
        <v>-245</v>
      </c>
      <c r="AL334" s="18">
        <f t="shared" ca="1" si="11"/>
        <v>-244</v>
      </c>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18"/>
      <c r="EQ334" s="18"/>
      <c r="ER334" s="18"/>
      <c r="ES334" s="18"/>
      <c r="ET334" s="18"/>
      <c r="EU334" s="18"/>
      <c r="EV334" s="18"/>
      <c r="EW334" s="18"/>
      <c r="EX334" s="18"/>
      <c r="EY334" s="18"/>
      <c r="EZ334" s="18"/>
      <c r="FA334" s="18"/>
      <c r="FB334" s="18"/>
      <c r="FC334" s="18"/>
      <c r="FD334" s="18"/>
      <c r="FE334" s="18"/>
      <c r="FF334" s="18"/>
      <c r="FG334" s="18"/>
      <c r="FH334" s="18"/>
      <c r="FI334" s="18"/>
      <c r="FJ334" s="18"/>
      <c r="FK334" s="18"/>
      <c r="FL334" s="18"/>
      <c r="FM334" s="18"/>
      <c r="FN334" s="18"/>
      <c r="FO334" s="18"/>
      <c r="FP334" s="18"/>
      <c r="FQ334" s="18"/>
      <c r="FR334" s="18"/>
      <c r="FS334" s="18"/>
      <c r="FT334" s="18"/>
      <c r="FU334" s="18"/>
      <c r="FV334" s="18"/>
      <c r="FW334" s="18"/>
      <c r="FX334" s="18"/>
      <c r="FY334" s="18"/>
      <c r="FZ334" s="18"/>
      <c r="GA334" s="18"/>
      <c r="GB334" s="18"/>
      <c r="GC334" s="18"/>
      <c r="GD334" s="18"/>
      <c r="GE334" s="18"/>
      <c r="GF334" s="18"/>
      <c r="GG334" s="18"/>
      <c r="GH334" s="18"/>
      <c r="GI334" s="18"/>
      <c r="GJ334" s="18"/>
      <c r="GK334" s="18"/>
      <c r="GL334" s="18"/>
      <c r="GM334" s="18"/>
      <c r="GN334" s="18"/>
      <c r="GO334" s="18"/>
      <c r="GP334" s="18"/>
      <c r="GQ334" s="18"/>
      <c r="GR334" s="18"/>
      <c r="GS334" s="18"/>
      <c r="GT334" s="18"/>
      <c r="GU334" s="18"/>
      <c r="GV334" s="18"/>
      <c r="GW334" s="18"/>
      <c r="GX334" s="18"/>
      <c r="GY334" s="18"/>
      <c r="GZ334" s="18"/>
      <c r="HA334" s="18"/>
      <c r="HB334" s="18"/>
      <c r="HC334" s="18"/>
      <c r="HD334" s="18"/>
      <c r="HE334" s="18"/>
      <c r="HF334" s="18"/>
      <c r="HG334" s="18"/>
      <c r="HH334" s="18"/>
      <c r="HI334" s="18"/>
      <c r="HJ334" s="18"/>
      <c r="HK334" s="18"/>
      <c r="HL334" s="18"/>
      <c r="HM334" s="18"/>
      <c r="HN334" s="18"/>
      <c r="HO334" s="18"/>
      <c r="HP334" s="18"/>
      <c r="HQ334" s="18"/>
      <c r="HR334" s="18"/>
      <c r="HS334" s="18"/>
      <c r="HT334" s="18"/>
      <c r="HU334" s="18"/>
      <c r="HV334" s="18"/>
      <c r="HW334" s="18"/>
      <c r="HX334" s="18"/>
      <c r="HY334" s="18"/>
      <c r="HZ334" s="18"/>
      <c r="IA334" s="18"/>
      <c r="IB334" s="18"/>
      <c r="IC334" s="18"/>
      <c r="ID334" s="18"/>
      <c r="IE334" s="18"/>
      <c r="IF334" s="18"/>
      <c r="IG334" s="18"/>
      <c r="IH334" s="18"/>
      <c r="II334" s="18"/>
      <c r="IJ334" s="18"/>
      <c r="IK334" s="18"/>
      <c r="IL334" s="18"/>
      <c r="IM334" s="18"/>
      <c r="IN334" s="18"/>
      <c r="IO334" s="18"/>
      <c r="IP334" s="18"/>
      <c r="IQ334" s="18"/>
      <c r="IR334" s="18"/>
      <c r="IS334" s="18"/>
      <c r="IT334" s="18"/>
      <c r="IU334" s="18"/>
      <c r="IV334" s="18"/>
      <c r="IW334" s="18"/>
      <c r="IX334" s="18"/>
      <c r="IY334" s="18"/>
      <c r="IZ334" s="18"/>
      <c r="JA334" s="18"/>
      <c r="JB334" s="18"/>
      <c r="JC334" s="18"/>
      <c r="JD334" s="18"/>
      <c r="JE334" s="18"/>
      <c r="JF334" s="18"/>
      <c r="JG334" s="18"/>
      <c r="JH334" s="18"/>
      <c r="JI334" s="18"/>
      <c r="JJ334" s="18"/>
      <c r="JK334" s="18"/>
      <c r="JL334" s="18"/>
      <c r="JM334" s="18"/>
      <c r="JN334" s="18"/>
      <c r="JO334" s="18"/>
      <c r="JP334" s="18"/>
      <c r="JQ334" s="18"/>
      <c r="JR334" s="18"/>
      <c r="JS334" s="18"/>
      <c r="JT334" s="18"/>
      <c r="JU334" s="18"/>
      <c r="JV334" s="18"/>
      <c r="JW334" s="18"/>
      <c r="JX334" s="18"/>
      <c r="JY334" s="18"/>
      <c r="JZ334" s="18"/>
      <c r="KA334" s="18"/>
      <c r="KB334" s="18"/>
      <c r="KC334" s="18"/>
      <c r="KD334" s="18"/>
      <c r="KE334" s="18"/>
      <c r="KF334" s="18"/>
      <c r="KG334" s="18"/>
      <c r="KH334" s="18"/>
      <c r="KI334" s="18"/>
      <c r="KJ334" s="18"/>
      <c r="KK334" s="18"/>
      <c r="KL334" s="18"/>
      <c r="KM334" s="18"/>
      <c r="KN334" s="18"/>
      <c r="KO334" s="18"/>
      <c r="KP334" s="18"/>
      <c r="KQ334" s="18"/>
      <c r="KR334" s="18"/>
      <c r="KS334" s="18"/>
      <c r="KT334" s="18"/>
      <c r="KU334" s="18"/>
      <c r="KV334" s="18"/>
      <c r="KW334" s="18"/>
      <c r="KX334" s="18"/>
      <c r="KY334" s="18"/>
      <c r="KZ334" s="18"/>
      <c r="LA334" s="18"/>
      <c r="LB334" s="18"/>
      <c r="LC334" s="18"/>
      <c r="LD334" s="18"/>
      <c r="LE334" s="18"/>
      <c r="LF334" s="18"/>
      <c r="LG334" s="18"/>
      <c r="LH334" s="18"/>
      <c r="LI334" s="18"/>
      <c r="LJ334" s="18"/>
      <c r="LK334" s="18"/>
      <c r="LL334" s="18"/>
      <c r="LM334" s="18"/>
      <c r="LN334" s="18"/>
      <c r="LO334" s="18"/>
      <c r="LP334" s="18"/>
      <c r="LQ334" s="18"/>
      <c r="LR334" s="18"/>
      <c r="LS334" s="18"/>
      <c r="LT334" s="18"/>
      <c r="LU334" s="18"/>
      <c r="LV334" s="18"/>
      <c r="LW334" s="18"/>
      <c r="LX334" s="18"/>
      <c r="LY334" s="18"/>
      <c r="LZ334" s="18"/>
      <c r="MA334" s="18"/>
      <c r="MB334" s="18"/>
      <c r="MC334" s="18"/>
      <c r="MD334" s="18"/>
      <c r="ME334" s="18"/>
      <c r="MF334" s="18"/>
      <c r="MG334" s="18"/>
      <c r="MH334" s="18"/>
      <c r="MI334" s="18"/>
      <c r="MJ334" s="18"/>
      <c r="MK334" s="18"/>
      <c r="ML334" s="18"/>
      <c r="MM334" s="18"/>
      <c r="MN334" s="18"/>
      <c r="MO334" s="18"/>
      <c r="MP334" s="18"/>
      <c r="MQ334" s="18"/>
      <c r="MR334" s="18"/>
      <c r="MS334" s="18"/>
      <c r="MT334" s="18"/>
      <c r="MU334" s="18"/>
    </row>
    <row r="335" spans="1:359" ht="130.6" customHeight="1">
      <c r="A335" s="22">
        <v>112</v>
      </c>
      <c r="B335" s="22" t="s">
        <v>2302</v>
      </c>
      <c r="C335" s="37">
        <v>43157</v>
      </c>
      <c r="D335" s="37">
        <v>43157</v>
      </c>
      <c r="E335" s="36">
        <f>WORKDAY(D335,10,Table4[Tətil günləri])</f>
        <v>43172</v>
      </c>
      <c r="F335" s="22" t="str">
        <f t="shared" si="10"/>
        <v/>
      </c>
      <c r="G335" s="22" t="s">
        <v>235</v>
      </c>
      <c r="H335" s="22">
        <v>720089761</v>
      </c>
      <c r="I335" s="22" t="s">
        <v>2283</v>
      </c>
      <c r="J335" s="28" t="s">
        <v>57</v>
      </c>
      <c r="K335" s="22" t="s">
        <v>2284</v>
      </c>
      <c r="L335" s="22">
        <v>3121</v>
      </c>
      <c r="M335" s="22" t="s">
        <v>307</v>
      </c>
      <c r="N335" s="22" t="s">
        <v>2285</v>
      </c>
      <c r="O335" s="22" t="s">
        <v>253</v>
      </c>
      <c r="P335" s="36">
        <v>25285</v>
      </c>
      <c r="Q335" s="22" t="s">
        <v>2286</v>
      </c>
      <c r="R335" s="73" t="s">
        <v>253</v>
      </c>
      <c r="S335" s="27" t="s">
        <v>228</v>
      </c>
      <c r="T335" s="37">
        <v>43251</v>
      </c>
      <c r="U335" s="27" t="s">
        <v>254</v>
      </c>
      <c r="V335" s="73"/>
      <c r="W335" s="28" t="s">
        <v>2845</v>
      </c>
      <c r="X335" s="87" t="s">
        <v>2846</v>
      </c>
      <c r="Y335" s="22"/>
      <c r="Z335" s="22"/>
      <c r="AA335" s="22" t="s">
        <v>231</v>
      </c>
      <c r="AB335" s="22"/>
      <c r="AC335" s="22" t="s">
        <v>3071</v>
      </c>
      <c r="AD335" s="22" t="s">
        <v>237</v>
      </c>
      <c r="AE335" s="37" t="s">
        <v>254</v>
      </c>
      <c r="AF335" s="37">
        <v>43188</v>
      </c>
      <c r="AG335" s="64" t="s">
        <v>3072</v>
      </c>
      <c r="AH335" s="22" t="s">
        <v>1220</v>
      </c>
      <c r="AI335" s="22"/>
      <c r="AJ335" s="22"/>
      <c r="AK335" s="22">
        <f ca="1">NETWORKDAYS(TODAY(),E335,Table4[Tətil günləri])</f>
        <v>-243</v>
      </c>
      <c r="AL335" s="18">
        <f t="shared" ca="1" si="11"/>
        <v>-242</v>
      </c>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18"/>
      <c r="EQ335" s="18"/>
      <c r="ER335" s="18"/>
      <c r="ES335" s="18"/>
      <c r="ET335" s="18"/>
      <c r="EU335" s="18"/>
      <c r="EV335" s="18"/>
      <c r="EW335" s="18"/>
      <c r="EX335" s="18"/>
      <c r="EY335" s="18"/>
      <c r="EZ335" s="18"/>
      <c r="FA335" s="18"/>
      <c r="FB335" s="18"/>
      <c r="FC335" s="18"/>
      <c r="FD335" s="18"/>
      <c r="FE335" s="18"/>
      <c r="FF335" s="18"/>
      <c r="FG335" s="18"/>
      <c r="FH335" s="18"/>
      <c r="FI335" s="18"/>
      <c r="FJ335" s="18"/>
      <c r="FK335" s="18"/>
      <c r="FL335" s="18"/>
      <c r="FM335" s="18"/>
      <c r="FN335" s="18"/>
      <c r="FO335" s="18"/>
      <c r="FP335" s="18"/>
      <c r="FQ335" s="18"/>
      <c r="FR335" s="18"/>
      <c r="FS335" s="18"/>
      <c r="FT335" s="18"/>
      <c r="FU335" s="18"/>
      <c r="FV335" s="18"/>
      <c r="FW335" s="18"/>
      <c r="FX335" s="18"/>
      <c r="FY335" s="18"/>
      <c r="FZ335" s="18"/>
      <c r="GA335" s="18"/>
      <c r="GB335" s="18"/>
      <c r="GC335" s="18"/>
      <c r="GD335" s="18"/>
      <c r="GE335" s="18"/>
      <c r="GF335" s="18"/>
      <c r="GG335" s="18"/>
      <c r="GH335" s="18"/>
      <c r="GI335" s="18"/>
      <c r="GJ335" s="18"/>
      <c r="GK335" s="18"/>
      <c r="GL335" s="18"/>
      <c r="GM335" s="18"/>
      <c r="GN335" s="18"/>
      <c r="GO335" s="18"/>
      <c r="GP335" s="18"/>
      <c r="GQ335" s="18"/>
      <c r="GR335" s="18"/>
      <c r="GS335" s="18"/>
      <c r="GT335" s="18"/>
      <c r="GU335" s="18"/>
      <c r="GV335" s="18"/>
      <c r="GW335" s="18"/>
      <c r="GX335" s="18"/>
      <c r="GY335" s="18"/>
      <c r="GZ335" s="18"/>
      <c r="HA335" s="18"/>
      <c r="HB335" s="18"/>
      <c r="HC335" s="18"/>
      <c r="HD335" s="18"/>
      <c r="HE335" s="18"/>
      <c r="HF335" s="18"/>
      <c r="HG335" s="18"/>
      <c r="HH335" s="18"/>
      <c r="HI335" s="18"/>
      <c r="HJ335" s="18"/>
      <c r="HK335" s="18"/>
      <c r="HL335" s="18"/>
      <c r="HM335" s="18"/>
      <c r="HN335" s="18"/>
      <c r="HO335" s="18"/>
      <c r="HP335" s="18"/>
      <c r="HQ335" s="18"/>
      <c r="HR335" s="18"/>
      <c r="HS335" s="18"/>
      <c r="HT335" s="18"/>
      <c r="HU335" s="18"/>
      <c r="HV335" s="18"/>
      <c r="HW335" s="18"/>
      <c r="HX335" s="18"/>
      <c r="HY335" s="18"/>
      <c r="HZ335" s="18"/>
      <c r="IA335" s="18"/>
      <c r="IB335" s="18"/>
      <c r="IC335" s="18"/>
      <c r="ID335" s="18"/>
      <c r="IE335" s="18"/>
      <c r="IF335" s="18"/>
      <c r="IG335" s="18"/>
      <c r="IH335" s="18"/>
      <c r="II335" s="18"/>
      <c r="IJ335" s="18"/>
      <c r="IK335" s="18"/>
      <c r="IL335" s="18"/>
      <c r="IM335" s="18"/>
      <c r="IN335" s="18"/>
      <c r="IO335" s="18"/>
      <c r="IP335" s="18"/>
      <c r="IQ335" s="18"/>
      <c r="IR335" s="18"/>
      <c r="IS335" s="18"/>
      <c r="IT335" s="18"/>
      <c r="IU335" s="18"/>
      <c r="IV335" s="18"/>
      <c r="IW335" s="18"/>
      <c r="IX335" s="18"/>
      <c r="IY335" s="18"/>
      <c r="IZ335" s="18"/>
      <c r="JA335" s="18"/>
      <c r="JB335" s="18"/>
      <c r="JC335" s="18"/>
      <c r="JD335" s="18"/>
      <c r="JE335" s="18"/>
      <c r="JF335" s="18"/>
      <c r="JG335" s="18"/>
      <c r="JH335" s="18"/>
      <c r="JI335" s="18"/>
      <c r="JJ335" s="18"/>
      <c r="JK335" s="18"/>
      <c r="JL335" s="18"/>
      <c r="JM335" s="18"/>
      <c r="JN335" s="18"/>
      <c r="JO335" s="18"/>
      <c r="JP335" s="18"/>
      <c r="JQ335" s="18"/>
      <c r="JR335" s="18"/>
      <c r="JS335" s="18"/>
      <c r="JT335" s="18"/>
      <c r="JU335" s="18"/>
      <c r="JV335" s="18"/>
      <c r="JW335" s="18"/>
      <c r="JX335" s="18"/>
      <c r="JY335" s="18"/>
      <c r="JZ335" s="18"/>
      <c r="KA335" s="18"/>
      <c r="KB335" s="18"/>
      <c r="KC335" s="18"/>
      <c r="KD335" s="18"/>
      <c r="KE335" s="18"/>
      <c r="KF335" s="18"/>
      <c r="KG335" s="18"/>
      <c r="KH335" s="18"/>
      <c r="KI335" s="18"/>
      <c r="KJ335" s="18"/>
      <c r="KK335" s="18"/>
      <c r="KL335" s="18"/>
      <c r="KM335" s="18"/>
      <c r="KN335" s="18"/>
      <c r="KO335" s="18"/>
      <c r="KP335" s="18"/>
      <c r="KQ335" s="18"/>
      <c r="KR335" s="18"/>
      <c r="KS335" s="18"/>
      <c r="KT335" s="18"/>
      <c r="KU335" s="18"/>
      <c r="KV335" s="18"/>
      <c r="KW335" s="18"/>
      <c r="KX335" s="18"/>
      <c r="KY335" s="18"/>
      <c r="KZ335" s="18"/>
      <c r="LA335" s="18"/>
      <c r="LB335" s="18"/>
      <c r="LC335" s="18"/>
      <c r="LD335" s="18"/>
      <c r="LE335" s="18"/>
      <c r="LF335" s="18"/>
      <c r="LG335" s="18"/>
      <c r="LH335" s="18"/>
      <c r="LI335" s="18"/>
      <c r="LJ335" s="18"/>
      <c r="LK335" s="18"/>
      <c r="LL335" s="18"/>
      <c r="LM335" s="18"/>
      <c r="LN335" s="18"/>
      <c r="LO335" s="18"/>
      <c r="LP335" s="18"/>
      <c r="LQ335" s="18"/>
      <c r="LR335" s="18"/>
      <c r="LS335" s="18"/>
      <c r="LT335" s="18"/>
      <c r="LU335" s="18"/>
      <c r="LV335" s="18"/>
      <c r="LW335" s="18"/>
      <c r="LX335" s="18"/>
      <c r="LY335" s="18"/>
      <c r="LZ335" s="18"/>
      <c r="MA335" s="18"/>
      <c r="MB335" s="18"/>
      <c r="MC335" s="18"/>
      <c r="MD335" s="18"/>
      <c r="ME335" s="18"/>
      <c r="MF335" s="18"/>
      <c r="MG335" s="18"/>
      <c r="MH335" s="18"/>
      <c r="MI335" s="18"/>
      <c r="MJ335" s="18"/>
      <c r="MK335" s="18"/>
      <c r="ML335" s="18"/>
      <c r="MM335" s="18"/>
      <c r="MN335" s="18"/>
      <c r="MO335" s="18"/>
      <c r="MP335" s="18"/>
      <c r="MQ335" s="18"/>
      <c r="MR335" s="18"/>
      <c r="MS335" s="18"/>
      <c r="MT335" s="18"/>
      <c r="MU335" s="18"/>
    </row>
    <row r="336" spans="1:359" ht="109.55" customHeight="1">
      <c r="A336" s="22">
        <v>112</v>
      </c>
      <c r="B336" s="22" t="s">
        <v>2302</v>
      </c>
      <c r="C336" s="37">
        <v>43157</v>
      </c>
      <c r="D336" s="37">
        <v>43157</v>
      </c>
      <c r="E336" s="36">
        <f>WORKDAY(D336,10,Table4[Tətil günləri])</f>
        <v>43172</v>
      </c>
      <c r="F336" s="22" t="str">
        <f t="shared" si="10"/>
        <v/>
      </c>
      <c r="G336" s="22" t="s">
        <v>235</v>
      </c>
      <c r="H336" s="43">
        <v>528811219</v>
      </c>
      <c r="I336" s="22" t="s">
        <v>2287</v>
      </c>
      <c r="J336" s="28" t="s">
        <v>57</v>
      </c>
      <c r="K336" s="22" t="s">
        <v>2284</v>
      </c>
      <c r="L336" s="22">
        <v>3121</v>
      </c>
      <c r="M336" s="22" t="s">
        <v>307</v>
      </c>
      <c r="N336" s="22" t="s">
        <v>2285</v>
      </c>
      <c r="O336" s="22" t="s">
        <v>253</v>
      </c>
      <c r="P336" s="36">
        <v>25294</v>
      </c>
      <c r="Q336" s="22" t="s">
        <v>2286</v>
      </c>
      <c r="R336" s="73" t="s">
        <v>253</v>
      </c>
      <c r="S336" s="27" t="s">
        <v>228</v>
      </c>
      <c r="T336" s="37">
        <v>43251</v>
      </c>
      <c r="U336" s="27" t="s">
        <v>254</v>
      </c>
      <c r="V336" s="73"/>
      <c r="W336" s="50" t="s">
        <v>2847</v>
      </c>
      <c r="X336" s="86" t="s">
        <v>2848</v>
      </c>
      <c r="Y336" s="22"/>
      <c r="Z336" s="22"/>
      <c r="AA336" s="22" t="s">
        <v>231</v>
      </c>
      <c r="AB336" s="22"/>
      <c r="AC336" s="22" t="s">
        <v>3073</v>
      </c>
      <c r="AD336" s="22" t="s">
        <v>237</v>
      </c>
      <c r="AE336" s="37" t="s">
        <v>254</v>
      </c>
      <c r="AF336" s="37">
        <v>43188</v>
      </c>
      <c r="AG336" s="64" t="s">
        <v>3072</v>
      </c>
      <c r="AH336" s="22" t="s">
        <v>1220</v>
      </c>
      <c r="AI336" s="22"/>
      <c r="AJ336" s="22"/>
      <c r="AK336" s="22">
        <f ca="1">NETWORKDAYS(TODAY(),E336,Table4[Tətil günləri])</f>
        <v>-243</v>
      </c>
      <c r="AL336" s="18">
        <f t="shared" ca="1" si="11"/>
        <v>-242</v>
      </c>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18"/>
      <c r="EQ336" s="18"/>
      <c r="ER336" s="18"/>
      <c r="ES336" s="18"/>
      <c r="ET336" s="18"/>
      <c r="EU336" s="18"/>
      <c r="EV336" s="18"/>
      <c r="EW336" s="18"/>
      <c r="EX336" s="18"/>
      <c r="EY336" s="18"/>
      <c r="EZ336" s="18"/>
      <c r="FA336" s="18"/>
      <c r="FB336" s="18"/>
      <c r="FC336" s="18"/>
      <c r="FD336" s="18"/>
      <c r="FE336" s="18"/>
      <c r="FF336" s="18"/>
      <c r="FG336" s="18"/>
      <c r="FH336" s="18"/>
      <c r="FI336" s="18"/>
      <c r="FJ336" s="18"/>
      <c r="FK336" s="18"/>
      <c r="FL336" s="18"/>
      <c r="FM336" s="18"/>
      <c r="FN336" s="18"/>
      <c r="FO336" s="18"/>
      <c r="FP336" s="18"/>
      <c r="FQ336" s="18"/>
      <c r="FR336" s="18"/>
      <c r="FS336" s="18"/>
      <c r="FT336" s="18"/>
      <c r="FU336" s="18"/>
      <c r="FV336" s="18"/>
      <c r="FW336" s="18"/>
      <c r="FX336" s="18"/>
      <c r="FY336" s="18"/>
      <c r="FZ336" s="18"/>
      <c r="GA336" s="18"/>
      <c r="GB336" s="18"/>
      <c r="GC336" s="18"/>
      <c r="GD336" s="18"/>
      <c r="GE336" s="18"/>
      <c r="GF336" s="18"/>
      <c r="GG336" s="18"/>
      <c r="GH336" s="18"/>
      <c r="GI336" s="18"/>
      <c r="GJ336" s="18"/>
      <c r="GK336" s="18"/>
      <c r="GL336" s="18"/>
      <c r="GM336" s="18"/>
      <c r="GN336" s="18"/>
      <c r="GO336" s="18"/>
      <c r="GP336" s="18"/>
      <c r="GQ336" s="18"/>
      <c r="GR336" s="18"/>
      <c r="GS336" s="18"/>
      <c r="GT336" s="18"/>
      <c r="GU336" s="18"/>
      <c r="GV336" s="18"/>
      <c r="GW336" s="18"/>
      <c r="GX336" s="18"/>
      <c r="GY336" s="18"/>
      <c r="GZ336" s="18"/>
      <c r="HA336" s="18"/>
      <c r="HB336" s="18"/>
      <c r="HC336" s="18"/>
      <c r="HD336" s="18"/>
      <c r="HE336" s="18"/>
      <c r="HF336" s="18"/>
      <c r="HG336" s="18"/>
      <c r="HH336" s="18"/>
      <c r="HI336" s="18"/>
      <c r="HJ336" s="18"/>
      <c r="HK336" s="18"/>
      <c r="HL336" s="18"/>
      <c r="HM336" s="18"/>
      <c r="HN336" s="18"/>
      <c r="HO336" s="18"/>
      <c r="HP336" s="18"/>
      <c r="HQ336" s="18"/>
      <c r="HR336" s="18"/>
      <c r="HS336" s="18"/>
      <c r="HT336" s="18"/>
      <c r="HU336" s="18"/>
      <c r="HV336" s="18"/>
      <c r="HW336" s="18"/>
      <c r="HX336" s="18"/>
      <c r="HY336" s="18"/>
      <c r="HZ336" s="18"/>
      <c r="IA336" s="18"/>
      <c r="IB336" s="18"/>
      <c r="IC336" s="18"/>
      <c r="ID336" s="18"/>
      <c r="IE336" s="18"/>
      <c r="IF336" s="18"/>
      <c r="IG336" s="18"/>
      <c r="IH336" s="18"/>
      <c r="II336" s="18"/>
      <c r="IJ336" s="18"/>
      <c r="IK336" s="18"/>
      <c r="IL336" s="18"/>
      <c r="IM336" s="18"/>
      <c r="IN336" s="18"/>
      <c r="IO336" s="18"/>
      <c r="IP336" s="18"/>
      <c r="IQ336" s="18"/>
      <c r="IR336" s="18"/>
      <c r="IS336" s="18"/>
      <c r="IT336" s="18"/>
      <c r="IU336" s="18"/>
      <c r="IV336" s="18"/>
      <c r="IW336" s="18"/>
      <c r="IX336" s="18"/>
      <c r="IY336" s="18"/>
      <c r="IZ336" s="18"/>
      <c r="JA336" s="18"/>
      <c r="JB336" s="18"/>
      <c r="JC336" s="18"/>
      <c r="JD336" s="18"/>
      <c r="JE336" s="18"/>
      <c r="JF336" s="18"/>
      <c r="JG336" s="18"/>
      <c r="JH336" s="18"/>
      <c r="JI336" s="18"/>
      <c r="JJ336" s="18"/>
      <c r="JK336" s="18"/>
      <c r="JL336" s="18"/>
      <c r="JM336" s="18"/>
      <c r="JN336" s="18"/>
      <c r="JO336" s="18"/>
      <c r="JP336" s="18"/>
      <c r="JQ336" s="18"/>
      <c r="JR336" s="18"/>
      <c r="JS336" s="18"/>
      <c r="JT336" s="18"/>
      <c r="JU336" s="18"/>
      <c r="JV336" s="18"/>
      <c r="JW336" s="18"/>
      <c r="JX336" s="18"/>
      <c r="JY336" s="18"/>
      <c r="JZ336" s="18"/>
      <c r="KA336" s="18"/>
      <c r="KB336" s="18"/>
      <c r="KC336" s="18"/>
      <c r="KD336" s="18"/>
      <c r="KE336" s="18"/>
      <c r="KF336" s="18"/>
      <c r="KG336" s="18"/>
      <c r="KH336" s="18"/>
      <c r="KI336" s="18"/>
      <c r="KJ336" s="18"/>
      <c r="KK336" s="18"/>
      <c r="KL336" s="18"/>
      <c r="KM336" s="18"/>
      <c r="KN336" s="18"/>
      <c r="KO336" s="18"/>
      <c r="KP336" s="18"/>
      <c r="KQ336" s="18"/>
      <c r="KR336" s="18"/>
      <c r="KS336" s="18"/>
      <c r="KT336" s="18"/>
      <c r="KU336" s="18"/>
      <c r="KV336" s="18"/>
      <c r="KW336" s="18"/>
      <c r="KX336" s="18"/>
      <c r="KY336" s="18"/>
      <c r="KZ336" s="18"/>
      <c r="LA336" s="18"/>
      <c r="LB336" s="18"/>
      <c r="LC336" s="18"/>
      <c r="LD336" s="18"/>
      <c r="LE336" s="18"/>
      <c r="LF336" s="18"/>
      <c r="LG336" s="18"/>
      <c r="LH336" s="18"/>
      <c r="LI336" s="18"/>
      <c r="LJ336" s="18"/>
      <c r="LK336" s="18"/>
      <c r="LL336" s="18"/>
      <c r="LM336" s="18"/>
      <c r="LN336" s="18"/>
      <c r="LO336" s="18"/>
      <c r="LP336" s="18"/>
      <c r="LQ336" s="18"/>
      <c r="LR336" s="18"/>
      <c r="LS336" s="18"/>
      <c r="LT336" s="18"/>
      <c r="LU336" s="18"/>
      <c r="LV336" s="18"/>
      <c r="LW336" s="18"/>
      <c r="LX336" s="18"/>
      <c r="LY336" s="18"/>
      <c r="LZ336" s="18"/>
      <c r="MA336" s="18"/>
      <c r="MB336" s="18"/>
      <c r="MC336" s="18"/>
      <c r="MD336" s="18"/>
      <c r="ME336" s="18"/>
      <c r="MF336" s="18"/>
      <c r="MG336" s="18"/>
      <c r="MH336" s="18"/>
      <c r="MI336" s="18"/>
      <c r="MJ336" s="18"/>
      <c r="MK336" s="18"/>
      <c r="ML336" s="18"/>
      <c r="MM336" s="18"/>
      <c r="MN336" s="18"/>
      <c r="MO336" s="18"/>
      <c r="MP336" s="18"/>
      <c r="MQ336" s="18"/>
      <c r="MR336" s="18"/>
      <c r="MS336" s="18"/>
      <c r="MT336" s="18"/>
      <c r="MU336" s="18"/>
    </row>
    <row r="337" spans="1:359" ht="126.7" customHeight="1">
      <c r="A337" s="22">
        <v>112</v>
      </c>
      <c r="B337" s="22" t="s">
        <v>2302</v>
      </c>
      <c r="C337" s="37">
        <v>43157</v>
      </c>
      <c r="D337" s="37">
        <v>43157</v>
      </c>
      <c r="E337" s="36">
        <f>WORKDAY(D337,10,Table4[Tətil günləri])</f>
        <v>43172</v>
      </c>
      <c r="F337" s="22" t="str">
        <f t="shared" si="10"/>
        <v/>
      </c>
      <c r="G337" s="22" t="s">
        <v>235</v>
      </c>
      <c r="H337" s="22">
        <v>651576136</v>
      </c>
      <c r="I337" s="22" t="s">
        <v>2288</v>
      </c>
      <c r="J337" s="28" t="s">
        <v>57</v>
      </c>
      <c r="K337" s="22" t="s">
        <v>2284</v>
      </c>
      <c r="L337" s="22">
        <v>3121</v>
      </c>
      <c r="M337" s="22" t="s">
        <v>307</v>
      </c>
      <c r="N337" s="22" t="s">
        <v>2285</v>
      </c>
      <c r="O337" s="22" t="s">
        <v>253</v>
      </c>
      <c r="P337" s="36">
        <v>25004</v>
      </c>
      <c r="Q337" s="22" t="s">
        <v>2286</v>
      </c>
      <c r="R337" s="73" t="s">
        <v>253</v>
      </c>
      <c r="S337" s="27" t="s">
        <v>228</v>
      </c>
      <c r="T337" s="36">
        <v>43250</v>
      </c>
      <c r="U337" s="27" t="s">
        <v>254</v>
      </c>
      <c r="V337" s="73"/>
      <c r="W337" s="68" t="s">
        <v>2859</v>
      </c>
      <c r="X337" s="86" t="s">
        <v>2846</v>
      </c>
      <c r="Y337" s="22"/>
      <c r="Z337" s="22"/>
      <c r="AA337" s="22" t="s">
        <v>231</v>
      </c>
      <c r="AB337" s="22"/>
      <c r="AC337" s="22" t="s">
        <v>3063</v>
      </c>
      <c r="AD337" s="22" t="s">
        <v>237</v>
      </c>
      <c r="AE337" s="37" t="s">
        <v>254</v>
      </c>
      <c r="AF337" s="37">
        <v>43188</v>
      </c>
      <c r="AG337" s="64" t="s">
        <v>3072</v>
      </c>
      <c r="AH337" s="22" t="s">
        <v>1220</v>
      </c>
      <c r="AI337" s="22"/>
      <c r="AJ337" s="22"/>
      <c r="AK337" s="22">
        <f ca="1">NETWORKDAYS(TODAY(),E337,Table4[Tətil günləri])</f>
        <v>-243</v>
      </c>
      <c r="AL337" s="18">
        <f t="shared" ca="1" si="11"/>
        <v>-242</v>
      </c>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18"/>
      <c r="EQ337" s="18"/>
      <c r="ER337" s="18"/>
      <c r="ES337" s="18"/>
      <c r="ET337" s="18"/>
      <c r="EU337" s="18"/>
      <c r="EV337" s="18"/>
      <c r="EW337" s="18"/>
      <c r="EX337" s="18"/>
      <c r="EY337" s="18"/>
      <c r="EZ337" s="18"/>
      <c r="FA337" s="18"/>
      <c r="FB337" s="18"/>
      <c r="FC337" s="18"/>
      <c r="FD337" s="18"/>
      <c r="FE337" s="18"/>
      <c r="FF337" s="18"/>
      <c r="FG337" s="18"/>
      <c r="FH337" s="18"/>
      <c r="FI337" s="18"/>
      <c r="FJ337" s="18"/>
      <c r="FK337" s="18"/>
      <c r="FL337" s="18"/>
      <c r="FM337" s="18"/>
      <c r="FN337" s="18"/>
      <c r="FO337" s="18"/>
      <c r="FP337" s="18"/>
      <c r="FQ337" s="18"/>
      <c r="FR337" s="18"/>
      <c r="FS337" s="18"/>
      <c r="FT337" s="18"/>
      <c r="FU337" s="18"/>
      <c r="FV337" s="18"/>
      <c r="FW337" s="18"/>
      <c r="FX337" s="18"/>
      <c r="FY337" s="18"/>
      <c r="FZ337" s="18"/>
      <c r="GA337" s="18"/>
      <c r="GB337" s="18"/>
      <c r="GC337" s="18"/>
      <c r="GD337" s="18"/>
      <c r="GE337" s="18"/>
      <c r="GF337" s="18"/>
      <c r="GG337" s="18"/>
      <c r="GH337" s="18"/>
      <c r="GI337" s="18"/>
      <c r="GJ337" s="18"/>
      <c r="GK337" s="18"/>
      <c r="GL337" s="18"/>
      <c r="GM337" s="18"/>
      <c r="GN337" s="18"/>
      <c r="GO337" s="18"/>
      <c r="GP337" s="18"/>
      <c r="GQ337" s="18"/>
      <c r="GR337" s="18"/>
      <c r="GS337" s="18"/>
      <c r="GT337" s="18"/>
      <c r="GU337" s="18"/>
      <c r="GV337" s="18"/>
      <c r="GW337" s="18"/>
      <c r="GX337" s="18"/>
      <c r="GY337" s="18"/>
      <c r="GZ337" s="18"/>
      <c r="HA337" s="18"/>
      <c r="HB337" s="18"/>
      <c r="HC337" s="18"/>
      <c r="HD337" s="18"/>
      <c r="HE337" s="18"/>
      <c r="HF337" s="18"/>
      <c r="HG337" s="18"/>
      <c r="HH337" s="18"/>
      <c r="HI337" s="18"/>
      <c r="HJ337" s="18"/>
      <c r="HK337" s="18"/>
      <c r="HL337" s="18"/>
      <c r="HM337" s="18"/>
      <c r="HN337" s="18"/>
      <c r="HO337" s="18"/>
      <c r="HP337" s="18"/>
      <c r="HQ337" s="18"/>
      <c r="HR337" s="18"/>
      <c r="HS337" s="18"/>
      <c r="HT337" s="18"/>
      <c r="HU337" s="18"/>
      <c r="HV337" s="18"/>
      <c r="HW337" s="18"/>
      <c r="HX337" s="18"/>
      <c r="HY337" s="18"/>
      <c r="HZ337" s="18"/>
      <c r="IA337" s="18"/>
      <c r="IB337" s="18"/>
      <c r="IC337" s="18"/>
      <c r="ID337" s="18"/>
      <c r="IE337" s="18"/>
      <c r="IF337" s="18"/>
      <c r="IG337" s="18"/>
      <c r="IH337" s="18"/>
      <c r="II337" s="18"/>
      <c r="IJ337" s="18"/>
      <c r="IK337" s="18"/>
      <c r="IL337" s="18"/>
      <c r="IM337" s="18"/>
      <c r="IN337" s="18"/>
      <c r="IO337" s="18"/>
      <c r="IP337" s="18"/>
      <c r="IQ337" s="18"/>
      <c r="IR337" s="18"/>
      <c r="IS337" s="18"/>
      <c r="IT337" s="18"/>
      <c r="IU337" s="18"/>
      <c r="IV337" s="18"/>
      <c r="IW337" s="18"/>
      <c r="IX337" s="18"/>
      <c r="IY337" s="18"/>
      <c r="IZ337" s="18"/>
      <c r="JA337" s="18"/>
      <c r="JB337" s="18"/>
      <c r="JC337" s="18"/>
      <c r="JD337" s="18"/>
      <c r="JE337" s="18"/>
      <c r="JF337" s="18"/>
      <c r="JG337" s="18"/>
      <c r="JH337" s="18"/>
      <c r="JI337" s="18"/>
      <c r="JJ337" s="18"/>
      <c r="JK337" s="18"/>
      <c r="JL337" s="18"/>
      <c r="JM337" s="18"/>
      <c r="JN337" s="18"/>
      <c r="JO337" s="18"/>
      <c r="JP337" s="18"/>
      <c r="JQ337" s="18"/>
      <c r="JR337" s="18"/>
      <c r="JS337" s="18"/>
      <c r="JT337" s="18"/>
      <c r="JU337" s="18"/>
      <c r="JV337" s="18"/>
      <c r="JW337" s="18"/>
      <c r="JX337" s="18"/>
      <c r="JY337" s="18"/>
      <c r="JZ337" s="18"/>
      <c r="KA337" s="18"/>
      <c r="KB337" s="18"/>
      <c r="KC337" s="18"/>
      <c r="KD337" s="18"/>
      <c r="KE337" s="18"/>
      <c r="KF337" s="18"/>
      <c r="KG337" s="18"/>
      <c r="KH337" s="18"/>
      <c r="KI337" s="18"/>
      <c r="KJ337" s="18"/>
      <c r="KK337" s="18"/>
      <c r="KL337" s="18"/>
      <c r="KM337" s="18"/>
      <c r="KN337" s="18"/>
      <c r="KO337" s="18"/>
      <c r="KP337" s="18"/>
      <c r="KQ337" s="18"/>
      <c r="KR337" s="18"/>
      <c r="KS337" s="18"/>
      <c r="KT337" s="18"/>
      <c r="KU337" s="18"/>
      <c r="KV337" s="18"/>
      <c r="KW337" s="18"/>
      <c r="KX337" s="18"/>
      <c r="KY337" s="18"/>
      <c r="KZ337" s="18"/>
      <c r="LA337" s="18"/>
      <c r="LB337" s="18"/>
      <c r="LC337" s="18"/>
      <c r="LD337" s="18"/>
      <c r="LE337" s="18"/>
      <c r="LF337" s="18"/>
      <c r="LG337" s="18"/>
      <c r="LH337" s="18"/>
      <c r="LI337" s="18"/>
      <c r="LJ337" s="18"/>
      <c r="LK337" s="18"/>
      <c r="LL337" s="18"/>
      <c r="LM337" s="18"/>
      <c r="LN337" s="18"/>
      <c r="LO337" s="18"/>
      <c r="LP337" s="18"/>
      <c r="LQ337" s="18"/>
      <c r="LR337" s="18"/>
      <c r="LS337" s="18"/>
      <c r="LT337" s="18"/>
      <c r="LU337" s="18"/>
      <c r="LV337" s="18"/>
      <c r="LW337" s="18"/>
      <c r="LX337" s="18"/>
      <c r="LY337" s="18"/>
      <c r="LZ337" s="18"/>
      <c r="MA337" s="18"/>
      <c r="MB337" s="18"/>
      <c r="MC337" s="18"/>
      <c r="MD337" s="18"/>
      <c r="ME337" s="18"/>
      <c r="MF337" s="18"/>
      <c r="MG337" s="18"/>
      <c r="MH337" s="18"/>
      <c r="MI337" s="18"/>
      <c r="MJ337" s="18"/>
      <c r="MK337" s="18"/>
      <c r="ML337" s="18"/>
      <c r="MM337" s="18"/>
      <c r="MN337" s="18"/>
      <c r="MO337" s="18"/>
      <c r="MP337" s="18"/>
      <c r="MQ337" s="18"/>
      <c r="MR337" s="18"/>
      <c r="MS337" s="18"/>
      <c r="MT337" s="18"/>
      <c r="MU337" s="18"/>
    </row>
    <row r="338" spans="1:359" ht="110.25" customHeight="1">
      <c r="A338" s="22">
        <v>112</v>
      </c>
      <c r="B338" s="22" t="s">
        <v>2302</v>
      </c>
      <c r="C338" s="37">
        <v>43157</v>
      </c>
      <c r="D338" s="37">
        <v>43157</v>
      </c>
      <c r="E338" s="36">
        <f>WORKDAY(D339,10,Table4[Tətil günləri])</f>
        <v>43172</v>
      </c>
      <c r="F338" s="22" t="str">
        <f t="shared" si="10"/>
        <v/>
      </c>
      <c r="G338" s="22" t="s">
        <v>235</v>
      </c>
      <c r="H338" s="43" t="s">
        <v>7674</v>
      </c>
      <c r="I338" s="22" t="s">
        <v>2289</v>
      </c>
      <c r="J338" s="28" t="s">
        <v>57</v>
      </c>
      <c r="K338" s="22" t="s">
        <v>2284</v>
      </c>
      <c r="L338" s="22">
        <v>3121</v>
      </c>
      <c r="M338" s="22" t="s">
        <v>307</v>
      </c>
      <c r="N338" s="22" t="s">
        <v>2285</v>
      </c>
      <c r="O338" s="22" t="s">
        <v>253</v>
      </c>
      <c r="P338" s="36">
        <v>24974</v>
      </c>
      <c r="Q338" s="22" t="s">
        <v>2286</v>
      </c>
      <c r="R338" s="73" t="s">
        <v>253</v>
      </c>
      <c r="S338" s="27" t="s">
        <v>228</v>
      </c>
      <c r="T338" s="36">
        <v>43250</v>
      </c>
      <c r="U338" s="27" t="s">
        <v>254</v>
      </c>
      <c r="V338" s="73"/>
      <c r="W338" s="50" t="s">
        <v>2849</v>
      </c>
      <c r="X338" s="86" t="s">
        <v>2850</v>
      </c>
      <c r="Y338" s="22"/>
      <c r="Z338" s="22"/>
      <c r="AA338" s="22" t="s">
        <v>231</v>
      </c>
      <c r="AB338" s="22"/>
      <c r="AC338" s="22" t="s">
        <v>3064</v>
      </c>
      <c r="AD338" s="22" t="s">
        <v>237</v>
      </c>
      <c r="AE338" s="37" t="s">
        <v>254</v>
      </c>
      <c r="AF338" s="37">
        <v>43188</v>
      </c>
      <c r="AG338" s="64" t="s">
        <v>3072</v>
      </c>
      <c r="AH338" s="22" t="s">
        <v>1220</v>
      </c>
      <c r="AI338" s="22"/>
      <c r="AJ338" s="22"/>
      <c r="AK338" s="22">
        <f ca="1">NETWORKDAYS(TODAY(),E338,Table4[Tətil günləri])</f>
        <v>-243</v>
      </c>
      <c r="AL338" s="18">
        <f t="shared" ca="1" si="11"/>
        <v>-242</v>
      </c>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18"/>
      <c r="EQ338" s="18"/>
      <c r="ER338" s="18"/>
      <c r="ES338" s="18"/>
      <c r="ET338" s="18"/>
      <c r="EU338" s="18"/>
      <c r="EV338" s="18"/>
      <c r="EW338" s="18"/>
      <c r="EX338" s="18"/>
      <c r="EY338" s="18"/>
      <c r="EZ338" s="18"/>
      <c r="FA338" s="18"/>
      <c r="FB338" s="18"/>
      <c r="FC338" s="18"/>
      <c r="FD338" s="18"/>
      <c r="FE338" s="18"/>
      <c r="FF338" s="18"/>
      <c r="FG338" s="18"/>
      <c r="FH338" s="18"/>
      <c r="FI338" s="18"/>
      <c r="FJ338" s="18"/>
      <c r="FK338" s="18"/>
      <c r="FL338" s="18"/>
      <c r="FM338" s="18"/>
      <c r="FN338" s="18"/>
      <c r="FO338" s="18"/>
      <c r="FP338" s="18"/>
      <c r="FQ338" s="18"/>
      <c r="FR338" s="18"/>
      <c r="FS338" s="18"/>
      <c r="FT338" s="18"/>
      <c r="FU338" s="18"/>
      <c r="FV338" s="18"/>
      <c r="FW338" s="18"/>
      <c r="FX338" s="18"/>
      <c r="FY338" s="18"/>
      <c r="FZ338" s="18"/>
      <c r="GA338" s="18"/>
      <c r="GB338" s="18"/>
      <c r="GC338" s="18"/>
      <c r="GD338" s="18"/>
      <c r="GE338" s="18"/>
      <c r="GF338" s="18"/>
      <c r="GG338" s="18"/>
      <c r="GH338" s="18"/>
      <c r="GI338" s="18"/>
      <c r="GJ338" s="18"/>
      <c r="GK338" s="18"/>
      <c r="GL338" s="18"/>
      <c r="GM338" s="18"/>
      <c r="GN338" s="18"/>
      <c r="GO338" s="18"/>
      <c r="GP338" s="18"/>
      <c r="GQ338" s="18"/>
      <c r="GR338" s="18"/>
      <c r="GS338" s="18"/>
      <c r="GT338" s="18"/>
      <c r="GU338" s="18"/>
      <c r="GV338" s="18"/>
      <c r="GW338" s="18"/>
      <c r="GX338" s="18"/>
      <c r="GY338" s="18"/>
      <c r="GZ338" s="18"/>
      <c r="HA338" s="18"/>
      <c r="HB338" s="18"/>
      <c r="HC338" s="18"/>
      <c r="HD338" s="18"/>
      <c r="HE338" s="18"/>
      <c r="HF338" s="18"/>
      <c r="HG338" s="18"/>
      <c r="HH338" s="18"/>
      <c r="HI338" s="18"/>
      <c r="HJ338" s="18"/>
      <c r="HK338" s="18"/>
      <c r="HL338" s="18"/>
      <c r="HM338" s="18"/>
      <c r="HN338" s="18"/>
      <c r="HO338" s="18"/>
      <c r="HP338" s="18"/>
      <c r="HQ338" s="18"/>
      <c r="HR338" s="18"/>
      <c r="HS338" s="18"/>
      <c r="HT338" s="18"/>
      <c r="HU338" s="18"/>
      <c r="HV338" s="18"/>
      <c r="HW338" s="18"/>
      <c r="HX338" s="18"/>
      <c r="HY338" s="18"/>
      <c r="HZ338" s="18"/>
      <c r="IA338" s="18"/>
      <c r="IB338" s="18"/>
      <c r="IC338" s="18"/>
      <c r="ID338" s="18"/>
      <c r="IE338" s="18"/>
      <c r="IF338" s="18"/>
      <c r="IG338" s="18"/>
      <c r="IH338" s="18"/>
      <c r="II338" s="18"/>
      <c r="IJ338" s="18"/>
      <c r="IK338" s="18"/>
      <c r="IL338" s="18"/>
      <c r="IM338" s="18"/>
      <c r="IN338" s="18"/>
      <c r="IO338" s="18"/>
      <c r="IP338" s="18"/>
      <c r="IQ338" s="18"/>
      <c r="IR338" s="18"/>
      <c r="IS338" s="18"/>
      <c r="IT338" s="18"/>
      <c r="IU338" s="18"/>
      <c r="IV338" s="18"/>
      <c r="IW338" s="18"/>
      <c r="IX338" s="18"/>
      <c r="IY338" s="18"/>
      <c r="IZ338" s="18"/>
      <c r="JA338" s="18"/>
      <c r="JB338" s="18"/>
      <c r="JC338" s="18"/>
      <c r="JD338" s="18"/>
      <c r="JE338" s="18"/>
      <c r="JF338" s="18"/>
      <c r="JG338" s="18"/>
      <c r="JH338" s="18"/>
      <c r="JI338" s="18"/>
      <c r="JJ338" s="18"/>
      <c r="JK338" s="18"/>
      <c r="JL338" s="18"/>
      <c r="JM338" s="18"/>
      <c r="JN338" s="18"/>
      <c r="JO338" s="18"/>
      <c r="JP338" s="18"/>
      <c r="JQ338" s="18"/>
      <c r="JR338" s="18"/>
      <c r="JS338" s="18"/>
      <c r="JT338" s="18"/>
      <c r="JU338" s="18"/>
      <c r="JV338" s="18"/>
      <c r="JW338" s="18"/>
      <c r="JX338" s="18"/>
      <c r="JY338" s="18"/>
      <c r="JZ338" s="18"/>
      <c r="KA338" s="18"/>
      <c r="KB338" s="18"/>
      <c r="KC338" s="18"/>
      <c r="KD338" s="18"/>
      <c r="KE338" s="18"/>
      <c r="KF338" s="18"/>
      <c r="KG338" s="18"/>
      <c r="KH338" s="18"/>
      <c r="KI338" s="18"/>
      <c r="KJ338" s="18"/>
      <c r="KK338" s="18"/>
      <c r="KL338" s="18"/>
      <c r="KM338" s="18"/>
      <c r="KN338" s="18"/>
      <c r="KO338" s="18"/>
      <c r="KP338" s="18"/>
      <c r="KQ338" s="18"/>
      <c r="KR338" s="18"/>
      <c r="KS338" s="18"/>
      <c r="KT338" s="18"/>
      <c r="KU338" s="18"/>
      <c r="KV338" s="18"/>
      <c r="KW338" s="18"/>
      <c r="KX338" s="18"/>
      <c r="KY338" s="18"/>
      <c r="KZ338" s="18"/>
      <c r="LA338" s="18"/>
      <c r="LB338" s="18"/>
      <c r="LC338" s="18"/>
      <c r="LD338" s="18"/>
      <c r="LE338" s="18"/>
      <c r="LF338" s="18"/>
      <c r="LG338" s="18"/>
      <c r="LH338" s="18"/>
      <c r="LI338" s="18"/>
      <c r="LJ338" s="18"/>
      <c r="LK338" s="18"/>
      <c r="LL338" s="18"/>
      <c r="LM338" s="18"/>
      <c r="LN338" s="18"/>
      <c r="LO338" s="18"/>
      <c r="LP338" s="18"/>
      <c r="LQ338" s="18"/>
      <c r="LR338" s="18"/>
      <c r="LS338" s="18"/>
      <c r="LT338" s="18"/>
      <c r="LU338" s="18"/>
      <c r="LV338" s="18"/>
      <c r="LW338" s="18"/>
      <c r="LX338" s="18"/>
      <c r="LY338" s="18"/>
      <c r="LZ338" s="18"/>
      <c r="MA338" s="18"/>
      <c r="MB338" s="18"/>
      <c r="MC338" s="18"/>
      <c r="MD338" s="18"/>
      <c r="ME338" s="18"/>
      <c r="MF338" s="18"/>
      <c r="MG338" s="18"/>
      <c r="MH338" s="18"/>
      <c r="MI338" s="18"/>
      <c r="MJ338" s="18"/>
      <c r="MK338" s="18"/>
      <c r="ML338" s="18"/>
      <c r="MM338" s="18"/>
      <c r="MN338" s="18"/>
      <c r="MO338" s="18"/>
      <c r="MP338" s="18"/>
      <c r="MQ338" s="18"/>
      <c r="MR338" s="18"/>
      <c r="MS338" s="18"/>
      <c r="MT338" s="18"/>
      <c r="MU338" s="18"/>
    </row>
    <row r="339" spans="1:359" ht="112.6" customHeight="1">
      <c r="A339" s="22">
        <v>112</v>
      </c>
      <c r="B339" s="22" t="s">
        <v>2302</v>
      </c>
      <c r="C339" s="37">
        <v>43157</v>
      </c>
      <c r="D339" s="37">
        <v>43157</v>
      </c>
      <c r="E339" s="36">
        <f>WORKDAY(D339,10,Table4[Tətil günləri])</f>
        <v>43172</v>
      </c>
      <c r="F339" s="22" t="str">
        <f t="shared" si="10"/>
        <v/>
      </c>
      <c r="G339" s="22" t="s">
        <v>235</v>
      </c>
      <c r="H339" s="43">
        <v>652653277</v>
      </c>
      <c r="I339" s="22" t="s">
        <v>2290</v>
      </c>
      <c r="J339" s="28" t="s">
        <v>57</v>
      </c>
      <c r="K339" s="22" t="s">
        <v>2284</v>
      </c>
      <c r="L339" s="22">
        <v>3121</v>
      </c>
      <c r="M339" s="22" t="s">
        <v>307</v>
      </c>
      <c r="N339" s="22" t="s">
        <v>2285</v>
      </c>
      <c r="O339" s="22" t="s">
        <v>253</v>
      </c>
      <c r="P339" s="36">
        <v>21500</v>
      </c>
      <c r="Q339" s="22" t="s">
        <v>2286</v>
      </c>
      <c r="R339" s="73" t="s">
        <v>253</v>
      </c>
      <c r="S339" s="27" t="s">
        <v>228</v>
      </c>
      <c r="T339" s="36">
        <v>43250</v>
      </c>
      <c r="U339" s="27" t="s">
        <v>254</v>
      </c>
      <c r="V339" s="73"/>
      <c r="W339" s="50" t="s">
        <v>2851</v>
      </c>
      <c r="X339" s="86" t="s">
        <v>2852</v>
      </c>
      <c r="Y339" s="22"/>
      <c r="Z339" s="22"/>
      <c r="AA339" s="22" t="s">
        <v>231</v>
      </c>
      <c r="AB339" s="22"/>
      <c r="AC339" s="22" t="s">
        <v>3064</v>
      </c>
      <c r="AD339" s="22" t="s">
        <v>237</v>
      </c>
      <c r="AE339" s="37" t="s">
        <v>254</v>
      </c>
      <c r="AF339" s="37">
        <v>43188</v>
      </c>
      <c r="AG339" s="64" t="s">
        <v>3072</v>
      </c>
      <c r="AH339" s="22" t="s">
        <v>1220</v>
      </c>
      <c r="AI339" s="22"/>
      <c r="AJ339" s="22"/>
      <c r="AK339" s="22">
        <f ca="1">NETWORKDAYS(TODAY(),E339,Table4[Tətil günləri])</f>
        <v>-243</v>
      </c>
      <c r="AL339" s="18">
        <f t="shared" ca="1" si="11"/>
        <v>-242</v>
      </c>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18"/>
      <c r="EQ339" s="18"/>
      <c r="ER339" s="18"/>
      <c r="ES339" s="18"/>
      <c r="ET339" s="18"/>
      <c r="EU339" s="18"/>
      <c r="EV339" s="18"/>
      <c r="EW339" s="18"/>
      <c r="EX339" s="18"/>
      <c r="EY339" s="18"/>
      <c r="EZ339" s="18"/>
      <c r="FA339" s="18"/>
      <c r="FB339" s="18"/>
      <c r="FC339" s="18"/>
      <c r="FD339" s="18"/>
      <c r="FE339" s="18"/>
      <c r="FF339" s="18"/>
      <c r="FG339" s="18"/>
      <c r="FH339" s="18"/>
      <c r="FI339" s="18"/>
      <c r="FJ339" s="18"/>
      <c r="FK339" s="18"/>
      <c r="FL339" s="18"/>
      <c r="FM339" s="18"/>
      <c r="FN339" s="18"/>
      <c r="FO339" s="18"/>
      <c r="FP339" s="18"/>
      <c r="FQ339" s="18"/>
      <c r="FR339" s="18"/>
      <c r="FS339" s="18"/>
      <c r="FT339" s="18"/>
      <c r="FU339" s="18"/>
      <c r="FV339" s="18"/>
      <c r="FW339" s="18"/>
      <c r="FX339" s="18"/>
      <c r="FY339" s="18"/>
      <c r="FZ339" s="18"/>
      <c r="GA339" s="18"/>
      <c r="GB339" s="18"/>
      <c r="GC339" s="18"/>
      <c r="GD339" s="18"/>
      <c r="GE339" s="18"/>
      <c r="GF339" s="18"/>
      <c r="GG339" s="18"/>
      <c r="GH339" s="18"/>
      <c r="GI339" s="18"/>
      <c r="GJ339" s="18"/>
      <c r="GK339" s="18"/>
      <c r="GL339" s="18"/>
      <c r="GM339" s="18"/>
      <c r="GN339" s="18"/>
      <c r="GO339" s="18"/>
      <c r="GP339" s="18"/>
      <c r="GQ339" s="18"/>
      <c r="GR339" s="18"/>
      <c r="GS339" s="18"/>
      <c r="GT339" s="18"/>
      <c r="GU339" s="18"/>
      <c r="GV339" s="18"/>
      <c r="GW339" s="18"/>
      <c r="GX339" s="18"/>
      <c r="GY339" s="18"/>
      <c r="GZ339" s="18"/>
      <c r="HA339" s="18"/>
      <c r="HB339" s="18"/>
      <c r="HC339" s="18"/>
      <c r="HD339" s="18"/>
      <c r="HE339" s="18"/>
      <c r="HF339" s="18"/>
      <c r="HG339" s="18"/>
      <c r="HH339" s="18"/>
      <c r="HI339" s="18"/>
      <c r="HJ339" s="18"/>
      <c r="HK339" s="18"/>
      <c r="HL339" s="18"/>
      <c r="HM339" s="18"/>
      <c r="HN339" s="18"/>
      <c r="HO339" s="18"/>
      <c r="HP339" s="18"/>
      <c r="HQ339" s="18"/>
      <c r="HR339" s="18"/>
      <c r="HS339" s="18"/>
      <c r="HT339" s="18"/>
      <c r="HU339" s="18"/>
      <c r="HV339" s="18"/>
      <c r="HW339" s="18"/>
      <c r="HX339" s="18"/>
      <c r="HY339" s="18"/>
      <c r="HZ339" s="18"/>
      <c r="IA339" s="18"/>
      <c r="IB339" s="18"/>
      <c r="IC339" s="18"/>
      <c r="ID339" s="18"/>
      <c r="IE339" s="18"/>
      <c r="IF339" s="18"/>
      <c r="IG339" s="18"/>
      <c r="IH339" s="18"/>
      <c r="II339" s="18"/>
      <c r="IJ339" s="18"/>
      <c r="IK339" s="18"/>
      <c r="IL339" s="18"/>
      <c r="IM339" s="18"/>
      <c r="IN339" s="18"/>
      <c r="IO339" s="18"/>
      <c r="IP339" s="18"/>
      <c r="IQ339" s="18"/>
      <c r="IR339" s="18"/>
      <c r="IS339" s="18"/>
      <c r="IT339" s="18"/>
      <c r="IU339" s="18"/>
      <c r="IV339" s="18"/>
      <c r="IW339" s="18"/>
      <c r="IX339" s="18"/>
      <c r="IY339" s="18"/>
      <c r="IZ339" s="18"/>
      <c r="JA339" s="18"/>
      <c r="JB339" s="18"/>
      <c r="JC339" s="18"/>
      <c r="JD339" s="18"/>
      <c r="JE339" s="18"/>
      <c r="JF339" s="18"/>
      <c r="JG339" s="18"/>
      <c r="JH339" s="18"/>
      <c r="JI339" s="18"/>
      <c r="JJ339" s="18"/>
      <c r="JK339" s="18"/>
      <c r="JL339" s="18"/>
      <c r="JM339" s="18"/>
      <c r="JN339" s="18"/>
      <c r="JO339" s="18"/>
      <c r="JP339" s="18"/>
      <c r="JQ339" s="18"/>
      <c r="JR339" s="18"/>
      <c r="JS339" s="18"/>
      <c r="JT339" s="18"/>
      <c r="JU339" s="18"/>
      <c r="JV339" s="18"/>
      <c r="JW339" s="18"/>
      <c r="JX339" s="18"/>
      <c r="JY339" s="18"/>
      <c r="JZ339" s="18"/>
      <c r="KA339" s="18"/>
      <c r="KB339" s="18"/>
      <c r="KC339" s="18"/>
      <c r="KD339" s="18"/>
      <c r="KE339" s="18"/>
      <c r="KF339" s="18"/>
      <c r="KG339" s="18"/>
      <c r="KH339" s="18"/>
      <c r="KI339" s="18"/>
      <c r="KJ339" s="18"/>
      <c r="KK339" s="18"/>
      <c r="KL339" s="18"/>
      <c r="KM339" s="18"/>
      <c r="KN339" s="18"/>
      <c r="KO339" s="18"/>
      <c r="KP339" s="18"/>
      <c r="KQ339" s="18"/>
      <c r="KR339" s="18"/>
      <c r="KS339" s="18"/>
      <c r="KT339" s="18"/>
      <c r="KU339" s="18"/>
      <c r="KV339" s="18"/>
      <c r="KW339" s="18"/>
      <c r="KX339" s="18"/>
      <c r="KY339" s="18"/>
      <c r="KZ339" s="18"/>
      <c r="LA339" s="18"/>
      <c r="LB339" s="18"/>
      <c r="LC339" s="18"/>
      <c r="LD339" s="18"/>
      <c r="LE339" s="18"/>
      <c r="LF339" s="18"/>
      <c r="LG339" s="18"/>
      <c r="LH339" s="18"/>
      <c r="LI339" s="18"/>
      <c r="LJ339" s="18"/>
      <c r="LK339" s="18"/>
      <c r="LL339" s="18"/>
      <c r="LM339" s="18"/>
      <c r="LN339" s="18"/>
      <c r="LO339" s="18"/>
      <c r="LP339" s="18"/>
      <c r="LQ339" s="18"/>
      <c r="LR339" s="18"/>
      <c r="LS339" s="18"/>
      <c r="LT339" s="18"/>
      <c r="LU339" s="18"/>
      <c r="LV339" s="18"/>
      <c r="LW339" s="18"/>
      <c r="LX339" s="18"/>
      <c r="LY339" s="18"/>
      <c r="LZ339" s="18"/>
      <c r="MA339" s="18"/>
      <c r="MB339" s="18"/>
      <c r="MC339" s="18"/>
      <c r="MD339" s="18"/>
      <c r="ME339" s="18"/>
      <c r="MF339" s="18"/>
      <c r="MG339" s="18"/>
      <c r="MH339" s="18"/>
      <c r="MI339" s="18"/>
      <c r="MJ339" s="18"/>
      <c r="MK339" s="18"/>
      <c r="ML339" s="18"/>
      <c r="MM339" s="18"/>
      <c r="MN339" s="18"/>
      <c r="MO339" s="18"/>
      <c r="MP339" s="18"/>
      <c r="MQ339" s="18"/>
      <c r="MR339" s="18"/>
      <c r="MS339" s="18"/>
      <c r="MT339" s="18"/>
      <c r="MU339" s="18"/>
    </row>
    <row r="340" spans="1:359" ht="88.5" customHeight="1">
      <c r="A340" s="22">
        <v>112</v>
      </c>
      <c r="B340" s="22" t="s">
        <v>2302</v>
      </c>
      <c r="C340" s="37">
        <v>43157</v>
      </c>
      <c r="D340" s="37">
        <v>43157</v>
      </c>
      <c r="E340" s="36">
        <f>WORKDAY(D341,10,Table4[Tətil günləri])</f>
        <v>43172</v>
      </c>
      <c r="F340" s="22" t="str">
        <f t="shared" si="10"/>
        <v/>
      </c>
      <c r="G340" s="22" t="s">
        <v>235</v>
      </c>
      <c r="H340" s="22" t="s">
        <v>2291</v>
      </c>
      <c r="I340" s="22" t="s">
        <v>2292</v>
      </c>
      <c r="J340" s="22" t="s">
        <v>104</v>
      </c>
      <c r="K340" s="22" t="s">
        <v>2293</v>
      </c>
      <c r="L340" s="22">
        <v>2146</v>
      </c>
      <c r="M340" s="22" t="s">
        <v>326</v>
      </c>
      <c r="N340" s="22" t="s">
        <v>2285</v>
      </c>
      <c r="O340" s="22" t="s">
        <v>253</v>
      </c>
      <c r="P340" s="36">
        <v>20714</v>
      </c>
      <c r="Q340" s="22" t="s">
        <v>2294</v>
      </c>
      <c r="R340" s="73" t="s">
        <v>253</v>
      </c>
      <c r="S340" s="27" t="s">
        <v>228</v>
      </c>
      <c r="T340" s="44">
        <v>43251</v>
      </c>
      <c r="U340" s="27" t="s">
        <v>254</v>
      </c>
      <c r="V340" s="73"/>
      <c r="W340" s="68" t="s">
        <v>2860</v>
      </c>
      <c r="X340" s="87" t="s">
        <v>2864</v>
      </c>
      <c r="Y340" s="22"/>
      <c r="Z340" s="22"/>
      <c r="AA340" s="22" t="s">
        <v>231</v>
      </c>
      <c r="AB340" s="22"/>
      <c r="AC340" s="22" t="s">
        <v>3066</v>
      </c>
      <c r="AD340" s="22" t="s">
        <v>237</v>
      </c>
      <c r="AE340" s="37" t="s">
        <v>254</v>
      </c>
      <c r="AF340" s="37">
        <v>43188</v>
      </c>
      <c r="AG340" s="64" t="s">
        <v>3072</v>
      </c>
      <c r="AH340" s="22" t="s">
        <v>1220</v>
      </c>
      <c r="AI340" s="22"/>
      <c r="AJ340" s="22"/>
      <c r="AK340" s="22">
        <f ca="1">NETWORKDAYS(TODAY(),E340,Table4[Tətil günləri])</f>
        <v>-243</v>
      </c>
      <c r="AL340" s="18">
        <f t="shared" ca="1" si="11"/>
        <v>-242</v>
      </c>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18"/>
      <c r="EQ340" s="18"/>
      <c r="ER340" s="18"/>
      <c r="ES340" s="18"/>
      <c r="ET340" s="18"/>
      <c r="EU340" s="18"/>
      <c r="EV340" s="18"/>
      <c r="EW340" s="18"/>
      <c r="EX340" s="18"/>
      <c r="EY340" s="18"/>
      <c r="EZ340" s="18"/>
      <c r="FA340" s="18"/>
      <c r="FB340" s="18"/>
      <c r="FC340" s="18"/>
      <c r="FD340" s="18"/>
      <c r="FE340" s="18"/>
      <c r="FF340" s="18"/>
      <c r="FG340" s="18"/>
      <c r="FH340" s="18"/>
      <c r="FI340" s="18"/>
      <c r="FJ340" s="18"/>
      <c r="FK340" s="18"/>
      <c r="FL340" s="18"/>
      <c r="FM340" s="18"/>
      <c r="FN340" s="18"/>
      <c r="FO340" s="18"/>
      <c r="FP340" s="18"/>
      <c r="FQ340" s="18"/>
      <c r="FR340" s="18"/>
      <c r="FS340" s="18"/>
      <c r="FT340" s="18"/>
      <c r="FU340" s="18"/>
      <c r="FV340" s="18"/>
      <c r="FW340" s="18"/>
      <c r="FX340" s="18"/>
      <c r="FY340" s="18"/>
      <c r="FZ340" s="18"/>
      <c r="GA340" s="18"/>
      <c r="GB340" s="18"/>
      <c r="GC340" s="18"/>
      <c r="GD340" s="18"/>
      <c r="GE340" s="18"/>
      <c r="GF340" s="18"/>
      <c r="GG340" s="18"/>
      <c r="GH340" s="18"/>
      <c r="GI340" s="18"/>
      <c r="GJ340" s="18"/>
      <c r="GK340" s="18"/>
      <c r="GL340" s="18"/>
      <c r="GM340" s="18"/>
      <c r="GN340" s="18"/>
      <c r="GO340" s="18"/>
      <c r="GP340" s="18"/>
      <c r="GQ340" s="18"/>
      <c r="GR340" s="18"/>
      <c r="GS340" s="18"/>
      <c r="GT340" s="18"/>
      <c r="GU340" s="18"/>
      <c r="GV340" s="18"/>
      <c r="GW340" s="18"/>
      <c r="GX340" s="18"/>
      <c r="GY340" s="18"/>
      <c r="GZ340" s="18"/>
      <c r="HA340" s="18"/>
      <c r="HB340" s="18"/>
      <c r="HC340" s="18"/>
      <c r="HD340" s="18"/>
      <c r="HE340" s="18"/>
      <c r="HF340" s="18"/>
      <c r="HG340" s="18"/>
      <c r="HH340" s="18"/>
      <c r="HI340" s="18"/>
      <c r="HJ340" s="18"/>
      <c r="HK340" s="18"/>
      <c r="HL340" s="18"/>
      <c r="HM340" s="18"/>
      <c r="HN340" s="18"/>
      <c r="HO340" s="18"/>
      <c r="HP340" s="18"/>
      <c r="HQ340" s="18"/>
      <c r="HR340" s="18"/>
      <c r="HS340" s="18"/>
      <c r="HT340" s="18"/>
      <c r="HU340" s="18"/>
      <c r="HV340" s="18"/>
      <c r="HW340" s="18"/>
      <c r="HX340" s="18"/>
      <c r="HY340" s="18"/>
      <c r="HZ340" s="18"/>
      <c r="IA340" s="18"/>
      <c r="IB340" s="18"/>
      <c r="IC340" s="18"/>
      <c r="ID340" s="18"/>
      <c r="IE340" s="18"/>
      <c r="IF340" s="18"/>
      <c r="IG340" s="18"/>
      <c r="IH340" s="18"/>
      <c r="II340" s="18"/>
      <c r="IJ340" s="18"/>
      <c r="IK340" s="18"/>
      <c r="IL340" s="18"/>
      <c r="IM340" s="18"/>
      <c r="IN340" s="18"/>
      <c r="IO340" s="18"/>
      <c r="IP340" s="18"/>
      <c r="IQ340" s="18"/>
      <c r="IR340" s="18"/>
      <c r="IS340" s="18"/>
      <c r="IT340" s="18"/>
      <c r="IU340" s="18"/>
      <c r="IV340" s="18"/>
      <c r="IW340" s="18"/>
      <c r="IX340" s="18"/>
      <c r="IY340" s="18"/>
      <c r="IZ340" s="18"/>
      <c r="JA340" s="18"/>
      <c r="JB340" s="18"/>
      <c r="JC340" s="18"/>
      <c r="JD340" s="18"/>
      <c r="JE340" s="18"/>
      <c r="JF340" s="18"/>
      <c r="JG340" s="18"/>
      <c r="JH340" s="18"/>
      <c r="JI340" s="18"/>
      <c r="JJ340" s="18"/>
      <c r="JK340" s="18"/>
      <c r="JL340" s="18"/>
      <c r="JM340" s="18"/>
      <c r="JN340" s="18"/>
      <c r="JO340" s="18"/>
      <c r="JP340" s="18"/>
      <c r="JQ340" s="18"/>
      <c r="JR340" s="18"/>
      <c r="JS340" s="18"/>
      <c r="JT340" s="18"/>
      <c r="JU340" s="18"/>
      <c r="JV340" s="18"/>
      <c r="JW340" s="18"/>
      <c r="JX340" s="18"/>
      <c r="JY340" s="18"/>
      <c r="JZ340" s="18"/>
      <c r="KA340" s="18"/>
      <c r="KB340" s="18"/>
      <c r="KC340" s="18"/>
      <c r="KD340" s="18"/>
      <c r="KE340" s="18"/>
      <c r="KF340" s="18"/>
      <c r="KG340" s="18"/>
      <c r="KH340" s="18"/>
      <c r="KI340" s="18"/>
      <c r="KJ340" s="18"/>
      <c r="KK340" s="18"/>
      <c r="KL340" s="18"/>
      <c r="KM340" s="18"/>
      <c r="KN340" s="18"/>
      <c r="KO340" s="18"/>
      <c r="KP340" s="18"/>
      <c r="KQ340" s="18"/>
      <c r="KR340" s="18"/>
      <c r="KS340" s="18"/>
      <c r="KT340" s="18"/>
      <c r="KU340" s="18"/>
      <c r="KV340" s="18"/>
      <c r="KW340" s="18"/>
      <c r="KX340" s="18"/>
      <c r="KY340" s="18"/>
      <c r="KZ340" s="18"/>
      <c r="LA340" s="18"/>
      <c r="LB340" s="18"/>
      <c r="LC340" s="18"/>
      <c r="LD340" s="18"/>
      <c r="LE340" s="18"/>
      <c r="LF340" s="18"/>
      <c r="LG340" s="18"/>
      <c r="LH340" s="18"/>
      <c r="LI340" s="18"/>
      <c r="LJ340" s="18"/>
      <c r="LK340" s="18"/>
      <c r="LL340" s="18"/>
      <c r="LM340" s="18"/>
      <c r="LN340" s="18"/>
      <c r="LO340" s="18"/>
      <c r="LP340" s="18"/>
      <c r="LQ340" s="18"/>
      <c r="LR340" s="18"/>
      <c r="LS340" s="18"/>
      <c r="LT340" s="18"/>
      <c r="LU340" s="18"/>
      <c r="LV340" s="18"/>
      <c r="LW340" s="18"/>
      <c r="LX340" s="18"/>
      <c r="LY340" s="18"/>
      <c r="LZ340" s="18"/>
      <c r="MA340" s="18"/>
      <c r="MB340" s="18"/>
      <c r="MC340" s="18"/>
      <c r="MD340" s="18"/>
      <c r="ME340" s="18"/>
      <c r="MF340" s="18"/>
      <c r="MG340" s="18"/>
      <c r="MH340" s="18"/>
      <c r="MI340" s="18"/>
      <c r="MJ340" s="18"/>
      <c r="MK340" s="18"/>
      <c r="ML340" s="18"/>
      <c r="MM340" s="18"/>
      <c r="MN340" s="18"/>
      <c r="MO340" s="18"/>
      <c r="MP340" s="18"/>
      <c r="MQ340" s="18"/>
      <c r="MR340" s="18"/>
      <c r="MS340" s="18"/>
      <c r="MT340" s="18"/>
      <c r="MU340" s="18"/>
    </row>
    <row r="341" spans="1:359" ht="104.95" customHeight="1">
      <c r="A341" s="22">
        <v>112</v>
      </c>
      <c r="B341" s="22" t="s">
        <v>2302</v>
      </c>
      <c r="C341" s="37">
        <v>43157</v>
      </c>
      <c r="D341" s="37">
        <v>43157</v>
      </c>
      <c r="E341" s="36">
        <f>WORKDAY(D341,10,Table4[Tətil günləri])</f>
        <v>43172</v>
      </c>
      <c r="F341" s="22" t="str">
        <f t="shared" si="10"/>
        <v/>
      </c>
      <c r="G341" s="22" t="s">
        <v>235</v>
      </c>
      <c r="H341" s="43" t="s">
        <v>7654</v>
      </c>
      <c r="I341" s="22" t="s">
        <v>2295</v>
      </c>
      <c r="J341" s="28" t="s">
        <v>57</v>
      </c>
      <c r="K341" s="22" t="s">
        <v>2296</v>
      </c>
      <c r="L341" s="22">
        <v>3121</v>
      </c>
      <c r="M341" s="22" t="s">
        <v>307</v>
      </c>
      <c r="N341" s="22" t="s">
        <v>2285</v>
      </c>
      <c r="O341" s="22" t="s">
        <v>253</v>
      </c>
      <c r="P341" s="36">
        <v>24489</v>
      </c>
      <c r="Q341" s="22" t="s">
        <v>2297</v>
      </c>
      <c r="R341" s="73" t="s">
        <v>253</v>
      </c>
      <c r="S341" s="22" t="s">
        <v>228</v>
      </c>
      <c r="T341" s="44">
        <v>43250</v>
      </c>
      <c r="U341" s="27" t="s">
        <v>254</v>
      </c>
      <c r="V341" s="73"/>
      <c r="W341" s="68" t="s">
        <v>2861</v>
      </c>
      <c r="X341" s="86" t="s">
        <v>2862</v>
      </c>
      <c r="Y341" s="22"/>
      <c r="Z341" s="22"/>
      <c r="AA341" s="22" t="s">
        <v>231</v>
      </c>
      <c r="AB341" s="22"/>
      <c r="AC341" s="22" t="s">
        <v>3071</v>
      </c>
      <c r="AD341" s="22" t="s">
        <v>237</v>
      </c>
      <c r="AE341" s="37" t="s">
        <v>254</v>
      </c>
      <c r="AF341" s="37">
        <v>43188</v>
      </c>
      <c r="AG341" s="64" t="s">
        <v>3072</v>
      </c>
      <c r="AH341" s="22" t="s">
        <v>1220</v>
      </c>
      <c r="AI341" s="22"/>
      <c r="AJ341" s="22"/>
      <c r="AK341" s="22">
        <f ca="1">NETWORKDAYS(TODAY(),E341,Table4[Tətil günləri])</f>
        <v>-243</v>
      </c>
      <c r="AL341" s="18">
        <f t="shared" ca="1" si="11"/>
        <v>-242</v>
      </c>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18"/>
      <c r="EQ341" s="18"/>
      <c r="ER341" s="18"/>
      <c r="ES341" s="18"/>
      <c r="ET341" s="18"/>
      <c r="EU341" s="18"/>
      <c r="EV341" s="18"/>
      <c r="EW341" s="18"/>
      <c r="EX341" s="18"/>
      <c r="EY341" s="18"/>
      <c r="EZ341" s="18"/>
      <c r="FA341" s="18"/>
      <c r="FB341" s="18"/>
      <c r="FC341" s="18"/>
      <c r="FD341" s="18"/>
      <c r="FE341" s="18"/>
      <c r="FF341" s="18"/>
      <c r="FG341" s="18"/>
      <c r="FH341" s="18"/>
      <c r="FI341" s="18"/>
      <c r="FJ341" s="18"/>
      <c r="FK341" s="18"/>
      <c r="FL341" s="18"/>
      <c r="FM341" s="18"/>
      <c r="FN341" s="18"/>
      <c r="FO341" s="18"/>
      <c r="FP341" s="18"/>
      <c r="FQ341" s="18"/>
      <c r="FR341" s="18"/>
      <c r="FS341" s="18"/>
      <c r="FT341" s="18"/>
      <c r="FU341" s="18"/>
      <c r="FV341" s="18"/>
      <c r="FW341" s="18"/>
      <c r="FX341" s="18"/>
      <c r="FY341" s="18"/>
      <c r="FZ341" s="18"/>
      <c r="GA341" s="18"/>
      <c r="GB341" s="18"/>
      <c r="GC341" s="18"/>
      <c r="GD341" s="18"/>
      <c r="GE341" s="18"/>
      <c r="GF341" s="18"/>
      <c r="GG341" s="18"/>
      <c r="GH341" s="18"/>
      <c r="GI341" s="18"/>
      <c r="GJ341" s="18"/>
      <c r="GK341" s="18"/>
      <c r="GL341" s="18"/>
      <c r="GM341" s="18"/>
      <c r="GN341" s="18"/>
      <c r="GO341" s="18"/>
      <c r="GP341" s="18"/>
      <c r="GQ341" s="18"/>
      <c r="GR341" s="18"/>
      <c r="GS341" s="18"/>
      <c r="GT341" s="18"/>
      <c r="GU341" s="18"/>
      <c r="GV341" s="18"/>
      <c r="GW341" s="18"/>
      <c r="GX341" s="18"/>
      <c r="GY341" s="18"/>
      <c r="GZ341" s="18"/>
      <c r="HA341" s="18"/>
      <c r="HB341" s="18"/>
      <c r="HC341" s="18"/>
      <c r="HD341" s="18"/>
      <c r="HE341" s="18"/>
      <c r="HF341" s="18"/>
      <c r="HG341" s="18"/>
      <c r="HH341" s="18"/>
      <c r="HI341" s="18"/>
      <c r="HJ341" s="18"/>
      <c r="HK341" s="18"/>
      <c r="HL341" s="18"/>
      <c r="HM341" s="18"/>
      <c r="HN341" s="18"/>
      <c r="HO341" s="18"/>
      <c r="HP341" s="18"/>
      <c r="HQ341" s="18"/>
      <c r="HR341" s="18"/>
      <c r="HS341" s="18"/>
      <c r="HT341" s="18"/>
      <c r="HU341" s="18"/>
      <c r="HV341" s="18"/>
      <c r="HW341" s="18"/>
      <c r="HX341" s="18"/>
      <c r="HY341" s="18"/>
      <c r="HZ341" s="18"/>
      <c r="IA341" s="18"/>
      <c r="IB341" s="18"/>
      <c r="IC341" s="18"/>
      <c r="ID341" s="18"/>
      <c r="IE341" s="18"/>
      <c r="IF341" s="18"/>
      <c r="IG341" s="18"/>
      <c r="IH341" s="18"/>
      <c r="II341" s="18"/>
      <c r="IJ341" s="18"/>
      <c r="IK341" s="18"/>
      <c r="IL341" s="18"/>
      <c r="IM341" s="18"/>
      <c r="IN341" s="18"/>
      <c r="IO341" s="18"/>
      <c r="IP341" s="18"/>
      <c r="IQ341" s="18"/>
      <c r="IR341" s="18"/>
      <c r="IS341" s="18"/>
      <c r="IT341" s="18"/>
      <c r="IU341" s="18"/>
      <c r="IV341" s="18"/>
      <c r="IW341" s="18"/>
      <c r="IX341" s="18"/>
      <c r="IY341" s="18"/>
      <c r="IZ341" s="18"/>
      <c r="JA341" s="18"/>
      <c r="JB341" s="18"/>
      <c r="JC341" s="18"/>
      <c r="JD341" s="18"/>
      <c r="JE341" s="18"/>
      <c r="JF341" s="18"/>
      <c r="JG341" s="18"/>
      <c r="JH341" s="18"/>
      <c r="JI341" s="18"/>
      <c r="JJ341" s="18"/>
      <c r="JK341" s="18"/>
      <c r="JL341" s="18"/>
      <c r="JM341" s="18"/>
      <c r="JN341" s="18"/>
      <c r="JO341" s="18"/>
      <c r="JP341" s="18"/>
      <c r="JQ341" s="18"/>
      <c r="JR341" s="18"/>
      <c r="JS341" s="18"/>
      <c r="JT341" s="18"/>
      <c r="JU341" s="18"/>
      <c r="JV341" s="18"/>
      <c r="JW341" s="18"/>
      <c r="JX341" s="18"/>
      <c r="JY341" s="18"/>
      <c r="JZ341" s="18"/>
      <c r="KA341" s="18"/>
      <c r="KB341" s="18"/>
      <c r="KC341" s="18"/>
      <c r="KD341" s="18"/>
      <c r="KE341" s="18"/>
      <c r="KF341" s="18"/>
      <c r="KG341" s="18"/>
      <c r="KH341" s="18"/>
      <c r="KI341" s="18"/>
      <c r="KJ341" s="18"/>
      <c r="KK341" s="18"/>
      <c r="KL341" s="18"/>
      <c r="KM341" s="18"/>
      <c r="KN341" s="18"/>
      <c r="KO341" s="18"/>
      <c r="KP341" s="18"/>
      <c r="KQ341" s="18"/>
      <c r="KR341" s="18"/>
      <c r="KS341" s="18"/>
      <c r="KT341" s="18"/>
      <c r="KU341" s="18"/>
      <c r="KV341" s="18"/>
      <c r="KW341" s="18"/>
      <c r="KX341" s="18"/>
      <c r="KY341" s="18"/>
      <c r="KZ341" s="18"/>
      <c r="LA341" s="18"/>
      <c r="LB341" s="18"/>
      <c r="LC341" s="18"/>
      <c r="LD341" s="18"/>
      <c r="LE341" s="18"/>
      <c r="LF341" s="18"/>
      <c r="LG341" s="18"/>
      <c r="LH341" s="18"/>
      <c r="LI341" s="18"/>
      <c r="LJ341" s="18"/>
      <c r="LK341" s="18"/>
      <c r="LL341" s="18"/>
      <c r="LM341" s="18"/>
      <c r="LN341" s="18"/>
      <c r="LO341" s="18"/>
      <c r="LP341" s="18"/>
      <c r="LQ341" s="18"/>
      <c r="LR341" s="18"/>
      <c r="LS341" s="18"/>
      <c r="LT341" s="18"/>
      <c r="LU341" s="18"/>
      <c r="LV341" s="18"/>
      <c r="LW341" s="18"/>
      <c r="LX341" s="18"/>
      <c r="LY341" s="18"/>
      <c r="LZ341" s="18"/>
      <c r="MA341" s="18"/>
      <c r="MB341" s="18"/>
      <c r="MC341" s="18"/>
      <c r="MD341" s="18"/>
      <c r="ME341" s="18"/>
      <c r="MF341" s="18"/>
      <c r="MG341" s="18"/>
      <c r="MH341" s="18"/>
      <c r="MI341" s="18"/>
      <c r="MJ341" s="18"/>
      <c r="MK341" s="18"/>
      <c r="ML341" s="18"/>
      <c r="MM341" s="18"/>
      <c r="MN341" s="18"/>
      <c r="MO341" s="18"/>
      <c r="MP341" s="18"/>
      <c r="MQ341" s="18"/>
      <c r="MR341" s="18"/>
      <c r="MS341" s="18"/>
      <c r="MT341" s="18"/>
      <c r="MU341" s="18"/>
    </row>
    <row r="342" spans="1:359" ht="84.25" customHeight="1">
      <c r="A342" s="22">
        <v>112</v>
      </c>
      <c r="B342" s="22" t="s">
        <v>2302</v>
      </c>
      <c r="C342" s="37">
        <v>43157</v>
      </c>
      <c r="D342" s="37">
        <v>43157</v>
      </c>
      <c r="E342" s="36">
        <f>WORKDAY(D343,10,Table4[Tətil günləri])</f>
        <v>43172</v>
      </c>
      <c r="F342" s="22" t="str">
        <f t="shared" si="10"/>
        <v/>
      </c>
      <c r="G342" s="22" t="s">
        <v>235</v>
      </c>
      <c r="H342" s="22">
        <v>515563673</v>
      </c>
      <c r="I342" s="22" t="s">
        <v>2298</v>
      </c>
      <c r="J342" s="28" t="s">
        <v>57</v>
      </c>
      <c r="K342" s="22" t="s">
        <v>2284</v>
      </c>
      <c r="L342" s="22">
        <v>3121</v>
      </c>
      <c r="M342" s="22" t="s">
        <v>307</v>
      </c>
      <c r="N342" s="22" t="s">
        <v>2285</v>
      </c>
      <c r="O342" s="22" t="s">
        <v>253</v>
      </c>
      <c r="P342" s="36">
        <v>26906</v>
      </c>
      <c r="Q342" s="22" t="s">
        <v>2286</v>
      </c>
      <c r="R342" s="73" t="s">
        <v>253</v>
      </c>
      <c r="S342" s="22" t="s">
        <v>228</v>
      </c>
      <c r="T342" s="37">
        <v>43251</v>
      </c>
      <c r="U342" s="27" t="s">
        <v>254</v>
      </c>
      <c r="V342" s="73"/>
      <c r="W342" s="50" t="s">
        <v>2853</v>
      </c>
      <c r="X342" s="86" t="s">
        <v>2863</v>
      </c>
      <c r="Y342" s="22"/>
      <c r="Z342" s="22"/>
      <c r="AA342" s="22" t="s">
        <v>231</v>
      </c>
      <c r="AB342" s="22"/>
      <c r="AC342" s="22" t="s">
        <v>3063</v>
      </c>
      <c r="AD342" s="22" t="s">
        <v>237</v>
      </c>
      <c r="AE342" s="37" t="s">
        <v>254</v>
      </c>
      <c r="AF342" s="37">
        <v>43188</v>
      </c>
      <c r="AG342" s="64" t="s">
        <v>3072</v>
      </c>
      <c r="AH342" s="22" t="s">
        <v>1220</v>
      </c>
      <c r="AI342" s="22"/>
      <c r="AJ342" s="22"/>
      <c r="AK342" s="22">
        <f ca="1">NETWORKDAYS(TODAY(),E342,Table4[Tətil günləri])</f>
        <v>-243</v>
      </c>
      <c r="AL342" s="18">
        <f t="shared" ca="1" si="11"/>
        <v>-242</v>
      </c>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18"/>
      <c r="EQ342" s="18"/>
      <c r="ER342" s="18"/>
      <c r="ES342" s="18"/>
      <c r="ET342" s="18"/>
      <c r="EU342" s="18"/>
      <c r="EV342" s="18"/>
      <c r="EW342" s="18"/>
      <c r="EX342" s="18"/>
      <c r="EY342" s="18"/>
      <c r="EZ342" s="18"/>
      <c r="FA342" s="18"/>
      <c r="FB342" s="18"/>
      <c r="FC342" s="18"/>
      <c r="FD342" s="18"/>
      <c r="FE342" s="18"/>
      <c r="FF342" s="18"/>
      <c r="FG342" s="18"/>
      <c r="FH342" s="18"/>
      <c r="FI342" s="18"/>
      <c r="FJ342" s="18"/>
      <c r="FK342" s="18"/>
      <c r="FL342" s="18"/>
      <c r="FM342" s="18"/>
      <c r="FN342" s="18"/>
      <c r="FO342" s="18"/>
      <c r="FP342" s="18"/>
      <c r="FQ342" s="18"/>
      <c r="FR342" s="18"/>
      <c r="FS342" s="18"/>
      <c r="FT342" s="18"/>
      <c r="FU342" s="18"/>
      <c r="FV342" s="18"/>
      <c r="FW342" s="18"/>
      <c r="FX342" s="18"/>
      <c r="FY342" s="18"/>
      <c r="FZ342" s="18"/>
      <c r="GA342" s="18"/>
      <c r="GB342" s="18"/>
      <c r="GC342" s="18"/>
      <c r="GD342" s="18"/>
      <c r="GE342" s="18"/>
      <c r="GF342" s="18"/>
      <c r="GG342" s="18"/>
      <c r="GH342" s="18"/>
      <c r="GI342" s="18"/>
      <c r="GJ342" s="18"/>
      <c r="GK342" s="18"/>
      <c r="GL342" s="18"/>
      <c r="GM342" s="18"/>
      <c r="GN342" s="18"/>
      <c r="GO342" s="18"/>
      <c r="GP342" s="18"/>
      <c r="GQ342" s="18"/>
      <c r="GR342" s="18"/>
      <c r="GS342" s="18"/>
      <c r="GT342" s="18"/>
      <c r="GU342" s="18"/>
      <c r="GV342" s="18"/>
      <c r="GW342" s="18"/>
      <c r="GX342" s="18"/>
      <c r="GY342" s="18"/>
      <c r="GZ342" s="18"/>
      <c r="HA342" s="18"/>
      <c r="HB342" s="18"/>
      <c r="HC342" s="18"/>
      <c r="HD342" s="18"/>
      <c r="HE342" s="18"/>
      <c r="HF342" s="18"/>
      <c r="HG342" s="18"/>
      <c r="HH342" s="18"/>
      <c r="HI342" s="18"/>
      <c r="HJ342" s="18"/>
      <c r="HK342" s="18"/>
      <c r="HL342" s="18"/>
      <c r="HM342" s="18"/>
      <c r="HN342" s="18"/>
      <c r="HO342" s="18"/>
      <c r="HP342" s="18"/>
      <c r="HQ342" s="18"/>
      <c r="HR342" s="18"/>
      <c r="HS342" s="18"/>
      <c r="HT342" s="18"/>
      <c r="HU342" s="18"/>
      <c r="HV342" s="18"/>
      <c r="HW342" s="18"/>
      <c r="HX342" s="18"/>
      <c r="HY342" s="18"/>
      <c r="HZ342" s="18"/>
      <c r="IA342" s="18"/>
      <c r="IB342" s="18"/>
      <c r="IC342" s="18"/>
      <c r="ID342" s="18"/>
      <c r="IE342" s="18"/>
      <c r="IF342" s="18"/>
      <c r="IG342" s="18"/>
      <c r="IH342" s="18"/>
      <c r="II342" s="18"/>
      <c r="IJ342" s="18"/>
      <c r="IK342" s="18"/>
      <c r="IL342" s="18"/>
      <c r="IM342" s="18"/>
      <c r="IN342" s="18"/>
      <c r="IO342" s="18"/>
      <c r="IP342" s="18"/>
      <c r="IQ342" s="18"/>
      <c r="IR342" s="18"/>
      <c r="IS342" s="18"/>
      <c r="IT342" s="18"/>
      <c r="IU342" s="18"/>
      <c r="IV342" s="18"/>
      <c r="IW342" s="18"/>
      <c r="IX342" s="18"/>
      <c r="IY342" s="18"/>
      <c r="IZ342" s="18"/>
      <c r="JA342" s="18"/>
      <c r="JB342" s="18"/>
      <c r="JC342" s="18"/>
      <c r="JD342" s="18"/>
      <c r="JE342" s="18"/>
      <c r="JF342" s="18"/>
      <c r="JG342" s="18"/>
      <c r="JH342" s="18"/>
      <c r="JI342" s="18"/>
      <c r="JJ342" s="18"/>
      <c r="JK342" s="18"/>
      <c r="JL342" s="18"/>
      <c r="JM342" s="18"/>
      <c r="JN342" s="18"/>
      <c r="JO342" s="18"/>
      <c r="JP342" s="18"/>
      <c r="JQ342" s="18"/>
      <c r="JR342" s="18"/>
      <c r="JS342" s="18"/>
      <c r="JT342" s="18"/>
      <c r="JU342" s="18"/>
      <c r="JV342" s="18"/>
      <c r="JW342" s="18"/>
      <c r="JX342" s="18"/>
      <c r="JY342" s="18"/>
      <c r="JZ342" s="18"/>
      <c r="KA342" s="18"/>
      <c r="KB342" s="18"/>
      <c r="KC342" s="18"/>
      <c r="KD342" s="18"/>
      <c r="KE342" s="18"/>
      <c r="KF342" s="18"/>
      <c r="KG342" s="18"/>
      <c r="KH342" s="18"/>
      <c r="KI342" s="18"/>
      <c r="KJ342" s="18"/>
      <c r="KK342" s="18"/>
      <c r="KL342" s="18"/>
      <c r="KM342" s="18"/>
      <c r="KN342" s="18"/>
      <c r="KO342" s="18"/>
      <c r="KP342" s="18"/>
      <c r="KQ342" s="18"/>
      <c r="KR342" s="18"/>
      <c r="KS342" s="18"/>
      <c r="KT342" s="18"/>
      <c r="KU342" s="18"/>
      <c r="KV342" s="18"/>
      <c r="KW342" s="18"/>
      <c r="KX342" s="18"/>
      <c r="KY342" s="18"/>
      <c r="KZ342" s="18"/>
      <c r="LA342" s="18"/>
      <c r="LB342" s="18"/>
      <c r="LC342" s="18"/>
      <c r="LD342" s="18"/>
      <c r="LE342" s="18"/>
      <c r="LF342" s="18"/>
      <c r="LG342" s="18"/>
      <c r="LH342" s="18"/>
      <c r="LI342" s="18"/>
      <c r="LJ342" s="18"/>
      <c r="LK342" s="18"/>
      <c r="LL342" s="18"/>
      <c r="LM342" s="18"/>
      <c r="LN342" s="18"/>
      <c r="LO342" s="18"/>
      <c r="LP342" s="18"/>
      <c r="LQ342" s="18"/>
      <c r="LR342" s="18"/>
      <c r="LS342" s="18"/>
      <c r="LT342" s="18"/>
      <c r="LU342" s="18"/>
      <c r="LV342" s="18"/>
      <c r="LW342" s="18"/>
      <c r="LX342" s="18"/>
      <c r="LY342" s="18"/>
      <c r="LZ342" s="18"/>
      <c r="MA342" s="18"/>
      <c r="MB342" s="18"/>
      <c r="MC342" s="18"/>
      <c r="MD342" s="18"/>
      <c r="ME342" s="18"/>
      <c r="MF342" s="18"/>
      <c r="MG342" s="18"/>
      <c r="MH342" s="18"/>
      <c r="MI342" s="18"/>
      <c r="MJ342" s="18"/>
      <c r="MK342" s="18"/>
      <c r="ML342" s="18"/>
      <c r="MM342" s="18"/>
      <c r="MN342" s="18"/>
      <c r="MO342" s="18"/>
      <c r="MP342" s="18"/>
      <c r="MQ342" s="18"/>
      <c r="MR342" s="18"/>
      <c r="MS342" s="18"/>
      <c r="MT342" s="18"/>
      <c r="MU342" s="18"/>
    </row>
    <row r="343" spans="1:359" ht="80.849999999999994" customHeight="1">
      <c r="A343" s="22">
        <v>112</v>
      </c>
      <c r="B343" s="22" t="s">
        <v>2302</v>
      </c>
      <c r="C343" s="37">
        <v>43157</v>
      </c>
      <c r="D343" s="37">
        <v>43157</v>
      </c>
      <c r="E343" s="36">
        <f>WORKDAY(D343,10,Table4[Tətil günləri])</f>
        <v>43172</v>
      </c>
      <c r="F343" s="22" t="str">
        <f t="shared" si="10"/>
        <v/>
      </c>
      <c r="G343" s="22" t="s">
        <v>235</v>
      </c>
      <c r="H343" s="22">
        <v>501211119</v>
      </c>
      <c r="I343" s="22" t="s">
        <v>2299</v>
      </c>
      <c r="J343" s="28" t="s">
        <v>57</v>
      </c>
      <c r="K343" s="22" t="s">
        <v>2296</v>
      </c>
      <c r="L343" s="22">
        <v>3121</v>
      </c>
      <c r="M343" s="22" t="s">
        <v>307</v>
      </c>
      <c r="N343" s="22" t="s">
        <v>2285</v>
      </c>
      <c r="O343" s="22" t="s">
        <v>253</v>
      </c>
      <c r="P343" s="36">
        <v>22320</v>
      </c>
      <c r="Q343" s="22" t="s">
        <v>2297</v>
      </c>
      <c r="R343" s="73" t="s">
        <v>253</v>
      </c>
      <c r="S343" s="22" t="s">
        <v>228</v>
      </c>
      <c r="T343" s="37">
        <v>43250</v>
      </c>
      <c r="U343" s="27" t="s">
        <v>254</v>
      </c>
      <c r="V343" s="73"/>
      <c r="W343" s="50" t="s">
        <v>2854</v>
      </c>
      <c r="X343" s="86" t="s">
        <v>2855</v>
      </c>
      <c r="Y343" s="22"/>
      <c r="Z343" s="22"/>
      <c r="AA343" s="22" t="s">
        <v>231</v>
      </c>
      <c r="AB343" s="22"/>
      <c r="AC343" s="22" t="s">
        <v>3066</v>
      </c>
      <c r="AD343" s="22" t="s">
        <v>237</v>
      </c>
      <c r="AE343" s="37" t="s">
        <v>254</v>
      </c>
      <c r="AF343" s="37">
        <v>43188</v>
      </c>
      <c r="AG343" s="64" t="s">
        <v>3072</v>
      </c>
      <c r="AH343" s="22" t="s">
        <v>1220</v>
      </c>
      <c r="AI343" s="22"/>
      <c r="AJ343" s="22"/>
      <c r="AK343" s="22">
        <f ca="1">NETWORKDAYS(TODAY(),E343,Table4[Tətil günləri])</f>
        <v>-243</v>
      </c>
      <c r="AL343" s="18">
        <f t="shared" ca="1" si="11"/>
        <v>-242</v>
      </c>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18"/>
      <c r="EQ343" s="18"/>
      <c r="ER343" s="18"/>
      <c r="ES343" s="18"/>
      <c r="ET343" s="18"/>
      <c r="EU343" s="18"/>
      <c r="EV343" s="18"/>
      <c r="EW343" s="18"/>
      <c r="EX343" s="18"/>
      <c r="EY343" s="18"/>
      <c r="EZ343" s="18"/>
      <c r="FA343" s="18"/>
      <c r="FB343" s="18"/>
      <c r="FC343" s="18"/>
      <c r="FD343" s="18"/>
      <c r="FE343" s="18"/>
      <c r="FF343" s="18"/>
      <c r="FG343" s="18"/>
      <c r="FH343" s="18"/>
      <c r="FI343" s="18"/>
      <c r="FJ343" s="18"/>
      <c r="FK343" s="18"/>
      <c r="FL343" s="18"/>
      <c r="FM343" s="18"/>
      <c r="FN343" s="18"/>
      <c r="FO343" s="18"/>
      <c r="FP343" s="18"/>
      <c r="FQ343" s="18"/>
      <c r="FR343" s="18"/>
      <c r="FS343" s="18"/>
      <c r="FT343" s="18"/>
      <c r="FU343" s="18"/>
      <c r="FV343" s="18"/>
      <c r="FW343" s="18"/>
      <c r="FX343" s="18"/>
      <c r="FY343" s="18"/>
      <c r="FZ343" s="18"/>
      <c r="GA343" s="18"/>
      <c r="GB343" s="18"/>
      <c r="GC343" s="18"/>
      <c r="GD343" s="18"/>
      <c r="GE343" s="18"/>
      <c r="GF343" s="18"/>
      <c r="GG343" s="18"/>
      <c r="GH343" s="18"/>
      <c r="GI343" s="18"/>
      <c r="GJ343" s="18"/>
      <c r="GK343" s="18"/>
      <c r="GL343" s="18"/>
      <c r="GM343" s="18"/>
      <c r="GN343" s="18"/>
      <c r="GO343" s="18"/>
      <c r="GP343" s="18"/>
      <c r="GQ343" s="18"/>
      <c r="GR343" s="18"/>
      <c r="GS343" s="18"/>
      <c r="GT343" s="18"/>
      <c r="GU343" s="18"/>
      <c r="GV343" s="18"/>
      <c r="GW343" s="18"/>
      <c r="GX343" s="18"/>
      <c r="GY343" s="18"/>
      <c r="GZ343" s="18"/>
      <c r="HA343" s="18"/>
      <c r="HB343" s="18"/>
      <c r="HC343" s="18"/>
      <c r="HD343" s="18"/>
      <c r="HE343" s="18"/>
      <c r="HF343" s="18"/>
      <c r="HG343" s="18"/>
      <c r="HH343" s="18"/>
      <c r="HI343" s="18"/>
      <c r="HJ343" s="18"/>
      <c r="HK343" s="18"/>
      <c r="HL343" s="18"/>
      <c r="HM343" s="18"/>
      <c r="HN343" s="18"/>
      <c r="HO343" s="18"/>
      <c r="HP343" s="18"/>
      <c r="HQ343" s="18"/>
      <c r="HR343" s="18"/>
      <c r="HS343" s="18"/>
      <c r="HT343" s="18"/>
      <c r="HU343" s="18"/>
      <c r="HV343" s="18"/>
      <c r="HW343" s="18"/>
      <c r="HX343" s="18"/>
      <c r="HY343" s="18"/>
      <c r="HZ343" s="18"/>
      <c r="IA343" s="18"/>
      <c r="IB343" s="18"/>
      <c r="IC343" s="18"/>
      <c r="ID343" s="18"/>
      <c r="IE343" s="18"/>
      <c r="IF343" s="18"/>
      <c r="IG343" s="18"/>
      <c r="IH343" s="18"/>
      <c r="II343" s="18"/>
      <c r="IJ343" s="18"/>
      <c r="IK343" s="18"/>
      <c r="IL343" s="18"/>
      <c r="IM343" s="18"/>
      <c r="IN343" s="18"/>
      <c r="IO343" s="18"/>
      <c r="IP343" s="18"/>
      <c r="IQ343" s="18"/>
      <c r="IR343" s="18"/>
      <c r="IS343" s="18"/>
      <c r="IT343" s="18"/>
      <c r="IU343" s="18"/>
      <c r="IV343" s="18"/>
      <c r="IW343" s="18"/>
      <c r="IX343" s="18"/>
      <c r="IY343" s="18"/>
      <c r="IZ343" s="18"/>
      <c r="JA343" s="18"/>
      <c r="JB343" s="18"/>
      <c r="JC343" s="18"/>
      <c r="JD343" s="18"/>
      <c r="JE343" s="18"/>
      <c r="JF343" s="18"/>
      <c r="JG343" s="18"/>
      <c r="JH343" s="18"/>
      <c r="JI343" s="18"/>
      <c r="JJ343" s="18"/>
      <c r="JK343" s="18"/>
      <c r="JL343" s="18"/>
      <c r="JM343" s="18"/>
      <c r="JN343" s="18"/>
      <c r="JO343" s="18"/>
      <c r="JP343" s="18"/>
      <c r="JQ343" s="18"/>
      <c r="JR343" s="18"/>
      <c r="JS343" s="18"/>
      <c r="JT343" s="18"/>
      <c r="JU343" s="18"/>
      <c r="JV343" s="18"/>
      <c r="JW343" s="18"/>
      <c r="JX343" s="18"/>
      <c r="JY343" s="18"/>
      <c r="JZ343" s="18"/>
      <c r="KA343" s="18"/>
      <c r="KB343" s="18"/>
      <c r="KC343" s="18"/>
      <c r="KD343" s="18"/>
      <c r="KE343" s="18"/>
      <c r="KF343" s="18"/>
      <c r="KG343" s="18"/>
      <c r="KH343" s="18"/>
      <c r="KI343" s="18"/>
      <c r="KJ343" s="18"/>
      <c r="KK343" s="18"/>
      <c r="KL343" s="18"/>
      <c r="KM343" s="18"/>
      <c r="KN343" s="18"/>
      <c r="KO343" s="18"/>
      <c r="KP343" s="18"/>
      <c r="KQ343" s="18"/>
      <c r="KR343" s="18"/>
      <c r="KS343" s="18"/>
      <c r="KT343" s="18"/>
      <c r="KU343" s="18"/>
      <c r="KV343" s="18"/>
      <c r="KW343" s="18"/>
      <c r="KX343" s="18"/>
      <c r="KY343" s="18"/>
      <c r="KZ343" s="18"/>
      <c r="LA343" s="18"/>
      <c r="LB343" s="18"/>
      <c r="LC343" s="18"/>
      <c r="LD343" s="18"/>
      <c r="LE343" s="18"/>
      <c r="LF343" s="18"/>
      <c r="LG343" s="18"/>
      <c r="LH343" s="18"/>
      <c r="LI343" s="18"/>
      <c r="LJ343" s="18"/>
      <c r="LK343" s="18"/>
      <c r="LL343" s="18"/>
      <c r="LM343" s="18"/>
      <c r="LN343" s="18"/>
      <c r="LO343" s="18"/>
      <c r="LP343" s="18"/>
      <c r="LQ343" s="18"/>
      <c r="LR343" s="18"/>
      <c r="LS343" s="18"/>
      <c r="LT343" s="18"/>
      <c r="LU343" s="18"/>
      <c r="LV343" s="18"/>
      <c r="LW343" s="18"/>
      <c r="LX343" s="18"/>
      <c r="LY343" s="18"/>
      <c r="LZ343" s="18"/>
      <c r="MA343" s="18"/>
      <c r="MB343" s="18"/>
      <c r="MC343" s="18"/>
      <c r="MD343" s="18"/>
      <c r="ME343" s="18"/>
      <c r="MF343" s="18"/>
      <c r="MG343" s="18"/>
      <c r="MH343" s="18"/>
      <c r="MI343" s="18"/>
      <c r="MJ343" s="18"/>
      <c r="MK343" s="18"/>
      <c r="ML343" s="18"/>
      <c r="MM343" s="18"/>
      <c r="MN343" s="18"/>
      <c r="MO343" s="18"/>
      <c r="MP343" s="18"/>
      <c r="MQ343" s="18"/>
      <c r="MR343" s="18"/>
      <c r="MS343" s="18"/>
      <c r="MT343" s="18"/>
      <c r="MU343" s="18"/>
    </row>
    <row r="344" spans="1:359" ht="68.099999999999994" customHeight="1">
      <c r="A344" s="22">
        <v>112</v>
      </c>
      <c r="B344" s="22" t="s">
        <v>2302</v>
      </c>
      <c r="C344" s="37">
        <v>43157</v>
      </c>
      <c r="D344" s="37">
        <v>43157</v>
      </c>
      <c r="E344" s="36">
        <f>WORKDAY(D345,10,Table4[Tətil günləri])</f>
        <v>43172</v>
      </c>
      <c r="F344" s="22" t="str">
        <f t="shared" si="10"/>
        <v/>
      </c>
      <c r="G344" s="22" t="s">
        <v>235</v>
      </c>
      <c r="H344" s="22">
        <v>514130566</v>
      </c>
      <c r="I344" s="22" t="s">
        <v>2300</v>
      </c>
      <c r="J344" s="28" t="s">
        <v>57</v>
      </c>
      <c r="K344" s="22" t="s">
        <v>2296</v>
      </c>
      <c r="L344" s="22">
        <v>3121</v>
      </c>
      <c r="M344" s="22" t="s">
        <v>307</v>
      </c>
      <c r="N344" s="22" t="s">
        <v>2285</v>
      </c>
      <c r="O344" s="22" t="s">
        <v>253</v>
      </c>
      <c r="P344" s="36">
        <v>19911</v>
      </c>
      <c r="Q344" s="22" t="s">
        <v>2297</v>
      </c>
      <c r="R344" s="73" t="s">
        <v>253</v>
      </c>
      <c r="S344" s="22" t="s">
        <v>228</v>
      </c>
      <c r="T344" s="37">
        <v>43250</v>
      </c>
      <c r="U344" s="27" t="s">
        <v>254</v>
      </c>
      <c r="V344" s="73"/>
      <c r="W344" s="50" t="s">
        <v>2856</v>
      </c>
      <c r="X344" s="86" t="s">
        <v>2865</v>
      </c>
      <c r="Y344" s="22"/>
      <c r="Z344" s="22"/>
      <c r="AA344" s="22" t="s">
        <v>231</v>
      </c>
      <c r="AB344" s="22"/>
      <c r="AC344" s="22" t="s">
        <v>3071</v>
      </c>
      <c r="AD344" s="22" t="s">
        <v>237</v>
      </c>
      <c r="AE344" s="37" t="s">
        <v>254</v>
      </c>
      <c r="AF344" s="37">
        <v>43188</v>
      </c>
      <c r="AG344" s="64" t="s">
        <v>3072</v>
      </c>
      <c r="AH344" s="22" t="s">
        <v>1220</v>
      </c>
      <c r="AI344" s="22"/>
      <c r="AJ344" s="22"/>
      <c r="AK344" s="22">
        <f ca="1">NETWORKDAYS(TODAY(),E344,Table4[Tətil günləri])</f>
        <v>-243</v>
      </c>
      <c r="AL344" s="18">
        <f t="shared" ca="1" si="11"/>
        <v>-242</v>
      </c>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18"/>
      <c r="EQ344" s="18"/>
      <c r="ER344" s="18"/>
      <c r="ES344" s="18"/>
      <c r="ET344" s="18"/>
      <c r="EU344" s="18"/>
      <c r="EV344" s="18"/>
      <c r="EW344" s="18"/>
      <c r="EX344" s="18"/>
      <c r="EY344" s="18"/>
      <c r="EZ344" s="18"/>
      <c r="FA344" s="18"/>
      <c r="FB344" s="18"/>
      <c r="FC344" s="18"/>
      <c r="FD344" s="18"/>
      <c r="FE344" s="18"/>
      <c r="FF344" s="18"/>
      <c r="FG344" s="18"/>
      <c r="FH344" s="18"/>
      <c r="FI344" s="18"/>
      <c r="FJ344" s="18"/>
      <c r="FK344" s="18"/>
      <c r="FL344" s="18"/>
      <c r="FM344" s="18"/>
      <c r="FN344" s="18"/>
      <c r="FO344" s="18"/>
      <c r="FP344" s="18"/>
      <c r="FQ344" s="18"/>
      <c r="FR344" s="18"/>
      <c r="FS344" s="18"/>
      <c r="FT344" s="18"/>
      <c r="FU344" s="18"/>
      <c r="FV344" s="18"/>
      <c r="FW344" s="18"/>
      <c r="FX344" s="18"/>
      <c r="FY344" s="18"/>
      <c r="FZ344" s="18"/>
      <c r="GA344" s="18"/>
      <c r="GB344" s="18"/>
      <c r="GC344" s="18"/>
      <c r="GD344" s="18"/>
      <c r="GE344" s="18"/>
      <c r="GF344" s="18"/>
      <c r="GG344" s="18"/>
      <c r="GH344" s="18"/>
      <c r="GI344" s="18"/>
      <c r="GJ344" s="18"/>
      <c r="GK344" s="18"/>
      <c r="GL344" s="18"/>
      <c r="GM344" s="18"/>
      <c r="GN344" s="18"/>
      <c r="GO344" s="18"/>
      <c r="GP344" s="18"/>
      <c r="GQ344" s="18"/>
      <c r="GR344" s="18"/>
      <c r="GS344" s="18"/>
      <c r="GT344" s="18"/>
      <c r="GU344" s="18"/>
      <c r="GV344" s="18"/>
      <c r="GW344" s="18"/>
      <c r="GX344" s="18"/>
      <c r="GY344" s="18"/>
      <c r="GZ344" s="18"/>
      <c r="HA344" s="18"/>
      <c r="HB344" s="18"/>
      <c r="HC344" s="18"/>
      <c r="HD344" s="18"/>
      <c r="HE344" s="18"/>
      <c r="HF344" s="18"/>
      <c r="HG344" s="18"/>
      <c r="HH344" s="18"/>
      <c r="HI344" s="18"/>
      <c r="HJ344" s="18"/>
      <c r="HK344" s="18"/>
      <c r="HL344" s="18"/>
      <c r="HM344" s="18"/>
      <c r="HN344" s="18"/>
      <c r="HO344" s="18"/>
      <c r="HP344" s="18"/>
      <c r="HQ344" s="18"/>
      <c r="HR344" s="18"/>
      <c r="HS344" s="18"/>
      <c r="HT344" s="18"/>
      <c r="HU344" s="18"/>
      <c r="HV344" s="18"/>
      <c r="HW344" s="18"/>
      <c r="HX344" s="18"/>
      <c r="HY344" s="18"/>
      <c r="HZ344" s="18"/>
      <c r="IA344" s="18"/>
      <c r="IB344" s="18"/>
      <c r="IC344" s="18"/>
      <c r="ID344" s="18"/>
      <c r="IE344" s="18"/>
      <c r="IF344" s="18"/>
      <c r="IG344" s="18"/>
      <c r="IH344" s="18"/>
      <c r="II344" s="18"/>
      <c r="IJ344" s="18"/>
      <c r="IK344" s="18"/>
      <c r="IL344" s="18"/>
      <c r="IM344" s="18"/>
      <c r="IN344" s="18"/>
      <c r="IO344" s="18"/>
      <c r="IP344" s="18"/>
      <c r="IQ344" s="18"/>
      <c r="IR344" s="18"/>
      <c r="IS344" s="18"/>
      <c r="IT344" s="18"/>
      <c r="IU344" s="18"/>
      <c r="IV344" s="18"/>
      <c r="IW344" s="18"/>
      <c r="IX344" s="18"/>
      <c r="IY344" s="18"/>
      <c r="IZ344" s="18"/>
      <c r="JA344" s="18"/>
      <c r="JB344" s="18"/>
      <c r="JC344" s="18"/>
      <c r="JD344" s="18"/>
      <c r="JE344" s="18"/>
      <c r="JF344" s="18"/>
      <c r="JG344" s="18"/>
      <c r="JH344" s="18"/>
      <c r="JI344" s="18"/>
      <c r="JJ344" s="18"/>
      <c r="JK344" s="18"/>
      <c r="JL344" s="18"/>
      <c r="JM344" s="18"/>
      <c r="JN344" s="18"/>
      <c r="JO344" s="18"/>
      <c r="JP344" s="18"/>
      <c r="JQ344" s="18"/>
      <c r="JR344" s="18"/>
      <c r="JS344" s="18"/>
      <c r="JT344" s="18"/>
      <c r="JU344" s="18"/>
      <c r="JV344" s="18"/>
      <c r="JW344" s="18"/>
      <c r="JX344" s="18"/>
      <c r="JY344" s="18"/>
      <c r="JZ344" s="18"/>
      <c r="KA344" s="18"/>
      <c r="KB344" s="18"/>
      <c r="KC344" s="18"/>
      <c r="KD344" s="18"/>
      <c r="KE344" s="18"/>
      <c r="KF344" s="18"/>
      <c r="KG344" s="18"/>
      <c r="KH344" s="18"/>
      <c r="KI344" s="18"/>
      <c r="KJ344" s="18"/>
      <c r="KK344" s="18"/>
      <c r="KL344" s="18"/>
      <c r="KM344" s="18"/>
      <c r="KN344" s="18"/>
      <c r="KO344" s="18"/>
      <c r="KP344" s="18"/>
      <c r="KQ344" s="18"/>
      <c r="KR344" s="18"/>
      <c r="KS344" s="18"/>
      <c r="KT344" s="18"/>
      <c r="KU344" s="18"/>
      <c r="KV344" s="18"/>
      <c r="KW344" s="18"/>
      <c r="KX344" s="18"/>
      <c r="KY344" s="18"/>
      <c r="KZ344" s="18"/>
      <c r="LA344" s="18"/>
      <c r="LB344" s="18"/>
      <c r="LC344" s="18"/>
      <c r="LD344" s="18"/>
      <c r="LE344" s="18"/>
      <c r="LF344" s="18"/>
      <c r="LG344" s="18"/>
      <c r="LH344" s="18"/>
      <c r="LI344" s="18"/>
      <c r="LJ344" s="18"/>
      <c r="LK344" s="18"/>
      <c r="LL344" s="18"/>
      <c r="LM344" s="18"/>
      <c r="LN344" s="18"/>
      <c r="LO344" s="18"/>
      <c r="LP344" s="18"/>
      <c r="LQ344" s="18"/>
      <c r="LR344" s="18"/>
      <c r="LS344" s="18"/>
      <c r="LT344" s="18"/>
      <c r="LU344" s="18"/>
      <c r="LV344" s="18"/>
      <c r="LW344" s="18"/>
      <c r="LX344" s="18"/>
      <c r="LY344" s="18"/>
      <c r="LZ344" s="18"/>
      <c r="MA344" s="18"/>
      <c r="MB344" s="18"/>
      <c r="MC344" s="18"/>
      <c r="MD344" s="18"/>
      <c r="ME344" s="18"/>
      <c r="MF344" s="18"/>
      <c r="MG344" s="18"/>
      <c r="MH344" s="18"/>
      <c r="MI344" s="18"/>
      <c r="MJ344" s="18"/>
      <c r="MK344" s="18"/>
      <c r="ML344" s="18"/>
      <c r="MM344" s="18"/>
      <c r="MN344" s="18"/>
      <c r="MO344" s="18"/>
      <c r="MP344" s="18"/>
      <c r="MQ344" s="18"/>
      <c r="MR344" s="18"/>
      <c r="MS344" s="18"/>
      <c r="MT344" s="18"/>
      <c r="MU344" s="18"/>
    </row>
    <row r="345" spans="1:359" ht="116.35" customHeight="1">
      <c r="A345" s="22">
        <v>112</v>
      </c>
      <c r="B345" s="22" t="s">
        <v>2302</v>
      </c>
      <c r="C345" s="37">
        <v>43157</v>
      </c>
      <c r="D345" s="37">
        <v>43157</v>
      </c>
      <c r="E345" s="36">
        <f>WORKDAY(D345,10,Table4[Tətil günləri])</f>
        <v>43172</v>
      </c>
      <c r="F345" s="22" t="str">
        <f t="shared" si="10"/>
        <v/>
      </c>
      <c r="G345" s="22" t="s">
        <v>235</v>
      </c>
      <c r="H345" s="43" t="s">
        <v>7655</v>
      </c>
      <c r="I345" s="22" t="s">
        <v>2301</v>
      </c>
      <c r="J345" s="28" t="s">
        <v>57</v>
      </c>
      <c r="K345" s="22" t="s">
        <v>2293</v>
      </c>
      <c r="L345" s="22">
        <v>3121</v>
      </c>
      <c r="M345" s="22" t="s">
        <v>307</v>
      </c>
      <c r="N345" s="22" t="s">
        <v>2285</v>
      </c>
      <c r="O345" s="22" t="s">
        <v>253</v>
      </c>
      <c r="P345" s="36">
        <v>22597</v>
      </c>
      <c r="Q345" s="22" t="s">
        <v>2294</v>
      </c>
      <c r="R345" s="73" t="s">
        <v>253</v>
      </c>
      <c r="S345" s="22" t="s">
        <v>228</v>
      </c>
      <c r="T345" s="37">
        <v>43250</v>
      </c>
      <c r="U345" s="27" t="s">
        <v>254</v>
      </c>
      <c r="V345" s="73"/>
      <c r="W345" s="68" t="s">
        <v>2857</v>
      </c>
      <c r="X345" s="86" t="s">
        <v>2858</v>
      </c>
      <c r="Y345" s="22"/>
      <c r="Z345" s="22"/>
      <c r="AA345" s="22" t="s">
        <v>231</v>
      </c>
      <c r="AB345" s="22"/>
      <c r="AC345" s="22" t="s">
        <v>3066</v>
      </c>
      <c r="AD345" s="22" t="s">
        <v>237</v>
      </c>
      <c r="AE345" s="37" t="s">
        <v>254</v>
      </c>
      <c r="AF345" s="37">
        <v>43188</v>
      </c>
      <c r="AG345" s="64" t="s">
        <v>3072</v>
      </c>
      <c r="AH345" s="22" t="s">
        <v>1220</v>
      </c>
      <c r="AI345" s="22"/>
      <c r="AJ345" s="22"/>
      <c r="AK345" s="22">
        <f ca="1">NETWORKDAYS(TODAY(),E345,Table4[Tətil günləri])</f>
        <v>-243</v>
      </c>
      <c r="AL345" s="18">
        <f t="shared" ca="1" si="11"/>
        <v>-242</v>
      </c>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18"/>
      <c r="EQ345" s="18"/>
      <c r="ER345" s="18"/>
      <c r="ES345" s="18"/>
      <c r="ET345" s="18"/>
      <c r="EU345" s="18"/>
      <c r="EV345" s="18"/>
      <c r="EW345" s="18"/>
      <c r="EX345" s="18"/>
      <c r="EY345" s="18"/>
      <c r="EZ345" s="18"/>
      <c r="FA345" s="18"/>
      <c r="FB345" s="18"/>
      <c r="FC345" s="18"/>
      <c r="FD345" s="18"/>
      <c r="FE345" s="18"/>
      <c r="FF345" s="18"/>
      <c r="FG345" s="18"/>
      <c r="FH345" s="18"/>
      <c r="FI345" s="18"/>
      <c r="FJ345" s="18"/>
      <c r="FK345" s="18"/>
      <c r="FL345" s="18"/>
      <c r="FM345" s="18"/>
      <c r="FN345" s="18"/>
      <c r="FO345" s="18"/>
      <c r="FP345" s="18"/>
      <c r="FQ345" s="18"/>
      <c r="FR345" s="18"/>
      <c r="FS345" s="18"/>
      <c r="FT345" s="18"/>
      <c r="FU345" s="18"/>
      <c r="FV345" s="18"/>
      <c r="FW345" s="18"/>
      <c r="FX345" s="18"/>
      <c r="FY345" s="18"/>
      <c r="FZ345" s="18"/>
      <c r="GA345" s="18"/>
      <c r="GB345" s="18"/>
      <c r="GC345" s="18"/>
      <c r="GD345" s="18"/>
      <c r="GE345" s="18"/>
      <c r="GF345" s="18"/>
      <c r="GG345" s="18"/>
      <c r="GH345" s="18"/>
      <c r="GI345" s="18"/>
      <c r="GJ345" s="18"/>
      <c r="GK345" s="18"/>
      <c r="GL345" s="18"/>
      <c r="GM345" s="18"/>
      <c r="GN345" s="18"/>
      <c r="GO345" s="18"/>
      <c r="GP345" s="18"/>
      <c r="GQ345" s="18"/>
      <c r="GR345" s="18"/>
      <c r="GS345" s="18"/>
      <c r="GT345" s="18"/>
      <c r="GU345" s="18"/>
      <c r="GV345" s="18"/>
      <c r="GW345" s="18"/>
      <c r="GX345" s="18"/>
      <c r="GY345" s="18"/>
      <c r="GZ345" s="18"/>
      <c r="HA345" s="18"/>
      <c r="HB345" s="18"/>
      <c r="HC345" s="18"/>
      <c r="HD345" s="18"/>
      <c r="HE345" s="18"/>
      <c r="HF345" s="18"/>
      <c r="HG345" s="18"/>
      <c r="HH345" s="18"/>
      <c r="HI345" s="18"/>
      <c r="HJ345" s="18"/>
      <c r="HK345" s="18"/>
      <c r="HL345" s="18"/>
      <c r="HM345" s="18"/>
      <c r="HN345" s="18"/>
      <c r="HO345" s="18"/>
      <c r="HP345" s="18"/>
      <c r="HQ345" s="18"/>
      <c r="HR345" s="18"/>
      <c r="HS345" s="18"/>
      <c r="HT345" s="18"/>
      <c r="HU345" s="18"/>
      <c r="HV345" s="18"/>
      <c r="HW345" s="18"/>
      <c r="HX345" s="18"/>
      <c r="HY345" s="18"/>
      <c r="HZ345" s="18"/>
      <c r="IA345" s="18"/>
      <c r="IB345" s="18"/>
      <c r="IC345" s="18"/>
      <c r="ID345" s="18"/>
      <c r="IE345" s="18"/>
      <c r="IF345" s="18"/>
      <c r="IG345" s="18"/>
      <c r="IH345" s="18"/>
      <c r="II345" s="18"/>
      <c r="IJ345" s="18"/>
      <c r="IK345" s="18"/>
      <c r="IL345" s="18"/>
      <c r="IM345" s="18"/>
      <c r="IN345" s="18"/>
      <c r="IO345" s="18"/>
      <c r="IP345" s="18"/>
      <c r="IQ345" s="18"/>
      <c r="IR345" s="18"/>
      <c r="IS345" s="18"/>
      <c r="IT345" s="18"/>
      <c r="IU345" s="18"/>
      <c r="IV345" s="18"/>
      <c r="IW345" s="18"/>
      <c r="IX345" s="18"/>
      <c r="IY345" s="18"/>
      <c r="IZ345" s="18"/>
      <c r="JA345" s="18"/>
      <c r="JB345" s="18"/>
      <c r="JC345" s="18"/>
      <c r="JD345" s="18"/>
      <c r="JE345" s="18"/>
      <c r="JF345" s="18"/>
      <c r="JG345" s="18"/>
      <c r="JH345" s="18"/>
      <c r="JI345" s="18"/>
      <c r="JJ345" s="18"/>
      <c r="JK345" s="18"/>
      <c r="JL345" s="18"/>
      <c r="JM345" s="18"/>
      <c r="JN345" s="18"/>
      <c r="JO345" s="18"/>
      <c r="JP345" s="18"/>
      <c r="JQ345" s="18"/>
      <c r="JR345" s="18"/>
      <c r="JS345" s="18"/>
      <c r="JT345" s="18"/>
      <c r="JU345" s="18"/>
      <c r="JV345" s="18"/>
      <c r="JW345" s="18"/>
      <c r="JX345" s="18"/>
      <c r="JY345" s="18"/>
      <c r="JZ345" s="18"/>
      <c r="KA345" s="18"/>
      <c r="KB345" s="18"/>
      <c r="KC345" s="18"/>
      <c r="KD345" s="18"/>
      <c r="KE345" s="18"/>
      <c r="KF345" s="18"/>
      <c r="KG345" s="18"/>
      <c r="KH345" s="18"/>
      <c r="KI345" s="18"/>
      <c r="KJ345" s="18"/>
      <c r="KK345" s="18"/>
      <c r="KL345" s="18"/>
      <c r="KM345" s="18"/>
      <c r="KN345" s="18"/>
      <c r="KO345" s="18"/>
      <c r="KP345" s="18"/>
      <c r="KQ345" s="18"/>
      <c r="KR345" s="18"/>
      <c r="KS345" s="18"/>
      <c r="KT345" s="18"/>
      <c r="KU345" s="18"/>
      <c r="KV345" s="18"/>
      <c r="KW345" s="18"/>
      <c r="KX345" s="18"/>
      <c r="KY345" s="18"/>
      <c r="KZ345" s="18"/>
      <c r="LA345" s="18"/>
      <c r="LB345" s="18"/>
      <c r="LC345" s="18"/>
      <c r="LD345" s="18"/>
      <c r="LE345" s="18"/>
      <c r="LF345" s="18"/>
      <c r="LG345" s="18"/>
      <c r="LH345" s="18"/>
      <c r="LI345" s="18"/>
      <c r="LJ345" s="18"/>
      <c r="LK345" s="18"/>
      <c r="LL345" s="18"/>
      <c r="LM345" s="18"/>
      <c r="LN345" s="18"/>
      <c r="LO345" s="18"/>
      <c r="LP345" s="18"/>
      <c r="LQ345" s="18"/>
      <c r="LR345" s="18"/>
      <c r="LS345" s="18"/>
      <c r="LT345" s="18"/>
      <c r="LU345" s="18"/>
      <c r="LV345" s="18"/>
      <c r="LW345" s="18"/>
      <c r="LX345" s="18"/>
      <c r="LY345" s="18"/>
      <c r="LZ345" s="18"/>
      <c r="MA345" s="18"/>
      <c r="MB345" s="18"/>
      <c r="MC345" s="18"/>
      <c r="MD345" s="18"/>
      <c r="ME345" s="18"/>
      <c r="MF345" s="18"/>
      <c r="MG345" s="18"/>
      <c r="MH345" s="18"/>
      <c r="MI345" s="18"/>
      <c r="MJ345" s="18"/>
      <c r="MK345" s="18"/>
      <c r="ML345" s="18"/>
      <c r="MM345" s="18"/>
      <c r="MN345" s="18"/>
      <c r="MO345" s="18"/>
      <c r="MP345" s="18"/>
      <c r="MQ345" s="18"/>
      <c r="MR345" s="18"/>
      <c r="MS345" s="18"/>
      <c r="MT345" s="18"/>
      <c r="MU345" s="18"/>
    </row>
    <row r="346" spans="1:359" ht="47.9" customHeight="1">
      <c r="A346" s="22">
        <v>113</v>
      </c>
      <c r="B346" s="22" t="s">
        <v>2312</v>
      </c>
      <c r="C346" s="37">
        <v>43136</v>
      </c>
      <c r="D346" s="37">
        <v>43158</v>
      </c>
      <c r="E346" s="36">
        <f>WORKDAY(D346,10,Table4[Tətil günləri])</f>
        <v>43173</v>
      </c>
      <c r="F346" s="22" t="str">
        <f t="shared" si="10"/>
        <v/>
      </c>
      <c r="G346" s="22" t="s">
        <v>235</v>
      </c>
      <c r="H346" s="43" t="s">
        <v>2306</v>
      </c>
      <c r="I346" s="22" t="s">
        <v>2307</v>
      </c>
      <c r="J346" s="22" t="s">
        <v>122</v>
      </c>
      <c r="K346" s="22" t="s">
        <v>2308</v>
      </c>
      <c r="L346" s="22">
        <v>3133</v>
      </c>
      <c r="M346" s="22" t="s">
        <v>2309</v>
      </c>
      <c r="N346" s="22" t="s">
        <v>2310</v>
      </c>
      <c r="O346" s="22" t="s">
        <v>551</v>
      </c>
      <c r="P346" s="36">
        <v>30562</v>
      </c>
      <c r="Q346" s="22" t="s">
        <v>2311</v>
      </c>
      <c r="R346" s="73" t="s">
        <v>253</v>
      </c>
      <c r="S346" s="27" t="s">
        <v>228</v>
      </c>
      <c r="T346" s="111">
        <v>43222</v>
      </c>
      <c r="U346" s="27" t="s">
        <v>254</v>
      </c>
      <c r="V346" s="73" t="s">
        <v>232</v>
      </c>
      <c r="W346" s="58" t="s">
        <v>2774</v>
      </c>
      <c r="X346" s="58" t="s">
        <v>2775</v>
      </c>
      <c r="Y346" s="58" t="s">
        <v>239</v>
      </c>
      <c r="Z346" s="22"/>
      <c r="AA346" s="22" t="s">
        <v>231</v>
      </c>
      <c r="AB346" s="22"/>
      <c r="AC346" s="22" t="s">
        <v>3688</v>
      </c>
      <c r="AD346" s="22" t="s">
        <v>237</v>
      </c>
      <c r="AE346" s="22" t="s">
        <v>254</v>
      </c>
      <c r="AF346" s="37">
        <v>43207</v>
      </c>
      <c r="AG346" s="64" t="s">
        <v>3685</v>
      </c>
      <c r="AH346" s="22" t="s">
        <v>3687</v>
      </c>
      <c r="AI346" s="22"/>
      <c r="AJ346" s="22"/>
      <c r="AK346" s="22">
        <f ca="1">NETWORKDAYS(TODAY(),E346,Table4[Tətil günləri])</f>
        <v>-242</v>
      </c>
      <c r="AL346" s="18">
        <f t="shared" ca="1" si="11"/>
        <v>-241</v>
      </c>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18"/>
      <c r="EQ346" s="18"/>
      <c r="ER346" s="18"/>
      <c r="ES346" s="18"/>
      <c r="ET346" s="18"/>
      <c r="EU346" s="18"/>
      <c r="EV346" s="18"/>
      <c r="EW346" s="18"/>
      <c r="EX346" s="18"/>
      <c r="EY346" s="18"/>
      <c r="EZ346" s="18"/>
      <c r="FA346" s="18"/>
      <c r="FB346" s="18"/>
      <c r="FC346" s="18"/>
      <c r="FD346" s="18"/>
      <c r="FE346" s="18"/>
      <c r="FF346" s="18"/>
      <c r="FG346" s="18"/>
      <c r="FH346" s="18"/>
      <c r="FI346" s="18"/>
      <c r="FJ346" s="18"/>
      <c r="FK346" s="18"/>
      <c r="FL346" s="18"/>
      <c r="FM346" s="18"/>
      <c r="FN346" s="18"/>
      <c r="FO346" s="18"/>
      <c r="FP346" s="18"/>
      <c r="FQ346" s="18"/>
      <c r="FR346" s="18"/>
      <c r="FS346" s="18"/>
      <c r="FT346" s="18"/>
      <c r="FU346" s="18"/>
      <c r="FV346" s="18"/>
      <c r="FW346" s="18"/>
      <c r="FX346" s="18"/>
      <c r="FY346" s="18"/>
      <c r="FZ346" s="18"/>
      <c r="GA346" s="18"/>
      <c r="GB346" s="18"/>
      <c r="GC346" s="18"/>
      <c r="GD346" s="18"/>
      <c r="GE346" s="18"/>
      <c r="GF346" s="18"/>
      <c r="GG346" s="18"/>
      <c r="GH346" s="18"/>
      <c r="GI346" s="18"/>
      <c r="GJ346" s="18"/>
      <c r="GK346" s="18"/>
      <c r="GL346" s="18"/>
      <c r="GM346" s="18"/>
      <c r="GN346" s="18"/>
      <c r="GO346" s="18"/>
      <c r="GP346" s="18"/>
      <c r="GQ346" s="18"/>
      <c r="GR346" s="18"/>
      <c r="GS346" s="18"/>
      <c r="GT346" s="18"/>
      <c r="GU346" s="18"/>
      <c r="GV346" s="18"/>
      <c r="GW346" s="18"/>
      <c r="GX346" s="18"/>
      <c r="GY346" s="18"/>
      <c r="GZ346" s="18"/>
      <c r="HA346" s="18"/>
      <c r="HB346" s="18"/>
      <c r="HC346" s="18"/>
      <c r="HD346" s="18"/>
      <c r="HE346" s="18"/>
      <c r="HF346" s="18"/>
      <c r="HG346" s="18"/>
      <c r="HH346" s="18"/>
      <c r="HI346" s="18"/>
      <c r="HJ346" s="18"/>
      <c r="HK346" s="18"/>
      <c r="HL346" s="18"/>
      <c r="HM346" s="18"/>
      <c r="HN346" s="18"/>
      <c r="HO346" s="18"/>
      <c r="HP346" s="18"/>
      <c r="HQ346" s="18"/>
      <c r="HR346" s="18"/>
      <c r="HS346" s="18"/>
      <c r="HT346" s="18"/>
      <c r="HU346" s="18"/>
      <c r="HV346" s="18"/>
      <c r="HW346" s="18"/>
      <c r="HX346" s="18"/>
      <c r="HY346" s="18"/>
      <c r="HZ346" s="18"/>
      <c r="IA346" s="18"/>
      <c r="IB346" s="18"/>
      <c r="IC346" s="18"/>
      <c r="ID346" s="18"/>
      <c r="IE346" s="18"/>
      <c r="IF346" s="18"/>
      <c r="IG346" s="18"/>
      <c r="IH346" s="18"/>
      <c r="II346" s="18"/>
      <c r="IJ346" s="18"/>
      <c r="IK346" s="18"/>
      <c r="IL346" s="18"/>
      <c r="IM346" s="18"/>
      <c r="IN346" s="18"/>
      <c r="IO346" s="18"/>
      <c r="IP346" s="18"/>
      <c r="IQ346" s="18"/>
      <c r="IR346" s="18"/>
      <c r="IS346" s="18"/>
      <c r="IT346" s="18"/>
      <c r="IU346" s="18"/>
      <c r="IV346" s="18"/>
      <c r="IW346" s="18"/>
      <c r="IX346" s="18"/>
      <c r="IY346" s="18"/>
      <c r="IZ346" s="18"/>
      <c r="JA346" s="18"/>
      <c r="JB346" s="18"/>
      <c r="JC346" s="18"/>
      <c r="JD346" s="18"/>
      <c r="JE346" s="18"/>
      <c r="JF346" s="18"/>
      <c r="JG346" s="18"/>
      <c r="JH346" s="18"/>
      <c r="JI346" s="18"/>
      <c r="JJ346" s="18"/>
      <c r="JK346" s="18"/>
      <c r="JL346" s="18"/>
      <c r="JM346" s="18"/>
      <c r="JN346" s="18"/>
      <c r="JO346" s="18"/>
      <c r="JP346" s="18"/>
      <c r="JQ346" s="18"/>
      <c r="JR346" s="18"/>
      <c r="JS346" s="18"/>
      <c r="JT346" s="18"/>
      <c r="JU346" s="18"/>
      <c r="JV346" s="18"/>
      <c r="JW346" s="18"/>
      <c r="JX346" s="18"/>
      <c r="JY346" s="18"/>
      <c r="JZ346" s="18"/>
      <c r="KA346" s="18"/>
      <c r="KB346" s="18"/>
      <c r="KC346" s="18"/>
      <c r="KD346" s="18"/>
      <c r="KE346" s="18"/>
      <c r="KF346" s="18"/>
      <c r="KG346" s="18"/>
      <c r="KH346" s="18"/>
      <c r="KI346" s="18"/>
      <c r="KJ346" s="18"/>
      <c r="KK346" s="18"/>
      <c r="KL346" s="18"/>
      <c r="KM346" s="18"/>
      <c r="KN346" s="18"/>
      <c r="KO346" s="18"/>
      <c r="KP346" s="18"/>
      <c r="KQ346" s="18"/>
      <c r="KR346" s="18"/>
      <c r="KS346" s="18"/>
      <c r="KT346" s="18"/>
      <c r="KU346" s="18"/>
      <c r="KV346" s="18"/>
      <c r="KW346" s="18"/>
      <c r="KX346" s="18"/>
      <c r="KY346" s="18"/>
      <c r="KZ346" s="18"/>
      <c r="LA346" s="18"/>
      <c r="LB346" s="18"/>
      <c r="LC346" s="18"/>
      <c r="LD346" s="18"/>
      <c r="LE346" s="18"/>
      <c r="LF346" s="18"/>
      <c r="LG346" s="18"/>
      <c r="LH346" s="18"/>
      <c r="LI346" s="18"/>
      <c r="LJ346" s="18"/>
      <c r="LK346" s="18"/>
      <c r="LL346" s="18"/>
      <c r="LM346" s="18"/>
      <c r="LN346" s="18"/>
      <c r="LO346" s="18"/>
      <c r="LP346" s="18"/>
      <c r="LQ346" s="18"/>
      <c r="LR346" s="18"/>
      <c r="LS346" s="18"/>
      <c r="LT346" s="18"/>
      <c r="LU346" s="18"/>
      <c r="LV346" s="18"/>
      <c r="LW346" s="18"/>
      <c r="LX346" s="18"/>
      <c r="LY346" s="18"/>
      <c r="LZ346" s="18"/>
      <c r="MA346" s="18"/>
      <c r="MB346" s="18"/>
      <c r="MC346" s="18"/>
      <c r="MD346" s="18"/>
      <c r="ME346" s="18"/>
      <c r="MF346" s="18"/>
      <c r="MG346" s="18"/>
      <c r="MH346" s="18"/>
      <c r="MI346" s="18"/>
      <c r="MJ346" s="18"/>
      <c r="MK346" s="18"/>
      <c r="ML346" s="18"/>
      <c r="MM346" s="18"/>
      <c r="MN346" s="18"/>
      <c r="MO346" s="18"/>
      <c r="MP346" s="18"/>
      <c r="MQ346" s="18"/>
      <c r="MR346" s="18"/>
      <c r="MS346" s="18"/>
      <c r="MT346" s="18"/>
      <c r="MU346" s="18"/>
    </row>
    <row r="347" spans="1:359" ht="59.1" customHeight="1">
      <c r="A347" s="22">
        <v>114</v>
      </c>
      <c r="B347" s="22" t="s">
        <v>2316</v>
      </c>
      <c r="C347" s="37">
        <v>43157</v>
      </c>
      <c r="D347" s="37">
        <v>43158</v>
      </c>
      <c r="E347" s="36">
        <f>WORKDAY(D347,10,Table4[Tətil günləri])</f>
        <v>43173</v>
      </c>
      <c r="F347" s="22" t="str">
        <f t="shared" si="10"/>
        <v/>
      </c>
      <c r="G347" s="22" t="s">
        <v>235</v>
      </c>
      <c r="H347" s="22" t="s">
        <v>2317</v>
      </c>
      <c r="I347" s="22" t="s">
        <v>2318</v>
      </c>
      <c r="J347" s="22" t="s">
        <v>153</v>
      </c>
      <c r="K347" s="22" t="s">
        <v>1929</v>
      </c>
      <c r="L347" s="22" t="s">
        <v>293</v>
      </c>
      <c r="M347" s="22" t="s">
        <v>703</v>
      </c>
      <c r="N347" s="22" t="s">
        <v>509</v>
      </c>
      <c r="O347" s="22" t="s">
        <v>253</v>
      </c>
      <c r="P347" s="36">
        <v>29587</v>
      </c>
      <c r="Q347" s="22" t="s">
        <v>2319</v>
      </c>
      <c r="R347" s="73" t="s">
        <v>253</v>
      </c>
      <c r="S347" s="27" t="s">
        <v>227</v>
      </c>
      <c r="T347" s="37"/>
      <c r="U347" s="27" t="s">
        <v>254</v>
      </c>
      <c r="V347" s="73" t="s">
        <v>232</v>
      </c>
      <c r="W347" s="22" t="s">
        <v>3225</v>
      </c>
      <c r="X347" s="45" t="s">
        <v>3226</v>
      </c>
      <c r="Y347" s="22" t="s">
        <v>239</v>
      </c>
      <c r="Z347" s="37">
        <v>43165</v>
      </c>
      <c r="AA347" s="22" t="s">
        <v>231</v>
      </c>
      <c r="AB347" s="22"/>
      <c r="AC347" s="22"/>
      <c r="AD347" s="22" t="s">
        <v>237</v>
      </c>
      <c r="AE347" s="22" t="s">
        <v>254</v>
      </c>
      <c r="AF347" s="37">
        <v>43193</v>
      </c>
      <c r="AG347" s="64" t="s">
        <v>3265</v>
      </c>
      <c r="AH347" s="22" t="s">
        <v>3266</v>
      </c>
      <c r="AI347" s="22"/>
      <c r="AJ347" s="22"/>
      <c r="AK347" s="22">
        <f ca="1">NETWORKDAYS(TODAY(),E347,Table4[Tətil günləri])</f>
        <v>-242</v>
      </c>
      <c r="AL347" s="18">
        <f t="shared" ca="1" si="11"/>
        <v>-241</v>
      </c>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18"/>
      <c r="EQ347" s="18"/>
      <c r="ER347" s="18"/>
      <c r="ES347" s="18"/>
      <c r="ET347" s="18"/>
      <c r="EU347" s="18"/>
      <c r="EV347" s="18"/>
      <c r="EW347" s="18"/>
      <c r="EX347" s="18"/>
      <c r="EY347" s="18"/>
      <c r="EZ347" s="18"/>
      <c r="FA347" s="18"/>
      <c r="FB347" s="18"/>
      <c r="FC347" s="18"/>
      <c r="FD347" s="18"/>
      <c r="FE347" s="18"/>
      <c r="FF347" s="18"/>
      <c r="FG347" s="18"/>
      <c r="FH347" s="18"/>
      <c r="FI347" s="18"/>
      <c r="FJ347" s="18"/>
      <c r="FK347" s="18"/>
      <c r="FL347" s="18"/>
      <c r="FM347" s="18"/>
      <c r="FN347" s="18"/>
      <c r="FO347" s="18"/>
      <c r="FP347" s="18"/>
      <c r="FQ347" s="18"/>
      <c r="FR347" s="18"/>
      <c r="FS347" s="18"/>
      <c r="FT347" s="18"/>
      <c r="FU347" s="18"/>
      <c r="FV347" s="18"/>
      <c r="FW347" s="18"/>
      <c r="FX347" s="18"/>
      <c r="FY347" s="18"/>
      <c r="FZ347" s="18"/>
      <c r="GA347" s="18"/>
      <c r="GB347" s="18"/>
      <c r="GC347" s="18"/>
      <c r="GD347" s="18"/>
      <c r="GE347" s="18"/>
      <c r="GF347" s="18"/>
      <c r="GG347" s="18"/>
      <c r="GH347" s="18"/>
      <c r="GI347" s="18"/>
      <c r="GJ347" s="18"/>
      <c r="GK347" s="18"/>
      <c r="GL347" s="18"/>
      <c r="GM347" s="18"/>
      <c r="GN347" s="18"/>
      <c r="GO347" s="18"/>
      <c r="GP347" s="18"/>
      <c r="GQ347" s="18"/>
      <c r="GR347" s="18"/>
      <c r="GS347" s="18"/>
      <c r="GT347" s="18"/>
      <c r="GU347" s="18"/>
      <c r="GV347" s="18"/>
      <c r="GW347" s="18"/>
      <c r="GX347" s="18"/>
      <c r="GY347" s="18"/>
      <c r="GZ347" s="18"/>
      <c r="HA347" s="18"/>
      <c r="HB347" s="18"/>
      <c r="HC347" s="18"/>
      <c r="HD347" s="18"/>
      <c r="HE347" s="18"/>
      <c r="HF347" s="18"/>
      <c r="HG347" s="18"/>
      <c r="HH347" s="18"/>
      <c r="HI347" s="18"/>
      <c r="HJ347" s="18"/>
      <c r="HK347" s="18"/>
      <c r="HL347" s="18"/>
      <c r="HM347" s="18"/>
      <c r="HN347" s="18"/>
      <c r="HO347" s="18"/>
      <c r="HP347" s="18"/>
      <c r="HQ347" s="18"/>
      <c r="HR347" s="18"/>
      <c r="HS347" s="18"/>
      <c r="HT347" s="18"/>
      <c r="HU347" s="18"/>
      <c r="HV347" s="18"/>
      <c r="HW347" s="18"/>
      <c r="HX347" s="18"/>
      <c r="HY347" s="18"/>
      <c r="HZ347" s="18"/>
      <c r="IA347" s="18"/>
      <c r="IB347" s="18"/>
      <c r="IC347" s="18"/>
      <c r="ID347" s="18"/>
      <c r="IE347" s="18"/>
      <c r="IF347" s="18"/>
      <c r="IG347" s="18"/>
      <c r="IH347" s="18"/>
      <c r="II347" s="18"/>
      <c r="IJ347" s="18"/>
      <c r="IK347" s="18"/>
      <c r="IL347" s="18"/>
      <c r="IM347" s="18"/>
      <c r="IN347" s="18"/>
      <c r="IO347" s="18"/>
      <c r="IP347" s="18"/>
      <c r="IQ347" s="18"/>
      <c r="IR347" s="18"/>
      <c r="IS347" s="18"/>
      <c r="IT347" s="18"/>
      <c r="IU347" s="18"/>
      <c r="IV347" s="18"/>
      <c r="IW347" s="18"/>
      <c r="IX347" s="18"/>
      <c r="IY347" s="18"/>
      <c r="IZ347" s="18"/>
      <c r="JA347" s="18"/>
      <c r="JB347" s="18"/>
      <c r="JC347" s="18"/>
      <c r="JD347" s="18"/>
      <c r="JE347" s="18"/>
      <c r="JF347" s="18"/>
      <c r="JG347" s="18"/>
      <c r="JH347" s="18"/>
      <c r="JI347" s="18"/>
      <c r="JJ347" s="18"/>
      <c r="JK347" s="18"/>
      <c r="JL347" s="18"/>
      <c r="JM347" s="18"/>
      <c r="JN347" s="18"/>
      <c r="JO347" s="18"/>
      <c r="JP347" s="18"/>
      <c r="JQ347" s="18"/>
      <c r="JR347" s="18"/>
      <c r="JS347" s="18"/>
      <c r="JT347" s="18"/>
      <c r="JU347" s="18"/>
      <c r="JV347" s="18"/>
      <c r="JW347" s="18"/>
      <c r="JX347" s="18"/>
      <c r="JY347" s="18"/>
      <c r="JZ347" s="18"/>
      <c r="KA347" s="18"/>
      <c r="KB347" s="18"/>
      <c r="KC347" s="18"/>
      <c r="KD347" s="18"/>
      <c r="KE347" s="18"/>
      <c r="KF347" s="18"/>
      <c r="KG347" s="18"/>
      <c r="KH347" s="18"/>
      <c r="KI347" s="18"/>
      <c r="KJ347" s="18"/>
      <c r="KK347" s="18"/>
      <c r="KL347" s="18"/>
      <c r="KM347" s="18"/>
      <c r="KN347" s="18"/>
      <c r="KO347" s="18"/>
      <c r="KP347" s="18"/>
      <c r="KQ347" s="18"/>
      <c r="KR347" s="18"/>
      <c r="KS347" s="18"/>
      <c r="KT347" s="18"/>
      <c r="KU347" s="18"/>
      <c r="KV347" s="18"/>
      <c r="KW347" s="18"/>
      <c r="KX347" s="18"/>
      <c r="KY347" s="18"/>
      <c r="KZ347" s="18"/>
      <c r="LA347" s="18"/>
      <c r="LB347" s="18"/>
      <c r="LC347" s="18"/>
      <c r="LD347" s="18"/>
      <c r="LE347" s="18"/>
      <c r="LF347" s="18"/>
      <c r="LG347" s="18"/>
      <c r="LH347" s="18"/>
      <c r="LI347" s="18"/>
      <c r="LJ347" s="18"/>
      <c r="LK347" s="18"/>
      <c r="LL347" s="18"/>
      <c r="LM347" s="18"/>
      <c r="LN347" s="18"/>
      <c r="LO347" s="18"/>
      <c r="LP347" s="18"/>
      <c r="LQ347" s="18"/>
      <c r="LR347" s="18"/>
      <c r="LS347" s="18"/>
      <c r="LT347" s="18"/>
      <c r="LU347" s="18"/>
      <c r="LV347" s="18"/>
      <c r="LW347" s="18"/>
      <c r="LX347" s="18"/>
      <c r="LY347" s="18"/>
      <c r="LZ347" s="18"/>
      <c r="MA347" s="18"/>
      <c r="MB347" s="18"/>
      <c r="MC347" s="18"/>
      <c r="MD347" s="18"/>
      <c r="ME347" s="18"/>
      <c r="MF347" s="18"/>
      <c r="MG347" s="18"/>
      <c r="MH347" s="18"/>
      <c r="MI347" s="18"/>
      <c r="MJ347" s="18"/>
      <c r="MK347" s="18"/>
      <c r="ML347" s="18"/>
      <c r="MM347" s="18"/>
      <c r="MN347" s="18"/>
      <c r="MO347" s="18"/>
      <c r="MP347" s="18"/>
      <c r="MQ347" s="18"/>
      <c r="MR347" s="18"/>
      <c r="MS347" s="18"/>
      <c r="MT347" s="18"/>
      <c r="MU347" s="18"/>
    </row>
    <row r="348" spans="1:359" ht="113.95" customHeight="1">
      <c r="A348" s="22">
        <v>114</v>
      </c>
      <c r="B348" s="22" t="s">
        <v>2316</v>
      </c>
      <c r="C348" s="37">
        <v>43157</v>
      </c>
      <c r="D348" s="37">
        <v>43158</v>
      </c>
      <c r="E348" s="36">
        <f>WORKDAY(D348,10,Table4[Tətil günləri])</f>
        <v>43173</v>
      </c>
      <c r="F348" s="22" t="str">
        <f t="shared" si="10"/>
        <v/>
      </c>
      <c r="G348" s="22" t="s">
        <v>235</v>
      </c>
      <c r="H348" s="22" t="s">
        <v>2320</v>
      </c>
      <c r="I348" s="22" t="s">
        <v>2321</v>
      </c>
      <c r="J348" s="22" t="s">
        <v>153</v>
      </c>
      <c r="K348" s="22" t="s">
        <v>2322</v>
      </c>
      <c r="L348" s="22">
        <v>2146</v>
      </c>
      <c r="M348" s="22" t="s">
        <v>326</v>
      </c>
      <c r="N348" s="22" t="s">
        <v>509</v>
      </c>
      <c r="O348" s="22" t="s">
        <v>253</v>
      </c>
      <c r="P348" s="36">
        <v>30326</v>
      </c>
      <c r="Q348" s="22" t="s">
        <v>1083</v>
      </c>
      <c r="R348" s="73" t="s">
        <v>253</v>
      </c>
      <c r="S348" s="27" t="s">
        <v>227</v>
      </c>
      <c r="T348" s="36"/>
      <c r="U348" s="27" t="s">
        <v>254</v>
      </c>
      <c r="V348" s="73" t="s">
        <v>232</v>
      </c>
      <c r="W348" s="22" t="s">
        <v>3227</v>
      </c>
      <c r="X348" s="45" t="s">
        <v>3228</v>
      </c>
      <c r="Y348" s="22" t="s">
        <v>239</v>
      </c>
      <c r="Z348" s="37">
        <v>43165</v>
      </c>
      <c r="AA348" s="22" t="s">
        <v>231</v>
      </c>
      <c r="AB348" s="22"/>
      <c r="AC348" s="22" t="s">
        <v>3263</v>
      </c>
      <c r="AD348" s="22" t="s">
        <v>237</v>
      </c>
      <c r="AE348" s="22" t="s">
        <v>254</v>
      </c>
      <c r="AF348" s="37">
        <v>43193</v>
      </c>
      <c r="AG348" s="64" t="s">
        <v>3264</v>
      </c>
      <c r="AH348" s="22"/>
      <c r="AI348" s="22"/>
      <c r="AJ348" s="22"/>
      <c r="AK348" s="22">
        <f ca="1">NETWORKDAYS(TODAY(),E348,Table4[Tətil günləri])</f>
        <v>-242</v>
      </c>
      <c r="AL348" s="18">
        <f t="shared" ca="1" si="11"/>
        <v>-241</v>
      </c>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18"/>
      <c r="EQ348" s="18"/>
      <c r="ER348" s="18"/>
      <c r="ES348" s="18"/>
      <c r="ET348" s="18"/>
      <c r="EU348" s="18"/>
      <c r="EV348" s="18"/>
      <c r="EW348" s="18"/>
      <c r="EX348" s="18"/>
      <c r="EY348" s="18"/>
      <c r="EZ348" s="18"/>
      <c r="FA348" s="18"/>
      <c r="FB348" s="18"/>
      <c r="FC348" s="18"/>
      <c r="FD348" s="18"/>
      <c r="FE348" s="18"/>
      <c r="FF348" s="18"/>
      <c r="FG348" s="18"/>
      <c r="FH348" s="18"/>
      <c r="FI348" s="18"/>
      <c r="FJ348" s="18"/>
      <c r="FK348" s="18"/>
      <c r="FL348" s="18"/>
      <c r="FM348" s="18"/>
      <c r="FN348" s="18"/>
      <c r="FO348" s="18"/>
      <c r="FP348" s="18"/>
      <c r="FQ348" s="18"/>
      <c r="FR348" s="18"/>
      <c r="FS348" s="18"/>
      <c r="FT348" s="18"/>
      <c r="FU348" s="18"/>
      <c r="FV348" s="18"/>
      <c r="FW348" s="18"/>
      <c r="FX348" s="18"/>
      <c r="FY348" s="18"/>
      <c r="FZ348" s="18"/>
      <c r="GA348" s="18"/>
      <c r="GB348" s="18"/>
      <c r="GC348" s="18"/>
      <c r="GD348" s="18"/>
      <c r="GE348" s="18"/>
      <c r="GF348" s="18"/>
      <c r="GG348" s="18"/>
      <c r="GH348" s="18"/>
      <c r="GI348" s="18"/>
      <c r="GJ348" s="18"/>
      <c r="GK348" s="18"/>
      <c r="GL348" s="18"/>
      <c r="GM348" s="18"/>
      <c r="GN348" s="18"/>
      <c r="GO348" s="18"/>
      <c r="GP348" s="18"/>
      <c r="GQ348" s="18"/>
      <c r="GR348" s="18"/>
      <c r="GS348" s="18"/>
      <c r="GT348" s="18"/>
      <c r="GU348" s="18"/>
      <c r="GV348" s="18"/>
      <c r="GW348" s="18"/>
      <c r="GX348" s="18"/>
      <c r="GY348" s="18"/>
      <c r="GZ348" s="18"/>
      <c r="HA348" s="18"/>
      <c r="HB348" s="18"/>
      <c r="HC348" s="18"/>
      <c r="HD348" s="18"/>
      <c r="HE348" s="18"/>
      <c r="HF348" s="18"/>
      <c r="HG348" s="18"/>
      <c r="HH348" s="18"/>
      <c r="HI348" s="18"/>
      <c r="HJ348" s="18"/>
      <c r="HK348" s="18"/>
      <c r="HL348" s="18"/>
      <c r="HM348" s="18"/>
      <c r="HN348" s="18"/>
      <c r="HO348" s="18"/>
      <c r="HP348" s="18"/>
      <c r="HQ348" s="18"/>
      <c r="HR348" s="18"/>
      <c r="HS348" s="18"/>
      <c r="HT348" s="18"/>
      <c r="HU348" s="18"/>
      <c r="HV348" s="18"/>
      <c r="HW348" s="18"/>
      <c r="HX348" s="18"/>
      <c r="HY348" s="18"/>
      <c r="HZ348" s="18"/>
      <c r="IA348" s="18"/>
      <c r="IB348" s="18"/>
      <c r="IC348" s="18"/>
      <c r="ID348" s="18"/>
      <c r="IE348" s="18"/>
      <c r="IF348" s="18"/>
      <c r="IG348" s="18"/>
      <c r="IH348" s="18"/>
      <c r="II348" s="18"/>
      <c r="IJ348" s="18"/>
      <c r="IK348" s="18"/>
      <c r="IL348" s="18"/>
      <c r="IM348" s="18"/>
      <c r="IN348" s="18"/>
      <c r="IO348" s="18"/>
      <c r="IP348" s="18"/>
      <c r="IQ348" s="18"/>
      <c r="IR348" s="18"/>
      <c r="IS348" s="18"/>
      <c r="IT348" s="18"/>
      <c r="IU348" s="18"/>
      <c r="IV348" s="18"/>
      <c r="IW348" s="18"/>
      <c r="IX348" s="18"/>
      <c r="IY348" s="18"/>
      <c r="IZ348" s="18"/>
      <c r="JA348" s="18"/>
      <c r="JB348" s="18"/>
      <c r="JC348" s="18"/>
      <c r="JD348" s="18"/>
      <c r="JE348" s="18"/>
      <c r="JF348" s="18"/>
      <c r="JG348" s="18"/>
      <c r="JH348" s="18"/>
      <c r="JI348" s="18"/>
      <c r="JJ348" s="18"/>
      <c r="JK348" s="18"/>
      <c r="JL348" s="18"/>
      <c r="JM348" s="18"/>
      <c r="JN348" s="18"/>
      <c r="JO348" s="18"/>
      <c r="JP348" s="18"/>
      <c r="JQ348" s="18"/>
      <c r="JR348" s="18"/>
      <c r="JS348" s="18"/>
      <c r="JT348" s="18"/>
      <c r="JU348" s="18"/>
      <c r="JV348" s="18"/>
      <c r="JW348" s="18"/>
      <c r="JX348" s="18"/>
      <c r="JY348" s="18"/>
      <c r="JZ348" s="18"/>
      <c r="KA348" s="18"/>
      <c r="KB348" s="18"/>
      <c r="KC348" s="18"/>
      <c r="KD348" s="18"/>
      <c r="KE348" s="18"/>
      <c r="KF348" s="18"/>
      <c r="KG348" s="18"/>
      <c r="KH348" s="18"/>
      <c r="KI348" s="18"/>
      <c r="KJ348" s="18"/>
      <c r="KK348" s="18"/>
      <c r="KL348" s="18"/>
      <c r="KM348" s="18"/>
      <c r="KN348" s="18"/>
      <c r="KO348" s="18"/>
      <c r="KP348" s="18"/>
      <c r="KQ348" s="18"/>
      <c r="KR348" s="18"/>
      <c r="KS348" s="18"/>
      <c r="KT348" s="18"/>
      <c r="KU348" s="18"/>
      <c r="KV348" s="18"/>
      <c r="KW348" s="18"/>
      <c r="KX348" s="18"/>
      <c r="KY348" s="18"/>
      <c r="KZ348" s="18"/>
      <c r="LA348" s="18"/>
      <c r="LB348" s="18"/>
      <c r="LC348" s="18"/>
      <c r="LD348" s="18"/>
      <c r="LE348" s="18"/>
      <c r="LF348" s="18"/>
      <c r="LG348" s="18"/>
      <c r="LH348" s="18"/>
      <c r="LI348" s="18"/>
      <c r="LJ348" s="18"/>
      <c r="LK348" s="18"/>
      <c r="LL348" s="18"/>
      <c r="LM348" s="18"/>
      <c r="LN348" s="18"/>
      <c r="LO348" s="18"/>
      <c r="LP348" s="18"/>
      <c r="LQ348" s="18"/>
      <c r="LR348" s="18"/>
      <c r="LS348" s="18"/>
      <c r="LT348" s="18"/>
      <c r="LU348" s="18"/>
      <c r="LV348" s="18"/>
      <c r="LW348" s="18"/>
      <c r="LX348" s="18"/>
      <c r="LY348" s="18"/>
      <c r="LZ348" s="18"/>
      <c r="MA348" s="18"/>
      <c r="MB348" s="18"/>
      <c r="MC348" s="18"/>
      <c r="MD348" s="18"/>
      <c r="ME348" s="18"/>
      <c r="MF348" s="18"/>
      <c r="MG348" s="18"/>
      <c r="MH348" s="18"/>
      <c r="MI348" s="18"/>
      <c r="MJ348" s="18"/>
      <c r="MK348" s="18"/>
      <c r="ML348" s="18"/>
      <c r="MM348" s="18"/>
      <c r="MN348" s="18"/>
      <c r="MO348" s="18"/>
      <c r="MP348" s="18"/>
      <c r="MQ348" s="18"/>
      <c r="MR348" s="18"/>
      <c r="MS348" s="18"/>
      <c r="MT348" s="18"/>
      <c r="MU348" s="18"/>
    </row>
    <row r="349" spans="1:359" ht="64.55" customHeight="1">
      <c r="A349" s="22">
        <v>115</v>
      </c>
      <c r="B349" s="22" t="s">
        <v>2335</v>
      </c>
      <c r="C349" s="37">
        <v>43084</v>
      </c>
      <c r="D349" s="37">
        <v>43158</v>
      </c>
      <c r="E349" s="36">
        <f>WORKDAY(D349,10,Table4[Tətil günləri])</f>
        <v>43173</v>
      </c>
      <c r="F349" s="22" t="str">
        <f t="shared" si="10"/>
        <v/>
      </c>
      <c r="G349" s="22" t="s">
        <v>235</v>
      </c>
      <c r="H349" s="22" t="s">
        <v>2323</v>
      </c>
      <c r="I349" s="22" t="s">
        <v>2324</v>
      </c>
      <c r="J349" s="28" t="s">
        <v>87</v>
      </c>
      <c r="K349" s="22" t="s">
        <v>2325</v>
      </c>
      <c r="L349" s="22">
        <v>8184</v>
      </c>
      <c r="M349" s="22" t="s">
        <v>2326</v>
      </c>
      <c r="N349" s="22" t="s">
        <v>1317</v>
      </c>
      <c r="O349" s="22" t="s">
        <v>2327</v>
      </c>
      <c r="P349" s="36">
        <v>27349</v>
      </c>
      <c r="Q349" s="22" t="s">
        <v>2328</v>
      </c>
      <c r="R349" s="73" t="s">
        <v>253</v>
      </c>
      <c r="S349" s="27" t="s">
        <v>228</v>
      </c>
      <c r="T349" s="37">
        <v>42959</v>
      </c>
      <c r="U349" s="27" t="s">
        <v>254</v>
      </c>
      <c r="V349" s="73"/>
      <c r="W349" s="22"/>
      <c r="X349" s="45"/>
      <c r="Y349" s="22"/>
      <c r="Z349" s="22"/>
      <c r="AA349" s="22" t="s">
        <v>243</v>
      </c>
      <c r="AB349" s="22"/>
      <c r="AC349" s="22"/>
      <c r="AD349" s="22" t="s">
        <v>237</v>
      </c>
      <c r="AE349" s="22" t="s">
        <v>254</v>
      </c>
      <c r="AF349" s="37">
        <v>43217</v>
      </c>
      <c r="AG349" s="37" t="s">
        <v>4107</v>
      </c>
      <c r="AH349" s="22" t="s">
        <v>1220</v>
      </c>
      <c r="AI349" s="22"/>
      <c r="AJ349" s="22"/>
      <c r="AK349" s="22">
        <f ca="1">NETWORKDAYS(TODAY(),E349,Table4[Tətil günləri])</f>
        <v>-242</v>
      </c>
      <c r="AL349" s="18">
        <f t="shared" ca="1" si="11"/>
        <v>-241</v>
      </c>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18"/>
      <c r="EQ349" s="18"/>
      <c r="ER349" s="18"/>
      <c r="ES349" s="18"/>
      <c r="ET349" s="18"/>
      <c r="EU349" s="18"/>
      <c r="EV349" s="18"/>
      <c r="EW349" s="18"/>
      <c r="EX349" s="18"/>
      <c r="EY349" s="18"/>
      <c r="EZ349" s="18"/>
      <c r="FA349" s="18"/>
      <c r="FB349" s="18"/>
      <c r="FC349" s="18"/>
      <c r="FD349" s="18"/>
      <c r="FE349" s="18"/>
      <c r="FF349" s="18"/>
      <c r="FG349" s="18"/>
      <c r="FH349" s="18"/>
      <c r="FI349" s="18"/>
      <c r="FJ349" s="18"/>
      <c r="FK349" s="18"/>
      <c r="FL349" s="18"/>
      <c r="FM349" s="18"/>
      <c r="FN349" s="18"/>
      <c r="FO349" s="18"/>
      <c r="FP349" s="18"/>
      <c r="FQ349" s="18"/>
      <c r="FR349" s="18"/>
      <c r="FS349" s="18"/>
      <c r="FT349" s="18"/>
      <c r="FU349" s="18"/>
      <c r="FV349" s="18"/>
      <c r="FW349" s="18"/>
      <c r="FX349" s="18"/>
      <c r="FY349" s="18"/>
      <c r="FZ349" s="18"/>
      <c r="GA349" s="18"/>
      <c r="GB349" s="18"/>
      <c r="GC349" s="18"/>
      <c r="GD349" s="18"/>
      <c r="GE349" s="18"/>
      <c r="GF349" s="18"/>
      <c r="GG349" s="18"/>
      <c r="GH349" s="18"/>
      <c r="GI349" s="18"/>
      <c r="GJ349" s="18"/>
      <c r="GK349" s="18"/>
      <c r="GL349" s="18"/>
      <c r="GM349" s="18"/>
      <c r="GN349" s="18"/>
      <c r="GO349" s="18"/>
      <c r="GP349" s="18"/>
      <c r="GQ349" s="18"/>
      <c r="GR349" s="18"/>
      <c r="GS349" s="18"/>
      <c r="GT349" s="18"/>
      <c r="GU349" s="18"/>
      <c r="GV349" s="18"/>
      <c r="GW349" s="18"/>
      <c r="GX349" s="18"/>
      <c r="GY349" s="18"/>
      <c r="GZ349" s="18"/>
      <c r="HA349" s="18"/>
      <c r="HB349" s="18"/>
      <c r="HC349" s="18"/>
      <c r="HD349" s="18"/>
      <c r="HE349" s="18"/>
      <c r="HF349" s="18"/>
      <c r="HG349" s="18"/>
      <c r="HH349" s="18"/>
      <c r="HI349" s="18"/>
      <c r="HJ349" s="18"/>
      <c r="HK349" s="18"/>
      <c r="HL349" s="18"/>
      <c r="HM349" s="18"/>
      <c r="HN349" s="18"/>
      <c r="HO349" s="18"/>
      <c r="HP349" s="18"/>
      <c r="HQ349" s="18"/>
      <c r="HR349" s="18"/>
      <c r="HS349" s="18"/>
      <c r="HT349" s="18"/>
      <c r="HU349" s="18"/>
      <c r="HV349" s="18"/>
      <c r="HW349" s="18"/>
      <c r="HX349" s="18"/>
      <c r="HY349" s="18"/>
      <c r="HZ349" s="18"/>
      <c r="IA349" s="18"/>
      <c r="IB349" s="18"/>
      <c r="IC349" s="18"/>
      <c r="ID349" s="18"/>
      <c r="IE349" s="18"/>
      <c r="IF349" s="18"/>
      <c r="IG349" s="18"/>
      <c r="IH349" s="18"/>
      <c r="II349" s="18"/>
      <c r="IJ349" s="18"/>
      <c r="IK349" s="18"/>
      <c r="IL349" s="18"/>
      <c r="IM349" s="18"/>
      <c r="IN349" s="18"/>
      <c r="IO349" s="18"/>
      <c r="IP349" s="18"/>
      <c r="IQ349" s="18"/>
      <c r="IR349" s="18"/>
      <c r="IS349" s="18"/>
      <c r="IT349" s="18"/>
      <c r="IU349" s="18"/>
      <c r="IV349" s="18"/>
      <c r="IW349" s="18"/>
      <c r="IX349" s="18"/>
      <c r="IY349" s="18"/>
      <c r="IZ349" s="18"/>
      <c r="JA349" s="18"/>
      <c r="JB349" s="18"/>
      <c r="JC349" s="18"/>
      <c r="JD349" s="18"/>
      <c r="JE349" s="18"/>
      <c r="JF349" s="18"/>
      <c r="JG349" s="18"/>
      <c r="JH349" s="18"/>
      <c r="JI349" s="18"/>
      <c r="JJ349" s="18"/>
      <c r="JK349" s="18"/>
      <c r="JL349" s="18"/>
      <c r="JM349" s="18"/>
      <c r="JN349" s="18"/>
      <c r="JO349" s="18"/>
      <c r="JP349" s="18"/>
      <c r="JQ349" s="18"/>
      <c r="JR349" s="18"/>
      <c r="JS349" s="18"/>
      <c r="JT349" s="18"/>
      <c r="JU349" s="18"/>
      <c r="JV349" s="18"/>
      <c r="JW349" s="18"/>
      <c r="JX349" s="18"/>
      <c r="JY349" s="18"/>
      <c r="JZ349" s="18"/>
      <c r="KA349" s="18"/>
      <c r="KB349" s="18"/>
      <c r="KC349" s="18"/>
      <c r="KD349" s="18"/>
      <c r="KE349" s="18"/>
      <c r="KF349" s="18"/>
      <c r="KG349" s="18"/>
      <c r="KH349" s="18"/>
      <c r="KI349" s="18"/>
      <c r="KJ349" s="18"/>
      <c r="KK349" s="18"/>
      <c r="KL349" s="18"/>
      <c r="KM349" s="18"/>
      <c r="KN349" s="18"/>
      <c r="KO349" s="18"/>
      <c r="KP349" s="18"/>
      <c r="KQ349" s="18"/>
      <c r="KR349" s="18"/>
      <c r="KS349" s="18"/>
      <c r="KT349" s="18"/>
      <c r="KU349" s="18"/>
      <c r="KV349" s="18"/>
      <c r="KW349" s="18"/>
      <c r="KX349" s="18"/>
      <c r="KY349" s="18"/>
      <c r="KZ349" s="18"/>
      <c r="LA349" s="18"/>
      <c r="LB349" s="18"/>
      <c r="LC349" s="18"/>
      <c r="LD349" s="18"/>
      <c r="LE349" s="18"/>
      <c r="LF349" s="18"/>
      <c r="LG349" s="18"/>
      <c r="LH349" s="18"/>
      <c r="LI349" s="18"/>
      <c r="LJ349" s="18"/>
      <c r="LK349" s="18"/>
      <c r="LL349" s="18"/>
      <c r="LM349" s="18"/>
      <c r="LN349" s="18"/>
      <c r="LO349" s="18"/>
      <c r="LP349" s="18"/>
      <c r="LQ349" s="18"/>
      <c r="LR349" s="18"/>
      <c r="LS349" s="18"/>
      <c r="LT349" s="18"/>
      <c r="LU349" s="18"/>
      <c r="LV349" s="18"/>
      <c r="LW349" s="18"/>
      <c r="LX349" s="18"/>
      <c r="LY349" s="18"/>
      <c r="LZ349" s="18"/>
      <c r="MA349" s="18"/>
      <c r="MB349" s="18"/>
      <c r="MC349" s="18"/>
      <c r="MD349" s="18"/>
      <c r="ME349" s="18"/>
      <c r="MF349" s="18"/>
      <c r="MG349" s="18"/>
      <c r="MH349" s="18"/>
      <c r="MI349" s="18"/>
      <c r="MJ349" s="18"/>
      <c r="MK349" s="18"/>
      <c r="ML349" s="18"/>
      <c r="MM349" s="18"/>
      <c r="MN349" s="18"/>
      <c r="MO349" s="18"/>
      <c r="MP349" s="18"/>
      <c r="MQ349" s="18"/>
      <c r="MR349" s="18"/>
      <c r="MS349" s="18"/>
      <c r="MT349" s="18"/>
      <c r="MU349" s="18"/>
    </row>
    <row r="350" spans="1:359" ht="46.4" customHeight="1">
      <c r="A350" s="22">
        <v>115</v>
      </c>
      <c r="B350" s="22" t="s">
        <v>2335</v>
      </c>
      <c r="C350" s="37">
        <v>43084</v>
      </c>
      <c r="D350" s="37">
        <v>43158</v>
      </c>
      <c r="E350" s="36">
        <f>WORKDAY(D351,10,Table4[Tətil günləri])</f>
        <v>43173</v>
      </c>
      <c r="F350" s="22" t="str">
        <f t="shared" si="10"/>
        <v/>
      </c>
      <c r="G350" s="22" t="s">
        <v>235</v>
      </c>
      <c r="H350" s="43" t="s">
        <v>2329</v>
      </c>
      <c r="I350" s="22" t="s">
        <v>2330</v>
      </c>
      <c r="J350" s="28" t="s">
        <v>87</v>
      </c>
      <c r="K350" s="22" t="s">
        <v>2331</v>
      </c>
      <c r="L350" s="22">
        <v>8184</v>
      </c>
      <c r="M350" s="22" t="s">
        <v>2326</v>
      </c>
      <c r="N350" s="22" t="s">
        <v>1317</v>
      </c>
      <c r="O350" s="22" t="s">
        <v>2327</v>
      </c>
      <c r="P350" s="36">
        <v>24514</v>
      </c>
      <c r="Q350" s="22" t="s">
        <v>2332</v>
      </c>
      <c r="R350" s="73" t="s">
        <v>253</v>
      </c>
      <c r="S350" s="27" t="s">
        <v>228</v>
      </c>
      <c r="T350" s="37">
        <v>42959</v>
      </c>
      <c r="U350" s="27" t="s">
        <v>254</v>
      </c>
      <c r="V350" s="73"/>
      <c r="W350" s="22"/>
      <c r="X350" s="45"/>
      <c r="Y350" s="22"/>
      <c r="Z350" s="22"/>
      <c r="AA350" s="22" t="s">
        <v>243</v>
      </c>
      <c r="AB350" s="22"/>
      <c r="AC350" s="22"/>
      <c r="AD350" s="22" t="s">
        <v>237</v>
      </c>
      <c r="AE350" s="22" t="s">
        <v>254</v>
      </c>
      <c r="AF350" s="37">
        <v>43217</v>
      </c>
      <c r="AG350" s="37" t="s">
        <v>4107</v>
      </c>
      <c r="AH350" s="22" t="s">
        <v>1220</v>
      </c>
      <c r="AI350" s="22"/>
      <c r="AJ350" s="22"/>
      <c r="AK350" s="22">
        <f ca="1">NETWORKDAYS(TODAY(),E350,Table4[Tətil günləri])</f>
        <v>-242</v>
      </c>
      <c r="AL350" s="18">
        <f t="shared" ca="1" si="11"/>
        <v>-241</v>
      </c>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18"/>
      <c r="EQ350" s="18"/>
      <c r="ER350" s="18"/>
      <c r="ES350" s="18"/>
      <c r="ET350" s="18"/>
      <c r="EU350" s="18"/>
      <c r="EV350" s="18"/>
      <c r="EW350" s="18"/>
      <c r="EX350" s="18"/>
      <c r="EY350" s="18"/>
      <c r="EZ350" s="18"/>
      <c r="FA350" s="18"/>
      <c r="FB350" s="18"/>
      <c r="FC350" s="18"/>
      <c r="FD350" s="18"/>
      <c r="FE350" s="18"/>
      <c r="FF350" s="18"/>
      <c r="FG350" s="18"/>
      <c r="FH350" s="18"/>
      <c r="FI350" s="18"/>
      <c r="FJ350" s="18"/>
      <c r="FK350" s="18"/>
      <c r="FL350" s="18"/>
      <c r="FM350" s="18"/>
      <c r="FN350" s="18"/>
      <c r="FO350" s="18"/>
      <c r="FP350" s="18"/>
      <c r="FQ350" s="18"/>
      <c r="FR350" s="18"/>
      <c r="FS350" s="18"/>
      <c r="FT350" s="18"/>
      <c r="FU350" s="18"/>
      <c r="FV350" s="18"/>
      <c r="FW350" s="18"/>
      <c r="FX350" s="18"/>
      <c r="FY350" s="18"/>
      <c r="FZ350" s="18"/>
      <c r="GA350" s="18"/>
      <c r="GB350" s="18"/>
      <c r="GC350" s="18"/>
      <c r="GD350" s="18"/>
      <c r="GE350" s="18"/>
      <c r="GF350" s="18"/>
      <c r="GG350" s="18"/>
      <c r="GH350" s="18"/>
      <c r="GI350" s="18"/>
      <c r="GJ350" s="18"/>
      <c r="GK350" s="18"/>
      <c r="GL350" s="18"/>
      <c r="GM350" s="18"/>
      <c r="GN350" s="18"/>
      <c r="GO350" s="18"/>
      <c r="GP350" s="18"/>
      <c r="GQ350" s="18"/>
      <c r="GR350" s="18"/>
      <c r="GS350" s="18"/>
      <c r="GT350" s="18"/>
      <c r="GU350" s="18"/>
      <c r="GV350" s="18"/>
      <c r="GW350" s="18"/>
      <c r="GX350" s="18"/>
      <c r="GY350" s="18"/>
      <c r="GZ350" s="18"/>
      <c r="HA350" s="18"/>
      <c r="HB350" s="18"/>
      <c r="HC350" s="18"/>
      <c r="HD350" s="18"/>
      <c r="HE350" s="18"/>
      <c r="HF350" s="18"/>
      <c r="HG350" s="18"/>
      <c r="HH350" s="18"/>
      <c r="HI350" s="18"/>
      <c r="HJ350" s="18"/>
      <c r="HK350" s="18"/>
      <c r="HL350" s="18"/>
      <c r="HM350" s="18"/>
      <c r="HN350" s="18"/>
      <c r="HO350" s="18"/>
      <c r="HP350" s="18"/>
      <c r="HQ350" s="18"/>
      <c r="HR350" s="18"/>
      <c r="HS350" s="18"/>
      <c r="HT350" s="18"/>
      <c r="HU350" s="18"/>
      <c r="HV350" s="18"/>
      <c r="HW350" s="18"/>
      <c r="HX350" s="18"/>
      <c r="HY350" s="18"/>
      <c r="HZ350" s="18"/>
      <c r="IA350" s="18"/>
      <c r="IB350" s="18"/>
      <c r="IC350" s="18"/>
      <c r="ID350" s="18"/>
      <c r="IE350" s="18"/>
      <c r="IF350" s="18"/>
      <c r="IG350" s="18"/>
      <c r="IH350" s="18"/>
      <c r="II350" s="18"/>
      <c r="IJ350" s="18"/>
      <c r="IK350" s="18"/>
      <c r="IL350" s="18"/>
      <c r="IM350" s="18"/>
      <c r="IN350" s="18"/>
      <c r="IO350" s="18"/>
      <c r="IP350" s="18"/>
      <c r="IQ350" s="18"/>
      <c r="IR350" s="18"/>
      <c r="IS350" s="18"/>
      <c r="IT350" s="18"/>
      <c r="IU350" s="18"/>
      <c r="IV350" s="18"/>
      <c r="IW350" s="18"/>
      <c r="IX350" s="18"/>
      <c r="IY350" s="18"/>
      <c r="IZ350" s="18"/>
      <c r="JA350" s="18"/>
      <c r="JB350" s="18"/>
      <c r="JC350" s="18"/>
      <c r="JD350" s="18"/>
      <c r="JE350" s="18"/>
      <c r="JF350" s="18"/>
      <c r="JG350" s="18"/>
      <c r="JH350" s="18"/>
      <c r="JI350" s="18"/>
      <c r="JJ350" s="18"/>
      <c r="JK350" s="18"/>
      <c r="JL350" s="18"/>
      <c r="JM350" s="18"/>
      <c r="JN350" s="18"/>
      <c r="JO350" s="18"/>
      <c r="JP350" s="18"/>
      <c r="JQ350" s="18"/>
      <c r="JR350" s="18"/>
      <c r="JS350" s="18"/>
      <c r="JT350" s="18"/>
      <c r="JU350" s="18"/>
      <c r="JV350" s="18"/>
      <c r="JW350" s="18"/>
      <c r="JX350" s="18"/>
      <c r="JY350" s="18"/>
      <c r="JZ350" s="18"/>
      <c r="KA350" s="18"/>
      <c r="KB350" s="18"/>
      <c r="KC350" s="18"/>
      <c r="KD350" s="18"/>
      <c r="KE350" s="18"/>
      <c r="KF350" s="18"/>
      <c r="KG350" s="18"/>
      <c r="KH350" s="18"/>
      <c r="KI350" s="18"/>
      <c r="KJ350" s="18"/>
      <c r="KK350" s="18"/>
      <c r="KL350" s="18"/>
      <c r="KM350" s="18"/>
      <c r="KN350" s="18"/>
      <c r="KO350" s="18"/>
      <c r="KP350" s="18"/>
      <c r="KQ350" s="18"/>
      <c r="KR350" s="18"/>
      <c r="KS350" s="18"/>
      <c r="KT350" s="18"/>
      <c r="KU350" s="18"/>
      <c r="KV350" s="18"/>
      <c r="KW350" s="18"/>
      <c r="KX350" s="18"/>
      <c r="KY350" s="18"/>
      <c r="KZ350" s="18"/>
      <c r="LA350" s="18"/>
      <c r="LB350" s="18"/>
      <c r="LC350" s="18"/>
      <c r="LD350" s="18"/>
      <c r="LE350" s="18"/>
      <c r="LF350" s="18"/>
      <c r="LG350" s="18"/>
      <c r="LH350" s="18"/>
      <c r="LI350" s="18"/>
      <c r="LJ350" s="18"/>
      <c r="LK350" s="18"/>
      <c r="LL350" s="18"/>
      <c r="LM350" s="18"/>
      <c r="LN350" s="18"/>
      <c r="LO350" s="18"/>
      <c r="LP350" s="18"/>
      <c r="LQ350" s="18"/>
      <c r="LR350" s="18"/>
      <c r="LS350" s="18"/>
      <c r="LT350" s="18"/>
      <c r="LU350" s="18"/>
      <c r="LV350" s="18"/>
      <c r="LW350" s="18"/>
      <c r="LX350" s="18"/>
      <c r="LY350" s="18"/>
      <c r="LZ350" s="18"/>
      <c r="MA350" s="18"/>
      <c r="MB350" s="18"/>
      <c r="MC350" s="18"/>
      <c r="MD350" s="18"/>
      <c r="ME350" s="18"/>
      <c r="MF350" s="18"/>
      <c r="MG350" s="18"/>
      <c r="MH350" s="18"/>
      <c r="MI350" s="18"/>
      <c r="MJ350" s="18"/>
      <c r="MK350" s="18"/>
      <c r="ML350" s="18"/>
      <c r="MM350" s="18"/>
      <c r="MN350" s="18"/>
      <c r="MO350" s="18"/>
      <c r="MP350" s="18"/>
      <c r="MQ350" s="18"/>
      <c r="MR350" s="18"/>
      <c r="MS350" s="18"/>
      <c r="MT350" s="18"/>
      <c r="MU350" s="18"/>
    </row>
    <row r="351" spans="1:359" ht="87.65" customHeight="1">
      <c r="A351" s="22">
        <v>115</v>
      </c>
      <c r="B351" s="22" t="s">
        <v>2335</v>
      </c>
      <c r="C351" s="37">
        <v>43084</v>
      </c>
      <c r="D351" s="37">
        <v>43158</v>
      </c>
      <c r="E351" s="36">
        <f>WORKDAY(D351,10,Table4[Tətil günləri])</f>
        <v>43173</v>
      </c>
      <c r="F351" s="22" t="str">
        <f t="shared" si="10"/>
        <v/>
      </c>
      <c r="G351" s="22" t="s">
        <v>235</v>
      </c>
      <c r="H351" s="43" t="s">
        <v>2333</v>
      </c>
      <c r="I351" s="22" t="s">
        <v>2334</v>
      </c>
      <c r="J351" s="28" t="s">
        <v>87</v>
      </c>
      <c r="K351" s="22" t="s">
        <v>2331</v>
      </c>
      <c r="L351" s="22">
        <v>8184</v>
      </c>
      <c r="M351" s="22" t="s">
        <v>2326</v>
      </c>
      <c r="N351" s="22" t="s">
        <v>1317</v>
      </c>
      <c r="O351" s="22" t="s">
        <v>2327</v>
      </c>
      <c r="P351" s="36">
        <v>29731</v>
      </c>
      <c r="Q351" s="22" t="s">
        <v>2332</v>
      </c>
      <c r="R351" s="73" t="s">
        <v>253</v>
      </c>
      <c r="S351" s="27" t="s">
        <v>228</v>
      </c>
      <c r="T351" s="37">
        <v>42959</v>
      </c>
      <c r="U351" s="27" t="s">
        <v>254</v>
      </c>
      <c r="V351" s="73"/>
      <c r="W351" s="22"/>
      <c r="X351" s="45"/>
      <c r="Y351" s="22"/>
      <c r="Z351" s="22"/>
      <c r="AA351" s="22" t="s">
        <v>243</v>
      </c>
      <c r="AB351" s="22"/>
      <c r="AC351" s="22"/>
      <c r="AD351" s="22" t="s">
        <v>237</v>
      </c>
      <c r="AE351" s="22" t="s">
        <v>254</v>
      </c>
      <c r="AF351" s="37">
        <v>43217</v>
      </c>
      <c r="AG351" s="37" t="s">
        <v>4107</v>
      </c>
      <c r="AH351" s="22" t="s">
        <v>1220</v>
      </c>
      <c r="AI351" s="22"/>
      <c r="AJ351" s="22"/>
      <c r="AK351" s="22">
        <f ca="1">NETWORKDAYS(TODAY(),E351,Table4[Tətil günləri])</f>
        <v>-242</v>
      </c>
      <c r="AL351" s="18">
        <f t="shared" ca="1" si="11"/>
        <v>-241</v>
      </c>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18"/>
      <c r="EQ351" s="18"/>
      <c r="ER351" s="18"/>
      <c r="ES351" s="18"/>
      <c r="ET351" s="18"/>
      <c r="EU351" s="18"/>
      <c r="EV351" s="18"/>
      <c r="EW351" s="18"/>
      <c r="EX351" s="18"/>
      <c r="EY351" s="18"/>
      <c r="EZ351" s="18"/>
      <c r="FA351" s="18"/>
      <c r="FB351" s="18"/>
      <c r="FC351" s="18"/>
      <c r="FD351" s="18"/>
      <c r="FE351" s="18"/>
      <c r="FF351" s="18"/>
      <c r="FG351" s="18"/>
      <c r="FH351" s="18"/>
      <c r="FI351" s="18"/>
      <c r="FJ351" s="18"/>
      <c r="FK351" s="18"/>
      <c r="FL351" s="18"/>
      <c r="FM351" s="18"/>
      <c r="FN351" s="18"/>
      <c r="FO351" s="18"/>
      <c r="FP351" s="18"/>
      <c r="FQ351" s="18"/>
      <c r="FR351" s="18"/>
      <c r="FS351" s="18"/>
      <c r="FT351" s="18"/>
      <c r="FU351" s="18"/>
      <c r="FV351" s="18"/>
      <c r="FW351" s="18"/>
      <c r="FX351" s="18"/>
      <c r="FY351" s="18"/>
      <c r="FZ351" s="18"/>
      <c r="GA351" s="18"/>
      <c r="GB351" s="18"/>
      <c r="GC351" s="18"/>
      <c r="GD351" s="18"/>
      <c r="GE351" s="18"/>
      <c r="GF351" s="18"/>
      <c r="GG351" s="18"/>
      <c r="GH351" s="18"/>
      <c r="GI351" s="18"/>
      <c r="GJ351" s="18"/>
      <c r="GK351" s="18"/>
      <c r="GL351" s="18"/>
      <c r="GM351" s="18"/>
      <c r="GN351" s="18"/>
      <c r="GO351" s="18"/>
      <c r="GP351" s="18"/>
      <c r="GQ351" s="18"/>
      <c r="GR351" s="18"/>
      <c r="GS351" s="18"/>
      <c r="GT351" s="18"/>
      <c r="GU351" s="18"/>
      <c r="GV351" s="18"/>
      <c r="GW351" s="18"/>
      <c r="GX351" s="18"/>
      <c r="GY351" s="18"/>
      <c r="GZ351" s="18"/>
      <c r="HA351" s="18"/>
      <c r="HB351" s="18"/>
      <c r="HC351" s="18"/>
      <c r="HD351" s="18"/>
      <c r="HE351" s="18"/>
      <c r="HF351" s="18"/>
      <c r="HG351" s="18"/>
      <c r="HH351" s="18"/>
      <c r="HI351" s="18"/>
      <c r="HJ351" s="18"/>
      <c r="HK351" s="18"/>
      <c r="HL351" s="18"/>
      <c r="HM351" s="18"/>
      <c r="HN351" s="18"/>
      <c r="HO351" s="18"/>
      <c r="HP351" s="18"/>
      <c r="HQ351" s="18"/>
      <c r="HR351" s="18"/>
      <c r="HS351" s="18"/>
      <c r="HT351" s="18"/>
      <c r="HU351" s="18"/>
      <c r="HV351" s="18"/>
      <c r="HW351" s="18"/>
      <c r="HX351" s="18"/>
      <c r="HY351" s="18"/>
      <c r="HZ351" s="18"/>
      <c r="IA351" s="18"/>
      <c r="IB351" s="18"/>
      <c r="IC351" s="18"/>
      <c r="ID351" s="18"/>
      <c r="IE351" s="18"/>
      <c r="IF351" s="18"/>
      <c r="IG351" s="18"/>
      <c r="IH351" s="18"/>
      <c r="II351" s="18"/>
      <c r="IJ351" s="18"/>
      <c r="IK351" s="18"/>
      <c r="IL351" s="18"/>
      <c r="IM351" s="18"/>
      <c r="IN351" s="18"/>
      <c r="IO351" s="18"/>
      <c r="IP351" s="18"/>
      <c r="IQ351" s="18"/>
      <c r="IR351" s="18"/>
      <c r="IS351" s="18"/>
      <c r="IT351" s="18"/>
      <c r="IU351" s="18"/>
      <c r="IV351" s="18"/>
      <c r="IW351" s="18"/>
      <c r="IX351" s="18"/>
      <c r="IY351" s="18"/>
      <c r="IZ351" s="18"/>
      <c r="JA351" s="18"/>
      <c r="JB351" s="18"/>
      <c r="JC351" s="18"/>
      <c r="JD351" s="18"/>
      <c r="JE351" s="18"/>
      <c r="JF351" s="18"/>
      <c r="JG351" s="18"/>
      <c r="JH351" s="18"/>
      <c r="JI351" s="18"/>
      <c r="JJ351" s="18"/>
      <c r="JK351" s="18"/>
      <c r="JL351" s="18"/>
      <c r="JM351" s="18"/>
      <c r="JN351" s="18"/>
      <c r="JO351" s="18"/>
      <c r="JP351" s="18"/>
      <c r="JQ351" s="18"/>
      <c r="JR351" s="18"/>
      <c r="JS351" s="18"/>
      <c r="JT351" s="18"/>
      <c r="JU351" s="18"/>
      <c r="JV351" s="18"/>
      <c r="JW351" s="18"/>
      <c r="JX351" s="18"/>
      <c r="JY351" s="18"/>
      <c r="JZ351" s="18"/>
      <c r="KA351" s="18"/>
      <c r="KB351" s="18"/>
      <c r="KC351" s="18"/>
      <c r="KD351" s="18"/>
      <c r="KE351" s="18"/>
      <c r="KF351" s="18"/>
      <c r="KG351" s="18"/>
      <c r="KH351" s="18"/>
      <c r="KI351" s="18"/>
      <c r="KJ351" s="18"/>
      <c r="KK351" s="18"/>
      <c r="KL351" s="18"/>
      <c r="KM351" s="18"/>
      <c r="KN351" s="18"/>
      <c r="KO351" s="18"/>
      <c r="KP351" s="18"/>
      <c r="KQ351" s="18"/>
      <c r="KR351" s="18"/>
      <c r="KS351" s="18"/>
      <c r="KT351" s="18"/>
      <c r="KU351" s="18"/>
      <c r="KV351" s="18"/>
      <c r="KW351" s="18"/>
      <c r="KX351" s="18"/>
      <c r="KY351" s="18"/>
      <c r="KZ351" s="18"/>
      <c r="LA351" s="18"/>
      <c r="LB351" s="18"/>
      <c r="LC351" s="18"/>
      <c r="LD351" s="18"/>
      <c r="LE351" s="18"/>
      <c r="LF351" s="18"/>
      <c r="LG351" s="18"/>
      <c r="LH351" s="18"/>
      <c r="LI351" s="18"/>
      <c r="LJ351" s="18"/>
      <c r="LK351" s="18"/>
      <c r="LL351" s="18"/>
      <c r="LM351" s="18"/>
      <c r="LN351" s="18"/>
      <c r="LO351" s="18"/>
      <c r="LP351" s="18"/>
      <c r="LQ351" s="18"/>
      <c r="LR351" s="18"/>
      <c r="LS351" s="18"/>
      <c r="LT351" s="18"/>
      <c r="LU351" s="18"/>
      <c r="LV351" s="18"/>
      <c r="LW351" s="18"/>
      <c r="LX351" s="18"/>
      <c r="LY351" s="18"/>
      <c r="LZ351" s="18"/>
      <c r="MA351" s="18"/>
      <c r="MB351" s="18"/>
      <c r="MC351" s="18"/>
      <c r="MD351" s="18"/>
      <c r="ME351" s="18"/>
      <c r="MF351" s="18"/>
      <c r="MG351" s="18"/>
      <c r="MH351" s="18"/>
      <c r="MI351" s="18"/>
      <c r="MJ351" s="18"/>
      <c r="MK351" s="18"/>
      <c r="ML351" s="18"/>
      <c r="MM351" s="18"/>
      <c r="MN351" s="18"/>
      <c r="MO351" s="18"/>
      <c r="MP351" s="18"/>
      <c r="MQ351" s="18"/>
      <c r="MR351" s="18"/>
      <c r="MS351" s="18"/>
      <c r="MT351" s="18"/>
      <c r="MU351" s="18"/>
    </row>
    <row r="352" spans="1:359" ht="79.5" customHeight="1">
      <c r="A352" s="22">
        <v>116</v>
      </c>
      <c r="B352" s="22" t="s">
        <v>2336</v>
      </c>
      <c r="C352" s="37">
        <v>43158</v>
      </c>
      <c r="D352" s="37">
        <v>43158</v>
      </c>
      <c r="E352" s="36">
        <f>WORKDAY(D353,10,Table4[Tətil günləri])</f>
        <v>43173</v>
      </c>
      <c r="F352" s="22" t="str">
        <f t="shared" si="10"/>
        <v/>
      </c>
      <c r="G352" s="22" t="s">
        <v>235</v>
      </c>
      <c r="H352" s="22">
        <v>111880851</v>
      </c>
      <c r="I352" s="22" t="s">
        <v>2337</v>
      </c>
      <c r="J352" s="28" t="s">
        <v>57</v>
      </c>
      <c r="K352" s="22" t="s">
        <v>2296</v>
      </c>
      <c r="L352" s="22">
        <v>3121</v>
      </c>
      <c r="M352" s="22" t="s">
        <v>307</v>
      </c>
      <c r="N352" s="22" t="s">
        <v>2285</v>
      </c>
      <c r="O352" s="22" t="s">
        <v>253</v>
      </c>
      <c r="P352" s="36">
        <v>23248</v>
      </c>
      <c r="Q352" s="22" t="s">
        <v>2297</v>
      </c>
      <c r="R352" s="73" t="s">
        <v>253</v>
      </c>
      <c r="S352" s="22" t="s">
        <v>228</v>
      </c>
      <c r="T352" s="22"/>
      <c r="U352" s="27"/>
      <c r="V352" s="73"/>
      <c r="W352" s="22"/>
      <c r="X352" s="45"/>
      <c r="Y352" s="22"/>
      <c r="Z352" s="37"/>
      <c r="AA352" s="22" t="s">
        <v>231</v>
      </c>
      <c r="AB352" s="22"/>
      <c r="AC352" s="22" t="s">
        <v>3067</v>
      </c>
      <c r="AD352" s="22" t="s">
        <v>237</v>
      </c>
      <c r="AE352" s="22" t="s">
        <v>254</v>
      </c>
      <c r="AF352" s="37">
        <v>43187</v>
      </c>
      <c r="AG352" s="53" t="s">
        <v>3068</v>
      </c>
      <c r="AH352" s="22" t="s">
        <v>1220</v>
      </c>
      <c r="AI352" s="22"/>
      <c r="AJ352" s="22"/>
      <c r="AK352" s="22">
        <f ca="1">NETWORKDAYS(TODAY(),E352,Table4[Tətil günləri])</f>
        <v>-242</v>
      </c>
      <c r="AL352" s="18">
        <f t="shared" ca="1" si="11"/>
        <v>-241</v>
      </c>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18"/>
      <c r="EQ352" s="18"/>
      <c r="ER352" s="18"/>
      <c r="ES352" s="18"/>
      <c r="ET352" s="18"/>
      <c r="EU352" s="18"/>
      <c r="EV352" s="18"/>
      <c r="EW352" s="18"/>
      <c r="EX352" s="18"/>
      <c r="EY352" s="18"/>
      <c r="EZ352" s="18"/>
      <c r="FA352" s="18"/>
      <c r="FB352" s="18"/>
      <c r="FC352" s="18"/>
      <c r="FD352" s="18"/>
      <c r="FE352" s="18"/>
      <c r="FF352" s="18"/>
      <c r="FG352" s="18"/>
      <c r="FH352" s="18"/>
      <c r="FI352" s="18"/>
      <c r="FJ352" s="18"/>
      <c r="FK352" s="18"/>
      <c r="FL352" s="18"/>
      <c r="FM352" s="18"/>
      <c r="FN352" s="18"/>
      <c r="FO352" s="18"/>
      <c r="FP352" s="18"/>
      <c r="FQ352" s="18"/>
      <c r="FR352" s="18"/>
      <c r="FS352" s="18"/>
      <c r="FT352" s="18"/>
      <c r="FU352" s="18"/>
      <c r="FV352" s="18"/>
      <c r="FW352" s="18"/>
      <c r="FX352" s="18"/>
      <c r="FY352" s="18"/>
      <c r="FZ352" s="18"/>
      <c r="GA352" s="18"/>
      <c r="GB352" s="18"/>
      <c r="GC352" s="18"/>
      <c r="GD352" s="18"/>
      <c r="GE352" s="18"/>
      <c r="GF352" s="18"/>
      <c r="GG352" s="18"/>
      <c r="GH352" s="18"/>
      <c r="GI352" s="18"/>
      <c r="GJ352" s="18"/>
      <c r="GK352" s="18"/>
      <c r="GL352" s="18"/>
      <c r="GM352" s="18"/>
      <c r="GN352" s="18"/>
      <c r="GO352" s="18"/>
      <c r="GP352" s="18"/>
      <c r="GQ352" s="18"/>
      <c r="GR352" s="18"/>
      <c r="GS352" s="18"/>
      <c r="GT352" s="18"/>
      <c r="GU352" s="18"/>
      <c r="GV352" s="18"/>
      <c r="GW352" s="18"/>
      <c r="GX352" s="18"/>
      <c r="GY352" s="18"/>
      <c r="GZ352" s="18"/>
      <c r="HA352" s="18"/>
      <c r="HB352" s="18"/>
      <c r="HC352" s="18"/>
      <c r="HD352" s="18"/>
      <c r="HE352" s="18"/>
      <c r="HF352" s="18"/>
      <c r="HG352" s="18"/>
      <c r="HH352" s="18"/>
      <c r="HI352" s="18"/>
      <c r="HJ352" s="18"/>
      <c r="HK352" s="18"/>
      <c r="HL352" s="18"/>
      <c r="HM352" s="18"/>
      <c r="HN352" s="18"/>
      <c r="HO352" s="18"/>
      <c r="HP352" s="18"/>
      <c r="HQ352" s="18"/>
      <c r="HR352" s="18"/>
      <c r="HS352" s="18"/>
      <c r="HT352" s="18"/>
      <c r="HU352" s="18"/>
      <c r="HV352" s="18"/>
      <c r="HW352" s="18"/>
      <c r="HX352" s="18"/>
      <c r="HY352" s="18"/>
      <c r="HZ352" s="18"/>
      <c r="IA352" s="18"/>
      <c r="IB352" s="18"/>
      <c r="IC352" s="18"/>
      <c r="ID352" s="18"/>
      <c r="IE352" s="18"/>
      <c r="IF352" s="18"/>
      <c r="IG352" s="18"/>
      <c r="IH352" s="18"/>
      <c r="II352" s="18"/>
      <c r="IJ352" s="18"/>
      <c r="IK352" s="18"/>
      <c r="IL352" s="18"/>
      <c r="IM352" s="18"/>
      <c r="IN352" s="18"/>
      <c r="IO352" s="18"/>
      <c r="IP352" s="18"/>
      <c r="IQ352" s="18"/>
      <c r="IR352" s="18"/>
      <c r="IS352" s="18"/>
      <c r="IT352" s="18"/>
      <c r="IU352" s="18"/>
      <c r="IV352" s="18"/>
      <c r="IW352" s="18"/>
      <c r="IX352" s="18"/>
      <c r="IY352" s="18"/>
      <c r="IZ352" s="18"/>
      <c r="JA352" s="18"/>
      <c r="JB352" s="18"/>
      <c r="JC352" s="18"/>
      <c r="JD352" s="18"/>
      <c r="JE352" s="18"/>
      <c r="JF352" s="18"/>
      <c r="JG352" s="18"/>
      <c r="JH352" s="18"/>
      <c r="JI352" s="18"/>
      <c r="JJ352" s="18"/>
      <c r="JK352" s="18"/>
      <c r="JL352" s="18"/>
      <c r="JM352" s="18"/>
      <c r="JN352" s="18"/>
      <c r="JO352" s="18"/>
      <c r="JP352" s="18"/>
      <c r="JQ352" s="18"/>
      <c r="JR352" s="18"/>
      <c r="JS352" s="18"/>
      <c r="JT352" s="18"/>
      <c r="JU352" s="18"/>
      <c r="JV352" s="18"/>
      <c r="JW352" s="18"/>
      <c r="JX352" s="18"/>
      <c r="JY352" s="18"/>
      <c r="JZ352" s="18"/>
      <c r="KA352" s="18"/>
      <c r="KB352" s="18"/>
      <c r="KC352" s="18"/>
      <c r="KD352" s="18"/>
      <c r="KE352" s="18"/>
      <c r="KF352" s="18"/>
      <c r="KG352" s="18"/>
      <c r="KH352" s="18"/>
      <c r="KI352" s="18"/>
      <c r="KJ352" s="18"/>
      <c r="KK352" s="18"/>
      <c r="KL352" s="18"/>
      <c r="KM352" s="18"/>
      <c r="KN352" s="18"/>
      <c r="KO352" s="18"/>
      <c r="KP352" s="18"/>
      <c r="KQ352" s="18"/>
      <c r="KR352" s="18"/>
      <c r="KS352" s="18"/>
      <c r="KT352" s="18"/>
      <c r="KU352" s="18"/>
      <c r="KV352" s="18"/>
      <c r="KW352" s="18"/>
      <c r="KX352" s="18"/>
      <c r="KY352" s="18"/>
      <c r="KZ352" s="18"/>
      <c r="LA352" s="18"/>
      <c r="LB352" s="18"/>
      <c r="LC352" s="18"/>
      <c r="LD352" s="18"/>
      <c r="LE352" s="18"/>
      <c r="LF352" s="18"/>
      <c r="LG352" s="18"/>
      <c r="LH352" s="18"/>
      <c r="LI352" s="18"/>
      <c r="LJ352" s="18"/>
      <c r="LK352" s="18"/>
      <c r="LL352" s="18"/>
      <c r="LM352" s="18"/>
      <c r="LN352" s="18"/>
      <c r="LO352" s="18"/>
      <c r="LP352" s="18"/>
      <c r="LQ352" s="18"/>
      <c r="LR352" s="18"/>
      <c r="LS352" s="18"/>
      <c r="LT352" s="18"/>
      <c r="LU352" s="18"/>
      <c r="LV352" s="18"/>
      <c r="LW352" s="18"/>
      <c r="LX352" s="18"/>
      <c r="LY352" s="18"/>
      <c r="LZ352" s="18"/>
      <c r="MA352" s="18"/>
      <c r="MB352" s="18"/>
      <c r="MC352" s="18"/>
      <c r="MD352" s="18"/>
      <c r="ME352" s="18"/>
      <c r="MF352" s="18"/>
      <c r="MG352" s="18"/>
      <c r="MH352" s="18"/>
      <c r="MI352" s="18"/>
      <c r="MJ352" s="18"/>
      <c r="MK352" s="18"/>
      <c r="ML352" s="18"/>
      <c r="MM352" s="18"/>
      <c r="MN352" s="18"/>
      <c r="MO352" s="18"/>
      <c r="MP352" s="18"/>
      <c r="MQ352" s="18"/>
      <c r="MR352" s="18"/>
      <c r="MS352" s="18"/>
      <c r="MT352" s="18"/>
      <c r="MU352" s="18"/>
    </row>
    <row r="353" spans="1:359" ht="61.5" customHeight="1">
      <c r="A353" s="22">
        <v>116</v>
      </c>
      <c r="B353" s="22" t="s">
        <v>2336</v>
      </c>
      <c r="C353" s="37">
        <v>43158</v>
      </c>
      <c r="D353" s="37">
        <v>43158</v>
      </c>
      <c r="E353" s="36">
        <f>WORKDAY(D353,10,Table4[Tətil günləri])</f>
        <v>43173</v>
      </c>
      <c r="F353" s="22" t="str">
        <f t="shared" si="10"/>
        <v/>
      </c>
      <c r="G353" s="22" t="s">
        <v>235</v>
      </c>
      <c r="H353" s="22">
        <v>510259080</v>
      </c>
      <c r="I353" s="22" t="s">
        <v>2338</v>
      </c>
      <c r="J353" s="28" t="s">
        <v>57</v>
      </c>
      <c r="K353" s="22" t="s">
        <v>2296</v>
      </c>
      <c r="L353" s="22">
        <v>3121</v>
      </c>
      <c r="M353" s="22" t="s">
        <v>307</v>
      </c>
      <c r="N353" s="22" t="s">
        <v>2285</v>
      </c>
      <c r="O353" s="22" t="s">
        <v>253</v>
      </c>
      <c r="P353" s="36">
        <v>21677</v>
      </c>
      <c r="Q353" s="22" t="s">
        <v>2297</v>
      </c>
      <c r="R353" s="73" t="s">
        <v>253</v>
      </c>
      <c r="S353" s="22" t="s">
        <v>228</v>
      </c>
      <c r="T353" s="22"/>
      <c r="U353" s="22"/>
      <c r="V353" s="73"/>
      <c r="W353" s="22"/>
      <c r="X353" s="45"/>
      <c r="Y353" s="22"/>
      <c r="Z353" s="22"/>
      <c r="AA353" s="22" t="s">
        <v>231</v>
      </c>
      <c r="AB353" s="22"/>
      <c r="AC353" s="22" t="s">
        <v>3067</v>
      </c>
      <c r="AD353" s="22" t="s">
        <v>237</v>
      </c>
      <c r="AE353" s="22" t="s">
        <v>254</v>
      </c>
      <c r="AF353" s="37">
        <v>43187</v>
      </c>
      <c r="AG353" s="53" t="s">
        <v>3068</v>
      </c>
      <c r="AH353" s="22" t="s">
        <v>1220</v>
      </c>
      <c r="AI353" s="22"/>
      <c r="AJ353" s="22"/>
      <c r="AK353" s="22">
        <f ca="1">NETWORKDAYS(TODAY(),E353,Table4[Tətil günləri])</f>
        <v>-242</v>
      </c>
      <c r="AL353" s="18">
        <f t="shared" ca="1" si="11"/>
        <v>-241</v>
      </c>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18"/>
      <c r="EQ353" s="18"/>
      <c r="ER353" s="18"/>
      <c r="ES353" s="18"/>
      <c r="ET353" s="18"/>
      <c r="EU353" s="18"/>
      <c r="EV353" s="18"/>
      <c r="EW353" s="18"/>
      <c r="EX353" s="18"/>
      <c r="EY353" s="18"/>
      <c r="EZ353" s="18"/>
      <c r="FA353" s="18"/>
      <c r="FB353" s="18"/>
      <c r="FC353" s="18"/>
      <c r="FD353" s="18"/>
      <c r="FE353" s="18"/>
      <c r="FF353" s="18"/>
      <c r="FG353" s="18"/>
      <c r="FH353" s="18"/>
      <c r="FI353" s="18"/>
      <c r="FJ353" s="18"/>
      <c r="FK353" s="18"/>
      <c r="FL353" s="18"/>
      <c r="FM353" s="18"/>
      <c r="FN353" s="18"/>
      <c r="FO353" s="18"/>
      <c r="FP353" s="18"/>
      <c r="FQ353" s="18"/>
      <c r="FR353" s="18"/>
      <c r="FS353" s="18"/>
      <c r="FT353" s="18"/>
      <c r="FU353" s="18"/>
      <c r="FV353" s="18"/>
      <c r="FW353" s="18"/>
      <c r="FX353" s="18"/>
      <c r="FY353" s="18"/>
      <c r="FZ353" s="18"/>
      <c r="GA353" s="18"/>
      <c r="GB353" s="18"/>
      <c r="GC353" s="18"/>
      <c r="GD353" s="18"/>
      <c r="GE353" s="18"/>
      <c r="GF353" s="18"/>
      <c r="GG353" s="18"/>
      <c r="GH353" s="18"/>
      <c r="GI353" s="18"/>
      <c r="GJ353" s="18"/>
      <c r="GK353" s="18"/>
      <c r="GL353" s="18"/>
      <c r="GM353" s="18"/>
      <c r="GN353" s="18"/>
      <c r="GO353" s="18"/>
      <c r="GP353" s="18"/>
      <c r="GQ353" s="18"/>
      <c r="GR353" s="18"/>
      <c r="GS353" s="18"/>
      <c r="GT353" s="18"/>
      <c r="GU353" s="18"/>
      <c r="GV353" s="18"/>
      <c r="GW353" s="18"/>
      <c r="GX353" s="18"/>
      <c r="GY353" s="18"/>
      <c r="GZ353" s="18"/>
      <c r="HA353" s="18"/>
      <c r="HB353" s="18"/>
      <c r="HC353" s="18"/>
      <c r="HD353" s="18"/>
      <c r="HE353" s="18"/>
      <c r="HF353" s="18"/>
      <c r="HG353" s="18"/>
      <c r="HH353" s="18"/>
      <c r="HI353" s="18"/>
      <c r="HJ353" s="18"/>
      <c r="HK353" s="18"/>
      <c r="HL353" s="18"/>
      <c r="HM353" s="18"/>
      <c r="HN353" s="18"/>
      <c r="HO353" s="18"/>
      <c r="HP353" s="18"/>
      <c r="HQ353" s="18"/>
      <c r="HR353" s="18"/>
      <c r="HS353" s="18"/>
      <c r="HT353" s="18"/>
      <c r="HU353" s="18"/>
      <c r="HV353" s="18"/>
      <c r="HW353" s="18"/>
      <c r="HX353" s="18"/>
      <c r="HY353" s="18"/>
      <c r="HZ353" s="18"/>
      <c r="IA353" s="18"/>
      <c r="IB353" s="18"/>
      <c r="IC353" s="18"/>
      <c r="ID353" s="18"/>
      <c r="IE353" s="18"/>
      <c r="IF353" s="18"/>
      <c r="IG353" s="18"/>
      <c r="IH353" s="18"/>
      <c r="II353" s="18"/>
      <c r="IJ353" s="18"/>
      <c r="IK353" s="18"/>
      <c r="IL353" s="18"/>
      <c r="IM353" s="18"/>
      <c r="IN353" s="18"/>
      <c r="IO353" s="18"/>
      <c r="IP353" s="18"/>
      <c r="IQ353" s="18"/>
      <c r="IR353" s="18"/>
      <c r="IS353" s="18"/>
      <c r="IT353" s="18"/>
      <c r="IU353" s="18"/>
      <c r="IV353" s="18"/>
      <c r="IW353" s="18"/>
      <c r="IX353" s="18"/>
      <c r="IY353" s="18"/>
      <c r="IZ353" s="18"/>
      <c r="JA353" s="18"/>
      <c r="JB353" s="18"/>
      <c r="JC353" s="18"/>
      <c r="JD353" s="18"/>
      <c r="JE353" s="18"/>
      <c r="JF353" s="18"/>
      <c r="JG353" s="18"/>
      <c r="JH353" s="18"/>
      <c r="JI353" s="18"/>
      <c r="JJ353" s="18"/>
      <c r="JK353" s="18"/>
      <c r="JL353" s="18"/>
      <c r="JM353" s="18"/>
      <c r="JN353" s="18"/>
      <c r="JO353" s="18"/>
      <c r="JP353" s="18"/>
      <c r="JQ353" s="18"/>
      <c r="JR353" s="18"/>
      <c r="JS353" s="18"/>
      <c r="JT353" s="18"/>
      <c r="JU353" s="18"/>
      <c r="JV353" s="18"/>
      <c r="JW353" s="18"/>
      <c r="JX353" s="18"/>
      <c r="JY353" s="18"/>
      <c r="JZ353" s="18"/>
      <c r="KA353" s="18"/>
      <c r="KB353" s="18"/>
      <c r="KC353" s="18"/>
      <c r="KD353" s="18"/>
      <c r="KE353" s="18"/>
      <c r="KF353" s="18"/>
      <c r="KG353" s="18"/>
      <c r="KH353" s="18"/>
      <c r="KI353" s="18"/>
      <c r="KJ353" s="18"/>
      <c r="KK353" s="18"/>
      <c r="KL353" s="18"/>
      <c r="KM353" s="18"/>
      <c r="KN353" s="18"/>
      <c r="KO353" s="18"/>
      <c r="KP353" s="18"/>
      <c r="KQ353" s="18"/>
      <c r="KR353" s="18"/>
      <c r="KS353" s="18"/>
      <c r="KT353" s="18"/>
      <c r="KU353" s="18"/>
      <c r="KV353" s="18"/>
      <c r="KW353" s="18"/>
      <c r="KX353" s="18"/>
      <c r="KY353" s="18"/>
      <c r="KZ353" s="18"/>
      <c r="LA353" s="18"/>
      <c r="LB353" s="18"/>
      <c r="LC353" s="18"/>
      <c r="LD353" s="18"/>
      <c r="LE353" s="18"/>
      <c r="LF353" s="18"/>
      <c r="LG353" s="18"/>
      <c r="LH353" s="18"/>
      <c r="LI353" s="18"/>
      <c r="LJ353" s="18"/>
      <c r="LK353" s="18"/>
      <c r="LL353" s="18"/>
      <c r="LM353" s="18"/>
      <c r="LN353" s="18"/>
      <c r="LO353" s="18"/>
      <c r="LP353" s="18"/>
      <c r="LQ353" s="18"/>
      <c r="LR353" s="18"/>
      <c r="LS353" s="18"/>
      <c r="LT353" s="18"/>
      <c r="LU353" s="18"/>
      <c r="LV353" s="18"/>
      <c r="LW353" s="18"/>
      <c r="LX353" s="18"/>
      <c r="LY353" s="18"/>
      <c r="LZ353" s="18"/>
      <c r="MA353" s="18"/>
      <c r="MB353" s="18"/>
      <c r="MC353" s="18"/>
      <c r="MD353" s="18"/>
      <c r="ME353" s="18"/>
      <c r="MF353" s="18"/>
      <c r="MG353" s="18"/>
      <c r="MH353" s="18"/>
      <c r="MI353" s="18"/>
      <c r="MJ353" s="18"/>
      <c r="MK353" s="18"/>
      <c r="ML353" s="18"/>
      <c r="MM353" s="18"/>
      <c r="MN353" s="18"/>
      <c r="MO353" s="18"/>
      <c r="MP353" s="18"/>
      <c r="MQ353" s="18"/>
      <c r="MR353" s="18"/>
      <c r="MS353" s="18"/>
      <c r="MT353" s="18"/>
      <c r="MU353" s="18"/>
    </row>
    <row r="354" spans="1:359" ht="53.15" customHeight="1">
      <c r="A354" s="22">
        <v>116</v>
      </c>
      <c r="B354" s="22" t="s">
        <v>2336</v>
      </c>
      <c r="C354" s="37">
        <v>43158</v>
      </c>
      <c r="D354" s="37">
        <v>43158</v>
      </c>
      <c r="E354" s="36">
        <f>WORKDAY(D355,10,Table4[Tətil günləri])</f>
        <v>43173</v>
      </c>
      <c r="F354" s="22" t="str">
        <f t="shared" si="10"/>
        <v/>
      </c>
      <c r="G354" s="22" t="s">
        <v>235</v>
      </c>
      <c r="H354" s="22">
        <v>507604474</v>
      </c>
      <c r="I354" s="22" t="s">
        <v>2339</v>
      </c>
      <c r="J354" s="28" t="s">
        <v>57</v>
      </c>
      <c r="K354" s="22" t="s">
        <v>2284</v>
      </c>
      <c r="L354" s="22">
        <v>3121</v>
      </c>
      <c r="M354" s="22" t="s">
        <v>307</v>
      </c>
      <c r="N354" s="22" t="s">
        <v>2285</v>
      </c>
      <c r="O354" s="22" t="s">
        <v>253</v>
      </c>
      <c r="P354" s="36">
        <v>26934</v>
      </c>
      <c r="Q354" s="22" t="s">
        <v>2286</v>
      </c>
      <c r="R354" s="73" t="s">
        <v>253</v>
      </c>
      <c r="S354" s="27" t="s">
        <v>228</v>
      </c>
      <c r="T354" s="101"/>
      <c r="U354" s="27"/>
      <c r="V354" s="73"/>
      <c r="W354" s="22"/>
      <c r="X354" s="45"/>
      <c r="Y354" s="22"/>
      <c r="Z354" s="22"/>
      <c r="AA354" s="22" t="s">
        <v>231</v>
      </c>
      <c r="AB354" s="22"/>
      <c r="AC354" s="22" t="s">
        <v>3062</v>
      </c>
      <c r="AD354" s="22" t="s">
        <v>237</v>
      </c>
      <c r="AE354" s="22" t="s">
        <v>254</v>
      </c>
      <c r="AF354" s="37">
        <v>43187</v>
      </c>
      <c r="AG354" s="53" t="s">
        <v>3068</v>
      </c>
      <c r="AH354" s="22" t="s">
        <v>1220</v>
      </c>
      <c r="AI354" s="22"/>
      <c r="AJ354" s="22"/>
      <c r="AK354" s="22">
        <f ca="1">NETWORKDAYS(TODAY(),E354,Table4[Tətil günləri])</f>
        <v>-242</v>
      </c>
      <c r="AL354" s="18">
        <f t="shared" ca="1" si="11"/>
        <v>-241</v>
      </c>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18"/>
      <c r="EQ354" s="18"/>
      <c r="ER354" s="18"/>
      <c r="ES354" s="18"/>
      <c r="ET354" s="18"/>
      <c r="EU354" s="18"/>
      <c r="EV354" s="18"/>
      <c r="EW354" s="18"/>
      <c r="EX354" s="18"/>
      <c r="EY354" s="18"/>
      <c r="EZ354" s="18"/>
      <c r="FA354" s="18"/>
      <c r="FB354" s="18"/>
      <c r="FC354" s="18"/>
      <c r="FD354" s="18"/>
      <c r="FE354" s="18"/>
      <c r="FF354" s="18"/>
      <c r="FG354" s="18"/>
      <c r="FH354" s="18"/>
      <c r="FI354" s="18"/>
      <c r="FJ354" s="18"/>
      <c r="FK354" s="18"/>
      <c r="FL354" s="18"/>
      <c r="FM354" s="18"/>
      <c r="FN354" s="18"/>
      <c r="FO354" s="18"/>
      <c r="FP354" s="18"/>
      <c r="FQ354" s="18"/>
      <c r="FR354" s="18"/>
      <c r="FS354" s="18"/>
      <c r="FT354" s="18"/>
      <c r="FU354" s="18"/>
      <c r="FV354" s="18"/>
      <c r="FW354" s="18"/>
      <c r="FX354" s="18"/>
      <c r="FY354" s="18"/>
      <c r="FZ354" s="18"/>
      <c r="GA354" s="18"/>
      <c r="GB354" s="18"/>
      <c r="GC354" s="18"/>
      <c r="GD354" s="18"/>
      <c r="GE354" s="18"/>
      <c r="GF354" s="18"/>
      <c r="GG354" s="18"/>
      <c r="GH354" s="18"/>
      <c r="GI354" s="18"/>
      <c r="GJ354" s="18"/>
      <c r="GK354" s="18"/>
      <c r="GL354" s="18"/>
      <c r="GM354" s="18"/>
      <c r="GN354" s="18"/>
      <c r="GO354" s="18"/>
      <c r="GP354" s="18"/>
      <c r="GQ354" s="18"/>
      <c r="GR354" s="18"/>
      <c r="GS354" s="18"/>
      <c r="GT354" s="18"/>
      <c r="GU354" s="18"/>
      <c r="GV354" s="18"/>
      <c r="GW354" s="18"/>
      <c r="GX354" s="18"/>
      <c r="GY354" s="18"/>
      <c r="GZ354" s="18"/>
      <c r="HA354" s="18"/>
      <c r="HB354" s="18"/>
      <c r="HC354" s="18"/>
      <c r="HD354" s="18"/>
      <c r="HE354" s="18"/>
      <c r="HF354" s="18"/>
      <c r="HG354" s="18"/>
      <c r="HH354" s="18"/>
      <c r="HI354" s="18"/>
      <c r="HJ354" s="18"/>
      <c r="HK354" s="18"/>
      <c r="HL354" s="18"/>
      <c r="HM354" s="18"/>
      <c r="HN354" s="18"/>
      <c r="HO354" s="18"/>
      <c r="HP354" s="18"/>
      <c r="HQ354" s="18"/>
      <c r="HR354" s="18"/>
      <c r="HS354" s="18"/>
      <c r="HT354" s="18"/>
      <c r="HU354" s="18"/>
      <c r="HV354" s="18"/>
      <c r="HW354" s="18"/>
      <c r="HX354" s="18"/>
      <c r="HY354" s="18"/>
      <c r="HZ354" s="18"/>
      <c r="IA354" s="18"/>
      <c r="IB354" s="18"/>
      <c r="IC354" s="18"/>
      <c r="ID354" s="18"/>
      <c r="IE354" s="18"/>
      <c r="IF354" s="18"/>
      <c r="IG354" s="18"/>
      <c r="IH354" s="18"/>
      <c r="II354" s="18"/>
      <c r="IJ354" s="18"/>
      <c r="IK354" s="18"/>
      <c r="IL354" s="18"/>
      <c r="IM354" s="18"/>
      <c r="IN354" s="18"/>
      <c r="IO354" s="18"/>
      <c r="IP354" s="18"/>
      <c r="IQ354" s="18"/>
      <c r="IR354" s="18"/>
      <c r="IS354" s="18"/>
      <c r="IT354" s="18"/>
      <c r="IU354" s="18"/>
      <c r="IV354" s="18"/>
      <c r="IW354" s="18"/>
      <c r="IX354" s="18"/>
      <c r="IY354" s="18"/>
      <c r="IZ354" s="18"/>
      <c r="JA354" s="18"/>
      <c r="JB354" s="18"/>
      <c r="JC354" s="18"/>
      <c r="JD354" s="18"/>
      <c r="JE354" s="18"/>
      <c r="JF354" s="18"/>
      <c r="JG354" s="18"/>
      <c r="JH354" s="18"/>
      <c r="JI354" s="18"/>
      <c r="JJ354" s="18"/>
      <c r="JK354" s="18"/>
      <c r="JL354" s="18"/>
      <c r="JM354" s="18"/>
      <c r="JN354" s="18"/>
      <c r="JO354" s="18"/>
      <c r="JP354" s="18"/>
      <c r="JQ354" s="18"/>
      <c r="JR354" s="18"/>
      <c r="JS354" s="18"/>
      <c r="JT354" s="18"/>
      <c r="JU354" s="18"/>
      <c r="JV354" s="18"/>
      <c r="JW354" s="18"/>
      <c r="JX354" s="18"/>
      <c r="JY354" s="18"/>
      <c r="JZ354" s="18"/>
      <c r="KA354" s="18"/>
      <c r="KB354" s="18"/>
      <c r="KC354" s="18"/>
      <c r="KD354" s="18"/>
      <c r="KE354" s="18"/>
      <c r="KF354" s="18"/>
      <c r="KG354" s="18"/>
      <c r="KH354" s="18"/>
      <c r="KI354" s="18"/>
      <c r="KJ354" s="18"/>
      <c r="KK354" s="18"/>
      <c r="KL354" s="18"/>
      <c r="KM354" s="18"/>
      <c r="KN354" s="18"/>
      <c r="KO354" s="18"/>
      <c r="KP354" s="18"/>
      <c r="KQ354" s="18"/>
      <c r="KR354" s="18"/>
      <c r="KS354" s="18"/>
      <c r="KT354" s="18"/>
      <c r="KU354" s="18"/>
      <c r="KV354" s="18"/>
      <c r="KW354" s="18"/>
      <c r="KX354" s="18"/>
      <c r="KY354" s="18"/>
      <c r="KZ354" s="18"/>
      <c r="LA354" s="18"/>
      <c r="LB354" s="18"/>
      <c r="LC354" s="18"/>
      <c r="LD354" s="18"/>
      <c r="LE354" s="18"/>
      <c r="LF354" s="18"/>
      <c r="LG354" s="18"/>
      <c r="LH354" s="18"/>
      <c r="LI354" s="18"/>
      <c r="LJ354" s="18"/>
      <c r="LK354" s="18"/>
      <c r="LL354" s="18"/>
      <c r="LM354" s="18"/>
      <c r="LN354" s="18"/>
      <c r="LO354" s="18"/>
      <c r="LP354" s="18"/>
      <c r="LQ354" s="18"/>
      <c r="LR354" s="18"/>
      <c r="LS354" s="18"/>
      <c r="LT354" s="18"/>
      <c r="LU354" s="18"/>
      <c r="LV354" s="18"/>
      <c r="LW354" s="18"/>
      <c r="LX354" s="18"/>
      <c r="LY354" s="18"/>
      <c r="LZ354" s="18"/>
      <c r="MA354" s="18"/>
      <c r="MB354" s="18"/>
      <c r="MC354" s="18"/>
      <c r="MD354" s="18"/>
      <c r="ME354" s="18"/>
      <c r="MF354" s="18"/>
      <c r="MG354" s="18"/>
      <c r="MH354" s="18"/>
      <c r="MI354" s="18"/>
      <c r="MJ354" s="18"/>
      <c r="MK354" s="18"/>
      <c r="ML354" s="18"/>
      <c r="MM354" s="18"/>
      <c r="MN354" s="18"/>
      <c r="MO354" s="18"/>
      <c r="MP354" s="18"/>
      <c r="MQ354" s="18"/>
      <c r="MR354" s="18"/>
      <c r="MS354" s="18"/>
      <c r="MT354" s="18"/>
      <c r="MU354" s="18"/>
    </row>
    <row r="355" spans="1:359" ht="64.55" customHeight="1">
      <c r="A355" s="22">
        <v>116</v>
      </c>
      <c r="B355" s="22" t="s">
        <v>2336</v>
      </c>
      <c r="C355" s="37">
        <v>43158</v>
      </c>
      <c r="D355" s="37">
        <v>43158</v>
      </c>
      <c r="E355" s="36">
        <f>WORKDAY(D355,10,Table4[Tətil günləri])</f>
        <v>43173</v>
      </c>
      <c r="F355" s="22" t="str">
        <f t="shared" si="10"/>
        <v/>
      </c>
      <c r="G355" s="22" t="s">
        <v>235</v>
      </c>
      <c r="H355" s="22">
        <v>466474889</v>
      </c>
      <c r="I355" s="22" t="s">
        <v>2340</v>
      </c>
      <c r="J355" s="28" t="s">
        <v>57</v>
      </c>
      <c r="K355" s="22" t="s">
        <v>2341</v>
      </c>
      <c r="L355" s="22">
        <v>2146</v>
      </c>
      <c r="M355" s="22" t="s">
        <v>326</v>
      </c>
      <c r="N355" s="22" t="s">
        <v>2285</v>
      </c>
      <c r="O355" s="22" t="s">
        <v>253</v>
      </c>
      <c r="P355" s="36">
        <v>25787</v>
      </c>
      <c r="Q355" s="22" t="s">
        <v>2342</v>
      </c>
      <c r="R355" s="73" t="s">
        <v>253</v>
      </c>
      <c r="S355" s="27" t="s">
        <v>228</v>
      </c>
      <c r="T355" s="101"/>
      <c r="U355" s="27"/>
      <c r="V355" s="73"/>
      <c r="W355" s="22"/>
      <c r="X355" s="45"/>
      <c r="Y355" s="22"/>
      <c r="Z355" s="22"/>
      <c r="AA355" s="22" t="s">
        <v>231</v>
      </c>
      <c r="AB355" s="22"/>
      <c r="AC355" s="22" t="s">
        <v>3067</v>
      </c>
      <c r="AD355" s="22" t="s">
        <v>237</v>
      </c>
      <c r="AE355" s="22" t="s">
        <v>254</v>
      </c>
      <c r="AF355" s="37">
        <v>43187</v>
      </c>
      <c r="AG355" s="53" t="s">
        <v>3068</v>
      </c>
      <c r="AH355" s="22" t="s">
        <v>1220</v>
      </c>
      <c r="AI355" s="22"/>
      <c r="AJ355" s="22"/>
      <c r="AK355" s="22">
        <f ca="1">NETWORKDAYS(TODAY(),E355,Table4[Tətil günləri])</f>
        <v>-242</v>
      </c>
      <c r="AL355" s="18">
        <f t="shared" ca="1" si="11"/>
        <v>-241</v>
      </c>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18"/>
      <c r="EQ355" s="18"/>
      <c r="ER355" s="18"/>
      <c r="ES355" s="18"/>
      <c r="ET355" s="18"/>
      <c r="EU355" s="18"/>
      <c r="EV355" s="18"/>
      <c r="EW355" s="18"/>
      <c r="EX355" s="18"/>
      <c r="EY355" s="18"/>
      <c r="EZ355" s="18"/>
      <c r="FA355" s="18"/>
      <c r="FB355" s="18"/>
      <c r="FC355" s="18"/>
      <c r="FD355" s="18"/>
      <c r="FE355" s="18"/>
      <c r="FF355" s="18"/>
      <c r="FG355" s="18"/>
      <c r="FH355" s="18"/>
      <c r="FI355" s="18"/>
      <c r="FJ355" s="18"/>
      <c r="FK355" s="18"/>
      <c r="FL355" s="18"/>
      <c r="FM355" s="18"/>
      <c r="FN355" s="18"/>
      <c r="FO355" s="18"/>
      <c r="FP355" s="18"/>
      <c r="FQ355" s="18"/>
      <c r="FR355" s="18"/>
      <c r="FS355" s="18"/>
      <c r="FT355" s="18"/>
      <c r="FU355" s="18"/>
      <c r="FV355" s="18"/>
      <c r="FW355" s="18"/>
      <c r="FX355" s="18"/>
      <c r="FY355" s="18"/>
      <c r="FZ355" s="18"/>
      <c r="GA355" s="18"/>
      <c r="GB355" s="18"/>
      <c r="GC355" s="18"/>
      <c r="GD355" s="18"/>
      <c r="GE355" s="18"/>
      <c r="GF355" s="18"/>
      <c r="GG355" s="18"/>
      <c r="GH355" s="18"/>
      <c r="GI355" s="18"/>
      <c r="GJ355" s="18"/>
      <c r="GK355" s="18"/>
      <c r="GL355" s="18"/>
      <c r="GM355" s="18"/>
      <c r="GN355" s="18"/>
      <c r="GO355" s="18"/>
      <c r="GP355" s="18"/>
      <c r="GQ355" s="18"/>
      <c r="GR355" s="18"/>
      <c r="GS355" s="18"/>
      <c r="GT355" s="18"/>
      <c r="GU355" s="18"/>
      <c r="GV355" s="18"/>
      <c r="GW355" s="18"/>
      <c r="GX355" s="18"/>
      <c r="GY355" s="18"/>
      <c r="GZ355" s="18"/>
      <c r="HA355" s="18"/>
      <c r="HB355" s="18"/>
      <c r="HC355" s="18"/>
      <c r="HD355" s="18"/>
      <c r="HE355" s="18"/>
      <c r="HF355" s="18"/>
      <c r="HG355" s="18"/>
      <c r="HH355" s="18"/>
      <c r="HI355" s="18"/>
      <c r="HJ355" s="18"/>
      <c r="HK355" s="18"/>
      <c r="HL355" s="18"/>
      <c r="HM355" s="18"/>
      <c r="HN355" s="18"/>
      <c r="HO355" s="18"/>
      <c r="HP355" s="18"/>
      <c r="HQ355" s="18"/>
      <c r="HR355" s="18"/>
      <c r="HS355" s="18"/>
      <c r="HT355" s="18"/>
      <c r="HU355" s="18"/>
      <c r="HV355" s="18"/>
      <c r="HW355" s="18"/>
      <c r="HX355" s="18"/>
      <c r="HY355" s="18"/>
      <c r="HZ355" s="18"/>
      <c r="IA355" s="18"/>
      <c r="IB355" s="18"/>
      <c r="IC355" s="18"/>
      <c r="ID355" s="18"/>
      <c r="IE355" s="18"/>
      <c r="IF355" s="18"/>
      <c r="IG355" s="18"/>
      <c r="IH355" s="18"/>
      <c r="II355" s="18"/>
      <c r="IJ355" s="18"/>
      <c r="IK355" s="18"/>
      <c r="IL355" s="18"/>
      <c r="IM355" s="18"/>
      <c r="IN355" s="18"/>
      <c r="IO355" s="18"/>
      <c r="IP355" s="18"/>
      <c r="IQ355" s="18"/>
      <c r="IR355" s="18"/>
      <c r="IS355" s="18"/>
      <c r="IT355" s="18"/>
      <c r="IU355" s="18"/>
      <c r="IV355" s="18"/>
      <c r="IW355" s="18"/>
      <c r="IX355" s="18"/>
      <c r="IY355" s="18"/>
      <c r="IZ355" s="18"/>
      <c r="JA355" s="18"/>
      <c r="JB355" s="18"/>
      <c r="JC355" s="18"/>
      <c r="JD355" s="18"/>
      <c r="JE355" s="18"/>
      <c r="JF355" s="18"/>
      <c r="JG355" s="18"/>
      <c r="JH355" s="18"/>
      <c r="JI355" s="18"/>
      <c r="JJ355" s="18"/>
      <c r="JK355" s="18"/>
      <c r="JL355" s="18"/>
      <c r="JM355" s="18"/>
      <c r="JN355" s="18"/>
      <c r="JO355" s="18"/>
      <c r="JP355" s="18"/>
      <c r="JQ355" s="18"/>
      <c r="JR355" s="18"/>
      <c r="JS355" s="18"/>
      <c r="JT355" s="18"/>
      <c r="JU355" s="18"/>
      <c r="JV355" s="18"/>
      <c r="JW355" s="18"/>
      <c r="JX355" s="18"/>
      <c r="JY355" s="18"/>
      <c r="JZ355" s="18"/>
      <c r="KA355" s="18"/>
      <c r="KB355" s="18"/>
      <c r="KC355" s="18"/>
      <c r="KD355" s="18"/>
      <c r="KE355" s="18"/>
      <c r="KF355" s="18"/>
      <c r="KG355" s="18"/>
      <c r="KH355" s="18"/>
      <c r="KI355" s="18"/>
      <c r="KJ355" s="18"/>
      <c r="KK355" s="18"/>
      <c r="KL355" s="18"/>
      <c r="KM355" s="18"/>
      <c r="KN355" s="18"/>
      <c r="KO355" s="18"/>
      <c r="KP355" s="18"/>
      <c r="KQ355" s="18"/>
      <c r="KR355" s="18"/>
      <c r="KS355" s="18"/>
      <c r="KT355" s="18"/>
      <c r="KU355" s="18"/>
      <c r="KV355" s="18"/>
      <c r="KW355" s="18"/>
      <c r="KX355" s="18"/>
      <c r="KY355" s="18"/>
      <c r="KZ355" s="18"/>
      <c r="LA355" s="18"/>
      <c r="LB355" s="18"/>
      <c r="LC355" s="18"/>
      <c r="LD355" s="18"/>
      <c r="LE355" s="18"/>
      <c r="LF355" s="18"/>
      <c r="LG355" s="18"/>
      <c r="LH355" s="18"/>
      <c r="LI355" s="18"/>
      <c r="LJ355" s="18"/>
      <c r="LK355" s="18"/>
      <c r="LL355" s="18"/>
      <c r="LM355" s="18"/>
      <c r="LN355" s="18"/>
      <c r="LO355" s="18"/>
      <c r="LP355" s="18"/>
      <c r="LQ355" s="18"/>
      <c r="LR355" s="18"/>
      <c r="LS355" s="18"/>
      <c r="LT355" s="18"/>
      <c r="LU355" s="18"/>
      <c r="LV355" s="18"/>
      <c r="LW355" s="18"/>
      <c r="LX355" s="18"/>
      <c r="LY355" s="18"/>
      <c r="LZ355" s="18"/>
      <c r="MA355" s="18"/>
      <c r="MB355" s="18"/>
      <c r="MC355" s="18"/>
      <c r="MD355" s="18"/>
      <c r="ME355" s="18"/>
      <c r="MF355" s="18"/>
      <c r="MG355" s="18"/>
      <c r="MH355" s="18"/>
      <c r="MI355" s="18"/>
      <c r="MJ355" s="18"/>
      <c r="MK355" s="18"/>
      <c r="ML355" s="18"/>
      <c r="MM355" s="18"/>
      <c r="MN355" s="18"/>
      <c r="MO355" s="18"/>
      <c r="MP355" s="18"/>
      <c r="MQ355" s="18"/>
      <c r="MR355" s="18"/>
      <c r="MS355" s="18"/>
      <c r="MT355" s="18"/>
      <c r="MU355" s="18"/>
    </row>
    <row r="356" spans="1:359" ht="95.95" customHeight="1">
      <c r="A356" s="22">
        <v>116</v>
      </c>
      <c r="B356" s="22" t="s">
        <v>2336</v>
      </c>
      <c r="C356" s="37">
        <v>43158</v>
      </c>
      <c r="D356" s="37">
        <v>43158</v>
      </c>
      <c r="E356" s="36">
        <f>WORKDAY(D357,10,Table4[Tətil günləri])</f>
        <v>43173</v>
      </c>
      <c r="F356" s="22" t="str">
        <f t="shared" si="10"/>
        <v/>
      </c>
      <c r="G356" s="22" t="s">
        <v>235</v>
      </c>
      <c r="H356" s="22" t="s">
        <v>2343</v>
      </c>
      <c r="I356" s="22" t="s">
        <v>2344</v>
      </c>
      <c r="J356" s="22" t="s">
        <v>222</v>
      </c>
      <c r="K356" s="22" t="s">
        <v>2341</v>
      </c>
      <c r="L356" s="22">
        <v>2146</v>
      </c>
      <c r="M356" s="22" t="s">
        <v>326</v>
      </c>
      <c r="N356" s="22" t="s">
        <v>2285</v>
      </c>
      <c r="O356" s="22" t="s">
        <v>253</v>
      </c>
      <c r="P356" s="36">
        <v>24386</v>
      </c>
      <c r="Q356" s="22" t="s">
        <v>2342</v>
      </c>
      <c r="R356" s="73" t="s">
        <v>253</v>
      </c>
      <c r="S356" s="27" t="s">
        <v>228</v>
      </c>
      <c r="T356" s="101"/>
      <c r="U356" s="27"/>
      <c r="V356" s="73"/>
      <c r="W356" s="22"/>
      <c r="X356" s="45"/>
      <c r="Y356" s="22"/>
      <c r="Z356" s="22"/>
      <c r="AA356" s="22" t="s">
        <v>231</v>
      </c>
      <c r="AB356" s="22"/>
      <c r="AC356" s="22" t="s">
        <v>3067</v>
      </c>
      <c r="AD356" s="22" t="s">
        <v>237</v>
      </c>
      <c r="AE356" s="22" t="s">
        <v>254</v>
      </c>
      <c r="AF356" s="37">
        <v>43187</v>
      </c>
      <c r="AG356" s="53" t="s">
        <v>3068</v>
      </c>
      <c r="AH356" s="22" t="s">
        <v>1220</v>
      </c>
      <c r="AI356" s="22"/>
      <c r="AJ356" s="22"/>
      <c r="AK356" s="22">
        <f ca="1">NETWORKDAYS(TODAY(),E356,Table4[Tətil günləri])</f>
        <v>-242</v>
      </c>
      <c r="AL356" s="18">
        <f t="shared" ca="1" si="11"/>
        <v>-241</v>
      </c>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18"/>
      <c r="EQ356" s="18"/>
      <c r="ER356" s="18"/>
      <c r="ES356" s="18"/>
      <c r="ET356" s="18"/>
      <c r="EU356" s="18"/>
      <c r="EV356" s="18"/>
      <c r="EW356" s="18"/>
      <c r="EX356" s="18"/>
      <c r="EY356" s="18"/>
      <c r="EZ356" s="18"/>
      <c r="FA356" s="18"/>
      <c r="FB356" s="18"/>
      <c r="FC356" s="18"/>
      <c r="FD356" s="18"/>
      <c r="FE356" s="18"/>
      <c r="FF356" s="18"/>
      <c r="FG356" s="18"/>
      <c r="FH356" s="18"/>
      <c r="FI356" s="18"/>
      <c r="FJ356" s="18"/>
      <c r="FK356" s="18"/>
      <c r="FL356" s="18"/>
      <c r="FM356" s="18"/>
      <c r="FN356" s="18"/>
      <c r="FO356" s="18"/>
      <c r="FP356" s="18"/>
      <c r="FQ356" s="18"/>
      <c r="FR356" s="18"/>
      <c r="FS356" s="18"/>
      <c r="FT356" s="18"/>
      <c r="FU356" s="18"/>
      <c r="FV356" s="18"/>
      <c r="FW356" s="18"/>
      <c r="FX356" s="18"/>
      <c r="FY356" s="18"/>
      <c r="FZ356" s="18"/>
      <c r="GA356" s="18"/>
      <c r="GB356" s="18"/>
      <c r="GC356" s="18"/>
      <c r="GD356" s="18"/>
      <c r="GE356" s="18"/>
      <c r="GF356" s="18"/>
      <c r="GG356" s="18"/>
      <c r="GH356" s="18"/>
      <c r="GI356" s="18"/>
      <c r="GJ356" s="18"/>
      <c r="GK356" s="18"/>
      <c r="GL356" s="18"/>
      <c r="GM356" s="18"/>
      <c r="GN356" s="18"/>
      <c r="GO356" s="18"/>
      <c r="GP356" s="18"/>
      <c r="GQ356" s="18"/>
      <c r="GR356" s="18"/>
      <c r="GS356" s="18"/>
      <c r="GT356" s="18"/>
      <c r="GU356" s="18"/>
      <c r="GV356" s="18"/>
      <c r="GW356" s="18"/>
      <c r="GX356" s="18"/>
      <c r="GY356" s="18"/>
      <c r="GZ356" s="18"/>
      <c r="HA356" s="18"/>
      <c r="HB356" s="18"/>
      <c r="HC356" s="18"/>
      <c r="HD356" s="18"/>
      <c r="HE356" s="18"/>
      <c r="HF356" s="18"/>
      <c r="HG356" s="18"/>
      <c r="HH356" s="18"/>
      <c r="HI356" s="18"/>
      <c r="HJ356" s="18"/>
      <c r="HK356" s="18"/>
      <c r="HL356" s="18"/>
      <c r="HM356" s="18"/>
      <c r="HN356" s="18"/>
      <c r="HO356" s="18"/>
      <c r="HP356" s="18"/>
      <c r="HQ356" s="18"/>
      <c r="HR356" s="18"/>
      <c r="HS356" s="18"/>
      <c r="HT356" s="18"/>
      <c r="HU356" s="18"/>
      <c r="HV356" s="18"/>
      <c r="HW356" s="18"/>
      <c r="HX356" s="18"/>
      <c r="HY356" s="18"/>
      <c r="HZ356" s="18"/>
      <c r="IA356" s="18"/>
      <c r="IB356" s="18"/>
      <c r="IC356" s="18"/>
      <c r="ID356" s="18"/>
      <c r="IE356" s="18"/>
      <c r="IF356" s="18"/>
      <c r="IG356" s="18"/>
      <c r="IH356" s="18"/>
      <c r="II356" s="18"/>
      <c r="IJ356" s="18"/>
      <c r="IK356" s="18"/>
      <c r="IL356" s="18"/>
      <c r="IM356" s="18"/>
      <c r="IN356" s="18"/>
      <c r="IO356" s="18"/>
      <c r="IP356" s="18"/>
      <c r="IQ356" s="18"/>
      <c r="IR356" s="18"/>
      <c r="IS356" s="18"/>
      <c r="IT356" s="18"/>
      <c r="IU356" s="18"/>
      <c r="IV356" s="18"/>
      <c r="IW356" s="18"/>
      <c r="IX356" s="18"/>
      <c r="IY356" s="18"/>
      <c r="IZ356" s="18"/>
      <c r="JA356" s="18"/>
      <c r="JB356" s="18"/>
      <c r="JC356" s="18"/>
      <c r="JD356" s="18"/>
      <c r="JE356" s="18"/>
      <c r="JF356" s="18"/>
      <c r="JG356" s="18"/>
      <c r="JH356" s="18"/>
      <c r="JI356" s="18"/>
      <c r="JJ356" s="18"/>
      <c r="JK356" s="18"/>
      <c r="JL356" s="18"/>
      <c r="JM356" s="18"/>
      <c r="JN356" s="18"/>
      <c r="JO356" s="18"/>
      <c r="JP356" s="18"/>
      <c r="JQ356" s="18"/>
      <c r="JR356" s="18"/>
      <c r="JS356" s="18"/>
      <c r="JT356" s="18"/>
      <c r="JU356" s="18"/>
      <c r="JV356" s="18"/>
      <c r="JW356" s="18"/>
      <c r="JX356" s="18"/>
      <c r="JY356" s="18"/>
      <c r="JZ356" s="18"/>
      <c r="KA356" s="18"/>
      <c r="KB356" s="18"/>
      <c r="KC356" s="18"/>
      <c r="KD356" s="18"/>
      <c r="KE356" s="18"/>
      <c r="KF356" s="18"/>
      <c r="KG356" s="18"/>
      <c r="KH356" s="18"/>
      <c r="KI356" s="18"/>
      <c r="KJ356" s="18"/>
      <c r="KK356" s="18"/>
      <c r="KL356" s="18"/>
      <c r="KM356" s="18"/>
      <c r="KN356" s="18"/>
      <c r="KO356" s="18"/>
      <c r="KP356" s="18"/>
      <c r="KQ356" s="18"/>
      <c r="KR356" s="18"/>
      <c r="KS356" s="18"/>
      <c r="KT356" s="18"/>
      <c r="KU356" s="18"/>
      <c r="KV356" s="18"/>
      <c r="KW356" s="18"/>
      <c r="KX356" s="18"/>
      <c r="KY356" s="18"/>
      <c r="KZ356" s="18"/>
      <c r="LA356" s="18"/>
      <c r="LB356" s="18"/>
      <c r="LC356" s="18"/>
      <c r="LD356" s="18"/>
      <c r="LE356" s="18"/>
      <c r="LF356" s="18"/>
      <c r="LG356" s="18"/>
      <c r="LH356" s="18"/>
      <c r="LI356" s="18"/>
      <c r="LJ356" s="18"/>
      <c r="LK356" s="18"/>
      <c r="LL356" s="18"/>
      <c r="LM356" s="18"/>
      <c r="LN356" s="18"/>
      <c r="LO356" s="18"/>
      <c r="LP356" s="18"/>
      <c r="LQ356" s="18"/>
      <c r="LR356" s="18"/>
      <c r="LS356" s="18"/>
      <c r="LT356" s="18"/>
      <c r="LU356" s="18"/>
      <c r="LV356" s="18"/>
      <c r="LW356" s="18"/>
      <c r="LX356" s="18"/>
      <c r="LY356" s="18"/>
      <c r="LZ356" s="18"/>
      <c r="MA356" s="18"/>
      <c r="MB356" s="18"/>
      <c r="MC356" s="18"/>
      <c r="MD356" s="18"/>
      <c r="ME356" s="18"/>
      <c r="MF356" s="18"/>
      <c r="MG356" s="18"/>
      <c r="MH356" s="18"/>
      <c r="MI356" s="18"/>
      <c r="MJ356" s="18"/>
      <c r="MK356" s="18"/>
      <c r="ML356" s="18"/>
      <c r="MM356" s="18"/>
      <c r="MN356" s="18"/>
      <c r="MO356" s="18"/>
      <c r="MP356" s="18"/>
      <c r="MQ356" s="18"/>
      <c r="MR356" s="18"/>
      <c r="MS356" s="18"/>
      <c r="MT356" s="18"/>
      <c r="MU356" s="18"/>
    </row>
    <row r="357" spans="1:359" ht="60.65" customHeight="1">
      <c r="A357" s="22">
        <v>116</v>
      </c>
      <c r="B357" s="22" t="s">
        <v>2336</v>
      </c>
      <c r="C357" s="37">
        <v>43158</v>
      </c>
      <c r="D357" s="37">
        <v>43158</v>
      </c>
      <c r="E357" s="36">
        <f>WORKDAY(D357,10,Table4[Tətil günləri])</f>
        <v>43173</v>
      </c>
      <c r="F357" s="22" t="str">
        <f t="shared" si="10"/>
        <v/>
      </c>
      <c r="G357" s="22" t="s">
        <v>235</v>
      </c>
      <c r="H357" s="22">
        <v>720084931</v>
      </c>
      <c r="I357" s="22" t="s">
        <v>2345</v>
      </c>
      <c r="J357" s="28" t="s">
        <v>57</v>
      </c>
      <c r="K357" s="22" t="s">
        <v>2296</v>
      </c>
      <c r="L357" s="22">
        <v>3121</v>
      </c>
      <c r="M357" s="22" t="s">
        <v>307</v>
      </c>
      <c r="N357" s="22" t="s">
        <v>2285</v>
      </c>
      <c r="O357" s="22" t="s">
        <v>253</v>
      </c>
      <c r="P357" s="36">
        <v>22668</v>
      </c>
      <c r="Q357" s="22" t="s">
        <v>2297</v>
      </c>
      <c r="R357" s="73" t="s">
        <v>253</v>
      </c>
      <c r="S357" s="27" t="s">
        <v>228</v>
      </c>
      <c r="T357" s="101"/>
      <c r="U357" s="27"/>
      <c r="V357" s="73"/>
      <c r="W357" s="22"/>
      <c r="X357" s="45"/>
      <c r="Y357" s="22"/>
      <c r="Z357" s="22"/>
      <c r="AA357" s="22" t="s">
        <v>231</v>
      </c>
      <c r="AB357" s="22"/>
      <c r="AC357" s="22" t="s">
        <v>3067</v>
      </c>
      <c r="AD357" s="22" t="s">
        <v>237</v>
      </c>
      <c r="AE357" s="22" t="s">
        <v>254</v>
      </c>
      <c r="AF357" s="37">
        <v>43187</v>
      </c>
      <c r="AG357" s="53" t="s">
        <v>3068</v>
      </c>
      <c r="AH357" s="22" t="s">
        <v>1220</v>
      </c>
      <c r="AI357" s="22"/>
      <c r="AJ357" s="22"/>
      <c r="AK357" s="22">
        <f ca="1">NETWORKDAYS(TODAY(),E357,Table4[Tətil günləri])</f>
        <v>-242</v>
      </c>
      <c r="AL357" s="18">
        <f t="shared" ca="1" si="11"/>
        <v>-241</v>
      </c>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18"/>
      <c r="EQ357" s="18"/>
      <c r="ER357" s="18"/>
      <c r="ES357" s="18"/>
      <c r="ET357" s="18"/>
      <c r="EU357" s="18"/>
      <c r="EV357" s="18"/>
      <c r="EW357" s="18"/>
      <c r="EX357" s="18"/>
      <c r="EY357" s="18"/>
      <c r="EZ357" s="18"/>
      <c r="FA357" s="18"/>
      <c r="FB357" s="18"/>
      <c r="FC357" s="18"/>
      <c r="FD357" s="18"/>
      <c r="FE357" s="18"/>
      <c r="FF357" s="18"/>
      <c r="FG357" s="18"/>
      <c r="FH357" s="18"/>
      <c r="FI357" s="18"/>
      <c r="FJ357" s="18"/>
      <c r="FK357" s="18"/>
      <c r="FL357" s="18"/>
      <c r="FM357" s="18"/>
      <c r="FN357" s="18"/>
      <c r="FO357" s="18"/>
      <c r="FP357" s="18"/>
      <c r="FQ357" s="18"/>
      <c r="FR357" s="18"/>
      <c r="FS357" s="18"/>
      <c r="FT357" s="18"/>
      <c r="FU357" s="18"/>
      <c r="FV357" s="18"/>
      <c r="FW357" s="18"/>
      <c r="FX357" s="18"/>
      <c r="FY357" s="18"/>
      <c r="FZ357" s="18"/>
      <c r="GA357" s="18"/>
      <c r="GB357" s="18"/>
      <c r="GC357" s="18"/>
      <c r="GD357" s="18"/>
      <c r="GE357" s="18"/>
      <c r="GF357" s="18"/>
      <c r="GG357" s="18"/>
      <c r="GH357" s="18"/>
      <c r="GI357" s="18"/>
      <c r="GJ357" s="18"/>
      <c r="GK357" s="18"/>
      <c r="GL357" s="18"/>
      <c r="GM357" s="18"/>
      <c r="GN357" s="18"/>
      <c r="GO357" s="18"/>
      <c r="GP357" s="18"/>
      <c r="GQ357" s="18"/>
      <c r="GR357" s="18"/>
      <c r="GS357" s="18"/>
      <c r="GT357" s="18"/>
      <c r="GU357" s="18"/>
      <c r="GV357" s="18"/>
      <c r="GW357" s="18"/>
      <c r="GX357" s="18"/>
      <c r="GY357" s="18"/>
      <c r="GZ357" s="18"/>
      <c r="HA357" s="18"/>
      <c r="HB357" s="18"/>
      <c r="HC357" s="18"/>
      <c r="HD357" s="18"/>
      <c r="HE357" s="18"/>
      <c r="HF357" s="18"/>
      <c r="HG357" s="18"/>
      <c r="HH357" s="18"/>
      <c r="HI357" s="18"/>
      <c r="HJ357" s="18"/>
      <c r="HK357" s="18"/>
      <c r="HL357" s="18"/>
      <c r="HM357" s="18"/>
      <c r="HN357" s="18"/>
      <c r="HO357" s="18"/>
      <c r="HP357" s="18"/>
      <c r="HQ357" s="18"/>
      <c r="HR357" s="18"/>
      <c r="HS357" s="18"/>
      <c r="HT357" s="18"/>
      <c r="HU357" s="18"/>
      <c r="HV357" s="18"/>
      <c r="HW357" s="18"/>
      <c r="HX357" s="18"/>
      <c r="HY357" s="18"/>
      <c r="HZ357" s="18"/>
      <c r="IA357" s="18"/>
      <c r="IB357" s="18"/>
      <c r="IC357" s="18"/>
      <c r="ID357" s="18"/>
      <c r="IE357" s="18"/>
      <c r="IF357" s="18"/>
      <c r="IG357" s="18"/>
      <c r="IH357" s="18"/>
      <c r="II357" s="18"/>
      <c r="IJ357" s="18"/>
      <c r="IK357" s="18"/>
      <c r="IL357" s="18"/>
      <c r="IM357" s="18"/>
      <c r="IN357" s="18"/>
      <c r="IO357" s="18"/>
      <c r="IP357" s="18"/>
      <c r="IQ357" s="18"/>
      <c r="IR357" s="18"/>
      <c r="IS357" s="18"/>
      <c r="IT357" s="18"/>
      <c r="IU357" s="18"/>
      <c r="IV357" s="18"/>
      <c r="IW357" s="18"/>
      <c r="IX357" s="18"/>
      <c r="IY357" s="18"/>
      <c r="IZ357" s="18"/>
      <c r="JA357" s="18"/>
      <c r="JB357" s="18"/>
      <c r="JC357" s="18"/>
      <c r="JD357" s="18"/>
      <c r="JE357" s="18"/>
      <c r="JF357" s="18"/>
      <c r="JG357" s="18"/>
      <c r="JH357" s="18"/>
      <c r="JI357" s="18"/>
      <c r="JJ357" s="18"/>
      <c r="JK357" s="18"/>
      <c r="JL357" s="18"/>
      <c r="JM357" s="18"/>
      <c r="JN357" s="18"/>
      <c r="JO357" s="18"/>
      <c r="JP357" s="18"/>
      <c r="JQ357" s="18"/>
      <c r="JR357" s="18"/>
      <c r="JS357" s="18"/>
      <c r="JT357" s="18"/>
      <c r="JU357" s="18"/>
      <c r="JV357" s="18"/>
      <c r="JW357" s="18"/>
      <c r="JX357" s="18"/>
      <c r="JY357" s="18"/>
      <c r="JZ357" s="18"/>
      <c r="KA357" s="18"/>
      <c r="KB357" s="18"/>
      <c r="KC357" s="18"/>
      <c r="KD357" s="18"/>
      <c r="KE357" s="18"/>
      <c r="KF357" s="18"/>
      <c r="KG357" s="18"/>
      <c r="KH357" s="18"/>
      <c r="KI357" s="18"/>
      <c r="KJ357" s="18"/>
      <c r="KK357" s="18"/>
      <c r="KL357" s="18"/>
      <c r="KM357" s="18"/>
      <c r="KN357" s="18"/>
      <c r="KO357" s="18"/>
      <c r="KP357" s="18"/>
      <c r="KQ357" s="18"/>
      <c r="KR357" s="18"/>
      <c r="KS357" s="18"/>
      <c r="KT357" s="18"/>
      <c r="KU357" s="18"/>
      <c r="KV357" s="18"/>
      <c r="KW357" s="18"/>
      <c r="KX357" s="18"/>
      <c r="KY357" s="18"/>
      <c r="KZ357" s="18"/>
      <c r="LA357" s="18"/>
      <c r="LB357" s="18"/>
      <c r="LC357" s="18"/>
      <c r="LD357" s="18"/>
      <c r="LE357" s="18"/>
      <c r="LF357" s="18"/>
      <c r="LG357" s="18"/>
      <c r="LH357" s="18"/>
      <c r="LI357" s="18"/>
      <c r="LJ357" s="18"/>
      <c r="LK357" s="18"/>
      <c r="LL357" s="18"/>
      <c r="LM357" s="18"/>
      <c r="LN357" s="18"/>
      <c r="LO357" s="18"/>
      <c r="LP357" s="18"/>
      <c r="LQ357" s="18"/>
      <c r="LR357" s="18"/>
      <c r="LS357" s="18"/>
      <c r="LT357" s="18"/>
      <c r="LU357" s="18"/>
      <c r="LV357" s="18"/>
      <c r="LW357" s="18"/>
      <c r="LX357" s="18"/>
      <c r="LY357" s="18"/>
      <c r="LZ357" s="18"/>
      <c r="MA357" s="18"/>
      <c r="MB357" s="18"/>
      <c r="MC357" s="18"/>
      <c r="MD357" s="18"/>
      <c r="ME357" s="18"/>
      <c r="MF357" s="18"/>
      <c r="MG357" s="18"/>
      <c r="MH357" s="18"/>
      <c r="MI357" s="18"/>
      <c r="MJ357" s="18"/>
      <c r="MK357" s="18"/>
      <c r="ML357" s="18"/>
      <c r="MM357" s="18"/>
      <c r="MN357" s="18"/>
      <c r="MO357" s="18"/>
      <c r="MP357" s="18"/>
      <c r="MQ357" s="18"/>
      <c r="MR357" s="18"/>
      <c r="MS357" s="18"/>
      <c r="MT357" s="18"/>
      <c r="MU357" s="18"/>
    </row>
    <row r="358" spans="1:359" ht="105.65" customHeight="1">
      <c r="A358" s="22">
        <v>116</v>
      </c>
      <c r="B358" s="22" t="s">
        <v>2336</v>
      </c>
      <c r="C358" s="37">
        <v>43158</v>
      </c>
      <c r="D358" s="37">
        <v>43158</v>
      </c>
      <c r="E358" s="36">
        <f>WORKDAY(D359,10,Table4[Tətil günləri])</f>
        <v>43173</v>
      </c>
      <c r="F358" s="22" t="str">
        <f t="shared" si="10"/>
        <v/>
      </c>
      <c r="G358" s="22" t="s">
        <v>235</v>
      </c>
      <c r="H358" s="22">
        <v>517575856</v>
      </c>
      <c r="I358" s="22" t="s">
        <v>2346</v>
      </c>
      <c r="J358" s="28" t="s">
        <v>57</v>
      </c>
      <c r="K358" s="22" t="s">
        <v>2296</v>
      </c>
      <c r="L358" s="22">
        <v>3121</v>
      </c>
      <c r="M358" s="22" t="s">
        <v>307</v>
      </c>
      <c r="N358" s="22" t="s">
        <v>2285</v>
      </c>
      <c r="O358" s="22" t="s">
        <v>253</v>
      </c>
      <c r="P358" s="36">
        <v>19549</v>
      </c>
      <c r="Q358" s="22" t="s">
        <v>2297</v>
      </c>
      <c r="R358" s="73" t="s">
        <v>253</v>
      </c>
      <c r="S358" s="27" t="s">
        <v>228</v>
      </c>
      <c r="T358" s="37"/>
      <c r="U358" s="27"/>
      <c r="V358" s="73"/>
      <c r="W358" s="22"/>
      <c r="X358" s="45"/>
      <c r="Y358" s="22"/>
      <c r="Z358" s="22"/>
      <c r="AA358" s="22" t="s">
        <v>231</v>
      </c>
      <c r="AB358" s="22"/>
      <c r="AC358" s="22" t="s">
        <v>3067</v>
      </c>
      <c r="AD358" s="22" t="s">
        <v>237</v>
      </c>
      <c r="AE358" s="22" t="s">
        <v>254</v>
      </c>
      <c r="AF358" s="37">
        <v>43187</v>
      </c>
      <c r="AG358" s="53" t="s">
        <v>3068</v>
      </c>
      <c r="AH358" s="22" t="s">
        <v>1220</v>
      </c>
      <c r="AI358" s="22"/>
      <c r="AJ358" s="22"/>
      <c r="AK358" s="22">
        <f ca="1">NETWORKDAYS(TODAY(),E358,Table4[Tətil günləri])</f>
        <v>-242</v>
      </c>
      <c r="AL358" s="18">
        <f t="shared" ca="1" si="11"/>
        <v>-241</v>
      </c>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18"/>
      <c r="EQ358" s="18"/>
      <c r="ER358" s="18"/>
      <c r="ES358" s="18"/>
      <c r="ET358" s="18"/>
      <c r="EU358" s="18"/>
      <c r="EV358" s="18"/>
      <c r="EW358" s="18"/>
      <c r="EX358" s="18"/>
      <c r="EY358" s="18"/>
      <c r="EZ358" s="18"/>
      <c r="FA358" s="18"/>
      <c r="FB358" s="18"/>
      <c r="FC358" s="18"/>
      <c r="FD358" s="18"/>
      <c r="FE358" s="18"/>
      <c r="FF358" s="18"/>
      <c r="FG358" s="18"/>
      <c r="FH358" s="18"/>
      <c r="FI358" s="18"/>
      <c r="FJ358" s="18"/>
      <c r="FK358" s="18"/>
      <c r="FL358" s="18"/>
      <c r="FM358" s="18"/>
      <c r="FN358" s="18"/>
      <c r="FO358" s="18"/>
      <c r="FP358" s="18"/>
      <c r="FQ358" s="18"/>
      <c r="FR358" s="18"/>
      <c r="FS358" s="18"/>
      <c r="FT358" s="18"/>
      <c r="FU358" s="18"/>
      <c r="FV358" s="18"/>
      <c r="FW358" s="18"/>
      <c r="FX358" s="18"/>
      <c r="FY358" s="18"/>
      <c r="FZ358" s="18"/>
      <c r="GA358" s="18"/>
      <c r="GB358" s="18"/>
      <c r="GC358" s="18"/>
      <c r="GD358" s="18"/>
      <c r="GE358" s="18"/>
      <c r="GF358" s="18"/>
      <c r="GG358" s="18"/>
      <c r="GH358" s="18"/>
      <c r="GI358" s="18"/>
      <c r="GJ358" s="18"/>
      <c r="GK358" s="18"/>
      <c r="GL358" s="18"/>
      <c r="GM358" s="18"/>
      <c r="GN358" s="18"/>
      <c r="GO358" s="18"/>
      <c r="GP358" s="18"/>
      <c r="GQ358" s="18"/>
      <c r="GR358" s="18"/>
      <c r="GS358" s="18"/>
      <c r="GT358" s="18"/>
      <c r="GU358" s="18"/>
      <c r="GV358" s="18"/>
      <c r="GW358" s="18"/>
      <c r="GX358" s="18"/>
      <c r="GY358" s="18"/>
      <c r="GZ358" s="18"/>
      <c r="HA358" s="18"/>
      <c r="HB358" s="18"/>
      <c r="HC358" s="18"/>
      <c r="HD358" s="18"/>
      <c r="HE358" s="18"/>
      <c r="HF358" s="18"/>
      <c r="HG358" s="18"/>
      <c r="HH358" s="18"/>
      <c r="HI358" s="18"/>
      <c r="HJ358" s="18"/>
      <c r="HK358" s="18"/>
      <c r="HL358" s="18"/>
      <c r="HM358" s="18"/>
      <c r="HN358" s="18"/>
      <c r="HO358" s="18"/>
      <c r="HP358" s="18"/>
      <c r="HQ358" s="18"/>
      <c r="HR358" s="18"/>
      <c r="HS358" s="18"/>
      <c r="HT358" s="18"/>
      <c r="HU358" s="18"/>
      <c r="HV358" s="18"/>
      <c r="HW358" s="18"/>
      <c r="HX358" s="18"/>
      <c r="HY358" s="18"/>
      <c r="HZ358" s="18"/>
      <c r="IA358" s="18"/>
      <c r="IB358" s="18"/>
      <c r="IC358" s="18"/>
      <c r="ID358" s="18"/>
      <c r="IE358" s="18"/>
      <c r="IF358" s="18"/>
      <c r="IG358" s="18"/>
      <c r="IH358" s="18"/>
      <c r="II358" s="18"/>
      <c r="IJ358" s="18"/>
      <c r="IK358" s="18"/>
      <c r="IL358" s="18"/>
      <c r="IM358" s="18"/>
      <c r="IN358" s="18"/>
      <c r="IO358" s="18"/>
      <c r="IP358" s="18"/>
      <c r="IQ358" s="18"/>
      <c r="IR358" s="18"/>
      <c r="IS358" s="18"/>
      <c r="IT358" s="18"/>
      <c r="IU358" s="18"/>
      <c r="IV358" s="18"/>
      <c r="IW358" s="18"/>
      <c r="IX358" s="18"/>
      <c r="IY358" s="18"/>
      <c r="IZ358" s="18"/>
      <c r="JA358" s="18"/>
      <c r="JB358" s="18"/>
      <c r="JC358" s="18"/>
      <c r="JD358" s="18"/>
      <c r="JE358" s="18"/>
      <c r="JF358" s="18"/>
      <c r="JG358" s="18"/>
      <c r="JH358" s="18"/>
      <c r="JI358" s="18"/>
      <c r="JJ358" s="18"/>
      <c r="JK358" s="18"/>
      <c r="JL358" s="18"/>
      <c r="JM358" s="18"/>
      <c r="JN358" s="18"/>
      <c r="JO358" s="18"/>
      <c r="JP358" s="18"/>
      <c r="JQ358" s="18"/>
      <c r="JR358" s="18"/>
      <c r="JS358" s="18"/>
      <c r="JT358" s="18"/>
      <c r="JU358" s="18"/>
      <c r="JV358" s="18"/>
      <c r="JW358" s="18"/>
      <c r="JX358" s="18"/>
      <c r="JY358" s="18"/>
      <c r="JZ358" s="18"/>
      <c r="KA358" s="18"/>
      <c r="KB358" s="18"/>
      <c r="KC358" s="18"/>
      <c r="KD358" s="18"/>
      <c r="KE358" s="18"/>
      <c r="KF358" s="18"/>
      <c r="KG358" s="18"/>
      <c r="KH358" s="18"/>
      <c r="KI358" s="18"/>
      <c r="KJ358" s="18"/>
      <c r="KK358" s="18"/>
      <c r="KL358" s="18"/>
      <c r="KM358" s="18"/>
      <c r="KN358" s="18"/>
      <c r="KO358" s="18"/>
      <c r="KP358" s="18"/>
      <c r="KQ358" s="18"/>
      <c r="KR358" s="18"/>
      <c r="KS358" s="18"/>
      <c r="KT358" s="18"/>
      <c r="KU358" s="18"/>
      <c r="KV358" s="18"/>
      <c r="KW358" s="18"/>
      <c r="KX358" s="18"/>
      <c r="KY358" s="18"/>
      <c r="KZ358" s="18"/>
      <c r="LA358" s="18"/>
      <c r="LB358" s="18"/>
      <c r="LC358" s="18"/>
      <c r="LD358" s="18"/>
      <c r="LE358" s="18"/>
      <c r="LF358" s="18"/>
      <c r="LG358" s="18"/>
      <c r="LH358" s="18"/>
      <c r="LI358" s="18"/>
      <c r="LJ358" s="18"/>
      <c r="LK358" s="18"/>
      <c r="LL358" s="18"/>
      <c r="LM358" s="18"/>
      <c r="LN358" s="18"/>
      <c r="LO358" s="18"/>
      <c r="LP358" s="18"/>
      <c r="LQ358" s="18"/>
      <c r="LR358" s="18"/>
      <c r="LS358" s="18"/>
      <c r="LT358" s="18"/>
      <c r="LU358" s="18"/>
      <c r="LV358" s="18"/>
      <c r="LW358" s="18"/>
      <c r="LX358" s="18"/>
      <c r="LY358" s="18"/>
      <c r="LZ358" s="18"/>
      <c r="MA358" s="18"/>
      <c r="MB358" s="18"/>
      <c r="MC358" s="18"/>
      <c r="MD358" s="18"/>
      <c r="ME358" s="18"/>
      <c r="MF358" s="18"/>
      <c r="MG358" s="18"/>
      <c r="MH358" s="18"/>
      <c r="MI358" s="18"/>
      <c r="MJ358" s="18"/>
      <c r="MK358" s="18"/>
      <c r="ML358" s="18"/>
      <c r="MM358" s="18"/>
      <c r="MN358" s="18"/>
      <c r="MO358" s="18"/>
      <c r="MP358" s="18"/>
      <c r="MQ358" s="18"/>
      <c r="MR358" s="18"/>
      <c r="MS358" s="18"/>
      <c r="MT358" s="18"/>
      <c r="MU358" s="18"/>
    </row>
    <row r="359" spans="1:359" ht="95.95" customHeight="1">
      <c r="A359" s="22">
        <v>116</v>
      </c>
      <c r="B359" s="22" t="s">
        <v>2336</v>
      </c>
      <c r="C359" s="37">
        <v>43158</v>
      </c>
      <c r="D359" s="37">
        <v>43158</v>
      </c>
      <c r="E359" s="36">
        <f>WORKDAY(D359,10,Table4[Tətil günləri])</f>
        <v>43173</v>
      </c>
      <c r="F359" s="22" t="str">
        <f t="shared" si="10"/>
        <v/>
      </c>
      <c r="G359" s="22" t="s">
        <v>235</v>
      </c>
      <c r="H359" s="22">
        <v>510953956</v>
      </c>
      <c r="I359" s="22" t="s">
        <v>2347</v>
      </c>
      <c r="J359" s="28" t="s">
        <v>57</v>
      </c>
      <c r="K359" s="22" t="s">
        <v>2284</v>
      </c>
      <c r="L359" s="22">
        <v>3121</v>
      </c>
      <c r="M359" s="22" t="s">
        <v>307</v>
      </c>
      <c r="N359" s="22" t="s">
        <v>2285</v>
      </c>
      <c r="O359" s="22" t="s">
        <v>253</v>
      </c>
      <c r="P359" s="36">
        <v>19676</v>
      </c>
      <c r="Q359" s="22" t="s">
        <v>2286</v>
      </c>
      <c r="R359" s="73" t="s">
        <v>253</v>
      </c>
      <c r="S359" s="27" t="s">
        <v>228</v>
      </c>
      <c r="T359" s="37"/>
      <c r="U359" s="27"/>
      <c r="V359" s="73"/>
      <c r="W359" s="22"/>
      <c r="X359" s="45"/>
      <c r="Y359" s="22"/>
      <c r="Z359" s="22"/>
      <c r="AA359" s="22" t="s">
        <v>231</v>
      </c>
      <c r="AB359" s="22"/>
      <c r="AC359" s="22" t="s">
        <v>3063</v>
      </c>
      <c r="AD359" s="22" t="s">
        <v>237</v>
      </c>
      <c r="AE359" s="22" t="s">
        <v>254</v>
      </c>
      <c r="AF359" s="37">
        <v>43187</v>
      </c>
      <c r="AG359" s="53" t="s">
        <v>3068</v>
      </c>
      <c r="AH359" s="22" t="s">
        <v>1220</v>
      </c>
      <c r="AI359" s="22"/>
      <c r="AJ359" s="22"/>
      <c r="AK359" s="22">
        <f ca="1">NETWORKDAYS(TODAY(),E359,Table4[Tətil günləri])</f>
        <v>-242</v>
      </c>
      <c r="AL359" s="18">
        <f t="shared" ca="1" si="11"/>
        <v>-241</v>
      </c>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18"/>
      <c r="EQ359" s="18"/>
      <c r="ER359" s="18"/>
      <c r="ES359" s="18"/>
      <c r="ET359" s="18"/>
      <c r="EU359" s="18"/>
      <c r="EV359" s="18"/>
      <c r="EW359" s="18"/>
      <c r="EX359" s="18"/>
      <c r="EY359" s="18"/>
      <c r="EZ359" s="18"/>
      <c r="FA359" s="18"/>
      <c r="FB359" s="18"/>
      <c r="FC359" s="18"/>
      <c r="FD359" s="18"/>
      <c r="FE359" s="18"/>
      <c r="FF359" s="18"/>
      <c r="FG359" s="18"/>
      <c r="FH359" s="18"/>
      <c r="FI359" s="18"/>
      <c r="FJ359" s="18"/>
      <c r="FK359" s="18"/>
      <c r="FL359" s="18"/>
      <c r="FM359" s="18"/>
      <c r="FN359" s="18"/>
      <c r="FO359" s="18"/>
      <c r="FP359" s="18"/>
      <c r="FQ359" s="18"/>
      <c r="FR359" s="18"/>
      <c r="FS359" s="18"/>
      <c r="FT359" s="18"/>
      <c r="FU359" s="18"/>
      <c r="FV359" s="18"/>
      <c r="FW359" s="18"/>
      <c r="FX359" s="18"/>
      <c r="FY359" s="18"/>
      <c r="FZ359" s="18"/>
      <c r="GA359" s="18"/>
      <c r="GB359" s="18"/>
      <c r="GC359" s="18"/>
      <c r="GD359" s="18"/>
      <c r="GE359" s="18"/>
      <c r="GF359" s="18"/>
      <c r="GG359" s="18"/>
      <c r="GH359" s="18"/>
      <c r="GI359" s="18"/>
      <c r="GJ359" s="18"/>
      <c r="GK359" s="18"/>
      <c r="GL359" s="18"/>
      <c r="GM359" s="18"/>
      <c r="GN359" s="18"/>
      <c r="GO359" s="18"/>
      <c r="GP359" s="18"/>
      <c r="GQ359" s="18"/>
      <c r="GR359" s="18"/>
      <c r="GS359" s="18"/>
      <c r="GT359" s="18"/>
      <c r="GU359" s="18"/>
      <c r="GV359" s="18"/>
      <c r="GW359" s="18"/>
      <c r="GX359" s="18"/>
      <c r="GY359" s="18"/>
      <c r="GZ359" s="18"/>
      <c r="HA359" s="18"/>
      <c r="HB359" s="18"/>
      <c r="HC359" s="18"/>
      <c r="HD359" s="18"/>
      <c r="HE359" s="18"/>
      <c r="HF359" s="18"/>
      <c r="HG359" s="18"/>
      <c r="HH359" s="18"/>
      <c r="HI359" s="18"/>
      <c r="HJ359" s="18"/>
      <c r="HK359" s="18"/>
      <c r="HL359" s="18"/>
      <c r="HM359" s="18"/>
      <c r="HN359" s="18"/>
      <c r="HO359" s="18"/>
      <c r="HP359" s="18"/>
      <c r="HQ359" s="18"/>
      <c r="HR359" s="18"/>
      <c r="HS359" s="18"/>
      <c r="HT359" s="18"/>
      <c r="HU359" s="18"/>
      <c r="HV359" s="18"/>
      <c r="HW359" s="18"/>
      <c r="HX359" s="18"/>
      <c r="HY359" s="18"/>
      <c r="HZ359" s="18"/>
      <c r="IA359" s="18"/>
      <c r="IB359" s="18"/>
      <c r="IC359" s="18"/>
      <c r="ID359" s="18"/>
      <c r="IE359" s="18"/>
      <c r="IF359" s="18"/>
      <c r="IG359" s="18"/>
      <c r="IH359" s="18"/>
      <c r="II359" s="18"/>
      <c r="IJ359" s="18"/>
      <c r="IK359" s="18"/>
      <c r="IL359" s="18"/>
      <c r="IM359" s="18"/>
      <c r="IN359" s="18"/>
      <c r="IO359" s="18"/>
      <c r="IP359" s="18"/>
      <c r="IQ359" s="18"/>
      <c r="IR359" s="18"/>
      <c r="IS359" s="18"/>
      <c r="IT359" s="18"/>
      <c r="IU359" s="18"/>
      <c r="IV359" s="18"/>
      <c r="IW359" s="18"/>
      <c r="IX359" s="18"/>
      <c r="IY359" s="18"/>
      <c r="IZ359" s="18"/>
      <c r="JA359" s="18"/>
      <c r="JB359" s="18"/>
      <c r="JC359" s="18"/>
      <c r="JD359" s="18"/>
      <c r="JE359" s="18"/>
      <c r="JF359" s="18"/>
      <c r="JG359" s="18"/>
      <c r="JH359" s="18"/>
      <c r="JI359" s="18"/>
      <c r="JJ359" s="18"/>
      <c r="JK359" s="18"/>
      <c r="JL359" s="18"/>
      <c r="JM359" s="18"/>
      <c r="JN359" s="18"/>
      <c r="JO359" s="18"/>
      <c r="JP359" s="18"/>
      <c r="JQ359" s="18"/>
      <c r="JR359" s="18"/>
      <c r="JS359" s="18"/>
      <c r="JT359" s="18"/>
      <c r="JU359" s="18"/>
      <c r="JV359" s="18"/>
      <c r="JW359" s="18"/>
      <c r="JX359" s="18"/>
      <c r="JY359" s="18"/>
      <c r="JZ359" s="18"/>
      <c r="KA359" s="18"/>
      <c r="KB359" s="18"/>
      <c r="KC359" s="18"/>
      <c r="KD359" s="18"/>
      <c r="KE359" s="18"/>
      <c r="KF359" s="18"/>
      <c r="KG359" s="18"/>
      <c r="KH359" s="18"/>
      <c r="KI359" s="18"/>
      <c r="KJ359" s="18"/>
      <c r="KK359" s="18"/>
      <c r="KL359" s="18"/>
      <c r="KM359" s="18"/>
      <c r="KN359" s="18"/>
      <c r="KO359" s="18"/>
      <c r="KP359" s="18"/>
      <c r="KQ359" s="18"/>
      <c r="KR359" s="18"/>
      <c r="KS359" s="18"/>
      <c r="KT359" s="18"/>
      <c r="KU359" s="18"/>
      <c r="KV359" s="18"/>
      <c r="KW359" s="18"/>
      <c r="KX359" s="18"/>
      <c r="KY359" s="18"/>
      <c r="KZ359" s="18"/>
      <c r="LA359" s="18"/>
      <c r="LB359" s="18"/>
      <c r="LC359" s="18"/>
      <c r="LD359" s="18"/>
      <c r="LE359" s="18"/>
      <c r="LF359" s="18"/>
      <c r="LG359" s="18"/>
      <c r="LH359" s="18"/>
      <c r="LI359" s="18"/>
      <c r="LJ359" s="18"/>
      <c r="LK359" s="18"/>
      <c r="LL359" s="18"/>
      <c r="LM359" s="18"/>
      <c r="LN359" s="18"/>
      <c r="LO359" s="18"/>
      <c r="LP359" s="18"/>
      <c r="LQ359" s="18"/>
      <c r="LR359" s="18"/>
      <c r="LS359" s="18"/>
      <c r="LT359" s="18"/>
      <c r="LU359" s="18"/>
      <c r="LV359" s="18"/>
      <c r="LW359" s="18"/>
      <c r="LX359" s="18"/>
      <c r="LY359" s="18"/>
      <c r="LZ359" s="18"/>
      <c r="MA359" s="18"/>
      <c r="MB359" s="18"/>
      <c r="MC359" s="18"/>
      <c r="MD359" s="18"/>
      <c r="ME359" s="18"/>
      <c r="MF359" s="18"/>
      <c r="MG359" s="18"/>
      <c r="MH359" s="18"/>
      <c r="MI359" s="18"/>
      <c r="MJ359" s="18"/>
      <c r="MK359" s="18"/>
      <c r="ML359" s="18"/>
      <c r="MM359" s="18"/>
      <c r="MN359" s="18"/>
      <c r="MO359" s="18"/>
      <c r="MP359" s="18"/>
      <c r="MQ359" s="18"/>
      <c r="MR359" s="18"/>
      <c r="MS359" s="18"/>
      <c r="MT359" s="18"/>
      <c r="MU359" s="18"/>
    </row>
    <row r="360" spans="1:359" ht="121.6" customHeight="1">
      <c r="A360" s="22">
        <v>116</v>
      </c>
      <c r="B360" s="22" t="s">
        <v>2336</v>
      </c>
      <c r="C360" s="37">
        <v>43158</v>
      </c>
      <c r="D360" s="37">
        <v>43158</v>
      </c>
      <c r="E360" s="36">
        <f>WORKDAY(D361,10,Table4[Tətil günləri])</f>
        <v>43173</v>
      </c>
      <c r="F360" s="22" t="str">
        <f t="shared" si="10"/>
        <v/>
      </c>
      <c r="G360" s="22" t="s">
        <v>235</v>
      </c>
      <c r="H360" s="22">
        <v>4320229</v>
      </c>
      <c r="I360" s="22" t="s">
        <v>2348</v>
      </c>
      <c r="J360" s="22" t="s">
        <v>180</v>
      </c>
      <c r="K360" s="22" t="s">
        <v>2296</v>
      </c>
      <c r="L360" s="22">
        <v>3121</v>
      </c>
      <c r="M360" s="22" t="s">
        <v>307</v>
      </c>
      <c r="N360" s="22" t="s">
        <v>2285</v>
      </c>
      <c r="O360" s="22" t="s">
        <v>253</v>
      </c>
      <c r="P360" s="36">
        <v>30503</v>
      </c>
      <c r="Q360" s="22" t="s">
        <v>2297</v>
      </c>
      <c r="R360" s="73" t="s">
        <v>253</v>
      </c>
      <c r="S360" s="27" t="s">
        <v>228</v>
      </c>
      <c r="T360" s="37"/>
      <c r="U360" s="27"/>
      <c r="V360" s="73"/>
      <c r="W360" s="22"/>
      <c r="X360" s="45"/>
      <c r="Y360" s="22"/>
      <c r="Z360" s="22"/>
      <c r="AA360" s="22" t="s">
        <v>231</v>
      </c>
      <c r="AB360" s="22"/>
      <c r="AC360" s="22" t="s">
        <v>3067</v>
      </c>
      <c r="AD360" s="22" t="s">
        <v>237</v>
      </c>
      <c r="AE360" s="22" t="s">
        <v>254</v>
      </c>
      <c r="AF360" s="37">
        <v>43187</v>
      </c>
      <c r="AG360" s="53" t="s">
        <v>3068</v>
      </c>
      <c r="AH360" s="22" t="s">
        <v>1220</v>
      </c>
      <c r="AI360" s="22"/>
      <c r="AJ360" s="22"/>
      <c r="AK360" s="22">
        <f ca="1">NETWORKDAYS(TODAY(),E360,Table4[Tətil günləri])</f>
        <v>-242</v>
      </c>
      <c r="AL360" s="18">
        <f t="shared" ca="1" si="11"/>
        <v>-241</v>
      </c>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18"/>
      <c r="EQ360" s="18"/>
      <c r="ER360" s="18"/>
      <c r="ES360" s="18"/>
      <c r="ET360" s="18"/>
      <c r="EU360" s="18"/>
      <c r="EV360" s="18"/>
      <c r="EW360" s="18"/>
      <c r="EX360" s="18"/>
      <c r="EY360" s="18"/>
      <c r="EZ360" s="18"/>
      <c r="FA360" s="18"/>
      <c r="FB360" s="18"/>
      <c r="FC360" s="18"/>
      <c r="FD360" s="18"/>
      <c r="FE360" s="18"/>
      <c r="FF360" s="18"/>
      <c r="FG360" s="18"/>
      <c r="FH360" s="18"/>
      <c r="FI360" s="18"/>
      <c r="FJ360" s="18"/>
      <c r="FK360" s="18"/>
      <c r="FL360" s="18"/>
      <c r="FM360" s="18"/>
      <c r="FN360" s="18"/>
      <c r="FO360" s="18"/>
      <c r="FP360" s="18"/>
      <c r="FQ360" s="18"/>
      <c r="FR360" s="18"/>
      <c r="FS360" s="18"/>
      <c r="FT360" s="18"/>
      <c r="FU360" s="18"/>
      <c r="FV360" s="18"/>
      <c r="FW360" s="18"/>
      <c r="FX360" s="18"/>
      <c r="FY360" s="18"/>
      <c r="FZ360" s="18"/>
      <c r="GA360" s="18"/>
      <c r="GB360" s="18"/>
      <c r="GC360" s="18"/>
      <c r="GD360" s="18"/>
      <c r="GE360" s="18"/>
      <c r="GF360" s="18"/>
      <c r="GG360" s="18"/>
      <c r="GH360" s="18"/>
      <c r="GI360" s="18"/>
      <c r="GJ360" s="18"/>
      <c r="GK360" s="18"/>
      <c r="GL360" s="18"/>
      <c r="GM360" s="18"/>
      <c r="GN360" s="18"/>
      <c r="GO360" s="18"/>
      <c r="GP360" s="18"/>
      <c r="GQ360" s="18"/>
      <c r="GR360" s="18"/>
      <c r="GS360" s="18"/>
      <c r="GT360" s="18"/>
      <c r="GU360" s="18"/>
      <c r="GV360" s="18"/>
      <c r="GW360" s="18"/>
      <c r="GX360" s="18"/>
      <c r="GY360" s="18"/>
      <c r="GZ360" s="18"/>
      <c r="HA360" s="18"/>
      <c r="HB360" s="18"/>
      <c r="HC360" s="18"/>
      <c r="HD360" s="18"/>
      <c r="HE360" s="18"/>
      <c r="HF360" s="18"/>
      <c r="HG360" s="18"/>
      <c r="HH360" s="18"/>
      <c r="HI360" s="18"/>
      <c r="HJ360" s="18"/>
      <c r="HK360" s="18"/>
      <c r="HL360" s="18"/>
      <c r="HM360" s="18"/>
      <c r="HN360" s="18"/>
      <c r="HO360" s="18"/>
      <c r="HP360" s="18"/>
      <c r="HQ360" s="18"/>
      <c r="HR360" s="18"/>
      <c r="HS360" s="18"/>
      <c r="HT360" s="18"/>
      <c r="HU360" s="18"/>
      <c r="HV360" s="18"/>
      <c r="HW360" s="18"/>
      <c r="HX360" s="18"/>
      <c r="HY360" s="18"/>
      <c r="HZ360" s="18"/>
      <c r="IA360" s="18"/>
      <c r="IB360" s="18"/>
      <c r="IC360" s="18"/>
      <c r="ID360" s="18"/>
      <c r="IE360" s="18"/>
      <c r="IF360" s="18"/>
      <c r="IG360" s="18"/>
      <c r="IH360" s="18"/>
      <c r="II360" s="18"/>
      <c r="IJ360" s="18"/>
      <c r="IK360" s="18"/>
      <c r="IL360" s="18"/>
      <c r="IM360" s="18"/>
      <c r="IN360" s="18"/>
      <c r="IO360" s="18"/>
      <c r="IP360" s="18"/>
      <c r="IQ360" s="18"/>
      <c r="IR360" s="18"/>
      <c r="IS360" s="18"/>
      <c r="IT360" s="18"/>
      <c r="IU360" s="18"/>
      <c r="IV360" s="18"/>
      <c r="IW360" s="18"/>
      <c r="IX360" s="18"/>
      <c r="IY360" s="18"/>
      <c r="IZ360" s="18"/>
      <c r="JA360" s="18"/>
      <c r="JB360" s="18"/>
      <c r="JC360" s="18"/>
      <c r="JD360" s="18"/>
      <c r="JE360" s="18"/>
      <c r="JF360" s="18"/>
      <c r="JG360" s="18"/>
      <c r="JH360" s="18"/>
      <c r="JI360" s="18"/>
      <c r="JJ360" s="18"/>
      <c r="JK360" s="18"/>
      <c r="JL360" s="18"/>
      <c r="JM360" s="18"/>
      <c r="JN360" s="18"/>
      <c r="JO360" s="18"/>
      <c r="JP360" s="18"/>
      <c r="JQ360" s="18"/>
      <c r="JR360" s="18"/>
      <c r="JS360" s="18"/>
      <c r="JT360" s="18"/>
      <c r="JU360" s="18"/>
      <c r="JV360" s="18"/>
      <c r="JW360" s="18"/>
      <c r="JX360" s="18"/>
      <c r="JY360" s="18"/>
      <c r="JZ360" s="18"/>
      <c r="KA360" s="18"/>
      <c r="KB360" s="18"/>
      <c r="KC360" s="18"/>
      <c r="KD360" s="18"/>
      <c r="KE360" s="18"/>
      <c r="KF360" s="18"/>
      <c r="KG360" s="18"/>
      <c r="KH360" s="18"/>
      <c r="KI360" s="18"/>
      <c r="KJ360" s="18"/>
      <c r="KK360" s="18"/>
      <c r="KL360" s="18"/>
      <c r="KM360" s="18"/>
      <c r="KN360" s="18"/>
      <c r="KO360" s="18"/>
      <c r="KP360" s="18"/>
      <c r="KQ360" s="18"/>
      <c r="KR360" s="18"/>
      <c r="KS360" s="18"/>
      <c r="KT360" s="18"/>
      <c r="KU360" s="18"/>
      <c r="KV360" s="18"/>
      <c r="KW360" s="18"/>
      <c r="KX360" s="18"/>
      <c r="KY360" s="18"/>
      <c r="KZ360" s="18"/>
      <c r="LA360" s="18"/>
      <c r="LB360" s="18"/>
      <c r="LC360" s="18"/>
      <c r="LD360" s="18"/>
      <c r="LE360" s="18"/>
      <c r="LF360" s="18"/>
      <c r="LG360" s="18"/>
      <c r="LH360" s="18"/>
      <c r="LI360" s="18"/>
      <c r="LJ360" s="18"/>
      <c r="LK360" s="18"/>
      <c r="LL360" s="18"/>
      <c r="LM360" s="18"/>
      <c r="LN360" s="18"/>
      <c r="LO360" s="18"/>
      <c r="LP360" s="18"/>
      <c r="LQ360" s="18"/>
      <c r="LR360" s="18"/>
      <c r="LS360" s="18"/>
      <c r="LT360" s="18"/>
      <c r="LU360" s="18"/>
      <c r="LV360" s="18"/>
      <c r="LW360" s="18"/>
      <c r="LX360" s="18"/>
      <c r="LY360" s="18"/>
      <c r="LZ360" s="18"/>
      <c r="MA360" s="18"/>
      <c r="MB360" s="18"/>
      <c r="MC360" s="18"/>
      <c r="MD360" s="18"/>
      <c r="ME360" s="18"/>
      <c r="MF360" s="18"/>
      <c r="MG360" s="18"/>
      <c r="MH360" s="18"/>
      <c r="MI360" s="18"/>
      <c r="MJ360" s="18"/>
      <c r="MK360" s="18"/>
      <c r="ML360" s="18"/>
      <c r="MM360" s="18"/>
      <c r="MN360" s="18"/>
      <c r="MO360" s="18"/>
      <c r="MP360" s="18"/>
      <c r="MQ360" s="18"/>
      <c r="MR360" s="18"/>
      <c r="MS360" s="18"/>
      <c r="MT360" s="18"/>
      <c r="MU360" s="18"/>
    </row>
    <row r="361" spans="1:359" ht="76.599999999999994" customHeight="1">
      <c r="A361" s="22">
        <v>116</v>
      </c>
      <c r="B361" s="22" t="s">
        <v>2336</v>
      </c>
      <c r="C361" s="37">
        <v>43158</v>
      </c>
      <c r="D361" s="37">
        <v>43158</v>
      </c>
      <c r="E361" s="36">
        <f>WORKDAY(D361,10,Table4[Tətil günləri])</f>
        <v>43173</v>
      </c>
      <c r="F361" s="22" t="str">
        <f t="shared" si="10"/>
        <v/>
      </c>
      <c r="G361" s="22" t="s">
        <v>235</v>
      </c>
      <c r="H361" s="22">
        <v>500525509</v>
      </c>
      <c r="I361" s="22" t="s">
        <v>2349</v>
      </c>
      <c r="J361" s="28" t="s">
        <v>57</v>
      </c>
      <c r="K361" s="22" t="s">
        <v>2284</v>
      </c>
      <c r="L361" s="22">
        <v>3121</v>
      </c>
      <c r="M361" s="22" t="s">
        <v>307</v>
      </c>
      <c r="N361" s="22" t="s">
        <v>2285</v>
      </c>
      <c r="O361" s="22" t="s">
        <v>253</v>
      </c>
      <c r="P361" s="36">
        <v>24854</v>
      </c>
      <c r="Q361" s="22" t="s">
        <v>2286</v>
      </c>
      <c r="R361" s="73" t="s">
        <v>253</v>
      </c>
      <c r="S361" s="27" t="s">
        <v>228</v>
      </c>
      <c r="T361" s="101"/>
      <c r="U361" s="27"/>
      <c r="V361" s="73"/>
      <c r="W361" s="22"/>
      <c r="X361" s="45"/>
      <c r="Y361" s="22"/>
      <c r="Z361" s="37"/>
      <c r="AA361" s="22" t="s">
        <v>231</v>
      </c>
      <c r="AB361" s="22"/>
      <c r="AC361" s="22" t="s">
        <v>3067</v>
      </c>
      <c r="AD361" s="22" t="s">
        <v>237</v>
      </c>
      <c r="AE361" s="22" t="s">
        <v>254</v>
      </c>
      <c r="AF361" s="37">
        <v>43187</v>
      </c>
      <c r="AG361" s="53" t="s">
        <v>3068</v>
      </c>
      <c r="AH361" s="22" t="s">
        <v>1220</v>
      </c>
      <c r="AI361" s="22"/>
      <c r="AJ361" s="22"/>
      <c r="AK361" s="22">
        <f ca="1">NETWORKDAYS(TODAY(),E361,Table4[Tətil günləri])</f>
        <v>-242</v>
      </c>
      <c r="AL361" s="18">
        <f t="shared" ca="1" si="11"/>
        <v>-241</v>
      </c>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18"/>
      <c r="EQ361" s="18"/>
      <c r="ER361" s="18"/>
      <c r="ES361" s="18"/>
      <c r="ET361" s="18"/>
      <c r="EU361" s="18"/>
      <c r="EV361" s="18"/>
      <c r="EW361" s="18"/>
      <c r="EX361" s="18"/>
      <c r="EY361" s="18"/>
      <c r="EZ361" s="18"/>
      <c r="FA361" s="18"/>
      <c r="FB361" s="18"/>
      <c r="FC361" s="18"/>
      <c r="FD361" s="18"/>
      <c r="FE361" s="18"/>
      <c r="FF361" s="18"/>
      <c r="FG361" s="18"/>
      <c r="FH361" s="18"/>
      <c r="FI361" s="18"/>
      <c r="FJ361" s="18"/>
      <c r="FK361" s="18"/>
      <c r="FL361" s="18"/>
      <c r="FM361" s="18"/>
      <c r="FN361" s="18"/>
      <c r="FO361" s="18"/>
      <c r="FP361" s="18"/>
      <c r="FQ361" s="18"/>
      <c r="FR361" s="18"/>
      <c r="FS361" s="18"/>
      <c r="FT361" s="18"/>
      <c r="FU361" s="18"/>
      <c r="FV361" s="18"/>
      <c r="FW361" s="18"/>
      <c r="FX361" s="18"/>
      <c r="FY361" s="18"/>
      <c r="FZ361" s="18"/>
      <c r="GA361" s="18"/>
      <c r="GB361" s="18"/>
      <c r="GC361" s="18"/>
      <c r="GD361" s="18"/>
      <c r="GE361" s="18"/>
      <c r="GF361" s="18"/>
      <c r="GG361" s="18"/>
      <c r="GH361" s="18"/>
      <c r="GI361" s="18"/>
      <c r="GJ361" s="18"/>
      <c r="GK361" s="18"/>
      <c r="GL361" s="18"/>
      <c r="GM361" s="18"/>
      <c r="GN361" s="18"/>
      <c r="GO361" s="18"/>
      <c r="GP361" s="18"/>
      <c r="GQ361" s="18"/>
      <c r="GR361" s="18"/>
      <c r="GS361" s="18"/>
      <c r="GT361" s="18"/>
      <c r="GU361" s="18"/>
      <c r="GV361" s="18"/>
      <c r="GW361" s="18"/>
      <c r="GX361" s="18"/>
      <c r="GY361" s="18"/>
      <c r="GZ361" s="18"/>
      <c r="HA361" s="18"/>
      <c r="HB361" s="18"/>
      <c r="HC361" s="18"/>
      <c r="HD361" s="18"/>
      <c r="HE361" s="18"/>
      <c r="HF361" s="18"/>
      <c r="HG361" s="18"/>
      <c r="HH361" s="18"/>
      <c r="HI361" s="18"/>
      <c r="HJ361" s="18"/>
      <c r="HK361" s="18"/>
      <c r="HL361" s="18"/>
      <c r="HM361" s="18"/>
      <c r="HN361" s="18"/>
      <c r="HO361" s="18"/>
      <c r="HP361" s="18"/>
      <c r="HQ361" s="18"/>
      <c r="HR361" s="18"/>
      <c r="HS361" s="18"/>
      <c r="HT361" s="18"/>
      <c r="HU361" s="18"/>
      <c r="HV361" s="18"/>
      <c r="HW361" s="18"/>
      <c r="HX361" s="18"/>
      <c r="HY361" s="18"/>
      <c r="HZ361" s="18"/>
      <c r="IA361" s="18"/>
      <c r="IB361" s="18"/>
      <c r="IC361" s="18"/>
      <c r="ID361" s="18"/>
      <c r="IE361" s="18"/>
      <c r="IF361" s="18"/>
      <c r="IG361" s="18"/>
      <c r="IH361" s="18"/>
      <c r="II361" s="18"/>
      <c r="IJ361" s="18"/>
      <c r="IK361" s="18"/>
      <c r="IL361" s="18"/>
      <c r="IM361" s="18"/>
      <c r="IN361" s="18"/>
      <c r="IO361" s="18"/>
      <c r="IP361" s="18"/>
      <c r="IQ361" s="18"/>
      <c r="IR361" s="18"/>
      <c r="IS361" s="18"/>
      <c r="IT361" s="18"/>
      <c r="IU361" s="18"/>
      <c r="IV361" s="18"/>
      <c r="IW361" s="18"/>
      <c r="IX361" s="18"/>
      <c r="IY361" s="18"/>
      <c r="IZ361" s="18"/>
      <c r="JA361" s="18"/>
      <c r="JB361" s="18"/>
      <c r="JC361" s="18"/>
      <c r="JD361" s="18"/>
      <c r="JE361" s="18"/>
      <c r="JF361" s="18"/>
      <c r="JG361" s="18"/>
      <c r="JH361" s="18"/>
      <c r="JI361" s="18"/>
      <c r="JJ361" s="18"/>
      <c r="JK361" s="18"/>
      <c r="JL361" s="18"/>
      <c r="JM361" s="18"/>
      <c r="JN361" s="18"/>
      <c r="JO361" s="18"/>
      <c r="JP361" s="18"/>
      <c r="JQ361" s="18"/>
      <c r="JR361" s="18"/>
      <c r="JS361" s="18"/>
      <c r="JT361" s="18"/>
      <c r="JU361" s="18"/>
      <c r="JV361" s="18"/>
      <c r="JW361" s="18"/>
      <c r="JX361" s="18"/>
      <c r="JY361" s="18"/>
      <c r="JZ361" s="18"/>
      <c r="KA361" s="18"/>
      <c r="KB361" s="18"/>
      <c r="KC361" s="18"/>
      <c r="KD361" s="18"/>
      <c r="KE361" s="18"/>
      <c r="KF361" s="18"/>
      <c r="KG361" s="18"/>
      <c r="KH361" s="18"/>
      <c r="KI361" s="18"/>
      <c r="KJ361" s="18"/>
      <c r="KK361" s="18"/>
      <c r="KL361" s="18"/>
      <c r="KM361" s="18"/>
      <c r="KN361" s="18"/>
      <c r="KO361" s="18"/>
      <c r="KP361" s="18"/>
      <c r="KQ361" s="18"/>
      <c r="KR361" s="18"/>
      <c r="KS361" s="18"/>
      <c r="KT361" s="18"/>
      <c r="KU361" s="18"/>
      <c r="KV361" s="18"/>
      <c r="KW361" s="18"/>
      <c r="KX361" s="18"/>
      <c r="KY361" s="18"/>
      <c r="KZ361" s="18"/>
      <c r="LA361" s="18"/>
      <c r="LB361" s="18"/>
      <c r="LC361" s="18"/>
      <c r="LD361" s="18"/>
      <c r="LE361" s="18"/>
      <c r="LF361" s="18"/>
      <c r="LG361" s="18"/>
      <c r="LH361" s="18"/>
      <c r="LI361" s="18"/>
      <c r="LJ361" s="18"/>
      <c r="LK361" s="18"/>
      <c r="LL361" s="18"/>
      <c r="LM361" s="18"/>
      <c r="LN361" s="18"/>
      <c r="LO361" s="18"/>
      <c r="LP361" s="18"/>
      <c r="LQ361" s="18"/>
      <c r="LR361" s="18"/>
      <c r="LS361" s="18"/>
      <c r="LT361" s="18"/>
      <c r="LU361" s="18"/>
      <c r="LV361" s="18"/>
      <c r="LW361" s="18"/>
      <c r="LX361" s="18"/>
      <c r="LY361" s="18"/>
      <c r="LZ361" s="18"/>
      <c r="MA361" s="18"/>
      <c r="MB361" s="18"/>
      <c r="MC361" s="18"/>
      <c r="MD361" s="18"/>
      <c r="ME361" s="18"/>
      <c r="MF361" s="18"/>
      <c r="MG361" s="18"/>
      <c r="MH361" s="18"/>
      <c r="MI361" s="18"/>
      <c r="MJ361" s="18"/>
      <c r="MK361" s="18"/>
      <c r="ML361" s="18"/>
      <c r="MM361" s="18"/>
      <c r="MN361" s="18"/>
      <c r="MO361" s="18"/>
      <c r="MP361" s="18"/>
      <c r="MQ361" s="18"/>
      <c r="MR361" s="18"/>
      <c r="MS361" s="18"/>
      <c r="MT361" s="18"/>
      <c r="MU361" s="18"/>
    </row>
    <row r="362" spans="1:359" ht="80.849999999999994" customHeight="1">
      <c r="A362" s="22">
        <v>116</v>
      </c>
      <c r="B362" s="22" t="s">
        <v>2336</v>
      </c>
      <c r="C362" s="37">
        <v>43158</v>
      </c>
      <c r="D362" s="37">
        <v>43158</v>
      </c>
      <c r="E362" s="36">
        <f>WORKDAY(D363,10,Table4[Tətil günləri])</f>
        <v>43173</v>
      </c>
      <c r="F362" s="22" t="str">
        <f t="shared" si="10"/>
        <v/>
      </c>
      <c r="G362" s="22" t="s">
        <v>235</v>
      </c>
      <c r="H362" s="22">
        <v>488395232</v>
      </c>
      <c r="I362" s="22" t="s">
        <v>2350</v>
      </c>
      <c r="J362" s="38" t="s">
        <v>36</v>
      </c>
      <c r="K362" s="22" t="s">
        <v>2296</v>
      </c>
      <c r="L362" s="22">
        <v>3121</v>
      </c>
      <c r="M362" s="22" t="s">
        <v>307</v>
      </c>
      <c r="N362" s="22" t="s">
        <v>2285</v>
      </c>
      <c r="O362" s="22" t="s">
        <v>253</v>
      </c>
      <c r="P362" s="36">
        <v>20601</v>
      </c>
      <c r="Q362" s="22" t="s">
        <v>2297</v>
      </c>
      <c r="R362" s="73" t="s">
        <v>253</v>
      </c>
      <c r="S362" s="27" t="s">
        <v>228</v>
      </c>
      <c r="T362" s="101"/>
      <c r="U362" s="27"/>
      <c r="V362" s="73"/>
      <c r="W362" s="22"/>
      <c r="X362" s="45"/>
      <c r="Y362" s="22"/>
      <c r="Z362" s="37"/>
      <c r="AA362" s="22" t="s">
        <v>231</v>
      </c>
      <c r="AB362" s="22"/>
      <c r="AC362" s="22" t="s">
        <v>3065</v>
      </c>
      <c r="AD362" s="22" t="s">
        <v>237</v>
      </c>
      <c r="AE362" s="22" t="s">
        <v>254</v>
      </c>
      <c r="AF362" s="37">
        <v>43187</v>
      </c>
      <c r="AG362" s="53" t="s">
        <v>3068</v>
      </c>
      <c r="AH362" s="22" t="s">
        <v>1220</v>
      </c>
      <c r="AI362" s="22"/>
      <c r="AJ362" s="22"/>
      <c r="AK362" s="22">
        <f ca="1">NETWORKDAYS(TODAY(),E362,Table4[Tətil günləri])</f>
        <v>-242</v>
      </c>
      <c r="AL362" s="18">
        <f t="shared" ca="1" si="11"/>
        <v>-241</v>
      </c>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18"/>
      <c r="EQ362" s="18"/>
      <c r="ER362" s="18"/>
      <c r="ES362" s="18"/>
      <c r="ET362" s="18"/>
      <c r="EU362" s="18"/>
      <c r="EV362" s="18"/>
      <c r="EW362" s="18"/>
      <c r="EX362" s="18"/>
      <c r="EY362" s="18"/>
      <c r="EZ362" s="18"/>
      <c r="FA362" s="18"/>
      <c r="FB362" s="18"/>
      <c r="FC362" s="18"/>
      <c r="FD362" s="18"/>
      <c r="FE362" s="18"/>
      <c r="FF362" s="18"/>
      <c r="FG362" s="18"/>
      <c r="FH362" s="18"/>
      <c r="FI362" s="18"/>
      <c r="FJ362" s="18"/>
      <c r="FK362" s="18"/>
      <c r="FL362" s="18"/>
      <c r="FM362" s="18"/>
      <c r="FN362" s="18"/>
      <c r="FO362" s="18"/>
      <c r="FP362" s="18"/>
      <c r="FQ362" s="18"/>
      <c r="FR362" s="18"/>
      <c r="FS362" s="18"/>
      <c r="FT362" s="18"/>
      <c r="FU362" s="18"/>
      <c r="FV362" s="18"/>
      <c r="FW362" s="18"/>
      <c r="FX362" s="18"/>
      <c r="FY362" s="18"/>
      <c r="FZ362" s="18"/>
      <c r="GA362" s="18"/>
      <c r="GB362" s="18"/>
      <c r="GC362" s="18"/>
      <c r="GD362" s="18"/>
      <c r="GE362" s="18"/>
      <c r="GF362" s="18"/>
      <c r="GG362" s="18"/>
      <c r="GH362" s="18"/>
      <c r="GI362" s="18"/>
      <c r="GJ362" s="18"/>
      <c r="GK362" s="18"/>
      <c r="GL362" s="18"/>
      <c r="GM362" s="18"/>
      <c r="GN362" s="18"/>
      <c r="GO362" s="18"/>
      <c r="GP362" s="18"/>
      <c r="GQ362" s="18"/>
      <c r="GR362" s="18"/>
      <c r="GS362" s="18"/>
      <c r="GT362" s="18"/>
      <c r="GU362" s="18"/>
      <c r="GV362" s="18"/>
      <c r="GW362" s="18"/>
      <c r="GX362" s="18"/>
      <c r="GY362" s="18"/>
      <c r="GZ362" s="18"/>
      <c r="HA362" s="18"/>
      <c r="HB362" s="18"/>
      <c r="HC362" s="18"/>
      <c r="HD362" s="18"/>
      <c r="HE362" s="18"/>
      <c r="HF362" s="18"/>
      <c r="HG362" s="18"/>
      <c r="HH362" s="18"/>
      <c r="HI362" s="18"/>
      <c r="HJ362" s="18"/>
      <c r="HK362" s="18"/>
      <c r="HL362" s="18"/>
      <c r="HM362" s="18"/>
      <c r="HN362" s="18"/>
      <c r="HO362" s="18"/>
      <c r="HP362" s="18"/>
      <c r="HQ362" s="18"/>
      <c r="HR362" s="18"/>
      <c r="HS362" s="18"/>
      <c r="HT362" s="18"/>
      <c r="HU362" s="18"/>
      <c r="HV362" s="18"/>
      <c r="HW362" s="18"/>
      <c r="HX362" s="18"/>
      <c r="HY362" s="18"/>
      <c r="HZ362" s="18"/>
      <c r="IA362" s="18"/>
      <c r="IB362" s="18"/>
      <c r="IC362" s="18"/>
      <c r="ID362" s="18"/>
      <c r="IE362" s="18"/>
      <c r="IF362" s="18"/>
      <c r="IG362" s="18"/>
      <c r="IH362" s="18"/>
      <c r="II362" s="18"/>
      <c r="IJ362" s="18"/>
      <c r="IK362" s="18"/>
      <c r="IL362" s="18"/>
      <c r="IM362" s="18"/>
      <c r="IN362" s="18"/>
      <c r="IO362" s="18"/>
      <c r="IP362" s="18"/>
      <c r="IQ362" s="18"/>
      <c r="IR362" s="18"/>
      <c r="IS362" s="18"/>
      <c r="IT362" s="18"/>
      <c r="IU362" s="18"/>
      <c r="IV362" s="18"/>
      <c r="IW362" s="18"/>
      <c r="IX362" s="18"/>
      <c r="IY362" s="18"/>
      <c r="IZ362" s="18"/>
      <c r="JA362" s="18"/>
      <c r="JB362" s="18"/>
      <c r="JC362" s="18"/>
      <c r="JD362" s="18"/>
      <c r="JE362" s="18"/>
      <c r="JF362" s="18"/>
      <c r="JG362" s="18"/>
      <c r="JH362" s="18"/>
      <c r="JI362" s="18"/>
      <c r="JJ362" s="18"/>
      <c r="JK362" s="18"/>
      <c r="JL362" s="18"/>
      <c r="JM362" s="18"/>
      <c r="JN362" s="18"/>
      <c r="JO362" s="18"/>
      <c r="JP362" s="18"/>
      <c r="JQ362" s="18"/>
      <c r="JR362" s="18"/>
      <c r="JS362" s="18"/>
      <c r="JT362" s="18"/>
      <c r="JU362" s="18"/>
      <c r="JV362" s="18"/>
      <c r="JW362" s="18"/>
      <c r="JX362" s="18"/>
      <c r="JY362" s="18"/>
      <c r="JZ362" s="18"/>
      <c r="KA362" s="18"/>
      <c r="KB362" s="18"/>
      <c r="KC362" s="18"/>
      <c r="KD362" s="18"/>
      <c r="KE362" s="18"/>
      <c r="KF362" s="18"/>
      <c r="KG362" s="18"/>
      <c r="KH362" s="18"/>
      <c r="KI362" s="18"/>
      <c r="KJ362" s="18"/>
      <c r="KK362" s="18"/>
      <c r="KL362" s="18"/>
      <c r="KM362" s="18"/>
      <c r="KN362" s="18"/>
      <c r="KO362" s="18"/>
      <c r="KP362" s="18"/>
      <c r="KQ362" s="18"/>
      <c r="KR362" s="18"/>
      <c r="KS362" s="18"/>
      <c r="KT362" s="18"/>
      <c r="KU362" s="18"/>
      <c r="KV362" s="18"/>
      <c r="KW362" s="18"/>
      <c r="KX362" s="18"/>
      <c r="KY362" s="18"/>
      <c r="KZ362" s="18"/>
      <c r="LA362" s="18"/>
      <c r="LB362" s="18"/>
      <c r="LC362" s="18"/>
      <c r="LD362" s="18"/>
      <c r="LE362" s="18"/>
      <c r="LF362" s="18"/>
      <c r="LG362" s="18"/>
      <c r="LH362" s="18"/>
      <c r="LI362" s="18"/>
      <c r="LJ362" s="18"/>
      <c r="LK362" s="18"/>
      <c r="LL362" s="18"/>
      <c r="LM362" s="18"/>
      <c r="LN362" s="18"/>
      <c r="LO362" s="18"/>
      <c r="LP362" s="18"/>
      <c r="LQ362" s="18"/>
      <c r="LR362" s="18"/>
      <c r="LS362" s="18"/>
      <c r="LT362" s="18"/>
      <c r="LU362" s="18"/>
      <c r="LV362" s="18"/>
      <c r="LW362" s="18"/>
      <c r="LX362" s="18"/>
      <c r="LY362" s="18"/>
      <c r="LZ362" s="18"/>
      <c r="MA362" s="18"/>
      <c r="MB362" s="18"/>
      <c r="MC362" s="18"/>
      <c r="MD362" s="18"/>
      <c r="ME362" s="18"/>
      <c r="MF362" s="18"/>
      <c r="MG362" s="18"/>
      <c r="MH362" s="18"/>
      <c r="MI362" s="18"/>
      <c r="MJ362" s="18"/>
      <c r="MK362" s="18"/>
      <c r="ML362" s="18"/>
      <c r="MM362" s="18"/>
      <c r="MN362" s="18"/>
      <c r="MO362" s="18"/>
      <c r="MP362" s="18"/>
      <c r="MQ362" s="18"/>
      <c r="MR362" s="18"/>
      <c r="MS362" s="18"/>
      <c r="MT362" s="18"/>
      <c r="MU362" s="18"/>
    </row>
    <row r="363" spans="1:359" ht="84.25" customHeight="1">
      <c r="A363" s="22">
        <v>116</v>
      </c>
      <c r="B363" s="22" t="s">
        <v>2336</v>
      </c>
      <c r="C363" s="37">
        <v>43158</v>
      </c>
      <c r="D363" s="37">
        <v>43158</v>
      </c>
      <c r="E363" s="36">
        <f>WORKDAY(D363,10,Table4[Tətil günləri])</f>
        <v>43173</v>
      </c>
      <c r="F363" s="22" t="str">
        <f t="shared" si="10"/>
        <v/>
      </c>
      <c r="G363" s="22" t="s">
        <v>235</v>
      </c>
      <c r="H363" s="22">
        <v>518162272</v>
      </c>
      <c r="I363" s="22" t="s">
        <v>2351</v>
      </c>
      <c r="J363" s="28" t="s">
        <v>57</v>
      </c>
      <c r="K363" s="22" t="s">
        <v>2296</v>
      </c>
      <c r="L363" s="22">
        <v>3121</v>
      </c>
      <c r="M363" s="22" t="s">
        <v>307</v>
      </c>
      <c r="N363" s="22" t="s">
        <v>2285</v>
      </c>
      <c r="O363" s="22" t="s">
        <v>253</v>
      </c>
      <c r="P363" s="36">
        <v>20341</v>
      </c>
      <c r="Q363" s="22" t="s">
        <v>2297</v>
      </c>
      <c r="R363" s="73" t="s">
        <v>253</v>
      </c>
      <c r="S363" s="27" t="s">
        <v>228</v>
      </c>
      <c r="T363" s="101"/>
      <c r="U363" s="27"/>
      <c r="V363" s="73"/>
      <c r="W363" s="22"/>
      <c r="X363" s="45"/>
      <c r="Y363" s="22"/>
      <c r="Z363" s="37"/>
      <c r="AA363" s="22" t="s">
        <v>231</v>
      </c>
      <c r="AB363" s="22"/>
      <c r="AC363" s="22" t="s">
        <v>3066</v>
      </c>
      <c r="AD363" s="22" t="s">
        <v>237</v>
      </c>
      <c r="AE363" s="22" t="s">
        <v>254</v>
      </c>
      <c r="AF363" s="37">
        <v>43187</v>
      </c>
      <c r="AG363" s="53" t="s">
        <v>3068</v>
      </c>
      <c r="AH363" s="22" t="s">
        <v>1220</v>
      </c>
      <c r="AI363" s="22"/>
      <c r="AJ363" s="22"/>
      <c r="AK363" s="22">
        <f ca="1">NETWORKDAYS(TODAY(),E363,Table4[Tətil günləri])</f>
        <v>-242</v>
      </c>
      <c r="AL363" s="18">
        <f t="shared" ca="1" si="11"/>
        <v>-241</v>
      </c>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18"/>
      <c r="EQ363" s="18"/>
      <c r="ER363" s="18"/>
      <c r="ES363" s="18"/>
      <c r="ET363" s="18"/>
      <c r="EU363" s="18"/>
      <c r="EV363" s="18"/>
      <c r="EW363" s="18"/>
      <c r="EX363" s="18"/>
      <c r="EY363" s="18"/>
      <c r="EZ363" s="18"/>
      <c r="FA363" s="18"/>
      <c r="FB363" s="18"/>
      <c r="FC363" s="18"/>
      <c r="FD363" s="18"/>
      <c r="FE363" s="18"/>
      <c r="FF363" s="18"/>
      <c r="FG363" s="18"/>
      <c r="FH363" s="18"/>
      <c r="FI363" s="18"/>
      <c r="FJ363" s="18"/>
      <c r="FK363" s="18"/>
      <c r="FL363" s="18"/>
      <c r="FM363" s="18"/>
      <c r="FN363" s="18"/>
      <c r="FO363" s="18"/>
      <c r="FP363" s="18"/>
      <c r="FQ363" s="18"/>
      <c r="FR363" s="18"/>
      <c r="FS363" s="18"/>
      <c r="FT363" s="18"/>
      <c r="FU363" s="18"/>
      <c r="FV363" s="18"/>
      <c r="FW363" s="18"/>
      <c r="FX363" s="18"/>
      <c r="FY363" s="18"/>
      <c r="FZ363" s="18"/>
      <c r="GA363" s="18"/>
      <c r="GB363" s="18"/>
      <c r="GC363" s="18"/>
      <c r="GD363" s="18"/>
      <c r="GE363" s="18"/>
      <c r="GF363" s="18"/>
      <c r="GG363" s="18"/>
      <c r="GH363" s="18"/>
      <c r="GI363" s="18"/>
      <c r="GJ363" s="18"/>
      <c r="GK363" s="18"/>
      <c r="GL363" s="18"/>
      <c r="GM363" s="18"/>
      <c r="GN363" s="18"/>
      <c r="GO363" s="18"/>
      <c r="GP363" s="18"/>
      <c r="GQ363" s="18"/>
      <c r="GR363" s="18"/>
      <c r="GS363" s="18"/>
      <c r="GT363" s="18"/>
      <c r="GU363" s="18"/>
      <c r="GV363" s="18"/>
      <c r="GW363" s="18"/>
      <c r="GX363" s="18"/>
      <c r="GY363" s="18"/>
      <c r="GZ363" s="18"/>
      <c r="HA363" s="18"/>
      <c r="HB363" s="18"/>
      <c r="HC363" s="18"/>
      <c r="HD363" s="18"/>
      <c r="HE363" s="18"/>
      <c r="HF363" s="18"/>
      <c r="HG363" s="18"/>
      <c r="HH363" s="18"/>
      <c r="HI363" s="18"/>
      <c r="HJ363" s="18"/>
      <c r="HK363" s="18"/>
      <c r="HL363" s="18"/>
      <c r="HM363" s="18"/>
      <c r="HN363" s="18"/>
      <c r="HO363" s="18"/>
      <c r="HP363" s="18"/>
      <c r="HQ363" s="18"/>
      <c r="HR363" s="18"/>
      <c r="HS363" s="18"/>
      <c r="HT363" s="18"/>
      <c r="HU363" s="18"/>
      <c r="HV363" s="18"/>
      <c r="HW363" s="18"/>
      <c r="HX363" s="18"/>
      <c r="HY363" s="18"/>
      <c r="HZ363" s="18"/>
      <c r="IA363" s="18"/>
      <c r="IB363" s="18"/>
      <c r="IC363" s="18"/>
      <c r="ID363" s="18"/>
      <c r="IE363" s="18"/>
      <c r="IF363" s="18"/>
      <c r="IG363" s="18"/>
      <c r="IH363" s="18"/>
      <c r="II363" s="18"/>
      <c r="IJ363" s="18"/>
      <c r="IK363" s="18"/>
      <c r="IL363" s="18"/>
      <c r="IM363" s="18"/>
      <c r="IN363" s="18"/>
      <c r="IO363" s="18"/>
      <c r="IP363" s="18"/>
      <c r="IQ363" s="18"/>
      <c r="IR363" s="18"/>
      <c r="IS363" s="18"/>
      <c r="IT363" s="18"/>
      <c r="IU363" s="18"/>
      <c r="IV363" s="18"/>
      <c r="IW363" s="18"/>
      <c r="IX363" s="18"/>
      <c r="IY363" s="18"/>
      <c r="IZ363" s="18"/>
      <c r="JA363" s="18"/>
      <c r="JB363" s="18"/>
      <c r="JC363" s="18"/>
      <c r="JD363" s="18"/>
      <c r="JE363" s="18"/>
      <c r="JF363" s="18"/>
      <c r="JG363" s="18"/>
      <c r="JH363" s="18"/>
      <c r="JI363" s="18"/>
      <c r="JJ363" s="18"/>
      <c r="JK363" s="18"/>
      <c r="JL363" s="18"/>
      <c r="JM363" s="18"/>
      <c r="JN363" s="18"/>
      <c r="JO363" s="18"/>
      <c r="JP363" s="18"/>
      <c r="JQ363" s="18"/>
      <c r="JR363" s="18"/>
      <c r="JS363" s="18"/>
      <c r="JT363" s="18"/>
      <c r="JU363" s="18"/>
      <c r="JV363" s="18"/>
      <c r="JW363" s="18"/>
      <c r="JX363" s="18"/>
      <c r="JY363" s="18"/>
      <c r="JZ363" s="18"/>
      <c r="KA363" s="18"/>
      <c r="KB363" s="18"/>
      <c r="KC363" s="18"/>
      <c r="KD363" s="18"/>
      <c r="KE363" s="18"/>
      <c r="KF363" s="18"/>
      <c r="KG363" s="18"/>
      <c r="KH363" s="18"/>
      <c r="KI363" s="18"/>
      <c r="KJ363" s="18"/>
      <c r="KK363" s="18"/>
      <c r="KL363" s="18"/>
      <c r="KM363" s="18"/>
      <c r="KN363" s="18"/>
      <c r="KO363" s="18"/>
      <c r="KP363" s="18"/>
      <c r="KQ363" s="18"/>
      <c r="KR363" s="18"/>
      <c r="KS363" s="18"/>
      <c r="KT363" s="18"/>
      <c r="KU363" s="18"/>
      <c r="KV363" s="18"/>
      <c r="KW363" s="18"/>
      <c r="KX363" s="18"/>
      <c r="KY363" s="18"/>
      <c r="KZ363" s="18"/>
      <c r="LA363" s="18"/>
      <c r="LB363" s="18"/>
      <c r="LC363" s="18"/>
      <c r="LD363" s="18"/>
      <c r="LE363" s="18"/>
      <c r="LF363" s="18"/>
      <c r="LG363" s="18"/>
      <c r="LH363" s="18"/>
      <c r="LI363" s="18"/>
      <c r="LJ363" s="18"/>
      <c r="LK363" s="18"/>
      <c r="LL363" s="18"/>
      <c r="LM363" s="18"/>
      <c r="LN363" s="18"/>
      <c r="LO363" s="18"/>
      <c r="LP363" s="18"/>
      <c r="LQ363" s="18"/>
      <c r="LR363" s="18"/>
      <c r="LS363" s="18"/>
      <c r="LT363" s="18"/>
      <c r="LU363" s="18"/>
      <c r="LV363" s="18"/>
      <c r="LW363" s="18"/>
      <c r="LX363" s="18"/>
      <c r="LY363" s="18"/>
      <c r="LZ363" s="18"/>
      <c r="MA363" s="18"/>
      <c r="MB363" s="18"/>
      <c r="MC363" s="18"/>
      <c r="MD363" s="18"/>
      <c r="ME363" s="18"/>
      <c r="MF363" s="18"/>
      <c r="MG363" s="18"/>
      <c r="MH363" s="18"/>
      <c r="MI363" s="18"/>
      <c r="MJ363" s="18"/>
      <c r="MK363" s="18"/>
      <c r="ML363" s="18"/>
      <c r="MM363" s="18"/>
      <c r="MN363" s="18"/>
      <c r="MO363" s="18"/>
      <c r="MP363" s="18"/>
      <c r="MQ363" s="18"/>
      <c r="MR363" s="18"/>
      <c r="MS363" s="18"/>
      <c r="MT363" s="18"/>
      <c r="MU363" s="18"/>
    </row>
    <row r="364" spans="1:359" ht="97.5" customHeight="1">
      <c r="A364" s="22">
        <v>116</v>
      </c>
      <c r="B364" s="22" t="s">
        <v>2336</v>
      </c>
      <c r="C364" s="37">
        <v>43158</v>
      </c>
      <c r="D364" s="37">
        <v>43158</v>
      </c>
      <c r="E364" s="36">
        <f>WORKDAY(D365,10,Table4[Tətil günləri])</f>
        <v>43173</v>
      </c>
      <c r="F364" s="22" t="str">
        <f t="shared" si="10"/>
        <v/>
      </c>
      <c r="G364" s="22" t="s">
        <v>235</v>
      </c>
      <c r="H364" s="22">
        <v>505246882</v>
      </c>
      <c r="I364" s="22" t="s">
        <v>2352</v>
      </c>
      <c r="J364" s="28" t="s">
        <v>57</v>
      </c>
      <c r="K364" s="22" t="s">
        <v>2353</v>
      </c>
      <c r="L364" s="22">
        <v>3121</v>
      </c>
      <c r="M364" s="22" t="s">
        <v>307</v>
      </c>
      <c r="N364" s="22" t="s">
        <v>2285</v>
      </c>
      <c r="O364" s="22" t="s">
        <v>253</v>
      </c>
      <c r="P364" s="36">
        <v>24126</v>
      </c>
      <c r="Q364" s="22" t="s">
        <v>2354</v>
      </c>
      <c r="R364" s="73" t="s">
        <v>253</v>
      </c>
      <c r="S364" s="27" t="s">
        <v>228</v>
      </c>
      <c r="T364" s="101"/>
      <c r="U364" s="27"/>
      <c r="V364" s="73"/>
      <c r="W364" s="22"/>
      <c r="X364" s="45"/>
      <c r="Y364" s="22"/>
      <c r="Z364" s="37"/>
      <c r="AA364" s="22" t="s">
        <v>231</v>
      </c>
      <c r="AB364" s="22"/>
      <c r="AC364" s="22" t="s">
        <v>3064</v>
      </c>
      <c r="AD364" s="22" t="s">
        <v>237</v>
      </c>
      <c r="AE364" s="22" t="s">
        <v>254</v>
      </c>
      <c r="AF364" s="37">
        <v>43187</v>
      </c>
      <c r="AG364" s="53" t="s">
        <v>3068</v>
      </c>
      <c r="AH364" s="22" t="s">
        <v>1220</v>
      </c>
      <c r="AI364" s="22"/>
      <c r="AJ364" s="22"/>
      <c r="AK364" s="22">
        <f ca="1">NETWORKDAYS(TODAY(),E364,Table4[Tətil günləri])</f>
        <v>-242</v>
      </c>
      <c r="AL364" s="18">
        <f t="shared" ca="1" si="11"/>
        <v>-241</v>
      </c>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18"/>
      <c r="EQ364" s="18"/>
      <c r="ER364" s="18"/>
      <c r="ES364" s="18"/>
      <c r="ET364" s="18"/>
      <c r="EU364" s="18"/>
      <c r="EV364" s="18"/>
      <c r="EW364" s="18"/>
      <c r="EX364" s="18"/>
      <c r="EY364" s="18"/>
      <c r="EZ364" s="18"/>
      <c r="FA364" s="18"/>
      <c r="FB364" s="18"/>
      <c r="FC364" s="18"/>
      <c r="FD364" s="18"/>
      <c r="FE364" s="18"/>
      <c r="FF364" s="18"/>
      <c r="FG364" s="18"/>
      <c r="FH364" s="18"/>
      <c r="FI364" s="18"/>
      <c r="FJ364" s="18"/>
      <c r="FK364" s="18"/>
      <c r="FL364" s="18"/>
      <c r="FM364" s="18"/>
      <c r="FN364" s="18"/>
      <c r="FO364" s="18"/>
      <c r="FP364" s="18"/>
      <c r="FQ364" s="18"/>
      <c r="FR364" s="18"/>
      <c r="FS364" s="18"/>
      <c r="FT364" s="18"/>
      <c r="FU364" s="18"/>
      <c r="FV364" s="18"/>
      <c r="FW364" s="18"/>
      <c r="FX364" s="18"/>
      <c r="FY364" s="18"/>
      <c r="FZ364" s="18"/>
      <c r="GA364" s="18"/>
      <c r="GB364" s="18"/>
      <c r="GC364" s="18"/>
      <c r="GD364" s="18"/>
      <c r="GE364" s="18"/>
      <c r="GF364" s="18"/>
      <c r="GG364" s="18"/>
      <c r="GH364" s="18"/>
      <c r="GI364" s="18"/>
      <c r="GJ364" s="18"/>
      <c r="GK364" s="18"/>
      <c r="GL364" s="18"/>
      <c r="GM364" s="18"/>
      <c r="GN364" s="18"/>
      <c r="GO364" s="18"/>
      <c r="GP364" s="18"/>
      <c r="GQ364" s="18"/>
      <c r="GR364" s="18"/>
      <c r="GS364" s="18"/>
      <c r="GT364" s="18"/>
      <c r="GU364" s="18"/>
      <c r="GV364" s="18"/>
      <c r="GW364" s="18"/>
      <c r="GX364" s="18"/>
      <c r="GY364" s="18"/>
      <c r="GZ364" s="18"/>
      <c r="HA364" s="18"/>
      <c r="HB364" s="18"/>
      <c r="HC364" s="18"/>
      <c r="HD364" s="18"/>
      <c r="HE364" s="18"/>
      <c r="HF364" s="18"/>
      <c r="HG364" s="18"/>
      <c r="HH364" s="18"/>
      <c r="HI364" s="18"/>
      <c r="HJ364" s="18"/>
      <c r="HK364" s="18"/>
      <c r="HL364" s="18"/>
      <c r="HM364" s="18"/>
      <c r="HN364" s="18"/>
      <c r="HO364" s="18"/>
      <c r="HP364" s="18"/>
      <c r="HQ364" s="18"/>
      <c r="HR364" s="18"/>
      <c r="HS364" s="18"/>
      <c r="HT364" s="18"/>
      <c r="HU364" s="18"/>
      <c r="HV364" s="18"/>
      <c r="HW364" s="18"/>
      <c r="HX364" s="18"/>
      <c r="HY364" s="18"/>
      <c r="HZ364" s="18"/>
      <c r="IA364" s="18"/>
      <c r="IB364" s="18"/>
      <c r="IC364" s="18"/>
      <c r="ID364" s="18"/>
      <c r="IE364" s="18"/>
      <c r="IF364" s="18"/>
      <c r="IG364" s="18"/>
      <c r="IH364" s="18"/>
      <c r="II364" s="18"/>
      <c r="IJ364" s="18"/>
      <c r="IK364" s="18"/>
      <c r="IL364" s="18"/>
      <c r="IM364" s="18"/>
      <c r="IN364" s="18"/>
      <c r="IO364" s="18"/>
      <c r="IP364" s="18"/>
      <c r="IQ364" s="18"/>
      <c r="IR364" s="18"/>
      <c r="IS364" s="18"/>
      <c r="IT364" s="18"/>
      <c r="IU364" s="18"/>
      <c r="IV364" s="18"/>
      <c r="IW364" s="18"/>
      <c r="IX364" s="18"/>
      <c r="IY364" s="18"/>
      <c r="IZ364" s="18"/>
      <c r="JA364" s="18"/>
      <c r="JB364" s="18"/>
      <c r="JC364" s="18"/>
      <c r="JD364" s="18"/>
      <c r="JE364" s="18"/>
      <c r="JF364" s="18"/>
      <c r="JG364" s="18"/>
      <c r="JH364" s="18"/>
      <c r="JI364" s="18"/>
      <c r="JJ364" s="18"/>
      <c r="JK364" s="18"/>
      <c r="JL364" s="18"/>
      <c r="JM364" s="18"/>
      <c r="JN364" s="18"/>
      <c r="JO364" s="18"/>
      <c r="JP364" s="18"/>
      <c r="JQ364" s="18"/>
      <c r="JR364" s="18"/>
      <c r="JS364" s="18"/>
      <c r="JT364" s="18"/>
      <c r="JU364" s="18"/>
      <c r="JV364" s="18"/>
      <c r="JW364" s="18"/>
      <c r="JX364" s="18"/>
      <c r="JY364" s="18"/>
      <c r="JZ364" s="18"/>
      <c r="KA364" s="18"/>
      <c r="KB364" s="18"/>
      <c r="KC364" s="18"/>
      <c r="KD364" s="18"/>
      <c r="KE364" s="18"/>
      <c r="KF364" s="18"/>
      <c r="KG364" s="18"/>
      <c r="KH364" s="18"/>
      <c r="KI364" s="18"/>
      <c r="KJ364" s="18"/>
      <c r="KK364" s="18"/>
      <c r="KL364" s="18"/>
      <c r="KM364" s="18"/>
      <c r="KN364" s="18"/>
      <c r="KO364" s="18"/>
      <c r="KP364" s="18"/>
      <c r="KQ364" s="18"/>
      <c r="KR364" s="18"/>
      <c r="KS364" s="18"/>
      <c r="KT364" s="18"/>
      <c r="KU364" s="18"/>
      <c r="KV364" s="18"/>
      <c r="KW364" s="18"/>
      <c r="KX364" s="18"/>
      <c r="KY364" s="18"/>
      <c r="KZ364" s="18"/>
      <c r="LA364" s="18"/>
      <c r="LB364" s="18"/>
      <c r="LC364" s="18"/>
      <c r="LD364" s="18"/>
      <c r="LE364" s="18"/>
      <c r="LF364" s="18"/>
      <c r="LG364" s="18"/>
      <c r="LH364" s="18"/>
      <c r="LI364" s="18"/>
      <c r="LJ364" s="18"/>
      <c r="LK364" s="18"/>
      <c r="LL364" s="18"/>
      <c r="LM364" s="18"/>
      <c r="LN364" s="18"/>
      <c r="LO364" s="18"/>
      <c r="LP364" s="18"/>
      <c r="LQ364" s="18"/>
      <c r="LR364" s="18"/>
      <c r="LS364" s="18"/>
      <c r="LT364" s="18"/>
      <c r="LU364" s="18"/>
      <c r="LV364" s="18"/>
      <c r="LW364" s="18"/>
      <c r="LX364" s="18"/>
      <c r="LY364" s="18"/>
      <c r="LZ364" s="18"/>
      <c r="MA364" s="18"/>
      <c r="MB364" s="18"/>
      <c r="MC364" s="18"/>
      <c r="MD364" s="18"/>
      <c r="ME364" s="18"/>
      <c r="MF364" s="18"/>
      <c r="MG364" s="18"/>
      <c r="MH364" s="18"/>
      <c r="MI364" s="18"/>
      <c r="MJ364" s="18"/>
      <c r="MK364" s="18"/>
      <c r="ML364" s="18"/>
      <c r="MM364" s="18"/>
      <c r="MN364" s="18"/>
      <c r="MO364" s="18"/>
      <c r="MP364" s="18"/>
      <c r="MQ364" s="18"/>
      <c r="MR364" s="18"/>
      <c r="MS364" s="18"/>
      <c r="MT364" s="18"/>
      <c r="MU364" s="18"/>
    </row>
    <row r="365" spans="1:359" ht="68.95" customHeight="1">
      <c r="A365" s="22">
        <v>116</v>
      </c>
      <c r="B365" s="22" t="s">
        <v>2336</v>
      </c>
      <c r="C365" s="37">
        <v>43158</v>
      </c>
      <c r="D365" s="37">
        <v>43158</v>
      </c>
      <c r="E365" s="36">
        <f>WORKDAY(D365,10,Table4[Tətil günləri])</f>
        <v>43173</v>
      </c>
      <c r="F365" s="22" t="str">
        <f t="shared" si="10"/>
        <v/>
      </c>
      <c r="G365" s="22" t="s">
        <v>235</v>
      </c>
      <c r="H365" s="43" t="s">
        <v>7656</v>
      </c>
      <c r="I365" s="22" t="s">
        <v>2355</v>
      </c>
      <c r="J365" s="28" t="s">
        <v>57</v>
      </c>
      <c r="K365" s="22" t="s">
        <v>2353</v>
      </c>
      <c r="L365" s="22">
        <v>3121</v>
      </c>
      <c r="M365" s="22" t="s">
        <v>307</v>
      </c>
      <c r="N365" s="22" t="s">
        <v>2285</v>
      </c>
      <c r="O365" s="22" t="s">
        <v>253</v>
      </c>
      <c r="P365" s="36">
        <v>26516</v>
      </c>
      <c r="Q365" s="22" t="s">
        <v>2354</v>
      </c>
      <c r="R365" s="73" t="s">
        <v>253</v>
      </c>
      <c r="S365" s="27" t="s">
        <v>228</v>
      </c>
      <c r="T365" s="101"/>
      <c r="U365" s="27"/>
      <c r="V365" s="73"/>
      <c r="W365" s="22"/>
      <c r="X365" s="45"/>
      <c r="Y365" s="22"/>
      <c r="Z365" s="37"/>
      <c r="AA365" s="22" t="s">
        <v>231</v>
      </c>
      <c r="AB365" s="22"/>
      <c r="AC365" s="22" t="s">
        <v>3064</v>
      </c>
      <c r="AD365" s="22" t="s">
        <v>237</v>
      </c>
      <c r="AE365" s="22" t="s">
        <v>254</v>
      </c>
      <c r="AF365" s="37">
        <v>43187</v>
      </c>
      <c r="AG365" s="53" t="s">
        <v>3068</v>
      </c>
      <c r="AH365" s="22" t="s">
        <v>1220</v>
      </c>
      <c r="AI365" s="22"/>
      <c r="AJ365" s="22"/>
      <c r="AK365" s="22">
        <f ca="1">NETWORKDAYS(TODAY(),E365,Table4[Tətil günləri])</f>
        <v>-242</v>
      </c>
      <c r="AL365" s="18">
        <f t="shared" ca="1" si="11"/>
        <v>-241</v>
      </c>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18"/>
      <c r="EQ365" s="18"/>
      <c r="ER365" s="18"/>
      <c r="ES365" s="18"/>
      <c r="ET365" s="18"/>
      <c r="EU365" s="18"/>
      <c r="EV365" s="18"/>
      <c r="EW365" s="18"/>
      <c r="EX365" s="18"/>
      <c r="EY365" s="18"/>
      <c r="EZ365" s="18"/>
      <c r="FA365" s="18"/>
      <c r="FB365" s="18"/>
      <c r="FC365" s="18"/>
      <c r="FD365" s="18"/>
      <c r="FE365" s="18"/>
      <c r="FF365" s="18"/>
      <c r="FG365" s="18"/>
      <c r="FH365" s="18"/>
      <c r="FI365" s="18"/>
      <c r="FJ365" s="18"/>
      <c r="FK365" s="18"/>
      <c r="FL365" s="18"/>
      <c r="FM365" s="18"/>
      <c r="FN365" s="18"/>
      <c r="FO365" s="18"/>
      <c r="FP365" s="18"/>
      <c r="FQ365" s="18"/>
      <c r="FR365" s="18"/>
      <c r="FS365" s="18"/>
      <c r="FT365" s="18"/>
      <c r="FU365" s="18"/>
      <c r="FV365" s="18"/>
      <c r="FW365" s="18"/>
      <c r="FX365" s="18"/>
      <c r="FY365" s="18"/>
      <c r="FZ365" s="18"/>
      <c r="GA365" s="18"/>
      <c r="GB365" s="18"/>
      <c r="GC365" s="18"/>
      <c r="GD365" s="18"/>
      <c r="GE365" s="18"/>
      <c r="GF365" s="18"/>
      <c r="GG365" s="18"/>
      <c r="GH365" s="18"/>
      <c r="GI365" s="18"/>
      <c r="GJ365" s="18"/>
      <c r="GK365" s="18"/>
      <c r="GL365" s="18"/>
      <c r="GM365" s="18"/>
      <c r="GN365" s="18"/>
      <c r="GO365" s="18"/>
      <c r="GP365" s="18"/>
      <c r="GQ365" s="18"/>
      <c r="GR365" s="18"/>
      <c r="GS365" s="18"/>
      <c r="GT365" s="18"/>
      <c r="GU365" s="18"/>
      <c r="GV365" s="18"/>
      <c r="GW365" s="18"/>
      <c r="GX365" s="18"/>
      <c r="GY365" s="18"/>
      <c r="GZ365" s="18"/>
      <c r="HA365" s="18"/>
      <c r="HB365" s="18"/>
      <c r="HC365" s="18"/>
      <c r="HD365" s="18"/>
      <c r="HE365" s="18"/>
      <c r="HF365" s="18"/>
      <c r="HG365" s="18"/>
      <c r="HH365" s="18"/>
      <c r="HI365" s="18"/>
      <c r="HJ365" s="18"/>
      <c r="HK365" s="18"/>
      <c r="HL365" s="18"/>
      <c r="HM365" s="18"/>
      <c r="HN365" s="18"/>
      <c r="HO365" s="18"/>
      <c r="HP365" s="18"/>
      <c r="HQ365" s="18"/>
      <c r="HR365" s="18"/>
      <c r="HS365" s="18"/>
      <c r="HT365" s="18"/>
      <c r="HU365" s="18"/>
      <c r="HV365" s="18"/>
      <c r="HW365" s="18"/>
      <c r="HX365" s="18"/>
      <c r="HY365" s="18"/>
      <c r="HZ365" s="18"/>
      <c r="IA365" s="18"/>
      <c r="IB365" s="18"/>
      <c r="IC365" s="18"/>
      <c r="ID365" s="18"/>
      <c r="IE365" s="18"/>
      <c r="IF365" s="18"/>
      <c r="IG365" s="18"/>
      <c r="IH365" s="18"/>
      <c r="II365" s="18"/>
      <c r="IJ365" s="18"/>
      <c r="IK365" s="18"/>
      <c r="IL365" s="18"/>
      <c r="IM365" s="18"/>
      <c r="IN365" s="18"/>
      <c r="IO365" s="18"/>
      <c r="IP365" s="18"/>
      <c r="IQ365" s="18"/>
      <c r="IR365" s="18"/>
      <c r="IS365" s="18"/>
      <c r="IT365" s="18"/>
      <c r="IU365" s="18"/>
      <c r="IV365" s="18"/>
      <c r="IW365" s="18"/>
      <c r="IX365" s="18"/>
      <c r="IY365" s="18"/>
      <c r="IZ365" s="18"/>
      <c r="JA365" s="18"/>
      <c r="JB365" s="18"/>
      <c r="JC365" s="18"/>
      <c r="JD365" s="18"/>
      <c r="JE365" s="18"/>
      <c r="JF365" s="18"/>
      <c r="JG365" s="18"/>
      <c r="JH365" s="18"/>
      <c r="JI365" s="18"/>
      <c r="JJ365" s="18"/>
      <c r="JK365" s="18"/>
      <c r="JL365" s="18"/>
      <c r="JM365" s="18"/>
      <c r="JN365" s="18"/>
      <c r="JO365" s="18"/>
      <c r="JP365" s="18"/>
      <c r="JQ365" s="18"/>
      <c r="JR365" s="18"/>
      <c r="JS365" s="18"/>
      <c r="JT365" s="18"/>
      <c r="JU365" s="18"/>
      <c r="JV365" s="18"/>
      <c r="JW365" s="18"/>
      <c r="JX365" s="18"/>
      <c r="JY365" s="18"/>
      <c r="JZ365" s="18"/>
      <c r="KA365" s="18"/>
      <c r="KB365" s="18"/>
      <c r="KC365" s="18"/>
      <c r="KD365" s="18"/>
      <c r="KE365" s="18"/>
      <c r="KF365" s="18"/>
      <c r="KG365" s="18"/>
      <c r="KH365" s="18"/>
      <c r="KI365" s="18"/>
      <c r="KJ365" s="18"/>
      <c r="KK365" s="18"/>
      <c r="KL365" s="18"/>
      <c r="KM365" s="18"/>
      <c r="KN365" s="18"/>
      <c r="KO365" s="18"/>
      <c r="KP365" s="18"/>
      <c r="KQ365" s="18"/>
      <c r="KR365" s="18"/>
      <c r="KS365" s="18"/>
      <c r="KT365" s="18"/>
      <c r="KU365" s="18"/>
      <c r="KV365" s="18"/>
      <c r="KW365" s="18"/>
      <c r="KX365" s="18"/>
      <c r="KY365" s="18"/>
      <c r="KZ365" s="18"/>
      <c r="LA365" s="18"/>
      <c r="LB365" s="18"/>
      <c r="LC365" s="18"/>
      <c r="LD365" s="18"/>
      <c r="LE365" s="18"/>
      <c r="LF365" s="18"/>
      <c r="LG365" s="18"/>
      <c r="LH365" s="18"/>
      <c r="LI365" s="18"/>
      <c r="LJ365" s="18"/>
      <c r="LK365" s="18"/>
      <c r="LL365" s="18"/>
      <c r="LM365" s="18"/>
      <c r="LN365" s="18"/>
      <c r="LO365" s="18"/>
      <c r="LP365" s="18"/>
      <c r="LQ365" s="18"/>
      <c r="LR365" s="18"/>
      <c r="LS365" s="18"/>
      <c r="LT365" s="18"/>
      <c r="LU365" s="18"/>
      <c r="LV365" s="18"/>
      <c r="LW365" s="18"/>
      <c r="LX365" s="18"/>
      <c r="LY365" s="18"/>
      <c r="LZ365" s="18"/>
      <c r="MA365" s="18"/>
      <c r="MB365" s="18"/>
      <c r="MC365" s="18"/>
      <c r="MD365" s="18"/>
      <c r="ME365" s="18"/>
      <c r="MF365" s="18"/>
      <c r="MG365" s="18"/>
      <c r="MH365" s="18"/>
      <c r="MI365" s="18"/>
      <c r="MJ365" s="18"/>
      <c r="MK365" s="18"/>
      <c r="ML365" s="18"/>
      <c r="MM365" s="18"/>
      <c r="MN365" s="18"/>
      <c r="MO365" s="18"/>
      <c r="MP365" s="18"/>
      <c r="MQ365" s="18"/>
      <c r="MR365" s="18"/>
      <c r="MS365" s="18"/>
      <c r="MT365" s="18"/>
      <c r="MU365" s="18"/>
    </row>
    <row r="366" spans="1:359" ht="59.95" customHeight="1">
      <c r="A366" s="22">
        <v>116</v>
      </c>
      <c r="B366" s="22" t="s">
        <v>2336</v>
      </c>
      <c r="C366" s="37">
        <v>43158</v>
      </c>
      <c r="D366" s="37">
        <v>43158</v>
      </c>
      <c r="E366" s="36">
        <f>WORKDAY(D367,10,Table4[Tətil günləri])</f>
        <v>43173</v>
      </c>
      <c r="F366" s="22" t="str">
        <f t="shared" si="10"/>
        <v/>
      </c>
      <c r="G366" s="22" t="s">
        <v>235</v>
      </c>
      <c r="H366" s="43" t="s">
        <v>7657</v>
      </c>
      <c r="I366" s="22" t="s">
        <v>2356</v>
      </c>
      <c r="J366" s="28" t="s">
        <v>57</v>
      </c>
      <c r="K366" s="22" t="s">
        <v>2353</v>
      </c>
      <c r="L366" s="22">
        <v>3121</v>
      </c>
      <c r="M366" s="22" t="s">
        <v>307</v>
      </c>
      <c r="N366" s="22" t="s">
        <v>2285</v>
      </c>
      <c r="O366" s="22" t="s">
        <v>253</v>
      </c>
      <c r="P366" s="36">
        <v>23808</v>
      </c>
      <c r="Q366" s="22" t="s">
        <v>2354</v>
      </c>
      <c r="R366" s="73" t="s">
        <v>253</v>
      </c>
      <c r="S366" s="27" t="s">
        <v>228</v>
      </c>
      <c r="T366" s="101"/>
      <c r="U366" s="27"/>
      <c r="V366" s="73"/>
      <c r="W366" s="22"/>
      <c r="X366" s="45"/>
      <c r="Y366" s="22"/>
      <c r="Z366" s="37"/>
      <c r="AA366" s="22" t="s">
        <v>231</v>
      </c>
      <c r="AB366" s="22"/>
      <c r="AC366" s="22" t="s">
        <v>3063</v>
      </c>
      <c r="AD366" s="22" t="s">
        <v>237</v>
      </c>
      <c r="AE366" s="22" t="s">
        <v>254</v>
      </c>
      <c r="AF366" s="37">
        <v>43187</v>
      </c>
      <c r="AG366" s="53" t="s">
        <v>3068</v>
      </c>
      <c r="AH366" s="22" t="s">
        <v>1220</v>
      </c>
      <c r="AI366" s="22"/>
      <c r="AJ366" s="22"/>
      <c r="AK366" s="22">
        <f ca="1">NETWORKDAYS(TODAY(),E366,Table4[Tətil günləri])</f>
        <v>-242</v>
      </c>
      <c r="AL366" s="18">
        <f t="shared" ca="1" si="11"/>
        <v>-241</v>
      </c>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18"/>
      <c r="EQ366" s="18"/>
      <c r="ER366" s="18"/>
      <c r="ES366" s="18"/>
      <c r="ET366" s="18"/>
      <c r="EU366" s="18"/>
      <c r="EV366" s="18"/>
      <c r="EW366" s="18"/>
      <c r="EX366" s="18"/>
      <c r="EY366" s="18"/>
      <c r="EZ366" s="18"/>
      <c r="FA366" s="18"/>
      <c r="FB366" s="18"/>
      <c r="FC366" s="18"/>
      <c r="FD366" s="18"/>
      <c r="FE366" s="18"/>
      <c r="FF366" s="18"/>
      <c r="FG366" s="18"/>
      <c r="FH366" s="18"/>
      <c r="FI366" s="18"/>
      <c r="FJ366" s="18"/>
      <c r="FK366" s="18"/>
      <c r="FL366" s="18"/>
      <c r="FM366" s="18"/>
      <c r="FN366" s="18"/>
      <c r="FO366" s="18"/>
      <c r="FP366" s="18"/>
      <c r="FQ366" s="18"/>
      <c r="FR366" s="18"/>
      <c r="FS366" s="18"/>
      <c r="FT366" s="18"/>
      <c r="FU366" s="18"/>
      <c r="FV366" s="18"/>
      <c r="FW366" s="18"/>
      <c r="FX366" s="18"/>
      <c r="FY366" s="18"/>
      <c r="FZ366" s="18"/>
      <c r="GA366" s="18"/>
      <c r="GB366" s="18"/>
      <c r="GC366" s="18"/>
      <c r="GD366" s="18"/>
      <c r="GE366" s="18"/>
      <c r="GF366" s="18"/>
      <c r="GG366" s="18"/>
      <c r="GH366" s="18"/>
      <c r="GI366" s="18"/>
      <c r="GJ366" s="18"/>
      <c r="GK366" s="18"/>
      <c r="GL366" s="18"/>
      <c r="GM366" s="18"/>
      <c r="GN366" s="18"/>
      <c r="GO366" s="18"/>
      <c r="GP366" s="18"/>
      <c r="GQ366" s="18"/>
      <c r="GR366" s="18"/>
      <c r="GS366" s="18"/>
      <c r="GT366" s="18"/>
      <c r="GU366" s="18"/>
      <c r="GV366" s="18"/>
      <c r="GW366" s="18"/>
      <c r="GX366" s="18"/>
      <c r="GY366" s="18"/>
      <c r="GZ366" s="18"/>
      <c r="HA366" s="18"/>
      <c r="HB366" s="18"/>
      <c r="HC366" s="18"/>
      <c r="HD366" s="18"/>
      <c r="HE366" s="18"/>
      <c r="HF366" s="18"/>
      <c r="HG366" s="18"/>
      <c r="HH366" s="18"/>
      <c r="HI366" s="18"/>
      <c r="HJ366" s="18"/>
      <c r="HK366" s="18"/>
      <c r="HL366" s="18"/>
      <c r="HM366" s="18"/>
      <c r="HN366" s="18"/>
      <c r="HO366" s="18"/>
      <c r="HP366" s="18"/>
      <c r="HQ366" s="18"/>
      <c r="HR366" s="18"/>
      <c r="HS366" s="18"/>
      <c r="HT366" s="18"/>
      <c r="HU366" s="18"/>
      <c r="HV366" s="18"/>
      <c r="HW366" s="18"/>
      <c r="HX366" s="18"/>
      <c r="HY366" s="18"/>
      <c r="HZ366" s="18"/>
      <c r="IA366" s="18"/>
      <c r="IB366" s="18"/>
      <c r="IC366" s="18"/>
      <c r="ID366" s="18"/>
      <c r="IE366" s="18"/>
      <c r="IF366" s="18"/>
      <c r="IG366" s="18"/>
      <c r="IH366" s="18"/>
      <c r="II366" s="18"/>
      <c r="IJ366" s="18"/>
      <c r="IK366" s="18"/>
      <c r="IL366" s="18"/>
      <c r="IM366" s="18"/>
      <c r="IN366" s="18"/>
      <c r="IO366" s="18"/>
      <c r="IP366" s="18"/>
      <c r="IQ366" s="18"/>
      <c r="IR366" s="18"/>
      <c r="IS366" s="18"/>
      <c r="IT366" s="18"/>
      <c r="IU366" s="18"/>
      <c r="IV366" s="18"/>
      <c r="IW366" s="18"/>
      <c r="IX366" s="18"/>
      <c r="IY366" s="18"/>
      <c r="IZ366" s="18"/>
      <c r="JA366" s="18"/>
      <c r="JB366" s="18"/>
      <c r="JC366" s="18"/>
      <c r="JD366" s="18"/>
      <c r="JE366" s="18"/>
      <c r="JF366" s="18"/>
      <c r="JG366" s="18"/>
      <c r="JH366" s="18"/>
      <c r="JI366" s="18"/>
      <c r="JJ366" s="18"/>
      <c r="JK366" s="18"/>
      <c r="JL366" s="18"/>
      <c r="JM366" s="18"/>
      <c r="JN366" s="18"/>
      <c r="JO366" s="18"/>
      <c r="JP366" s="18"/>
      <c r="JQ366" s="18"/>
      <c r="JR366" s="18"/>
      <c r="JS366" s="18"/>
      <c r="JT366" s="18"/>
      <c r="JU366" s="18"/>
      <c r="JV366" s="18"/>
      <c r="JW366" s="18"/>
      <c r="JX366" s="18"/>
      <c r="JY366" s="18"/>
      <c r="JZ366" s="18"/>
      <c r="KA366" s="18"/>
      <c r="KB366" s="18"/>
      <c r="KC366" s="18"/>
      <c r="KD366" s="18"/>
      <c r="KE366" s="18"/>
      <c r="KF366" s="18"/>
      <c r="KG366" s="18"/>
      <c r="KH366" s="18"/>
      <c r="KI366" s="18"/>
      <c r="KJ366" s="18"/>
      <c r="KK366" s="18"/>
      <c r="KL366" s="18"/>
      <c r="KM366" s="18"/>
      <c r="KN366" s="18"/>
      <c r="KO366" s="18"/>
      <c r="KP366" s="18"/>
      <c r="KQ366" s="18"/>
      <c r="KR366" s="18"/>
      <c r="KS366" s="18"/>
      <c r="KT366" s="18"/>
      <c r="KU366" s="18"/>
      <c r="KV366" s="18"/>
      <c r="KW366" s="18"/>
      <c r="KX366" s="18"/>
      <c r="KY366" s="18"/>
      <c r="KZ366" s="18"/>
      <c r="LA366" s="18"/>
      <c r="LB366" s="18"/>
      <c r="LC366" s="18"/>
      <c r="LD366" s="18"/>
      <c r="LE366" s="18"/>
      <c r="LF366" s="18"/>
      <c r="LG366" s="18"/>
      <c r="LH366" s="18"/>
      <c r="LI366" s="18"/>
      <c r="LJ366" s="18"/>
      <c r="LK366" s="18"/>
      <c r="LL366" s="18"/>
      <c r="LM366" s="18"/>
      <c r="LN366" s="18"/>
      <c r="LO366" s="18"/>
      <c r="LP366" s="18"/>
      <c r="LQ366" s="18"/>
      <c r="LR366" s="18"/>
      <c r="LS366" s="18"/>
      <c r="LT366" s="18"/>
      <c r="LU366" s="18"/>
      <c r="LV366" s="18"/>
      <c r="LW366" s="18"/>
      <c r="LX366" s="18"/>
      <c r="LY366" s="18"/>
      <c r="LZ366" s="18"/>
      <c r="MA366" s="18"/>
      <c r="MB366" s="18"/>
      <c r="MC366" s="18"/>
      <c r="MD366" s="18"/>
      <c r="ME366" s="18"/>
      <c r="MF366" s="18"/>
      <c r="MG366" s="18"/>
      <c r="MH366" s="18"/>
      <c r="MI366" s="18"/>
      <c r="MJ366" s="18"/>
      <c r="MK366" s="18"/>
      <c r="ML366" s="18"/>
      <c r="MM366" s="18"/>
      <c r="MN366" s="18"/>
      <c r="MO366" s="18"/>
      <c r="MP366" s="18"/>
      <c r="MQ366" s="18"/>
      <c r="MR366" s="18"/>
      <c r="MS366" s="18"/>
      <c r="MT366" s="18"/>
      <c r="MU366" s="18"/>
    </row>
    <row r="367" spans="1:359" ht="79.5" customHeight="1">
      <c r="A367" s="22">
        <v>116</v>
      </c>
      <c r="B367" s="22" t="s">
        <v>2336</v>
      </c>
      <c r="C367" s="37">
        <v>43158</v>
      </c>
      <c r="D367" s="37">
        <v>43158</v>
      </c>
      <c r="E367" s="36">
        <f>WORKDAY(D367,10,Table4[Tətil günləri])</f>
        <v>43173</v>
      </c>
      <c r="F367" s="22" t="str">
        <f t="shared" si="10"/>
        <v/>
      </c>
      <c r="G367" s="22" t="s">
        <v>235</v>
      </c>
      <c r="H367" s="22">
        <v>501188201</v>
      </c>
      <c r="I367" s="22" t="s">
        <v>2357</v>
      </c>
      <c r="J367" s="28" t="s">
        <v>57</v>
      </c>
      <c r="K367" s="22" t="s">
        <v>2353</v>
      </c>
      <c r="L367" s="22">
        <v>3121</v>
      </c>
      <c r="M367" s="22" t="s">
        <v>307</v>
      </c>
      <c r="N367" s="22" t="s">
        <v>2285</v>
      </c>
      <c r="O367" s="22" t="s">
        <v>253</v>
      </c>
      <c r="P367" s="36">
        <v>24197</v>
      </c>
      <c r="Q367" s="22" t="s">
        <v>2354</v>
      </c>
      <c r="R367" s="73" t="s">
        <v>253</v>
      </c>
      <c r="S367" s="27" t="s">
        <v>228</v>
      </c>
      <c r="T367" s="101"/>
      <c r="U367" s="27"/>
      <c r="V367" s="73" t="s">
        <v>232</v>
      </c>
      <c r="W367" s="22" t="s">
        <v>2653</v>
      </c>
      <c r="X367" s="45" t="s">
        <v>2654</v>
      </c>
      <c r="Y367" s="22" t="s">
        <v>239</v>
      </c>
      <c r="Z367" s="37">
        <v>43166</v>
      </c>
      <c r="AA367" s="22" t="s">
        <v>231</v>
      </c>
      <c r="AB367" s="22"/>
      <c r="AC367" s="22" t="s">
        <v>3067</v>
      </c>
      <c r="AD367" s="22" t="s">
        <v>237</v>
      </c>
      <c r="AE367" s="22" t="s">
        <v>254</v>
      </c>
      <c r="AF367" s="37">
        <v>43187</v>
      </c>
      <c r="AG367" s="53" t="s">
        <v>3068</v>
      </c>
      <c r="AH367" s="22" t="s">
        <v>1220</v>
      </c>
      <c r="AI367" s="22"/>
      <c r="AJ367" s="22"/>
      <c r="AK367" s="22">
        <f ca="1">NETWORKDAYS(TODAY(),E367,Table4[Tətil günləri])</f>
        <v>-242</v>
      </c>
      <c r="AL367" s="18">
        <f t="shared" ca="1" si="11"/>
        <v>-241</v>
      </c>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18"/>
      <c r="EQ367" s="18"/>
      <c r="ER367" s="18"/>
      <c r="ES367" s="18"/>
      <c r="ET367" s="18"/>
      <c r="EU367" s="18"/>
      <c r="EV367" s="18"/>
      <c r="EW367" s="18"/>
      <c r="EX367" s="18"/>
      <c r="EY367" s="18"/>
      <c r="EZ367" s="18"/>
      <c r="FA367" s="18"/>
      <c r="FB367" s="18"/>
      <c r="FC367" s="18"/>
      <c r="FD367" s="18"/>
      <c r="FE367" s="18"/>
      <c r="FF367" s="18"/>
      <c r="FG367" s="18"/>
      <c r="FH367" s="18"/>
      <c r="FI367" s="18"/>
      <c r="FJ367" s="18"/>
      <c r="FK367" s="18"/>
      <c r="FL367" s="18"/>
      <c r="FM367" s="18"/>
      <c r="FN367" s="18"/>
      <c r="FO367" s="18"/>
      <c r="FP367" s="18"/>
      <c r="FQ367" s="18"/>
      <c r="FR367" s="18"/>
      <c r="FS367" s="18"/>
      <c r="FT367" s="18"/>
      <c r="FU367" s="18"/>
      <c r="FV367" s="18"/>
      <c r="FW367" s="18"/>
      <c r="FX367" s="18"/>
      <c r="FY367" s="18"/>
      <c r="FZ367" s="18"/>
      <c r="GA367" s="18"/>
      <c r="GB367" s="18"/>
      <c r="GC367" s="18"/>
      <c r="GD367" s="18"/>
      <c r="GE367" s="18"/>
      <c r="GF367" s="18"/>
      <c r="GG367" s="18"/>
      <c r="GH367" s="18"/>
      <c r="GI367" s="18"/>
      <c r="GJ367" s="18"/>
      <c r="GK367" s="18"/>
      <c r="GL367" s="18"/>
      <c r="GM367" s="18"/>
      <c r="GN367" s="18"/>
      <c r="GO367" s="18"/>
      <c r="GP367" s="18"/>
      <c r="GQ367" s="18"/>
      <c r="GR367" s="18"/>
      <c r="GS367" s="18"/>
      <c r="GT367" s="18"/>
      <c r="GU367" s="18"/>
      <c r="GV367" s="18"/>
      <c r="GW367" s="18"/>
      <c r="GX367" s="18"/>
      <c r="GY367" s="18"/>
      <c r="GZ367" s="18"/>
      <c r="HA367" s="18"/>
      <c r="HB367" s="18"/>
      <c r="HC367" s="18"/>
      <c r="HD367" s="18"/>
      <c r="HE367" s="18"/>
      <c r="HF367" s="18"/>
      <c r="HG367" s="18"/>
      <c r="HH367" s="18"/>
      <c r="HI367" s="18"/>
      <c r="HJ367" s="18"/>
      <c r="HK367" s="18"/>
      <c r="HL367" s="18"/>
      <c r="HM367" s="18"/>
      <c r="HN367" s="18"/>
      <c r="HO367" s="18"/>
      <c r="HP367" s="18"/>
      <c r="HQ367" s="18"/>
      <c r="HR367" s="18"/>
      <c r="HS367" s="18"/>
      <c r="HT367" s="18"/>
      <c r="HU367" s="18"/>
      <c r="HV367" s="18"/>
      <c r="HW367" s="18"/>
      <c r="HX367" s="18"/>
      <c r="HY367" s="18"/>
      <c r="HZ367" s="18"/>
      <c r="IA367" s="18"/>
      <c r="IB367" s="18"/>
      <c r="IC367" s="18"/>
      <c r="ID367" s="18"/>
      <c r="IE367" s="18"/>
      <c r="IF367" s="18"/>
      <c r="IG367" s="18"/>
      <c r="IH367" s="18"/>
      <c r="II367" s="18"/>
      <c r="IJ367" s="18"/>
      <c r="IK367" s="18"/>
      <c r="IL367" s="18"/>
      <c r="IM367" s="18"/>
      <c r="IN367" s="18"/>
      <c r="IO367" s="18"/>
      <c r="IP367" s="18"/>
      <c r="IQ367" s="18"/>
      <c r="IR367" s="18"/>
      <c r="IS367" s="18"/>
      <c r="IT367" s="18"/>
      <c r="IU367" s="18"/>
      <c r="IV367" s="18"/>
      <c r="IW367" s="18"/>
      <c r="IX367" s="18"/>
      <c r="IY367" s="18"/>
      <c r="IZ367" s="18"/>
      <c r="JA367" s="18"/>
      <c r="JB367" s="18"/>
      <c r="JC367" s="18"/>
      <c r="JD367" s="18"/>
      <c r="JE367" s="18"/>
      <c r="JF367" s="18"/>
      <c r="JG367" s="18"/>
      <c r="JH367" s="18"/>
      <c r="JI367" s="18"/>
      <c r="JJ367" s="18"/>
      <c r="JK367" s="18"/>
      <c r="JL367" s="18"/>
      <c r="JM367" s="18"/>
      <c r="JN367" s="18"/>
      <c r="JO367" s="18"/>
      <c r="JP367" s="18"/>
      <c r="JQ367" s="18"/>
      <c r="JR367" s="18"/>
      <c r="JS367" s="18"/>
      <c r="JT367" s="18"/>
      <c r="JU367" s="18"/>
      <c r="JV367" s="18"/>
      <c r="JW367" s="18"/>
      <c r="JX367" s="18"/>
      <c r="JY367" s="18"/>
      <c r="JZ367" s="18"/>
      <c r="KA367" s="18"/>
      <c r="KB367" s="18"/>
      <c r="KC367" s="18"/>
      <c r="KD367" s="18"/>
      <c r="KE367" s="18"/>
      <c r="KF367" s="18"/>
      <c r="KG367" s="18"/>
      <c r="KH367" s="18"/>
      <c r="KI367" s="18"/>
      <c r="KJ367" s="18"/>
      <c r="KK367" s="18"/>
      <c r="KL367" s="18"/>
      <c r="KM367" s="18"/>
      <c r="KN367" s="18"/>
      <c r="KO367" s="18"/>
      <c r="KP367" s="18"/>
      <c r="KQ367" s="18"/>
      <c r="KR367" s="18"/>
      <c r="KS367" s="18"/>
      <c r="KT367" s="18"/>
      <c r="KU367" s="18"/>
      <c r="KV367" s="18"/>
      <c r="KW367" s="18"/>
      <c r="KX367" s="18"/>
      <c r="KY367" s="18"/>
      <c r="KZ367" s="18"/>
      <c r="LA367" s="18"/>
      <c r="LB367" s="18"/>
      <c r="LC367" s="18"/>
      <c r="LD367" s="18"/>
      <c r="LE367" s="18"/>
      <c r="LF367" s="18"/>
      <c r="LG367" s="18"/>
      <c r="LH367" s="18"/>
      <c r="LI367" s="18"/>
      <c r="LJ367" s="18"/>
      <c r="LK367" s="18"/>
      <c r="LL367" s="18"/>
      <c r="LM367" s="18"/>
      <c r="LN367" s="18"/>
      <c r="LO367" s="18"/>
      <c r="LP367" s="18"/>
      <c r="LQ367" s="18"/>
      <c r="LR367" s="18"/>
      <c r="LS367" s="18"/>
      <c r="LT367" s="18"/>
      <c r="LU367" s="18"/>
      <c r="LV367" s="18"/>
      <c r="LW367" s="18"/>
      <c r="LX367" s="18"/>
      <c r="LY367" s="18"/>
      <c r="LZ367" s="18"/>
      <c r="MA367" s="18"/>
      <c r="MB367" s="18"/>
      <c r="MC367" s="18"/>
      <c r="MD367" s="18"/>
      <c r="ME367" s="18"/>
      <c r="MF367" s="18"/>
      <c r="MG367" s="18"/>
      <c r="MH367" s="18"/>
      <c r="MI367" s="18"/>
      <c r="MJ367" s="18"/>
      <c r="MK367" s="18"/>
      <c r="ML367" s="18"/>
      <c r="MM367" s="18"/>
      <c r="MN367" s="18"/>
      <c r="MO367" s="18"/>
      <c r="MP367" s="18"/>
      <c r="MQ367" s="18"/>
      <c r="MR367" s="18"/>
      <c r="MS367" s="18"/>
      <c r="MT367" s="18"/>
      <c r="MU367" s="18"/>
    </row>
    <row r="368" spans="1:359" ht="90" customHeight="1">
      <c r="A368" s="22">
        <v>117</v>
      </c>
      <c r="B368" s="22" t="s">
        <v>2409</v>
      </c>
      <c r="C368" s="37">
        <v>43153</v>
      </c>
      <c r="D368" s="37">
        <v>43159</v>
      </c>
      <c r="E368" s="36">
        <f>WORKDAY(D368,10,Table4[Tətil günləri])</f>
        <v>43174</v>
      </c>
      <c r="F368" s="22" t="str">
        <f t="shared" si="10"/>
        <v/>
      </c>
      <c r="G368" s="22" t="s">
        <v>235</v>
      </c>
      <c r="H368" s="22" t="s">
        <v>2380</v>
      </c>
      <c r="I368" s="22" t="s">
        <v>2381</v>
      </c>
      <c r="J368" s="28" t="s">
        <v>57</v>
      </c>
      <c r="K368" s="22" t="s">
        <v>2382</v>
      </c>
      <c r="L368" s="22">
        <v>1322</v>
      </c>
      <c r="M368" s="22" t="s">
        <v>2383</v>
      </c>
      <c r="N368" s="22" t="s">
        <v>2384</v>
      </c>
      <c r="O368" s="22" t="s">
        <v>309</v>
      </c>
      <c r="P368" s="36">
        <v>25606</v>
      </c>
      <c r="Q368" s="22" t="s">
        <v>2385</v>
      </c>
      <c r="R368" s="73" t="s">
        <v>2386</v>
      </c>
      <c r="S368" s="27" t="s">
        <v>228</v>
      </c>
      <c r="T368" s="101">
        <v>43163</v>
      </c>
      <c r="U368" s="27" t="s">
        <v>254</v>
      </c>
      <c r="V368" s="73" t="s">
        <v>232</v>
      </c>
      <c r="W368" s="22" t="s">
        <v>2655</v>
      </c>
      <c r="X368" s="45" t="s">
        <v>2656</v>
      </c>
      <c r="Y368" s="22" t="s">
        <v>239</v>
      </c>
      <c r="Z368" s="37">
        <v>43166</v>
      </c>
      <c r="AA368" s="22" t="s">
        <v>231</v>
      </c>
      <c r="AB368" s="22"/>
      <c r="AC368" s="22"/>
      <c r="AD368" s="22" t="s">
        <v>237</v>
      </c>
      <c r="AE368" s="22" t="s">
        <v>254</v>
      </c>
      <c r="AF368" s="37">
        <v>43188</v>
      </c>
      <c r="AG368" s="64" t="s">
        <v>3080</v>
      </c>
      <c r="AH368" s="22" t="s">
        <v>3081</v>
      </c>
      <c r="AI368" s="22"/>
      <c r="AJ368" s="22"/>
      <c r="AK368" s="22">
        <f ca="1">NETWORKDAYS(TODAY(),E368,Table4[Tətil günləri])</f>
        <v>-241</v>
      </c>
      <c r="AL368" s="18">
        <f t="shared" ca="1" si="11"/>
        <v>-240</v>
      </c>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18"/>
      <c r="EQ368" s="18"/>
      <c r="ER368" s="18"/>
      <c r="ES368" s="18"/>
      <c r="ET368" s="18"/>
      <c r="EU368" s="18"/>
      <c r="EV368" s="18"/>
      <c r="EW368" s="18"/>
      <c r="EX368" s="18"/>
      <c r="EY368" s="18"/>
      <c r="EZ368" s="18"/>
      <c r="FA368" s="18"/>
      <c r="FB368" s="18"/>
      <c r="FC368" s="18"/>
      <c r="FD368" s="18"/>
      <c r="FE368" s="18"/>
      <c r="FF368" s="18"/>
      <c r="FG368" s="18"/>
      <c r="FH368" s="18"/>
      <c r="FI368" s="18"/>
      <c r="FJ368" s="18"/>
      <c r="FK368" s="18"/>
      <c r="FL368" s="18"/>
      <c r="FM368" s="18"/>
      <c r="FN368" s="18"/>
      <c r="FO368" s="18"/>
      <c r="FP368" s="18"/>
      <c r="FQ368" s="18"/>
      <c r="FR368" s="18"/>
      <c r="FS368" s="18"/>
      <c r="FT368" s="18"/>
      <c r="FU368" s="18"/>
      <c r="FV368" s="18"/>
      <c r="FW368" s="18"/>
      <c r="FX368" s="18"/>
      <c r="FY368" s="18"/>
      <c r="FZ368" s="18"/>
      <c r="GA368" s="18"/>
      <c r="GB368" s="18"/>
      <c r="GC368" s="18"/>
      <c r="GD368" s="18"/>
      <c r="GE368" s="18"/>
      <c r="GF368" s="18"/>
      <c r="GG368" s="18"/>
      <c r="GH368" s="18"/>
      <c r="GI368" s="18"/>
      <c r="GJ368" s="18"/>
      <c r="GK368" s="18"/>
      <c r="GL368" s="18"/>
      <c r="GM368" s="18"/>
      <c r="GN368" s="18"/>
      <c r="GO368" s="18"/>
      <c r="GP368" s="18"/>
      <c r="GQ368" s="18"/>
      <c r="GR368" s="18"/>
      <c r="GS368" s="18"/>
      <c r="GT368" s="18"/>
      <c r="GU368" s="18"/>
      <c r="GV368" s="18"/>
      <c r="GW368" s="18"/>
      <c r="GX368" s="18"/>
      <c r="GY368" s="18"/>
      <c r="GZ368" s="18"/>
      <c r="HA368" s="18"/>
      <c r="HB368" s="18"/>
      <c r="HC368" s="18"/>
      <c r="HD368" s="18"/>
      <c r="HE368" s="18"/>
      <c r="HF368" s="18"/>
      <c r="HG368" s="18"/>
      <c r="HH368" s="18"/>
      <c r="HI368" s="18"/>
      <c r="HJ368" s="18"/>
      <c r="HK368" s="18"/>
      <c r="HL368" s="18"/>
      <c r="HM368" s="18"/>
      <c r="HN368" s="18"/>
      <c r="HO368" s="18"/>
      <c r="HP368" s="18"/>
      <c r="HQ368" s="18"/>
      <c r="HR368" s="18"/>
      <c r="HS368" s="18"/>
      <c r="HT368" s="18"/>
      <c r="HU368" s="18"/>
      <c r="HV368" s="18"/>
      <c r="HW368" s="18"/>
      <c r="HX368" s="18"/>
      <c r="HY368" s="18"/>
      <c r="HZ368" s="18"/>
      <c r="IA368" s="18"/>
      <c r="IB368" s="18"/>
      <c r="IC368" s="18"/>
      <c r="ID368" s="18"/>
      <c r="IE368" s="18"/>
      <c r="IF368" s="18"/>
      <c r="IG368" s="18"/>
      <c r="IH368" s="18"/>
      <c r="II368" s="18"/>
      <c r="IJ368" s="18"/>
      <c r="IK368" s="18"/>
      <c r="IL368" s="18"/>
      <c r="IM368" s="18"/>
      <c r="IN368" s="18"/>
      <c r="IO368" s="18"/>
      <c r="IP368" s="18"/>
      <c r="IQ368" s="18"/>
      <c r="IR368" s="18"/>
      <c r="IS368" s="18"/>
      <c r="IT368" s="18"/>
      <c r="IU368" s="18"/>
      <c r="IV368" s="18"/>
      <c r="IW368" s="18"/>
      <c r="IX368" s="18"/>
      <c r="IY368" s="18"/>
      <c r="IZ368" s="18"/>
      <c r="JA368" s="18"/>
      <c r="JB368" s="18"/>
      <c r="JC368" s="18"/>
      <c r="JD368" s="18"/>
      <c r="JE368" s="18"/>
      <c r="JF368" s="18"/>
      <c r="JG368" s="18"/>
      <c r="JH368" s="18"/>
      <c r="JI368" s="18"/>
      <c r="JJ368" s="18"/>
      <c r="JK368" s="18"/>
      <c r="JL368" s="18"/>
      <c r="JM368" s="18"/>
      <c r="JN368" s="18"/>
      <c r="JO368" s="18"/>
      <c r="JP368" s="18"/>
      <c r="JQ368" s="18"/>
      <c r="JR368" s="18"/>
      <c r="JS368" s="18"/>
      <c r="JT368" s="18"/>
      <c r="JU368" s="18"/>
      <c r="JV368" s="18"/>
      <c r="JW368" s="18"/>
      <c r="JX368" s="18"/>
      <c r="JY368" s="18"/>
      <c r="JZ368" s="18"/>
      <c r="KA368" s="18"/>
      <c r="KB368" s="18"/>
      <c r="KC368" s="18"/>
      <c r="KD368" s="18"/>
      <c r="KE368" s="18"/>
      <c r="KF368" s="18"/>
      <c r="KG368" s="18"/>
      <c r="KH368" s="18"/>
      <c r="KI368" s="18"/>
      <c r="KJ368" s="18"/>
      <c r="KK368" s="18"/>
      <c r="KL368" s="18"/>
      <c r="KM368" s="18"/>
      <c r="KN368" s="18"/>
      <c r="KO368" s="18"/>
      <c r="KP368" s="18"/>
      <c r="KQ368" s="18"/>
      <c r="KR368" s="18"/>
      <c r="KS368" s="18"/>
      <c r="KT368" s="18"/>
      <c r="KU368" s="18"/>
      <c r="KV368" s="18"/>
      <c r="KW368" s="18"/>
      <c r="KX368" s="18"/>
      <c r="KY368" s="18"/>
      <c r="KZ368" s="18"/>
      <c r="LA368" s="18"/>
      <c r="LB368" s="18"/>
      <c r="LC368" s="18"/>
      <c r="LD368" s="18"/>
      <c r="LE368" s="18"/>
      <c r="LF368" s="18"/>
      <c r="LG368" s="18"/>
      <c r="LH368" s="18"/>
      <c r="LI368" s="18"/>
      <c r="LJ368" s="18"/>
      <c r="LK368" s="18"/>
      <c r="LL368" s="18"/>
      <c r="LM368" s="18"/>
      <c r="LN368" s="18"/>
      <c r="LO368" s="18"/>
      <c r="LP368" s="18"/>
      <c r="LQ368" s="18"/>
      <c r="LR368" s="18"/>
      <c r="LS368" s="18"/>
      <c r="LT368" s="18"/>
      <c r="LU368" s="18"/>
      <c r="LV368" s="18"/>
      <c r="LW368" s="18"/>
      <c r="LX368" s="18"/>
      <c r="LY368" s="18"/>
      <c r="LZ368" s="18"/>
      <c r="MA368" s="18"/>
      <c r="MB368" s="18"/>
      <c r="MC368" s="18"/>
      <c r="MD368" s="18"/>
      <c r="ME368" s="18"/>
      <c r="MF368" s="18"/>
      <c r="MG368" s="18"/>
      <c r="MH368" s="18"/>
      <c r="MI368" s="18"/>
      <c r="MJ368" s="18"/>
      <c r="MK368" s="18"/>
      <c r="ML368" s="18"/>
      <c r="MM368" s="18"/>
      <c r="MN368" s="18"/>
      <c r="MO368" s="18"/>
      <c r="MP368" s="18"/>
      <c r="MQ368" s="18"/>
      <c r="MR368" s="18"/>
      <c r="MS368" s="18"/>
      <c r="MT368" s="18"/>
      <c r="MU368" s="18"/>
    </row>
    <row r="369" spans="1:359" ht="65.25" customHeight="1">
      <c r="A369" s="22">
        <v>117</v>
      </c>
      <c r="B369" s="22" t="s">
        <v>2409</v>
      </c>
      <c r="C369" s="37">
        <v>43153</v>
      </c>
      <c r="D369" s="37">
        <v>43159</v>
      </c>
      <c r="E369" s="36">
        <f>WORKDAY(D369,10,Table4[Tətil günləri])</f>
        <v>43174</v>
      </c>
      <c r="F369" s="22" t="str">
        <f t="shared" si="10"/>
        <v/>
      </c>
      <c r="G369" s="22" t="s">
        <v>235</v>
      </c>
      <c r="H369" s="22" t="s">
        <v>2387</v>
      </c>
      <c r="I369" s="22" t="s">
        <v>2388</v>
      </c>
      <c r="J369" s="28" t="s">
        <v>57</v>
      </c>
      <c r="K369" s="22" t="s">
        <v>2389</v>
      </c>
      <c r="L369" s="22">
        <v>3121</v>
      </c>
      <c r="M369" s="22" t="s">
        <v>307</v>
      </c>
      <c r="N369" s="22" t="s">
        <v>2390</v>
      </c>
      <c r="O369" s="22" t="s">
        <v>309</v>
      </c>
      <c r="P369" s="36">
        <v>19300</v>
      </c>
      <c r="Q369" s="22" t="s">
        <v>2391</v>
      </c>
      <c r="R369" s="73" t="s">
        <v>2386</v>
      </c>
      <c r="S369" s="27" t="s">
        <v>228</v>
      </c>
      <c r="T369" s="101">
        <v>43207</v>
      </c>
      <c r="U369" s="27" t="s">
        <v>254</v>
      </c>
      <c r="V369" s="73" t="s">
        <v>232</v>
      </c>
      <c r="W369" s="22" t="s">
        <v>2657</v>
      </c>
      <c r="X369" s="45" t="s">
        <v>2658</v>
      </c>
      <c r="Y369" s="22" t="s">
        <v>239</v>
      </c>
      <c r="Z369" s="37">
        <v>43166</v>
      </c>
      <c r="AA369" s="22" t="s">
        <v>231</v>
      </c>
      <c r="AB369" s="22"/>
      <c r="AC369" s="22"/>
      <c r="AD369" s="22" t="s">
        <v>237</v>
      </c>
      <c r="AE369" s="37">
        <v>43465</v>
      </c>
      <c r="AF369" s="37">
        <v>43188</v>
      </c>
      <c r="AG369" s="64" t="s">
        <v>3080</v>
      </c>
      <c r="AH369" s="22" t="s">
        <v>3082</v>
      </c>
      <c r="AI369" s="22"/>
      <c r="AJ369" s="22"/>
      <c r="AK369" s="22">
        <f ca="1">NETWORKDAYS(TODAY(),E369,Table4[Tətil günləri])</f>
        <v>-241</v>
      </c>
      <c r="AL369" s="18">
        <f t="shared" ca="1" si="11"/>
        <v>-240</v>
      </c>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18"/>
      <c r="EQ369" s="18"/>
      <c r="ER369" s="18"/>
      <c r="ES369" s="18"/>
      <c r="ET369" s="18"/>
      <c r="EU369" s="18"/>
      <c r="EV369" s="18"/>
      <c r="EW369" s="18"/>
      <c r="EX369" s="18"/>
      <c r="EY369" s="18"/>
      <c r="EZ369" s="18"/>
      <c r="FA369" s="18"/>
      <c r="FB369" s="18"/>
      <c r="FC369" s="18"/>
      <c r="FD369" s="18"/>
      <c r="FE369" s="18"/>
      <c r="FF369" s="18"/>
      <c r="FG369" s="18"/>
      <c r="FH369" s="18"/>
      <c r="FI369" s="18"/>
      <c r="FJ369" s="18"/>
      <c r="FK369" s="18"/>
      <c r="FL369" s="18"/>
      <c r="FM369" s="18"/>
      <c r="FN369" s="18"/>
      <c r="FO369" s="18"/>
      <c r="FP369" s="18"/>
      <c r="FQ369" s="18"/>
      <c r="FR369" s="18"/>
      <c r="FS369" s="18"/>
      <c r="FT369" s="18"/>
      <c r="FU369" s="18"/>
      <c r="FV369" s="18"/>
      <c r="FW369" s="18"/>
      <c r="FX369" s="18"/>
      <c r="FY369" s="18"/>
      <c r="FZ369" s="18"/>
      <c r="GA369" s="18"/>
      <c r="GB369" s="18"/>
      <c r="GC369" s="18"/>
      <c r="GD369" s="18"/>
      <c r="GE369" s="18"/>
      <c r="GF369" s="18"/>
      <c r="GG369" s="18"/>
      <c r="GH369" s="18"/>
      <c r="GI369" s="18"/>
      <c r="GJ369" s="18"/>
      <c r="GK369" s="18"/>
      <c r="GL369" s="18"/>
      <c r="GM369" s="18"/>
      <c r="GN369" s="18"/>
      <c r="GO369" s="18"/>
      <c r="GP369" s="18"/>
      <c r="GQ369" s="18"/>
      <c r="GR369" s="18"/>
      <c r="GS369" s="18"/>
      <c r="GT369" s="18"/>
      <c r="GU369" s="18"/>
      <c r="GV369" s="18"/>
      <c r="GW369" s="18"/>
      <c r="GX369" s="18"/>
      <c r="GY369" s="18"/>
      <c r="GZ369" s="18"/>
      <c r="HA369" s="18"/>
      <c r="HB369" s="18"/>
      <c r="HC369" s="18"/>
      <c r="HD369" s="18"/>
      <c r="HE369" s="18"/>
      <c r="HF369" s="18"/>
      <c r="HG369" s="18"/>
      <c r="HH369" s="18"/>
      <c r="HI369" s="18"/>
      <c r="HJ369" s="18"/>
      <c r="HK369" s="18"/>
      <c r="HL369" s="18"/>
      <c r="HM369" s="18"/>
      <c r="HN369" s="18"/>
      <c r="HO369" s="18"/>
      <c r="HP369" s="18"/>
      <c r="HQ369" s="18"/>
      <c r="HR369" s="18"/>
      <c r="HS369" s="18"/>
      <c r="HT369" s="18"/>
      <c r="HU369" s="18"/>
      <c r="HV369" s="18"/>
      <c r="HW369" s="18"/>
      <c r="HX369" s="18"/>
      <c r="HY369" s="18"/>
      <c r="HZ369" s="18"/>
      <c r="IA369" s="18"/>
      <c r="IB369" s="18"/>
      <c r="IC369" s="18"/>
      <c r="ID369" s="18"/>
      <c r="IE369" s="18"/>
      <c r="IF369" s="18"/>
      <c r="IG369" s="18"/>
      <c r="IH369" s="18"/>
      <c r="II369" s="18"/>
      <c r="IJ369" s="18"/>
      <c r="IK369" s="18"/>
      <c r="IL369" s="18"/>
      <c r="IM369" s="18"/>
      <c r="IN369" s="18"/>
      <c r="IO369" s="18"/>
      <c r="IP369" s="18"/>
      <c r="IQ369" s="18"/>
      <c r="IR369" s="18"/>
      <c r="IS369" s="18"/>
      <c r="IT369" s="18"/>
      <c r="IU369" s="18"/>
      <c r="IV369" s="18"/>
      <c r="IW369" s="18"/>
      <c r="IX369" s="18"/>
      <c r="IY369" s="18"/>
      <c r="IZ369" s="18"/>
      <c r="JA369" s="18"/>
      <c r="JB369" s="18"/>
      <c r="JC369" s="18"/>
      <c r="JD369" s="18"/>
      <c r="JE369" s="18"/>
      <c r="JF369" s="18"/>
      <c r="JG369" s="18"/>
      <c r="JH369" s="18"/>
      <c r="JI369" s="18"/>
      <c r="JJ369" s="18"/>
      <c r="JK369" s="18"/>
      <c r="JL369" s="18"/>
      <c r="JM369" s="18"/>
      <c r="JN369" s="18"/>
      <c r="JO369" s="18"/>
      <c r="JP369" s="18"/>
      <c r="JQ369" s="18"/>
      <c r="JR369" s="18"/>
      <c r="JS369" s="18"/>
      <c r="JT369" s="18"/>
      <c r="JU369" s="18"/>
      <c r="JV369" s="18"/>
      <c r="JW369" s="18"/>
      <c r="JX369" s="18"/>
      <c r="JY369" s="18"/>
      <c r="JZ369" s="18"/>
      <c r="KA369" s="18"/>
      <c r="KB369" s="18"/>
      <c r="KC369" s="18"/>
      <c r="KD369" s="18"/>
      <c r="KE369" s="18"/>
      <c r="KF369" s="18"/>
      <c r="KG369" s="18"/>
      <c r="KH369" s="18"/>
      <c r="KI369" s="18"/>
      <c r="KJ369" s="18"/>
      <c r="KK369" s="18"/>
      <c r="KL369" s="18"/>
      <c r="KM369" s="18"/>
      <c r="KN369" s="18"/>
      <c r="KO369" s="18"/>
      <c r="KP369" s="18"/>
      <c r="KQ369" s="18"/>
      <c r="KR369" s="18"/>
      <c r="KS369" s="18"/>
      <c r="KT369" s="18"/>
      <c r="KU369" s="18"/>
      <c r="KV369" s="18"/>
      <c r="KW369" s="18"/>
      <c r="KX369" s="18"/>
      <c r="KY369" s="18"/>
      <c r="KZ369" s="18"/>
      <c r="LA369" s="18"/>
      <c r="LB369" s="18"/>
      <c r="LC369" s="18"/>
      <c r="LD369" s="18"/>
      <c r="LE369" s="18"/>
      <c r="LF369" s="18"/>
      <c r="LG369" s="18"/>
      <c r="LH369" s="18"/>
      <c r="LI369" s="18"/>
      <c r="LJ369" s="18"/>
      <c r="LK369" s="18"/>
      <c r="LL369" s="18"/>
      <c r="LM369" s="18"/>
      <c r="LN369" s="18"/>
      <c r="LO369" s="18"/>
      <c r="LP369" s="18"/>
      <c r="LQ369" s="18"/>
      <c r="LR369" s="18"/>
      <c r="LS369" s="18"/>
      <c r="LT369" s="18"/>
      <c r="LU369" s="18"/>
      <c r="LV369" s="18"/>
      <c r="LW369" s="18"/>
      <c r="LX369" s="18"/>
      <c r="LY369" s="18"/>
      <c r="LZ369" s="18"/>
      <c r="MA369" s="18"/>
      <c r="MB369" s="18"/>
      <c r="MC369" s="18"/>
      <c r="MD369" s="18"/>
      <c r="ME369" s="18"/>
      <c r="MF369" s="18"/>
      <c r="MG369" s="18"/>
      <c r="MH369" s="18"/>
      <c r="MI369" s="18"/>
      <c r="MJ369" s="18"/>
      <c r="MK369" s="18"/>
      <c r="ML369" s="18"/>
      <c r="MM369" s="18"/>
      <c r="MN369" s="18"/>
      <c r="MO369" s="18"/>
      <c r="MP369" s="18"/>
      <c r="MQ369" s="18"/>
      <c r="MR369" s="18"/>
      <c r="MS369" s="18"/>
      <c r="MT369" s="18"/>
      <c r="MU369" s="18"/>
    </row>
    <row r="370" spans="1:359" ht="91.4" customHeight="1">
      <c r="A370" s="22">
        <v>117</v>
      </c>
      <c r="B370" s="22" t="s">
        <v>2409</v>
      </c>
      <c r="C370" s="37">
        <v>43153</v>
      </c>
      <c r="D370" s="37">
        <v>43159</v>
      </c>
      <c r="E370" s="36">
        <f>WORKDAY(D371,10,Table4[Tətil günləri])</f>
        <v>43174</v>
      </c>
      <c r="F370" s="22" t="str">
        <f t="shared" si="10"/>
        <v/>
      </c>
      <c r="G370" s="22" t="s">
        <v>235</v>
      </c>
      <c r="H370" s="22">
        <v>800947670</v>
      </c>
      <c r="I370" s="22" t="s">
        <v>2392</v>
      </c>
      <c r="J370" s="28" t="s">
        <v>57</v>
      </c>
      <c r="K370" s="22" t="s">
        <v>2393</v>
      </c>
      <c r="L370" s="22">
        <v>3121</v>
      </c>
      <c r="M370" s="22" t="s">
        <v>307</v>
      </c>
      <c r="N370" s="22" t="s">
        <v>2394</v>
      </c>
      <c r="O370" s="22" t="s">
        <v>309</v>
      </c>
      <c r="P370" s="36">
        <v>28730</v>
      </c>
      <c r="Q370" s="22" t="s">
        <v>2395</v>
      </c>
      <c r="R370" s="73" t="s">
        <v>2386</v>
      </c>
      <c r="S370" s="22" t="s">
        <v>228</v>
      </c>
      <c r="T370" s="101">
        <v>43212</v>
      </c>
      <c r="U370" s="27" t="s">
        <v>254</v>
      </c>
      <c r="V370" s="73" t="s">
        <v>232</v>
      </c>
      <c r="W370" s="22" t="s">
        <v>2659</v>
      </c>
      <c r="X370" s="45" t="s">
        <v>2660</v>
      </c>
      <c r="Y370" s="22" t="s">
        <v>239</v>
      </c>
      <c r="Z370" s="37">
        <v>43166</v>
      </c>
      <c r="AA370" s="22" t="s">
        <v>231</v>
      </c>
      <c r="AB370" s="22"/>
      <c r="AC370" s="22"/>
      <c r="AD370" s="22" t="s">
        <v>237</v>
      </c>
      <c r="AE370" s="22" t="s">
        <v>254</v>
      </c>
      <c r="AF370" s="37">
        <v>43188</v>
      </c>
      <c r="AG370" s="64" t="s">
        <v>3080</v>
      </c>
      <c r="AH370" s="22" t="s">
        <v>3083</v>
      </c>
      <c r="AI370" s="22"/>
      <c r="AJ370" s="22"/>
      <c r="AK370" s="22">
        <f ca="1">NETWORKDAYS(TODAY(),E370,Table4[Tətil günləri])</f>
        <v>-241</v>
      </c>
      <c r="AL370" s="18">
        <f t="shared" ca="1" si="11"/>
        <v>-240</v>
      </c>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18"/>
      <c r="EQ370" s="18"/>
      <c r="ER370" s="18"/>
      <c r="ES370" s="18"/>
      <c r="ET370" s="18"/>
      <c r="EU370" s="18"/>
      <c r="EV370" s="18"/>
      <c r="EW370" s="18"/>
      <c r="EX370" s="18"/>
      <c r="EY370" s="18"/>
      <c r="EZ370" s="18"/>
      <c r="FA370" s="18"/>
      <c r="FB370" s="18"/>
      <c r="FC370" s="18"/>
      <c r="FD370" s="18"/>
      <c r="FE370" s="18"/>
      <c r="FF370" s="18"/>
      <c r="FG370" s="18"/>
      <c r="FH370" s="18"/>
      <c r="FI370" s="18"/>
      <c r="FJ370" s="18"/>
      <c r="FK370" s="18"/>
      <c r="FL370" s="18"/>
      <c r="FM370" s="18"/>
      <c r="FN370" s="18"/>
      <c r="FO370" s="18"/>
      <c r="FP370" s="18"/>
      <c r="FQ370" s="18"/>
      <c r="FR370" s="18"/>
      <c r="FS370" s="18"/>
      <c r="FT370" s="18"/>
      <c r="FU370" s="18"/>
      <c r="FV370" s="18"/>
      <c r="FW370" s="18"/>
      <c r="FX370" s="18"/>
      <c r="FY370" s="18"/>
      <c r="FZ370" s="18"/>
      <c r="GA370" s="18"/>
      <c r="GB370" s="18"/>
      <c r="GC370" s="18"/>
      <c r="GD370" s="18"/>
      <c r="GE370" s="18"/>
      <c r="GF370" s="18"/>
      <c r="GG370" s="18"/>
      <c r="GH370" s="18"/>
      <c r="GI370" s="18"/>
      <c r="GJ370" s="18"/>
      <c r="GK370" s="18"/>
      <c r="GL370" s="18"/>
      <c r="GM370" s="18"/>
      <c r="GN370" s="18"/>
      <c r="GO370" s="18"/>
      <c r="GP370" s="18"/>
      <c r="GQ370" s="18"/>
      <c r="GR370" s="18"/>
      <c r="GS370" s="18"/>
      <c r="GT370" s="18"/>
      <c r="GU370" s="18"/>
      <c r="GV370" s="18"/>
      <c r="GW370" s="18"/>
      <c r="GX370" s="18"/>
      <c r="GY370" s="18"/>
      <c r="GZ370" s="18"/>
      <c r="HA370" s="18"/>
      <c r="HB370" s="18"/>
      <c r="HC370" s="18"/>
      <c r="HD370" s="18"/>
      <c r="HE370" s="18"/>
      <c r="HF370" s="18"/>
      <c r="HG370" s="18"/>
      <c r="HH370" s="18"/>
      <c r="HI370" s="18"/>
      <c r="HJ370" s="18"/>
      <c r="HK370" s="18"/>
      <c r="HL370" s="18"/>
      <c r="HM370" s="18"/>
      <c r="HN370" s="18"/>
      <c r="HO370" s="18"/>
      <c r="HP370" s="18"/>
      <c r="HQ370" s="18"/>
      <c r="HR370" s="18"/>
      <c r="HS370" s="18"/>
      <c r="HT370" s="18"/>
      <c r="HU370" s="18"/>
      <c r="HV370" s="18"/>
      <c r="HW370" s="18"/>
      <c r="HX370" s="18"/>
      <c r="HY370" s="18"/>
      <c r="HZ370" s="18"/>
      <c r="IA370" s="18"/>
      <c r="IB370" s="18"/>
      <c r="IC370" s="18"/>
      <c r="ID370" s="18"/>
      <c r="IE370" s="18"/>
      <c r="IF370" s="18"/>
      <c r="IG370" s="18"/>
      <c r="IH370" s="18"/>
      <c r="II370" s="18"/>
      <c r="IJ370" s="18"/>
      <c r="IK370" s="18"/>
      <c r="IL370" s="18"/>
      <c r="IM370" s="18"/>
      <c r="IN370" s="18"/>
      <c r="IO370" s="18"/>
      <c r="IP370" s="18"/>
      <c r="IQ370" s="18"/>
      <c r="IR370" s="18"/>
      <c r="IS370" s="18"/>
      <c r="IT370" s="18"/>
      <c r="IU370" s="18"/>
      <c r="IV370" s="18"/>
      <c r="IW370" s="18"/>
      <c r="IX370" s="18"/>
      <c r="IY370" s="18"/>
      <c r="IZ370" s="18"/>
      <c r="JA370" s="18"/>
      <c r="JB370" s="18"/>
      <c r="JC370" s="18"/>
      <c r="JD370" s="18"/>
      <c r="JE370" s="18"/>
      <c r="JF370" s="18"/>
      <c r="JG370" s="18"/>
      <c r="JH370" s="18"/>
      <c r="JI370" s="18"/>
      <c r="JJ370" s="18"/>
      <c r="JK370" s="18"/>
      <c r="JL370" s="18"/>
      <c r="JM370" s="18"/>
      <c r="JN370" s="18"/>
      <c r="JO370" s="18"/>
      <c r="JP370" s="18"/>
      <c r="JQ370" s="18"/>
      <c r="JR370" s="18"/>
      <c r="JS370" s="18"/>
      <c r="JT370" s="18"/>
      <c r="JU370" s="18"/>
      <c r="JV370" s="18"/>
      <c r="JW370" s="18"/>
      <c r="JX370" s="18"/>
      <c r="JY370" s="18"/>
      <c r="JZ370" s="18"/>
      <c r="KA370" s="18"/>
      <c r="KB370" s="18"/>
      <c r="KC370" s="18"/>
      <c r="KD370" s="18"/>
      <c r="KE370" s="18"/>
      <c r="KF370" s="18"/>
      <c r="KG370" s="18"/>
      <c r="KH370" s="18"/>
      <c r="KI370" s="18"/>
      <c r="KJ370" s="18"/>
      <c r="KK370" s="18"/>
      <c r="KL370" s="18"/>
      <c r="KM370" s="18"/>
      <c r="KN370" s="18"/>
      <c r="KO370" s="18"/>
      <c r="KP370" s="18"/>
      <c r="KQ370" s="18"/>
      <c r="KR370" s="18"/>
      <c r="KS370" s="18"/>
      <c r="KT370" s="18"/>
      <c r="KU370" s="18"/>
      <c r="KV370" s="18"/>
      <c r="KW370" s="18"/>
      <c r="KX370" s="18"/>
      <c r="KY370" s="18"/>
      <c r="KZ370" s="18"/>
      <c r="LA370" s="18"/>
      <c r="LB370" s="18"/>
      <c r="LC370" s="18"/>
      <c r="LD370" s="18"/>
      <c r="LE370" s="18"/>
      <c r="LF370" s="18"/>
      <c r="LG370" s="18"/>
      <c r="LH370" s="18"/>
      <c r="LI370" s="18"/>
      <c r="LJ370" s="18"/>
      <c r="LK370" s="18"/>
      <c r="LL370" s="18"/>
      <c r="LM370" s="18"/>
      <c r="LN370" s="18"/>
      <c r="LO370" s="18"/>
      <c r="LP370" s="18"/>
      <c r="LQ370" s="18"/>
      <c r="LR370" s="18"/>
      <c r="LS370" s="18"/>
      <c r="LT370" s="18"/>
      <c r="LU370" s="18"/>
      <c r="LV370" s="18"/>
      <c r="LW370" s="18"/>
      <c r="LX370" s="18"/>
      <c r="LY370" s="18"/>
      <c r="LZ370" s="18"/>
      <c r="MA370" s="18"/>
      <c r="MB370" s="18"/>
      <c r="MC370" s="18"/>
      <c r="MD370" s="18"/>
      <c r="ME370" s="18"/>
      <c r="MF370" s="18"/>
      <c r="MG370" s="18"/>
      <c r="MH370" s="18"/>
      <c r="MI370" s="18"/>
      <c r="MJ370" s="18"/>
      <c r="MK370" s="18"/>
      <c r="ML370" s="18"/>
      <c r="MM370" s="18"/>
      <c r="MN370" s="18"/>
      <c r="MO370" s="18"/>
      <c r="MP370" s="18"/>
      <c r="MQ370" s="18"/>
      <c r="MR370" s="18"/>
      <c r="MS370" s="18"/>
      <c r="MT370" s="18"/>
      <c r="MU370" s="18"/>
    </row>
    <row r="371" spans="1:359" ht="103.6" customHeight="1">
      <c r="A371" s="22">
        <v>117</v>
      </c>
      <c r="B371" s="22" t="s">
        <v>2409</v>
      </c>
      <c r="C371" s="37">
        <v>43153</v>
      </c>
      <c r="D371" s="37">
        <v>43159</v>
      </c>
      <c r="E371" s="36">
        <f>WORKDAY(D371,10,Table4[Tətil günləri])</f>
        <v>43174</v>
      </c>
      <c r="F371" s="22" t="str">
        <f t="shared" si="10"/>
        <v/>
      </c>
      <c r="G371" s="22" t="s">
        <v>235</v>
      </c>
      <c r="H371" s="22">
        <v>801607170</v>
      </c>
      <c r="I371" s="22" t="s">
        <v>2396</v>
      </c>
      <c r="J371" s="28" t="s">
        <v>57</v>
      </c>
      <c r="K371" s="22" t="s">
        <v>2393</v>
      </c>
      <c r="L371" s="22">
        <v>3121</v>
      </c>
      <c r="M371" s="22" t="s">
        <v>307</v>
      </c>
      <c r="N371" s="22" t="s">
        <v>2397</v>
      </c>
      <c r="O371" s="22" t="s">
        <v>309</v>
      </c>
      <c r="P371" s="36">
        <v>21536</v>
      </c>
      <c r="Q371" s="22" t="s">
        <v>2395</v>
      </c>
      <c r="R371" s="73" t="s">
        <v>2386</v>
      </c>
      <c r="S371" s="27" t="s">
        <v>228</v>
      </c>
      <c r="T371" s="37">
        <v>43171</v>
      </c>
      <c r="U371" s="27" t="s">
        <v>254</v>
      </c>
      <c r="V371" s="73" t="s">
        <v>232</v>
      </c>
      <c r="W371" s="22" t="s">
        <v>2661</v>
      </c>
      <c r="X371" s="45" t="s">
        <v>2662</v>
      </c>
      <c r="Y371" s="22" t="s">
        <v>239</v>
      </c>
      <c r="Z371" s="37">
        <v>43166</v>
      </c>
      <c r="AA371" s="22" t="s">
        <v>231</v>
      </c>
      <c r="AB371" s="22"/>
      <c r="AC371" s="22" t="s">
        <v>2842</v>
      </c>
      <c r="AD371" s="22" t="s">
        <v>237</v>
      </c>
      <c r="AE371" s="22" t="s">
        <v>254</v>
      </c>
      <c r="AF371" s="37">
        <v>43172</v>
      </c>
      <c r="AG371" s="64" t="s">
        <v>2843</v>
      </c>
      <c r="AH371" s="22"/>
      <c r="AI371" s="22"/>
      <c r="AJ371" s="22"/>
      <c r="AK371" s="22">
        <f ca="1">NETWORKDAYS(TODAY(),E371,Table4[Tətil günləri])</f>
        <v>-241</v>
      </c>
      <c r="AL371" s="18">
        <f t="shared" ca="1" si="11"/>
        <v>-240</v>
      </c>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18"/>
      <c r="EQ371" s="18"/>
      <c r="ER371" s="18"/>
      <c r="ES371" s="18"/>
      <c r="ET371" s="18"/>
      <c r="EU371" s="18"/>
      <c r="EV371" s="18"/>
      <c r="EW371" s="18"/>
      <c r="EX371" s="18"/>
      <c r="EY371" s="18"/>
      <c r="EZ371" s="18"/>
      <c r="FA371" s="18"/>
      <c r="FB371" s="18"/>
      <c r="FC371" s="18"/>
      <c r="FD371" s="18"/>
      <c r="FE371" s="18"/>
      <c r="FF371" s="18"/>
      <c r="FG371" s="18"/>
      <c r="FH371" s="18"/>
      <c r="FI371" s="18"/>
      <c r="FJ371" s="18"/>
      <c r="FK371" s="18"/>
      <c r="FL371" s="18"/>
      <c r="FM371" s="18"/>
      <c r="FN371" s="18"/>
      <c r="FO371" s="18"/>
      <c r="FP371" s="18"/>
      <c r="FQ371" s="18"/>
      <c r="FR371" s="18"/>
      <c r="FS371" s="18"/>
      <c r="FT371" s="18"/>
      <c r="FU371" s="18"/>
      <c r="FV371" s="18"/>
      <c r="FW371" s="18"/>
      <c r="FX371" s="18"/>
      <c r="FY371" s="18"/>
      <c r="FZ371" s="18"/>
      <c r="GA371" s="18"/>
      <c r="GB371" s="18"/>
      <c r="GC371" s="18"/>
      <c r="GD371" s="18"/>
      <c r="GE371" s="18"/>
      <c r="GF371" s="18"/>
      <c r="GG371" s="18"/>
      <c r="GH371" s="18"/>
      <c r="GI371" s="18"/>
      <c r="GJ371" s="18"/>
      <c r="GK371" s="18"/>
      <c r="GL371" s="18"/>
      <c r="GM371" s="18"/>
      <c r="GN371" s="18"/>
      <c r="GO371" s="18"/>
      <c r="GP371" s="18"/>
      <c r="GQ371" s="18"/>
      <c r="GR371" s="18"/>
      <c r="GS371" s="18"/>
      <c r="GT371" s="18"/>
      <c r="GU371" s="18"/>
      <c r="GV371" s="18"/>
      <c r="GW371" s="18"/>
      <c r="GX371" s="18"/>
      <c r="GY371" s="18"/>
      <c r="GZ371" s="18"/>
      <c r="HA371" s="18"/>
      <c r="HB371" s="18"/>
      <c r="HC371" s="18"/>
      <c r="HD371" s="18"/>
      <c r="HE371" s="18"/>
      <c r="HF371" s="18"/>
      <c r="HG371" s="18"/>
      <c r="HH371" s="18"/>
      <c r="HI371" s="18"/>
      <c r="HJ371" s="18"/>
      <c r="HK371" s="18"/>
      <c r="HL371" s="18"/>
      <c r="HM371" s="18"/>
      <c r="HN371" s="18"/>
      <c r="HO371" s="18"/>
      <c r="HP371" s="18"/>
      <c r="HQ371" s="18"/>
      <c r="HR371" s="18"/>
      <c r="HS371" s="18"/>
      <c r="HT371" s="18"/>
      <c r="HU371" s="18"/>
      <c r="HV371" s="18"/>
      <c r="HW371" s="18"/>
      <c r="HX371" s="18"/>
      <c r="HY371" s="18"/>
      <c r="HZ371" s="18"/>
      <c r="IA371" s="18"/>
      <c r="IB371" s="18"/>
      <c r="IC371" s="18"/>
      <c r="ID371" s="18"/>
      <c r="IE371" s="18"/>
      <c r="IF371" s="18"/>
      <c r="IG371" s="18"/>
      <c r="IH371" s="18"/>
      <c r="II371" s="18"/>
      <c r="IJ371" s="18"/>
      <c r="IK371" s="18"/>
      <c r="IL371" s="18"/>
      <c r="IM371" s="18"/>
      <c r="IN371" s="18"/>
      <c r="IO371" s="18"/>
      <c r="IP371" s="18"/>
      <c r="IQ371" s="18"/>
      <c r="IR371" s="18"/>
      <c r="IS371" s="18"/>
      <c r="IT371" s="18"/>
      <c r="IU371" s="18"/>
      <c r="IV371" s="18"/>
      <c r="IW371" s="18"/>
      <c r="IX371" s="18"/>
      <c r="IY371" s="18"/>
      <c r="IZ371" s="18"/>
      <c r="JA371" s="18"/>
      <c r="JB371" s="18"/>
      <c r="JC371" s="18"/>
      <c r="JD371" s="18"/>
      <c r="JE371" s="18"/>
      <c r="JF371" s="18"/>
      <c r="JG371" s="18"/>
      <c r="JH371" s="18"/>
      <c r="JI371" s="18"/>
      <c r="JJ371" s="18"/>
      <c r="JK371" s="18"/>
      <c r="JL371" s="18"/>
      <c r="JM371" s="18"/>
      <c r="JN371" s="18"/>
      <c r="JO371" s="18"/>
      <c r="JP371" s="18"/>
      <c r="JQ371" s="18"/>
      <c r="JR371" s="18"/>
      <c r="JS371" s="18"/>
      <c r="JT371" s="18"/>
      <c r="JU371" s="18"/>
      <c r="JV371" s="18"/>
      <c r="JW371" s="18"/>
      <c r="JX371" s="18"/>
      <c r="JY371" s="18"/>
      <c r="JZ371" s="18"/>
      <c r="KA371" s="18"/>
      <c r="KB371" s="18"/>
      <c r="KC371" s="18"/>
      <c r="KD371" s="18"/>
      <c r="KE371" s="18"/>
      <c r="KF371" s="18"/>
      <c r="KG371" s="18"/>
      <c r="KH371" s="18"/>
      <c r="KI371" s="18"/>
      <c r="KJ371" s="18"/>
      <c r="KK371" s="18"/>
      <c r="KL371" s="18"/>
      <c r="KM371" s="18"/>
      <c r="KN371" s="18"/>
      <c r="KO371" s="18"/>
      <c r="KP371" s="18"/>
      <c r="KQ371" s="18"/>
      <c r="KR371" s="18"/>
      <c r="KS371" s="18"/>
      <c r="KT371" s="18"/>
      <c r="KU371" s="18"/>
      <c r="KV371" s="18"/>
      <c r="KW371" s="18"/>
      <c r="KX371" s="18"/>
      <c r="KY371" s="18"/>
      <c r="KZ371" s="18"/>
      <c r="LA371" s="18"/>
      <c r="LB371" s="18"/>
      <c r="LC371" s="18"/>
      <c r="LD371" s="18"/>
      <c r="LE371" s="18"/>
      <c r="LF371" s="18"/>
      <c r="LG371" s="18"/>
      <c r="LH371" s="18"/>
      <c r="LI371" s="18"/>
      <c r="LJ371" s="18"/>
      <c r="LK371" s="18"/>
      <c r="LL371" s="18"/>
      <c r="LM371" s="18"/>
      <c r="LN371" s="18"/>
      <c r="LO371" s="18"/>
      <c r="LP371" s="18"/>
      <c r="LQ371" s="18"/>
      <c r="LR371" s="18"/>
      <c r="LS371" s="18"/>
      <c r="LT371" s="18"/>
      <c r="LU371" s="18"/>
      <c r="LV371" s="18"/>
      <c r="LW371" s="18"/>
      <c r="LX371" s="18"/>
      <c r="LY371" s="18"/>
      <c r="LZ371" s="18"/>
      <c r="MA371" s="18"/>
      <c r="MB371" s="18"/>
      <c r="MC371" s="18"/>
      <c r="MD371" s="18"/>
      <c r="ME371" s="18"/>
      <c r="MF371" s="18"/>
      <c r="MG371" s="18"/>
      <c r="MH371" s="18"/>
      <c r="MI371" s="18"/>
      <c r="MJ371" s="18"/>
      <c r="MK371" s="18"/>
      <c r="ML371" s="18"/>
      <c r="MM371" s="18"/>
      <c r="MN371" s="18"/>
      <c r="MO371" s="18"/>
      <c r="MP371" s="18"/>
      <c r="MQ371" s="18"/>
      <c r="MR371" s="18"/>
      <c r="MS371" s="18"/>
      <c r="MT371" s="18"/>
      <c r="MU371" s="18"/>
    </row>
    <row r="372" spans="1:359" ht="86.95" customHeight="1">
      <c r="A372" s="22">
        <v>117</v>
      </c>
      <c r="B372" s="22" t="s">
        <v>2409</v>
      </c>
      <c r="C372" s="37">
        <v>43153</v>
      </c>
      <c r="D372" s="37">
        <v>43159</v>
      </c>
      <c r="E372" s="36">
        <f>WORKDAY(D373,10,Table4[Tətil günləri])</f>
        <v>43174</v>
      </c>
      <c r="F372" s="22" t="str">
        <f t="shared" si="10"/>
        <v/>
      </c>
      <c r="G372" s="22" t="s">
        <v>235</v>
      </c>
      <c r="H372" s="22" t="s">
        <v>2398</v>
      </c>
      <c r="I372" s="22" t="s">
        <v>2399</v>
      </c>
      <c r="J372" s="28" t="s">
        <v>57</v>
      </c>
      <c r="K372" s="22" t="s">
        <v>2389</v>
      </c>
      <c r="L372" s="22">
        <v>3121</v>
      </c>
      <c r="M372" s="22" t="s">
        <v>307</v>
      </c>
      <c r="N372" s="22" t="s">
        <v>2390</v>
      </c>
      <c r="O372" s="22" t="s">
        <v>309</v>
      </c>
      <c r="P372" s="36">
        <v>20400</v>
      </c>
      <c r="Q372" s="22" t="s">
        <v>2391</v>
      </c>
      <c r="R372" s="73" t="s">
        <v>2386</v>
      </c>
      <c r="S372" s="27" t="s">
        <v>228</v>
      </c>
      <c r="T372" s="110">
        <v>43205</v>
      </c>
      <c r="U372" s="27" t="s">
        <v>254</v>
      </c>
      <c r="V372" s="73" t="s">
        <v>232</v>
      </c>
      <c r="W372" s="22" t="s">
        <v>2663</v>
      </c>
      <c r="X372" s="45" t="s">
        <v>2664</v>
      </c>
      <c r="Y372" s="22" t="s">
        <v>239</v>
      </c>
      <c r="Z372" s="37">
        <v>43166</v>
      </c>
      <c r="AA372" s="22" t="s">
        <v>231</v>
      </c>
      <c r="AB372" s="22"/>
      <c r="AC372" s="22"/>
      <c r="AD372" s="22" t="s">
        <v>237</v>
      </c>
      <c r="AE372" s="37">
        <v>43312</v>
      </c>
      <c r="AF372" s="37">
        <v>43188</v>
      </c>
      <c r="AG372" s="64" t="s">
        <v>3080</v>
      </c>
      <c r="AH372" s="22" t="s">
        <v>3084</v>
      </c>
      <c r="AI372" s="22"/>
      <c r="AJ372" s="22"/>
      <c r="AK372" s="22">
        <f ca="1">NETWORKDAYS(TODAY(),E372,Table4[Tətil günləri])</f>
        <v>-241</v>
      </c>
      <c r="AL372" s="18">
        <f t="shared" ca="1" si="11"/>
        <v>-240</v>
      </c>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18"/>
      <c r="EQ372" s="18"/>
      <c r="ER372" s="18"/>
      <c r="ES372" s="18"/>
      <c r="ET372" s="18"/>
      <c r="EU372" s="18"/>
      <c r="EV372" s="18"/>
      <c r="EW372" s="18"/>
      <c r="EX372" s="18"/>
      <c r="EY372" s="18"/>
      <c r="EZ372" s="18"/>
      <c r="FA372" s="18"/>
      <c r="FB372" s="18"/>
      <c r="FC372" s="18"/>
      <c r="FD372" s="18"/>
      <c r="FE372" s="18"/>
      <c r="FF372" s="18"/>
      <c r="FG372" s="18"/>
      <c r="FH372" s="18"/>
      <c r="FI372" s="18"/>
      <c r="FJ372" s="18"/>
      <c r="FK372" s="18"/>
      <c r="FL372" s="18"/>
      <c r="FM372" s="18"/>
      <c r="FN372" s="18"/>
      <c r="FO372" s="18"/>
      <c r="FP372" s="18"/>
      <c r="FQ372" s="18"/>
      <c r="FR372" s="18"/>
      <c r="FS372" s="18"/>
      <c r="FT372" s="18"/>
      <c r="FU372" s="18"/>
      <c r="FV372" s="18"/>
      <c r="FW372" s="18"/>
      <c r="FX372" s="18"/>
      <c r="FY372" s="18"/>
      <c r="FZ372" s="18"/>
      <c r="GA372" s="18"/>
      <c r="GB372" s="18"/>
      <c r="GC372" s="18"/>
      <c r="GD372" s="18"/>
      <c r="GE372" s="18"/>
      <c r="GF372" s="18"/>
      <c r="GG372" s="18"/>
      <c r="GH372" s="18"/>
      <c r="GI372" s="18"/>
      <c r="GJ372" s="18"/>
      <c r="GK372" s="18"/>
      <c r="GL372" s="18"/>
      <c r="GM372" s="18"/>
      <c r="GN372" s="18"/>
      <c r="GO372" s="18"/>
      <c r="GP372" s="18"/>
      <c r="GQ372" s="18"/>
      <c r="GR372" s="18"/>
      <c r="GS372" s="18"/>
      <c r="GT372" s="18"/>
      <c r="GU372" s="18"/>
      <c r="GV372" s="18"/>
      <c r="GW372" s="18"/>
      <c r="GX372" s="18"/>
      <c r="GY372" s="18"/>
      <c r="GZ372" s="18"/>
      <c r="HA372" s="18"/>
      <c r="HB372" s="18"/>
      <c r="HC372" s="18"/>
      <c r="HD372" s="18"/>
      <c r="HE372" s="18"/>
      <c r="HF372" s="18"/>
      <c r="HG372" s="18"/>
      <c r="HH372" s="18"/>
      <c r="HI372" s="18"/>
      <c r="HJ372" s="18"/>
      <c r="HK372" s="18"/>
      <c r="HL372" s="18"/>
      <c r="HM372" s="18"/>
      <c r="HN372" s="18"/>
      <c r="HO372" s="18"/>
      <c r="HP372" s="18"/>
      <c r="HQ372" s="18"/>
      <c r="HR372" s="18"/>
      <c r="HS372" s="18"/>
      <c r="HT372" s="18"/>
      <c r="HU372" s="18"/>
      <c r="HV372" s="18"/>
      <c r="HW372" s="18"/>
      <c r="HX372" s="18"/>
      <c r="HY372" s="18"/>
      <c r="HZ372" s="18"/>
      <c r="IA372" s="18"/>
      <c r="IB372" s="18"/>
      <c r="IC372" s="18"/>
      <c r="ID372" s="18"/>
      <c r="IE372" s="18"/>
      <c r="IF372" s="18"/>
      <c r="IG372" s="18"/>
      <c r="IH372" s="18"/>
      <c r="II372" s="18"/>
      <c r="IJ372" s="18"/>
      <c r="IK372" s="18"/>
      <c r="IL372" s="18"/>
      <c r="IM372" s="18"/>
      <c r="IN372" s="18"/>
      <c r="IO372" s="18"/>
      <c r="IP372" s="18"/>
      <c r="IQ372" s="18"/>
      <c r="IR372" s="18"/>
      <c r="IS372" s="18"/>
      <c r="IT372" s="18"/>
      <c r="IU372" s="18"/>
      <c r="IV372" s="18"/>
      <c r="IW372" s="18"/>
      <c r="IX372" s="18"/>
      <c r="IY372" s="18"/>
      <c r="IZ372" s="18"/>
      <c r="JA372" s="18"/>
      <c r="JB372" s="18"/>
      <c r="JC372" s="18"/>
      <c r="JD372" s="18"/>
      <c r="JE372" s="18"/>
      <c r="JF372" s="18"/>
      <c r="JG372" s="18"/>
      <c r="JH372" s="18"/>
      <c r="JI372" s="18"/>
      <c r="JJ372" s="18"/>
      <c r="JK372" s="18"/>
      <c r="JL372" s="18"/>
      <c r="JM372" s="18"/>
      <c r="JN372" s="18"/>
      <c r="JO372" s="18"/>
      <c r="JP372" s="18"/>
      <c r="JQ372" s="18"/>
      <c r="JR372" s="18"/>
      <c r="JS372" s="18"/>
      <c r="JT372" s="18"/>
      <c r="JU372" s="18"/>
      <c r="JV372" s="18"/>
      <c r="JW372" s="18"/>
      <c r="JX372" s="18"/>
      <c r="JY372" s="18"/>
      <c r="JZ372" s="18"/>
      <c r="KA372" s="18"/>
      <c r="KB372" s="18"/>
      <c r="KC372" s="18"/>
      <c r="KD372" s="18"/>
      <c r="KE372" s="18"/>
      <c r="KF372" s="18"/>
      <c r="KG372" s="18"/>
      <c r="KH372" s="18"/>
      <c r="KI372" s="18"/>
      <c r="KJ372" s="18"/>
      <c r="KK372" s="18"/>
      <c r="KL372" s="18"/>
      <c r="KM372" s="18"/>
      <c r="KN372" s="18"/>
      <c r="KO372" s="18"/>
      <c r="KP372" s="18"/>
      <c r="KQ372" s="18"/>
      <c r="KR372" s="18"/>
      <c r="KS372" s="18"/>
      <c r="KT372" s="18"/>
      <c r="KU372" s="18"/>
      <c r="KV372" s="18"/>
      <c r="KW372" s="18"/>
      <c r="KX372" s="18"/>
      <c r="KY372" s="18"/>
      <c r="KZ372" s="18"/>
      <c r="LA372" s="18"/>
      <c r="LB372" s="18"/>
      <c r="LC372" s="18"/>
      <c r="LD372" s="18"/>
      <c r="LE372" s="18"/>
      <c r="LF372" s="18"/>
      <c r="LG372" s="18"/>
      <c r="LH372" s="18"/>
      <c r="LI372" s="18"/>
      <c r="LJ372" s="18"/>
      <c r="LK372" s="18"/>
      <c r="LL372" s="18"/>
      <c r="LM372" s="18"/>
      <c r="LN372" s="18"/>
      <c r="LO372" s="18"/>
      <c r="LP372" s="18"/>
      <c r="LQ372" s="18"/>
      <c r="LR372" s="18"/>
      <c r="LS372" s="18"/>
      <c r="LT372" s="18"/>
      <c r="LU372" s="18"/>
      <c r="LV372" s="18"/>
      <c r="LW372" s="18"/>
      <c r="LX372" s="18"/>
      <c r="LY372" s="18"/>
      <c r="LZ372" s="18"/>
      <c r="MA372" s="18"/>
      <c r="MB372" s="18"/>
      <c r="MC372" s="18"/>
      <c r="MD372" s="18"/>
      <c r="ME372" s="18"/>
      <c r="MF372" s="18"/>
      <c r="MG372" s="18"/>
      <c r="MH372" s="18"/>
      <c r="MI372" s="18"/>
      <c r="MJ372" s="18"/>
      <c r="MK372" s="18"/>
      <c r="ML372" s="18"/>
      <c r="MM372" s="18"/>
      <c r="MN372" s="18"/>
      <c r="MO372" s="18"/>
      <c r="MP372" s="18"/>
      <c r="MQ372" s="18"/>
      <c r="MR372" s="18"/>
      <c r="MS372" s="18"/>
      <c r="MT372" s="18"/>
      <c r="MU372" s="18"/>
    </row>
    <row r="373" spans="1:359" ht="85.6" customHeight="1">
      <c r="A373" s="22">
        <v>117</v>
      </c>
      <c r="B373" s="22" t="s">
        <v>2409</v>
      </c>
      <c r="C373" s="37">
        <v>43153</v>
      </c>
      <c r="D373" s="37">
        <v>43159</v>
      </c>
      <c r="E373" s="36">
        <f>WORKDAY(D373,10,Table4[Tətil günləri])</f>
        <v>43174</v>
      </c>
      <c r="F373" s="22" t="str">
        <f t="shared" si="10"/>
        <v/>
      </c>
      <c r="G373" s="22" t="s">
        <v>235</v>
      </c>
      <c r="H373" s="22">
        <v>538697358</v>
      </c>
      <c r="I373" s="22" t="s">
        <v>2400</v>
      </c>
      <c r="J373" s="28" t="s">
        <v>57</v>
      </c>
      <c r="K373" s="22" t="s">
        <v>2401</v>
      </c>
      <c r="L373" s="22">
        <v>1322</v>
      </c>
      <c r="M373" s="22" t="s">
        <v>2383</v>
      </c>
      <c r="N373" s="22" t="s">
        <v>2384</v>
      </c>
      <c r="O373" s="22" t="s">
        <v>309</v>
      </c>
      <c r="P373" s="36">
        <v>32254</v>
      </c>
      <c r="Q373" s="22" t="s">
        <v>2402</v>
      </c>
      <c r="R373" s="73" t="s">
        <v>2386</v>
      </c>
      <c r="S373" s="27" t="s">
        <v>228</v>
      </c>
      <c r="T373" s="37">
        <v>43217</v>
      </c>
      <c r="U373" s="27" t="s">
        <v>254</v>
      </c>
      <c r="V373" s="73" t="s">
        <v>232</v>
      </c>
      <c r="W373" s="22" t="s">
        <v>2665</v>
      </c>
      <c r="X373" s="45" t="s">
        <v>2666</v>
      </c>
      <c r="Y373" s="22" t="s">
        <v>239</v>
      </c>
      <c r="Z373" s="37">
        <v>43166</v>
      </c>
      <c r="AA373" s="22" t="s">
        <v>231</v>
      </c>
      <c r="AB373" s="22"/>
      <c r="AC373" s="22" t="s">
        <v>3079</v>
      </c>
      <c r="AD373" s="22" t="s">
        <v>237</v>
      </c>
      <c r="AE373" s="22" t="s">
        <v>254</v>
      </c>
      <c r="AF373" s="37">
        <v>43188</v>
      </c>
      <c r="AG373" s="64" t="s">
        <v>3080</v>
      </c>
      <c r="AH373" s="64" t="s">
        <v>1220</v>
      </c>
      <c r="AI373" s="22"/>
      <c r="AJ373" s="22"/>
      <c r="AK373" s="22">
        <f ca="1">NETWORKDAYS(TODAY(),E373,Table4[Tətil günləri])</f>
        <v>-241</v>
      </c>
      <c r="AL373" s="18">
        <f t="shared" ca="1" si="11"/>
        <v>-240</v>
      </c>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18"/>
      <c r="EQ373" s="18"/>
      <c r="ER373" s="18"/>
      <c r="ES373" s="18"/>
      <c r="ET373" s="18"/>
      <c r="EU373" s="18"/>
      <c r="EV373" s="18"/>
      <c r="EW373" s="18"/>
      <c r="EX373" s="18"/>
      <c r="EY373" s="18"/>
      <c r="EZ373" s="18"/>
      <c r="FA373" s="18"/>
      <c r="FB373" s="18"/>
      <c r="FC373" s="18"/>
      <c r="FD373" s="18"/>
      <c r="FE373" s="18"/>
      <c r="FF373" s="18"/>
      <c r="FG373" s="18"/>
      <c r="FH373" s="18"/>
      <c r="FI373" s="18"/>
      <c r="FJ373" s="18"/>
      <c r="FK373" s="18"/>
      <c r="FL373" s="18"/>
      <c r="FM373" s="18"/>
      <c r="FN373" s="18"/>
      <c r="FO373" s="18"/>
      <c r="FP373" s="18"/>
      <c r="FQ373" s="18"/>
      <c r="FR373" s="18"/>
      <c r="FS373" s="18"/>
      <c r="FT373" s="18"/>
      <c r="FU373" s="18"/>
      <c r="FV373" s="18"/>
      <c r="FW373" s="18"/>
      <c r="FX373" s="18"/>
      <c r="FY373" s="18"/>
      <c r="FZ373" s="18"/>
      <c r="GA373" s="18"/>
      <c r="GB373" s="18"/>
      <c r="GC373" s="18"/>
      <c r="GD373" s="18"/>
      <c r="GE373" s="18"/>
      <c r="GF373" s="18"/>
      <c r="GG373" s="18"/>
      <c r="GH373" s="18"/>
      <c r="GI373" s="18"/>
      <c r="GJ373" s="18"/>
      <c r="GK373" s="18"/>
      <c r="GL373" s="18"/>
      <c r="GM373" s="18"/>
      <c r="GN373" s="18"/>
      <c r="GO373" s="18"/>
      <c r="GP373" s="18"/>
      <c r="GQ373" s="18"/>
      <c r="GR373" s="18"/>
      <c r="GS373" s="18"/>
      <c r="GT373" s="18"/>
      <c r="GU373" s="18"/>
      <c r="GV373" s="18"/>
      <c r="GW373" s="18"/>
      <c r="GX373" s="18"/>
      <c r="GY373" s="18"/>
      <c r="GZ373" s="18"/>
      <c r="HA373" s="18"/>
      <c r="HB373" s="18"/>
      <c r="HC373" s="18"/>
      <c r="HD373" s="18"/>
      <c r="HE373" s="18"/>
      <c r="HF373" s="18"/>
      <c r="HG373" s="18"/>
      <c r="HH373" s="18"/>
      <c r="HI373" s="18"/>
      <c r="HJ373" s="18"/>
      <c r="HK373" s="18"/>
      <c r="HL373" s="18"/>
      <c r="HM373" s="18"/>
      <c r="HN373" s="18"/>
      <c r="HO373" s="18"/>
      <c r="HP373" s="18"/>
      <c r="HQ373" s="18"/>
      <c r="HR373" s="18"/>
      <c r="HS373" s="18"/>
      <c r="HT373" s="18"/>
      <c r="HU373" s="18"/>
      <c r="HV373" s="18"/>
      <c r="HW373" s="18"/>
      <c r="HX373" s="18"/>
      <c r="HY373" s="18"/>
      <c r="HZ373" s="18"/>
      <c r="IA373" s="18"/>
      <c r="IB373" s="18"/>
      <c r="IC373" s="18"/>
      <c r="ID373" s="18"/>
      <c r="IE373" s="18"/>
      <c r="IF373" s="18"/>
      <c r="IG373" s="18"/>
      <c r="IH373" s="18"/>
      <c r="II373" s="18"/>
      <c r="IJ373" s="18"/>
      <c r="IK373" s="18"/>
      <c r="IL373" s="18"/>
      <c r="IM373" s="18"/>
      <c r="IN373" s="18"/>
      <c r="IO373" s="18"/>
      <c r="IP373" s="18"/>
      <c r="IQ373" s="18"/>
      <c r="IR373" s="18"/>
      <c r="IS373" s="18"/>
      <c r="IT373" s="18"/>
      <c r="IU373" s="18"/>
      <c r="IV373" s="18"/>
      <c r="IW373" s="18"/>
      <c r="IX373" s="18"/>
      <c r="IY373" s="18"/>
      <c r="IZ373" s="18"/>
      <c r="JA373" s="18"/>
      <c r="JB373" s="18"/>
      <c r="JC373" s="18"/>
      <c r="JD373" s="18"/>
      <c r="JE373" s="18"/>
      <c r="JF373" s="18"/>
      <c r="JG373" s="18"/>
      <c r="JH373" s="18"/>
      <c r="JI373" s="18"/>
      <c r="JJ373" s="18"/>
      <c r="JK373" s="18"/>
      <c r="JL373" s="18"/>
      <c r="JM373" s="18"/>
      <c r="JN373" s="18"/>
      <c r="JO373" s="18"/>
      <c r="JP373" s="18"/>
      <c r="JQ373" s="18"/>
      <c r="JR373" s="18"/>
      <c r="JS373" s="18"/>
      <c r="JT373" s="18"/>
      <c r="JU373" s="18"/>
      <c r="JV373" s="18"/>
      <c r="JW373" s="18"/>
      <c r="JX373" s="18"/>
      <c r="JY373" s="18"/>
      <c r="JZ373" s="18"/>
      <c r="KA373" s="18"/>
      <c r="KB373" s="18"/>
      <c r="KC373" s="18"/>
      <c r="KD373" s="18"/>
      <c r="KE373" s="18"/>
      <c r="KF373" s="18"/>
      <c r="KG373" s="18"/>
      <c r="KH373" s="18"/>
      <c r="KI373" s="18"/>
      <c r="KJ373" s="18"/>
      <c r="KK373" s="18"/>
      <c r="KL373" s="18"/>
      <c r="KM373" s="18"/>
      <c r="KN373" s="18"/>
      <c r="KO373" s="18"/>
      <c r="KP373" s="18"/>
      <c r="KQ373" s="18"/>
      <c r="KR373" s="18"/>
      <c r="KS373" s="18"/>
      <c r="KT373" s="18"/>
      <c r="KU373" s="18"/>
      <c r="KV373" s="18"/>
      <c r="KW373" s="18"/>
      <c r="KX373" s="18"/>
      <c r="KY373" s="18"/>
      <c r="KZ373" s="18"/>
      <c r="LA373" s="18"/>
      <c r="LB373" s="18"/>
      <c r="LC373" s="18"/>
      <c r="LD373" s="18"/>
      <c r="LE373" s="18"/>
      <c r="LF373" s="18"/>
      <c r="LG373" s="18"/>
      <c r="LH373" s="18"/>
      <c r="LI373" s="18"/>
      <c r="LJ373" s="18"/>
      <c r="LK373" s="18"/>
      <c r="LL373" s="18"/>
      <c r="LM373" s="18"/>
      <c r="LN373" s="18"/>
      <c r="LO373" s="18"/>
      <c r="LP373" s="18"/>
      <c r="LQ373" s="18"/>
      <c r="LR373" s="18"/>
      <c r="LS373" s="18"/>
      <c r="LT373" s="18"/>
      <c r="LU373" s="18"/>
      <c r="LV373" s="18"/>
      <c r="LW373" s="18"/>
      <c r="LX373" s="18"/>
      <c r="LY373" s="18"/>
      <c r="LZ373" s="18"/>
      <c r="MA373" s="18"/>
      <c r="MB373" s="18"/>
      <c r="MC373" s="18"/>
      <c r="MD373" s="18"/>
      <c r="ME373" s="18"/>
      <c r="MF373" s="18"/>
      <c r="MG373" s="18"/>
      <c r="MH373" s="18"/>
      <c r="MI373" s="18"/>
      <c r="MJ373" s="18"/>
      <c r="MK373" s="18"/>
      <c r="ML373" s="18"/>
      <c r="MM373" s="18"/>
      <c r="MN373" s="18"/>
      <c r="MO373" s="18"/>
      <c r="MP373" s="18"/>
      <c r="MQ373" s="18"/>
      <c r="MR373" s="18"/>
      <c r="MS373" s="18"/>
      <c r="MT373" s="18"/>
      <c r="MU373" s="18"/>
    </row>
    <row r="374" spans="1:359" ht="87.65" customHeight="1">
      <c r="A374" s="22">
        <v>117</v>
      </c>
      <c r="B374" s="22" t="s">
        <v>2409</v>
      </c>
      <c r="C374" s="37">
        <v>43153</v>
      </c>
      <c r="D374" s="37">
        <v>43159</v>
      </c>
      <c r="E374" s="36">
        <f>WORKDAY(D375,10,Table4[Tətil günləri])</f>
        <v>43174</v>
      </c>
      <c r="F374" s="22" t="str">
        <f t="shared" si="10"/>
        <v/>
      </c>
      <c r="G374" s="22" t="s">
        <v>235</v>
      </c>
      <c r="H374" s="22" t="s">
        <v>2403</v>
      </c>
      <c r="I374" s="22" t="s">
        <v>2404</v>
      </c>
      <c r="J374" s="28" t="s">
        <v>57</v>
      </c>
      <c r="K374" s="22" t="s">
        <v>2405</v>
      </c>
      <c r="L374" s="22">
        <v>7223</v>
      </c>
      <c r="M374" s="22" t="s">
        <v>2406</v>
      </c>
      <c r="N374" s="22" t="s">
        <v>2407</v>
      </c>
      <c r="O374" s="22" t="s">
        <v>309</v>
      </c>
      <c r="P374" s="36">
        <v>31688</v>
      </c>
      <c r="Q374" s="22" t="s">
        <v>2408</v>
      </c>
      <c r="R374" s="73" t="s">
        <v>253</v>
      </c>
      <c r="S374" s="27" t="s">
        <v>228</v>
      </c>
      <c r="T374" s="101">
        <v>43243</v>
      </c>
      <c r="U374" s="27" t="s">
        <v>254</v>
      </c>
      <c r="V374" s="73" t="s">
        <v>232</v>
      </c>
      <c r="W374" s="22" t="s">
        <v>2665</v>
      </c>
      <c r="X374" s="45" t="s">
        <v>2666</v>
      </c>
      <c r="Y374" s="22" t="s">
        <v>239</v>
      </c>
      <c r="Z374" s="37">
        <v>43166</v>
      </c>
      <c r="AA374" s="22" t="s">
        <v>230</v>
      </c>
      <c r="AB374" s="22"/>
      <c r="AC374" s="22" t="s">
        <v>5076</v>
      </c>
      <c r="AD374" s="22" t="s">
        <v>237</v>
      </c>
      <c r="AE374" s="22" t="s">
        <v>254</v>
      </c>
      <c r="AF374" s="37">
        <v>43243</v>
      </c>
      <c r="AG374" s="64" t="s">
        <v>4875</v>
      </c>
      <c r="AH374" s="64" t="s">
        <v>1220</v>
      </c>
      <c r="AI374" s="22"/>
      <c r="AJ374" s="22"/>
      <c r="AK374" s="22">
        <f ca="1">NETWORKDAYS(TODAY(),E374,Table4[Tətil günləri])</f>
        <v>-241</v>
      </c>
      <c r="AL374" s="18">
        <f t="shared" ca="1" si="11"/>
        <v>-240</v>
      </c>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18"/>
      <c r="EQ374" s="18"/>
      <c r="ER374" s="18"/>
      <c r="ES374" s="18"/>
      <c r="ET374" s="18"/>
      <c r="EU374" s="18"/>
      <c r="EV374" s="18"/>
      <c r="EW374" s="18"/>
      <c r="EX374" s="18"/>
      <c r="EY374" s="18"/>
      <c r="EZ374" s="18"/>
      <c r="FA374" s="18"/>
      <c r="FB374" s="18"/>
      <c r="FC374" s="18"/>
      <c r="FD374" s="18"/>
      <c r="FE374" s="18"/>
      <c r="FF374" s="18"/>
      <c r="FG374" s="18"/>
      <c r="FH374" s="18"/>
      <c r="FI374" s="18"/>
      <c r="FJ374" s="18"/>
      <c r="FK374" s="18"/>
      <c r="FL374" s="18"/>
      <c r="FM374" s="18"/>
      <c r="FN374" s="18"/>
      <c r="FO374" s="18"/>
      <c r="FP374" s="18"/>
      <c r="FQ374" s="18"/>
      <c r="FR374" s="18"/>
      <c r="FS374" s="18"/>
      <c r="FT374" s="18"/>
      <c r="FU374" s="18"/>
      <c r="FV374" s="18"/>
      <c r="FW374" s="18"/>
      <c r="FX374" s="18"/>
      <c r="FY374" s="18"/>
      <c r="FZ374" s="18"/>
      <c r="GA374" s="18"/>
      <c r="GB374" s="18"/>
      <c r="GC374" s="18"/>
      <c r="GD374" s="18"/>
      <c r="GE374" s="18"/>
      <c r="GF374" s="18"/>
      <c r="GG374" s="18"/>
      <c r="GH374" s="18"/>
      <c r="GI374" s="18"/>
      <c r="GJ374" s="18"/>
      <c r="GK374" s="18"/>
      <c r="GL374" s="18"/>
      <c r="GM374" s="18"/>
      <c r="GN374" s="18"/>
      <c r="GO374" s="18"/>
      <c r="GP374" s="18"/>
      <c r="GQ374" s="18"/>
      <c r="GR374" s="18"/>
      <c r="GS374" s="18"/>
      <c r="GT374" s="18"/>
      <c r="GU374" s="18"/>
      <c r="GV374" s="18"/>
      <c r="GW374" s="18"/>
      <c r="GX374" s="18"/>
      <c r="GY374" s="18"/>
      <c r="GZ374" s="18"/>
      <c r="HA374" s="18"/>
      <c r="HB374" s="18"/>
      <c r="HC374" s="18"/>
      <c r="HD374" s="18"/>
      <c r="HE374" s="18"/>
      <c r="HF374" s="18"/>
      <c r="HG374" s="18"/>
      <c r="HH374" s="18"/>
      <c r="HI374" s="18"/>
      <c r="HJ374" s="18"/>
      <c r="HK374" s="18"/>
      <c r="HL374" s="18"/>
      <c r="HM374" s="18"/>
      <c r="HN374" s="18"/>
      <c r="HO374" s="18"/>
      <c r="HP374" s="18"/>
      <c r="HQ374" s="18"/>
      <c r="HR374" s="18"/>
      <c r="HS374" s="18"/>
      <c r="HT374" s="18"/>
      <c r="HU374" s="18"/>
      <c r="HV374" s="18"/>
      <c r="HW374" s="18"/>
      <c r="HX374" s="18"/>
      <c r="HY374" s="18"/>
      <c r="HZ374" s="18"/>
      <c r="IA374" s="18"/>
      <c r="IB374" s="18"/>
      <c r="IC374" s="18"/>
      <c r="ID374" s="18"/>
      <c r="IE374" s="18"/>
      <c r="IF374" s="18"/>
      <c r="IG374" s="18"/>
      <c r="IH374" s="18"/>
      <c r="II374" s="18"/>
      <c r="IJ374" s="18"/>
      <c r="IK374" s="18"/>
      <c r="IL374" s="18"/>
      <c r="IM374" s="18"/>
      <c r="IN374" s="18"/>
      <c r="IO374" s="18"/>
      <c r="IP374" s="18"/>
      <c r="IQ374" s="18"/>
      <c r="IR374" s="18"/>
      <c r="IS374" s="18"/>
      <c r="IT374" s="18"/>
      <c r="IU374" s="18"/>
      <c r="IV374" s="18"/>
      <c r="IW374" s="18"/>
      <c r="IX374" s="18"/>
      <c r="IY374" s="18"/>
      <c r="IZ374" s="18"/>
      <c r="JA374" s="18"/>
      <c r="JB374" s="18"/>
      <c r="JC374" s="18"/>
      <c r="JD374" s="18"/>
      <c r="JE374" s="18"/>
      <c r="JF374" s="18"/>
      <c r="JG374" s="18"/>
      <c r="JH374" s="18"/>
      <c r="JI374" s="18"/>
      <c r="JJ374" s="18"/>
      <c r="JK374" s="18"/>
      <c r="JL374" s="18"/>
      <c r="JM374" s="18"/>
      <c r="JN374" s="18"/>
      <c r="JO374" s="18"/>
      <c r="JP374" s="18"/>
      <c r="JQ374" s="18"/>
      <c r="JR374" s="18"/>
      <c r="JS374" s="18"/>
      <c r="JT374" s="18"/>
      <c r="JU374" s="18"/>
      <c r="JV374" s="18"/>
      <c r="JW374" s="18"/>
      <c r="JX374" s="18"/>
      <c r="JY374" s="18"/>
      <c r="JZ374" s="18"/>
      <c r="KA374" s="18"/>
      <c r="KB374" s="18"/>
      <c r="KC374" s="18"/>
      <c r="KD374" s="18"/>
      <c r="KE374" s="18"/>
      <c r="KF374" s="18"/>
      <c r="KG374" s="18"/>
      <c r="KH374" s="18"/>
      <c r="KI374" s="18"/>
      <c r="KJ374" s="18"/>
      <c r="KK374" s="18"/>
      <c r="KL374" s="18"/>
      <c r="KM374" s="18"/>
      <c r="KN374" s="18"/>
      <c r="KO374" s="18"/>
      <c r="KP374" s="18"/>
      <c r="KQ374" s="18"/>
      <c r="KR374" s="18"/>
      <c r="KS374" s="18"/>
      <c r="KT374" s="18"/>
      <c r="KU374" s="18"/>
      <c r="KV374" s="18"/>
      <c r="KW374" s="18"/>
      <c r="KX374" s="18"/>
      <c r="KY374" s="18"/>
      <c r="KZ374" s="18"/>
      <c r="LA374" s="18"/>
      <c r="LB374" s="18"/>
      <c r="LC374" s="18"/>
      <c r="LD374" s="18"/>
      <c r="LE374" s="18"/>
      <c r="LF374" s="18"/>
      <c r="LG374" s="18"/>
      <c r="LH374" s="18"/>
      <c r="LI374" s="18"/>
      <c r="LJ374" s="18"/>
      <c r="LK374" s="18"/>
      <c r="LL374" s="18"/>
      <c r="LM374" s="18"/>
      <c r="LN374" s="18"/>
      <c r="LO374" s="18"/>
      <c r="LP374" s="18"/>
      <c r="LQ374" s="18"/>
      <c r="LR374" s="18"/>
      <c r="LS374" s="18"/>
      <c r="LT374" s="18"/>
      <c r="LU374" s="18"/>
      <c r="LV374" s="18"/>
      <c r="LW374" s="18"/>
      <c r="LX374" s="18"/>
      <c r="LY374" s="18"/>
      <c r="LZ374" s="18"/>
      <c r="MA374" s="18"/>
      <c r="MB374" s="18"/>
      <c r="MC374" s="18"/>
      <c r="MD374" s="18"/>
      <c r="ME374" s="18"/>
      <c r="MF374" s="18"/>
      <c r="MG374" s="18"/>
      <c r="MH374" s="18"/>
      <c r="MI374" s="18"/>
      <c r="MJ374" s="18"/>
      <c r="MK374" s="18"/>
      <c r="ML374" s="18"/>
      <c r="MM374" s="18"/>
      <c r="MN374" s="18"/>
      <c r="MO374" s="18"/>
      <c r="MP374" s="18"/>
      <c r="MQ374" s="18"/>
      <c r="MR374" s="18"/>
      <c r="MS374" s="18"/>
      <c r="MT374" s="18"/>
      <c r="MU374" s="18"/>
    </row>
    <row r="375" spans="1:359" ht="30.25" customHeight="1">
      <c r="A375" s="22">
        <v>118</v>
      </c>
      <c r="B375" s="22" t="s">
        <v>2426</v>
      </c>
      <c r="C375" s="37">
        <v>43159</v>
      </c>
      <c r="D375" s="37">
        <v>43159</v>
      </c>
      <c r="E375" s="36">
        <f>WORKDAY(D375,10,Table4[Tətil günləri])</f>
        <v>43174</v>
      </c>
      <c r="F375" s="22" t="str">
        <f t="shared" si="10"/>
        <v/>
      </c>
      <c r="G375" s="22" t="s">
        <v>235</v>
      </c>
      <c r="H375" s="22" t="s">
        <v>2410</v>
      </c>
      <c r="I375" s="22" t="s">
        <v>2411</v>
      </c>
      <c r="J375" s="22" t="s">
        <v>108</v>
      </c>
      <c r="K375" s="22" t="s">
        <v>520</v>
      </c>
      <c r="L375" s="22">
        <v>2146</v>
      </c>
      <c r="M375" s="22" t="s">
        <v>326</v>
      </c>
      <c r="N375" s="22" t="s">
        <v>509</v>
      </c>
      <c r="O375" s="22" t="s">
        <v>253</v>
      </c>
      <c r="P375" s="36">
        <v>23566</v>
      </c>
      <c r="Q375" s="22" t="s">
        <v>521</v>
      </c>
      <c r="R375" s="73" t="s">
        <v>253</v>
      </c>
      <c r="S375" s="27" t="s">
        <v>228</v>
      </c>
      <c r="T375" s="37">
        <v>43282</v>
      </c>
      <c r="U375" s="27" t="s">
        <v>254</v>
      </c>
      <c r="V375" s="73"/>
      <c r="W375" s="22"/>
      <c r="X375" s="45"/>
      <c r="Y375" s="22"/>
      <c r="Z375" s="37"/>
      <c r="AA375" s="22" t="s">
        <v>231</v>
      </c>
      <c r="AB375" s="22"/>
      <c r="AC375" s="22" t="s">
        <v>3076</v>
      </c>
      <c r="AD375" s="22" t="s">
        <v>237</v>
      </c>
      <c r="AE375" s="22" t="s">
        <v>254</v>
      </c>
      <c r="AF375" s="37">
        <v>43188</v>
      </c>
      <c r="AG375" s="64" t="s">
        <v>3077</v>
      </c>
      <c r="AH375" s="22"/>
      <c r="AI375" s="22"/>
      <c r="AJ375" s="22"/>
      <c r="AK375" s="22">
        <f ca="1">NETWORKDAYS(TODAY(),E375,Table4[Tətil günləri])</f>
        <v>-241</v>
      </c>
      <c r="AL375" s="18">
        <f t="shared" ca="1" si="11"/>
        <v>-240</v>
      </c>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18"/>
      <c r="EQ375" s="18"/>
      <c r="ER375" s="18"/>
      <c r="ES375" s="18"/>
      <c r="ET375" s="18"/>
      <c r="EU375" s="18"/>
      <c r="EV375" s="18"/>
      <c r="EW375" s="18"/>
      <c r="EX375" s="18"/>
      <c r="EY375" s="18"/>
      <c r="EZ375" s="18"/>
      <c r="FA375" s="18"/>
      <c r="FB375" s="18"/>
      <c r="FC375" s="18"/>
      <c r="FD375" s="18"/>
      <c r="FE375" s="18"/>
      <c r="FF375" s="18"/>
      <c r="FG375" s="18"/>
      <c r="FH375" s="18"/>
      <c r="FI375" s="18"/>
      <c r="FJ375" s="18"/>
      <c r="FK375" s="18"/>
      <c r="FL375" s="18"/>
      <c r="FM375" s="18"/>
      <c r="FN375" s="18"/>
      <c r="FO375" s="18"/>
      <c r="FP375" s="18"/>
      <c r="FQ375" s="18"/>
      <c r="FR375" s="18"/>
      <c r="FS375" s="18"/>
      <c r="FT375" s="18"/>
      <c r="FU375" s="18"/>
      <c r="FV375" s="18"/>
      <c r="FW375" s="18"/>
      <c r="FX375" s="18"/>
      <c r="FY375" s="18"/>
      <c r="FZ375" s="18"/>
      <c r="GA375" s="18"/>
      <c r="GB375" s="18"/>
      <c r="GC375" s="18"/>
      <c r="GD375" s="18"/>
      <c r="GE375" s="18"/>
      <c r="GF375" s="18"/>
      <c r="GG375" s="18"/>
      <c r="GH375" s="18"/>
      <c r="GI375" s="18"/>
      <c r="GJ375" s="18"/>
      <c r="GK375" s="18"/>
      <c r="GL375" s="18"/>
      <c r="GM375" s="18"/>
      <c r="GN375" s="18"/>
      <c r="GO375" s="18"/>
      <c r="GP375" s="18"/>
      <c r="GQ375" s="18"/>
      <c r="GR375" s="18"/>
      <c r="GS375" s="18"/>
      <c r="GT375" s="18"/>
      <c r="GU375" s="18"/>
      <c r="GV375" s="18"/>
      <c r="GW375" s="18"/>
      <c r="GX375" s="18"/>
      <c r="GY375" s="18"/>
      <c r="GZ375" s="18"/>
      <c r="HA375" s="18"/>
      <c r="HB375" s="18"/>
      <c r="HC375" s="18"/>
      <c r="HD375" s="18"/>
      <c r="HE375" s="18"/>
      <c r="HF375" s="18"/>
      <c r="HG375" s="18"/>
      <c r="HH375" s="18"/>
      <c r="HI375" s="18"/>
      <c r="HJ375" s="18"/>
      <c r="HK375" s="18"/>
      <c r="HL375" s="18"/>
      <c r="HM375" s="18"/>
      <c r="HN375" s="18"/>
      <c r="HO375" s="18"/>
      <c r="HP375" s="18"/>
      <c r="HQ375" s="18"/>
      <c r="HR375" s="18"/>
      <c r="HS375" s="18"/>
      <c r="HT375" s="18"/>
      <c r="HU375" s="18"/>
      <c r="HV375" s="18"/>
      <c r="HW375" s="18"/>
      <c r="HX375" s="18"/>
      <c r="HY375" s="18"/>
      <c r="HZ375" s="18"/>
      <c r="IA375" s="18"/>
      <c r="IB375" s="18"/>
      <c r="IC375" s="18"/>
      <c r="ID375" s="18"/>
      <c r="IE375" s="18"/>
      <c r="IF375" s="18"/>
      <c r="IG375" s="18"/>
      <c r="IH375" s="18"/>
      <c r="II375" s="18"/>
      <c r="IJ375" s="18"/>
      <c r="IK375" s="18"/>
      <c r="IL375" s="18"/>
      <c r="IM375" s="18"/>
      <c r="IN375" s="18"/>
      <c r="IO375" s="18"/>
      <c r="IP375" s="18"/>
      <c r="IQ375" s="18"/>
      <c r="IR375" s="18"/>
      <c r="IS375" s="18"/>
      <c r="IT375" s="18"/>
      <c r="IU375" s="18"/>
      <c r="IV375" s="18"/>
      <c r="IW375" s="18"/>
      <c r="IX375" s="18"/>
      <c r="IY375" s="18"/>
      <c r="IZ375" s="18"/>
      <c r="JA375" s="18"/>
      <c r="JB375" s="18"/>
      <c r="JC375" s="18"/>
      <c r="JD375" s="18"/>
      <c r="JE375" s="18"/>
      <c r="JF375" s="18"/>
      <c r="JG375" s="18"/>
      <c r="JH375" s="18"/>
      <c r="JI375" s="18"/>
      <c r="JJ375" s="18"/>
      <c r="JK375" s="18"/>
      <c r="JL375" s="18"/>
      <c r="JM375" s="18"/>
      <c r="JN375" s="18"/>
      <c r="JO375" s="18"/>
      <c r="JP375" s="18"/>
      <c r="JQ375" s="18"/>
      <c r="JR375" s="18"/>
      <c r="JS375" s="18"/>
      <c r="JT375" s="18"/>
      <c r="JU375" s="18"/>
      <c r="JV375" s="18"/>
      <c r="JW375" s="18"/>
      <c r="JX375" s="18"/>
      <c r="JY375" s="18"/>
      <c r="JZ375" s="18"/>
      <c r="KA375" s="18"/>
      <c r="KB375" s="18"/>
      <c r="KC375" s="18"/>
      <c r="KD375" s="18"/>
      <c r="KE375" s="18"/>
      <c r="KF375" s="18"/>
      <c r="KG375" s="18"/>
      <c r="KH375" s="18"/>
      <c r="KI375" s="18"/>
      <c r="KJ375" s="18"/>
      <c r="KK375" s="18"/>
      <c r="KL375" s="18"/>
      <c r="KM375" s="18"/>
      <c r="KN375" s="18"/>
      <c r="KO375" s="18"/>
      <c r="KP375" s="18"/>
      <c r="KQ375" s="18"/>
      <c r="KR375" s="18"/>
      <c r="KS375" s="18"/>
      <c r="KT375" s="18"/>
      <c r="KU375" s="18"/>
      <c r="KV375" s="18"/>
      <c r="KW375" s="18"/>
      <c r="KX375" s="18"/>
      <c r="KY375" s="18"/>
      <c r="KZ375" s="18"/>
      <c r="LA375" s="18"/>
      <c r="LB375" s="18"/>
      <c r="LC375" s="18"/>
      <c r="LD375" s="18"/>
      <c r="LE375" s="18"/>
      <c r="LF375" s="18"/>
      <c r="LG375" s="18"/>
      <c r="LH375" s="18"/>
      <c r="LI375" s="18"/>
      <c r="LJ375" s="18"/>
      <c r="LK375" s="18"/>
      <c r="LL375" s="18"/>
      <c r="LM375" s="18"/>
      <c r="LN375" s="18"/>
      <c r="LO375" s="18"/>
      <c r="LP375" s="18"/>
      <c r="LQ375" s="18"/>
      <c r="LR375" s="18"/>
      <c r="LS375" s="18"/>
      <c r="LT375" s="18"/>
      <c r="LU375" s="18"/>
      <c r="LV375" s="18"/>
      <c r="LW375" s="18"/>
      <c r="LX375" s="18"/>
      <c r="LY375" s="18"/>
      <c r="LZ375" s="18"/>
      <c r="MA375" s="18"/>
      <c r="MB375" s="18"/>
      <c r="MC375" s="18"/>
      <c r="MD375" s="18"/>
      <c r="ME375" s="18"/>
      <c r="MF375" s="18"/>
      <c r="MG375" s="18"/>
      <c r="MH375" s="18"/>
      <c r="MI375" s="18"/>
      <c r="MJ375" s="18"/>
      <c r="MK375" s="18"/>
      <c r="ML375" s="18"/>
      <c r="MM375" s="18"/>
      <c r="MN375" s="18"/>
      <c r="MO375" s="18"/>
      <c r="MP375" s="18"/>
      <c r="MQ375" s="18"/>
      <c r="MR375" s="18"/>
      <c r="MS375" s="18"/>
      <c r="MT375" s="18"/>
      <c r="MU375" s="18"/>
    </row>
    <row r="376" spans="1:359" ht="59.95" customHeight="1">
      <c r="A376" s="22">
        <v>118</v>
      </c>
      <c r="B376" s="22" t="s">
        <v>2426</v>
      </c>
      <c r="C376" s="37">
        <v>43159</v>
      </c>
      <c r="D376" s="37">
        <v>43159</v>
      </c>
      <c r="E376" s="36">
        <f>WORKDAY(D377,10,Table4[Tətil günləri])</f>
        <v>43174</v>
      </c>
      <c r="F376" s="22" t="str">
        <f t="shared" si="10"/>
        <v/>
      </c>
      <c r="G376" s="22" t="s">
        <v>235</v>
      </c>
      <c r="H376" s="22">
        <v>512125831</v>
      </c>
      <c r="I376" s="22" t="s">
        <v>2412</v>
      </c>
      <c r="J376" s="28" t="s">
        <v>57</v>
      </c>
      <c r="K376" s="22" t="s">
        <v>2413</v>
      </c>
      <c r="L376" s="22" t="s">
        <v>293</v>
      </c>
      <c r="M376" s="22" t="s">
        <v>294</v>
      </c>
      <c r="N376" s="22" t="s">
        <v>509</v>
      </c>
      <c r="O376" s="22" t="s">
        <v>253</v>
      </c>
      <c r="P376" s="36">
        <v>26637</v>
      </c>
      <c r="Q376" s="22" t="s">
        <v>2414</v>
      </c>
      <c r="R376" s="73" t="s">
        <v>253</v>
      </c>
      <c r="S376" s="27" t="s">
        <v>228</v>
      </c>
      <c r="T376" s="37">
        <v>43282</v>
      </c>
      <c r="U376" s="27" t="s">
        <v>254</v>
      </c>
      <c r="V376" s="73"/>
      <c r="W376" s="22"/>
      <c r="X376" s="45"/>
      <c r="Y376" s="22"/>
      <c r="Z376" s="37"/>
      <c r="AA376" s="22" t="s">
        <v>231</v>
      </c>
      <c r="AB376" s="22"/>
      <c r="AC376" s="22" t="s">
        <v>3076</v>
      </c>
      <c r="AD376" s="22" t="s">
        <v>237</v>
      </c>
      <c r="AE376" s="22" t="s">
        <v>254</v>
      </c>
      <c r="AF376" s="37">
        <v>43188</v>
      </c>
      <c r="AG376" s="64" t="s">
        <v>3077</v>
      </c>
      <c r="AH376" s="22"/>
      <c r="AI376" s="22"/>
      <c r="AJ376" s="22"/>
      <c r="AK376" s="22">
        <f ca="1">NETWORKDAYS(TODAY(),E376,Table4[Tətil günləri])</f>
        <v>-241</v>
      </c>
      <c r="AL376" s="18">
        <f t="shared" ca="1" si="11"/>
        <v>-240</v>
      </c>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18"/>
      <c r="EQ376" s="18"/>
      <c r="ER376" s="18"/>
      <c r="ES376" s="18"/>
      <c r="ET376" s="18"/>
      <c r="EU376" s="18"/>
      <c r="EV376" s="18"/>
      <c r="EW376" s="18"/>
      <c r="EX376" s="18"/>
      <c r="EY376" s="18"/>
      <c r="EZ376" s="18"/>
      <c r="FA376" s="18"/>
      <c r="FB376" s="18"/>
      <c r="FC376" s="18"/>
      <c r="FD376" s="18"/>
      <c r="FE376" s="18"/>
      <c r="FF376" s="18"/>
      <c r="FG376" s="18"/>
      <c r="FH376" s="18"/>
      <c r="FI376" s="18"/>
      <c r="FJ376" s="18"/>
      <c r="FK376" s="18"/>
      <c r="FL376" s="18"/>
      <c r="FM376" s="18"/>
      <c r="FN376" s="18"/>
      <c r="FO376" s="18"/>
      <c r="FP376" s="18"/>
      <c r="FQ376" s="18"/>
      <c r="FR376" s="18"/>
      <c r="FS376" s="18"/>
      <c r="FT376" s="18"/>
      <c r="FU376" s="18"/>
      <c r="FV376" s="18"/>
      <c r="FW376" s="18"/>
      <c r="FX376" s="18"/>
      <c r="FY376" s="18"/>
      <c r="FZ376" s="18"/>
      <c r="GA376" s="18"/>
      <c r="GB376" s="18"/>
      <c r="GC376" s="18"/>
      <c r="GD376" s="18"/>
      <c r="GE376" s="18"/>
      <c r="GF376" s="18"/>
      <c r="GG376" s="18"/>
      <c r="GH376" s="18"/>
      <c r="GI376" s="18"/>
      <c r="GJ376" s="18"/>
      <c r="GK376" s="18"/>
      <c r="GL376" s="18"/>
      <c r="GM376" s="18"/>
      <c r="GN376" s="18"/>
      <c r="GO376" s="18"/>
      <c r="GP376" s="18"/>
      <c r="GQ376" s="18"/>
      <c r="GR376" s="18"/>
      <c r="GS376" s="18"/>
      <c r="GT376" s="18"/>
      <c r="GU376" s="18"/>
      <c r="GV376" s="18"/>
      <c r="GW376" s="18"/>
      <c r="GX376" s="18"/>
      <c r="GY376" s="18"/>
      <c r="GZ376" s="18"/>
      <c r="HA376" s="18"/>
      <c r="HB376" s="18"/>
      <c r="HC376" s="18"/>
      <c r="HD376" s="18"/>
      <c r="HE376" s="18"/>
      <c r="HF376" s="18"/>
      <c r="HG376" s="18"/>
      <c r="HH376" s="18"/>
      <c r="HI376" s="18"/>
      <c r="HJ376" s="18"/>
      <c r="HK376" s="18"/>
      <c r="HL376" s="18"/>
      <c r="HM376" s="18"/>
      <c r="HN376" s="18"/>
      <c r="HO376" s="18"/>
      <c r="HP376" s="18"/>
      <c r="HQ376" s="18"/>
      <c r="HR376" s="18"/>
      <c r="HS376" s="18"/>
      <c r="HT376" s="18"/>
      <c r="HU376" s="18"/>
      <c r="HV376" s="18"/>
      <c r="HW376" s="18"/>
      <c r="HX376" s="18"/>
      <c r="HY376" s="18"/>
      <c r="HZ376" s="18"/>
      <c r="IA376" s="18"/>
      <c r="IB376" s="18"/>
      <c r="IC376" s="18"/>
      <c r="ID376" s="18"/>
      <c r="IE376" s="18"/>
      <c r="IF376" s="18"/>
      <c r="IG376" s="18"/>
      <c r="IH376" s="18"/>
      <c r="II376" s="18"/>
      <c r="IJ376" s="18"/>
      <c r="IK376" s="18"/>
      <c r="IL376" s="18"/>
      <c r="IM376" s="18"/>
      <c r="IN376" s="18"/>
      <c r="IO376" s="18"/>
      <c r="IP376" s="18"/>
      <c r="IQ376" s="18"/>
      <c r="IR376" s="18"/>
      <c r="IS376" s="18"/>
      <c r="IT376" s="18"/>
      <c r="IU376" s="18"/>
      <c r="IV376" s="18"/>
      <c r="IW376" s="18"/>
      <c r="IX376" s="18"/>
      <c r="IY376" s="18"/>
      <c r="IZ376" s="18"/>
      <c r="JA376" s="18"/>
      <c r="JB376" s="18"/>
      <c r="JC376" s="18"/>
      <c r="JD376" s="18"/>
      <c r="JE376" s="18"/>
      <c r="JF376" s="18"/>
      <c r="JG376" s="18"/>
      <c r="JH376" s="18"/>
      <c r="JI376" s="18"/>
      <c r="JJ376" s="18"/>
      <c r="JK376" s="18"/>
      <c r="JL376" s="18"/>
      <c r="JM376" s="18"/>
      <c r="JN376" s="18"/>
      <c r="JO376" s="18"/>
      <c r="JP376" s="18"/>
      <c r="JQ376" s="18"/>
      <c r="JR376" s="18"/>
      <c r="JS376" s="18"/>
      <c r="JT376" s="18"/>
      <c r="JU376" s="18"/>
      <c r="JV376" s="18"/>
      <c r="JW376" s="18"/>
      <c r="JX376" s="18"/>
      <c r="JY376" s="18"/>
      <c r="JZ376" s="18"/>
      <c r="KA376" s="18"/>
      <c r="KB376" s="18"/>
      <c r="KC376" s="18"/>
      <c r="KD376" s="18"/>
      <c r="KE376" s="18"/>
      <c r="KF376" s="18"/>
      <c r="KG376" s="18"/>
      <c r="KH376" s="18"/>
      <c r="KI376" s="18"/>
      <c r="KJ376" s="18"/>
      <c r="KK376" s="18"/>
      <c r="KL376" s="18"/>
      <c r="KM376" s="18"/>
      <c r="KN376" s="18"/>
      <c r="KO376" s="18"/>
      <c r="KP376" s="18"/>
      <c r="KQ376" s="18"/>
      <c r="KR376" s="18"/>
      <c r="KS376" s="18"/>
      <c r="KT376" s="18"/>
      <c r="KU376" s="18"/>
      <c r="KV376" s="18"/>
      <c r="KW376" s="18"/>
      <c r="KX376" s="18"/>
      <c r="KY376" s="18"/>
      <c r="KZ376" s="18"/>
      <c r="LA376" s="18"/>
      <c r="LB376" s="18"/>
      <c r="LC376" s="18"/>
      <c r="LD376" s="18"/>
      <c r="LE376" s="18"/>
      <c r="LF376" s="18"/>
      <c r="LG376" s="18"/>
      <c r="LH376" s="18"/>
      <c r="LI376" s="18"/>
      <c r="LJ376" s="18"/>
      <c r="LK376" s="18"/>
      <c r="LL376" s="18"/>
      <c r="LM376" s="18"/>
      <c r="LN376" s="18"/>
      <c r="LO376" s="18"/>
      <c r="LP376" s="18"/>
      <c r="LQ376" s="18"/>
      <c r="LR376" s="18"/>
      <c r="LS376" s="18"/>
      <c r="LT376" s="18"/>
      <c r="LU376" s="18"/>
      <c r="LV376" s="18"/>
      <c r="LW376" s="18"/>
      <c r="LX376" s="18"/>
      <c r="LY376" s="18"/>
      <c r="LZ376" s="18"/>
      <c r="MA376" s="18"/>
      <c r="MB376" s="18"/>
      <c r="MC376" s="18"/>
      <c r="MD376" s="18"/>
      <c r="ME376" s="18"/>
      <c r="MF376" s="18"/>
      <c r="MG376" s="18"/>
      <c r="MH376" s="18"/>
      <c r="MI376" s="18"/>
      <c r="MJ376" s="18"/>
      <c r="MK376" s="18"/>
      <c r="ML376" s="18"/>
      <c r="MM376" s="18"/>
      <c r="MN376" s="18"/>
      <c r="MO376" s="18"/>
      <c r="MP376" s="18"/>
      <c r="MQ376" s="18"/>
      <c r="MR376" s="18"/>
      <c r="MS376" s="18"/>
      <c r="MT376" s="18"/>
      <c r="MU376" s="18"/>
    </row>
    <row r="377" spans="1:359" ht="104.95" customHeight="1">
      <c r="A377" s="22">
        <v>118</v>
      </c>
      <c r="B377" s="22" t="s">
        <v>2426</v>
      </c>
      <c r="C377" s="37">
        <v>43159</v>
      </c>
      <c r="D377" s="37">
        <v>43159</v>
      </c>
      <c r="E377" s="36">
        <f>WORKDAY(D377,10,Table4[Tətil günləri])</f>
        <v>43174</v>
      </c>
      <c r="F377" s="22" t="str">
        <f t="shared" si="10"/>
        <v/>
      </c>
      <c r="G377" s="22" t="s">
        <v>235</v>
      </c>
      <c r="H377" s="22">
        <v>706347595</v>
      </c>
      <c r="I377" s="22" t="s">
        <v>2415</v>
      </c>
      <c r="J377" s="28" t="s">
        <v>57</v>
      </c>
      <c r="K377" s="22" t="s">
        <v>2416</v>
      </c>
      <c r="L377" s="22">
        <v>2146</v>
      </c>
      <c r="M377" s="22" t="s">
        <v>326</v>
      </c>
      <c r="N377" s="22" t="s">
        <v>509</v>
      </c>
      <c r="O377" s="22" t="s">
        <v>253</v>
      </c>
      <c r="P377" s="36">
        <v>22425</v>
      </c>
      <c r="Q377" s="22" t="s">
        <v>2417</v>
      </c>
      <c r="R377" s="73" t="s">
        <v>253</v>
      </c>
      <c r="S377" s="27" t="s">
        <v>228</v>
      </c>
      <c r="T377" s="37">
        <v>43286</v>
      </c>
      <c r="U377" s="27" t="s">
        <v>254</v>
      </c>
      <c r="V377" s="73"/>
      <c r="W377" s="22"/>
      <c r="X377" s="45"/>
      <c r="Y377" s="22"/>
      <c r="Z377" s="37"/>
      <c r="AA377" s="22" t="s">
        <v>231</v>
      </c>
      <c r="AB377" s="22"/>
      <c r="AC377" s="22" t="s">
        <v>3076</v>
      </c>
      <c r="AD377" s="22" t="s">
        <v>237</v>
      </c>
      <c r="AE377" s="22" t="s">
        <v>254</v>
      </c>
      <c r="AF377" s="37">
        <v>43188</v>
      </c>
      <c r="AG377" s="64" t="s">
        <v>3077</v>
      </c>
      <c r="AH377" s="22"/>
      <c r="AI377" s="22"/>
      <c r="AJ377" s="22"/>
      <c r="AK377" s="22">
        <f ca="1">NETWORKDAYS(TODAY(),E377,Table4[Tətil günləri])</f>
        <v>-241</v>
      </c>
      <c r="AL377" s="18">
        <f t="shared" ca="1" si="11"/>
        <v>-240</v>
      </c>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18"/>
      <c r="EQ377" s="18"/>
      <c r="ER377" s="18"/>
      <c r="ES377" s="18"/>
      <c r="ET377" s="18"/>
      <c r="EU377" s="18"/>
      <c r="EV377" s="18"/>
      <c r="EW377" s="18"/>
      <c r="EX377" s="18"/>
      <c r="EY377" s="18"/>
      <c r="EZ377" s="18"/>
      <c r="FA377" s="18"/>
      <c r="FB377" s="18"/>
      <c r="FC377" s="18"/>
      <c r="FD377" s="18"/>
      <c r="FE377" s="18"/>
      <c r="FF377" s="18"/>
      <c r="FG377" s="18"/>
      <c r="FH377" s="18"/>
      <c r="FI377" s="18"/>
      <c r="FJ377" s="18"/>
      <c r="FK377" s="18"/>
      <c r="FL377" s="18"/>
      <c r="FM377" s="18"/>
      <c r="FN377" s="18"/>
      <c r="FO377" s="18"/>
      <c r="FP377" s="18"/>
      <c r="FQ377" s="18"/>
      <c r="FR377" s="18"/>
      <c r="FS377" s="18"/>
      <c r="FT377" s="18"/>
      <c r="FU377" s="18"/>
      <c r="FV377" s="18"/>
      <c r="FW377" s="18"/>
      <c r="FX377" s="18"/>
      <c r="FY377" s="18"/>
      <c r="FZ377" s="18"/>
      <c r="GA377" s="18"/>
      <c r="GB377" s="18"/>
      <c r="GC377" s="18"/>
      <c r="GD377" s="18"/>
      <c r="GE377" s="18"/>
      <c r="GF377" s="18"/>
      <c r="GG377" s="18"/>
      <c r="GH377" s="18"/>
      <c r="GI377" s="18"/>
      <c r="GJ377" s="18"/>
      <c r="GK377" s="18"/>
      <c r="GL377" s="18"/>
      <c r="GM377" s="18"/>
      <c r="GN377" s="18"/>
      <c r="GO377" s="18"/>
      <c r="GP377" s="18"/>
      <c r="GQ377" s="18"/>
      <c r="GR377" s="18"/>
      <c r="GS377" s="18"/>
      <c r="GT377" s="18"/>
      <c r="GU377" s="18"/>
      <c r="GV377" s="18"/>
      <c r="GW377" s="18"/>
      <c r="GX377" s="18"/>
      <c r="GY377" s="18"/>
      <c r="GZ377" s="18"/>
      <c r="HA377" s="18"/>
      <c r="HB377" s="18"/>
      <c r="HC377" s="18"/>
      <c r="HD377" s="18"/>
      <c r="HE377" s="18"/>
      <c r="HF377" s="18"/>
      <c r="HG377" s="18"/>
      <c r="HH377" s="18"/>
      <c r="HI377" s="18"/>
      <c r="HJ377" s="18"/>
      <c r="HK377" s="18"/>
      <c r="HL377" s="18"/>
      <c r="HM377" s="18"/>
      <c r="HN377" s="18"/>
      <c r="HO377" s="18"/>
      <c r="HP377" s="18"/>
      <c r="HQ377" s="18"/>
      <c r="HR377" s="18"/>
      <c r="HS377" s="18"/>
      <c r="HT377" s="18"/>
      <c r="HU377" s="18"/>
      <c r="HV377" s="18"/>
      <c r="HW377" s="18"/>
      <c r="HX377" s="18"/>
      <c r="HY377" s="18"/>
      <c r="HZ377" s="18"/>
      <c r="IA377" s="18"/>
      <c r="IB377" s="18"/>
      <c r="IC377" s="18"/>
      <c r="ID377" s="18"/>
      <c r="IE377" s="18"/>
      <c r="IF377" s="18"/>
      <c r="IG377" s="18"/>
      <c r="IH377" s="18"/>
      <c r="II377" s="18"/>
      <c r="IJ377" s="18"/>
      <c r="IK377" s="18"/>
      <c r="IL377" s="18"/>
      <c r="IM377" s="18"/>
      <c r="IN377" s="18"/>
      <c r="IO377" s="18"/>
      <c r="IP377" s="18"/>
      <c r="IQ377" s="18"/>
      <c r="IR377" s="18"/>
      <c r="IS377" s="18"/>
      <c r="IT377" s="18"/>
      <c r="IU377" s="18"/>
      <c r="IV377" s="18"/>
      <c r="IW377" s="18"/>
      <c r="IX377" s="18"/>
      <c r="IY377" s="18"/>
      <c r="IZ377" s="18"/>
      <c r="JA377" s="18"/>
      <c r="JB377" s="18"/>
      <c r="JC377" s="18"/>
      <c r="JD377" s="18"/>
      <c r="JE377" s="18"/>
      <c r="JF377" s="18"/>
      <c r="JG377" s="18"/>
      <c r="JH377" s="18"/>
      <c r="JI377" s="18"/>
      <c r="JJ377" s="18"/>
      <c r="JK377" s="18"/>
      <c r="JL377" s="18"/>
      <c r="JM377" s="18"/>
      <c r="JN377" s="18"/>
      <c r="JO377" s="18"/>
      <c r="JP377" s="18"/>
      <c r="JQ377" s="18"/>
      <c r="JR377" s="18"/>
      <c r="JS377" s="18"/>
      <c r="JT377" s="18"/>
      <c r="JU377" s="18"/>
      <c r="JV377" s="18"/>
      <c r="JW377" s="18"/>
      <c r="JX377" s="18"/>
      <c r="JY377" s="18"/>
      <c r="JZ377" s="18"/>
      <c r="KA377" s="18"/>
      <c r="KB377" s="18"/>
      <c r="KC377" s="18"/>
      <c r="KD377" s="18"/>
      <c r="KE377" s="18"/>
      <c r="KF377" s="18"/>
      <c r="KG377" s="18"/>
      <c r="KH377" s="18"/>
      <c r="KI377" s="18"/>
      <c r="KJ377" s="18"/>
      <c r="KK377" s="18"/>
      <c r="KL377" s="18"/>
      <c r="KM377" s="18"/>
      <c r="KN377" s="18"/>
      <c r="KO377" s="18"/>
      <c r="KP377" s="18"/>
      <c r="KQ377" s="18"/>
      <c r="KR377" s="18"/>
      <c r="KS377" s="18"/>
      <c r="KT377" s="18"/>
      <c r="KU377" s="18"/>
      <c r="KV377" s="18"/>
      <c r="KW377" s="18"/>
      <c r="KX377" s="18"/>
      <c r="KY377" s="18"/>
      <c r="KZ377" s="18"/>
      <c r="LA377" s="18"/>
      <c r="LB377" s="18"/>
      <c r="LC377" s="18"/>
      <c r="LD377" s="18"/>
      <c r="LE377" s="18"/>
      <c r="LF377" s="18"/>
      <c r="LG377" s="18"/>
      <c r="LH377" s="18"/>
      <c r="LI377" s="18"/>
      <c r="LJ377" s="18"/>
      <c r="LK377" s="18"/>
      <c r="LL377" s="18"/>
      <c r="LM377" s="18"/>
      <c r="LN377" s="18"/>
      <c r="LO377" s="18"/>
      <c r="LP377" s="18"/>
      <c r="LQ377" s="18"/>
      <c r="LR377" s="18"/>
      <c r="LS377" s="18"/>
      <c r="LT377" s="18"/>
      <c r="LU377" s="18"/>
      <c r="LV377" s="18"/>
      <c r="LW377" s="18"/>
      <c r="LX377" s="18"/>
      <c r="LY377" s="18"/>
      <c r="LZ377" s="18"/>
      <c r="MA377" s="18"/>
      <c r="MB377" s="18"/>
      <c r="MC377" s="18"/>
      <c r="MD377" s="18"/>
      <c r="ME377" s="18"/>
      <c r="MF377" s="18"/>
      <c r="MG377" s="18"/>
      <c r="MH377" s="18"/>
      <c r="MI377" s="18"/>
      <c r="MJ377" s="18"/>
      <c r="MK377" s="18"/>
      <c r="ML377" s="18"/>
      <c r="MM377" s="18"/>
      <c r="MN377" s="18"/>
      <c r="MO377" s="18"/>
      <c r="MP377" s="18"/>
      <c r="MQ377" s="18"/>
      <c r="MR377" s="18"/>
      <c r="MS377" s="18"/>
      <c r="MT377" s="18"/>
      <c r="MU377" s="18"/>
    </row>
    <row r="378" spans="1:359" ht="75.25" customHeight="1">
      <c r="A378" s="22">
        <v>118</v>
      </c>
      <c r="B378" s="22" t="s">
        <v>2426</v>
      </c>
      <c r="C378" s="37">
        <v>43159</v>
      </c>
      <c r="D378" s="37">
        <v>43159</v>
      </c>
      <c r="E378" s="36">
        <f>WORKDAY(D379,10,Table4[Tətil günləri])</f>
        <v>43174</v>
      </c>
      <c r="F378" s="22" t="str">
        <f t="shared" si="10"/>
        <v/>
      </c>
      <c r="G378" s="22" t="s">
        <v>235</v>
      </c>
      <c r="H378" s="22" t="s">
        <v>2418</v>
      </c>
      <c r="I378" s="22" t="s">
        <v>2419</v>
      </c>
      <c r="J378" s="22" t="s">
        <v>209</v>
      </c>
      <c r="K378" s="22" t="s">
        <v>494</v>
      </c>
      <c r="L378" s="22" t="s">
        <v>293</v>
      </c>
      <c r="M378" s="22" t="s">
        <v>703</v>
      </c>
      <c r="N378" s="38" t="s">
        <v>509</v>
      </c>
      <c r="O378" s="30" t="s">
        <v>253</v>
      </c>
      <c r="P378" s="36">
        <v>27079</v>
      </c>
      <c r="Q378" s="22" t="s">
        <v>496</v>
      </c>
      <c r="R378" s="73" t="s">
        <v>253</v>
      </c>
      <c r="S378" s="27" t="s">
        <v>228</v>
      </c>
      <c r="T378" s="105">
        <v>43286</v>
      </c>
      <c r="U378" s="27" t="s">
        <v>254</v>
      </c>
      <c r="V378" s="73"/>
      <c r="W378" s="22"/>
      <c r="X378" s="45"/>
      <c r="Y378" s="22"/>
      <c r="Z378" s="22"/>
      <c r="AA378" s="22" t="s">
        <v>231</v>
      </c>
      <c r="AB378" s="22"/>
      <c r="AC378" s="22" t="s">
        <v>3076</v>
      </c>
      <c r="AD378" s="22" t="s">
        <v>237</v>
      </c>
      <c r="AE378" s="22" t="s">
        <v>254</v>
      </c>
      <c r="AF378" s="37">
        <v>43188</v>
      </c>
      <c r="AG378" s="64" t="s">
        <v>3077</v>
      </c>
      <c r="AH378" s="22"/>
      <c r="AI378" s="22"/>
      <c r="AJ378" s="22"/>
      <c r="AK378" s="22">
        <f ca="1">NETWORKDAYS(TODAY(),E378,Table4[Tətil günləri])</f>
        <v>-241</v>
      </c>
      <c r="AL378" s="18">
        <f t="shared" ca="1" si="11"/>
        <v>-240</v>
      </c>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18"/>
      <c r="EQ378" s="18"/>
      <c r="ER378" s="18"/>
      <c r="ES378" s="18"/>
      <c r="ET378" s="18"/>
      <c r="EU378" s="18"/>
      <c r="EV378" s="18"/>
      <c r="EW378" s="18"/>
      <c r="EX378" s="18"/>
      <c r="EY378" s="18"/>
      <c r="EZ378" s="18"/>
      <c r="FA378" s="18"/>
      <c r="FB378" s="18"/>
      <c r="FC378" s="18"/>
      <c r="FD378" s="18"/>
      <c r="FE378" s="18"/>
      <c r="FF378" s="18"/>
      <c r="FG378" s="18"/>
      <c r="FH378" s="18"/>
      <c r="FI378" s="18"/>
      <c r="FJ378" s="18"/>
      <c r="FK378" s="18"/>
      <c r="FL378" s="18"/>
      <c r="FM378" s="18"/>
      <c r="FN378" s="18"/>
      <c r="FO378" s="18"/>
      <c r="FP378" s="18"/>
      <c r="FQ378" s="18"/>
      <c r="FR378" s="18"/>
      <c r="FS378" s="18"/>
      <c r="FT378" s="18"/>
      <c r="FU378" s="18"/>
      <c r="FV378" s="18"/>
      <c r="FW378" s="18"/>
      <c r="FX378" s="18"/>
      <c r="FY378" s="18"/>
      <c r="FZ378" s="18"/>
      <c r="GA378" s="18"/>
      <c r="GB378" s="18"/>
      <c r="GC378" s="18"/>
      <c r="GD378" s="18"/>
      <c r="GE378" s="18"/>
      <c r="GF378" s="18"/>
      <c r="GG378" s="18"/>
      <c r="GH378" s="18"/>
      <c r="GI378" s="18"/>
      <c r="GJ378" s="18"/>
      <c r="GK378" s="18"/>
      <c r="GL378" s="18"/>
      <c r="GM378" s="18"/>
      <c r="GN378" s="18"/>
      <c r="GO378" s="18"/>
      <c r="GP378" s="18"/>
      <c r="GQ378" s="18"/>
      <c r="GR378" s="18"/>
      <c r="GS378" s="18"/>
      <c r="GT378" s="18"/>
      <c r="GU378" s="18"/>
      <c r="GV378" s="18"/>
      <c r="GW378" s="18"/>
      <c r="GX378" s="18"/>
      <c r="GY378" s="18"/>
      <c r="GZ378" s="18"/>
      <c r="HA378" s="18"/>
      <c r="HB378" s="18"/>
      <c r="HC378" s="18"/>
      <c r="HD378" s="18"/>
      <c r="HE378" s="18"/>
      <c r="HF378" s="18"/>
      <c r="HG378" s="18"/>
      <c r="HH378" s="18"/>
      <c r="HI378" s="18"/>
      <c r="HJ378" s="18"/>
      <c r="HK378" s="18"/>
      <c r="HL378" s="18"/>
      <c r="HM378" s="18"/>
      <c r="HN378" s="18"/>
      <c r="HO378" s="18"/>
      <c r="HP378" s="18"/>
      <c r="HQ378" s="18"/>
      <c r="HR378" s="18"/>
      <c r="HS378" s="18"/>
      <c r="HT378" s="18"/>
      <c r="HU378" s="18"/>
      <c r="HV378" s="18"/>
      <c r="HW378" s="18"/>
      <c r="HX378" s="18"/>
      <c r="HY378" s="18"/>
      <c r="HZ378" s="18"/>
      <c r="IA378" s="18"/>
      <c r="IB378" s="18"/>
      <c r="IC378" s="18"/>
      <c r="ID378" s="18"/>
      <c r="IE378" s="18"/>
      <c r="IF378" s="18"/>
      <c r="IG378" s="18"/>
      <c r="IH378" s="18"/>
      <c r="II378" s="18"/>
      <c r="IJ378" s="18"/>
      <c r="IK378" s="18"/>
      <c r="IL378" s="18"/>
      <c r="IM378" s="18"/>
      <c r="IN378" s="18"/>
      <c r="IO378" s="18"/>
      <c r="IP378" s="18"/>
      <c r="IQ378" s="18"/>
      <c r="IR378" s="18"/>
      <c r="IS378" s="18"/>
      <c r="IT378" s="18"/>
      <c r="IU378" s="18"/>
      <c r="IV378" s="18"/>
      <c r="IW378" s="18"/>
      <c r="IX378" s="18"/>
      <c r="IY378" s="18"/>
      <c r="IZ378" s="18"/>
      <c r="JA378" s="18"/>
      <c r="JB378" s="18"/>
      <c r="JC378" s="18"/>
      <c r="JD378" s="18"/>
      <c r="JE378" s="18"/>
      <c r="JF378" s="18"/>
      <c r="JG378" s="18"/>
      <c r="JH378" s="18"/>
      <c r="JI378" s="18"/>
      <c r="JJ378" s="18"/>
      <c r="JK378" s="18"/>
      <c r="JL378" s="18"/>
      <c r="JM378" s="18"/>
      <c r="JN378" s="18"/>
      <c r="JO378" s="18"/>
      <c r="JP378" s="18"/>
      <c r="JQ378" s="18"/>
      <c r="JR378" s="18"/>
      <c r="JS378" s="18"/>
      <c r="JT378" s="18"/>
      <c r="JU378" s="18"/>
      <c r="JV378" s="18"/>
      <c r="JW378" s="18"/>
      <c r="JX378" s="18"/>
      <c r="JY378" s="18"/>
      <c r="JZ378" s="18"/>
      <c r="KA378" s="18"/>
      <c r="KB378" s="18"/>
      <c r="KC378" s="18"/>
      <c r="KD378" s="18"/>
      <c r="KE378" s="18"/>
      <c r="KF378" s="18"/>
      <c r="KG378" s="18"/>
      <c r="KH378" s="18"/>
      <c r="KI378" s="18"/>
      <c r="KJ378" s="18"/>
      <c r="KK378" s="18"/>
      <c r="KL378" s="18"/>
      <c r="KM378" s="18"/>
      <c r="KN378" s="18"/>
      <c r="KO378" s="18"/>
      <c r="KP378" s="18"/>
      <c r="KQ378" s="18"/>
      <c r="KR378" s="18"/>
      <c r="KS378" s="18"/>
      <c r="KT378" s="18"/>
      <c r="KU378" s="18"/>
      <c r="KV378" s="18"/>
      <c r="KW378" s="18"/>
      <c r="KX378" s="18"/>
      <c r="KY378" s="18"/>
      <c r="KZ378" s="18"/>
      <c r="LA378" s="18"/>
      <c r="LB378" s="18"/>
      <c r="LC378" s="18"/>
      <c r="LD378" s="18"/>
      <c r="LE378" s="18"/>
      <c r="LF378" s="18"/>
      <c r="LG378" s="18"/>
      <c r="LH378" s="18"/>
      <c r="LI378" s="18"/>
      <c r="LJ378" s="18"/>
      <c r="LK378" s="18"/>
      <c r="LL378" s="18"/>
      <c r="LM378" s="18"/>
      <c r="LN378" s="18"/>
      <c r="LO378" s="18"/>
      <c r="LP378" s="18"/>
      <c r="LQ378" s="18"/>
      <c r="LR378" s="18"/>
      <c r="LS378" s="18"/>
      <c r="LT378" s="18"/>
      <c r="LU378" s="18"/>
      <c r="LV378" s="18"/>
      <c r="LW378" s="18"/>
      <c r="LX378" s="18"/>
      <c r="LY378" s="18"/>
      <c r="LZ378" s="18"/>
      <c r="MA378" s="18"/>
      <c r="MB378" s="18"/>
      <c r="MC378" s="18"/>
      <c r="MD378" s="18"/>
      <c r="ME378" s="18"/>
      <c r="MF378" s="18"/>
      <c r="MG378" s="18"/>
      <c r="MH378" s="18"/>
      <c r="MI378" s="18"/>
      <c r="MJ378" s="18"/>
      <c r="MK378" s="18"/>
      <c r="ML378" s="18"/>
      <c r="MM378" s="18"/>
      <c r="MN378" s="18"/>
      <c r="MO378" s="18"/>
      <c r="MP378" s="18"/>
      <c r="MQ378" s="18"/>
      <c r="MR378" s="18"/>
      <c r="MS378" s="18"/>
      <c r="MT378" s="18"/>
      <c r="MU378" s="18"/>
    </row>
    <row r="379" spans="1:359" ht="59.95" customHeight="1">
      <c r="A379" s="22">
        <v>118</v>
      </c>
      <c r="B379" s="22" t="s">
        <v>2426</v>
      </c>
      <c r="C379" s="37">
        <v>43159</v>
      </c>
      <c r="D379" s="37">
        <v>43159</v>
      </c>
      <c r="E379" s="36">
        <f>WORKDAY(D379,10,Table4[Tətil günləri])</f>
        <v>43174</v>
      </c>
      <c r="F379" s="22" t="str">
        <f t="shared" si="10"/>
        <v/>
      </c>
      <c r="G379" s="22" t="s">
        <v>235</v>
      </c>
      <c r="H379" s="22">
        <v>483761960</v>
      </c>
      <c r="I379" s="22" t="s">
        <v>2420</v>
      </c>
      <c r="J379" s="38" t="s">
        <v>36</v>
      </c>
      <c r="K379" s="22" t="s">
        <v>2421</v>
      </c>
      <c r="L379" s="22">
        <v>2146</v>
      </c>
      <c r="M379" s="22" t="s">
        <v>326</v>
      </c>
      <c r="N379" s="38" t="s">
        <v>509</v>
      </c>
      <c r="O379" s="30" t="s">
        <v>253</v>
      </c>
      <c r="P379" s="36">
        <v>26205</v>
      </c>
      <c r="Q379" s="22" t="s">
        <v>2422</v>
      </c>
      <c r="R379" s="73" t="s">
        <v>253</v>
      </c>
      <c r="S379" s="27" t="s">
        <v>228</v>
      </c>
      <c r="T379" s="105">
        <v>43300</v>
      </c>
      <c r="U379" s="27" t="s">
        <v>254</v>
      </c>
      <c r="V379" s="73"/>
      <c r="W379" s="22"/>
      <c r="X379" s="45"/>
      <c r="Y379" s="22"/>
      <c r="Z379" s="22"/>
      <c r="AA379" s="22" t="s">
        <v>231</v>
      </c>
      <c r="AB379" s="22"/>
      <c r="AC379" s="22" t="s">
        <v>3075</v>
      </c>
      <c r="AD379" s="22" t="s">
        <v>237</v>
      </c>
      <c r="AE379" s="22" t="s">
        <v>254</v>
      </c>
      <c r="AF379" s="37">
        <v>43188</v>
      </c>
      <c r="AG379" s="64" t="s">
        <v>3077</v>
      </c>
      <c r="AH379" s="22"/>
      <c r="AI379" s="22"/>
      <c r="AJ379" s="22"/>
      <c r="AK379" s="22">
        <f ca="1">NETWORKDAYS(TODAY(),E379,Table4[Tətil günləri])</f>
        <v>-241</v>
      </c>
      <c r="AL379" s="18">
        <f t="shared" ca="1" si="11"/>
        <v>-240</v>
      </c>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18"/>
      <c r="EQ379" s="18"/>
      <c r="ER379" s="18"/>
      <c r="ES379" s="18"/>
      <c r="ET379" s="18"/>
      <c r="EU379" s="18"/>
      <c r="EV379" s="18"/>
      <c r="EW379" s="18"/>
      <c r="EX379" s="18"/>
      <c r="EY379" s="18"/>
      <c r="EZ379" s="18"/>
      <c r="FA379" s="18"/>
      <c r="FB379" s="18"/>
      <c r="FC379" s="18"/>
      <c r="FD379" s="18"/>
      <c r="FE379" s="18"/>
      <c r="FF379" s="18"/>
      <c r="FG379" s="18"/>
      <c r="FH379" s="18"/>
      <c r="FI379" s="18"/>
      <c r="FJ379" s="18"/>
      <c r="FK379" s="18"/>
      <c r="FL379" s="18"/>
      <c r="FM379" s="18"/>
      <c r="FN379" s="18"/>
      <c r="FO379" s="18"/>
      <c r="FP379" s="18"/>
      <c r="FQ379" s="18"/>
      <c r="FR379" s="18"/>
      <c r="FS379" s="18"/>
      <c r="FT379" s="18"/>
      <c r="FU379" s="18"/>
      <c r="FV379" s="18"/>
      <c r="FW379" s="18"/>
      <c r="FX379" s="18"/>
      <c r="FY379" s="18"/>
      <c r="FZ379" s="18"/>
      <c r="GA379" s="18"/>
      <c r="GB379" s="18"/>
      <c r="GC379" s="18"/>
      <c r="GD379" s="18"/>
      <c r="GE379" s="18"/>
      <c r="GF379" s="18"/>
      <c r="GG379" s="18"/>
      <c r="GH379" s="18"/>
      <c r="GI379" s="18"/>
      <c r="GJ379" s="18"/>
      <c r="GK379" s="18"/>
      <c r="GL379" s="18"/>
      <c r="GM379" s="18"/>
      <c r="GN379" s="18"/>
      <c r="GO379" s="18"/>
      <c r="GP379" s="18"/>
      <c r="GQ379" s="18"/>
      <c r="GR379" s="18"/>
      <c r="GS379" s="18"/>
      <c r="GT379" s="18"/>
      <c r="GU379" s="18"/>
      <c r="GV379" s="18"/>
      <c r="GW379" s="18"/>
      <c r="GX379" s="18"/>
      <c r="GY379" s="18"/>
      <c r="GZ379" s="18"/>
      <c r="HA379" s="18"/>
      <c r="HB379" s="18"/>
      <c r="HC379" s="18"/>
      <c r="HD379" s="18"/>
      <c r="HE379" s="18"/>
      <c r="HF379" s="18"/>
      <c r="HG379" s="18"/>
      <c r="HH379" s="18"/>
      <c r="HI379" s="18"/>
      <c r="HJ379" s="18"/>
      <c r="HK379" s="18"/>
      <c r="HL379" s="18"/>
      <c r="HM379" s="18"/>
      <c r="HN379" s="18"/>
      <c r="HO379" s="18"/>
      <c r="HP379" s="18"/>
      <c r="HQ379" s="18"/>
      <c r="HR379" s="18"/>
      <c r="HS379" s="18"/>
      <c r="HT379" s="18"/>
      <c r="HU379" s="18"/>
      <c r="HV379" s="18"/>
      <c r="HW379" s="18"/>
      <c r="HX379" s="18"/>
      <c r="HY379" s="18"/>
      <c r="HZ379" s="18"/>
      <c r="IA379" s="18"/>
      <c r="IB379" s="18"/>
      <c r="IC379" s="18"/>
      <c r="ID379" s="18"/>
      <c r="IE379" s="18"/>
      <c r="IF379" s="18"/>
      <c r="IG379" s="18"/>
      <c r="IH379" s="18"/>
      <c r="II379" s="18"/>
      <c r="IJ379" s="18"/>
      <c r="IK379" s="18"/>
      <c r="IL379" s="18"/>
      <c r="IM379" s="18"/>
      <c r="IN379" s="18"/>
      <c r="IO379" s="18"/>
      <c r="IP379" s="18"/>
      <c r="IQ379" s="18"/>
      <c r="IR379" s="18"/>
      <c r="IS379" s="18"/>
      <c r="IT379" s="18"/>
      <c r="IU379" s="18"/>
      <c r="IV379" s="18"/>
      <c r="IW379" s="18"/>
      <c r="IX379" s="18"/>
      <c r="IY379" s="18"/>
      <c r="IZ379" s="18"/>
      <c r="JA379" s="18"/>
      <c r="JB379" s="18"/>
      <c r="JC379" s="18"/>
      <c r="JD379" s="18"/>
      <c r="JE379" s="18"/>
      <c r="JF379" s="18"/>
      <c r="JG379" s="18"/>
      <c r="JH379" s="18"/>
      <c r="JI379" s="18"/>
      <c r="JJ379" s="18"/>
      <c r="JK379" s="18"/>
      <c r="JL379" s="18"/>
      <c r="JM379" s="18"/>
      <c r="JN379" s="18"/>
      <c r="JO379" s="18"/>
      <c r="JP379" s="18"/>
      <c r="JQ379" s="18"/>
      <c r="JR379" s="18"/>
      <c r="JS379" s="18"/>
      <c r="JT379" s="18"/>
      <c r="JU379" s="18"/>
      <c r="JV379" s="18"/>
      <c r="JW379" s="18"/>
      <c r="JX379" s="18"/>
      <c r="JY379" s="18"/>
      <c r="JZ379" s="18"/>
      <c r="KA379" s="18"/>
      <c r="KB379" s="18"/>
      <c r="KC379" s="18"/>
      <c r="KD379" s="18"/>
      <c r="KE379" s="18"/>
      <c r="KF379" s="18"/>
      <c r="KG379" s="18"/>
      <c r="KH379" s="18"/>
      <c r="KI379" s="18"/>
      <c r="KJ379" s="18"/>
      <c r="KK379" s="18"/>
      <c r="KL379" s="18"/>
      <c r="KM379" s="18"/>
      <c r="KN379" s="18"/>
      <c r="KO379" s="18"/>
      <c r="KP379" s="18"/>
      <c r="KQ379" s="18"/>
      <c r="KR379" s="18"/>
      <c r="KS379" s="18"/>
      <c r="KT379" s="18"/>
      <c r="KU379" s="18"/>
      <c r="KV379" s="18"/>
      <c r="KW379" s="18"/>
      <c r="KX379" s="18"/>
      <c r="KY379" s="18"/>
      <c r="KZ379" s="18"/>
      <c r="LA379" s="18"/>
      <c r="LB379" s="18"/>
      <c r="LC379" s="18"/>
      <c r="LD379" s="18"/>
      <c r="LE379" s="18"/>
      <c r="LF379" s="18"/>
      <c r="LG379" s="18"/>
      <c r="LH379" s="18"/>
      <c r="LI379" s="18"/>
      <c r="LJ379" s="18"/>
      <c r="LK379" s="18"/>
      <c r="LL379" s="18"/>
      <c r="LM379" s="18"/>
      <c r="LN379" s="18"/>
      <c r="LO379" s="18"/>
      <c r="LP379" s="18"/>
      <c r="LQ379" s="18"/>
      <c r="LR379" s="18"/>
      <c r="LS379" s="18"/>
      <c r="LT379" s="18"/>
      <c r="LU379" s="18"/>
      <c r="LV379" s="18"/>
      <c r="LW379" s="18"/>
      <c r="LX379" s="18"/>
      <c r="LY379" s="18"/>
      <c r="LZ379" s="18"/>
      <c r="MA379" s="18"/>
      <c r="MB379" s="18"/>
      <c r="MC379" s="18"/>
      <c r="MD379" s="18"/>
      <c r="ME379" s="18"/>
      <c r="MF379" s="18"/>
      <c r="MG379" s="18"/>
      <c r="MH379" s="18"/>
      <c r="MI379" s="18"/>
      <c r="MJ379" s="18"/>
      <c r="MK379" s="18"/>
      <c r="ML379" s="18"/>
      <c r="MM379" s="18"/>
      <c r="MN379" s="18"/>
      <c r="MO379" s="18"/>
      <c r="MP379" s="18"/>
      <c r="MQ379" s="18"/>
      <c r="MR379" s="18"/>
      <c r="MS379" s="18"/>
      <c r="MT379" s="18"/>
      <c r="MU379" s="18"/>
    </row>
    <row r="380" spans="1:359" ht="59.95" customHeight="1">
      <c r="A380" s="22">
        <v>118</v>
      </c>
      <c r="B380" s="22" t="s">
        <v>2426</v>
      </c>
      <c r="C380" s="37">
        <v>43159</v>
      </c>
      <c r="D380" s="37">
        <v>43159</v>
      </c>
      <c r="E380" s="36">
        <f>WORKDAY(D381,10,Table4[Tətil günləri])</f>
        <v>43174</v>
      </c>
      <c r="F380" s="22" t="str">
        <f t="shared" si="10"/>
        <v/>
      </c>
      <c r="G380" s="22" t="s">
        <v>235</v>
      </c>
      <c r="H380" s="22">
        <v>511017220</v>
      </c>
      <c r="I380" s="22" t="s">
        <v>2423</v>
      </c>
      <c r="J380" s="28" t="s">
        <v>57</v>
      </c>
      <c r="K380" s="22" t="s">
        <v>507</v>
      </c>
      <c r="L380" s="22" t="s">
        <v>508</v>
      </c>
      <c r="M380" s="22" t="s">
        <v>288</v>
      </c>
      <c r="N380" s="38" t="s">
        <v>2424</v>
      </c>
      <c r="O380" s="30" t="s">
        <v>253</v>
      </c>
      <c r="P380" s="36">
        <v>23148</v>
      </c>
      <c r="Q380" s="22" t="s">
        <v>510</v>
      </c>
      <c r="R380" s="73" t="s">
        <v>253</v>
      </c>
      <c r="S380" s="27" t="s">
        <v>228</v>
      </c>
      <c r="T380" s="105">
        <v>43295</v>
      </c>
      <c r="U380" s="27" t="s">
        <v>254</v>
      </c>
      <c r="V380" s="73"/>
      <c r="W380" s="22"/>
      <c r="X380" s="45"/>
      <c r="Y380" s="22"/>
      <c r="Z380" s="22"/>
      <c r="AA380" s="22" t="s">
        <v>231</v>
      </c>
      <c r="AB380" s="22"/>
      <c r="AC380" s="22" t="s">
        <v>3076</v>
      </c>
      <c r="AD380" s="22" t="s">
        <v>237</v>
      </c>
      <c r="AE380" s="22" t="s">
        <v>254</v>
      </c>
      <c r="AF380" s="37">
        <v>43188</v>
      </c>
      <c r="AG380" s="64" t="s">
        <v>3077</v>
      </c>
      <c r="AH380" s="22"/>
      <c r="AI380" s="22"/>
      <c r="AJ380" s="22"/>
      <c r="AK380" s="22">
        <f ca="1">NETWORKDAYS(TODAY(),E380,Table4[Tətil günləri])</f>
        <v>-241</v>
      </c>
      <c r="AL380" s="18">
        <f t="shared" ca="1" si="11"/>
        <v>-240</v>
      </c>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18"/>
      <c r="EQ380" s="18"/>
      <c r="ER380" s="18"/>
      <c r="ES380" s="18"/>
      <c r="ET380" s="18"/>
      <c r="EU380" s="18"/>
      <c r="EV380" s="18"/>
      <c r="EW380" s="18"/>
      <c r="EX380" s="18"/>
      <c r="EY380" s="18"/>
      <c r="EZ380" s="18"/>
      <c r="FA380" s="18"/>
      <c r="FB380" s="18"/>
      <c r="FC380" s="18"/>
      <c r="FD380" s="18"/>
      <c r="FE380" s="18"/>
      <c r="FF380" s="18"/>
      <c r="FG380" s="18"/>
      <c r="FH380" s="18"/>
      <c r="FI380" s="18"/>
      <c r="FJ380" s="18"/>
      <c r="FK380" s="18"/>
      <c r="FL380" s="18"/>
      <c r="FM380" s="18"/>
      <c r="FN380" s="18"/>
      <c r="FO380" s="18"/>
      <c r="FP380" s="18"/>
      <c r="FQ380" s="18"/>
      <c r="FR380" s="18"/>
      <c r="FS380" s="18"/>
      <c r="FT380" s="18"/>
      <c r="FU380" s="18"/>
      <c r="FV380" s="18"/>
      <c r="FW380" s="18"/>
      <c r="FX380" s="18"/>
      <c r="FY380" s="18"/>
      <c r="FZ380" s="18"/>
      <c r="GA380" s="18"/>
      <c r="GB380" s="18"/>
      <c r="GC380" s="18"/>
      <c r="GD380" s="18"/>
      <c r="GE380" s="18"/>
      <c r="GF380" s="18"/>
      <c r="GG380" s="18"/>
      <c r="GH380" s="18"/>
      <c r="GI380" s="18"/>
      <c r="GJ380" s="18"/>
      <c r="GK380" s="18"/>
      <c r="GL380" s="18"/>
      <c r="GM380" s="18"/>
      <c r="GN380" s="18"/>
      <c r="GO380" s="18"/>
      <c r="GP380" s="18"/>
      <c r="GQ380" s="18"/>
      <c r="GR380" s="18"/>
      <c r="GS380" s="18"/>
      <c r="GT380" s="18"/>
      <c r="GU380" s="18"/>
      <c r="GV380" s="18"/>
      <c r="GW380" s="18"/>
      <c r="GX380" s="18"/>
      <c r="GY380" s="18"/>
      <c r="GZ380" s="18"/>
      <c r="HA380" s="18"/>
      <c r="HB380" s="18"/>
      <c r="HC380" s="18"/>
      <c r="HD380" s="18"/>
      <c r="HE380" s="18"/>
      <c r="HF380" s="18"/>
      <c r="HG380" s="18"/>
      <c r="HH380" s="18"/>
      <c r="HI380" s="18"/>
      <c r="HJ380" s="18"/>
      <c r="HK380" s="18"/>
      <c r="HL380" s="18"/>
      <c r="HM380" s="18"/>
      <c r="HN380" s="18"/>
      <c r="HO380" s="18"/>
      <c r="HP380" s="18"/>
      <c r="HQ380" s="18"/>
      <c r="HR380" s="18"/>
      <c r="HS380" s="18"/>
      <c r="HT380" s="18"/>
      <c r="HU380" s="18"/>
      <c r="HV380" s="18"/>
      <c r="HW380" s="18"/>
      <c r="HX380" s="18"/>
      <c r="HY380" s="18"/>
      <c r="HZ380" s="18"/>
      <c r="IA380" s="18"/>
      <c r="IB380" s="18"/>
      <c r="IC380" s="18"/>
      <c r="ID380" s="18"/>
      <c r="IE380" s="18"/>
      <c r="IF380" s="18"/>
      <c r="IG380" s="18"/>
      <c r="IH380" s="18"/>
      <c r="II380" s="18"/>
      <c r="IJ380" s="18"/>
      <c r="IK380" s="18"/>
      <c r="IL380" s="18"/>
      <c r="IM380" s="18"/>
      <c r="IN380" s="18"/>
      <c r="IO380" s="18"/>
      <c r="IP380" s="18"/>
      <c r="IQ380" s="18"/>
      <c r="IR380" s="18"/>
      <c r="IS380" s="18"/>
      <c r="IT380" s="18"/>
      <c r="IU380" s="18"/>
      <c r="IV380" s="18"/>
      <c r="IW380" s="18"/>
      <c r="IX380" s="18"/>
      <c r="IY380" s="18"/>
      <c r="IZ380" s="18"/>
      <c r="JA380" s="18"/>
      <c r="JB380" s="18"/>
      <c r="JC380" s="18"/>
      <c r="JD380" s="18"/>
      <c r="JE380" s="18"/>
      <c r="JF380" s="18"/>
      <c r="JG380" s="18"/>
      <c r="JH380" s="18"/>
      <c r="JI380" s="18"/>
      <c r="JJ380" s="18"/>
      <c r="JK380" s="18"/>
      <c r="JL380" s="18"/>
      <c r="JM380" s="18"/>
      <c r="JN380" s="18"/>
      <c r="JO380" s="18"/>
      <c r="JP380" s="18"/>
      <c r="JQ380" s="18"/>
      <c r="JR380" s="18"/>
      <c r="JS380" s="18"/>
      <c r="JT380" s="18"/>
      <c r="JU380" s="18"/>
      <c r="JV380" s="18"/>
      <c r="JW380" s="18"/>
      <c r="JX380" s="18"/>
      <c r="JY380" s="18"/>
      <c r="JZ380" s="18"/>
      <c r="KA380" s="18"/>
      <c r="KB380" s="18"/>
      <c r="KC380" s="18"/>
      <c r="KD380" s="18"/>
      <c r="KE380" s="18"/>
      <c r="KF380" s="18"/>
      <c r="KG380" s="18"/>
      <c r="KH380" s="18"/>
      <c r="KI380" s="18"/>
      <c r="KJ380" s="18"/>
      <c r="KK380" s="18"/>
      <c r="KL380" s="18"/>
      <c r="KM380" s="18"/>
      <c r="KN380" s="18"/>
      <c r="KO380" s="18"/>
      <c r="KP380" s="18"/>
      <c r="KQ380" s="18"/>
      <c r="KR380" s="18"/>
      <c r="KS380" s="18"/>
      <c r="KT380" s="18"/>
      <c r="KU380" s="18"/>
      <c r="KV380" s="18"/>
      <c r="KW380" s="18"/>
      <c r="KX380" s="18"/>
      <c r="KY380" s="18"/>
      <c r="KZ380" s="18"/>
      <c r="LA380" s="18"/>
      <c r="LB380" s="18"/>
      <c r="LC380" s="18"/>
      <c r="LD380" s="18"/>
      <c r="LE380" s="18"/>
      <c r="LF380" s="18"/>
      <c r="LG380" s="18"/>
      <c r="LH380" s="18"/>
      <c r="LI380" s="18"/>
      <c r="LJ380" s="18"/>
      <c r="LK380" s="18"/>
      <c r="LL380" s="18"/>
      <c r="LM380" s="18"/>
      <c r="LN380" s="18"/>
      <c r="LO380" s="18"/>
      <c r="LP380" s="18"/>
      <c r="LQ380" s="18"/>
      <c r="LR380" s="18"/>
      <c r="LS380" s="18"/>
      <c r="LT380" s="18"/>
      <c r="LU380" s="18"/>
      <c r="LV380" s="18"/>
      <c r="LW380" s="18"/>
      <c r="LX380" s="18"/>
      <c r="LY380" s="18"/>
      <c r="LZ380" s="18"/>
      <c r="MA380" s="18"/>
      <c r="MB380" s="18"/>
      <c r="MC380" s="18"/>
      <c r="MD380" s="18"/>
      <c r="ME380" s="18"/>
      <c r="MF380" s="18"/>
      <c r="MG380" s="18"/>
      <c r="MH380" s="18"/>
      <c r="MI380" s="18"/>
      <c r="MJ380" s="18"/>
      <c r="MK380" s="18"/>
      <c r="ML380" s="18"/>
      <c r="MM380" s="18"/>
      <c r="MN380" s="18"/>
      <c r="MO380" s="18"/>
      <c r="MP380" s="18"/>
      <c r="MQ380" s="18"/>
      <c r="MR380" s="18"/>
      <c r="MS380" s="18"/>
      <c r="MT380" s="18"/>
      <c r="MU380" s="18"/>
    </row>
    <row r="381" spans="1:359" ht="59.95" customHeight="1">
      <c r="A381" s="22">
        <v>118</v>
      </c>
      <c r="B381" s="22" t="s">
        <v>2426</v>
      </c>
      <c r="C381" s="37">
        <v>43159</v>
      </c>
      <c r="D381" s="37">
        <v>43159</v>
      </c>
      <c r="E381" s="36">
        <f>WORKDAY(D381,10,Table4[Tətil günləri])</f>
        <v>43174</v>
      </c>
      <c r="F381" s="22" t="str">
        <f t="shared" si="10"/>
        <v/>
      </c>
      <c r="G381" s="22" t="s">
        <v>235</v>
      </c>
      <c r="H381" s="22">
        <v>511346822</v>
      </c>
      <c r="I381" s="22" t="s">
        <v>2425</v>
      </c>
      <c r="J381" s="28" t="s">
        <v>57</v>
      </c>
      <c r="K381" s="22" t="s">
        <v>494</v>
      </c>
      <c r="L381" s="22" t="s">
        <v>293</v>
      </c>
      <c r="M381" s="22" t="s">
        <v>703</v>
      </c>
      <c r="N381" s="38" t="s">
        <v>509</v>
      </c>
      <c r="O381" s="30" t="s">
        <v>253</v>
      </c>
      <c r="P381" s="36">
        <v>28903</v>
      </c>
      <c r="Q381" s="22" t="s">
        <v>496</v>
      </c>
      <c r="R381" s="73" t="s">
        <v>253</v>
      </c>
      <c r="S381" s="27" t="s">
        <v>228</v>
      </c>
      <c r="T381" s="105">
        <v>43295</v>
      </c>
      <c r="U381" s="27" t="s">
        <v>254</v>
      </c>
      <c r="V381" s="73"/>
      <c r="W381" s="22"/>
      <c r="X381" s="45"/>
      <c r="Y381" s="22"/>
      <c r="Z381" s="22"/>
      <c r="AA381" s="22" t="s">
        <v>231</v>
      </c>
      <c r="AB381" s="22"/>
      <c r="AC381" s="22" t="s">
        <v>3076</v>
      </c>
      <c r="AD381" s="22" t="s">
        <v>237</v>
      </c>
      <c r="AE381" s="22" t="s">
        <v>254</v>
      </c>
      <c r="AF381" s="37">
        <v>43188</v>
      </c>
      <c r="AG381" s="64" t="s">
        <v>3077</v>
      </c>
      <c r="AH381" s="22"/>
      <c r="AI381" s="22"/>
      <c r="AJ381" s="22"/>
      <c r="AK381" s="22">
        <f ca="1">NETWORKDAYS(TODAY(),E381,Table4[Tətil günləri])</f>
        <v>-241</v>
      </c>
      <c r="AL381" s="18">
        <f t="shared" ca="1" si="11"/>
        <v>-240</v>
      </c>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18"/>
      <c r="EQ381" s="18"/>
      <c r="ER381" s="18"/>
      <c r="ES381" s="18"/>
      <c r="ET381" s="18"/>
      <c r="EU381" s="18"/>
      <c r="EV381" s="18"/>
      <c r="EW381" s="18"/>
      <c r="EX381" s="18"/>
      <c r="EY381" s="18"/>
      <c r="EZ381" s="18"/>
      <c r="FA381" s="18"/>
      <c r="FB381" s="18"/>
      <c r="FC381" s="18"/>
      <c r="FD381" s="18"/>
      <c r="FE381" s="18"/>
      <c r="FF381" s="18"/>
      <c r="FG381" s="18"/>
      <c r="FH381" s="18"/>
      <c r="FI381" s="18"/>
      <c r="FJ381" s="18"/>
      <c r="FK381" s="18"/>
      <c r="FL381" s="18"/>
      <c r="FM381" s="18"/>
      <c r="FN381" s="18"/>
      <c r="FO381" s="18"/>
      <c r="FP381" s="18"/>
      <c r="FQ381" s="18"/>
      <c r="FR381" s="18"/>
      <c r="FS381" s="18"/>
      <c r="FT381" s="18"/>
      <c r="FU381" s="18"/>
      <c r="FV381" s="18"/>
      <c r="FW381" s="18"/>
      <c r="FX381" s="18"/>
      <c r="FY381" s="18"/>
      <c r="FZ381" s="18"/>
      <c r="GA381" s="18"/>
      <c r="GB381" s="18"/>
      <c r="GC381" s="18"/>
      <c r="GD381" s="18"/>
      <c r="GE381" s="18"/>
      <c r="GF381" s="18"/>
      <c r="GG381" s="18"/>
      <c r="GH381" s="18"/>
      <c r="GI381" s="18"/>
      <c r="GJ381" s="18"/>
      <c r="GK381" s="18"/>
      <c r="GL381" s="18"/>
      <c r="GM381" s="18"/>
      <c r="GN381" s="18"/>
      <c r="GO381" s="18"/>
      <c r="GP381" s="18"/>
      <c r="GQ381" s="18"/>
      <c r="GR381" s="18"/>
      <c r="GS381" s="18"/>
      <c r="GT381" s="18"/>
      <c r="GU381" s="18"/>
      <c r="GV381" s="18"/>
      <c r="GW381" s="18"/>
      <c r="GX381" s="18"/>
      <c r="GY381" s="18"/>
      <c r="GZ381" s="18"/>
      <c r="HA381" s="18"/>
      <c r="HB381" s="18"/>
      <c r="HC381" s="18"/>
      <c r="HD381" s="18"/>
      <c r="HE381" s="18"/>
      <c r="HF381" s="18"/>
      <c r="HG381" s="18"/>
      <c r="HH381" s="18"/>
      <c r="HI381" s="18"/>
      <c r="HJ381" s="18"/>
      <c r="HK381" s="18"/>
      <c r="HL381" s="18"/>
      <c r="HM381" s="18"/>
      <c r="HN381" s="18"/>
      <c r="HO381" s="18"/>
      <c r="HP381" s="18"/>
      <c r="HQ381" s="18"/>
      <c r="HR381" s="18"/>
      <c r="HS381" s="18"/>
      <c r="HT381" s="18"/>
      <c r="HU381" s="18"/>
      <c r="HV381" s="18"/>
      <c r="HW381" s="18"/>
      <c r="HX381" s="18"/>
      <c r="HY381" s="18"/>
      <c r="HZ381" s="18"/>
      <c r="IA381" s="18"/>
      <c r="IB381" s="18"/>
      <c r="IC381" s="18"/>
      <c r="ID381" s="18"/>
      <c r="IE381" s="18"/>
      <c r="IF381" s="18"/>
      <c r="IG381" s="18"/>
      <c r="IH381" s="18"/>
      <c r="II381" s="18"/>
      <c r="IJ381" s="18"/>
      <c r="IK381" s="18"/>
      <c r="IL381" s="18"/>
      <c r="IM381" s="18"/>
      <c r="IN381" s="18"/>
      <c r="IO381" s="18"/>
      <c r="IP381" s="18"/>
      <c r="IQ381" s="18"/>
      <c r="IR381" s="18"/>
      <c r="IS381" s="18"/>
      <c r="IT381" s="18"/>
      <c r="IU381" s="18"/>
      <c r="IV381" s="18"/>
      <c r="IW381" s="18"/>
      <c r="IX381" s="18"/>
      <c r="IY381" s="18"/>
      <c r="IZ381" s="18"/>
      <c r="JA381" s="18"/>
      <c r="JB381" s="18"/>
      <c r="JC381" s="18"/>
      <c r="JD381" s="18"/>
      <c r="JE381" s="18"/>
      <c r="JF381" s="18"/>
      <c r="JG381" s="18"/>
      <c r="JH381" s="18"/>
      <c r="JI381" s="18"/>
      <c r="JJ381" s="18"/>
      <c r="JK381" s="18"/>
      <c r="JL381" s="18"/>
      <c r="JM381" s="18"/>
      <c r="JN381" s="18"/>
      <c r="JO381" s="18"/>
      <c r="JP381" s="18"/>
      <c r="JQ381" s="18"/>
      <c r="JR381" s="18"/>
      <c r="JS381" s="18"/>
      <c r="JT381" s="18"/>
      <c r="JU381" s="18"/>
      <c r="JV381" s="18"/>
      <c r="JW381" s="18"/>
      <c r="JX381" s="18"/>
      <c r="JY381" s="18"/>
      <c r="JZ381" s="18"/>
      <c r="KA381" s="18"/>
      <c r="KB381" s="18"/>
      <c r="KC381" s="18"/>
      <c r="KD381" s="18"/>
      <c r="KE381" s="18"/>
      <c r="KF381" s="18"/>
      <c r="KG381" s="18"/>
      <c r="KH381" s="18"/>
      <c r="KI381" s="18"/>
      <c r="KJ381" s="18"/>
      <c r="KK381" s="18"/>
      <c r="KL381" s="18"/>
      <c r="KM381" s="18"/>
      <c r="KN381" s="18"/>
      <c r="KO381" s="18"/>
      <c r="KP381" s="18"/>
      <c r="KQ381" s="18"/>
      <c r="KR381" s="18"/>
      <c r="KS381" s="18"/>
      <c r="KT381" s="18"/>
      <c r="KU381" s="18"/>
      <c r="KV381" s="18"/>
      <c r="KW381" s="18"/>
      <c r="KX381" s="18"/>
      <c r="KY381" s="18"/>
      <c r="KZ381" s="18"/>
      <c r="LA381" s="18"/>
      <c r="LB381" s="18"/>
      <c r="LC381" s="18"/>
      <c r="LD381" s="18"/>
      <c r="LE381" s="18"/>
      <c r="LF381" s="18"/>
      <c r="LG381" s="18"/>
      <c r="LH381" s="18"/>
      <c r="LI381" s="18"/>
      <c r="LJ381" s="18"/>
      <c r="LK381" s="18"/>
      <c r="LL381" s="18"/>
      <c r="LM381" s="18"/>
      <c r="LN381" s="18"/>
      <c r="LO381" s="18"/>
      <c r="LP381" s="18"/>
      <c r="LQ381" s="18"/>
      <c r="LR381" s="18"/>
      <c r="LS381" s="18"/>
      <c r="LT381" s="18"/>
      <c r="LU381" s="18"/>
      <c r="LV381" s="18"/>
      <c r="LW381" s="18"/>
      <c r="LX381" s="18"/>
      <c r="LY381" s="18"/>
      <c r="LZ381" s="18"/>
      <c r="MA381" s="18"/>
      <c r="MB381" s="18"/>
      <c r="MC381" s="18"/>
      <c r="MD381" s="18"/>
      <c r="ME381" s="18"/>
      <c r="MF381" s="18"/>
      <c r="MG381" s="18"/>
      <c r="MH381" s="18"/>
      <c r="MI381" s="18"/>
      <c r="MJ381" s="18"/>
      <c r="MK381" s="18"/>
      <c r="ML381" s="18"/>
      <c r="MM381" s="18"/>
      <c r="MN381" s="18"/>
      <c r="MO381" s="18"/>
      <c r="MP381" s="18"/>
      <c r="MQ381" s="18"/>
      <c r="MR381" s="18"/>
      <c r="MS381" s="18"/>
      <c r="MT381" s="18"/>
      <c r="MU381" s="18"/>
    </row>
    <row r="382" spans="1:359" ht="59.95" customHeight="1">
      <c r="A382" s="22">
        <v>119</v>
      </c>
      <c r="B382" s="22" t="s">
        <v>2433</v>
      </c>
      <c r="C382" s="37">
        <v>43159</v>
      </c>
      <c r="D382" s="37">
        <v>43159</v>
      </c>
      <c r="E382" s="36">
        <f>WORKDAY(D383,10,Table4[Tətil günləri])</f>
        <v>43174</v>
      </c>
      <c r="F382" s="22" t="str">
        <f t="shared" si="10"/>
        <v/>
      </c>
      <c r="G382" s="22" t="s">
        <v>235</v>
      </c>
      <c r="H382" s="22">
        <v>507868514</v>
      </c>
      <c r="I382" s="22" t="s">
        <v>2427</v>
      </c>
      <c r="J382" s="28" t="s">
        <v>57</v>
      </c>
      <c r="K382" s="22" t="s">
        <v>2353</v>
      </c>
      <c r="L382" s="22">
        <v>3121</v>
      </c>
      <c r="M382" s="22" t="s">
        <v>307</v>
      </c>
      <c r="N382" s="22" t="s">
        <v>2285</v>
      </c>
      <c r="O382" s="22" t="s">
        <v>253</v>
      </c>
      <c r="P382" s="36">
        <v>25991</v>
      </c>
      <c r="Q382" s="22" t="s">
        <v>2354</v>
      </c>
      <c r="R382" s="73" t="s">
        <v>253</v>
      </c>
      <c r="S382" s="27" t="s">
        <v>228</v>
      </c>
      <c r="T382" s="37">
        <v>43250</v>
      </c>
      <c r="U382" s="27" t="s">
        <v>254</v>
      </c>
      <c r="V382" s="73"/>
      <c r="W382" s="22"/>
      <c r="X382" s="45"/>
      <c r="Y382" s="22"/>
      <c r="Z382" s="22"/>
      <c r="AA382" s="22" t="s">
        <v>231</v>
      </c>
      <c r="AB382" s="22"/>
      <c r="AC382" s="22" t="s">
        <v>3063</v>
      </c>
      <c r="AD382" s="22" t="s">
        <v>237</v>
      </c>
      <c r="AE382" s="37" t="s">
        <v>254</v>
      </c>
      <c r="AF382" s="37">
        <v>43188</v>
      </c>
      <c r="AG382" s="64" t="s">
        <v>3072</v>
      </c>
      <c r="AH382" s="22"/>
      <c r="AI382" s="22"/>
      <c r="AJ382" s="22"/>
      <c r="AK382" s="22">
        <f ca="1">NETWORKDAYS(TODAY(),E382,Table4[Tətil günləri])</f>
        <v>-241</v>
      </c>
      <c r="AL382" s="18">
        <f t="shared" ca="1" si="11"/>
        <v>-240</v>
      </c>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18"/>
      <c r="EQ382" s="18"/>
      <c r="ER382" s="18"/>
      <c r="ES382" s="18"/>
      <c r="ET382" s="18"/>
      <c r="EU382" s="18"/>
      <c r="EV382" s="18"/>
      <c r="EW382" s="18"/>
      <c r="EX382" s="18"/>
      <c r="EY382" s="18"/>
      <c r="EZ382" s="18"/>
      <c r="FA382" s="18"/>
      <c r="FB382" s="18"/>
      <c r="FC382" s="18"/>
      <c r="FD382" s="18"/>
      <c r="FE382" s="18"/>
      <c r="FF382" s="18"/>
      <c r="FG382" s="18"/>
      <c r="FH382" s="18"/>
      <c r="FI382" s="18"/>
      <c r="FJ382" s="18"/>
      <c r="FK382" s="18"/>
      <c r="FL382" s="18"/>
      <c r="FM382" s="18"/>
      <c r="FN382" s="18"/>
      <c r="FO382" s="18"/>
      <c r="FP382" s="18"/>
      <c r="FQ382" s="18"/>
      <c r="FR382" s="18"/>
      <c r="FS382" s="18"/>
      <c r="FT382" s="18"/>
      <c r="FU382" s="18"/>
      <c r="FV382" s="18"/>
      <c r="FW382" s="18"/>
      <c r="FX382" s="18"/>
      <c r="FY382" s="18"/>
      <c r="FZ382" s="18"/>
      <c r="GA382" s="18"/>
      <c r="GB382" s="18"/>
      <c r="GC382" s="18"/>
      <c r="GD382" s="18"/>
      <c r="GE382" s="18"/>
      <c r="GF382" s="18"/>
      <c r="GG382" s="18"/>
      <c r="GH382" s="18"/>
      <c r="GI382" s="18"/>
      <c r="GJ382" s="18"/>
      <c r="GK382" s="18"/>
      <c r="GL382" s="18"/>
      <c r="GM382" s="18"/>
      <c r="GN382" s="18"/>
      <c r="GO382" s="18"/>
      <c r="GP382" s="18"/>
      <c r="GQ382" s="18"/>
      <c r="GR382" s="18"/>
      <c r="GS382" s="18"/>
      <c r="GT382" s="18"/>
      <c r="GU382" s="18"/>
      <c r="GV382" s="18"/>
      <c r="GW382" s="18"/>
      <c r="GX382" s="18"/>
      <c r="GY382" s="18"/>
      <c r="GZ382" s="18"/>
      <c r="HA382" s="18"/>
      <c r="HB382" s="18"/>
      <c r="HC382" s="18"/>
      <c r="HD382" s="18"/>
      <c r="HE382" s="18"/>
      <c r="HF382" s="18"/>
      <c r="HG382" s="18"/>
      <c r="HH382" s="18"/>
      <c r="HI382" s="18"/>
      <c r="HJ382" s="18"/>
      <c r="HK382" s="18"/>
      <c r="HL382" s="18"/>
      <c r="HM382" s="18"/>
      <c r="HN382" s="18"/>
      <c r="HO382" s="18"/>
      <c r="HP382" s="18"/>
      <c r="HQ382" s="18"/>
      <c r="HR382" s="18"/>
      <c r="HS382" s="18"/>
      <c r="HT382" s="18"/>
      <c r="HU382" s="18"/>
      <c r="HV382" s="18"/>
      <c r="HW382" s="18"/>
      <c r="HX382" s="18"/>
      <c r="HY382" s="18"/>
      <c r="HZ382" s="18"/>
      <c r="IA382" s="18"/>
      <c r="IB382" s="18"/>
      <c r="IC382" s="18"/>
      <c r="ID382" s="18"/>
      <c r="IE382" s="18"/>
      <c r="IF382" s="18"/>
      <c r="IG382" s="18"/>
      <c r="IH382" s="18"/>
      <c r="II382" s="18"/>
      <c r="IJ382" s="18"/>
      <c r="IK382" s="18"/>
      <c r="IL382" s="18"/>
      <c r="IM382" s="18"/>
      <c r="IN382" s="18"/>
      <c r="IO382" s="18"/>
      <c r="IP382" s="18"/>
      <c r="IQ382" s="18"/>
      <c r="IR382" s="18"/>
      <c r="IS382" s="18"/>
      <c r="IT382" s="18"/>
      <c r="IU382" s="18"/>
      <c r="IV382" s="18"/>
      <c r="IW382" s="18"/>
      <c r="IX382" s="18"/>
      <c r="IY382" s="18"/>
      <c r="IZ382" s="18"/>
      <c r="JA382" s="18"/>
      <c r="JB382" s="18"/>
      <c r="JC382" s="18"/>
      <c r="JD382" s="18"/>
      <c r="JE382" s="18"/>
      <c r="JF382" s="18"/>
      <c r="JG382" s="18"/>
      <c r="JH382" s="18"/>
      <c r="JI382" s="18"/>
      <c r="JJ382" s="18"/>
      <c r="JK382" s="18"/>
      <c r="JL382" s="18"/>
      <c r="JM382" s="18"/>
      <c r="JN382" s="18"/>
      <c r="JO382" s="18"/>
      <c r="JP382" s="18"/>
      <c r="JQ382" s="18"/>
      <c r="JR382" s="18"/>
      <c r="JS382" s="18"/>
      <c r="JT382" s="18"/>
      <c r="JU382" s="18"/>
      <c r="JV382" s="18"/>
      <c r="JW382" s="18"/>
      <c r="JX382" s="18"/>
      <c r="JY382" s="18"/>
      <c r="JZ382" s="18"/>
      <c r="KA382" s="18"/>
      <c r="KB382" s="18"/>
      <c r="KC382" s="18"/>
      <c r="KD382" s="18"/>
      <c r="KE382" s="18"/>
      <c r="KF382" s="18"/>
      <c r="KG382" s="18"/>
      <c r="KH382" s="18"/>
      <c r="KI382" s="18"/>
      <c r="KJ382" s="18"/>
      <c r="KK382" s="18"/>
      <c r="KL382" s="18"/>
      <c r="KM382" s="18"/>
      <c r="KN382" s="18"/>
      <c r="KO382" s="18"/>
      <c r="KP382" s="18"/>
      <c r="KQ382" s="18"/>
      <c r="KR382" s="18"/>
      <c r="KS382" s="18"/>
      <c r="KT382" s="18"/>
      <c r="KU382" s="18"/>
      <c r="KV382" s="18"/>
      <c r="KW382" s="18"/>
      <c r="KX382" s="18"/>
      <c r="KY382" s="18"/>
      <c r="KZ382" s="18"/>
      <c r="LA382" s="18"/>
      <c r="LB382" s="18"/>
      <c r="LC382" s="18"/>
      <c r="LD382" s="18"/>
      <c r="LE382" s="18"/>
      <c r="LF382" s="18"/>
      <c r="LG382" s="18"/>
      <c r="LH382" s="18"/>
      <c r="LI382" s="18"/>
      <c r="LJ382" s="18"/>
      <c r="LK382" s="18"/>
      <c r="LL382" s="18"/>
      <c r="LM382" s="18"/>
      <c r="LN382" s="18"/>
      <c r="LO382" s="18"/>
      <c r="LP382" s="18"/>
      <c r="LQ382" s="18"/>
      <c r="LR382" s="18"/>
      <c r="LS382" s="18"/>
      <c r="LT382" s="18"/>
      <c r="LU382" s="18"/>
      <c r="LV382" s="18"/>
      <c r="LW382" s="18"/>
      <c r="LX382" s="18"/>
      <c r="LY382" s="18"/>
      <c r="LZ382" s="18"/>
      <c r="MA382" s="18"/>
      <c r="MB382" s="18"/>
      <c r="MC382" s="18"/>
      <c r="MD382" s="18"/>
      <c r="ME382" s="18"/>
      <c r="MF382" s="18"/>
      <c r="MG382" s="18"/>
      <c r="MH382" s="18"/>
      <c r="MI382" s="18"/>
      <c r="MJ382" s="18"/>
      <c r="MK382" s="18"/>
      <c r="ML382" s="18"/>
      <c r="MM382" s="18"/>
      <c r="MN382" s="18"/>
      <c r="MO382" s="18"/>
      <c r="MP382" s="18"/>
      <c r="MQ382" s="18"/>
      <c r="MR382" s="18"/>
      <c r="MS382" s="18"/>
      <c r="MT382" s="18"/>
      <c r="MU382" s="18"/>
    </row>
    <row r="383" spans="1:359" ht="59.95" customHeight="1">
      <c r="A383" s="22">
        <v>119</v>
      </c>
      <c r="B383" s="22" t="s">
        <v>2433</v>
      </c>
      <c r="C383" s="37">
        <v>43159</v>
      </c>
      <c r="D383" s="37">
        <v>43159</v>
      </c>
      <c r="E383" s="36">
        <f>WORKDAY(D383,10,Table4[Tətil günləri])</f>
        <v>43174</v>
      </c>
      <c r="F383" s="22" t="str">
        <f t="shared" si="10"/>
        <v/>
      </c>
      <c r="G383" s="22" t="s">
        <v>235</v>
      </c>
      <c r="H383" s="43" t="s">
        <v>7658</v>
      </c>
      <c r="I383" s="22" t="s">
        <v>2428</v>
      </c>
      <c r="J383" s="28" t="s">
        <v>57</v>
      </c>
      <c r="K383" s="22" t="s">
        <v>2296</v>
      </c>
      <c r="L383" s="22">
        <v>3121</v>
      </c>
      <c r="M383" s="22" t="s">
        <v>307</v>
      </c>
      <c r="N383" s="22" t="s">
        <v>2285</v>
      </c>
      <c r="O383" s="22" t="s">
        <v>253</v>
      </c>
      <c r="P383" s="36">
        <v>23658</v>
      </c>
      <c r="Q383" s="22" t="s">
        <v>2297</v>
      </c>
      <c r="R383" s="73" t="s">
        <v>253</v>
      </c>
      <c r="S383" s="27" t="s">
        <v>228</v>
      </c>
      <c r="T383" s="37">
        <v>43250</v>
      </c>
      <c r="U383" s="27" t="s">
        <v>254</v>
      </c>
      <c r="V383" s="73"/>
      <c r="W383" s="22"/>
      <c r="X383" s="45"/>
      <c r="Y383" s="22"/>
      <c r="Z383" s="22"/>
      <c r="AA383" s="22" t="s">
        <v>231</v>
      </c>
      <c r="AB383" s="22"/>
      <c r="AC383" s="22" t="s">
        <v>3071</v>
      </c>
      <c r="AD383" s="22" t="s">
        <v>237</v>
      </c>
      <c r="AE383" s="37" t="s">
        <v>254</v>
      </c>
      <c r="AF383" s="37">
        <v>43188</v>
      </c>
      <c r="AG383" s="64" t="s">
        <v>3072</v>
      </c>
      <c r="AH383" s="22"/>
      <c r="AI383" s="22"/>
      <c r="AJ383" s="22"/>
      <c r="AK383" s="22">
        <f ca="1">NETWORKDAYS(TODAY(),E383,Table4[Tətil günləri])</f>
        <v>-241</v>
      </c>
      <c r="AL383" s="18">
        <f t="shared" ca="1" si="11"/>
        <v>-240</v>
      </c>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18"/>
      <c r="EQ383" s="18"/>
      <c r="ER383" s="18"/>
      <c r="ES383" s="18"/>
      <c r="ET383" s="18"/>
      <c r="EU383" s="18"/>
      <c r="EV383" s="18"/>
      <c r="EW383" s="18"/>
      <c r="EX383" s="18"/>
      <c r="EY383" s="18"/>
      <c r="EZ383" s="18"/>
      <c r="FA383" s="18"/>
      <c r="FB383" s="18"/>
      <c r="FC383" s="18"/>
      <c r="FD383" s="18"/>
      <c r="FE383" s="18"/>
      <c r="FF383" s="18"/>
      <c r="FG383" s="18"/>
      <c r="FH383" s="18"/>
      <c r="FI383" s="18"/>
      <c r="FJ383" s="18"/>
      <c r="FK383" s="18"/>
      <c r="FL383" s="18"/>
      <c r="FM383" s="18"/>
      <c r="FN383" s="18"/>
      <c r="FO383" s="18"/>
      <c r="FP383" s="18"/>
      <c r="FQ383" s="18"/>
      <c r="FR383" s="18"/>
      <c r="FS383" s="18"/>
      <c r="FT383" s="18"/>
      <c r="FU383" s="18"/>
      <c r="FV383" s="18"/>
      <c r="FW383" s="18"/>
      <c r="FX383" s="18"/>
      <c r="FY383" s="18"/>
      <c r="FZ383" s="18"/>
      <c r="GA383" s="18"/>
      <c r="GB383" s="18"/>
      <c r="GC383" s="18"/>
      <c r="GD383" s="18"/>
      <c r="GE383" s="18"/>
      <c r="GF383" s="18"/>
      <c r="GG383" s="18"/>
      <c r="GH383" s="18"/>
      <c r="GI383" s="18"/>
      <c r="GJ383" s="18"/>
      <c r="GK383" s="18"/>
      <c r="GL383" s="18"/>
      <c r="GM383" s="18"/>
      <c r="GN383" s="18"/>
      <c r="GO383" s="18"/>
      <c r="GP383" s="18"/>
      <c r="GQ383" s="18"/>
      <c r="GR383" s="18"/>
      <c r="GS383" s="18"/>
      <c r="GT383" s="18"/>
      <c r="GU383" s="18"/>
      <c r="GV383" s="18"/>
      <c r="GW383" s="18"/>
      <c r="GX383" s="18"/>
      <c r="GY383" s="18"/>
      <c r="GZ383" s="18"/>
      <c r="HA383" s="18"/>
      <c r="HB383" s="18"/>
      <c r="HC383" s="18"/>
      <c r="HD383" s="18"/>
      <c r="HE383" s="18"/>
      <c r="HF383" s="18"/>
      <c r="HG383" s="18"/>
      <c r="HH383" s="18"/>
      <c r="HI383" s="18"/>
      <c r="HJ383" s="18"/>
      <c r="HK383" s="18"/>
      <c r="HL383" s="18"/>
      <c r="HM383" s="18"/>
      <c r="HN383" s="18"/>
      <c r="HO383" s="18"/>
      <c r="HP383" s="18"/>
      <c r="HQ383" s="18"/>
      <c r="HR383" s="18"/>
      <c r="HS383" s="18"/>
      <c r="HT383" s="18"/>
      <c r="HU383" s="18"/>
      <c r="HV383" s="18"/>
      <c r="HW383" s="18"/>
      <c r="HX383" s="18"/>
      <c r="HY383" s="18"/>
      <c r="HZ383" s="18"/>
      <c r="IA383" s="18"/>
      <c r="IB383" s="18"/>
      <c r="IC383" s="18"/>
      <c r="ID383" s="18"/>
      <c r="IE383" s="18"/>
      <c r="IF383" s="18"/>
      <c r="IG383" s="18"/>
      <c r="IH383" s="18"/>
      <c r="II383" s="18"/>
      <c r="IJ383" s="18"/>
      <c r="IK383" s="18"/>
      <c r="IL383" s="18"/>
      <c r="IM383" s="18"/>
      <c r="IN383" s="18"/>
      <c r="IO383" s="18"/>
      <c r="IP383" s="18"/>
      <c r="IQ383" s="18"/>
      <c r="IR383" s="18"/>
      <c r="IS383" s="18"/>
      <c r="IT383" s="18"/>
      <c r="IU383" s="18"/>
      <c r="IV383" s="18"/>
      <c r="IW383" s="18"/>
      <c r="IX383" s="18"/>
      <c r="IY383" s="18"/>
      <c r="IZ383" s="18"/>
      <c r="JA383" s="18"/>
      <c r="JB383" s="18"/>
      <c r="JC383" s="18"/>
      <c r="JD383" s="18"/>
      <c r="JE383" s="18"/>
      <c r="JF383" s="18"/>
      <c r="JG383" s="18"/>
      <c r="JH383" s="18"/>
      <c r="JI383" s="18"/>
      <c r="JJ383" s="18"/>
      <c r="JK383" s="18"/>
      <c r="JL383" s="18"/>
      <c r="JM383" s="18"/>
      <c r="JN383" s="18"/>
      <c r="JO383" s="18"/>
      <c r="JP383" s="18"/>
      <c r="JQ383" s="18"/>
      <c r="JR383" s="18"/>
      <c r="JS383" s="18"/>
      <c r="JT383" s="18"/>
      <c r="JU383" s="18"/>
      <c r="JV383" s="18"/>
      <c r="JW383" s="18"/>
      <c r="JX383" s="18"/>
      <c r="JY383" s="18"/>
      <c r="JZ383" s="18"/>
      <c r="KA383" s="18"/>
      <c r="KB383" s="18"/>
      <c r="KC383" s="18"/>
      <c r="KD383" s="18"/>
      <c r="KE383" s="18"/>
      <c r="KF383" s="18"/>
      <c r="KG383" s="18"/>
      <c r="KH383" s="18"/>
      <c r="KI383" s="18"/>
      <c r="KJ383" s="18"/>
      <c r="KK383" s="18"/>
      <c r="KL383" s="18"/>
      <c r="KM383" s="18"/>
      <c r="KN383" s="18"/>
      <c r="KO383" s="18"/>
      <c r="KP383" s="18"/>
      <c r="KQ383" s="18"/>
      <c r="KR383" s="18"/>
      <c r="KS383" s="18"/>
      <c r="KT383" s="18"/>
      <c r="KU383" s="18"/>
      <c r="KV383" s="18"/>
      <c r="KW383" s="18"/>
      <c r="KX383" s="18"/>
      <c r="KY383" s="18"/>
      <c r="KZ383" s="18"/>
      <c r="LA383" s="18"/>
      <c r="LB383" s="18"/>
      <c r="LC383" s="18"/>
      <c r="LD383" s="18"/>
      <c r="LE383" s="18"/>
      <c r="LF383" s="18"/>
      <c r="LG383" s="18"/>
      <c r="LH383" s="18"/>
      <c r="LI383" s="18"/>
      <c r="LJ383" s="18"/>
      <c r="LK383" s="18"/>
      <c r="LL383" s="18"/>
      <c r="LM383" s="18"/>
      <c r="LN383" s="18"/>
      <c r="LO383" s="18"/>
      <c r="LP383" s="18"/>
      <c r="LQ383" s="18"/>
      <c r="LR383" s="18"/>
      <c r="LS383" s="18"/>
      <c r="LT383" s="18"/>
      <c r="LU383" s="18"/>
      <c r="LV383" s="18"/>
      <c r="LW383" s="18"/>
      <c r="LX383" s="18"/>
      <c r="LY383" s="18"/>
      <c r="LZ383" s="18"/>
      <c r="MA383" s="18"/>
      <c r="MB383" s="18"/>
      <c r="MC383" s="18"/>
      <c r="MD383" s="18"/>
      <c r="ME383" s="18"/>
      <c r="MF383" s="18"/>
      <c r="MG383" s="18"/>
      <c r="MH383" s="18"/>
      <c r="MI383" s="18"/>
      <c r="MJ383" s="18"/>
      <c r="MK383" s="18"/>
      <c r="ML383" s="18"/>
      <c r="MM383" s="18"/>
      <c r="MN383" s="18"/>
      <c r="MO383" s="18"/>
      <c r="MP383" s="18"/>
      <c r="MQ383" s="18"/>
      <c r="MR383" s="18"/>
      <c r="MS383" s="18"/>
      <c r="MT383" s="18"/>
      <c r="MU383" s="18"/>
    </row>
    <row r="384" spans="1:359" ht="59.95" customHeight="1">
      <c r="A384" s="22">
        <v>119</v>
      </c>
      <c r="B384" s="22" t="s">
        <v>2433</v>
      </c>
      <c r="C384" s="37">
        <v>43159</v>
      </c>
      <c r="D384" s="37">
        <v>43159</v>
      </c>
      <c r="E384" s="36">
        <f>WORKDAY(D385,10,Table4[Tətil günləri])</f>
        <v>43174</v>
      </c>
      <c r="F384" s="22" t="str">
        <f t="shared" si="10"/>
        <v/>
      </c>
      <c r="G384" s="22" t="s">
        <v>235</v>
      </c>
      <c r="H384" s="22">
        <v>801659499</v>
      </c>
      <c r="I384" s="22" t="s">
        <v>2429</v>
      </c>
      <c r="J384" s="28" t="s">
        <v>57</v>
      </c>
      <c r="K384" s="22" t="s">
        <v>2296</v>
      </c>
      <c r="L384" s="22">
        <v>3121</v>
      </c>
      <c r="M384" s="22" t="s">
        <v>307</v>
      </c>
      <c r="N384" s="22" t="s">
        <v>2285</v>
      </c>
      <c r="O384" s="22" t="s">
        <v>253</v>
      </c>
      <c r="P384" s="36">
        <v>20396</v>
      </c>
      <c r="Q384" s="22" t="s">
        <v>2297</v>
      </c>
      <c r="R384" s="73" t="s">
        <v>253</v>
      </c>
      <c r="S384" s="27" t="s">
        <v>228</v>
      </c>
      <c r="T384" s="37">
        <v>43250</v>
      </c>
      <c r="U384" s="27" t="s">
        <v>254</v>
      </c>
      <c r="V384" s="73"/>
      <c r="W384" s="22"/>
      <c r="X384" s="45"/>
      <c r="Y384" s="22"/>
      <c r="Z384" s="22"/>
      <c r="AA384" s="22" t="s">
        <v>231</v>
      </c>
      <c r="AB384" s="22"/>
      <c r="AC384" s="22" t="s">
        <v>3066</v>
      </c>
      <c r="AD384" s="22" t="s">
        <v>237</v>
      </c>
      <c r="AE384" s="37" t="s">
        <v>254</v>
      </c>
      <c r="AF384" s="37">
        <v>43188</v>
      </c>
      <c r="AG384" s="64" t="s">
        <v>3072</v>
      </c>
      <c r="AH384" s="22"/>
      <c r="AI384" s="22"/>
      <c r="AJ384" s="22"/>
      <c r="AK384" s="22">
        <f ca="1">NETWORKDAYS(TODAY(),E384,Table4[Tətil günləri])</f>
        <v>-241</v>
      </c>
      <c r="AL384" s="18">
        <f t="shared" ca="1" si="11"/>
        <v>-240</v>
      </c>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18"/>
      <c r="EQ384" s="18"/>
      <c r="ER384" s="18"/>
      <c r="ES384" s="18"/>
      <c r="ET384" s="18"/>
      <c r="EU384" s="18"/>
      <c r="EV384" s="18"/>
      <c r="EW384" s="18"/>
      <c r="EX384" s="18"/>
      <c r="EY384" s="18"/>
      <c r="EZ384" s="18"/>
      <c r="FA384" s="18"/>
      <c r="FB384" s="18"/>
      <c r="FC384" s="18"/>
      <c r="FD384" s="18"/>
      <c r="FE384" s="18"/>
      <c r="FF384" s="18"/>
      <c r="FG384" s="18"/>
      <c r="FH384" s="18"/>
      <c r="FI384" s="18"/>
      <c r="FJ384" s="18"/>
      <c r="FK384" s="18"/>
      <c r="FL384" s="18"/>
      <c r="FM384" s="18"/>
      <c r="FN384" s="18"/>
      <c r="FO384" s="18"/>
      <c r="FP384" s="18"/>
      <c r="FQ384" s="18"/>
      <c r="FR384" s="18"/>
      <c r="FS384" s="18"/>
      <c r="FT384" s="18"/>
      <c r="FU384" s="18"/>
      <c r="FV384" s="18"/>
      <c r="FW384" s="18"/>
      <c r="FX384" s="18"/>
      <c r="FY384" s="18"/>
      <c r="FZ384" s="18"/>
      <c r="GA384" s="18"/>
      <c r="GB384" s="18"/>
      <c r="GC384" s="18"/>
      <c r="GD384" s="18"/>
      <c r="GE384" s="18"/>
      <c r="GF384" s="18"/>
      <c r="GG384" s="18"/>
      <c r="GH384" s="18"/>
      <c r="GI384" s="18"/>
      <c r="GJ384" s="18"/>
      <c r="GK384" s="18"/>
      <c r="GL384" s="18"/>
      <c r="GM384" s="18"/>
      <c r="GN384" s="18"/>
      <c r="GO384" s="18"/>
      <c r="GP384" s="18"/>
      <c r="GQ384" s="18"/>
      <c r="GR384" s="18"/>
      <c r="GS384" s="18"/>
      <c r="GT384" s="18"/>
      <c r="GU384" s="18"/>
      <c r="GV384" s="18"/>
      <c r="GW384" s="18"/>
      <c r="GX384" s="18"/>
      <c r="GY384" s="18"/>
      <c r="GZ384" s="18"/>
      <c r="HA384" s="18"/>
      <c r="HB384" s="18"/>
      <c r="HC384" s="18"/>
      <c r="HD384" s="18"/>
      <c r="HE384" s="18"/>
      <c r="HF384" s="18"/>
      <c r="HG384" s="18"/>
      <c r="HH384" s="18"/>
      <c r="HI384" s="18"/>
      <c r="HJ384" s="18"/>
      <c r="HK384" s="18"/>
      <c r="HL384" s="18"/>
      <c r="HM384" s="18"/>
      <c r="HN384" s="18"/>
      <c r="HO384" s="18"/>
      <c r="HP384" s="18"/>
      <c r="HQ384" s="18"/>
      <c r="HR384" s="18"/>
      <c r="HS384" s="18"/>
      <c r="HT384" s="18"/>
      <c r="HU384" s="18"/>
      <c r="HV384" s="18"/>
      <c r="HW384" s="18"/>
      <c r="HX384" s="18"/>
      <c r="HY384" s="18"/>
      <c r="HZ384" s="18"/>
      <c r="IA384" s="18"/>
      <c r="IB384" s="18"/>
      <c r="IC384" s="18"/>
      <c r="ID384" s="18"/>
      <c r="IE384" s="18"/>
      <c r="IF384" s="18"/>
      <c r="IG384" s="18"/>
      <c r="IH384" s="18"/>
      <c r="II384" s="18"/>
      <c r="IJ384" s="18"/>
      <c r="IK384" s="18"/>
      <c r="IL384" s="18"/>
      <c r="IM384" s="18"/>
      <c r="IN384" s="18"/>
      <c r="IO384" s="18"/>
      <c r="IP384" s="18"/>
      <c r="IQ384" s="18"/>
      <c r="IR384" s="18"/>
      <c r="IS384" s="18"/>
      <c r="IT384" s="18"/>
      <c r="IU384" s="18"/>
      <c r="IV384" s="18"/>
      <c r="IW384" s="18"/>
      <c r="IX384" s="18"/>
      <c r="IY384" s="18"/>
      <c r="IZ384" s="18"/>
      <c r="JA384" s="18"/>
      <c r="JB384" s="18"/>
      <c r="JC384" s="18"/>
      <c r="JD384" s="18"/>
      <c r="JE384" s="18"/>
      <c r="JF384" s="18"/>
      <c r="JG384" s="18"/>
      <c r="JH384" s="18"/>
      <c r="JI384" s="18"/>
      <c r="JJ384" s="18"/>
      <c r="JK384" s="18"/>
      <c r="JL384" s="18"/>
      <c r="JM384" s="18"/>
      <c r="JN384" s="18"/>
      <c r="JO384" s="18"/>
      <c r="JP384" s="18"/>
      <c r="JQ384" s="18"/>
      <c r="JR384" s="18"/>
      <c r="JS384" s="18"/>
      <c r="JT384" s="18"/>
      <c r="JU384" s="18"/>
      <c r="JV384" s="18"/>
      <c r="JW384" s="18"/>
      <c r="JX384" s="18"/>
      <c r="JY384" s="18"/>
      <c r="JZ384" s="18"/>
      <c r="KA384" s="18"/>
      <c r="KB384" s="18"/>
      <c r="KC384" s="18"/>
      <c r="KD384" s="18"/>
      <c r="KE384" s="18"/>
      <c r="KF384" s="18"/>
      <c r="KG384" s="18"/>
      <c r="KH384" s="18"/>
      <c r="KI384" s="18"/>
      <c r="KJ384" s="18"/>
      <c r="KK384" s="18"/>
      <c r="KL384" s="18"/>
      <c r="KM384" s="18"/>
      <c r="KN384" s="18"/>
      <c r="KO384" s="18"/>
      <c r="KP384" s="18"/>
      <c r="KQ384" s="18"/>
      <c r="KR384" s="18"/>
      <c r="KS384" s="18"/>
      <c r="KT384" s="18"/>
      <c r="KU384" s="18"/>
      <c r="KV384" s="18"/>
      <c r="KW384" s="18"/>
      <c r="KX384" s="18"/>
      <c r="KY384" s="18"/>
      <c r="KZ384" s="18"/>
      <c r="LA384" s="18"/>
      <c r="LB384" s="18"/>
      <c r="LC384" s="18"/>
      <c r="LD384" s="18"/>
      <c r="LE384" s="18"/>
      <c r="LF384" s="18"/>
      <c r="LG384" s="18"/>
      <c r="LH384" s="18"/>
      <c r="LI384" s="18"/>
      <c r="LJ384" s="18"/>
      <c r="LK384" s="18"/>
      <c r="LL384" s="18"/>
      <c r="LM384" s="18"/>
      <c r="LN384" s="18"/>
      <c r="LO384" s="18"/>
      <c r="LP384" s="18"/>
      <c r="LQ384" s="18"/>
      <c r="LR384" s="18"/>
      <c r="LS384" s="18"/>
      <c r="LT384" s="18"/>
      <c r="LU384" s="18"/>
      <c r="LV384" s="18"/>
      <c r="LW384" s="18"/>
      <c r="LX384" s="18"/>
      <c r="LY384" s="18"/>
      <c r="LZ384" s="18"/>
      <c r="MA384" s="18"/>
      <c r="MB384" s="18"/>
      <c r="MC384" s="18"/>
      <c r="MD384" s="18"/>
      <c r="ME384" s="18"/>
      <c r="MF384" s="18"/>
      <c r="MG384" s="18"/>
      <c r="MH384" s="18"/>
      <c r="MI384" s="18"/>
      <c r="MJ384" s="18"/>
      <c r="MK384" s="18"/>
      <c r="ML384" s="18"/>
      <c r="MM384" s="18"/>
      <c r="MN384" s="18"/>
      <c r="MO384" s="18"/>
      <c r="MP384" s="18"/>
      <c r="MQ384" s="18"/>
      <c r="MR384" s="18"/>
      <c r="MS384" s="18"/>
      <c r="MT384" s="18"/>
      <c r="MU384" s="18"/>
    </row>
    <row r="385" spans="1:359" ht="59.95" customHeight="1">
      <c r="A385" s="22">
        <v>119</v>
      </c>
      <c r="B385" s="22" t="s">
        <v>2433</v>
      </c>
      <c r="C385" s="37">
        <v>43159</v>
      </c>
      <c r="D385" s="37">
        <v>43159</v>
      </c>
      <c r="E385" s="36">
        <f>WORKDAY(D385,10,Table4[Tətil günləri])</f>
        <v>43174</v>
      </c>
      <c r="F385" s="22" t="str">
        <f t="shared" si="10"/>
        <v/>
      </c>
      <c r="G385" s="22" t="s">
        <v>235</v>
      </c>
      <c r="H385" s="22" t="s">
        <v>2430</v>
      </c>
      <c r="I385" s="22" t="s">
        <v>2431</v>
      </c>
      <c r="J385" s="22" t="s">
        <v>153</v>
      </c>
      <c r="K385" s="22" t="s">
        <v>2432</v>
      </c>
      <c r="L385" s="22">
        <v>3121</v>
      </c>
      <c r="M385" s="22" t="s">
        <v>307</v>
      </c>
      <c r="N385" s="22" t="s">
        <v>2285</v>
      </c>
      <c r="O385" s="22" t="s">
        <v>253</v>
      </c>
      <c r="P385" s="36">
        <v>28327</v>
      </c>
      <c r="Q385" s="22" t="s">
        <v>510</v>
      </c>
      <c r="R385" s="73" t="s">
        <v>253</v>
      </c>
      <c r="S385" s="27" t="s">
        <v>228</v>
      </c>
      <c r="T385" s="37">
        <v>43250</v>
      </c>
      <c r="U385" s="27" t="s">
        <v>254</v>
      </c>
      <c r="V385" s="73"/>
      <c r="W385" s="22"/>
      <c r="X385" s="45"/>
      <c r="Y385" s="22"/>
      <c r="Z385" s="22"/>
      <c r="AA385" s="22" t="s">
        <v>231</v>
      </c>
      <c r="AB385" s="22"/>
      <c r="AC385" s="22" t="s">
        <v>3074</v>
      </c>
      <c r="AD385" s="22" t="s">
        <v>237</v>
      </c>
      <c r="AE385" s="37" t="s">
        <v>254</v>
      </c>
      <c r="AF385" s="37">
        <v>43188</v>
      </c>
      <c r="AG385" s="64" t="s">
        <v>3072</v>
      </c>
      <c r="AH385" s="22"/>
      <c r="AI385" s="22"/>
      <c r="AJ385" s="22"/>
      <c r="AK385" s="22">
        <f ca="1">NETWORKDAYS(TODAY(),E385,Table4[Tətil günləri])</f>
        <v>-241</v>
      </c>
      <c r="AL385" s="18">
        <f t="shared" ca="1" si="11"/>
        <v>-240</v>
      </c>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18"/>
      <c r="EQ385" s="18"/>
      <c r="ER385" s="18"/>
      <c r="ES385" s="18"/>
      <c r="ET385" s="18"/>
      <c r="EU385" s="18"/>
      <c r="EV385" s="18"/>
      <c r="EW385" s="18"/>
      <c r="EX385" s="18"/>
      <c r="EY385" s="18"/>
      <c r="EZ385" s="18"/>
      <c r="FA385" s="18"/>
      <c r="FB385" s="18"/>
      <c r="FC385" s="18"/>
      <c r="FD385" s="18"/>
      <c r="FE385" s="18"/>
      <c r="FF385" s="18"/>
      <c r="FG385" s="18"/>
      <c r="FH385" s="18"/>
      <c r="FI385" s="18"/>
      <c r="FJ385" s="18"/>
      <c r="FK385" s="18"/>
      <c r="FL385" s="18"/>
      <c r="FM385" s="18"/>
      <c r="FN385" s="18"/>
      <c r="FO385" s="18"/>
      <c r="FP385" s="18"/>
      <c r="FQ385" s="18"/>
      <c r="FR385" s="18"/>
      <c r="FS385" s="18"/>
      <c r="FT385" s="18"/>
      <c r="FU385" s="18"/>
      <c r="FV385" s="18"/>
      <c r="FW385" s="18"/>
      <c r="FX385" s="18"/>
      <c r="FY385" s="18"/>
      <c r="FZ385" s="18"/>
      <c r="GA385" s="18"/>
      <c r="GB385" s="18"/>
      <c r="GC385" s="18"/>
      <c r="GD385" s="18"/>
      <c r="GE385" s="18"/>
      <c r="GF385" s="18"/>
      <c r="GG385" s="18"/>
      <c r="GH385" s="18"/>
      <c r="GI385" s="18"/>
      <c r="GJ385" s="18"/>
      <c r="GK385" s="18"/>
      <c r="GL385" s="18"/>
      <c r="GM385" s="18"/>
      <c r="GN385" s="18"/>
      <c r="GO385" s="18"/>
      <c r="GP385" s="18"/>
      <c r="GQ385" s="18"/>
      <c r="GR385" s="18"/>
      <c r="GS385" s="18"/>
      <c r="GT385" s="18"/>
      <c r="GU385" s="18"/>
      <c r="GV385" s="18"/>
      <c r="GW385" s="18"/>
      <c r="GX385" s="18"/>
      <c r="GY385" s="18"/>
      <c r="GZ385" s="18"/>
      <c r="HA385" s="18"/>
      <c r="HB385" s="18"/>
      <c r="HC385" s="18"/>
      <c r="HD385" s="18"/>
      <c r="HE385" s="18"/>
      <c r="HF385" s="18"/>
      <c r="HG385" s="18"/>
      <c r="HH385" s="18"/>
      <c r="HI385" s="18"/>
      <c r="HJ385" s="18"/>
      <c r="HK385" s="18"/>
      <c r="HL385" s="18"/>
      <c r="HM385" s="18"/>
      <c r="HN385" s="18"/>
      <c r="HO385" s="18"/>
      <c r="HP385" s="18"/>
      <c r="HQ385" s="18"/>
      <c r="HR385" s="18"/>
      <c r="HS385" s="18"/>
      <c r="HT385" s="18"/>
      <c r="HU385" s="18"/>
      <c r="HV385" s="18"/>
      <c r="HW385" s="18"/>
      <c r="HX385" s="18"/>
      <c r="HY385" s="18"/>
      <c r="HZ385" s="18"/>
      <c r="IA385" s="18"/>
      <c r="IB385" s="18"/>
      <c r="IC385" s="18"/>
      <c r="ID385" s="18"/>
      <c r="IE385" s="18"/>
      <c r="IF385" s="18"/>
      <c r="IG385" s="18"/>
      <c r="IH385" s="18"/>
      <c r="II385" s="18"/>
      <c r="IJ385" s="18"/>
      <c r="IK385" s="18"/>
      <c r="IL385" s="18"/>
      <c r="IM385" s="18"/>
      <c r="IN385" s="18"/>
      <c r="IO385" s="18"/>
      <c r="IP385" s="18"/>
      <c r="IQ385" s="18"/>
      <c r="IR385" s="18"/>
      <c r="IS385" s="18"/>
      <c r="IT385" s="18"/>
      <c r="IU385" s="18"/>
      <c r="IV385" s="18"/>
      <c r="IW385" s="18"/>
      <c r="IX385" s="18"/>
      <c r="IY385" s="18"/>
      <c r="IZ385" s="18"/>
      <c r="JA385" s="18"/>
      <c r="JB385" s="18"/>
      <c r="JC385" s="18"/>
      <c r="JD385" s="18"/>
      <c r="JE385" s="18"/>
      <c r="JF385" s="18"/>
      <c r="JG385" s="18"/>
      <c r="JH385" s="18"/>
      <c r="JI385" s="18"/>
      <c r="JJ385" s="18"/>
      <c r="JK385" s="18"/>
      <c r="JL385" s="18"/>
      <c r="JM385" s="18"/>
      <c r="JN385" s="18"/>
      <c r="JO385" s="18"/>
      <c r="JP385" s="18"/>
      <c r="JQ385" s="18"/>
      <c r="JR385" s="18"/>
      <c r="JS385" s="18"/>
      <c r="JT385" s="18"/>
      <c r="JU385" s="18"/>
      <c r="JV385" s="18"/>
      <c r="JW385" s="18"/>
      <c r="JX385" s="18"/>
      <c r="JY385" s="18"/>
      <c r="JZ385" s="18"/>
      <c r="KA385" s="18"/>
      <c r="KB385" s="18"/>
      <c r="KC385" s="18"/>
      <c r="KD385" s="18"/>
      <c r="KE385" s="18"/>
      <c r="KF385" s="18"/>
      <c r="KG385" s="18"/>
      <c r="KH385" s="18"/>
      <c r="KI385" s="18"/>
      <c r="KJ385" s="18"/>
      <c r="KK385" s="18"/>
      <c r="KL385" s="18"/>
      <c r="KM385" s="18"/>
      <c r="KN385" s="18"/>
      <c r="KO385" s="18"/>
      <c r="KP385" s="18"/>
      <c r="KQ385" s="18"/>
      <c r="KR385" s="18"/>
      <c r="KS385" s="18"/>
      <c r="KT385" s="18"/>
      <c r="KU385" s="18"/>
      <c r="KV385" s="18"/>
      <c r="KW385" s="18"/>
      <c r="KX385" s="18"/>
      <c r="KY385" s="18"/>
      <c r="KZ385" s="18"/>
      <c r="LA385" s="18"/>
      <c r="LB385" s="18"/>
      <c r="LC385" s="18"/>
      <c r="LD385" s="18"/>
      <c r="LE385" s="18"/>
      <c r="LF385" s="18"/>
      <c r="LG385" s="18"/>
      <c r="LH385" s="18"/>
      <c r="LI385" s="18"/>
      <c r="LJ385" s="18"/>
      <c r="LK385" s="18"/>
      <c r="LL385" s="18"/>
      <c r="LM385" s="18"/>
      <c r="LN385" s="18"/>
      <c r="LO385" s="18"/>
      <c r="LP385" s="18"/>
      <c r="LQ385" s="18"/>
      <c r="LR385" s="18"/>
      <c r="LS385" s="18"/>
      <c r="LT385" s="18"/>
      <c r="LU385" s="18"/>
      <c r="LV385" s="18"/>
      <c r="LW385" s="18"/>
      <c r="LX385" s="18"/>
      <c r="LY385" s="18"/>
      <c r="LZ385" s="18"/>
      <c r="MA385" s="18"/>
      <c r="MB385" s="18"/>
      <c r="MC385" s="18"/>
      <c r="MD385" s="18"/>
      <c r="ME385" s="18"/>
      <c r="MF385" s="18"/>
      <c r="MG385" s="18"/>
      <c r="MH385" s="18"/>
      <c r="MI385" s="18"/>
      <c r="MJ385" s="18"/>
      <c r="MK385" s="18"/>
      <c r="ML385" s="18"/>
      <c r="MM385" s="18"/>
      <c r="MN385" s="18"/>
      <c r="MO385" s="18"/>
      <c r="MP385" s="18"/>
      <c r="MQ385" s="18"/>
      <c r="MR385" s="18"/>
      <c r="MS385" s="18"/>
      <c r="MT385" s="18"/>
      <c r="MU385" s="18"/>
    </row>
    <row r="386" spans="1:359" ht="59.95" customHeight="1">
      <c r="A386" s="22">
        <v>120</v>
      </c>
      <c r="B386" s="37" t="s">
        <v>2444</v>
      </c>
      <c r="C386" s="37">
        <v>43159</v>
      </c>
      <c r="D386" s="37">
        <v>43160</v>
      </c>
      <c r="E386" s="36">
        <f>WORKDAY(D387,10,Table4[Tətil günləri])</f>
        <v>43175</v>
      </c>
      <c r="F386" s="22" t="str">
        <f t="shared" si="10"/>
        <v/>
      </c>
      <c r="G386" s="22" t="s">
        <v>235</v>
      </c>
      <c r="H386" s="22" t="s">
        <v>2436</v>
      </c>
      <c r="I386" s="22" t="s">
        <v>2437</v>
      </c>
      <c r="J386" s="22" t="s">
        <v>180</v>
      </c>
      <c r="K386" s="22" t="s">
        <v>2438</v>
      </c>
      <c r="L386" s="22">
        <v>2151</v>
      </c>
      <c r="M386" s="22" t="s">
        <v>2439</v>
      </c>
      <c r="N386" s="22" t="s">
        <v>2440</v>
      </c>
      <c r="O386" s="22" t="s">
        <v>2441</v>
      </c>
      <c r="P386" s="36">
        <v>23504</v>
      </c>
      <c r="Q386" s="22" t="s">
        <v>2442</v>
      </c>
      <c r="R386" s="73" t="s">
        <v>2443</v>
      </c>
      <c r="S386" s="27" t="s">
        <v>228</v>
      </c>
      <c r="T386" s="37">
        <v>43237</v>
      </c>
      <c r="U386" s="37" t="s">
        <v>254</v>
      </c>
      <c r="V386" s="73" t="s">
        <v>232</v>
      </c>
      <c r="W386" s="58" t="s">
        <v>2747</v>
      </c>
      <c r="X386" s="58" t="s">
        <v>2748</v>
      </c>
      <c r="Y386" s="58" t="s">
        <v>239</v>
      </c>
      <c r="Z386" s="22"/>
      <c r="AA386" s="22" t="s">
        <v>244</v>
      </c>
      <c r="AB386" s="22"/>
      <c r="AC386" s="22" t="s">
        <v>3090</v>
      </c>
      <c r="AD386" s="22" t="s">
        <v>237</v>
      </c>
      <c r="AE386" s="37" t="s">
        <v>254</v>
      </c>
      <c r="AF386" s="37">
        <v>43188</v>
      </c>
      <c r="AG386" s="64" t="s">
        <v>3091</v>
      </c>
      <c r="AH386" s="22" t="s">
        <v>3092</v>
      </c>
      <c r="AI386" s="22"/>
      <c r="AJ386" s="22"/>
      <c r="AK386" s="22">
        <f ca="1">NETWORKDAYS(TODAY(),E386,Table4[Tətil günləri])</f>
        <v>-240</v>
      </c>
      <c r="AL386" s="18">
        <f t="shared" ca="1" si="11"/>
        <v>-239</v>
      </c>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18"/>
      <c r="EQ386" s="18"/>
      <c r="ER386" s="18"/>
      <c r="ES386" s="18"/>
      <c r="ET386" s="18"/>
      <c r="EU386" s="18"/>
      <c r="EV386" s="18"/>
      <c r="EW386" s="18"/>
      <c r="EX386" s="18"/>
      <c r="EY386" s="18"/>
      <c r="EZ386" s="18"/>
      <c r="FA386" s="18"/>
      <c r="FB386" s="18"/>
      <c r="FC386" s="18"/>
      <c r="FD386" s="18"/>
      <c r="FE386" s="18"/>
      <c r="FF386" s="18"/>
      <c r="FG386" s="18"/>
      <c r="FH386" s="18"/>
      <c r="FI386" s="18"/>
      <c r="FJ386" s="18"/>
      <c r="FK386" s="18"/>
      <c r="FL386" s="18"/>
      <c r="FM386" s="18"/>
      <c r="FN386" s="18"/>
      <c r="FO386" s="18"/>
      <c r="FP386" s="18"/>
      <c r="FQ386" s="18"/>
      <c r="FR386" s="18"/>
      <c r="FS386" s="18"/>
      <c r="FT386" s="18"/>
      <c r="FU386" s="18"/>
      <c r="FV386" s="18"/>
      <c r="FW386" s="18"/>
      <c r="FX386" s="18"/>
      <c r="FY386" s="18"/>
      <c r="FZ386" s="18"/>
      <c r="GA386" s="18"/>
      <c r="GB386" s="18"/>
      <c r="GC386" s="18"/>
      <c r="GD386" s="18"/>
      <c r="GE386" s="18"/>
      <c r="GF386" s="18"/>
      <c r="GG386" s="18"/>
      <c r="GH386" s="18"/>
      <c r="GI386" s="18"/>
      <c r="GJ386" s="18"/>
      <c r="GK386" s="18"/>
      <c r="GL386" s="18"/>
      <c r="GM386" s="18"/>
      <c r="GN386" s="18"/>
      <c r="GO386" s="18"/>
      <c r="GP386" s="18"/>
      <c r="GQ386" s="18"/>
      <c r="GR386" s="18"/>
      <c r="GS386" s="18"/>
      <c r="GT386" s="18"/>
      <c r="GU386" s="18"/>
      <c r="GV386" s="18"/>
      <c r="GW386" s="18"/>
      <c r="GX386" s="18"/>
      <c r="GY386" s="18"/>
      <c r="GZ386" s="18"/>
      <c r="HA386" s="18"/>
      <c r="HB386" s="18"/>
      <c r="HC386" s="18"/>
      <c r="HD386" s="18"/>
      <c r="HE386" s="18"/>
      <c r="HF386" s="18"/>
      <c r="HG386" s="18"/>
      <c r="HH386" s="18"/>
      <c r="HI386" s="18"/>
      <c r="HJ386" s="18"/>
      <c r="HK386" s="18"/>
      <c r="HL386" s="18"/>
      <c r="HM386" s="18"/>
      <c r="HN386" s="18"/>
      <c r="HO386" s="18"/>
      <c r="HP386" s="18"/>
      <c r="HQ386" s="18"/>
      <c r="HR386" s="18"/>
      <c r="HS386" s="18"/>
      <c r="HT386" s="18"/>
      <c r="HU386" s="18"/>
      <c r="HV386" s="18"/>
      <c r="HW386" s="18"/>
      <c r="HX386" s="18"/>
      <c r="HY386" s="18"/>
      <c r="HZ386" s="18"/>
      <c r="IA386" s="18"/>
      <c r="IB386" s="18"/>
      <c r="IC386" s="18"/>
      <c r="ID386" s="18"/>
      <c r="IE386" s="18"/>
      <c r="IF386" s="18"/>
      <c r="IG386" s="18"/>
      <c r="IH386" s="18"/>
      <c r="II386" s="18"/>
      <c r="IJ386" s="18"/>
      <c r="IK386" s="18"/>
      <c r="IL386" s="18"/>
      <c r="IM386" s="18"/>
      <c r="IN386" s="18"/>
      <c r="IO386" s="18"/>
      <c r="IP386" s="18"/>
      <c r="IQ386" s="18"/>
      <c r="IR386" s="18"/>
      <c r="IS386" s="18"/>
      <c r="IT386" s="18"/>
      <c r="IU386" s="18"/>
      <c r="IV386" s="18"/>
      <c r="IW386" s="18"/>
      <c r="IX386" s="18"/>
      <c r="IY386" s="18"/>
      <c r="IZ386" s="18"/>
      <c r="JA386" s="18"/>
      <c r="JB386" s="18"/>
      <c r="JC386" s="18"/>
      <c r="JD386" s="18"/>
      <c r="JE386" s="18"/>
      <c r="JF386" s="18"/>
      <c r="JG386" s="18"/>
      <c r="JH386" s="18"/>
      <c r="JI386" s="18"/>
      <c r="JJ386" s="18"/>
      <c r="JK386" s="18"/>
      <c r="JL386" s="18"/>
      <c r="JM386" s="18"/>
      <c r="JN386" s="18"/>
      <c r="JO386" s="18"/>
      <c r="JP386" s="18"/>
      <c r="JQ386" s="18"/>
      <c r="JR386" s="18"/>
      <c r="JS386" s="18"/>
      <c r="JT386" s="18"/>
      <c r="JU386" s="18"/>
      <c r="JV386" s="18"/>
      <c r="JW386" s="18"/>
      <c r="JX386" s="18"/>
      <c r="JY386" s="18"/>
      <c r="JZ386" s="18"/>
      <c r="KA386" s="18"/>
      <c r="KB386" s="18"/>
      <c r="KC386" s="18"/>
      <c r="KD386" s="18"/>
      <c r="KE386" s="18"/>
      <c r="KF386" s="18"/>
      <c r="KG386" s="18"/>
      <c r="KH386" s="18"/>
      <c r="KI386" s="18"/>
      <c r="KJ386" s="18"/>
      <c r="KK386" s="18"/>
      <c r="KL386" s="18"/>
      <c r="KM386" s="18"/>
      <c r="KN386" s="18"/>
      <c r="KO386" s="18"/>
      <c r="KP386" s="18"/>
      <c r="KQ386" s="18"/>
      <c r="KR386" s="18"/>
      <c r="KS386" s="18"/>
      <c r="KT386" s="18"/>
      <c r="KU386" s="18"/>
      <c r="KV386" s="18"/>
      <c r="KW386" s="18"/>
      <c r="KX386" s="18"/>
      <c r="KY386" s="18"/>
      <c r="KZ386" s="18"/>
      <c r="LA386" s="18"/>
      <c r="LB386" s="18"/>
      <c r="LC386" s="18"/>
      <c r="LD386" s="18"/>
      <c r="LE386" s="18"/>
      <c r="LF386" s="18"/>
      <c r="LG386" s="18"/>
      <c r="LH386" s="18"/>
      <c r="LI386" s="18"/>
      <c r="LJ386" s="18"/>
      <c r="LK386" s="18"/>
      <c r="LL386" s="18"/>
      <c r="LM386" s="18"/>
      <c r="LN386" s="18"/>
      <c r="LO386" s="18"/>
      <c r="LP386" s="18"/>
      <c r="LQ386" s="18"/>
      <c r="LR386" s="18"/>
      <c r="LS386" s="18"/>
      <c r="LT386" s="18"/>
      <c r="LU386" s="18"/>
      <c r="LV386" s="18"/>
      <c r="LW386" s="18"/>
      <c r="LX386" s="18"/>
      <c r="LY386" s="18"/>
      <c r="LZ386" s="18"/>
      <c r="MA386" s="18"/>
      <c r="MB386" s="18"/>
      <c r="MC386" s="18"/>
      <c r="MD386" s="18"/>
      <c r="ME386" s="18"/>
      <c r="MF386" s="18"/>
      <c r="MG386" s="18"/>
      <c r="MH386" s="18"/>
      <c r="MI386" s="18"/>
      <c r="MJ386" s="18"/>
      <c r="MK386" s="18"/>
      <c r="ML386" s="18"/>
      <c r="MM386" s="18"/>
      <c r="MN386" s="18"/>
      <c r="MO386" s="18"/>
      <c r="MP386" s="18"/>
      <c r="MQ386" s="18"/>
      <c r="MR386" s="18"/>
      <c r="MS386" s="18"/>
      <c r="MT386" s="18"/>
      <c r="MU386" s="18"/>
    </row>
    <row r="387" spans="1:359" ht="59.95" customHeight="1">
      <c r="A387" s="22">
        <v>121</v>
      </c>
      <c r="B387" s="22" t="s">
        <v>2451</v>
      </c>
      <c r="C387" s="37">
        <v>43150</v>
      </c>
      <c r="D387" s="37">
        <v>43160</v>
      </c>
      <c r="E387" s="36">
        <f>WORKDAY(D387,10,Table4[Tətil günləri])</f>
        <v>43175</v>
      </c>
      <c r="F387" s="22" t="str">
        <f t="shared" ref="F387:F450" si="12">IF(OR(G387="göndərildi",G387="ləğv olundu"),"",AL387)</f>
        <v/>
      </c>
      <c r="G387" s="22" t="s">
        <v>235</v>
      </c>
      <c r="H387" s="22" t="s">
        <v>2445</v>
      </c>
      <c r="I387" s="22" t="s">
        <v>2446</v>
      </c>
      <c r="J387" s="22" t="s">
        <v>85</v>
      </c>
      <c r="K387" s="22" t="s">
        <v>2447</v>
      </c>
      <c r="L387" s="22">
        <v>1342</v>
      </c>
      <c r="M387" s="22" t="s">
        <v>2448</v>
      </c>
      <c r="N387" s="22" t="s">
        <v>1327</v>
      </c>
      <c r="O387" s="22" t="s">
        <v>577</v>
      </c>
      <c r="P387" s="36">
        <v>25409</v>
      </c>
      <c r="Q387" s="22" t="s">
        <v>2449</v>
      </c>
      <c r="R387" s="73"/>
      <c r="S387" s="27" t="s">
        <v>228</v>
      </c>
      <c r="T387" s="101">
        <v>43207</v>
      </c>
      <c r="U387" s="37" t="s">
        <v>254</v>
      </c>
      <c r="V387" s="73"/>
      <c r="W387" s="22"/>
      <c r="X387" s="45"/>
      <c r="Y387" s="22"/>
      <c r="Z387" s="22"/>
      <c r="AA387" s="22" t="s">
        <v>244</v>
      </c>
      <c r="AB387" s="22"/>
      <c r="AC387" s="22"/>
      <c r="AD387" s="22" t="s">
        <v>237</v>
      </c>
      <c r="AE387" s="37" t="s">
        <v>254</v>
      </c>
      <c r="AF387" s="37">
        <v>43206</v>
      </c>
      <c r="AG387" s="64" t="s">
        <v>3656</v>
      </c>
      <c r="AH387" s="22" t="s">
        <v>3658</v>
      </c>
      <c r="AI387" s="22"/>
      <c r="AJ387" s="22"/>
      <c r="AK387" s="22">
        <f ca="1">NETWORKDAYS(TODAY(),E387,Table4[Tətil günləri])</f>
        <v>-240</v>
      </c>
      <c r="AL387" s="18">
        <f t="shared" ca="1" si="11"/>
        <v>-239</v>
      </c>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18"/>
      <c r="EQ387" s="18"/>
      <c r="ER387" s="18"/>
      <c r="ES387" s="18"/>
      <c r="ET387" s="18"/>
      <c r="EU387" s="18"/>
      <c r="EV387" s="18"/>
      <c r="EW387" s="18"/>
      <c r="EX387" s="18"/>
      <c r="EY387" s="18"/>
      <c r="EZ387" s="18"/>
      <c r="FA387" s="18"/>
      <c r="FB387" s="18"/>
      <c r="FC387" s="18"/>
      <c r="FD387" s="18"/>
      <c r="FE387" s="18"/>
      <c r="FF387" s="18"/>
      <c r="FG387" s="18"/>
      <c r="FH387" s="18"/>
      <c r="FI387" s="18"/>
      <c r="FJ387" s="18"/>
      <c r="FK387" s="18"/>
      <c r="FL387" s="18"/>
      <c r="FM387" s="18"/>
      <c r="FN387" s="18"/>
      <c r="FO387" s="18"/>
      <c r="FP387" s="18"/>
      <c r="FQ387" s="18"/>
      <c r="FR387" s="18"/>
      <c r="FS387" s="18"/>
      <c r="FT387" s="18"/>
      <c r="FU387" s="18"/>
      <c r="FV387" s="18"/>
      <c r="FW387" s="18"/>
      <c r="FX387" s="18"/>
      <c r="FY387" s="18"/>
      <c r="FZ387" s="18"/>
      <c r="GA387" s="18"/>
      <c r="GB387" s="18"/>
      <c r="GC387" s="18"/>
      <c r="GD387" s="18"/>
      <c r="GE387" s="18"/>
      <c r="GF387" s="18"/>
      <c r="GG387" s="18"/>
      <c r="GH387" s="18"/>
      <c r="GI387" s="18"/>
      <c r="GJ387" s="18"/>
      <c r="GK387" s="18"/>
      <c r="GL387" s="18"/>
      <c r="GM387" s="18"/>
      <c r="GN387" s="18"/>
      <c r="GO387" s="18"/>
      <c r="GP387" s="18"/>
      <c r="GQ387" s="18"/>
      <c r="GR387" s="18"/>
      <c r="GS387" s="18"/>
      <c r="GT387" s="18"/>
      <c r="GU387" s="18"/>
      <c r="GV387" s="18"/>
      <c r="GW387" s="18"/>
      <c r="GX387" s="18"/>
      <c r="GY387" s="18"/>
      <c r="GZ387" s="18"/>
      <c r="HA387" s="18"/>
      <c r="HB387" s="18"/>
      <c r="HC387" s="18"/>
      <c r="HD387" s="18"/>
      <c r="HE387" s="18"/>
      <c r="HF387" s="18"/>
      <c r="HG387" s="18"/>
      <c r="HH387" s="18"/>
      <c r="HI387" s="18"/>
      <c r="HJ387" s="18"/>
      <c r="HK387" s="18"/>
      <c r="HL387" s="18"/>
      <c r="HM387" s="18"/>
      <c r="HN387" s="18"/>
      <c r="HO387" s="18"/>
      <c r="HP387" s="18"/>
      <c r="HQ387" s="18"/>
      <c r="HR387" s="18"/>
      <c r="HS387" s="18"/>
      <c r="HT387" s="18"/>
      <c r="HU387" s="18"/>
      <c r="HV387" s="18"/>
      <c r="HW387" s="18"/>
      <c r="HX387" s="18"/>
      <c r="HY387" s="18"/>
      <c r="HZ387" s="18"/>
      <c r="IA387" s="18"/>
      <c r="IB387" s="18"/>
      <c r="IC387" s="18"/>
      <c r="ID387" s="18"/>
      <c r="IE387" s="18"/>
      <c r="IF387" s="18"/>
      <c r="IG387" s="18"/>
      <c r="IH387" s="18"/>
      <c r="II387" s="18"/>
      <c r="IJ387" s="18"/>
      <c r="IK387" s="18"/>
      <c r="IL387" s="18"/>
      <c r="IM387" s="18"/>
      <c r="IN387" s="18"/>
      <c r="IO387" s="18"/>
      <c r="IP387" s="18"/>
      <c r="IQ387" s="18"/>
      <c r="IR387" s="18"/>
      <c r="IS387" s="18"/>
      <c r="IT387" s="18"/>
      <c r="IU387" s="18"/>
      <c r="IV387" s="18"/>
      <c r="IW387" s="18"/>
      <c r="IX387" s="18"/>
      <c r="IY387" s="18"/>
      <c r="IZ387" s="18"/>
      <c r="JA387" s="18"/>
      <c r="JB387" s="18"/>
      <c r="JC387" s="18"/>
      <c r="JD387" s="18"/>
      <c r="JE387" s="18"/>
      <c r="JF387" s="18"/>
      <c r="JG387" s="18"/>
      <c r="JH387" s="18"/>
      <c r="JI387" s="18"/>
      <c r="JJ387" s="18"/>
      <c r="JK387" s="18"/>
      <c r="JL387" s="18"/>
      <c r="JM387" s="18"/>
      <c r="JN387" s="18"/>
      <c r="JO387" s="18"/>
      <c r="JP387" s="18"/>
      <c r="JQ387" s="18"/>
      <c r="JR387" s="18"/>
      <c r="JS387" s="18"/>
      <c r="JT387" s="18"/>
      <c r="JU387" s="18"/>
      <c r="JV387" s="18"/>
      <c r="JW387" s="18"/>
      <c r="JX387" s="18"/>
      <c r="JY387" s="18"/>
      <c r="JZ387" s="18"/>
      <c r="KA387" s="18"/>
      <c r="KB387" s="18"/>
      <c r="KC387" s="18"/>
      <c r="KD387" s="18"/>
      <c r="KE387" s="18"/>
      <c r="KF387" s="18"/>
      <c r="KG387" s="18"/>
      <c r="KH387" s="18"/>
      <c r="KI387" s="18"/>
      <c r="KJ387" s="18"/>
      <c r="KK387" s="18"/>
      <c r="KL387" s="18"/>
      <c r="KM387" s="18"/>
      <c r="KN387" s="18"/>
      <c r="KO387" s="18"/>
      <c r="KP387" s="18"/>
      <c r="KQ387" s="18"/>
      <c r="KR387" s="18"/>
      <c r="KS387" s="18"/>
      <c r="KT387" s="18"/>
      <c r="KU387" s="18"/>
      <c r="KV387" s="18"/>
      <c r="KW387" s="18"/>
      <c r="KX387" s="18"/>
      <c r="KY387" s="18"/>
      <c r="KZ387" s="18"/>
      <c r="LA387" s="18"/>
      <c r="LB387" s="18"/>
      <c r="LC387" s="18"/>
      <c r="LD387" s="18"/>
      <c r="LE387" s="18"/>
      <c r="LF387" s="18"/>
      <c r="LG387" s="18"/>
      <c r="LH387" s="18"/>
      <c r="LI387" s="18"/>
      <c r="LJ387" s="18"/>
      <c r="LK387" s="18"/>
      <c r="LL387" s="18"/>
      <c r="LM387" s="18"/>
      <c r="LN387" s="18"/>
      <c r="LO387" s="18"/>
      <c r="LP387" s="18"/>
      <c r="LQ387" s="18"/>
      <c r="LR387" s="18"/>
      <c r="LS387" s="18"/>
      <c r="LT387" s="18"/>
      <c r="LU387" s="18"/>
      <c r="LV387" s="18"/>
      <c r="LW387" s="18"/>
      <c r="LX387" s="18"/>
      <c r="LY387" s="18"/>
      <c r="LZ387" s="18"/>
      <c r="MA387" s="18"/>
      <c r="MB387" s="18"/>
      <c r="MC387" s="18"/>
      <c r="MD387" s="18"/>
      <c r="ME387" s="18"/>
      <c r="MF387" s="18"/>
      <c r="MG387" s="18"/>
      <c r="MH387" s="18"/>
      <c r="MI387" s="18"/>
      <c r="MJ387" s="18"/>
      <c r="MK387" s="18"/>
      <c r="ML387" s="18"/>
      <c r="MM387" s="18"/>
      <c r="MN387" s="18"/>
      <c r="MO387" s="18"/>
      <c r="MP387" s="18"/>
      <c r="MQ387" s="18"/>
      <c r="MR387" s="18"/>
      <c r="MS387" s="18"/>
      <c r="MT387" s="18"/>
      <c r="MU387" s="18"/>
    </row>
    <row r="388" spans="1:359" ht="83.25" customHeight="1">
      <c r="A388" s="22">
        <v>122</v>
      </c>
      <c r="B388" s="22" t="s">
        <v>2468</v>
      </c>
      <c r="C388" s="37">
        <v>43160</v>
      </c>
      <c r="D388" s="37">
        <v>43160</v>
      </c>
      <c r="E388" s="36">
        <f>WORKDAY(D389,10,Table4[Tətil günləri])</f>
        <v>43175</v>
      </c>
      <c r="F388" s="22" t="str">
        <f t="shared" si="12"/>
        <v/>
      </c>
      <c r="G388" s="22" t="s">
        <v>235</v>
      </c>
      <c r="H388" s="22">
        <v>801519011</v>
      </c>
      <c r="I388" s="22" t="s">
        <v>2452</v>
      </c>
      <c r="J388" s="28" t="s">
        <v>57</v>
      </c>
      <c r="K388" s="22" t="s">
        <v>2453</v>
      </c>
      <c r="L388" s="22">
        <v>2146</v>
      </c>
      <c r="M388" s="22" t="s">
        <v>326</v>
      </c>
      <c r="N388" s="22" t="s">
        <v>295</v>
      </c>
      <c r="O388" s="22" t="s">
        <v>253</v>
      </c>
      <c r="P388" s="36">
        <v>20851</v>
      </c>
      <c r="Q388" s="22" t="s">
        <v>2454</v>
      </c>
      <c r="R388" s="73" t="s">
        <v>253</v>
      </c>
      <c r="S388" s="27" t="s">
        <v>228</v>
      </c>
      <c r="T388" s="37">
        <v>43283</v>
      </c>
      <c r="U388" s="27" t="s">
        <v>254</v>
      </c>
      <c r="V388" s="73" t="s">
        <v>231</v>
      </c>
      <c r="W388" s="22" t="s">
        <v>3243</v>
      </c>
      <c r="X388" s="45" t="s">
        <v>3244</v>
      </c>
      <c r="Y388" s="22" t="s">
        <v>239</v>
      </c>
      <c r="Z388" s="22"/>
      <c r="AA388" s="22" t="s">
        <v>231</v>
      </c>
      <c r="AB388" s="22"/>
      <c r="AC388" s="22" t="s">
        <v>3078</v>
      </c>
      <c r="AD388" s="22" t="s">
        <v>237</v>
      </c>
      <c r="AE388" s="37" t="s">
        <v>254</v>
      </c>
      <c r="AF388" s="37">
        <v>43188</v>
      </c>
      <c r="AG388" s="64" t="s">
        <v>3077</v>
      </c>
      <c r="AH388" s="22"/>
      <c r="AI388" s="22"/>
      <c r="AJ388" s="22"/>
      <c r="AK388" s="22">
        <f ca="1">NETWORKDAYS(TODAY(),E388,Table4[Tətil günləri])</f>
        <v>-240</v>
      </c>
      <c r="AL388" s="18">
        <f t="shared" ref="AL388:AL451" ca="1" si="13">IF(AK388&gt;0,AK388-1,AK388+1)</f>
        <v>-239</v>
      </c>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18"/>
      <c r="EQ388" s="18"/>
      <c r="ER388" s="18"/>
      <c r="ES388" s="18"/>
      <c r="ET388" s="18"/>
      <c r="EU388" s="18"/>
      <c r="EV388" s="18"/>
      <c r="EW388" s="18"/>
      <c r="EX388" s="18"/>
      <c r="EY388" s="18"/>
      <c r="EZ388" s="18"/>
      <c r="FA388" s="18"/>
      <c r="FB388" s="18"/>
      <c r="FC388" s="18"/>
      <c r="FD388" s="18"/>
      <c r="FE388" s="18"/>
      <c r="FF388" s="18"/>
      <c r="FG388" s="18"/>
      <c r="FH388" s="18"/>
      <c r="FI388" s="18"/>
      <c r="FJ388" s="18"/>
      <c r="FK388" s="18"/>
      <c r="FL388" s="18"/>
      <c r="FM388" s="18"/>
      <c r="FN388" s="18"/>
      <c r="FO388" s="18"/>
      <c r="FP388" s="18"/>
      <c r="FQ388" s="18"/>
      <c r="FR388" s="18"/>
      <c r="FS388" s="18"/>
      <c r="FT388" s="18"/>
      <c r="FU388" s="18"/>
      <c r="FV388" s="18"/>
      <c r="FW388" s="18"/>
      <c r="FX388" s="18"/>
      <c r="FY388" s="18"/>
      <c r="FZ388" s="18"/>
      <c r="GA388" s="18"/>
      <c r="GB388" s="18"/>
      <c r="GC388" s="18"/>
      <c r="GD388" s="18"/>
      <c r="GE388" s="18"/>
      <c r="GF388" s="18"/>
      <c r="GG388" s="18"/>
      <c r="GH388" s="18"/>
      <c r="GI388" s="18"/>
      <c r="GJ388" s="18"/>
      <c r="GK388" s="18"/>
      <c r="GL388" s="18"/>
      <c r="GM388" s="18"/>
      <c r="GN388" s="18"/>
      <c r="GO388" s="18"/>
      <c r="GP388" s="18"/>
      <c r="GQ388" s="18"/>
      <c r="GR388" s="18"/>
      <c r="GS388" s="18"/>
      <c r="GT388" s="18"/>
      <c r="GU388" s="18"/>
      <c r="GV388" s="18"/>
      <c r="GW388" s="18"/>
      <c r="GX388" s="18"/>
      <c r="GY388" s="18"/>
      <c r="GZ388" s="18"/>
      <c r="HA388" s="18"/>
      <c r="HB388" s="18"/>
      <c r="HC388" s="18"/>
      <c r="HD388" s="18"/>
      <c r="HE388" s="18"/>
      <c r="HF388" s="18"/>
      <c r="HG388" s="18"/>
      <c r="HH388" s="18"/>
      <c r="HI388" s="18"/>
      <c r="HJ388" s="18"/>
      <c r="HK388" s="18"/>
      <c r="HL388" s="18"/>
      <c r="HM388" s="18"/>
      <c r="HN388" s="18"/>
      <c r="HO388" s="18"/>
      <c r="HP388" s="18"/>
      <c r="HQ388" s="18"/>
      <c r="HR388" s="18"/>
      <c r="HS388" s="18"/>
      <c r="HT388" s="18"/>
      <c r="HU388" s="18"/>
      <c r="HV388" s="18"/>
      <c r="HW388" s="18"/>
      <c r="HX388" s="18"/>
      <c r="HY388" s="18"/>
      <c r="HZ388" s="18"/>
      <c r="IA388" s="18"/>
      <c r="IB388" s="18"/>
      <c r="IC388" s="18"/>
      <c r="ID388" s="18"/>
      <c r="IE388" s="18"/>
      <c r="IF388" s="18"/>
      <c r="IG388" s="18"/>
      <c r="IH388" s="18"/>
      <c r="II388" s="18"/>
      <c r="IJ388" s="18"/>
      <c r="IK388" s="18"/>
      <c r="IL388" s="18"/>
      <c r="IM388" s="18"/>
      <c r="IN388" s="18"/>
      <c r="IO388" s="18"/>
      <c r="IP388" s="18"/>
      <c r="IQ388" s="18"/>
      <c r="IR388" s="18"/>
      <c r="IS388" s="18"/>
      <c r="IT388" s="18"/>
      <c r="IU388" s="18"/>
      <c r="IV388" s="18"/>
      <c r="IW388" s="18"/>
      <c r="IX388" s="18"/>
      <c r="IY388" s="18"/>
      <c r="IZ388" s="18"/>
      <c r="JA388" s="18"/>
      <c r="JB388" s="18"/>
      <c r="JC388" s="18"/>
      <c r="JD388" s="18"/>
      <c r="JE388" s="18"/>
      <c r="JF388" s="18"/>
      <c r="JG388" s="18"/>
      <c r="JH388" s="18"/>
      <c r="JI388" s="18"/>
      <c r="JJ388" s="18"/>
      <c r="JK388" s="18"/>
      <c r="JL388" s="18"/>
      <c r="JM388" s="18"/>
      <c r="JN388" s="18"/>
      <c r="JO388" s="18"/>
      <c r="JP388" s="18"/>
      <c r="JQ388" s="18"/>
      <c r="JR388" s="18"/>
      <c r="JS388" s="18"/>
      <c r="JT388" s="18"/>
      <c r="JU388" s="18"/>
      <c r="JV388" s="18"/>
      <c r="JW388" s="18"/>
      <c r="JX388" s="18"/>
      <c r="JY388" s="18"/>
      <c r="JZ388" s="18"/>
      <c r="KA388" s="18"/>
      <c r="KB388" s="18"/>
      <c r="KC388" s="18"/>
      <c r="KD388" s="18"/>
      <c r="KE388" s="18"/>
      <c r="KF388" s="18"/>
      <c r="KG388" s="18"/>
      <c r="KH388" s="18"/>
      <c r="KI388" s="18"/>
      <c r="KJ388" s="18"/>
      <c r="KK388" s="18"/>
      <c r="KL388" s="18"/>
      <c r="KM388" s="18"/>
      <c r="KN388" s="18"/>
      <c r="KO388" s="18"/>
      <c r="KP388" s="18"/>
      <c r="KQ388" s="18"/>
      <c r="KR388" s="18"/>
      <c r="KS388" s="18"/>
      <c r="KT388" s="18"/>
      <c r="KU388" s="18"/>
      <c r="KV388" s="18"/>
      <c r="KW388" s="18"/>
      <c r="KX388" s="18"/>
      <c r="KY388" s="18"/>
      <c r="KZ388" s="18"/>
      <c r="LA388" s="18"/>
      <c r="LB388" s="18"/>
      <c r="LC388" s="18"/>
      <c r="LD388" s="18"/>
      <c r="LE388" s="18"/>
      <c r="LF388" s="18"/>
      <c r="LG388" s="18"/>
      <c r="LH388" s="18"/>
      <c r="LI388" s="18"/>
      <c r="LJ388" s="18"/>
      <c r="LK388" s="18"/>
      <c r="LL388" s="18"/>
      <c r="LM388" s="18"/>
      <c r="LN388" s="18"/>
      <c r="LO388" s="18"/>
      <c r="LP388" s="18"/>
      <c r="LQ388" s="18"/>
      <c r="LR388" s="18"/>
      <c r="LS388" s="18"/>
      <c r="LT388" s="18"/>
      <c r="LU388" s="18"/>
      <c r="LV388" s="18"/>
      <c r="LW388" s="18"/>
      <c r="LX388" s="18"/>
      <c r="LY388" s="18"/>
      <c r="LZ388" s="18"/>
      <c r="MA388" s="18"/>
      <c r="MB388" s="18"/>
      <c r="MC388" s="18"/>
      <c r="MD388" s="18"/>
      <c r="ME388" s="18"/>
      <c r="MF388" s="18"/>
      <c r="MG388" s="18"/>
      <c r="MH388" s="18"/>
      <c r="MI388" s="18"/>
      <c r="MJ388" s="18"/>
      <c r="MK388" s="18"/>
      <c r="ML388" s="18"/>
      <c r="MM388" s="18"/>
      <c r="MN388" s="18"/>
      <c r="MO388" s="18"/>
      <c r="MP388" s="18"/>
      <c r="MQ388" s="18"/>
      <c r="MR388" s="18"/>
      <c r="MS388" s="18"/>
      <c r="MT388" s="18"/>
      <c r="MU388" s="18"/>
    </row>
    <row r="389" spans="1:359" ht="118.55" customHeight="1">
      <c r="A389" s="22">
        <v>122</v>
      </c>
      <c r="B389" s="22" t="s">
        <v>2468</v>
      </c>
      <c r="C389" s="37">
        <v>43160</v>
      </c>
      <c r="D389" s="37">
        <v>43160</v>
      </c>
      <c r="E389" s="36">
        <f>WORKDAY(D389,10,Table4[Tətil günləri])</f>
        <v>43175</v>
      </c>
      <c r="F389" s="22" t="str">
        <f t="shared" si="12"/>
        <v/>
      </c>
      <c r="G389" s="22" t="s">
        <v>235</v>
      </c>
      <c r="H389" s="22">
        <v>523681009</v>
      </c>
      <c r="I389" s="22" t="s">
        <v>2455</v>
      </c>
      <c r="J389" s="28" t="s">
        <v>57</v>
      </c>
      <c r="K389" s="22" t="s">
        <v>2456</v>
      </c>
      <c r="L389" s="22" t="s">
        <v>293</v>
      </c>
      <c r="M389" s="22" t="s">
        <v>294</v>
      </c>
      <c r="N389" s="22" t="s">
        <v>495</v>
      </c>
      <c r="O389" s="22" t="s">
        <v>253</v>
      </c>
      <c r="P389" s="36">
        <v>27962</v>
      </c>
      <c r="Q389" s="22" t="s">
        <v>2457</v>
      </c>
      <c r="R389" s="73" t="s">
        <v>253</v>
      </c>
      <c r="S389" s="27" t="s">
        <v>228</v>
      </c>
      <c r="T389" s="33">
        <v>43280</v>
      </c>
      <c r="U389" s="27" t="s">
        <v>254</v>
      </c>
      <c r="V389" s="73" t="s">
        <v>231</v>
      </c>
      <c r="W389" s="22" t="s">
        <v>3245</v>
      </c>
      <c r="X389" s="45" t="s">
        <v>3246</v>
      </c>
      <c r="Y389" s="22" t="s">
        <v>239</v>
      </c>
      <c r="Z389" s="22"/>
      <c r="AA389" s="22" t="s">
        <v>231</v>
      </c>
      <c r="AB389" s="22"/>
      <c r="AC389" s="22" t="s">
        <v>3076</v>
      </c>
      <c r="AD389" s="22" t="s">
        <v>237</v>
      </c>
      <c r="AE389" s="37" t="s">
        <v>254</v>
      </c>
      <c r="AF389" s="37">
        <v>43188</v>
      </c>
      <c r="AG389" s="64" t="s">
        <v>3077</v>
      </c>
      <c r="AH389" s="22"/>
      <c r="AI389" s="22"/>
      <c r="AJ389" s="22"/>
      <c r="AK389" s="22">
        <f ca="1">NETWORKDAYS(TODAY(),E389,Table4[Tətil günləri])</f>
        <v>-240</v>
      </c>
      <c r="AL389" s="18">
        <f t="shared" ca="1" si="13"/>
        <v>-239</v>
      </c>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18"/>
      <c r="EQ389" s="18"/>
      <c r="ER389" s="18"/>
      <c r="ES389" s="18"/>
      <c r="ET389" s="18"/>
      <c r="EU389" s="18"/>
      <c r="EV389" s="18"/>
      <c r="EW389" s="18"/>
      <c r="EX389" s="18"/>
      <c r="EY389" s="18"/>
      <c r="EZ389" s="18"/>
      <c r="FA389" s="18"/>
      <c r="FB389" s="18"/>
      <c r="FC389" s="18"/>
      <c r="FD389" s="18"/>
      <c r="FE389" s="18"/>
      <c r="FF389" s="18"/>
      <c r="FG389" s="18"/>
      <c r="FH389" s="18"/>
      <c r="FI389" s="18"/>
      <c r="FJ389" s="18"/>
      <c r="FK389" s="18"/>
      <c r="FL389" s="18"/>
      <c r="FM389" s="18"/>
      <c r="FN389" s="18"/>
      <c r="FO389" s="18"/>
      <c r="FP389" s="18"/>
      <c r="FQ389" s="18"/>
      <c r="FR389" s="18"/>
      <c r="FS389" s="18"/>
      <c r="FT389" s="18"/>
      <c r="FU389" s="18"/>
      <c r="FV389" s="18"/>
      <c r="FW389" s="18"/>
      <c r="FX389" s="18"/>
      <c r="FY389" s="18"/>
      <c r="FZ389" s="18"/>
      <c r="GA389" s="18"/>
      <c r="GB389" s="18"/>
      <c r="GC389" s="18"/>
      <c r="GD389" s="18"/>
      <c r="GE389" s="18"/>
      <c r="GF389" s="18"/>
      <c r="GG389" s="18"/>
      <c r="GH389" s="18"/>
      <c r="GI389" s="18"/>
      <c r="GJ389" s="18"/>
      <c r="GK389" s="18"/>
      <c r="GL389" s="18"/>
      <c r="GM389" s="18"/>
      <c r="GN389" s="18"/>
      <c r="GO389" s="18"/>
      <c r="GP389" s="18"/>
      <c r="GQ389" s="18"/>
      <c r="GR389" s="18"/>
      <c r="GS389" s="18"/>
      <c r="GT389" s="18"/>
      <c r="GU389" s="18"/>
      <c r="GV389" s="18"/>
      <c r="GW389" s="18"/>
      <c r="GX389" s="18"/>
      <c r="GY389" s="18"/>
      <c r="GZ389" s="18"/>
      <c r="HA389" s="18"/>
      <c r="HB389" s="18"/>
      <c r="HC389" s="18"/>
      <c r="HD389" s="18"/>
      <c r="HE389" s="18"/>
      <c r="HF389" s="18"/>
      <c r="HG389" s="18"/>
      <c r="HH389" s="18"/>
      <c r="HI389" s="18"/>
      <c r="HJ389" s="18"/>
      <c r="HK389" s="18"/>
      <c r="HL389" s="18"/>
      <c r="HM389" s="18"/>
      <c r="HN389" s="18"/>
      <c r="HO389" s="18"/>
      <c r="HP389" s="18"/>
      <c r="HQ389" s="18"/>
      <c r="HR389" s="18"/>
      <c r="HS389" s="18"/>
      <c r="HT389" s="18"/>
      <c r="HU389" s="18"/>
      <c r="HV389" s="18"/>
      <c r="HW389" s="18"/>
      <c r="HX389" s="18"/>
      <c r="HY389" s="18"/>
      <c r="HZ389" s="18"/>
      <c r="IA389" s="18"/>
      <c r="IB389" s="18"/>
      <c r="IC389" s="18"/>
      <c r="ID389" s="18"/>
      <c r="IE389" s="18"/>
      <c r="IF389" s="18"/>
      <c r="IG389" s="18"/>
      <c r="IH389" s="18"/>
      <c r="II389" s="18"/>
      <c r="IJ389" s="18"/>
      <c r="IK389" s="18"/>
      <c r="IL389" s="18"/>
      <c r="IM389" s="18"/>
      <c r="IN389" s="18"/>
      <c r="IO389" s="18"/>
      <c r="IP389" s="18"/>
      <c r="IQ389" s="18"/>
      <c r="IR389" s="18"/>
      <c r="IS389" s="18"/>
      <c r="IT389" s="18"/>
      <c r="IU389" s="18"/>
      <c r="IV389" s="18"/>
      <c r="IW389" s="18"/>
      <c r="IX389" s="18"/>
      <c r="IY389" s="18"/>
      <c r="IZ389" s="18"/>
      <c r="JA389" s="18"/>
      <c r="JB389" s="18"/>
      <c r="JC389" s="18"/>
      <c r="JD389" s="18"/>
      <c r="JE389" s="18"/>
      <c r="JF389" s="18"/>
      <c r="JG389" s="18"/>
      <c r="JH389" s="18"/>
      <c r="JI389" s="18"/>
      <c r="JJ389" s="18"/>
      <c r="JK389" s="18"/>
      <c r="JL389" s="18"/>
      <c r="JM389" s="18"/>
      <c r="JN389" s="18"/>
      <c r="JO389" s="18"/>
      <c r="JP389" s="18"/>
      <c r="JQ389" s="18"/>
      <c r="JR389" s="18"/>
      <c r="JS389" s="18"/>
      <c r="JT389" s="18"/>
      <c r="JU389" s="18"/>
      <c r="JV389" s="18"/>
      <c r="JW389" s="18"/>
      <c r="JX389" s="18"/>
      <c r="JY389" s="18"/>
      <c r="JZ389" s="18"/>
      <c r="KA389" s="18"/>
      <c r="KB389" s="18"/>
      <c r="KC389" s="18"/>
      <c r="KD389" s="18"/>
      <c r="KE389" s="18"/>
      <c r="KF389" s="18"/>
      <c r="KG389" s="18"/>
      <c r="KH389" s="18"/>
      <c r="KI389" s="18"/>
      <c r="KJ389" s="18"/>
      <c r="KK389" s="18"/>
      <c r="KL389" s="18"/>
      <c r="KM389" s="18"/>
      <c r="KN389" s="18"/>
      <c r="KO389" s="18"/>
      <c r="KP389" s="18"/>
      <c r="KQ389" s="18"/>
      <c r="KR389" s="18"/>
      <c r="KS389" s="18"/>
      <c r="KT389" s="18"/>
      <c r="KU389" s="18"/>
      <c r="KV389" s="18"/>
      <c r="KW389" s="18"/>
      <c r="KX389" s="18"/>
      <c r="KY389" s="18"/>
      <c r="KZ389" s="18"/>
      <c r="LA389" s="18"/>
      <c r="LB389" s="18"/>
      <c r="LC389" s="18"/>
      <c r="LD389" s="18"/>
      <c r="LE389" s="18"/>
      <c r="LF389" s="18"/>
      <c r="LG389" s="18"/>
      <c r="LH389" s="18"/>
      <c r="LI389" s="18"/>
      <c r="LJ389" s="18"/>
      <c r="LK389" s="18"/>
      <c r="LL389" s="18"/>
      <c r="LM389" s="18"/>
      <c r="LN389" s="18"/>
      <c r="LO389" s="18"/>
      <c r="LP389" s="18"/>
      <c r="LQ389" s="18"/>
      <c r="LR389" s="18"/>
      <c r="LS389" s="18"/>
      <c r="LT389" s="18"/>
      <c r="LU389" s="18"/>
      <c r="LV389" s="18"/>
      <c r="LW389" s="18"/>
      <c r="LX389" s="18"/>
      <c r="LY389" s="18"/>
      <c r="LZ389" s="18"/>
      <c r="MA389" s="18"/>
      <c r="MB389" s="18"/>
      <c r="MC389" s="18"/>
      <c r="MD389" s="18"/>
      <c r="ME389" s="18"/>
      <c r="MF389" s="18"/>
      <c r="MG389" s="18"/>
      <c r="MH389" s="18"/>
      <c r="MI389" s="18"/>
      <c r="MJ389" s="18"/>
      <c r="MK389" s="18"/>
      <c r="ML389" s="18"/>
      <c r="MM389" s="18"/>
      <c r="MN389" s="18"/>
      <c r="MO389" s="18"/>
      <c r="MP389" s="18"/>
      <c r="MQ389" s="18"/>
      <c r="MR389" s="18"/>
      <c r="MS389" s="18"/>
      <c r="MT389" s="18"/>
      <c r="MU389" s="18"/>
    </row>
    <row r="390" spans="1:359" ht="96.8" customHeight="1">
      <c r="A390" s="22">
        <v>122</v>
      </c>
      <c r="B390" s="22" t="s">
        <v>2468</v>
      </c>
      <c r="C390" s="37">
        <v>43160</v>
      </c>
      <c r="D390" s="37">
        <v>43160</v>
      </c>
      <c r="E390" s="36">
        <f>WORKDAY(D391,10,Table4[Tətil günləri])</f>
        <v>43175</v>
      </c>
      <c r="F390" s="22" t="str">
        <f t="shared" si="12"/>
        <v/>
      </c>
      <c r="G390" s="22" t="s">
        <v>235</v>
      </c>
      <c r="H390" s="22">
        <v>510781466</v>
      </c>
      <c r="I390" s="22" t="s">
        <v>2458</v>
      </c>
      <c r="J390" s="28" t="s">
        <v>57</v>
      </c>
      <c r="K390" s="22" t="s">
        <v>2459</v>
      </c>
      <c r="L390" s="22">
        <v>2146</v>
      </c>
      <c r="M390" s="22" t="s">
        <v>326</v>
      </c>
      <c r="N390" s="22" t="s">
        <v>499</v>
      </c>
      <c r="O390" s="22" t="s">
        <v>253</v>
      </c>
      <c r="P390" s="36">
        <v>21953</v>
      </c>
      <c r="Q390" s="22" t="s">
        <v>2460</v>
      </c>
      <c r="R390" s="73" t="s">
        <v>253</v>
      </c>
      <c r="S390" s="27" t="s">
        <v>228</v>
      </c>
      <c r="T390" s="33">
        <v>43273</v>
      </c>
      <c r="U390" s="27" t="s">
        <v>254</v>
      </c>
      <c r="V390" s="73" t="s">
        <v>231</v>
      </c>
      <c r="W390" s="22" t="s">
        <v>3247</v>
      </c>
      <c r="X390" s="45" t="s">
        <v>3248</v>
      </c>
      <c r="Y390" s="22" t="s">
        <v>239</v>
      </c>
      <c r="Z390" s="22"/>
      <c r="AA390" s="22" t="s">
        <v>231</v>
      </c>
      <c r="AB390" s="22"/>
      <c r="AC390" s="22" t="s">
        <v>3076</v>
      </c>
      <c r="AD390" s="22" t="s">
        <v>237</v>
      </c>
      <c r="AE390" s="37" t="s">
        <v>254</v>
      </c>
      <c r="AF390" s="37">
        <v>43188</v>
      </c>
      <c r="AG390" s="64" t="s">
        <v>3077</v>
      </c>
      <c r="AH390" s="22"/>
      <c r="AI390" s="22"/>
      <c r="AJ390" s="22"/>
      <c r="AK390" s="22">
        <f ca="1">NETWORKDAYS(TODAY(),E390,Table4[Tətil günləri])</f>
        <v>-240</v>
      </c>
      <c r="AL390" s="18">
        <f t="shared" ca="1" si="13"/>
        <v>-239</v>
      </c>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18"/>
      <c r="EQ390" s="18"/>
      <c r="ER390" s="18"/>
      <c r="ES390" s="18"/>
      <c r="ET390" s="18"/>
      <c r="EU390" s="18"/>
      <c r="EV390" s="18"/>
      <c r="EW390" s="18"/>
      <c r="EX390" s="18"/>
      <c r="EY390" s="18"/>
      <c r="EZ390" s="18"/>
      <c r="FA390" s="18"/>
      <c r="FB390" s="18"/>
      <c r="FC390" s="18"/>
      <c r="FD390" s="18"/>
      <c r="FE390" s="18"/>
      <c r="FF390" s="18"/>
      <c r="FG390" s="18"/>
      <c r="FH390" s="18"/>
      <c r="FI390" s="18"/>
      <c r="FJ390" s="18"/>
      <c r="FK390" s="18"/>
      <c r="FL390" s="18"/>
      <c r="FM390" s="18"/>
      <c r="FN390" s="18"/>
      <c r="FO390" s="18"/>
      <c r="FP390" s="18"/>
      <c r="FQ390" s="18"/>
      <c r="FR390" s="18"/>
      <c r="FS390" s="18"/>
      <c r="FT390" s="18"/>
      <c r="FU390" s="18"/>
      <c r="FV390" s="18"/>
      <c r="FW390" s="18"/>
      <c r="FX390" s="18"/>
      <c r="FY390" s="18"/>
      <c r="FZ390" s="18"/>
      <c r="GA390" s="18"/>
      <c r="GB390" s="18"/>
      <c r="GC390" s="18"/>
      <c r="GD390" s="18"/>
      <c r="GE390" s="18"/>
      <c r="GF390" s="18"/>
      <c r="GG390" s="18"/>
      <c r="GH390" s="18"/>
      <c r="GI390" s="18"/>
      <c r="GJ390" s="18"/>
      <c r="GK390" s="18"/>
      <c r="GL390" s="18"/>
      <c r="GM390" s="18"/>
      <c r="GN390" s="18"/>
      <c r="GO390" s="18"/>
      <c r="GP390" s="18"/>
      <c r="GQ390" s="18"/>
      <c r="GR390" s="18"/>
      <c r="GS390" s="18"/>
      <c r="GT390" s="18"/>
      <c r="GU390" s="18"/>
      <c r="GV390" s="18"/>
      <c r="GW390" s="18"/>
      <c r="GX390" s="18"/>
      <c r="GY390" s="18"/>
      <c r="GZ390" s="18"/>
      <c r="HA390" s="18"/>
      <c r="HB390" s="18"/>
      <c r="HC390" s="18"/>
      <c r="HD390" s="18"/>
      <c r="HE390" s="18"/>
      <c r="HF390" s="18"/>
      <c r="HG390" s="18"/>
      <c r="HH390" s="18"/>
      <c r="HI390" s="18"/>
      <c r="HJ390" s="18"/>
      <c r="HK390" s="18"/>
      <c r="HL390" s="18"/>
      <c r="HM390" s="18"/>
      <c r="HN390" s="18"/>
      <c r="HO390" s="18"/>
      <c r="HP390" s="18"/>
      <c r="HQ390" s="18"/>
      <c r="HR390" s="18"/>
      <c r="HS390" s="18"/>
      <c r="HT390" s="18"/>
      <c r="HU390" s="18"/>
      <c r="HV390" s="18"/>
      <c r="HW390" s="18"/>
      <c r="HX390" s="18"/>
      <c r="HY390" s="18"/>
      <c r="HZ390" s="18"/>
      <c r="IA390" s="18"/>
      <c r="IB390" s="18"/>
      <c r="IC390" s="18"/>
      <c r="ID390" s="18"/>
      <c r="IE390" s="18"/>
      <c r="IF390" s="18"/>
      <c r="IG390" s="18"/>
      <c r="IH390" s="18"/>
      <c r="II390" s="18"/>
      <c r="IJ390" s="18"/>
      <c r="IK390" s="18"/>
      <c r="IL390" s="18"/>
      <c r="IM390" s="18"/>
      <c r="IN390" s="18"/>
      <c r="IO390" s="18"/>
      <c r="IP390" s="18"/>
      <c r="IQ390" s="18"/>
      <c r="IR390" s="18"/>
      <c r="IS390" s="18"/>
      <c r="IT390" s="18"/>
      <c r="IU390" s="18"/>
      <c r="IV390" s="18"/>
      <c r="IW390" s="18"/>
      <c r="IX390" s="18"/>
      <c r="IY390" s="18"/>
      <c r="IZ390" s="18"/>
      <c r="JA390" s="18"/>
      <c r="JB390" s="18"/>
      <c r="JC390" s="18"/>
      <c r="JD390" s="18"/>
      <c r="JE390" s="18"/>
      <c r="JF390" s="18"/>
      <c r="JG390" s="18"/>
      <c r="JH390" s="18"/>
      <c r="JI390" s="18"/>
      <c r="JJ390" s="18"/>
      <c r="JK390" s="18"/>
      <c r="JL390" s="18"/>
      <c r="JM390" s="18"/>
      <c r="JN390" s="18"/>
      <c r="JO390" s="18"/>
      <c r="JP390" s="18"/>
      <c r="JQ390" s="18"/>
      <c r="JR390" s="18"/>
      <c r="JS390" s="18"/>
      <c r="JT390" s="18"/>
      <c r="JU390" s="18"/>
      <c r="JV390" s="18"/>
      <c r="JW390" s="18"/>
      <c r="JX390" s="18"/>
      <c r="JY390" s="18"/>
      <c r="JZ390" s="18"/>
      <c r="KA390" s="18"/>
      <c r="KB390" s="18"/>
      <c r="KC390" s="18"/>
      <c r="KD390" s="18"/>
      <c r="KE390" s="18"/>
      <c r="KF390" s="18"/>
      <c r="KG390" s="18"/>
      <c r="KH390" s="18"/>
      <c r="KI390" s="18"/>
      <c r="KJ390" s="18"/>
      <c r="KK390" s="18"/>
      <c r="KL390" s="18"/>
      <c r="KM390" s="18"/>
      <c r="KN390" s="18"/>
      <c r="KO390" s="18"/>
      <c r="KP390" s="18"/>
      <c r="KQ390" s="18"/>
      <c r="KR390" s="18"/>
      <c r="KS390" s="18"/>
      <c r="KT390" s="18"/>
      <c r="KU390" s="18"/>
      <c r="KV390" s="18"/>
      <c r="KW390" s="18"/>
      <c r="KX390" s="18"/>
      <c r="KY390" s="18"/>
      <c r="KZ390" s="18"/>
      <c r="LA390" s="18"/>
      <c r="LB390" s="18"/>
      <c r="LC390" s="18"/>
      <c r="LD390" s="18"/>
      <c r="LE390" s="18"/>
      <c r="LF390" s="18"/>
      <c r="LG390" s="18"/>
      <c r="LH390" s="18"/>
      <c r="LI390" s="18"/>
      <c r="LJ390" s="18"/>
      <c r="LK390" s="18"/>
      <c r="LL390" s="18"/>
      <c r="LM390" s="18"/>
      <c r="LN390" s="18"/>
      <c r="LO390" s="18"/>
      <c r="LP390" s="18"/>
      <c r="LQ390" s="18"/>
      <c r="LR390" s="18"/>
      <c r="LS390" s="18"/>
      <c r="LT390" s="18"/>
      <c r="LU390" s="18"/>
      <c r="LV390" s="18"/>
      <c r="LW390" s="18"/>
      <c r="LX390" s="18"/>
      <c r="LY390" s="18"/>
      <c r="LZ390" s="18"/>
      <c r="MA390" s="18"/>
      <c r="MB390" s="18"/>
      <c r="MC390" s="18"/>
      <c r="MD390" s="18"/>
      <c r="ME390" s="18"/>
      <c r="MF390" s="18"/>
      <c r="MG390" s="18"/>
      <c r="MH390" s="18"/>
      <c r="MI390" s="18"/>
      <c r="MJ390" s="18"/>
      <c r="MK390" s="18"/>
      <c r="ML390" s="18"/>
      <c r="MM390" s="18"/>
      <c r="MN390" s="18"/>
      <c r="MO390" s="18"/>
      <c r="MP390" s="18"/>
      <c r="MQ390" s="18"/>
      <c r="MR390" s="18"/>
      <c r="MS390" s="18"/>
      <c r="MT390" s="18"/>
      <c r="MU390" s="18"/>
    </row>
    <row r="391" spans="1:359" s="21" customFormat="1" ht="81" customHeight="1">
      <c r="A391" s="38">
        <v>122</v>
      </c>
      <c r="B391" s="38" t="s">
        <v>2468</v>
      </c>
      <c r="C391" s="67">
        <v>43160</v>
      </c>
      <c r="D391" s="67">
        <v>43160</v>
      </c>
      <c r="E391" s="39">
        <f>WORKDAY(D391,10,Table4[Tətil günləri])</f>
        <v>43175</v>
      </c>
      <c r="F391" s="38" t="str">
        <f t="shared" si="12"/>
        <v/>
      </c>
      <c r="G391" s="38" t="s">
        <v>235</v>
      </c>
      <c r="H391" s="38" t="s">
        <v>2461</v>
      </c>
      <c r="I391" s="38" t="s">
        <v>2462</v>
      </c>
      <c r="J391" s="38" t="s">
        <v>209</v>
      </c>
      <c r="K391" s="38" t="s">
        <v>2463</v>
      </c>
      <c r="L391" s="38" t="s">
        <v>293</v>
      </c>
      <c r="M391" s="38" t="s">
        <v>703</v>
      </c>
      <c r="N391" s="38" t="s">
        <v>509</v>
      </c>
      <c r="O391" s="38" t="s">
        <v>253</v>
      </c>
      <c r="P391" s="39">
        <v>28534</v>
      </c>
      <c r="Q391" s="38" t="s">
        <v>2464</v>
      </c>
      <c r="R391" s="79" t="s">
        <v>253</v>
      </c>
      <c r="S391" s="28" t="s">
        <v>228</v>
      </c>
      <c r="T391" s="51">
        <v>43288</v>
      </c>
      <c r="U391" s="27" t="s">
        <v>254</v>
      </c>
      <c r="V391" s="73" t="s">
        <v>231</v>
      </c>
      <c r="W391" s="22" t="s">
        <v>3249</v>
      </c>
      <c r="X391" s="45" t="s">
        <v>3250</v>
      </c>
      <c r="Y391" s="22" t="s">
        <v>239</v>
      </c>
      <c r="Z391" s="38"/>
      <c r="AA391" s="38" t="s">
        <v>231</v>
      </c>
      <c r="AB391" s="38"/>
      <c r="AC391" s="38" t="s">
        <v>3682</v>
      </c>
      <c r="AD391" s="38" t="s">
        <v>237</v>
      </c>
      <c r="AE391" s="38" t="s">
        <v>254</v>
      </c>
      <c r="AF391" s="67">
        <v>43207</v>
      </c>
      <c r="AG391" s="64" t="s">
        <v>3683</v>
      </c>
      <c r="AH391" s="38" t="s">
        <v>3695</v>
      </c>
      <c r="AI391" s="38"/>
      <c r="AJ391" s="38"/>
      <c r="AK391" s="38">
        <f ca="1">NETWORKDAYS(TODAY(),E391,Table4[Tətil günləri])</f>
        <v>-240</v>
      </c>
      <c r="AL391" s="20">
        <f t="shared" ca="1" si="13"/>
        <v>-239</v>
      </c>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c r="GJ391" s="20"/>
      <c r="GK391" s="20"/>
      <c r="GL391" s="20"/>
      <c r="GM391" s="20"/>
      <c r="GN391" s="20"/>
      <c r="GO391" s="20"/>
      <c r="GP391" s="20"/>
      <c r="GQ391" s="20"/>
      <c r="GR391" s="20"/>
      <c r="GS391" s="20"/>
      <c r="GT391" s="20"/>
      <c r="GU391" s="20"/>
      <c r="GV391" s="20"/>
      <c r="GW391" s="20"/>
      <c r="GX391" s="20"/>
      <c r="GY391" s="20"/>
      <c r="GZ391" s="20"/>
      <c r="HA391" s="20"/>
      <c r="HB391" s="20"/>
      <c r="HC391" s="20"/>
      <c r="HD391" s="20"/>
      <c r="HE391" s="20"/>
      <c r="HF391" s="20"/>
      <c r="HG391" s="20"/>
      <c r="HH391" s="20"/>
      <c r="HI391" s="20"/>
      <c r="HJ391" s="20"/>
      <c r="HK391" s="20"/>
      <c r="HL391" s="20"/>
      <c r="HM391" s="20"/>
      <c r="HN391" s="20"/>
      <c r="HO391" s="20"/>
      <c r="HP391" s="20"/>
      <c r="HQ391" s="20"/>
      <c r="HR391" s="20"/>
      <c r="HS391" s="20"/>
      <c r="HT391" s="20"/>
      <c r="HU391" s="20"/>
      <c r="HV391" s="20"/>
      <c r="HW391" s="20"/>
      <c r="HX391" s="20"/>
      <c r="HY391" s="20"/>
      <c r="HZ391" s="20"/>
      <c r="IA391" s="20"/>
      <c r="IB391" s="20"/>
      <c r="IC391" s="20"/>
      <c r="ID391" s="20"/>
      <c r="IE391" s="20"/>
      <c r="IF391" s="20"/>
      <c r="IG391" s="20"/>
      <c r="IH391" s="20"/>
      <c r="II391" s="20"/>
      <c r="IJ391" s="20"/>
      <c r="IK391" s="20"/>
      <c r="IL391" s="20"/>
      <c r="IM391" s="20"/>
      <c r="IN391" s="20"/>
      <c r="IO391" s="20"/>
      <c r="IP391" s="20"/>
      <c r="IQ391" s="20"/>
      <c r="IR391" s="20"/>
      <c r="IS391" s="20"/>
      <c r="IT391" s="20"/>
      <c r="IU391" s="20"/>
      <c r="IV391" s="20"/>
      <c r="IW391" s="20"/>
      <c r="IX391" s="20"/>
      <c r="IY391" s="20"/>
      <c r="IZ391" s="20"/>
      <c r="JA391" s="20"/>
      <c r="JB391" s="20"/>
      <c r="JC391" s="20"/>
      <c r="JD391" s="20"/>
      <c r="JE391" s="20"/>
      <c r="JF391" s="20"/>
      <c r="JG391" s="20"/>
      <c r="JH391" s="20"/>
      <c r="JI391" s="20"/>
      <c r="JJ391" s="20"/>
      <c r="JK391" s="20"/>
      <c r="JL391" s="20"/>
      <c r="JM391" s="20"/>
      <c r="JN391" s="20"/>
      <c r="JO391" s="20"/>
      <c r="JP391" s="20"/>
      <c r="JQ391" s="20"/>
      <c r="JR391" s="20"/>
      <c r="JS391" s="20"/>
      <c r="JT391" s="20"/>
      <c r="JU391" s="20"/>
      <c r="JV391" s="20"/>
      <c r="JW391" s="20"/>
      <c r="JX391" s="20"/>
      <c r="JY391" s="20"/>
      <c r="JZ391" s="20"/>
      <c r="KA391" s="20"/>
      <c r="KB391" s="20"/>
      <c r="KC391" s="20"/>
      <c r="KD391" s="20"/>
      <c r="KE391" s="20"/>
      <c r="KF391" s="20"/>
      <c r="KG391" s="20"/>
      <c r="KH391" s="20"/>
      <c r="KI391" s="20"/>
      <c r="KJ391" s="20"/>
      <c r="KK391" s="20"/>
      <c r="KL391" s="20"/>
      <c r="KM391" s="20"/>
      <c r="KN391" s="20"/>
      <c r="KO391" s="20"/>
      <c r="KP391" s="20"/>
      <c r="KQ391" s="20"/>
      <c r="KR391" s="20"/>
      <c r="KS391" s="20"/>
      <c r="KT391" s="20"/>
      <c r="KU391" s="20"/>
      <c r="KV391" s="20"/>
      <c r="KW391" s="20"/>
      <c r="KX391" s="20"/>
      <c r="KY391" s="20"/>
      <c r="KZ391" s="20"/>
      <c r="LA391" s="20"/>
      <c r="LB391" s="20"/>
      <c r="LC391" s="20"/>
      <c r="LD391" s="20"/>
      <c r="LE391" s="20"/>
      <c r="LF391" s="20"/>
      <c r="LG391" s="20"/>
      <c r="LH391" s="20"/>
      <c r="LI391" s="20"/>
      <c r="LJ391" s="20"/>
      <c r="LK391" s="20"/>
      <c r="LL391" s="20"/>
      <c r="LM391" s="20"/>
      <c r="LN391" s="20"/>
      <c r="LO391" s="20"/>
      <c r="LP391" s="20"/>
      <c r="LQ391" s="20"/>
      <c r="LR391" s="20"/>
      <c r="LS391" s="20"/>
      <c r="LT391" s="20"/>
      <c r="LU391" s="20"/>
      <c r="LV391" s="20"/>
      <c r="LW391" s="20"/>
      <c r="LX391" s="20"/>
      <c r="LY391" s="20"/>
      <c r="LZ391" s="20"/>
      <c r="MA391" s="20"/>
      <c r="MB391" s="20"/>
      <c r="MC391" s="20"/>
      <c r="MD391" s="20"/>
      <c r="ME391" s="20"/>
      <c r="MF391" s="20"/>
      <c r="MG391" s="20"/>
      <c r="MH391" s="20"/>
      <c r="MI391" s="20"/>
      <c r="MJ391" s="20"/>
      <c r="MK391" s="20"/>
      <c r="ML391" s="20"/>
      <c r="MM391" s="20"/>
      <c r="MN391" s="20"/>
      <c r="MO391" s="20"/>
      <c r="MP391" s="20"/>
      <c r="MQ391" s="20"/>
      <c r="MR391" s="20"/>
      <c r="MS391" s="20"/>
      <c r="MT391" s="20"/>
      <c r="MU391" s="20"/>
    </row>
    <row r="392" spans="1:359" ht="90" customHeight="1">
      <c r="A392" s="22">
        <v>122</v>
      </c>
      <c r="B392" s="22" t="s">
        <v>2468</v>
      </c>
      <c r="C392" s="37">
        <v>43160</v>
      </c>
      <c r="D392" s="37">
        <v>43160</v>
      </c>
      <c r="E392" s="36">
        <f>WORKDAY(D392,10,Table4[Tətil günləri])</f>
        <v>43175</v>
      </c>
      <c r="F392" s="22" t="str">
        <f t="shared" si="12"/>
        <v/>
      </c>
      <c r="G392" s="22" t="s">
        <v>235</v>
      </c>
      <c r="H392" s="22">
        <v>707833707</v>
      </c>
      <c r="I392" s="22" t="s">
        <v>2465</v>
      </c>
      <c r="J392" s="28" t="s">
        <v>57</v>
      </c>
      <c r="K392" s="22" t="s">
        <v>2466</v>
      </c>
      <c r="L392" s="22" t="s">
        <v>293</v>
      </c>
      <c r="M392" s="22" t="s">
        <v>294</v>
      </c>
      <c r="N392" s="22" t="s">
        <v>509</v>
      </c>
      <c r="O392" s="22" t="s">
        <v>253</v>
      </c>
      <c r="P392" s="36">
        <v>26088</v>
      </c>
      <c r="Q392" s="22" t="s">
        <v>2467</v>
      </c>
      <c r="R392" s="73" t="s">
        <v>253</v>
      </c>
      <c r="S392" s="27" t="s">
        <v>228</v>
      </c>
      <c r="T392" s="33">
        <v>43273</v>
      </c>
      <c r="U392" s="27" t="s">
        <v>254</v>
      </c>
      <c r="V392" s="73" t="s">
        <v>231</v>
      </c>
      <c r="W392" s="22" t="s">
        <v>3251</v>
      </c>
      <c r="X392" s="45" t="s">
        <v>3252</v>
      </c>
      <c r="Y392" s="22" t="s">
        <v>239</v>
      </c>
      <c r="Z392" s="22"/>
      <c r="AA392" s="22" t="s">
        <v>231</v>
      </c>
      <c r="AB392" s="22"/>
      <c r="AC392" s="22" t="s">
        <v>3076</v>
      </c>
      <c r="AD392" s="22" t="s">
        <v>237</v>
      </c>
      <c r="AE392" s="37" t="s">
        <v>254</v>
      </c>
      <c r="AF392" s="37">
        <v>43188</v>
      </c>
      <c r="AG392" s="64" t="s">
        <v>3077</v>
      </c>
      <c r="AH392" s="22"/>
      <c r="AI392" s="22"/>
      <c r="AJ392" s="22"/>
      <c r="AK392" s="22">
        <f ca="1">NETWORKDAYS(TODAY(),E392,Table4[Tətil günləri])</f>
        <v>-240</v>
      </c>
      <c r="AL392" s="18">
        <f t="shared" ca="1" si="13"/>
        <v>-239</v>
      </c>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18"/>
      <c r="EQ392" s="18"/>
      <c r="ER392" s="18"/>
      <c r="ES392" s="18"/>
      <c r="ET392" s="18"/>
      <c r="EU392" s="18"/>
      <c r="EV392" s="18"/>
      <c r="EW392" s="18"/>
      <c r="EX392" s="18"/>
      <c r="EY392" s="18"/>
      <c r="EZ392" s="18"/>
      <c r="FA392" s="18"/>
      <c r="FB392" s="18"/>
      <c r="FC392" s="18"/>
      <c r="FD392" s="18"/>
      <c r="FE392" s="18"/>
      <c r="FF392" s="18"/>
      <c r="FG392" s="18"/>
      <c r="FH392" s="18"/>
      <c r="FI392" s="18"/>
      <c r="FJ392" s="18"/>
      <c r="FK392" s="18"/>
      <c r="FL392" s="18"/>
      <c r="FM392" s="18"/>
      <c r="FN392" s="18"/>
      <c r="FO392" s="18"/>
      <c r="FP392" s="18"/>
      <c r="FQ392" s="18"/>
      <c r="FR392" s="18"/>
      <c r="FS392" s="18"/>
      <c r="FT392" s="18"/>
      <c r="FU392" s="18"/>
      <c r="FV392" s="18"/>
      <c r="FW392" s="18"/>
      <c r="FX392" s="18"/>
      <c r="FY392" s="18"/>
      <c r="FZ392" s="18"/>
      <c r="GA392" s="18"/>
      <c r="GB392" s="18"/>
      <c r="GC392" s="18"/>
      <c r="GD392" s="18"/>
      <c r="GE392" s="18"/>
      <c r="GF392" s="18"/>
      <c r="GG392" s="18"/>
      <c r="GH392" s="18"/>
      <c r="GI392" s="18"/>
      <c r="GJ392" s="18"/>
      <c r="GK392" s="18"/>
      <c r="GL392" s="18"/>
      <c r="GM392" s="18"/>
      <c r="GN392" s="18"/>
      <c r="GO392" s="18"/>
      <c r="GP392" s="18"/>
      <c r="GQ392" s="18"/>
      <c r="GR392" s="18"/>
      <c r="GS392" s="18"/>
      <c r="GT392" s="18"/>
      <c r="GU392" s="18"/>
      <c r="GV392" s="18"/>
      <c r="GW392" s="18"/>
      <c r="GX392" s="18"/>
      <c r="GY392" s="18"/>
      <c r="GZ392" s="18"/>
      <c r="HA392" s="18"/>
      <c r="HB392" s="18"/>
      <c r="HC392" s="18"/>
      <c r="HD392" s="18"/>
      <c r="HE392" s="18"/>
      <c r="HF392" s="18"/>
      <c r="HG392" s="18"/>
      <c r="HH392" s="18"/>
      <c r="HI392" s="18"/>
      <c r="HJ392" s="18"/>
      <c r="HK392" s="18"/>
      <c r="HL392" s="18"/>
      <c r="HM392" s="18"/>
      <c r="HN392" s="18"/>
      <c r="HO392" s="18"/>
      <c r="HP392" s="18"/>
      <c r="HQ392" s="18"/>
      <c r="HR392" s="18"/>
      <c r="HS392" s="18"/>
      <c r="HT392" s="18"/>
      <c r="HU392" s="18"/>
      <c r="HV392" s="18"/>
      <c r="HW392" s="18"/>
      <c r="HX392" s="18"/>
      <c r="HY392" s="18"/>
      <c r="HZ392" s="18"/>
      <c r="IA392" s="18"/>
      <c r="IB392" s="18"/>
      <c r="IC392" s="18"/>
      <c r="ID392" s="18"/>
      <c r="IE392" s="18"/>
      <c r="IF392" s="18"/>
      <c r="IG392" s="18"/>
      <c r="IH392" s="18"/>
      <c r="II392" s="18"/>
      <c r="IJ392" s="18"/>
      <c r="IK392" s="18"/>
      <c r="IL392" s="18"/>
      <c r="IM392" s="18"/>
      <c r="IN392" s="18"/>
      <c r="IO392" s="18"/>
      <c r="IP392" s="18"/>
      <c r="IQ392" s="18"/>
      <c r="IR392" s="18"/>
      <c r="IS392" s="18"/>
      <c r="IT392" s="18"/>
      <c r="IU392" s="18"/>
      <c r="IV392" s="18"/>
      <c r="IW392" s="18"/>
      <c r="IX392" s="18"/>
      <c r="IY392" s="18"/>
      <c r="IZ392" s="18"/>
      <c r="JA392" s="18"/>
      <c r="JB392" s="18"/>
      <c r="JC392" s="18"/>
      <c r="JD392" s="18"/>
      <c r="JE392" s="18"/>
      <c r="JF392" s="18"/>
      <c r="JG392" s="18"/>
      <c r="JH392" s="18"/>
      <c r="JI392" s="18"/>
      <c r="JJ392" s="18"/>
      <c r="JK392" s="18"/>
      <c r="JL392" s="18"/>
      <c r="JM392" s="18"/>
      <c r="JN392" s="18"/>
      <c r="JO392" s="18"/>
      <c r="JP392" s="18"/>
      <c r="JQ392" s="18"/>
      <c r="JR392" s="18"/>
      <c r="JS392" s="18"/>
      <c r="JT392" s="18"/>
      <c r="JU392" s="18"/>
      <c r="JV392" s="18"/>
      <c r="JW392" s="18"/>
      <c r="JX392" s="18"/>
      <c r="JY392" s="18"/>
      <c r="JZ392" s="18"/>
      <c r="KA392" s="18"/>
      <c r="KB392" s="18"/>
      <c r="KC392" s="18"/>
      <c r="KD392" s="18"/>
      <c r="KE392" s="18"/>
      <c r="KF392" s="18"/>
      <c r="KG392" s="18"/>
      <c r="KH392" s="18"/>
      <c r="KI392" s="18"/>
      <c r="KJ392" s="18"/>
      <c r="KK392" s="18"/>
      <c r="KL392" s="18"/>
      <c r="KM392" s="18"/>
      <c r="KN392" s="18"/>
      <c r="KO392" s="18"/>
      <c r="KP392" s="18"/>
      <c r="KQ392" s="18"/>
      <c r="KR392" s="18"/>
      <c r="KS392" s="18"/>
      <c r="KT392" s="18"/>
      <c r="KU392" s="18"/>
      <c r="KV392" s="18"/>
      <c r="KW392" s="18"/>
      <c r="KX392" s="18"/>
      <c r="KY392" s="18"/>
      <c r="KZ392" s="18"/>
      <c r="LA392" s="18"/>
      <c r="LB392" s="18"/>
      <c r="LC392" s="18"/>
      <c r="LD392" s="18"/>
      <c r="LE392" s="18"/>
      <c r="LF392" s="18"/>
      <c r="LG392" s="18"/>
      <c r="LH392" s="18"/>
      <c r="LI392" s="18"/>
      <c r="LJ392" s="18"/>
      <c r="LK392" s="18"/>
      <c r="LL392" s="18"/>
      <c r="LM392" s="18"/>
      <c r="LN392" s="18"/>
      <c r="LO392" s="18"/>
      <c r="LP392" s="18"/>
      <c r="LQ392" s="18"/>
      <c r="LR392" s="18"/>
      <c r="LS392" s="18"/>
      <c r="LT392" s="18"/>
      <c r="LU392" s="18"/>
      <c r="LV392" s="18"/>
      <c r="LW392" s="18"/>
      <c r="LX392" s="18"/>
      <c r="LY392" s="18"/>
      <c r="LZ392" s="18"/>
      <c r="MA392" s="18"/>
      <c r="MB392" s="18"/>
      <c r="MC392" s="18"/>
      <c r="MD392" s="18"/>
      <c r="ME392" s="18"/>
      <c r="MF392" s="18"/>
      <c r="MG392" s="18"/>
      <c r="MH392" s="18"/>
      <c r="MI392" s="18"/>
      <c r="MJ392" s="18"/>
      <c r="MK392" s="18"/>
      <c r="ML392" s="18"/>
      <c r="MM392" s="18"/>
      <c r="MN392" s="18"/>
      <c r="MO392" s="18"/>
      <c r="MP392" s="18"/>
      <c r="MQ392" s="18"/>
      <c r="MR392" s="18"/>
      <c r="MS392" s="18"/>
      <c r="MT392" s="18"/>
      <c r="MU392" s="18"/>
    </row>
    <row r="393" spans="1:359" ht="45" customHeight="1">
      <c r="A393" s="22">
        <v>123</v>
      </c>
      <c r="B393" s="22" t="s">
        <v>2471</v>
      </c>
      <c r="C393" s="37">
        <v>43160</v>
      </c>
      <c r="D393" s="37">
        <v>43160</v>
      </c>
      <c r="E393" s="36">
        <f>WORKDAY(D393,10,Table4[Tətil günləri])</f>
        <v>43175</v>
      </c>
      <c r="F393" s="22" t="str">
        <f t="shared" si="12"/>
        <v/>
      </c>
      <c r="G393" s="22" t="s">
        <v>235</v>
      </c>
      <c r="H393" s="22">
        <v>720082541</v>
      </c>
      <c r="I393" s="22" t="s">
        <v>2469</v>
      </c>
      <c r="J393" s="28" t="s">
        <v>57</v>
      </c>
      <c r="K393" s="22" t="s">
        <v>2432</v>
      </c>
      <c r="L393" s="22">
        <v>3121</v>
      </c>
      <c r="M393" s="22" t="s">
        <v>307</v>
      </c>
      <c r="N393" s="22" t="s">
        <v>2285</v>
      </c>
      <c r="O393" s="22" t="s">
        <v>253</v>
      </c>
      <c r="P393" s="36">
        <v>22414</v>
      </c>
      <c r="Q393" s="22" t="s">
        <v>510</v>
      </c>
      <c r="R393" s="73" t="s">
        <v>253</v>
      </c>
      <c r="S393" s="22" t="s">
        <v>228</v>
      </c>
      <c r="T393" s="33">
        <v>43250</v>
      </c>
      <c r="U393" s="27" t="s">
        <v>254</v>
      </c>
      <c r="V393" s="73"/>
      <c r="W393" s="22"/>
      <c r="X393" s="45"/>
      <c r="Y393" s="22"/>
      <c r="Z393" s="22"/>
      <c r="AA393" s="22" t="s">
        <v>231</v>
      </c>
      <c r="AB393" s="22"/>
      <c r="AC393" s="22" t="s">
        <v>3074</v>
      </c>
      <c r="AD393" s="22" t="s">
        <v>237</v>
      </c>
      <c r="AE393" s="22" t="s">
        <v>254</v>
      </c>
      <c r="AF393" s="37">
        <v>43188</v>
      </c>
      <c r="AG393" s="64" t="s">
        <v>3077</v>
      </c>
      <c r="AH393" s="22" t="s">
        <v>1220</v>
      </c>
      <c r="AI393" s="22"/>
      <c r="AJ393" s="22"/>
      <c r="AK393" s="22">
        <f ca="1">NETWORKDAYS(TODAY(),E393,Table4[Tətil günləri])</f>
        <v>-240</v>
      </c>
      <c r="AL393" s="18">
        <f t="shared" ca="1" si="13"/>
        <v>-239</v>
      </c>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18"/>
      <c r="EQ393" s="18"/>
      <c r="ER393" s="18"/>
      <c r="ES393" s="18"/>
      <c r="ET393" s="18"/>
      <c r="EU393" s="18"/>
      <c r="EV393" s="18"/>
      <c r="EW393" s="18"/>
      <c r="EX393" s="18"/>
      <c r="EY393" s="18"/>
      <c r="EZ393" s="18"/>
      <c r="FA393" s="18"/>
      <c r="FB393" s="18"/>
      <c r="FC393" s="18"/>
      <c r="FD393" s="18"/>
      <c r="FE393" s="18"/>
      <c r="FF393" s="18"/>
      <c r="FG393" s="18"/>
      <c r="FH393" s="18"/>
      <c r="FI393" s="18"/>
      <c r="FJ393" s="18"/>
      <c r="FK393" s="18"/>
      <c r="FL393" s="18"/>
      <c r="FM393" s="18"/>
      <c r="FN393" s="18"/>
      <c r="FO393" s="18"/>
      <c r="FP393" s="18"/>
      <c r="FQ393" s="18"/>
      <c r="FR393" s="18"/>
      <c r="FS393" s="18"/>
      <c r="FT393" s="18"/>
      <c r="FU393" s="18"/>
      <c r="FV393" s="18"/>
      <c r="FW393" s="18"/>
      <c r="FX393" s="18"/>
      <c r="FY393" s="18"/>
      <c r="FZ393" s="18"/>
      <c r="GA393" s="18"/>
      <c r="GB393" s="18"/>
      <c r="GC393" s="18"/>
      <c r="GD393" s="18"/>
      <c r="GE393" s="18"/>
      <c r="GF393" s="18"/>
      <c r="GG393" s="18"/>
      <c r="GH393" s="18"/>
      <c r="GI393" s="18"/>
      <c r="GJ393" s="18"/>
      <c r="GK393" s="18"/>
      <c r="GL393" s="18"/>
      <c r="GM393" s="18"/>
      <c r="GN393" s="18"/>
      <c r="GO393" s="18"/>
      <c r="GP393" s="18"/>
      <c r="GQ393" s="18"/>
      <c r="GR393" s="18"/>
      <c r="GS393" s="18"/>
      <c r="GT393" s="18"/>
      <c r="GU393" s="18"/>
      <c r="GV393" s="18"/>
      <c r="GW393" s="18"/>
      <c r="GX393" s="18"/>
      <c r="GY393" s="18"/>
      <c r="GZ393" s="18"/>
      <c r="HA393" s="18"/>
      <c r="HB393" s="18"/>
      <c r="HC393" s="18"/>
      <c r="HD393" s="18"/>
      <c r="HE393" s="18"/>
      <c r="HF393" s="18"/>
      <c r="HG393" s="18"/>
      <c r="HH393" s="18"/>
      <c r="HI393" s="18"/>
      <c r="HJ393" s="18"/>
      <c r="HK393" s="18"/>
      <c r="HL393" s="18"/>
      <c r="HM393" s="18"/>
      <c r="HN393" s="18"/>
      <c r="HO393" s="18"/>
      <c r="HP393" s="18"/>
      <c r="HQ393" s="18"/>
      <c r="HR393" s="18"/>
      <c r="HS393" s="18"/>
      <c r="HT393" s="18"/>
      <c r="HU393" s="18"/>
      <c r="HV393" s="18"/>
      <c r="HW393" s="18"/>
      <c r="HX393" s="18"/>
      <c r="HY393" s="18"/>
      <c r="HZ393" s="18"/>
      <c r="IA393" s="18"/>
      <c r="IB393" s="18"/>
      <c r="IC393" s="18"/>
      <c r="ID393" s="18"/>
      <c r="IE393" s="18"/>
      <c r="IF393" s="18"/>
      <c r="IG393" s="18"/>
      <c r="IH393" s="18"/>
      <c r="II393" s="18"/>
      <c r="IJ393" s="18"/>
      <c r="IK393" s="18"/>
      <c r="IL393" s="18"/>
      <c r="IM393" s="18"/>
      <c r="IN393" s="18"/>
      <c r="IO393" s="18"/>
      <c r="IP393" s="18"/>
      <c r="IQ393" s="18"/>
      <c r="IR393" s="18"/>
      <c r="IS393" s="18"/>
      <c r="IT393" s="18"/>
      <c r="IU393" s="18"/>
      <c r="IV393" s="18"/>
      <c r="IW393" s="18"/>
      <c r="IX393" s="18"/>
      <c r="IY393" s="18"/>
      <c r="IZ393" s="18"/>
      <c r="JA393" s="18"/>
      <c r="JB393" s="18"/>
      <c r="JC393" s="18"/>
      <c r="JD393" s="18"/>
      <c r="JE393" s="18"/>
      <c r="JF393" s="18"/>
      <c r="JG393" s="18"/>
      <c r="JH393" s="18"/>
      <c r="JI393" s="18"/>
      <c r="JJ393" s="18"/>
      <c r="JK393" s="18"/>
      <c r="JL393" s="18"/>
      <c r="JM393" s="18"/>
      <c r="JN393" s="18"/>
      <c r="JO393" s="18"/>
      <c r="JP393" s="18"/>
      <c r="JQ393" s="18"/>
      <c r="JR393" s="18"/>
      <c r="JS393" s="18"/>
      <c r="JT393" s="18"/>
      <c r="JU393" s="18"/>
      <c r="JV393" s="18"/>
      <c r="JW393" s="18"/>
      <c r="JX393" s="18"/>
      <c r="JY393" s="18"/>
      <c r="JZ393" s="18"/>
      <c r="KA393" s="18"/>
      <c r="KB393" s="18"/>
      <c r="KC393" s="18"/>
      <c r="KD393" s="18"/>
      <c r="KE393" s="18"/>
      <c r="KF393" s="18"/>
      <c r="KG393" s="18"/>
      <c r="KH393" s="18"/>
      <c r="KI393" s="18"/>
      <c r="KJ393" s="18"/>
      <c r="KK393" s="18"/>
      <c r="KL393" s="18"/>
      <c r="KM393" s="18"/>
      <c r="KN393" s="18"/>
      <c r="KO393" s="18"/>
      <c r="KP393" s="18"/>
      <c r="KQ393" s="18"/>
      <c r="KR393" s="18"/>
      <c r="KS393" s="18"/>
      <c r="KT393" s="18"/>
      <c r="KU393" s="18"/>
      <c r="KV393" s="18"/>
      <c r="KW393" s="18"/>
      <c r="KX393" s="18"/>
      <c r="KY393" s="18"/>
      <c r="KZ393" s="18"/>
      <c r="LA393" s="18"/>
      <c r="LB393" s="18"/>
      <c r="LC393" s="18"/>
      <c r="LD393" s="18"/>
      <c r="LE393" s="18"/>
      <c r="LF393" s="18"/>
      <c r="LG393" s="18"/>
      <c r="LH393" s="18"/>
      <c r="LI393" s="18"/>
      <c r="LJ393" s="18"/>
      <c r="LK393" s="18"/>
      <c r="LL393" s="18"/>
      <c r="LM393" s="18"/>
      <c r="LN393" s="18"/>
      <c r="LO393" s="18"/>
      <c r="LP393" s="18"/>
      <c r="LQ393" s="18"/>
      <c r="LR393" s="18"/>
      <c r="LS393" s="18"/>
      <c r="LT393" s="18"/>
      <c r="LU393" s="18"/>
      <c r="LV393" s="18"/>
      <c r="LW393" s="18"/>
      <c r="LX393" s="18"/>
      <c r="LY393" s="18"/>
      <c r="LZ393" s="18"/>
      <c r="MA393" s="18"/>
      <c r="MB393" s="18"/>
      <c r="MC393" s="18"/>
      <c r="MD393" s="18"/>
      <c r="ME393" s="18"/>
      <c r="MF393" s="18"/>
      <c r="MG393" s="18"/>
      <c r="MH393" s="18"/>
      <c r="MI393" s="18"/>
      <c r="MJ393" s="18"/>
      <c r="MK393" s="18"/>
      <c r="ML393" s="18"/>
      <c r="MM393" s="18"/>
      <c r="MN393" s="18"/>
      <c r="MO393" s="18"/>
      <c r="MP393" s="18"/>
      <c r="MQ393" s="18"/>
      <c r="MR393" s="18"/>
      <c r="MS393" s="18"/>
      <c r="MT393" s="18"/>
      <c r="MU393" s="18"/>
    </row>
    <row r="394" spans="1:359" ht="59.95" customHeight="1">
      <c r="A394" s="22">
        <v>123</v>
      </c>
      <c r="B394" s="22" t="s">
        <v>2471</v>
      </c>
      <c r="C394" s="37">
        <v>43160</v>
      </c>
      <c r="D394" s="37">
        <v>43160</v>
      </c>
      <c r="E394" s="36">
        <f>WORKDAY(D394,10,Table4[Tətil günləri])</f>
        <v>43175</v>
      </c>
      <c r="F394" s="22" t="str">
        <f t="shared" si="12"/>
        <v/>
      </c>
      <c r="G394" s="22" t="s">
        <v>235</v>
      </c>
      <c r="H394" s="22">
        <v>111651781</v>
      </c>
      <c r="I394" s="22" t="s">
        <v>2470</v>
      </c>
      <c r="J394" s="28" t="s">
        <v>57</v>
      </c>
      <c r="K394" s="22" t="s">
        <v>2432</v>
      </c>
      <c r="L394" s="22">
        <v>3121</v>
      </c>
      <c r="M394" s="22" t="s">
        <v>307</v>
      </c>
      <c r="N394" s="22" t="s">
        <v>2285</v>
      </c>
      <c r="O394" s="22" t="s">
        <v>253</v>
      </c>
      <c r="P394" s="36">
        <v>27333</v>
      </c>
      <c r="Q394" s="22" t="s">
        <v>510</v>
      </c>
      <c r="R394" s="73" t="s">
        <v>253</v>
      </c>
      <c r="S394" s="27" t="s">
        <v>228</v>
      </c>
      <c r="T394" s="127">
        <v>43250</v>
      </c>
      <c r="U394" s="27" t="s">
        <v>860</v>
      </c>
      <c r="V394" s="73"/>
      <c r="W394" s="22"/>
      <c r="X394" s="45"/>
      <c r="Y394" s="22"/>
      <c r="Z394" s="22"/>
      <c r="AA394" s="22" t="s">
        <v>231</v>
      </c>
      <c r="AB394" s="22"/>
      <c r="AC394" s="22"/>
      <c r="AD394" s="22" t="s">
        <v>237</v>
      </c>
      <c r="AE394" s="37" t="s">
        <v>860</v>
      </c>
      <c r="AF394" s="37">
        <v>43188</v>
      </c>
      <c r="AG394" s="64" t="s">
        <v>3077</v>
      </c>
      <c r="AH394" s="22" t="s">
        <v>1220</v>
      </c>
      <c r="AI394" s="22"/>
      <c r="AJ394" s="22"/>
      <c r="AK394" s="22">
        <f ca="1">NETWORKDAYS(TODAY(),E394,Table4[Tətil günləri])</f>
        <v>-240</v>
      </c>
      <c r="AL394" s="18">
        <f t="shared" ca="1" si="13"/>
        <v>-239</v>
      </c>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18"/>
      <c r="EQ394" s="18"/>
      <c r="ER394" s="18"/>
      <c r="ES394" s="18"/>
      <c r="ET394" s="18"/>
      <c r="EU394" s="18"/>
      <c r="EV394" s="18"/>
      <c r="EW394" s="18"/>
      <c r="EX394" s="18"/>
      <c r="EY394" s="18"/>
      <c r="EZ394" s="18"/>
      <c r="FA394" s="18"/>
      <c r="FB394" s="18"/>
      <c r="FC394" s="18"/>
      <c r="FD394" s="18"/>
      <c r="FE394" s="18"/>
      <c r="FF394" s="18"/>
      <c r="FG394" s="18"/>
      <c r="FH394" s="18"/>
      <c r="FI394" s="18"/>
      <c r="FJ394" s="18"/>
      <c r="FK394" s="18"/>
      <c r="FL394" s="18"/>
      <c r="FM394" s="18"/>
      <c r="FN394" s="18"/>
      <c r="FO394" s="18"/>
      <c r="FP394" s="18"/>
      <c r="FQ394" s="18"/>
      <c r="FR394" s="18"/>
      <c r="FS394" s="18"/>
      <c r="FT394" s="18"/>
      <c r="FU394" s="18"/>
      <c r="FV394" s="18"/>
      <c r="FW394" s="18"/>
      <c r="FX394" s="18"/>
      <c r="FY394" s="18"/>
      <c r="FZ394" s="18"/>
      <c r="GA394" s="18"/>
      <c r="GB394" s="18"/>
      <c r="GC394" s="18"/>
      <c r="GD394" s="18"/>
      <c r="GE394" s="18"/>
      <c r="GF394" s="18"/>
      <c r="GG394" s="18"/>
      <c r="GH394" s="18"/>
      <c r="GI394" s="18"/>
      <c r="GJ394" s="18"/>
      <c r="GK394" s="18"/>
      <c r="GL394" s="18"/>
      <c r="GM394" s="18"/>
      <c r="GN394" s="18"/>
      <c r="GO394" s="18"/>
      <c r="GP394" s="18"/>
      <c r="GQ394" s="18"/>
      <c r="GR394" s="18"/>
      <c r="GS394" s="18"/>
      <c r="GT394" s="18"/>
      <c r="GU394" s="18"/>
      <c r="GV394" s="18"/>
      <c r="GW394" s="18"/>
      <c r="GX394" s="18"/>
      <c r="GY394" s="18"/>
      <c r="GZ394" s="18"/>
      <c r="HA394" s="18"/>
      <c r="HB394" s="18"/>
      <c r="HC394" s="18"/>
      <c r="HD394" s="18"/>
      <c r="HE394" s="18"/>
      <c r="HF394" s="18"/>
      <c r="HG394" s="18"/>
      <c r="HH394" s="18"/>
      <c r="HI394" s="18"/>
      <c r="HJ394" s="18"/>
      <c r="HK394" s="18"/>
      <c r="HL394" s="18"/>
      <c r="HM394" s="18"/>
      <c r="HN394" s="18"/>
      <c r="HO394" s="18"/>
      <c r="HP394" s="18"/>
      <c r="HQ394" s="18"/>
      <c r="HR394" s="18"/>
      <c r="HS394" s="18"/>
      <c r="HT394" s="18"/>
      <c r="HU394" s="18"/>
      <c r="HV394" s="18"/>
      <c r="HW394" s="18"/>
      <c r="HX394" s="18"/>
      <c r="HY394" s="18"/>
      <c r="HZ394" s="18"/>
      <c r="IA394" s="18"/>
      <c r="IB394" s="18"/>
      <c r="IC394" s="18"/>
      <c r="ID394" s="18"/>
      <c r="IE394" s="18"/>
      <c r="IF394" s="18"/>
      <c r="IG394" s="18"/>
      <c r="IH394" s="18"/>
      <c r="II394" s="18"/>
      <c r="IJ394" s="18"/>
      <c r="IK394" s="18"/>
      <c r="IL394" s="18"/>
      <c r="IM394" s="18"/>
      <c r="IN394" s="18"/>
      <c r="IO394" s="18"/>
      <c r="IP394" s="18"/>
      <c r="IQ394" s="18"/>
      <c r="IR394" s="18"/>
      <c r="IS394" s="18"/>
      <c r="IT394" s="18"/>
      <c r="IU394" s="18"/>
      <c r="IV394" s="18"/>
      <c r="IW394" s="18"/>
      <c r="IX394" s="18"/>
      <c r="IY394" s="18"/>
      <c r="IZ394" s="18"/>
      <c r="JA394" s="18"/>
      <c r="JB394" s="18"/>
      <c r="JC394" s="18"/>
      <c r="JD394" s="18"/>
      <c r="JE394" s="18"/>
      <c r="JF394" s="18"/>
      <c r="JG394" s="18"/>
      <c r="JH394" s="18"/>
      <c r="JI394" s="18"/>
      <c r="JJ394" s="18"/>
      <c r="JK394" s="18"/>
      <c r="JL394" s="18"/>
      <c r="JM394" s="18"/>
      <c r="JN394" s="18"/>
      <c r="JO394" s="18"/>
      <c r="JP394" s="18"/>
      <c r="JQ394" s="18"/>
      <c r="JR394" s="18"/>
      <c r="JS394" s="18"/>
      <c r="JT394" s="18"/>
      <c r="JU394" s="18"/>
      <c r="JV394" s="18"/>
      <c r="JW394" s="18"/>
      <c r="JX394" s="18"/>
      <c r="JY394" s="18"/>
      <c r="JZ394" s="18"/>
      <c r="KA394" s="18"/>
      <c r="KB394" s="18"/>
      <c r="KC394" s="18"/>
      <c r="KD394" s="18"/>
      <c r="KE394" s="18"/>
      <c r="KF394" s="18"/>
      <c r="KG394" s="18"/>
      <c r="KH394" s="18"/>
      <c r="KI394" s="18"/>
      <c r="KJ394" s="18"/>
      <c r="KK394" s="18"/>
      <c r="KL394" s="18"/>
      <c r="KM394" s="18"/>
      <c r="KN394" s="18"/>
      <c r="KO394" s="18"/>
      <c r="KP394" s="18"/>
      <c r="KQ394" s="18"/>
      <c r="KR394" s="18"/>
      <c r="KS394" s="18"/>
      <c r="KT394" s="18"/>
      <c r="KU394" s="18"/>
      <c r="KV394" s="18"/>
      <c r="KW394" s="18"/>
      <c r="KX394" s="18"/>
      <c r="KY394" s="18"/>
      <c r="KZ394" s="18"/>
      <c r="LA394" s="18"/>
      <c r="LB394" s="18"/>
      <c r="LC394" s="18"/>
      <c r="LD394" s="18"/>
      <c r="LE394" s="18"/>
      <c r="LF394" s="18"/>
      <c r="LG394" s="18"/>
      <c r="LH394" s="18"/>
      <c r="LI394" s="18"/>
      <c r="LJ394" s="18"/>
      <c r="LK394" s="18"/>
      <c r="LL394" s="18"/>
      <c r="LM394" s="18"/>
      <c r="LN394" s="18"/>
      <c r="LO394" s="18"/>
      <c r="LP394" s="18"/>
      <c r="LQ394" s="18"/>
      <c r="LR394" s="18"/>
      <c r="LS394" s="18"/>
      <c r="LT394" s="18"/>
      <c r="LU394" s="18"/>
      <c r="LV394" s="18"/>
      <c r="LW394" s="18"/>
      <c r="LX394" s="18"/>
      <c r="LY394" s="18"/>
      <c r="LZ394" s="18"/>
      <c r="MA394" s="18"/>
      <c r="MB394" s="18"/>
      <c r="MC394" s="18"/>
      <c r="MD394" s="18"/>
      <c r="ME394" s="18"/>
      <c r="MF394" s="18"/>
      <c r="MG394" s="18"/>
      <c r="MH394" s="18"/>
      <c r="MI394" s="18"/>
      <c r="MJ394" s="18"/>
      <c r="MK394" s="18"/>
      <c r="ML394" s="18"/>
      <c r="MM394" s="18"/>
      <c r="MN394" s="18"/>
      <c r="MO394" s="18"/>
      <c r="MP394" s="18"/>
      <c r="MQ394" s="18"/>
      <c r="MR394" s="18"/>
      <c r="MS394" s="18"/>
      <c r="MT394" s="18"/>
      <c r="MU394" s="18"/>
    </row>
    <row r="395" spans="1:359" ht="59.95" customHeight="1">
      <c r="A395" s="22">
        <v>124</v>
      </c>
      <c r="B395" s="22" t="s">
        <v>2502</v>
      </c>
      <c r="C395" s="37">
        <v>43160</v>
      </c>
      <c r="D395" s="37">
        <v>43161</v>
      </c>
      <c r="E395" s="36">
        <f>WORKDAY(D395,10,Table4[Tətil günləri])</f>
        <v>43178</v>
      </c>
      <c r="F395" s="22" t="str">
        <f t="shared" si="12"/>
        <v/>
      </c>
      <c r="G395" s="22" t="s">
        <v>235</v>
      </c>
      <c r="H395" s="43" t="s">
        <v>7741</v>
      </c>
      <c r="I395" s="22" t="s">
        <v>2487</v>
      </c>
      <c r="J395" s="22" t="s">
        <v>180</v>
      </c>
      <c r="K395" s="22" t="s">
        <v>2488</v>
      </c>
      <c r="L395" s="22">
        <v>2145</v>
      </c>
      <c r="M395" s="22" t="s">
        <v>388</v>
      </c>
      <c r="N395" s="22" t="s">
        <v>2489</v>
      </c>
      <c r="O395" s="22" t="s">
        <v>1033</v>
      </c>
      <c r="P395" s="36">
        <v>23261</v>
      </c>
      <c r="Q395" s="22" t="s">
        <v>2490</v>
      </c>
      <c r="R395" s="73" t="s">
        <v>1035</v>
      </c>
      <c r="S395" s="27" t="s">
        <v>228</v>
      </c>
      <c r="T395" s="37">
        <v>43274</v>
      </c>
      <c r="U395" s="27" t="s">
        <v>254</v>
      </c>
      <c r="V395" s="73" t="s">
        <v>232</v>
      </c>
      <c r="W395" s="22" t="s">
        <v>2722</v>
      </c>
      <c r="X395" s="45" t="s">
        <v>2723</v>
      </c>
      <c r="Y395" s="22" t="s">
        <v>239</v>
      </c>
      <c r="Z395" s="37">
        <v>43168</v>
      </c>
      <c r="AA395" s="22" t="s">
        <v>230</v>
      </c>
      <c r="AB395" s="22"/>
      <c r="AC395" s="22"/>
      <c r="AD395" s="22" t="s">
        <v>237</v>
      </c>
      <c r="AE395" s="37" t="s">
        <v>254</v>
      </c>
      <c r="AF395" s="37">
        <v>43186</v>
      </c>
      <c r="AG395" s="53" t="s">
        <v>2988</v>
      </c>
      <c r="AH395" s="22" t="s">
        <v>2990</v>
      </c>
      <c r="AI395" s="22"/>
      <c r="AJ395" s="22"/>
      <c r="AK395" s="22">
        <f ca="1">NETWORKDAYS(TODAY(),E395,Table4[Tətil günləri])</f>
        <v>-239</v>
      </c>
      <c r="AL395" s="18">
        <f t="shared" ca="1" si="13"/>
        <v>-238</v>
      </c>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18"/>
      <c r="EQ395" s="18"/>
      <c r="ER395" s="18"/>
      <c r="ES395" s="18"/>
      <c r="ET395" s="18"/>
      <c r="EU395" s="18"/>
      <c r="EV395" s="18"/>
      <c r="EW395" s="18"/>
      <c r="EX395" s="18"/>
      <c r="EY395" s="18"/>
      <c r="EZ395" s="18"/>
      <c r="FA395" s="18"/>
      <c r="FB395" s="18"/>
      <c r="FC395" s="18"/>
      <c r="FD395" s="18"/>
      <c r="FE395" s="18"/>
      <c r="FF395" s="18"/>
      <c r="FG395" s="18"/>
      <c r="FH395" s="18"/>
      <c r="FI395" s="18"/>
      <c r="FJ395" s="18"/>
      <c r="FK395" s="18"/>
      <c r="FL395" s="18"/>
      <c r="FM395" s="18"/>
      <c r="FN395" s="18"/>
      <c r="FO395" s="18"/>
      <c r="FP395" s="18"/>
      <c r="FQ395" s="18"/>
      <c r="FR395" s="18"/>
      <c r="FS395" s="18"/>
      <c r="FT395" s="18"/>
      <c r="FU395" s="18"/>
      <c r="FV395" s="18"/>
      <c r="FW395" s="18"/>
      <c r="FX395" s="18"/>
      <c r="FY395" s="18"/>
      <c r="FZ395" s="18"/>
      <c r="GA395" s="18"/>
      <c r="GB395" s="18"/>
      <c r="GC395" s="18"/>
      <c r="GD395" s="18"/>
      <c r="GE395" s="18"/>
      <c r="GF395" s="18"/>
      <c r="GG395" s="18"/>
      <c r="GH395" s="18"/>
      <c r="GI395" s="18"/>
      <c r="GJ395" s="18"/>
      <c r="GK395" s="18"/>
      <c r="GL395" s="18"/>
      <c r="GM395" s="18"/>
      <c r="GN395" s="18"/>
      <c r="GO395" s="18"/>
      <c r="GP395" s="18"/>
      <c r="GQ395" s="18"/>
      <c r="GR395" s="18"/>
      <c r="GS395" s="18"/>
      <c r="GT395" s="18"/>
      <c r="GU395" s="18"/>
      <c r="GV395" s="18"/>
      <c r="GW395" s="18"/>
      <c r="GX395" s="18"/>
      <c r="GY395" s="18"/>
      <c r="GZ395" s="18"/>
      <c r="HA395" s="18"/>
      <c r="HB395" s="18"/>
      <c r="HC395" s="18"/>
      <c r="HD395" s="18"/>
      <c r="HE395" s="18"/>
      <c r="HF395" s="18"/>
      <c r="HG395" s="18"/>
      <c r="HH395" s="18"/>
      <c r="HI395" s="18"/>
      <c r="HJ395" s="18"/>
      <c r="HK395" s="18"/>
      <c r="HL395" s="18"/>
      <c r="HM395" s="18"/>
      <c r="HN395" s="18"/>
      <c r="HO395" s="18"/>
      <c r="HP395" s="18"/>
      <c r="HQ395" s="18"/>
      <c r="HR395" s="18"/>
      <c r="HS395" s="18"/>
      <c r="HT395" s="18"/>
      <c r="HU395" s="18"/>
      <c r="HV395" s="18"/>
      <c r="HW395" s="18"/>
      <c r="HX395" s="18"/>
      <c r="HY395" s="18"/>
      <c r="HZ395" s="18"/>
      <c r="IA395" s="18"/>
      <c r="IB395" s="18"/>
      <c r="IC395" s="18"/>
      <c r="ID395" s="18"/>
      <c r="IE395" s="18"/>
      <c r="IF395" s="18"/>
      <c r="IG395" s="18"/>
      <c r="IH395" s="18"/>
      <c r="II395" s="18"/>
      <c r="IJ395" s="18"/>
      <c r="IK395" s="18"/>
      <c r="IL395" s="18"/>
      <c r="IM395" s="18"/>
      <c r="IN395" s="18"/>
      <c r="IO395" s="18"/>
      <c r="IP395" s="18"/>
      <c r="IQ395" s="18"/>
      <c r="IR395" s="18"/>
      <c r="IS395" s="18"/>
      <c r="IT395" s="18"/>
      <c r="IU395" s="18"/>
      <c r="IV395" s="18"/>
      <c r="IW395" s="18"/>
      <c r="IX395" s="18"/>
      <c r="IY395" s="18"/>
      <c r="IZ395" s="18"/>
      <c r="JA395" s="18"/>
      <c r="JB395" s="18"/>
      <c r="JC395" s="18"/>
      <c r="JD395" s="18"/>
      <c r="JE395" s="18"/>
      <c r="JF395" s="18"/>
      <c r="JG395" s="18"/>
      <c r="JH395" s="18"/>
      <c r="JI395" s="18"/>
      <c r="JJ395" s="18"/>
      <c r="JK395" s="18"/>
      <c r="JL395" s="18"/>
      <c r="JM395" s="18"/>
      <c r="JN395" s="18"/>
      <c r="JO395" s="18"/>
      <c r="JP395" s="18"/>
      <c r="JQ395" s="18"/>
      <c r="JR395" s="18"/>
      <c r="JS395" s="18"/>
      <c r="JT395" s="18"/>
      <c r="JU395" s="18"/>
      <c r="JV395" s="18"/>
      <c r="JW395" s="18"/>
      <c r="JX395" s="18"/>
      <c r="JY395" s="18"/>
      <c r="JZ395" s="18"/>
      <c r="KA395" s="18"/>
      <c r="KB395" s="18"/>
      <c r="KC395" s="18"/>
      <c r="KD395" s="18"/>
      <c r="KE395" s="18"/>
      <c r="KF395" s="18"/>
      <c r="KG395" s="18"/>
      <c r="KH395" s="18"/>
      <c r="KI395" s="18"/>
      <c r="KJ395" s="18"/>
      <c r="KK395" s="18"/>
      <c r="KL395" s="18"/>
      <c r="KM395" s="18"/>
      <c r="KN395" s="18"/>
      <c r="KO395" s="18"/>
      <c r="KP395" s="18"/>
      <c r="KQ395" s="18"/>
      <c r="KR395" s="18"/>
      <c r="KS395" s="18"/>
      <c r="KT395" s="18"/>
      <c r="KU395" s="18"/>
      <c r="KV395" s="18"/>
      <c r="KW395" s="18"/>
      <c r="KX395" s="18"/>
      <c r="KY395" s="18"/>
      <c r="KZ395" s="18"/>
      <c r="LA395" s="18"/>
      <c r="LB395" s="18"/>
      <c r="LC395" s="18"/>
      <c r="LD395" s="18"/>
      <c r="LE395" s="18"/>
      <c r="LF395" s="18"/>
      <c r="LG395" s="18"/>
      <c r="LH395" s="18"/>
      <c r="LI395" s="18"/>
      <c r="LJ395" s="18"/>
      <c r="LK395" s="18"/>
      <c r="LL395" s="18"/>
      <c r="LM395" s="18"/>
      <c r="LN395" s="18"/>
      <c r="LO395" s="18"/>
      <c r="LP395" s="18"/>
      <c r="LQ395" s="18"/>
      <c r="LR395" s="18"/>
      <c r="LS395" s="18"/>
      <c r="LT395" s="18"/>
      <c r="LU395" s="18"/>
      <c r="LV395" s="18"/>
      <c r="LW395" s="18"/>
      <c r="LX395" s="18"/>
      <c r="LY395" s="18"/>
      <c r="LZ395" s="18"/>
      <c r="MA395" s="18"/>
      <c r="MB395" s="18"/>
      <c r="MC395" s="18"/>
      <c r="MD395" s="18"/>
      <c r="ME395" s="18"/>
      <c r="MF395" s="18"/>
      <c r="MG395" s="18"/>
      <c r="MH395" s="18"/>
      <c r="MI395" s="18"/>
      <c r="MJ395" s="18"/>
      <c r="MK395" s="18"/>
      <c r="ML395" s="18"/>
      <c r="MM395" s="18"/>
      <c r="MN395" s="18"/>
      <c r="MO395" s="18"/>
      <c r="MP395" s="18"/>
      <c r="MQ395" s="18"/>
      <c r="MR395" s="18"/>
      <c r="MS395" s="18"/>
      <c r="MT395" s="18"/>
      <c r="MU395" s="18"/>
    </row>
    <row r="396" spans="1:359" ht="90.7" customHeight="1">
      <c r="A396" s="22">
        <v>124</v>
      </c>
      <c r="B396" s="22" t="s">
        <v>2502</v>
      </c>
      <c r="C396" s="37">
        <v>43160</v>
      </c>
      <c r="D396" s="37">
        <v>43161</v>
      </c>
      <c r="E396" s="36">
        <f>WORKDAY(D396,10,Table4[Tətil günləri])</f>
        <v>43178</v>
      </c>
      <c r="F396" s="22" t="str">
        <f t="shared" si="12"/>
        <v/>
      </c>
      <c r="G396" s="22" t="s">
        <v>235</v>
      </c>
      <c r="H396" s="43" t="s">
        <v>7742</v>
      </c>
      <c r="I396" s="22" t="s">
        <v>2491</v>
      </c>
      <c r="J396" s="22" t="s">
        <v>104</v>
      </c>
      <c r="K396" s="22" t="s">
        <v>1969</v>
      </c>
      <c r="L396" s="22">
        <v>8113</v>
      </c>
      <c r="M396" s="22" t="s">
        <v>1970</v>
      </c>
      <c r="N396" s="22" t="s">
        <v>2489</v>
      </c>
      <c r="O396" s="22" t="s">
        <v>1033</v>
      </c>
      <c r="P396" s="36">
        <v>22854</v>
      </c>
      <c r="Q396" s="22" t="s">
        <v>1971</v>
      </c>
      <c r="R396" s="73" t="s">
        <v>1035</v>
      </c>
      <c r="S396" s="27" t="s">
        <v>228</v>
      </c>
      <c r="T396" s="114">
        <v>43298</v>
      </c>
      <c r="U396" s="27" t="s">
        <v>254</v>
      </c>
      <c r="V396" s="73" t="s">
        <v>232</v>
      </c>
      <c r="W396" s="22" t="s">
        <v>2724</v>
      </c>
      <c r="X396" s="45" t="s">
        <v>2725</v>
      </c>
      <c r="Y396" s="22" t="s">
        <v>239</v>
      </c>
      <c r="Z396" s="37">
        <v>43168</v>
      </c>
      <c r="AA396" s="22" t="s">
        <v>230</v>
      </c>
      <c r="AB396" s="22"/>
      <c r="AC396" s="22"/>
      <c r="AD396" s="22" t="s">
        <v>237</v>
      </c>
      <c r="AE396" s="37" t="s">
        <v>254</v>
      </c>
      <c r="AF396" s="37">
        <v>43186</v>
      </c>
      <c r="AG396" s="53" t="s">
        <v>2988</v>
      </c>
      <c r="AH396" s="22" t="s">
        <v>2989</v>
      </c>
      <c r="AI396" s="22"/>
      <c r="AJ396" s="22"/>
      <c r="AK396" s="22">
        <f ca="1">NETWORKDAYS(TODAY(),E396,Table4[Tətil günləri])</f>
        <v>-239</v>
      </c>
      <c r="AL396" s="18">
        <f t="shared" ca="1" si="13"/>
        <v>-238</v>
      </c>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18"/>
      <c r="EQ396" s="18"/>
      <c r="ER396" s="18"/>
      <c r="ES396" s="18"/>
      <c r="ET396" s="18"/>
      <c r="EU396" s="18"/>
      <c r="EV396" s="18"/>
      <c r="EW396" s="18"/>
      <c r="EX396" s="18"/>
      <c r="EY396" s="18"/>
      <c r="EZ396" s="18"/>
      <c r="FA396" s="18"/>
      <c r="FB396" s="18"/>
      <c r="FC396" s="18"/>
      <c r="FD396" s="18"/>
      <c r="FE396" s="18"/>
      <c r="FF396" s="18"/>
      <c r="FG396" s="18"/>
      <c r="FH396" s="18"/>
      <c r="FI396" s="18"/>
      <c r="FJ396" s="18"/>
      <c r="FK396" s="18"/>
      <c r="FL396" s="18"/>
      <c r="FM396" s="18"/>
      <c r="FN396" s="18"/>
      <c r="FO396" s="18"/>
      <c r="FP396" s="18"/>
      <c r="FQ396" s="18"/>
      <c r="FR396" s="18"/>
      <c r="FS396" s="18"/>
      <c r="FT396" s="18"/>
      <c r="FU396" s="18"/>
      <c r="FV396" s="18"/>
      <c r="FW396" s="18"/>
      <c r="FX396" s="18"/>
      <c r="FY396" s="18"/>
      <c r="FZ396" s="18"/>
      <c r="GA396" s="18"/>
      <c r="GB396" s="18"/>
      <c r="GC396" s="18"/>
      <c r="GD396" s="18"/>
      <c r="GE396" s="18"/>
      <c r="GF396" s="18"/>
      <c r="GG396" s="18"/>
      <c r="GH396" s="18"/>
      <c r="GI396" s="18"/>
      <c r="GJ396" s="18"/>
      <c r="GK396" s="18"/>
      <c r="GL396" s="18"/>
      <c r="GM396" s="18"/>
      <c r="GN396" s="18"/>
      <c r="GO396" s="18"/>
      <c r="GP396" s="18"/>
      <c r="GQ396" s="18"/>
      <c r="GR396" s="18"/>
      <c r="GS396" s="18"/>
      <c r="GT396" s="18"/>
      <c r="GU396" s="18"/>
      <c r="GV396" s="18"/>
      <c r="GW396" s="18"/>
      <c r="GX396" s="18"/>
      <c r="GY396" s="18"/>
      <c r="GZ396" s="18"/>
      <c r="HA396" s="18"/>
      <c r="HB396" s="18"/>
      <c r="HC396" s="18"/>
      <c r="HD396" s="18"/>
      <c r="HE396" s="18"/>
      <c r="HF396" s="18"/>
      <c r="HG396" s="18"/>
      <c r="HH396" s="18"/>
      <c r="HI396" s="18"/>
      <c r="HJ396" s="18"/>
      <c r="HK396" s="18"/>
      <c r="HL396" s="18"/>
      <c r="HM396" s="18"/>
      <c r="HN396" s="18"/>
      <c r="HO396" s="18"/>
      <c r="HP396" s="18"/>
      <c r="HQ396" s="18"/>
      <c r="HR396" s="18"/>
      <c r="HS396" s="18"/>
      <c r="HT396" s="18"/>
      <c r="HU396" s="18"/>
      <c r="HV396" s="18"/>
      <c r="HW396" s="18"/>
      <c r="HX396" s="18"/>
      <c r="HY396" s="18"/>
      <c r="HZ396" s="18"/>
      <c r="IA396" s="18"/>
      <c r="IB396" s="18"/>
      <c r="IC396" s="18"/>
      <c r="ID396" s="18"/>
      <c r="IE396" s="18"/>
      <c r="IF396" s="18"/>
      <c r="IG396" s="18"/>
      <c r="IH396" s="18"/>
      <c r="II396" s="18"/>
      <c r="IJ396" s="18"/>
      <c r="IK396" s="18"/>
      <c r="IL396" s="18"/>
      <c r="IM396" s="18"/>
      <c r="IN396" s="18"/>
      <c r="IO396" s="18"/>
      <c r="IP396" s="18"/>
      <c r="IQ396" s="18"/>
      <c r="IR396" s="18"/>
      <c r="IS396" s="18"/>
      <c r="IT396" s="18"/>
      <c r="IU396" s="18"/>
      <c r="IV396" s="18"/>
      <c r="IW396" s="18"/>
      <c r="IX396" s="18"/>
      <c r="IY396" s="18"/>
      <c r="IZ396" s="18"/>
      <c r="JA396" s="18"/>
      <c r="JB396" s="18"/>
      <c r="JC396" s="18"/>
      <c r="JD396" s="18"/>
      <c r="JE396" s="18"/>
      <c r="JF396" s="18"/>
      <c r="JG396" s="18"/>
      <c r="JH396" s="18"/>
      <c r="JI396" s="18"/>
      <c r="JJ396" s="18"/>
      <c r="JK396" s="18"/>
      <c r="JL396" s="18"/>
      <c r="JM396" s="18"/>
      <c r="JN396" s="18"/>
      <c r="JO396" s="18"/>
      <c r="JP396" s="18"/>
      <c r="JQ396" s="18"/>
      <c r="JR396" s="18"/>
      <c r="JS396" s="18"/>
      <c r="JT396" s="18"/>
      <c r="JU396" s="18"/>
      <c r="JV396" s="18"/>
      <c r="JW396" s="18"/>
      <c r="JX396" s="18"/>
      <c r="JY396" s="18"/>
      <c r="JZ396" s="18"/>
      <c r="KA396" s="18"/>
      <c r="KB396" s="18"/>
      <c r="KC396" s="18"/>
      <c r="KD396" s="18"/>
      <c r="KE396" s="18"/>
      <c r="KF396" s="18"/>
      <c r="KG396" s="18"/>
      <c r="KH396" s="18"/>
      <c r="KI396" s="18"/>
      <c r="KJ396" s="18"/>
      <c r="KK396" s="18"/>
      <c r="KL396" s="18"/>
      <c r="KM396" s="18"/>
      <c r="KN396" s="18"/>
      <c r="KO396" s="18"/>
      <c r="KP396" s="18"/>
      <c r="KQ396" s="18"/>
      <c r="KR396" s="18"/>
      <c r="KS396" s="18"/>
      <c r="KT396" s="18"/>
      <c r="KU396" s="18"/>
      <c r="KV396" s="18"/>
      <c r="KW396" s="18"/>
      <c r="KX396" s="18"/>
      <c r="KY396" s="18"/>
      <c r="KZ396" s="18"/>
      <c r="LA396" s="18"/>
      <c r="LB396" s="18"/>
      <c r="LC396" s="18"/>
      <c r="LD396" s="18"/>
      <c r="LE396" s="18"/>
      <c r="LF396" s="18"/>
      <c r="LG396" s="18"/>
      <c r="LH396" s="18"/>
      <c r="LI396" s="18"/>
      <c r="LJ396" s="18"/>
      <c r="LK396" s="18"/>
      <c r="LL396" s="18"/>
      <c r="LM396" s="18"/>
      <c r="LN396" s="18"/>
      <c r="LO396" s="18"/>
      <c r="LP396" s="18"/>
      <c r="LQ396" s="18"/>
      <c r="LR396" s="18"/>
      <c r="LS396" s="18"/>
      <c r="LT396" s="18"/>
      <c r="LU396" s="18"/>
      <c r="LV396" s="18"/>
      <c r="LW396" s="18"/>
      <c r="LX396" s="18"/>
      <c r="LY396" s="18"/>
      <c r="LZ396" s="18"/>
      <c r="MA396" s="18"/>
      <c r="MB396" s="18"/>
      <c r="MC396" s="18"/>
      <c r="MD396" s="18"/>
      <c r="ME396" s="18"/>
      <c r="MF396" s="18"/>
      <c r="MG396" s="18"/>
      <c r="MH396" s="18"/>
      <c r="MI396" s="18"/>
      <c r="MJ396" s="18"/>
      <c r="MK396" s="18"/>
      <c r="ML396" s="18"/>
      <c r="MM396" s="18"/>
      <c r="MN396" s="18"/>
      <c r="MO396" s="18"/>
      <c r="MP396" s="18"/>
      <c r="MQ396" s="18"/>
      <c r="MR396" s="18"/>
      <c r="MS396" s="18"/>
      <c r="MT396" s="18"/>
      <c r="MU396" s="18"/>
    </row>
    <row r="397" spans="1:359" ht="59.95" customHeight="1">
      <c r="A397" s="22">
        <v>124</v>
      </c>
      <c r="B397" s="22" t="s">
        <v>2502</v>
      </c>
      <c r="C397" s="37">
        <v>43160</v>
      </c>
      <c r="D397" s="37">
        <v>43161</v>
      </c>
      <c r="E397" s="36">
        <f>WORKDAY(D397,10,Table4[Tətil günləri])</f>
        <v>43178</v>
      </c>
      <c r="F397" s="22" t="str">
        <f t="shared" si="12"/>
        <v/>
      </c>
      <c r="G397" s="22" t="s">
        <v>235</v>
      </c>
      <c r="H397" s="43" t="s">
        <v>7743</v>
      </c>
      <c r="I397" s="22" t="s">
        <v>2492</v>
      </c>
      <c r="J397" s="22" t="s">
        <v>122</v>
      </c>
      <c r="K397" s="22" t="s">
        <v>2493</v>
      </c>
      <c r="L397" s="22">
        <v>8111</v>
      </c>
      <c r="M397" s="22" t="s">
        <v>1959</v>
      </c>
      <c r="N397" s="22" t="s">
        <v>2489</v>
      </c>
      <c r="O397" s="22" t="s">
        <v>1033</v>
      </c>
      <c r="P397" s="36">
        <v>31889</v>
      </c>
      <c r="Q397" s="22" t="s">
        <v>2494</v>
      </c>
      <c r="R397" s="73" t="s">
        <v>1035</v>
      </c>
      <c r="S397" s="27" t="s">
        <v>228</v>
      </c>
      <c r="T397" s="114">
        <v>43323</v>
      </c>
      <c r="U397" s="27" t="s">
        <v>254</v>
      </c>
      <c r="V397" s="73" t="s">
        <v>232</v>
      </c>
      <c r="W397" s="22" t="s">
        <v>2726</v>
      </c>
      <c r="X397" s="45" t="s">
        <v>2727</v>
      </c>
      <c r="Y397" s="22" t="s">
        <v>239</v>
      </c>
      <c r="Z397" s="37">
        <v>43168</v>
      </c>
      <c r="AA397" s="22" t="s">
        <v>230</v>
      </c>
      <c r="AB397" s="22"/>
      <c r="AC397" s="22"/>
      <c r="AD397" s="22" t="s">
        <v>237</v>
      </c>
      <c r="AE397" s="37" t="s">
        <v>254</v>
      </c>
      <c r="AF397" s="37">
        <v>43186</v>
      </c>
      <c r="AG397" s="53" t="s">
        <v>2988</v>
      </c>
      <c r="AH397" s="22" t="s">
        <v>2989</v>
      </c>
      <c r="AI397" s="22"/>
      <c r="AJ397" s="22"/>
      <c r="AK397" s="22">
        <f ca="1">NETWORKDAYS(TODAY(),E397,Table4[Tətil günləri])</f>
        <v>-239</v>
      </c>
      <c r="AL397" s="18">
        <f t="shared" ca="1" si="13"/>
        <v>-238</v>
      </c>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18"/>
      <c r="EQ397" s="18"/>
      <c r="ER397" s="18"/>
      <c r="ES397" s="18"/>
      <c r="ET397" s="18"/>
      <c r="EU397" s="18"/>
      <c r="EV397" s="18"/>
      <c r="EW397" s="18"/>
      <c r="EX397" s="18"/>
      <c r="EY397" s="18"/>
      <c r="EZ397" s="18"/>
      <c r="FA397" s="18"/>
      <c r="FB397" s="18"/>
      <c r="FC397" s="18"/>
      <c r="FD397" s="18"/>
      <c r="FE397" s="18"/>
      <c r="FF397" s="18"/>
      <c r="FG397" s="18"/>
      <c r="FH397" s="18"/>
      <c r="FI397" s="18"/>
      <c r="FJ397" s="18"/>
      <c r="FK397" s="18"/>
      <c r="FL397" s="18"/>
      <c r="FM397" s="18"/>
      <c r="FN397" s="18"/>
      <c r="FO397" s="18"/>
      <c r="FP397" s="18"/>
      <c r="FQ397" s="18"/>
      <c r="FR397" s="18"/>
      <c r="FS397" s="18"/>
      <c r="FT397" s="18"/>
      <c r="FU397" s="18"/>
      <c r="FV397" s="18"/>
      <c r="FW397" s="18"/>
      <c r="FX397" s="18"/>
      <c r="FY397" s="18"/>
      <c r="FZ397" s="18"/>
      <c r="GA397" s="18"/>
      <c r="GB397" s="18"/>
      <c r="GC397" s="18"/>
      <c r="GD397" s="18"/>
      <c r="GE397" s="18"/>
      <c r="GF397" s="18"/>
      <c r="GG397" s="18"/>
      <c r="GH397" s="18"/>
      <c r="GI397" s="18"/>
      <c r="GJ397" s="18"/>
      <c r="GK397" s="18"/>
      <c r="GL397" s="18"/>
      <c r="GM397" s="18"/>
      <c r="GN397" s="18"/>
      <c r="GO397" s="18"/>
      <c r="GP397" s="18"/>
      <c r="GQ397" s="18"/>
      <c r="GR397" s="18"/>
      <c r="GS397" s="18"/>
      <c r="GT397" s="18"/>
      <c r="GU397" s="18"/>
      <c r="GV397" s="18"/>
      <c r="GW397" s="18"/>
      <c r="GX397" s="18"/>
      <c r="GY397" s="18"/>
      <c r="GZ397" s="18"/>
      <c r="HA397" s="18"/>
      <c r="HB397" s="18"/>
      <c r="HC397" s="18"/>
      <c r="HD397" s="18"/>
      <c r="HE397" s="18"/>
      <c r="HF397" s="18"/>
      <c r="HG397" s="18"/>
      <c r="HH397" s="18"/>
      <c r="HI397" s="18"/>
      <c r="HJ397" s="18"/>
      <c r="HK397" s="18"/>
      <c r="HL397" s="18"/>
      <c r="HM397" s="18"/>
      <c r="HN397" s="18"/>
      <c r="HO397" s="18"/>
      <c r="HP397" s="18"/>
      <c r="HQ397" s="18"/>
      <c r="HR397" s="18"/>
      <c r="HS397" s="18"/>
      <c r="HT397" s="18"/>
      <c r="HU397" s="18"/>
      <c r="HV397" s="18"/>
      <c r="HW397" s="18"/>
      <c r="HX397" s="18"/>
      <c r="HY397" s="18"/>
      <c r="HZ397" s="18"/>
      <c r="IA397" s="18"/>
      <c r="IB397" s="18"/>
      <c r="IC397" s="18"/>
      <c r="ID397" s="18"/>
      <c r="IE397" s="18"/>
      <c r="IF397" s="18"/>
      <c r="IG397" s="18"/>
      <c r="IH397" s="18"/>
      <c r="II397" s="18"/>
      <c r="IJ397" s="18"/>
      <c r="IK397" s="18"/>
      <c r="IL397" s="18"/>
      <c r="IM397" s="18"/>
      <c r="IN397" s="18"/>
      <c r="IO397" s="18"/>
      <c r="IP397" s="18"/>
      <c r="IQ397" s="18"/>
      <c r="IR397" s="18"/>
      <c r="IS397" s="18"/>
      <c r="IT397" s="18"/>
      <c r="IU397" s="18"/>
      <c r="IV397" s="18"/>
      <c r="IW397" s="18"/>
      <c r="IX397" s="18"/>
      <c r="IY397" s="18"/>
      <c r="IZ397" s="18"/>
      <c r="JA397" s="18"/>
      <c r="JB397" s="18"/>
      <c r="JC397" s="18"/>
      <c r="JD397" s="18"/>
      <c r="JE397" s="18"/>
      <c r="JF397" s="18"/>
      <c r="JG397" s="18"/>
      <c r="JH397" s="18"/>
      <c r="JI397" s="18"/>
      <c r="JJ397" s="18"/>
      <c r="JK397" s="18"/>
      <c r="JL397" s="18"/>
      <c r="JM397" s="18"/>
      <c r="JN397" s="18"/>
      <c r="JO397" s="18"/>
      <c r="JP397" s="18"/>
      <c r="JQ397" s="18"/>
      <c r="JR397" s="18"/>
      <c r="JS397" s="18"/>
      <c r="JT397" s="18"/>
      <c r="JU397" s="18"/>
      <c r="JV397" s="18"/>
      <c r="JW397" s="18"/>
      <c r="JX397" s="18"/>
      <c r="JY397" s="18"/>
      <c r="JZ397" s="18"/>
      <c r="KA397" s="18"/>
      <c r="KB397" s="18"/>
      <c r="KC397" s="18"/>
      <c r="KD397" s="18"/>
      <c r="KE397" s="18"/>
      <c r="KF397" s="18"/>
      <c r="KG397" s="18"/>
      <c r="KH397" s="18"/>
      <c r="KI397" s="18"/>
      <c r="KJ397" s="18"/>
      <c r="KK397" s="18"/>
      <c r="KL397" s="18"/>
      <c r="KM397" s="18"/>
      <c r="KN397" s="18"/>
      <c r="KO397" s="18"/>
      <c r="KP397" s="18"/>
      <c r="KQ397" s="18"/>
      <c r="KR397" s="18"/>
      <c r="KS397" s="18"/>
      <c r="KT397" s="18"/>
      <c r="KU397" s="18"/>
      <c r="KV397" s="18"/>
      <c r="KW397" s="18"/>
      <c r="KX397" s="18"/>
      <c r="KY397" s="18"/>
      <c r="KZ397" s="18"/>
      <c r="LA397" s="18"/>
      <c r="LB397" s="18"/>
      <c r="LC397" s="18"/>
      <c r="LD397" s="18"/>
      <c r="LE397" s="18"/>
      <c r="LF397" s="18"/>
      <c r="LG397" s="18"/>
      <c r="LH397" s="18"/>
      <c r="LI397" s="18"/>
      <c r="LJ397" s="18"/>
      <c r="LK397" s="18"/>
      <c r="LL397" s="18"/>
      <c r="LM397" s="18"/>
      <c r="LN397" s="18"/>
      <c r="LO397" s="18"/>
      <c r="LP397" s="18"/>
      <c r="LQ397" s="18"/>
      <c r="LR397" s="18"/>
      <c r="LS397" s="18"/>
      <c r="LT397" s="18"/>
      <c r="LU397" s="18"/>
      <c r="LV397" s="18"/>
      <c r="LW397" s="18"/>
      <c r="LX397" s="18"/>
      <c r="LY397" s="18"/>
      <c r="LZ397" s="18"/>
      <c r="MA397" s="18"/>
      <c r="MB397" s="18"/>
      <c r="MC397" s="18"/>
      <c r="MD397" s="18"/>
      <c r="ME397" s="18"/>
      <c r="MF397" s="18"/>
      <c r="MG397" s="18"/>
      <c r="MH397" s="18"/>
      <c r="MI397" s="18"/>
      <c r="MJ397" s="18"/>
      <c r="MK397" s="18"/>
      <c r="ML397" s="18"/>
      <c r="MM397" s="18"/>
      <c r="MN397" s="18"/>
      <c r="MO397" s="18"/>
      <c r="MP397" s="18"/>
      <c r="MQ397" s="18"/>
      <c r="MR397" s="18"/>
      <c r="MS397" s="18"/>
      <c r="MT397" s="18"/>
      <c r="MU397" s="18"/>
    </row>
    <row r="398" spans="1:359" ht="75.25" customHeight="1">
      <c r="A398" s="22">
        <v>124</v>
      </c>
      <c r="B398" s="22" t="s">
        <v>2502</v>
      </c>
      <c r="C398" s="37">
        <v>43160</v>
      </c>
      <c r="D398" s="37">
        <v>43161</v>
      </c>
      <c r="E398" s="36">
        <f>WORKDAY(D399,10,Table4[Tətil günləri])</f>
        <v>43178</v>
      </c>
      <c r="F398" s="22" t="str">
        <f t="shared" si="12"/>
        <v/>
      </c>
      <c r="G398" s="22" t="s">
        <v>235</v>
      </c>
      <c r="H398" s="43" t="s">
        <v>7744</v>
      </c>
      <c r="I398" s="22" t="s">
        <v>2495</v>
      </c>
      <c r="J398" s="22" t="s">
        <v>180</v>
      </c>
      <c r="K398" s="22" t="s">
        <v>2496</v>
      </c>
      <c r="L398" s="22">
        <v>2145</v>
      </c>
      <c r="M398" s="22" t="s">
        <v>388</v>
      </c>
      <c r="N398" s="22" t="s">
        <v>2489</v>
      </c>
      <c r="O398" s="22" t="s">
        <v>1033</v>
      </c>
      <c r="P398" s="36">
        <v>29964</v>
      </c>
      <c r="Q398" s="22" t="s">
        <v>2497</v>
      </c>
      <c r="R398" s="73" t="s">
        <v>1035</v>
      </c>
      <c r="S398" s="27" t="s">
        <v>228</v>
      </c>
      <c r="T398" s="114">
        <v>43298</v>
      </c>
      <c r="U398" s="27" t="s">
        <v>254</v>
      </c>
      <c r="V398" s="73" t="s">
        <v>232</v>
      </c>
      <c r="W398" s="22" t="s">
        <v>2728</v>
      </c>
      <c r="X398" s="45" t="s">
        <v>2729</v>
      </c>
      <c r="Y398" s="22" t="s">
        <v>239</v>
      </c>
      <c r="Z398" s="37">
        <v>43168</v>
      </c>
      <c r="AA398" s="22" t="s">
        <v>230</v>
      </c>
      <c r="AB398" s="22"/>
      <c r="AC398" s="22"/>
      <c r="AD398" s="22" t="s">
        <v>237</v>
      </c>
      <c r="AE398" s="37" t="s">
        <v>254</v>
      </c>
      <c r="AF398" s="37">
        <v>43186</v>
      </c>
      <c r="AG398" s="53" t="s">
        <v>2988</v>
      </c>
      <c r="AH398" s="22" t="s">
        <v>2989</v>
      </c>
      <c r="AI398" s="22"/>
      <c r="AJ398" s="22"/>
      <c r="AK398" s="22">
        <f ca="1">NETWORKDAYS(TODAY(),E398,Table4[Tətil günləri])</f>
        <v>-239</v>
      </c>
      <c r="AL398" s="18">
        <f t="shared" ca="1" si="13"/>
        <v>-238</v>
      </c>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18"/>
      <c r="EQ398" s="18"/>
      <c r="ER398" s="18"/>
      <c r="ES398" s="18"/>
      <c r="ET398" s="18"/>
      <c r="EU398" s="18"/>
      <c r="EV398" s="18"/>
      <c r="EW398" s="18"/>
      <c r="EX398" s="18"/>
      <c r="EY398" s="18"/>
      <c r="EZ398" s="18"/>
      <c r="FA398" s="18"/>
      <c r="FB398" s="18"/>
      <c r="FC398" s="18"/>
      <c r="FD398" s="18"/>
      <c r="FE398" s="18"/>
      <c r="FF398" s="18"/>
      <c r="FG398" s="18"/>
      <c r="FH398" s="18"/>
      <c r="FI398" s="18"/>
      <c r="FJ398" s="18"/>
      <c r="FK398" s="18"/>
      <c r="FL398" s="18"/>
      <c r="FM398" s="18"/>
      <c r="FN398" s="18"/>
      <c r="FO398" s="18"/>
      <c r="FP398" s="18"/>
      <c r="FQ398" s="18"/>
      <c r="FR398" s="18"/>
      <c r="FS398" s="18"/>
      <c r="FT398" s="18"/>
      <c r="FU398" s="18"/>
      <c r="FV398" s="18"/>
      <c r="FW398" s="18"/>
      <c r="FX398" s="18"/>
      <c r="FY398" s="18"/>
      <c r="FZ398" s="18"/>
      <c r="GA398" s="18"/>
      <c r="GB398" s="18"/>
      <c r="GC398" s="18"/>
      <c r="GD398" s="18"/>
      <c r="GE398" s="18"/>
      <c r="GF398" s="18"/>
      <c r="GG398" s="18"/>
      <c r="GH398" s="18"/>
      <c r="GI398" s="18"/>
      <c r="GJ398" s="18"/>
      <c r="GK398" s="18"/>
      <c r="GL398" s="18"/>
      <c r="GM398" s="18"/>
      <c r="GN398" s="18"/>
      <c r="GO398" s="18"/>
      <c r="GP398" s="18"/>
      <c r="GQ398" s="18"/>
      <c r="GR398" s="18"/>
      <c r="GS398" s="18"/>
      <c r="GT398" s="18"/>
      <c r="GU398" s="18"/>
      <c r="GV398" s="18"/>
      <c r="GW398" s="18"/>
      <c r="GX398" s="18"/>
      <c r="GY398" s="18"/>
      <c r="GZ398" s="18"/>
      <c r="HA398" s="18"/>
      <c r="HB398" s="18"/>
      <c r="HC398" s="18"/>
      <c r="HD398" s="18"/>
      <c r="HE398" s="18"/>
      <c r="HF398" s="18"/>
      <c r="HG398" s="18"/>
      <c r="HH398" s="18"/>
      <c r="HI398" s="18"/>
      <c r="HJ398" s="18"/>
      <c r="HK398" s="18"/>
      <c r="HL398" s="18"/>
      <c r="HM398" s="18"/>
      <c r="HN398" s="18"/>
      <c r="HO398" s="18"/>
      <c r="HP398" s="18"/>
      <c r="HQ398" s="18"/>
      <c r="HR398" s="18"/>
      <c r="HS398" s="18"/>
      <c r="HT398" s="18"/>
      <c r="HU398" s="18"/>
      <c r="HV398" s="18"/>
      <c r="HW398" s="18"/>
      <c r="HX398" s="18"/>
      <c r="HY398" s="18"/>
      <c r="HZ398" s="18"/>
      <c r="IA398" s="18"/>
      <c r="IB398" s="18"/>
      <c r="IC398" s="18"/>
      <c r="ID398" s="18"/>
      <c r="IE398" s="18"/>
      <c r="IF398" s="18"/>
      <c r="IG398" s="18"/>
      <c r="IH398" s="18"/>
      <c r="II398" s="18"/>
      <c r="IJ398" s="18"/>
      <c r="IK398" s="18"/>
      <c r="IL398" s="18"/>
      <c r="IM398" s="18"/>
      <c r="IN398" s="18"/>
      <c r="IO398" s="18"/>
      <c r="IP398" s="18"/>
      <c r="IQ398" s="18"/>
      <c r="IR398" s="18"/>
      <c r="IS398" s="18"/>
      <c r="IT398" s="18"/>
      <c r="IU398" s="18"/>
      <c r="IV398" s="18"/>
      <c r="IW398" s="18"/>
      <c r="IX398" s="18"/>
      <c r="IY398" s="18"/>
      <c r="IZ398" s="18"/>
      <c r="JA398" s="18"/>
      <c r="JB398" s="18"/>
      <c r="JC398" s="18"/>
      <c r="JD398" s="18"/>
      <c r="JE398" s="18"/>
      <c r="JF398" s="18"/>
      <c r="JG398" s="18"/>
      <c r="JH398" s="18"/>
      <c r="JI398" s="18"/>
      <c r="JJ398" s="18"/>
      <c r="JK398" s="18"/>
      <c r="JL398" s="18"/>
      <c r="JM398" s="18"/>
      <c r="JN398" s="18"/>
      <c r="JO398" s="18"/>
      <c r="JP398" s="18"/>
      <c r="JQ398" s="18"/>
      <c r="JR398" s="18"/>
      <c r="JS398" s="18"/>
      <c r="JT398" s="18"/>
      <c r="JU398" s="18"/>
      <c r="JV398" s="18"/>
      <c r="JW398" s="18"/>
      <c r="JX398" s="18"/>
      <c r="JY398" s="18"/>
      <c r="JZ398" s="18"/>
      <c r="KA398" s="18"/>
      <c r="KB398" s="18"/>
      <c r="KC398" s="18"/>
      <c r="KD398" s="18"/>
      <c r="KE398" s="18"/>
      <c r="KF398" s="18"/>
      <c r="KG398" s="18"/>
      <c r="KH398" s="18"/>
      <c r="KI398" s="18"/>
      <c r="KJ398" s="18"/>
      <c r="KK398" s="18"/>
      <c r="KL398" s="18"/>
      <c r="KM398" s="18"/>
      <c r="KN398" s="18"/>
      <c r="KO398" s="18"/>
      <c r="KP398" s="18"/>
      <c r="KQ398" s="18"/>
      <c r="KR398" s="18"/>
      <c r="KS398" s="18"/>
      <c r="KT398" s="18"/>
      <c r="KU398" s="18"/>
      <c r="KV398" s="18"/>
      <c r="KW398" s="18"/>
      <c r="KX398" s="18"/>
      <c r="KY398" s="18"/>
      <c r="KZ398" s="18"/>
      <c r="LA398" s="18"/>
      <c r="LB398" s="18"/>
      <c r="LC398" s="18"/>
      <c r="LD398" s="18"/>
      <c r="LE398" s="18"/>
      <c r="LF398" s="18"/>
      <c r="LG398" s="18"/>
      <c r="LH398" s="18"/>
      <c r="LI398" s="18"/>
      <c r="LJ398" s="18"/>
      <c r="LK398" s="18"/>
      <c r="LL398" s="18"/>
      <c r="LM398" s="18"/>
      <c r="LN398" s="18"/>
      <c r="LO398" s="18"/>
      <c r="LP398" s="18"/>
      <c r="LQ398" s="18"/>
      <c r="LR398" s="18"/>
      <c r="LS398" s="18"/>
      <c r="LT398" s="18"/>
      <c r="LU398" s="18"/>
      <c r="LV398" s="18"/>
      <c r="LW398" s="18"/>
      <c r="LX398" s="18"/>
      <c r="LY398" s="18"/>
      <c r="LZ398" s="18"/>
      <c r="MA398" s="18"/>
      <c r="MB398" s="18"/>
      <c r="MC398" s="18"/>
      <c r="MD398" s="18"/>
      <c r="ME398" s="18"/>
      <c r="MF398" s="18"/>
      <c r="MG398" s="18"/>
      <c r="MH398" s="18"/>
      <c r="MI398" s="18"/>
      <c r="MJ398" s="18"/>
      <c r="MK398" s="18"/>
      <c r="ML398" s="18"/>
      <c r="MM398" s="18"/>
      <c r="MN398" s="18"/>
      <c r="MO398" s="18"/>
      <c r="MP398" s="18"/>
      <c r="MQ398" s="18"/>
      <c r="MR398" s="18"/>
      <c r="MS398" s="18"/>
      <c r="MT398" s="18"/>
      <c r="MU398" s="18"/>
    </row>
    <row r="399" spans="1:359" ht="123.8" customHeight="1">
      <c r="A399" s="22">
        <v>124</v>
      </c>
      <c r="B399" s="22" t="s">
        <v>2502</v>
      </c>
      <c r="C399" s="37">
        <v>43160</v>
      </c>
      <c r="D399" s="37">
        <v>43161</v>
      </c>
      <c r="E399" s="36">
        <f>WORKDAY(D399,10,Table4[Tətil günləri])</f>
        <v>43178</v>
      </c>
      <c r="F399" s="22" t="str">
        <f t="shared" si="12"/>
        <v/>
      </c>
      <c r="G399" s="22" t="s">
        <v>235</v>
      </c>
      <c r="H399" s="43" t="s">
        <v>7745</v>
      </c>
      <c r="I399" s="22" t="s">
        <v>2498</v>
      </c>
      <c r="J399" s="28" t="s">
        <v>57</v>
      </c>
      <c r="K399" s="22" t="s">
        <v>2499</v>
      </c>
      <c r="L399" s="22">
        <v>3117</v>
      </c>
      <c r="M399" s="22" t="s">
        <v>1039</v>
      </c>
      <c r="N399" s="22" t="s">
        <v>2500</v>
      </c>
      <c r="O399" s="22" t="s">
        <v>1033</v>
      </c>
      <c r="P399" s="36">
        <v>22200</v>
      </c>
      <c r="Q399" s="22" t="s">
        <v>2501</v>
      </c>
      <c r="R399" s="73" t="s">
        <v>1035</v>
      </c>
      <c r="S399" s="27" t="s">
        <v>228</v>
      </c>
      <c r="T399" s="37">
        <v>43242</v>
      </c>
      <c r="U399" s="27" t="s">
        <v>254</v>
      </c>
      <c r="V399" s="73" t="s">
        <v>232</v>
      </c>
      <c r="W399" s="22" t="s">
        <v>2730</v>
      </c>
      <c r="X399" s="45" t="s">
        <v>2731</v>
      </c>
      <c r="Y399" s="22" t="s">
        <v>239</v>
      </c>
      <c r="Z399" s="37">
        <v>43168</v>
      </c>
      <c r="AA399" s="22" t="s">
        <v>230</v>
      </c>
      <c r="AB399" s="22"/>
      <c r="AC399" s="22" t="s">
        <v>4937</v>
      </c>
      <c r="AD399" s="22" t="s">
        <v>237</v>
      </c>
      <c r="AE399" s="22" t="s">
        <v>254</v>
      </c>
      <c r="AF399" s="37">
        <v>43224</v>
      </c>
      <c r="AG399" s="53" t="s">
        <v>4404</v>
      </c>
      <c r="AH399" s="22" t="s">
        <v>4938</v>
      </c>
      <c r="AI399" s="22"/>
      <c r="AJ399" s="22"/>
      <c r="AK399" s="22">
        <f ca="1">NETWORKDAYS(TODAY(),E399,Table4[Tətil günləri])</f>
        <v>-239</v>
      </c>
      <c r="AL399" s="18">
        <f t="shared" ca="1" si="13"/>
        <v>-238</v>
      </c>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18"/>
      <c r="EQ399" s="18"/>
      <c r="ER399" s="18"/>
      <c r="ES399" s="18"/>
      <c r="ET399" s="18"/>
      <c r="EU399" s="18"/>
      <c r="EV399" s="18"/>
      <c r="EW399" s="18"/>
      <c r="EX399" s="18"/>
      <c r="EY399" s="18"/>
      <c r="EZ399" s="18"/>
      <c r="FA399" s="18"/>
      <c r="FB399" s="18"/>
      <c r="FC399" s="18"/>
      <c r="FD399" s="18"/>
      <c r="FE399" s="18"/>
      <c r="FF399" s="18"/>
      <c r="FG399" s="18"/>
      <c r="FH399" s="18"/>
      <c r="FI399" s="18"/>
      <c r="FJ399" s="18"/>
      <c r="FK399" s="18"/>
      <c r="FL399" s="18"/>
      <c r="FM399" s="18"/>
      <c r="FN399" s="18"/>
      <c r="FO399" s="18"/>
      <c r="FP399" s="18"/>
      <c r="FQ399" s="18"/>
      <c r="FR399" s="18"/>
      <c r="FS399" s="18"/>
      <c r="FT399" s="18"/>
      <c r="FU399" s="18"/>
      <c r="FV399" s="18"/>
      <c r="FW399" s="18"/>
      <c r="FX399" s="18"/>
      <c r="FY399" s="18"/>
      <c r="FZ399" s="18"/>
      <c r="GA399" s="18"/>
      <c r="GB399" s="18"/>
      <c r="GC399" s="18"/>
      <c r="GD399" s="18"/>
      <c r="GE399" s="18"/>
      <c r="GF399" s="18"/>
      <c r="GG399" s="18"/>
      <c r="GH399" s="18"/>
      <c r="GI399" s="18"/>
      <c r="GJ399" s="18"/>
      <c r="GK399" s="18"/>
      <c r="GL399" s="18"/>
      <c r="GM399" s="18"/>
      <c r="GN399" s="18"/>
      <c r="GO399" s="18"/>
      <c r="GP399" s="18"/>
      <c r="GQ399" s="18"/>
      <c r="GR399" s="18"/>
      <c r="GS399" s="18"/>
      <c r="GT399" s="18"/>
      <c r="GU399" s="18"/>
      <c r="GV399" s="18"/>
      <c r="GW399" s="18"/>
      <c r="GX399" s="18"/>
      <c r="GY399" s="18"/>
      <c r="GZ399" s="18"/>
      <c r="HA399" s="18"/>
      <c r="HB399" s="18"/>
      <c r="HC399" s="18"/>
      <c r="HD399" s="18"/>
      <c r="HE399" s="18"/>
      <c r="HF399" s="18"/>
      <c r="HG399" s="18"/>
      <c r="HH399" s="18"/>
      <c r="HI399" s="18"/>
      <c r="HJ399" s="18"/>
      <c r="HK399" s="18"/>
      <c r="HL399" s="18"/>
      <c r="HM399" s="18"/>
      <c r="HN399" s="18"/>
      <c r="HO399" s="18"/>
      <c r="HP399" s="18"/>
      <c r="HQ399" s="18"/>
      <c r="HR399" s="18"/>
      <c r="HS399" s="18"/>
      <c r="HT399" s="18"/>
      <c r="HU399" s="18"/>
      <c r="HV399" s="18"/>
      <c r="HW399" s="18"/>
      <c r="HX399" s="18"/>
      <c r="HY399" s="18"/>
      <c r="HZ399" s="18"/>
      <c r="IA399" s="18"/>
      <c r="IB399" s="18"/>
      <c r="IC399" s="18"/>
      <c r="ID399" s="18"/>
      <c r="IE399" s="18"/>
      <c r="IF399" s="18"/>
      <c r="IG399" s="18"/>
      <c r="IH399" s="18"/>
      <c r="II399" s="18"/>
      <c r="IJ399" s="18"/>
      <c r="IK399" s="18"/>
      <c r="IL399" s="18"/>
      <c r="IM399" s="18"/>
      <c r="IN399" s="18"/>
      <c r="IO399" s="18"/>
      <c r="IP399" s="18"/>
      <c r="IQ399" s="18"/>
      <c r="IR399" s="18"/>
      <c r="IS399" s="18"/>
      <c r="IT399" s="18"/>
      <c r="IU399" s="18"/>
      <c r="IV399" s="18"/>
      <c r="IW399" s="18"/>
      <c r="IX399" s="18"/>
      <c r="IY399" s="18"/>
      <c r="IZ399" s="18"/>
      <c r="JA399" s="18"/>
      <c r="JB399" s="18"/>
      <c r="JC399" s="18"/>
      <c r="JD399" s="18"/>
      <c r="JE399" s="18"/>
      <c r="JF399" s="18"/>
      <c r="JG399" s="18"/>
      <c r="JH399" s="18"/>
      <c r="JI399" s="18"/>
      <c r="JJ399" s="18"/>
      <c r="JK399" s="18"/>
      <c r="JL399" s="18"/>
      <c r="JM399" s="18"/>
      <c r="JN399" s="18"/>
      <c r="JO399" s="18"/>
      <c r="JP399" s="18"/>
      <c r="JQ399" s="18"/>
      <c r="JR399" s="18"/>
      <c r="JS399" s="18"/>
      <c r="JT399" s="18"/>
      <c r="JU399" s="18"/>
      <c r="JV399" s="18"/>
      <c r="JW399" s="18"/>
      <c r="JX399" s="18"/>
      <c r="JY399" s="18"/>
      <c r="JZ399" s="18"/>
      <c r="KA399" s="18"/>
      <c r="KB399" s="18"/>
      <c r="KC399" s="18"/>
      <c r="KD399" s="18"/>
      <c r="KE399" s="18"/>
      <c r="KF399" s="18"/>
      <c r="KG399" s="18"/>
      <c r="KH399" s="18"/>
      <c r="KI399" s="18"/>
      <c r="KJ399" s="18"/>
      <c r="KK399" s="18"/>
      <c r="KL399" s="18"/>
      <c r="KM399" s="18"/>
      <c r="KN399" s="18"/>
      <c r="KO399" s="18"/>
      <c r="KP399" s="18"/>
      <c r="KQ399" s="18"/>
      <c r="KR399" s="18"/>
      <c r="KS399" s="18"/>
      <c r="KT399" s="18"/>
      <c r="KU399" s="18"/>
      <c r="KV399" s="18"/>
      <c r="KW399" s="18"/>
      <c r="KX399" s="18"/>
      <c r="KY399" s="18"/>
      <c r="KZ399" s="18"/>
      <c r="LA399" s="18"/>
      <c r="LB399" s="18"/>
      <c r="LC399" s="18"/>
      <c r="LD399" s="18"/>
      <c r="LE399" s="18"/>
      <c r="LF399" s="18"/>
      <c r="LG399" s="18"/>
      <c r="LH399" s="18"/>
      <c r="LI399" s="18"/>
      <c r="LJ399" s="18"/>
      <c r="LK399" s="18"/>
      <c r="LL399" s="18"/>
      <c r="LM399" s="18"/>
      <c r="LN399" s="18"/>
      <c r="LO399" s="18"/>
      <c r="LP399" s="18"/>
      <c r="LQ399" s="18"/>
      <c r="LR399" s="18"/>
      <c r="LS399" s="18"/>
      <c r="LT399" s="18"/>
      <c r="LU399" s="18"/>
      <c r="LV399" s="18"/>
      <c r="LW399" s="18"/>
      <c r="LX399" s="18"/>
      <c r="LY399" s="18"/>
      <c r="LZ399" s="18"/>
      <c r="MA399" s="18"/>
      <c r="MB399" s="18"/>
      <c r="MC399" s="18"/>
      <c r="MD399" s="18"/>
      <c r="ME399" s="18"/>
      <c r="MF399" s="18"/>
      <c r="MG399" s="18"/>
      <c r="MH399" s="18"/>
      <c r="MI399" s="18"/>
      <c r="MJ399" s="18"/>
      <c r="MK399" s="18"/>
      <c r="ML399" s="18"/>
      <c r="MM399" s="18"/>
      <c r="MN399" s="18"/>
      <c r="MO399" s="18"/>
      <c r="MP399" s="18"/>
      <c r="MQ399" s="18"/>
      <c r="MR399" s="18"/>
      <c r="MS399" s="18"/>
      <c r="MT399" s="18"/>
      <c r="MU399" s="18"/>
    </row>
    <row r="400" spans="1:359" ht="109.4">
      <c r="A400" s="22">
        <v>125</v>
      </c>
      <c r="B400" s="22" t="s">
        <v>2508</v>
      </c>
      <c r="C400" s="37">
        <v>43161</v>
      </c>
      <c r="D400" s="37">
        <v>43161</v>
      </c>
      <c r="E400" s="36">
        <f>WORKDAY(D400,10,Table4[Tətil günləri])</f>
        <v>43178</v>
      </c>
      <c r="F400" s="22" t="str">
        <f t="shared" si="12"/>
        <v/>
      </c>
      <c r="G400" s="22" t="s">
        <v>235</v>
      </c>
      <c r="H400" s="22" t="s">
        <v>2503</v>
      </c>
      <c r="I400" s="22" t="s">
        <v>2504</v>
      </c>
      <c r="J400" s="28" t="s">
        <v>84</v>
      </c>
      <c r="K400" s="22" t="s">
        <v>2505</v>
      </c>
      <c r="L400" s="22">
        <v>2114</v>
      </c>
      <c r="M400" s="22" t="s">
        <v>2506</v>
      </c>
      <c r="N400" s="22" t="s">
        <v>541</v>
      </c>
      <c r="O400" s="22" t="s">
        <v>542</v>
      </c>
      <c r="P400" s="36">
        <v>32878</v>
      </c>
      <c r="Q400" s="22" t="s">
        <v>2507</v>
      </c>
      <c r="R400" s="73" t="s">
        <v>542</v>
      </c>
      <c r="S400" s="27" t="s">
        <v>227</v>
      </c>
      <c r="T400" s="114"/>
      <c r="U400" s="27" t="s">
        <v>254</v>
      </c>
      <c r="V400" s="73" t="s">
        <v>232</v>
      </c>
      <c r="W400" s="22" t="s">
        <v>4086</v>
      </c>
      <c r="X400" s="45" t="s">
        <v>4087</v>
      </c>
      <c r="Y400" s="22" t="s">
        <v>239</v>
      </c>
      <c r="Z400" s="37">
        <v>43169</v>
      </c>
      <c r="AA400" s="22" t="s">
        <v>229</v>
      </c>
      <c r="AB400" s="22"/>
      <c r="AC400" s="22"/>
      <c r="AD400" s="22" t="s">
        <v>237</v>
      </c>
      <c r="AE400" s="22" t="s">
        <v>254</v>
      </c>
      <c r="AF400" s="37">
        <v>43214</v>
      </c>
      <c r="AG400" s="22" t="s">
        <v>4053</v>
      </c>
      <c r="AH400" s="22" t="s">
        <v>4115</v>
      </c>
      <c r="AI400" s="22"/>
      <c r="AJ400" s="22"/>
      <c r="AK400" s="22">
        <f ca="1">NETWORKDAYS(TODAY(),E400,Table4[Tətil günləri])</f>
        <v>-239</v>
      </c>
      <c r="AL400" s="18">
        <f t="shared" ca="1" si="13"/>
        <v>-238</v>
      </c>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18"/>
      <c r="EQ400" s="18"/>
      <c r="ER400" s="18"/>
      <c r="ES400" s="18"/>
      <c r="ET400" s="18"/>
      <c r="EU400" s="18"/>
      <c r="EV400" s="18"/>
      <c r="EW400" s="18"/>
      <c r="EX400" s="18"/>
      <c r="EY400" s="18"/>
      <c r="EZ400" s="18"/>
      <c r="FA400" s="18"/>
      <c r="FB400" s="18"/>
      <c r="FC400" s="18"/>
      <c r="FD400" s="18"/>
      <c r="FE400" s="18"/>
      <c r="FF400" s="18"/>
      <c r="FG400" s="18"/>
      <c r="FH400" s="18"/>
      <c r="FI400" s="18"/>
      <c r="FJ400" s="18"/>
      <c r="FK400" s="18"/>
      <c r="FL400" s="18"/>
      <c r="FM400" s="18"/>
      <c r="FN400" s="18"/>
      <c r="FO400" s="18"/>
      <c r="FP400" s="18"/>
      <c r="FQ400" s="18"/>
      <c r="FR400" s="18"/>
      <c r="FS400" s="18"/>
      <c r="FT400" s="18"/>
      <c r="FU400" s="18"/>
      <c r="FV400" s="18"/>
      <c r="FW400" s="18"/>
      <c r="FX400" s="18"/>
      <c r="FY400" s="18"/>
      <c r="FZ400" s="18"/>
      <c r="GA400" s="18"/>
      <c r="GB400" s="18"/>
      <c r="GC400" s="18"/>
      <c r="GD400" s="18"/>
      <c r="GE400" s="18"/>
      <c r="GF400" s="18"/>
      <c r="GG400" s="18"/>
      <c r="GH400" s="18"/>
      <c r="GI400" s="18"/>
      <c r="GJ400" s="18"/>
      <c r="GK400" s="18"/>
      <c r="GL400" s="18"/>
      <c r="GM400" s="18"/>
      <c r="GN400" s="18"/>
      <c r="GO400" s="18"/>
      <c r="GP400" s="18"/>
      <c r="GQ400" s="18"/>
      <c r="GR400" s="18"/>
      <c r="GS400" s="18"/>
      <c r="GT400" s="18"/>
      <c r="GU400" s="18"/>
      <c r="GV400" s="18"/>
      <c r="GW400" s="18"/>
      <c r="GX400" s="18"/>
      <c r="GY400" s="18"/>
      <c r="GZ400" s="18"/>
      <c r="HA400" s="18"/>
      <c r="HB400" s="18"/>
      <c r="HC400" s="18"/>
      <c r="HD400" s="18"/>
      <c r="HE400" s="18"/>
      <c r="HF400" s="18"/>
      <c r="HG400" s="18"/>
      <c r="HH400" s="18"/>
      <c r="HI400" s="18"/>
      <c r="HJ400" s="18"/>
      <c r="HK400" s="18"/>
      <c r="HL400" s="18"/>
      <c r="HM400" s="18"/>
      <c r="HN400" s="18"/>
      <c r="HO400" s="18"/>
      <c r="HP400" s="18"/>
      <c r="HQ400" s="18"/>
      <c r="HR400" s="18"/>
      <c r="HS400" s="18"/>
      <c r="HT400" s="18"/>
      <c r="HU400" s="18"/>
      <c r="HV400" s="18"/>
      <c r="HW400" s="18"/>
      <c r="HX400" s="18"/>
      <c r="HY400" s="18"/>
      <c r="HZ400" s="18"/>
      <c r="IA400" s="18"/>
      <c r="IB400" s="18"/>
      <c r="IC400" s="18"/>
      <c r="ID400" s="18"/>
      <c r="IE400" s="18"/>
      <c r="IF400" s="18"/>
      <c r="IG400" s="18"/>
      <c r="IH400" s="18"/>
      <c r="II400" s="18"/>
      <c r="IJ400" s="18"/>
      <c r="IK400" s="18"/>
      <c r="IL400" s="18"/>
      <c r="IM400" s="18"/>
      <c r="IN400" s="18"/>
      <c r="IO400" s="18"/>
      <c r="IP400" s="18"/>
      <c r="IQ400" s="18"/>
      <c r="IR400" s="18"/>
      <c r="IS400" s="18"/>
      <c r="IT400" s="18"/>
      <c r="IU400" s="18"/>
      <c r="IV400" s="18"/>
      <c r="IW400" s="18"/>
      <c r="IX400" s="18"/>
      <c r="IY400" s="18"/>
      <c r="IZ400" s="18"/>
      <c r="JA400" s="18"/>
      <c r="JB400" s="18"/>
      <c r="JC400" s="18"/>
      <c r="JD400" s="18"/>
      <c r="JE400" s="18"/>
      <c r="JF400" s="18"/>
      <c r="JG400" s="18"/>
      <c r="JH400" s="18"/>
      <c r="JI400" s="18"/>
      <c r="JJ400" s="18"/>
      <c r="JK400" s="18"/>
      <c r="JL400" s="18"/>
      <c r="JM400" s="18"/>
      <c r="JN400" s="18"/>
      <c r="JO400" s="18"/>
      <c r="JP400" s="18"/>
      <c r="JQ400" s="18"/>
      <c r="JR400" s="18"/>
      <c r="JS400" s="18"/>
      <c r="JT400" s="18"/>
      <c r="JU400" s="18"/>
      <c r="JV400" s="18"/>
      <c r="JW400" s="18"/>
      <c r="JX400" s="18"/>
      <c r="JY400" s="18"/>
      <c r="JZ400" s="18"/>
      <c r="KA400" s="18"/>
      <c r="KB400" s="18"/>
      <c r="KC400" s="18"/>
      <c r="KD400" s="18"/>
      <c r="KE400" s="18"/>
      <c r="KF400" s="18"/>
      <c r="KG400" s="18"/>
      <c r="KH400" s="18"/>
      <c r="KI400" s="18"/>
      <c r="KJ400" s="18"/>
      <c r="KK400" s="18"/>
      <c r="KL400" s="18"/>
      <c r="KM400" s="18"/>
      <c r="KN400" s="18"/>
      <c r="KO400" s="18"/>
      <c r="KP400" s="18"/>
      <c r="KQ400" s="18"/>
      <c r="KR400" s="18"/>
      <c r="KS400" s="18"/>
      <c r="KT400" s="18"/>
      <c r="KU400" s="18"/>
      <c r="KV400" s="18"/>
      <c r="KW400" s="18"/>
      <c r="KX400" s="18"/>
      <c r="KY400" s="18"/>
      <c r="KZ400" s="18"/>
      <c r="LA400" s="18"/>
      <c r="LB400" s="18"/>
      <c r="LC400" s="18"/>
      <c r="LD400" s="18"/>
      <c r="LE400" s="18"/>
      <c r="LF400" s="18"/>
      <c r="LG400" s="18"/>
      <c r="LH400" s="18"/>
      <c r="LI400" s="18"/>
      <c r="LJ400" s="18"/>
      <c r="LK400" s="18"/>
      <c r="LL400" s="18"/>
      <c r="LM400" s="18"/>
      <c r="LN400" s="18"/>
      <c r="LO400" s="18"/>
      <c r="LP400" s="18"/>
      <c r="LQ400" s="18"/>
      <c r="LR400" s="18"/>
      <c r="LS400" s="18"/>
      <c r="LT400" s="18"/>
      <c r="LU400" s="18"/>
      <c r="LV400" s="18"/>
      <c r="LW400" s="18"/>
      <c r="LX400" s="18"/>
      <c r="LY400" s="18"/>
      <c r="LZ400" s="18"/>
      <c r="MA400" s="18"/>
      <c r="MB400" s="18"/>
      <c r="MC400" s="18"/>
      <c r="MD400" s="18"/>
      <c r="ME400" s="18"/>
      <c r="MF400" s="18"/>
      <c r="MG400" s="18"/>
      <c r="MH400" s="18"/>
      <c r="MI400" s="18"/>
      <c r="MJ400" s="18"/>
      <c r="MK400" s="18"/>
      <c r="ML400" s="18"/>
      <c r="MM400" s="18"/>
      <c r="MN400" s="18"/>
      <c r="MO400" s="18"/>
      <c r="MP400" s="18"/>
      <c r="MQ400" s="18"/>
      <c r="MR400" s="18"/>
      <c r="MS400" s="18"/>
      <c r="MT400" s="18"/>
      <c r="MU400" s="18"/>
    </row>
    <row r="401" spans="1:359" ht="45" customHeight="1">
      <c r="A401" s="22">
        <v>126</v>
      </c>
      <c r="B401" s="22" t="s">
        <v>2511</v>
      </c>
      <c r="C401" s="37">
        <v>43161</v>
      </c>
      <c r="D401" s="37">
        <v>43161</v>
      </c>
      <c r="E401" s="36">
        <f>WORKDAY(D401,10,Table4[Tətil günləri])</f>
        <v>43178</v>
      </c>
      <c r="F401" s="22" t="str">
        <f t="shared" si="12"/>
        <v/>
      </c>
      <c r="G401" s="22" t="s">
        <v>235</v>
      </c>
      <c r="H401" s="22">
        <v>511240854</v>
      </c>
      <c r="I401" s="22" t="s">
        <v>2512</v>
      </c>
      <c r="J401" s="28" t="s">
        <v>57</v>
      </c>
      <c r="K401" s="22" t="s">
        <v>2296</v>
      </c>
      <c r="L401" s="22">
        <v>3121</v>
      </c>
      <c r="M401" s="22" t="s">
        <v>307</v>
      </c>
      <c r="N401" s="22" t="s">
        <v>2285</v>
      </c>
      <c r="O401" s="22" t="s">
        <v>253</v>
      </c>
      <c r="P401" s="36">
        <v>23808</v>
      </c>
      <c r="Q401" s="22" t="s">
        <v>2297</v>
      </c>
      <c r="R401" s="73" t="s">
        <v>253</v>
      </c>
      <c r="S401" s="27" t="s">
        <v>228</v>
      </c>
      <c r="T401" s="125">
        <v>43250</v>
      </c>
      <c r="U401" s="27" t="s">
        <v>254</v>
      </c>
      <c r="V401" s="73"/>
      <c r="W401" s="22"/>
      <c r="X401" s="45"/>
      <c r="Y401" s="22"/>
      <c r="Z401" s="22"/>
      <c r="AA401" s="22" t="s">
        <v>231</v>
      </c>
      <c r="AB401" s="22"/>
      <c r="AC401" s="22" t="s">
        <v>3066</v>
      </c>
      <c r="AD401" s="22" t="s">
        <v>237</v>
      </c>
      <c r="AE401" s="22" t="s">
        <v>254</v>
      </c>
      <c r="AF401" s="37">
        <v>43188</v>
      </c>
      <c r="AG401" s="64" t="s">
        <v>3077</v>
      </c>
      <c r="AH401" s="22"/>
      <c r="AI401" s="22"/>
      <c r="AJ401" s="22"/>
      <c r="AK401" s="22">
        <f ca="1">NETWORKDAYS(TODAY(),E401,Table4[Tətil günləri])</f>
        <v>-239</v>
      </c>
      <c r="AL401" s="18">
        <f t="shared" ca="1" si="13"/>
        <v>-238</v>
      </c>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18"/>
      <c r="EQ401" s="18"/>
      <c r="ER401" s="18"/>
      <c r="ES401" s="18"/>
      <c r="ET401" s="18"/>
      <c r="EU401" s="18"/>
      <c r="EV401" s="18"/>
      <c r="EW401" s="18"/>
      <c r="EX401" s="18"/>
      <c r="EY401" s="18"/>
      <c r="EZ401" s="18"/>
      <c r="FA401" s="18"/>
      <c r="FB401" s="18"/>
      <c r="FC401" s="18"/>
      <c r="FD401" s="18"/>
      <c r="FE401" s="18"/>
      <c r="FF401" s="18"/>
      <c r="FG401" s="18"/>
      <c r="FH401" s="18"/>
      <c r="FI401" s="18"/>
      <c r="FJ401" s="18"/>
      <c r="FK401" s="18"/>
      <c r="FL401" s="18"/>
      <c r="FM401" s="18"/>
      <c r="FN401" s="18"/>
      <c r="FO401" s="18"/>
      <c r="FP401" s="18"/>
      <c r="FQ401" s="18"/>
      <c r="FR401" s="18"/>
      <c r="FS401" s="18"/>
      <c r="FT401" s="18"/>
      <c r="FU401" s="18"/>
      <c r="FV401" s="18"/>
      <c r="FW401" s="18"/>
      <c r="FX401" s="18"/>
      <c r="FY401" s="18"/>
      <c r="FZ401" s="18"/>
      <c r="GA401" s="18"/>
      <c r="GB401" s="18"/>
      <c r="GC401" s="18"/>
      <c r="GD401" s="18"/>
      <c r="GE401" s="18"/>
      <c r="GF401" s="18"/>
      <c r="GG401" s="18"/>
      <c r="GH401" s="18"/>
      <c r="GI401" s="18"/>
      <c r="GJ401" s="18"/>
      <c r="GK401" s="18"/>
      <c r="GL401" s="18"/>
      <c r="GM401" s="18"/>
      <c r="GN401" s="18"/>
      <c r="GO401" s="18"/>
      <c r="GP401" s="18"/>
      <c r="GQ401" s="18"/>
      <c r="GR401" s="18"/>
      <c r="GS401" s="18"/>
      <c r="GT401" s="18"/>
      <c r="GU401" s="18"/>
      <c r="GV401" s="18"/>
      <c r="GW401" s="18"/>
      <c r="GX401" s="18"/>
      <c r="GY401" s="18"/>
      <c r="GZ401" s="18"/>
      <c r="HA401" s="18"/>
      <c r="HB401" s="18"/>
      <c r="HC401" s="18"/>
      <c r="HD401" s="18"/>
      <c r="HE401" s="18"/>
      <c r="HF401" s="18"/>
      <c r="HG401" s="18"/>
      <c r="HH401" s="18"/>
      <c r="HI401" s="18"/>
      <c r="HJ401" s="18"/>
      <c r="HK401" s="18"/>
      <c r="HL401" s="18"/>
      <c r="HM401" s="18"/>
      <c r="HN401" s="18"/>
      <c r="HO401" s="18"/>
      <c r="HP401" s="18"/>
      <c r="HQ401" s="18"/>
      <c r="HR401" s="18"/>
      <c r="HS401" s="18"/>
      <c r="HT401" s="18"/>
      <c r="HU401" s="18"/>
      <c r="HV401" s="18"/>
      <c r="HW401" s="18"/>
      <c r="HX401" s="18"/>
      <c r="HY401" s="18"/>
      <c r="HZ401" s="18"/>
      <c r="IA401" s="18"/>
      <c r="IB401" s="18"/>
      <c r="IC401" s="18"/>
      <c r="ID401" s="18"/>
      <c r="IE401" s="18"/>
      <c r="IF401" s="18"/>
      <c r="IG401" s="18"/>
      <c r="IH401" s="18"/>
      <c r="II401" s="18"/>
      <c r="IJ401" s="18"/>
      <c r="IK401" s="18"/>
      <c r="IL401" s="18"/>
      <c r="IM401" s="18"/>
      <c r="IN401" s="18"/>
      <c r="IO401" s="18"/>
      <c r="IP401" s="18"/>
      <c r="IQ401" s="18"/>
      <c r="IR401" s="18"/>
      <c r="IS401" s="18"/>
      <c r="IT401" s="18"/>
      <c r="IU401" s="18"/>
      <c r="IV401" s="18"/>
      <c r="IW401" s="18"/>
      <c r="IX401" s="18"/>
      <c r="IY401" s="18"/>
      <c r="IZ401" s="18"/>
      <c r="JA401" s="18"/>
      <c r="JB401" s="18"/>
      <c r="JC401" s="18"/>
      <c r="JD401" s="18"/>
      <c r="JE401" s="18"/>
      <c r="JF401" s="18"/>
      <c r="JG401" s="18"/>
      <c r="JH401" s="18"/>
      <c r="JI401" s="18"/>
      <c r="JJ401" s="18"/>
      <c r="JK401" s="18"/>
      <c r="JL401" s="18"/>
      <c r="JM401" s="18"/>
      <c r="JN401" s="18"/>
      <c r="JO401" s="18"/>
      <c r="JP401" s="18"/>
      <c r="JQ401" s="18"/>
      <c r="JR401" s="18"/>
      <c r="JS401" s="18"/>
      <c r="JT401" s="18"/>
      <c r="JU401" s="18"/>
      <c r="JV401" s="18"/>
      <c r="JW401" s="18"/>
      <c r="JX401" s="18"/>
      <c r="JY401" s="18"/>
      <c r="JZ401" s="18"/>
      <c r="KA401" s="18"/>
      <c r="KB401" s="18"/>
      <c r="KC401" s="18"/>
      <c r="KD401" s="18"/>
      <c r="KE401" s="18"/>
      <c r="KF401" s="18"/>
      <c r="KG401" s="18"/>
      <c r="KH401" s="18"/>
      <c r="KI401" s="18"/>
      <c r="KJ401" s="18"/>
      <c r="KK401" s="18"/>
      <c r="KL401" s="18"/>
      <c r="KM401" s="18"/>
      <c r="KN401" s="18"/>
      <c r="KO401" s="18"/>
      <c r="KP401" s="18"/>
      <c r="KQ401" s="18"/>
      <c r="KR401" s="18"/>
      <c r="KS401" s="18"/>
      <c r="KT401" s="18"/>
      <c r="KU401" s="18"/>
      <c r="KV401" s="18"/>
      <c r="KW401" s="18"/>
      <c r="KX401" s="18"/>
      <c r="KY401" s="18"/>
      <c r="KZ401" s="18"/>
      <c r="LA401" s="18"/>
      <c r="LB401" s="18"/>
      <c r="LC401" s="18"/>
      <c r="LD401" s="18"/>
      <c r="LE401" s="18"/>
      <c r="LF401" s="18"/>
      <c r="LG401" s="18"/>
      <c r="LH401" s="18"/>
      <c r="LI401" s="18"/>
      <c r="LJ401" s="18"/>
      <c r="LK401" s="18"/>
      <c r="LL401" s="18"/>
      <c r="LM401" s="18"/>
      <c r="LN401" s="18"/>
      <c r="LO401" s="18"/>
      <c r="LP401" s="18"/>
      <c r="LQ401" s="18"/>
      <c r="LR401" s="18"/>
      <c r="LS401" s="18"/>
      <c r="LT401" s="18"/>
      <c r="LU401" s="18"/>
      <c r="LV401" s="18"/>
      <c r="LW401" s="18"/>
      <c r="LX401" s="18"/>
      <c r="LY401" s="18"/>
      <c r="LZ401" s="18"/>
      <c r="MA401" s="18"/>
      <c r="MB401" s="18"/>
      <c r="MC401" s="18"/>
      <c r="MD401" s="18"/>
      <c r="ME401" s="18"/>
      <c r="MF401" s="18"/>
      <c r="MG401" s="18"/>
      <c r="MH401" s="18"/>
      <c r="MI401" s="18"/>
      <c r="MJ401" s="18"/>
      <c r="MK401" s="18"/>
      <c r="ML401" s="18"/>
      <c r="MM401" s="18"/>
      <c r="MN401" s="18"/>
      <c r="MO401" s="18"/>
      <c r="MP401" s="18"/>
      <c r="MQ401" s="18"/>
      <c r="MR401" s="18"/>
      <c r="MS401" s="18"/>
      <c r="MT401" s="18"/>
      <c r="MU401" s="18"/>
    </row>
    <row r="402" spans="1:359" ht="110.25" customHeight="1">
      <c r="A402" s="22">
        <v>127</v>
      </c>
      <c r="B402" s="22" t="s">
        <v>2559</v>
      </c>
      <c r="C402" s="37">
        <v>43161</v>
      </c>
      <c r="D402" s="36">
        <v>43164</v>
      </c>
      <c r="E402" s="36">
        <f>WORKDAY(D402,10,Table4[Tətil günləri])</f>
        <v>43186</v>
      </c>
      <c r="F402" s="22" t="str">
        <f t="shared" si="12"/>
        <v/>
      </c>
      <c r="G402" s="22" t="s">
        <v>235</v>
      </c>
      <c r="H402" s="22">
        <v>506838772</v>
      </c>
      <c r="I402" s="22" t="s">
        <v>2548</v>
      </c>
      <c r="J402" s="28" t="s">
        <v>57</v>
      </c>
      <c r="K402" s="22" t="s">
        <v>2549</v>
      </c>
      <c r="L402" s="22">
        <v>1213</v>
      </c>
      <c r="M402" s="22" t="s">
        <v>2550</v>
      </c>
      <c r="N402" s="22" t="s">
        <v>719</v>
      </c>
      <c r="O402" s="22" t="s">
        <v>720</v>
      </c>
      <c r="P402" s="36">
        <v>23995</v>
      </c>
      <c r="Q402" s="22" t="s">
        <v>2551</v>
      </c>
      <c r="R402" s="73"/>
      <c r="S402" s="27" t="s">
        <v>228</v>
      </c>
      <c r="T402" s="125">
        <v>43250</v>
      </c>
      <c r="U402" s="27" t="s">
        <v>254</v>
      </c>
      <c r="V402" s="73" t="s">
        <v>232</v>
      </c>
      <c r="W402" s="22" t="s">
        <v>2756</v>
      </c>
      <c r="X402" s="45" t="s">
        <v>2757</v>
      </c>
      <c r="Y402" s="22" t="s">
        <v>239</v>
      </c>
      <c r="Z402" s="37">
        <v>43171</v>
      </c>
      <c r="AA402" s="22" t="s">
        <v>230</v>
      </c>
      <c r="AB402" s="22"/>
      <c r="AC402" s="22"/>
      <c r="AD402" s="22" t="s">
        <v>237</v>
      </c>
      <c r="AE402" s="22" t="s">
        <v>254</v>
      </c>
      <c r="AF402" s="37">
        <v>43214</v>
      </c>
      <c r="AG402" s="22" t="s">
        <v>4055</v>
      </c>
      <c r="AH402" s="22" t="s">
        <v>4121</v>
      </c>
      <c r="AI402" s="22"/>
      <c r="AJ402" s="22"/>
      <c r="AK402" s="22">
        <f ca="1">NETWORKDAYS(TODAY(),E402,Table4[Tətil günləri])</f>
        <v>-238</v>
      </c>
      <c r="AL402" s="18">
        <f t="shared" ca="1" si="13"/>
        <v>-237</v>
      </c>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18"/>
      <c r="EQ402" s="18"/>
      <c r="ER402" s="18"/>
      <c r="ES402" s="18"/>
      <c r="ET402" s="18"/>
      <c r="EU402" s="18"/>
      <c r="EV402" s="18"/>
      <c r="EW402" s="18"/>
      <c r="EX402" s="18"/>
      <c r="EY402" s="18"/>
      <c r="EZ402" s="18"/>
      <c r="FA402" s="18"/>
      <c r="FB402" s="18"/>
      <c r="FC402" s="18"/>
      <c r="FD402" s="18"/>
      <c r="FE402" s="18"/>
      <c r="FF402" s="18"/>
      <c r="FG402" s="18"/>
      <c r="FH402" s="18"/>
      <c r="FI402" s="18"/>
      <c r="FJ402" s="18"/>
      <c r="FK402" s="18"/>
      <c r="FL402" s="18"/>
      <c r="FM402" s="18"/>
      <c r="FN402" s="18"/>
      <c r="FO402" s="18"/>
      <c r="FP402" s="18"/>
      <c r="FQ402" s="18"/>
      <c r="FR402" s="18"/>
      <c r="FS402" s="18"/>
      <c r="FT402" s="18"/>
      <c r="FU402" s="18"/>
      <c r="FV402" s="18"/>
      <c r="FW402" s="18"/>
      <c r="FX402" s="18"/>
      <c r="FY402" s="18"/>
      <c r="FZ402" s="18"/>
      <c r="GA402" s="18"/>
      <c r="GB402" s="18"/>
      <c r="GC402" s="18"/>
      <c r="GD402" s="18"/>
      <c r="GE402" s="18"/>
      <c r="GF402" s="18"/>
      <c r="GG402" s="18"/>
      <c r="GH402" s="18"/>
      <c r="GI402" s="18"/>
      <c r="GJ402" s="18"/>
      <c r="GK402" s="18"/>
      <c r="GL402" s="18"/>
      <c r="GM402" s="18"/>
      <c r="GN402" s="18"/>
      <c r="GO402" s="18"/>
      <c r="GP402" s="18"/>
      <c r="GQ402" s="18"/>
      <c r="GR402" s="18"/>
      <c r="GS402" s="18"/>
      <c r="GT402" s="18"/>
      <c r="GU402" s="18"/>
      <c r="GV402" s="18"/>
      <c r="GW402" s="18"/>
      <c r="GX402" s="18"/>
      <c r="GY402" s="18"/>
      <c r="GZ402" s="18"/>
      <c r="HA402" s="18"/>
      <c r="HB402" s="18"/>
      <c r="HC402" s="18"/>
      <c r="HD402" s="18"/>
      <c r="HE402" s="18"/>
      <c r="HF402" s="18"/>
      <c r="HG402" s="18"/>
      <c r="HH402" s="18"/>
      <c r="HI402" s="18"/>
      <c r="HJ402" s="18"/>
      <c r="HK402" s="18"/>
      <c r="HL402" s="18"/>
      <c r="HM402" s="18"/>
      <c r="HN402" s="18"/>
      <c r="HO402" s="18"/>
      <c r="HP402" s="18"/>
      <c r="HQ402" s="18"/>
      <c r="HR402" s="18"/>
      <c r="HS402" s="18"/>
      <c r="HT402" s="18"/>
      <c r="HU402" s="18"/>
      <c r="HV402" s="18"/>
      <c r="HW402" s="18"/>
      <c r="HX402" s="18"/>
      <c r="HY402" s="18"/>
      <c r="HZ402" s="18"/>
      <c r="IA402" s="18"/>
      <c r="IB402" s="18"/>
      <c r="IC402" s="18"/>
      <c r="ID402" s="18"/>
      <c r="IE402" s="18"/>
      <c r="IF402" s="18"/>
      <c r="IG402" s="18"/>
      <c r="IH402" s="18"/>
      <c r="II402" s="18"/>
      <c r="IJ402" s="18"/>
      <c r="IK402" s="18"/>
      <c r="IL402" s="18"/>
      <c r="IM402" s="18"/>
      <c r="IN402" s="18"/>
      <c r="IO402" s="18"/>
      <c r="IP402" s="18"/>
      <c r="IQ402" s="18"/>
      <c r="IR402" s="18"/>
      <c r="IS402" s="18"/>
      <c r="IT402" s="18"/>
      <c r="IU402" s="18"/>
      <c r="IV402" s="18"/>
      <c r="IW402" s="18"/>
      <c r="IX402" s="18"/>
      <c r="IY402" s="18"/>
      <c r="IZ402" s="18"/>
      <c r="JA402" s="18"/>
      <c r="JB402" s="18"/>
      <c r="JC402" s="18"/>
      <c r="JD402" s="18"/>
      <c r="JE402" s="18"/>
      <c r="JF402" s="18"/>
      <c r="JG402" s="18"/>
      <c r="JH402" s="18"/>
      <c r="JI402" s="18"/>
      <c r="JJ402" s="18"/>
      <c r="JK402" s="18"/>
      <c r="JL402" s="18"/>
      <c r="JM402" s="18"/>
      <c r="JN402" s="18"/>
      <c r="JO402" s="18"/>
      <c r="JP402" s="18"/>
      <c r="JQ402" s="18"/>
      <c r="JR402" s="18"/>
      <c r="JS402" s="18"/>
      <c r="JT402" s="18"/>
      <c r="JU402" s="18"/>
      <c r="JV402" s="18"/>
      <c r="JW402" s="18"/>
      <c r="JX402" s="18"/>
      <c r="JY402" s="18"/>
      <c r="JZ402" s="18"/>
      <c r="KA402" s="18"/>
      <c r="KB402" s="18"/>
      <c r="KC402" s="18"/>
      <c r="KD402" s="18"/>
      <c r="KE402" s="18"/>
      <c r="KF402" s="18"/>
      <c r="KG402" s="18"/>
      <c r="KH402" s="18"/>
      <c r="KI402" s="18"/>
      <c r="KJ402" s="18"/>
      <c r="KK402" s="18"/>
      <c r="KL402" s="18"/>
      <c r="KM402" s="18"/>
      <c r="KN402" s="18"/>
      <c r="KO402" s="18"/>
      <c r="KP402" s="18"/>
      <c r="KQ402" s="18"/>
      <c r="KR402" s="18"/>
      <c r="KS402" s="18"/>
      <c r="KT402" s="18"/>
      <c r="KU402" s="18"/>
      <c r="KV402" s="18"/>
      <c r="KW402" s="18"/>
      <c r="KX402" s="18"/>
      <c r="KY402" s="18"/>
      <c r="KZ402" s="18"/>
      <c r="LA402" s="18"/>
      <c r="LB402" s="18"/>
      <c r="LC402" s="18"/>
      <c r="LD402" s="18"/>
      <c r="LE402" s="18"/>
      <c r="LF402" s="18"/>
      <c r="LG402" s="18"/>
      <c r="LH402" s="18"/>
      <c r="LI402" s="18"/>
      <c r="LJ402" s="18"/>
      <c r="LK402" s="18"/>
      <c r="LL402" s="18"/>
      <c r="LM402" s="18"/>
      <c r="LN402" s="18"/>
      <c r="LO402" s="18"/>
      <c r="LP402" s="18"/>
      <c r="LQ402" s="18"/>
      <c r="LR402" s="18"/>
      <c r="LS402" s="18"/>
      <c r="LT402" s="18"/>
      <c r="LU402" s="18"/>
      <c r="LV402" s="18"/>
      <c r="LW402" s="18"/>
      <c r="LX402" s="18"/>
      <c r="LY402" s="18"/>
      <c r="LZ402" s="18"/>
      <c r="MA402" s="18"/>
      <c r="MB402" s="18"/>
      <c r="MC402" s="18"/>
      <c r="MD402" s="18"/>
      <c r="ME402" s="18"/>
      <c r="MF402" s="18"/>
      <c r="MG402" s="18"/>
      <c r="MH402" s="18"/>
      <c r="MI402" s="18"/>
      <c r="MJ402" s="18"/>
      <c r="MK402" s="18"/>
      <c r="ML402" s="18"/>
      <c r="MM402" s="18"/>
      <c r="MN402" s="18"/>
      <c r="MO402" s="18"/>
      <c r="MP402" s="18"/>
      <c r="MQ402" s="18"/>
      <c r="MR402" s="18"/>
      <c r="MS402" s="18"/>
      <c r="MT402" s="18"/>
      <c r="MU402" s="18"/>
    </row>
    <row r="403" spans="1:359" ht="117" customHeight="1">
      <c r="A403" s="22">
        <v>127</v>
      </c>
      <c r="B403" s="22" t="s">
        <v>2559</v>
      </c>
      <c r="C403" s="37">
        <v>43161</v>
      </c>
      <c r="D403" s="36">
        <v>43164</v>
      </c>
      <c r="E403" s="36">
        <f>WORKDAY(D403,10,Table4[Tətil günləri])</f>
        <v>43186</v>
      </c>
      <c r="F403" s="22" t="str">
        <f t="shared" si="12"/>
        <v/>
      </c>
      <c r="G403" s="22" t="s">
        <v>235</v>
      </c>
      <c r="H403" s="22">
        <v>535441754</v>
      </c>
      <c r="I403" s="22" t="s">
        <v>2552</v>
      </c>
      <c r="J403" s="28" t="s">
        <v>57</v>
      </c>
      <c r="K403" s="22" t="s">
        <v>2553</v>
      </c>
      <c r="L403" s="22">
        <v>2144</v>
      </c>
      <c r="M403" s="22" t="s">
        <v>1836</v>
      </c>
      <c r="N403" s="22" t="s">
        <v>719</v>
      </c>
      <c r="O403" s="22" t="s">
        <v>720</v>
      </c>
      <c r="P403" s="36">
        <v>32932</v>
      </c>
      <c r="Q403" s="22" t="s">
        <v>1541</v>
      </c>
      <c r="R403" s="73"/>
      <c r="S403" s="27" t="s">
        <v>228</v>
      </c>
      <c r="T403" s="125">
        <v>43232</v>
      </c>
      <c r="U403" s="27" t="s">
        <v>254</v>
      </c>
      <c r="V403" s="73" t="s">
        <v>232</v>
      </c>
      <c r="W403" s="22" t="s">
        <v>2758</v>
      </c>
      <c r="X403" s="45" t="s">
        <v>2759</v>
      </c>
      <c r="Y403" s="22" t="s">
        <v>239</v>
      </c>
      <c r="Z403" s="37">
        <v>43171</v>
      </c>
      <c r="AA403" s="22" t="s">
        <v>230</v>
      </c>
      <c r="AB403" s="22"/>
      <c r="AC403" s="22"/>
      <c r="AD403" s="22" t="s">
        <v>237</v>
      </c>
      <c r="AE403" s="22" t="s">
        <v>254</v>
      </c>
      <c r="AF403" s="37">
        <v>43214</v>
      </c>
      <c r="AG403" s="22" t="s">
        <v>4055</v>
      </c>
      <c r="AH403" s="22" t="s">
        <v>4121</v>
      </c>
      <c r="AI403" s="22"/>
      <c r="AJ403" s="22"/>
      <c r="AK403" s="22">
        <f ca="1">NETWORKDAYS(TODAY(),E403,Table4[Tətil günləri])</f>
        <v>-238</v>
      </c>
      <c r="AL403" s="18">
        <f t="shared" ca="1" si="13"/>
        <v>-237</v>
      </c>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18"/>
      <c r="EQ403" s="18"/>
      <c r="ER403" s="18"/>
      <c r="ES403" s="18"/>
      <c r="ET403" s="18"/>
      <c r="EU403" s="18"/>
      <c r="EV403" s="18"/>
      <c r="EW403" s="18"/>
      <c r="EX403" s="18"/>
      <c r="EY403" s="18"/>
      <c r="EZ403" s="18"/>
      <c r="FA403" s="18"/>
      <c r="FB403" s="18"/>
      <c r="FC403" s="18"/>
      <c r="FD403" s="18"/>
      <c r="FE403" s="18"/>
      <c r="FF403" s="18"/>
      <c r="FG403" s="18"/>
      <c r="FH403" s="18"/>
      <c r="FI403" s="18"/>
      <c r="FJ403" s="18"/>
      <c r="FK403" s="18"/>
      <c r="FL403" s="18"/>
      <c r="FM403" s="18"/>
      <c r="FN403" s="18"/>
      <c r="FO403" s="18"/>
      <c r="FP403" s="18"/>
      <c r="FQ403" s="18"/>
      <c r="FR403" s="18"/>
      <c r="FS403" s="18"/>
      <c r="FT403" s="18"/>
      <c r="FU403" s="18"/>
      <c r="FV403" s="18"/>
      <c r="FW403" s="18"/>
      <c r="FX403" s="18"/>
      <c r="FY403" s="18"/>
      <c r="FZ403" s="18"/>
      <c r="GA403" s="18"/>
      <c r="GB403" s="18"/>
      <c r="GC403" s="18"/>
      <c r="GD403" s="18"/>
      <c r="GE403" s="18"/>
      <c r="GF403" s="18"/>
      <c r="GG403" s="18"/>
      <c r="GH403" s="18"/>
      <c r="GI403" s="18"/>
      <c r="GJ403" s="18"/>
      <c r="GK403" s="18"/>
      <c r="GL403" s="18"/>
      <c r="GM403" s="18"/>
      <c r="GN403" s="18"/>
      <c r="GO403" s="18"/>
      <c r="GP403" s="18"/>
      <c r="GQ403" s="18"/>
      <c r="GR403" s="18"/>
      <c r="GS403" s="18"/>
      <c r="GT403" s="18"/>
      <c r="GU403" s="18"/>
      <c r="GV403" s="18"/>
      <c r="GW403" s="18"/>
      <c r="GX403" s="18"/>
      <c r="GY403" s="18"/>
      <c r="GZ403" s="18"/>
      <c r="HA403" s="18"/>
      <c r="HB403" s="18"/>
      <c r="HC403" s="18"/>
      <c r="HD403" s="18"/>
      <c r="HE403" s="18"/>
      <c r="HF403" s="18"/>
      <c r="HG403" s="18"/>
      <c r="HH403" s="18"/>
      <c r="HI403" s="18"/>
      <c r="HJ403" s="18"/>
      <c r="HK403" s="18"/>
      <c r="HL403" s="18"/>
      <c r="HM403" s="18"/>
      <c r="HN403" s="18"/>
      <c r="HO403" s="18"/>
      <c r="HP403" s="18"/>
      <c r="HQ403" s="18"/>
      <c r="HR403" s="18"/>
      <c r="HS403" s="18"/>
      <c r="HT403" s="18"/>
      <c r="HU403" s="18"/>
      <c r="HV403" s="18"/>
      <c r="HW403" s="18"/>
      <c r="HX403" s="18"/>
      <c r="HY403" s="18"/>
      <c r="HZ403" s="18"/>
      <c r="IA403" s="18"/>
      <c r="IB403" s="18"/>
      <c r="IC403" s="18"/>
      <c r="ID403" s="18"/>
      <c r="IE403" s="18"/>
      <c r="IF403" s="18"/>
      <c r="IG403" s="18"/>
      <c r="IH403" s="18"/>
      <c r="II403" s="18"/>
      <c r="IJ403" s="18"/>
      <c r="IK403" s="18"/>
      <c r="IL403" s="18"/>
      <c r="IM403" s="18"/>
      <c r="IN403" s="18"/>
      <c r="IO403" s="18"/>
      <c r="IP403" s="18"/>
      <c r="IQ403" s="18"/>
      <c r="IR403" s="18"/>
      <c r="IS403" s="18"/>
      <c r="IT403" s="18"/>
      <c r="IU403" s="18"/>
      <c r="IV403" s="18"/>
      <c r="IW403" s="18"/>
      <c r="IX403" s="18"/>
      <c r="IY403" s="18"/>
      <c r="IZ403" s="18"/>
      <c r="JA403" s="18"/>
      <c r="JB403" s="18"/>
      <c r="JC403" s="18"/>
      <c r="JD403" s="18"/>
      <c r="JE403" s="18"/>
      <c r="JF403" s="18"/>
      <c r="JG403" s="18"/>
      <c r="JH403" s="18"/>
      <c r="JI403" s="18"/>
      <c r="JJ403" s="18"/>
      <c r="JK403" s="18"/>
      <c r="JL403" s="18"/>
      <c r="JM403" s="18"/>
      <c r="JN403" s="18"/>
      <c r="JO403" s="18"/>
      <c r="JP403" s="18"/>
      <c r="JQ403" s="18"/>
      <c r="JR403" s="18"/>
      <c r="JS403" s="18"/>
      <c r="JT403" s="18"/>
      <c r="JU403" s="18"/>
      <c r="JV403" s="18"/>
      <c r="JW403" s="18"/>
      <c r="JX403" s="18"/>
      <c r="JY403" s="18"/>
      <c r="JZ403" s="18"/>
      <c r="KA403" s="18"/>
      <c r="KB403" s="18"/>
      <c r="KC403" s="18"/>
      <c r="KD403" s="18"/>
      <c r="KE403" s="18"/>
      <c r="KF403" s="18"/>
      <c r="KG403" s="18"/>
      <c r="KH403" s="18"/>
      <c r="KI403" s="18"/>
      <c r="KJ403" s="18"/>
      <c r="KK403" s="18"/>
      <c r="KL403" s="18"/>
      <c r="KM403" s="18"/>
      <c r="KN403" s="18"/>
      <c r="KO403" s="18"/>
      <c r="KP403" s="18"/>
      <c r="KQ403" s="18"/>
      <c r="KR403" s="18"/>
      <c r="KS403" s="18"/>
      <c r="KT403" s="18"/>
      <c r="KU403" s="18"/>
      <c r="KV403" s="18"/>
      <c r="KW403" s="18"/>
      <c r="KX403" s="18"/>
      <c r="KY403" s="18"/>
      <c r="KZ403" s="18"/>
      <c r="LA403" s="18"/>
      <c r="LB403" s="18"/>
      <c r="LC403" s="18"/>
      <c r="LD403" s="18"/>
      <c r="LE403" s="18"/>
      <c r="LF403" s="18"/>
      <c r="LG403" s="18"/>
      <c r="LH403" s="18"/>
      <c r="LI403" s="18"/>
      <c r="LJ403" s="18"/>
      <c r="LK403" s="18"/>
      <c r="LL403" s="18"/>
      <c r="LM403" s="18"/>
      <c r="LN403" s="18"/>
      <c r="LO403" s="18"/>
      <c r="LP403" s="18"/>
      <c r="LQ403" s="18"/>
      <c r="LR403" s="18"/>
      <c r="LS403" s="18"/>
      <c r="LT403" s="18"/>
      <c r="LU403" s="18"/>
      <c r="LV403" s="18"/>
      <c r="LW403" s="18"/>
      <c r="LX403" s="18"/>
      <c r="LY403" s="18"/>
      <c r="LZ403" s="18"/>
      <c r="MA403" s="18"/>
      <c r="MB403" s="18"/>
      <c r="MC403" s="18"/>
      <c r="MD403" s="18"/>
      <c r="ME403" s="18"/>
      <c r="MF403" s="18"/>
      <c r="MG403" s="18"/>
      <c r="MH403" s="18"/>
      <c r="MI403" s="18"/>
      <c r="MJ403" s="18"/>
      <c r="MK403" s="18"/>
      <c r="ML403" s="18"/>
      <c r="MM403" s="18"/>
      <c r="MN403" s="18"/>
      <c r="MO403" s="18"/>
      <c r="MP403" s="18"/>
      <c r="MQ403" s="18"/>
      <c r="MR403" s="18"/>
      <c r="MS403" s="18"/>
      <c r="MT403" s="18"/>
      <c r="MU403" s="18"/>
    </row>
    <row r="404" spans="1:359" ht="59.95" customHeight="1">
      <c r="A404" s="22">
        <v>127</v>
      </c>
      <c r="B404" s="22" t="s">
        <v>2559</v>
      </c>
      <c r="C404" s="37">
        <v>43161</v>
      </c>
      <c r="D404" s="36">
        <v>43164</v>
      </c>
      <c r="E404" s="36">
        <f>WORKDAY(D405,10,Table4[Tətil günləri])</f>
        <v>43186</v>
      </c>
      <c r="F404" s="22" t="str">
        <f t="shared" si="12"/>
        <v/>
      </c>
      <c r="G404" s="22" t="s">
        <v>235</v>
      </c>
      <c r="H404" s="22">
        <v>514053750</v>
      </c>
      <c r="I404" s="22" t="s">
        <v>2554</v>
      </c>
      <c r="J404" s="28" t="s">
        <v>57</v>
      </c>
      <c r="K404" s="22" t="s">
        <v>2555</v>
      </c>
      <c r="L404" s="22">
        <v>2142</v>
      </c>
      <c r="M404" s="22" t="s">
        <v>1719</v>
      </c>
      <c r="N404" s="22" t="s">
        <v>719</v>
      </c>
      <c r="O404" s="22" t="s">
        <v>720</v>
      </c>
      <c r="P404" s="36">
        <v>30149</v>
      </c>
      <c r="Q404" s="22" t="s">
        <v>1718</v>
      </c>
      <c r="R404" s="73"/>
      <c r="S404" s="27" t="s">
        <v>228</v>
      </c>
      <c r="T404" s="125">
        <v>43230</v>
      </c>
      <c r="U404" s="27" t="s">
        <v>254</v>
      </c>
      <c r="V404" s="73" t="s">
        <v>232</v>
      </c>
      <c r="W404" s="22" t="s">
        <v>2760</v>
      </c>
      <c r="X404" s="45" t="s">
        <v>2761</v>
      </c>
      <c r="Y404" s="22" t="s">
        <v>239</v>
      </c>
      <c r="Z404" s="37">
        <v>43171</v>
      </c>
      <c r="AA404" s="22" t="s">
        <v>232</v>
      </c>
      <c r="AB404" s="22"/>
      <c r="AC404" s="22"/>
      <c r="AD404" s="22" t="s">
        <v>238</v>
      </c>
      <c r="AE404" s="22"/>
      <c r="AF404" s="37">
        <v>43223</v>
      </c>
      <c r="AG404" s="22" t="s">
        <v>4288</v>
      </c>
      <c r="AH404" s="22" t="s">
        <v>4395</v>
      </c>
      <c r="AI404" s="22"/>
      <c r="AJ404" s="22"/>
      <c r="AK404" s="22">
        <f ca="1">NETWORKDAYS(TODAY(),E404,Table4[Tətil günləri])</f>
        <v>-238</v>
      </c>
      <c r="AL404" s="18">
        <f t="shared" ca="1" si="13"/>
        <v>-237</v>
      </c>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18"/>
      <c r="EQ404" s="18"/>
      <c r="ER404" s="18"/>
      <c r="ES404" s="18"/>
      <c r="ET404" s="18"/>
      <c r="EU404" s="18"/>
      <c r="EV404" s="18"/>
      <c r="EW404" s="18"/>
      <c r="EX404" s="18"/>
      <c r="EY404" s="18"/>
      <c r="EZ404" s="18"/>
      <c r="FA404" s="18"/>
      <c r="FB404" s="18"/>
      <c r="FC404" s="18"/>
      <c r="FD404" s="18"/>
      <c r="FE404" s="18"/>
      <c r="FF404" s="18"/>
      <c r="FG404" s="18"/>
      <c r="FH404" s="18"/>
      <c r="FI404" s="18"/>
      <c r="FJ404" s="18"/>
      <c r="FK404" s="18"/>
      <c r="FL404" s="18"/>
      <c r="FM404" s="18"/>
      <c r="FN404" s="18"/>
      <c r="FO404" s="18"/>
      <c r="FP404" s="18"/>
      <c r="FQ404" s="18"/>
      <c r="FR404" s="18"/>
      <c r="FS404" s="18"/>
      <c r="FT404" s="18"/>
      <c r="FU404" s="18"/>
      <c r="FV404" s="18"/>
      <c r="FW404" s="18"/>
      <c r="FX404" s="18"/>
      <c r="FY404" s="18"/>
      <c r="FZ404" s="18"/>
      <c r="GA404" s="18"/>
      <c r="GB404" s="18"/>
      <c r="GC404" s="18"/>
      <c r="GD404" s="18"/>
      <c r="GE404" s="18"/>
      <c r="GF404" s="18"/>
      <c r="GG404" s="18"/>
      <c r="GH404" s="18"/>
      <c r="GI404" s="18"/>
      <c r="GJ404" s="18"/>
      <c r="GK404" s="18"/>
      <c r="GL404" s="18"/>
      <c r="GM404" s="18"/>
      <c r="GN404" s="18"/>
      <c r="GO404" s="18"/>
      <c r="GP404" s="18"/>
      <c r="GQ404" s="18"/>
      <c r="GR404" s="18"/>
      <c r="GS404" s="18"/>
      <c r="GT404" s="18"/>
      <c r="GU404" s="18"/>
      <c r="GV404" s="18"/>
      <c r="GW404" s="18"/>
      <c r="GX404" s="18"/>
      <c r="GY404" s="18"/>
      <c r="GZ404" s="18"/>
      <c r="HA404" s="18"/>
      <c r="HB404" s="18"/>
      <c r="HC404" s="18"/>
      <c r="HD404" s="18"/>
      <c r="HE404" s="18"/>
      <c r="HF404" s="18"/>
      <c r="HG404" s="18"/>
      <c r="HH404" s="18"/>
      <c r="HI404" s="18"/>
      <c r="HJ404" s="18"/>
      <c r="HK404" s="18"/>
      <c r="HL404" s="18"/>
      <c r="HM404" s="18"/>
      <c r="HN404" s="18"/>
      <c r="HO404" s="18"/>
      <c r="HP404" s="18"/>
      <c r="HQ404" s="18"/>
      <c r="HR404" s="18"/>
      <c r="HS404" s="18"/>
      <c r="HT404" s="18"/>
      <c r="HU404" s="18"/>
      <c r="HV404" s="18"/>
      <c r="HW404" s="18"/>
      <c r="HX404" s="18"/>
      <c r="HY404" s="18"/>
      <c r="HZ404" s="18"/>
      <c r="IA404" s="18"/>
      <c r="IB404" s="18"/>
      <c r="IC404" s="18"/>
      <c r="ID404" s="18"/>
      <c r="IE404" s="18"/>
      <c r="IF404" s="18"/>
      <c r="IG404" s="18"/>
      <c r="IH404" s="18"/>
      <c r="II404" s="18"/>
      <c r="IJ404" s="18"/>
      <c r="IK404" s="18"/>
      <c r="IL404" s="18"/>
      <c r="IM404" s="18"/>
      <c r="IN404" s="18"/>
      <c r="IO404" s="18"/>
      <c r="IP404" s="18"/>
      <c r="IQ404" s="18"/>
      <c r="IR404" s="18"/>
      <c r="IS404" s="18"/>
      <c r="IT404" s="18"/>
      <c r="IU404" s="18"/>
      <c r="IV404" s="18"/>
      <c r="IW404" s="18"/>
      <c r="IX404" s="18"/>
      <c r="IY404" s="18"/>
      <c r="IZ404" s="18"/>
      <c r="JA404" s="18"/>
      <c r="JB404" s="18"/>
      <c r="JC404" s="18"/>
      <c r="JD404" s="18"/>
      <c r="JE404" s="18"/>
      <c r="JF404" s="18"/>
      <c r="JG404" s="18"/>
      <c r="JH404" s="18"/>
      <c r="JI404" s="18"/>
      <c r="JJ404" s="18"/>
      <c r="JK404" s="18"/>
      <c r="JL404" s="18"/>
      <c r="JM404" s="18"/>
      <c r="JN404" s="18"/>
      <c r="JO404" s="18"/>
      <c r="JP404" s="18"/>
      <c r="JQ404" s="18"/>
      <c r="JR404" s="18"/>
      <c r="JS404" s="18"/>
      <c r="JT404" s="18"/>
      <c r="JU404" s="18"/>
      <c r="JV404" s="18"/>
      <c r="JW404" s="18"/>
      <c r="JX404" s="18"/>
      <c r="JY404" s="18"/>
      <c r="JZ404" s="18"/>
      <c r="KA404" s="18"/>
      <c r="KB404" s="18"/>
      <c r="KC404" s="18"/>
      <c r="KD404" s="18"/>
      <c r="KE404" s="18"/>
      <c r="KF404" s="18"/>
      <c r="KG404" s="18"/>
      <c r="KH404" s="18"/>
      <c r="KI404" s="18"/>
      <c r="KJ404" s="18"/>
      <c r="KK404" s="18"/>
      <c r="KL404" s="18"/>
      <c r="KM404" s="18"/>
      <c r="KN404" s="18"/>
      <c r="KO404" s="18"/>
      <c r="KP404" s="18"/>
      <c r="KQ404" s="18"/>
      <c r="KR404" s="18"/>
      <c r="KS404" s="18"/>
      <c r="KT404" s="18"/>
      <c r="KU404" s="18"/>
      <c r="KV404" s="18"/>
      <c r="KW404" s="18"/>
      <c r="KX404" s="18"/>
      <c r="KY404" s="18"/>
      <c r="KZ404" s="18"/>
      <c r="LA404" s="18"/>
      <c r="LB404" s="18"/>
      <c r="LC404" s="18"/>
      <c r="LD404" s="18"/>
      <c r="LE404" s="18"/>
      <c r="LF404" s="18"/>
      <c r="LG404" s="18"/>
      <c r="LH404" s="18"/>
      <c r="LI404" s="18"/>
      <c r="LJ404" s="18"/>
      <c r="LK404" s="18"/>
      <c r="LL404" s="18"/>
      <c r="LM404" s="18"/>
      <c r="LN404" s="18"/>
      <c r="LO404" s="18"/>
      <c r="LP404" s="18"/>
      <c r="LQ404" s="18"/>
      <c r="LR404" s="18"/>
      <c r="LS404" s="18"/>
      <c r="LT404" s="18"/>
      <c r="LU404" s="18"/>
      <c r="LV404" s="18"/>
      <c r="LW404" s="18"/>
      <c r="LX404" s="18"/>
      <c r="LY404" s="18"/>
      <c r="LZ404" s="18"/>
      <c r="MA404" s="18"/>
      <c r="MB404" s="18"/>
      <c r="MC404" s="18"/>
      <c r="MD404" s="18"/>
      <c r="ME404" s="18"/>
      <c r="MF404" s="18"/>
      <c r="MG404" s="18"/>
      <c r="MH404" s="18"/>
      <c r="MI404" s="18"/>
      <c r="MJ404" s="18"/>
      <c r="MK404" s="18"/>
      <c r="ML404" s="18"/>
      <c r="MM404" s="18"/>
      <c r="MN404" s="18"/>
      <c r="MO404" s="18"/>
      <c r="MP404" s="18"/>
      <c r="MQ404" s="18"/>
      <c r="MR404" s="18"/>
      <c r="MS404" s="18"/>
      <c r="MT404" s="18"/>
      <c r="MU404" s="18"/>
    </row>
    <row r="405" spans="1:359" ht="166.6" customHeight="1">
      <c r="A405" s="22">
        <v>127</v>
      </c>
      <c r="B405" s="22" t="s">
        <v>2559</v>
      </c>
      <c r="C405" s="37">
        <v>43161</v>
      </c>
      <c r="D405" s="36">
        <v>43164</v>
      </c>
      <c r="E405" s="36">
        <f>WORKDAY(D405,10,Table4[Tətil günləri])</f>
        <v>43186</v>
      </c>
      <c r="F405" s="22" t="str">
        <f t="shared" si="12"/>
        <v/>
      </c>
      <c r="G405" s="22" t="s">
        <v>235</v>
      </c>
      <c r="H405" s="22">
        <v>99225171</v>
      </c>
      <c r="I405" s="22" t="s">
        <v>2556</v>
      </c>
      <c r="J405" s="28" t="s">
        <v>57</v>
      </c>
      <c r="K405" s="22" t="s">
        <v>2557</v>
      </c>
      <c r="L405" s="22">
        <v>1213</v>
      </c>
      <c r="M405" s="22" t="s">
        <v>2550</v>
      </c>
      <c r="N405" s="22" t="s">
        <v>719</v>
      </c>
      <c r="O405" s="22" t="s">
        <v>720</v>
      </c>
      <c r="P405" s="36">
        <v>20944</v>
      </c>
      <c r="Q405" s="22" t="s">
        <v>2558</v>
      </c>
      <c r="R405" s="73"/>
      <c r="S405" s="27" t="s">
        <v>228</v>
      </c>
      <c r="T405" s="126">
        <v>43236</v>
      </c>
      <c r="U405" s="27" t="s">
        <v>254</v>
      </c>
      <c r="V405" s="73" t="s">
        <v>232</v>
      </c>
      <c r="W405" s="22" t="s">
        <v>2762</v>
      </c>
      <c r="X405" s="45" t="s">
        <v>2763</v>
      </c>
      <c r="Y405" s="22" t="s">
        <v>239</v>
      </c>
      <c r="Z405" s="37">
        <v>43171</v>
      </c>
      <c r="AA405" s="22" t="s">
        <v>230</v>
      </c>
      <c r="AB405" s="22"/>
      <c r="AC405" s="22"/>
      <c r="AD405" s="22" t="s">
        <v>237</v>
      </c>
      <c r="AE405" s="22" t="s">
        <v>254</v>
      </c>
      <c r="AF405" s="37">
        <v>43214</v>
      </c>
      <c r="AG405" s="22" t="s">
        <v>4055</v>
      </c>
      <c r="AH405" s="22" t="s">
        <v>4122</v>
      </c>
      <c r="AI405" s="22"/>
      <c r="AJ405" s="22"/>
      <c r="AK405" s="22">
        <f ca="1">NETWORKDAYS(TODAY(),E405,Table4[Tətil günləri])</f>
        <v>-238</v>
      </c>
      <c r="AL405" s="18">
        <f t="shared" ca="1" si="13"/>
        <v>-237</v>
      </c>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18"/>
      <c r="EQ405" s="18"/>
      <c r="ER405" s="18"/>
      <c r="ES405" s="18"/>
      <c r="ET405" s="18"/>
      <c r="EU405" s="18"/>
      <c r="EV405" s="18"/>
      <c r="EW405" s="18"/>
      <c r="EX405" s="18"/>
      <c r="EY405" s="18"/>
      <c r="EZ405" s="18"/>
      <c r="FA405" s="18"/>
      <c r="FB405" s="18"/>
      <c r="FC405" s="18"/>
      <c r="FD405" s="18"/>
      <c r="FE405" s="18"/>
      <c r="FF405" s="18"/>
      <c r="FG405" s="18"/>
      <c r="FH405" s="18"/>
      <c r="FI405" s="18"/>
      <c r="FJ405" s="18"/>
      <c r="FK405" s="18"/>
      <c r="FL405" s="18"/>
      <c r="FM405" s="18"/>
      <c r="FN405" s="18"/>
      <c r="FO405" s="18"/>
      <c r="FP405" s="18"/>
      <c r="FQ405" s="18"/>
      <c r="FR405" s="18"/>
      <c r="FS405" s="18"/>
      <c r="FT405" s="18"/>
      <c r="FU405" s="18"/>
      <c r="FV405" s="18"/>
      <c r="FW405" s="18"/>
      <c r="FX405" s="18"/>
      <c r="FY405" s="18"/>
      <c r="FZ405" s="18"/>
      <c r="GA405" s="18"/>
      <c r="GB405" s="18"/>
      <c r="GC405" s="18"/>
      <c r="GD405" s="18"/>
      <c r="GE405" s="18"/>
      <c r="GF405" s="18"/>
      <c r="GG405" s="18"/>
      <c r="GH405" s="18"/>
      <c r="GI405" s="18"/>
      <c r="GJ405" s="18"/>
      <c r="GK405" s="18"/>
      <c r="GL405" s="18"/>
      <c r="GM405" s="18"/>
      <c r="GN405" s="18"/>
      <c r="GO405" s="18"/>
      <c r="GP405" s="18"/>
      <c r="GQ405" s="18"/>
      <c r="GR405" s="18"/>
      <c r="GS405" s="18"/>
      <c r="GT405" s="18"/>
      <c r="GU405" s="18"/>
      <c r="GV405" s="18"/>
      <c r="GW405" s="18"/>
      <c r="GX405" s="18"/>
      <c r="GY405" s="18"/>
      <c r="GZ405" s="18"/>
      <c r="HA405" s="18"/>
      <c r="HB405" s="18"/>
      <c r="HC405" s="18"/>
      <c r="HD405" s="18"/>
      <c r="HE405" s="18"/>
      <c r="HF405" s="18"/>
      <c r="HG405" s="18"/>
      <c r="HH405" s="18"/>
      <c r="HI405" s="18"/>
      <c r="HJ405" s="18"/>
      <c r="HK405" s="18"/>
      <c r="HL405" s="18"/>
      <c r="HM405" s="18"/>
      <c r="HN405" s="18"/>
      <c r="HO405" s="18"/>
      <c r="HP405" s="18"/>
      <c r="HQ405" s="18"/>
      <c r="HR405" s="18"/>
      <c r="HS405" s="18"/>
      <c r="HT405" s="18"/>
      <c r="HU405" s="18"/>
      <c r="HV405" s="18"/>
      <c r="HW405" s="18"/>
      <c r="HX405" s="18"/>
      <c r="HY405" s="18"/>
      <c r="HZ405" s="18"/>
      <c r="IA405" s="18"/>
      <c r="IB405" s="18"/>
      <c r="IC405" s="18"/>
      <c r="ID405" s="18"/>
      <c r="IE405" s="18"/>
      <c r="IF405" s="18"/>
      <c r="IG405" s="18"/>
      <c r="IH405" s="18"/>
      <c r="II405" s="18"/>
      <c r="IJ405" s="18"/>
      <c r="IK405" s="18"/>
      <c r="IL405" s="18"/>
      <c r="IM405" s="18"/>
      <c r="IN405" s="18"/>
      <c r="IO405" s="18"/>
      <c r="IP405" s="18"/>
      <c r="IQ405" s="18"/>
      <c r="IR405" s="18"/>
      <c r="IS405" s="18"/>
      <c r="IT405" s="18"/>
      <c r="IU405" s="18"/>
      <c r="IV405" s="18"/>
      <c r="IW405" s="18"/>
      <c r="IX405" s="18"/>
      <c r="IY405" s="18"/>
      <c r="IZ405" s="18"/>
      <c r="JA405" s="18"/>
      <c r="JB405" s="18"/>
      <c r="JC405" s="18"/>
      <c r="JD405" s="18"/>
      <c r="JE405" s="18"/>
      <c r="JF405" s="18"/>
      <c r="JG405" s="18"/>
      <c r="JH405" s="18"/>
      <c r="JI405" s="18"/>
      <c r="JJ405" s="18"/>
      <c r="JK405" s="18"/>
      <c r="JL405" s="18"/>
      <c r="JM405" s="18"/>
      <c r="JN405" s="18"/>
      <c r="JO405" s="18"/>
      <c r="JP405" s="18"/>
      <c r="JQ405" s="18"/>
      <c r="JR405" s="18"/>
      <c r="JS405" s="18"/>
      <c r="JT405" s="18"/>
      <c r="JU405" s="18"/>
      <c r="JV405" s="18"/>
      <c r="JW405" s="18"/>
      <c r="JX405" s="18"/>
      <c r="JY405" s="18"/>
      <c r="JZ405" s="18"/>
      <c r="KA405" s="18"/>
      <c r="KB405" s="18"/>
      <c r="KC405" s="18"/>
      <c r="KD405" s="18"/>
      <c r="KE405" s="18"/>
      <c r="KF405" s="18"/>
      <c r="KG405" s="18"/>
      <c r="KH405" s="18"/>
      <c r="KI405" s="18"/>
      <c r="KJ405" s="18"/>
      <c r="KK405" s="18"/>
      <c r="KL405" s="18"/>
      <c r="KM405" s="18"/>
      <c r="KN405" s="18"/>
      <c r="KO405" s="18"/>
      <c r="KP405" s="18"/>
      <c r="KQ405" s="18"/>
      <c r="KR405" s="18"/>
      <c r="KS405" s="18"/>
      <c r="KT405" s="18"/>
      <c r="KU405" s="18"/>
      <c r="KV405" s="18"/>
      <c r="KW405" s="18"/>
      <c r="KX405" s="18"/>
      <c r="KY405" s="18"/>
      <c r="KZ405" s="18"/>
      <c r="LA405" s="18"/>
      <c r="LB405" s="18"/>
      <c r="LC405" s="18"/>
      <c r="LD405" s="18"/>
      <c r="LE405" s="18"/>
      <c r="LF405" s="18"/>
      <c r="LG405" s="18"/>
      <c r="LH405" s="18"/>
      <c r="LI405" s="18"/>
      <c r="LJ405" s="18"/>
      <c r="LK405" s="18"/>
      <c r="LL405" s="18"/>
      <c r="LM405" s="18"/>
      <c r="LN405" s="18"/>
      <c r="LO405" s="18"/>
      <c r="LP405" s="18"/>
      <c r="LQ405" s="18"/>
      <c r="LR405" s="18"/>
      <c r="LS405" s="18"/>
      <c r="LT405" s="18"/>
      <c r="LU405" s="18"/>
      <c r="LV405" s="18"/>
      <c r="LW405" s="18"/>
      <c r="LX405" s="18"/>
      <c r="LY405" s="18"/>
      <c r="LZ405" s="18"/>
      <c r="MA405" s="18"/>
      <c r="MB405" s="18"/>
      <c r="MC405" s="18"/>
      <c r="MD405" s="18"/>
      <c r="ME405" s="18"/>
      <c r="MF405" s="18"/>
      <c r="MG405" s="18"/>
      <c r="MH405" s="18"/>
      <c r="MI405" s="18"/>
      <c r="MJ405" s="18"/>
      <c r="MK405" s="18"/>
      <c r="ML405" s="18"/>
      <c r="MM405" s="18"/>
      <c r="MN405" s="18"/>
      <c r="MO405" s="18"/>
      <c r="MP405" s="18"/>
      <c r="MQ405" s="18"/>
      <c r="MR405" s="18"/>
      <c r="MS405" s="18"/>
      <c r="MT405" s="18"/>
      <c r="MU405" s="18"/>
    </row>
    <row r="406" spans="1:359" ht="115.5" customHeight="1">
      <c r="A406" s="22">
        <v>128</v>
      </c>
      <c r="B406" s="22" t="s">
        <v>2569</v>
      </c>
      <c r="C406" s="37">
        <v>43160</v>
      </c>
      <c r="D406" s="36">
        <v>43164</v>
      </c>
      <c r="E406" s="36">
        <f>WORKDAY(D406,10,Table4[Tətil günləri])</f>
        <v>43186</v>
      </c>
      <c r="F406" s="22" t="str">
        <f t="shared" si="12"/>
        <v/>
      </c>
      <c r="G406" s="22" t="s">
        <v>235</v>
      </c>
      <c r="H406" s="22" t="s">
        <v>2560</v>
      </c>
      <c r="I406" s="22" t="s">
        <v>2561</v>
      </c>
      <c r="J406" s="28" t="s">
        <v>84</v>
      </c>
      <c r="K406" s="22" t="s">
        <v>2562</v>
      </c>
      <c r="L406" s="22">
        <v>1219</v>
      </c>
      <c r="M406" s="22" t="s">
        <v>907</v>
      </c>
      <c r="N406" s="22" t="s">
        <v>908</v>
      </c>
      <c r="O406" s="22" t="s">
        <v>909</v>
      </c>
      <c r="P406" s="36">
        <v>23346</v>
      </c>
      <c r="Q406" s="22" t="s">
        <v>2563</v>
      </c>
      <c r="R406" s="73" t="s">
        <v>253</v>
      </c>
      <c r="S406" s="27" t="s">
        <v>228</v>
      </c>
      <c r="T406" s="126">
        <v>43219</v>
      </c>
      <c r="U406" s="27" t="s">
        <v>254</v>
      </c>
      <c r="V406" s="73" t="s">
        <v>232</v>
      </c>
      <c r="W406" s="22" t="s">
        <v>2823</v>
      </c>
      <c r="X406" s="45" t="s">
        <v>2824</v>
      </c>
      <c r="Y406" s="22" t="s">
        <v>239</v>
      </c>
      <c r="Z406" s="37">
        <v>43173</v>
      </c>
      <c r="AA406" s="22" t="s">
        <v>232</v>
      </c>
      <c r="AB406" s="22"/>
      <c r="AC406" s="22" t="s">
        <v>1762</v>
      </c>
      <c r="AD406" s="22" t="s">
        <v>237</v>
      </c>
      <c r="AE406" s="22" t="s">
        <v>254</v>
      </c>
      <c r="AF406" s="37">
        <v>43193</v>
      </c>
      <c r="AG406" s="64" t="s">
        <v>3262</v>
      </c>
      <c r="AH406" s="22"/>
      <c r="AI406" s="22"/>
      <c r="AJ406" s="22"/>
      <c r="AK406" s="22">
        <f ca="1">NETWORKDAYS(TODAY(),E406,Table4[Tətil günləri])</f>
        <v>-238</v>
      </c>
      <c r="AL406" s="18">
        <f t="shared" ca="1" si="13"/>
        <v>-237</v>
      </c>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18"/>
      <c r="EQ406" s="18"/>
      <c r="ER406" s="18"/>
      <c r="ES406" s="18"/>
      <c r="ET406" s="18"/>
      <c r="EU406" s="18"/>
      <c r="EV406" s="18"/>
      <c r="EW406" s="18"/>
      <c r="EX406" s="18"/>
      <c r="EY406" s="18"/>
      <c r="EZ406" s="18"/>
      <c r="FA406" s="18"/>
      <c r="FB406" s="18"/>
      <c r="FC406" s="18"/>
      <c r="FD406" s="18"/>
      <c r="FE406" s="18"/>
      <c r="FF406" s="18"/>
      <c r="FG406" s="18"/>
      <c r="FH406" s="18"/>
      <c r="FI406" s="18"/>
      <c r="FJ406" s="18"/>
      <c r="FK406" s="18"/>
      <c r="FL406" s="18"/>
      <c r="FM406" s="18"/>
      <c r="FN406" s="18"/>
      <c r="FO406" s="18"/>
      <c r="FP406" s="18"/>
      <c r="FQ406" s="18"/>
      <c r="FR406" s="18"/>
      <c r="FS406" s="18"/>
      <c r="FT406" s="18"/>
      <c r="FU406" s="18"/>
      <c r="FV406" s="18"/>
      <c r="FW406" s="18"/>
      <c r="FX406" s="18"/>
      <c r="FY406" s="18"/>
      <c r="FZ406" s="18"/>
      <c r="GA406" s="18"/>
      <c r="GB406" s="18"/>
      <c r="GC406" s="18"/>
      <c r="GD406" s="18"/>
      <c r="GE406" s="18"/>
      <c r="GF406" s="18"/>
      <c r="GG406" s="18"/>
      <c r="GH406" s="18"/>
      <c r="GI406" s="18"/>
      <c r="GJ406" s="18"/>
      <c r="GK406" s="18"/>
      <c r="GL406" s="18"/>
      <c r="GM406" s="18"/>
      <c r="GN406" s="18"/>
      <c r="GO406" s="18"/>
      <c r="GP406" s="18"/>
      <c r="GQ406" s="18"/>
      <c r="GR406" s="18"/>
      <c r="GS406" s="18"/>
      <c r="GT406" s="18"/>
      <c r="GU406" s="18"/>
      <c r="GV406" s="18"/>
      <c r="GW406" s="18"/>
      <c r="GX406" s="18"/>
      <c r="GY406" s="18"/>
      <c r="GZ406" s="18"/>
      <c r="HA406" s="18"/>
      <c r="HB406" s="18"/>
      <c r="HC406" s="18"/>
      <c r="HD406" s="18"/>
      <c r="HE406" s="18"/>
      <c r="HF406" s="18"/>
      <c r="HG406" s="18"/>
      <c r="HH406" s="18"/>
      <c r="HI406" s="18"/>
      <c r="HJ406" s="18"/>
      <c r="HK406" s="18"/>
      <c r="HL406" s="18"/>
      <c r="HM406" s="18"/>
      <c r="HN406" s="18"/>
      <c r="HO406" s="18"/>
      <c r="HP406" s="18"/>
      <c r="HQ406" s="18"/>
      <c r="HR406" s="18"/>
      <c r="HS406" s="18"/>
      <c r="HT406" s="18"/>
      <c r="HU406" s="18"/>
      <c r="HV406" s="18"/>
      <c r="HW406" s="18"/>
      <c r="HX406" s="18"/>
      <c r="HY406" s="18"/>
      <c r="HZ406" s="18"/>
      <c r="IA406" s="18"/>
      <c r="IB406" s="18"/>
      <c r="IC406" s="18"/>
      <c r="ID406" s="18"/>
      <c r="IE406" s="18"/>
      <c r="IF406" s="18"/>
      <c r="IG406" s="18"/>
      <c r="IH406" s="18"/>
      <c r="II406" s="18"/>
      <c r="IJ406" s="18"/>
      <c r="IK406" s="18"/>
      <c r="IL406" s="18"/>
      <c r="IM406" s="18"/>
      <c r="IN406" s="18"/>
      <c r="IO406" s="18"/>
      <c r="IP406" s="18"/>
      <c r="IQ406" s="18"/>
      <c r="IR406" s="18"/>
      <c r="IS406" s="18"/>
      <c r="IT406" s="18"/>
      <c r="IU406" s="18"/>
      <c r="IV406" s="18"/>
      <c r="IW406" s="18"/>
      <c r="IX406" s="18"/>
      <c r="IY406" s="18"/>
      <c r="IZ406" s="18"/>
      <c r="JA406" s="18"/>
      <c r="JB406" s="18"/>
      <c r="JC406" s="18"/>
      <c r="JD406" s="18"/>
      <c r="JE406" s="18"/>
      <c r="JF406" s="18"/>
      <c r="JG406" s="18"/>
      <c r="JH406" s="18"/>
      <c r="JI406" s="18"/>
      <c r="JJ406" s="18"/>
      <c r="JK406" s="18"/>
      <c r="JL406" s="18"/>
      <c r="JM406" s="18"/>
      <c r="JN406" s="18"/>
      <c r="JO406" s="18"/>
      <c r="JP406" s="18"/>
      <c r="JQ406" s="18"/>
      <c r="JR406" s="18"/>
      <c r="JS406" s="18"/>
      <c r="JT406" s="18"/>
      <c r="JU406" s="18"/>
      <c r="JV406" s="18"/>
      <c r="JW406" s="18"/>
      <c r="JX406" s="18"/>
      <c r="JY406" s="18"/>
      <c r="JZ406" s="18"/>
      <c r="KA406" s="18"/>
      <c r="KB406" s="18"/>
      <c r="KC406" s="18"/>
      <c r="KD406" s="18"/>
      <c r="KE406" s="18"/>
      <c r="KF406" s="18"/>
      <c r="KG406" s="18"/>
      <c r="KH406" s="18"/>
      <c r="KI406" s="18"/>
      <c r="KJ406" s="18"/>
      <c r="KK406" s="18"/>
      <c r="KL406" s="18"/>
      <c r="KM406" s="18"/>
      <c r="KN406" s="18"/>
      <c r="KO406" s="18"/>
      <c r="KP406" s="18"/>
      <c r="KQ406" s="18"/>
      <c r="KR406" s="18"/>
      <c r="KS406" s="18"/>
      <c r="KT406" s="18"/>
      <c r="KU406" s="18"/>
      <c r="KV406" s="18"/>
      <c r="KW406" s="18"/>
      <c r="KX406" s="18"/>
      <c r="KY406" s="18"/>
      <c r="KZ406" s="18"/>
      <c r="LA406" s="18"/>
      <c r="LB406" s="18"/>
      <c r="LC406" s="18"/>
      <c r="LD406" s="18"/>
      <c r="LE406" s="18"/>
      <c r="LF406" s="18"/>
      <c r="LG406" s="18"/>
      <c r="LH406" s="18"/>
      <c r="LI406" s="18"/>
      <c r="LJ406" s="18"/>
      <c r="LK406" s="18"/>
      <c r="LL406" s="18"/>
      <c r="LM406" s="18"/>
      <c r="LN406" s="18"/>
      <c r="LO406" s="18"/>
      <c r="LP406" s="18"/>
      <c r="LQ406" s="18"/>
      <c r="LR406" s="18"/>
      <c r="LS406" s="18"/>
      <c r="LT406" s="18"/>
      <c r="LU406" s="18"/>
      <c r="LV406" s="18"/>
      <c r="LW406" s="18"/>
      <c r="LX406" s="18"/>
      <c r="LY406" s="18"/>
      <c r="LZ406" s="18"/>
      <c r="MA406" s="18"/>
      <c r="MB406" s="18"/>
      <c r="MC406" s="18"/>
      <c r="MD406" s="18"/>
      <c r="ME406" s="18"/>
      <c r="MF406" s="18"/>
      <c r="MG406" s="18"/>
      <c r="MH406" s="18"/>
      <c r="MI406" s="18"/>
      <c r="MJ406" s="18"/>
      <c r="MK406" s="18"/>
      <c r="ML406" s="18"/>
      <c r="MM406" s="18"/>
      <c r="MN406" s="18"/>
      <c r="MO406" s="18"/>
      <c r="MP406" s="18"/>
      <c r="MQ406" s="18"/>
      <c r="MR406" s="18"/>
      <c r="MS406" s="18"/>
      <c r="MT406" s="18"/>
      <c r="MU406" s="18"/>
    </row>
    <row r="407" spans="1:359" ht="75.25" customHeight="1">
      <c r="A407" s="22">
        <v>128</v>
      </c>
      <c r="B407" s="22" t="s">
        <v>2569</v>
      </c>
      <c r="C407" s="37">
        <v>43160</v>
      </c>
      <c r="D407" s="36">
        <v>43164</v>
      </c>
      <c r="E407" s="36">
        <f>WORKDAY(D407,10,Table4[Tətil günləri])</f>
        <v>43186</v>
      </c>
      <c r="F407" s="22" t="str">
        <f t="shared" si="12"/>
        <v/>
      </c>
      <c r="G407" s="22" t="s">
        <v>235</v>
      </c>
      <c r="H407" s="22" t="s">
        <v>2564</v>
      </c>
      <c r="I407" s="22" t="s">
        <v>2565</v>
      </c>
      <c r="J407" s="22" t="s">
        <v>100</v>
      </c>
      <c r="K407" s="22" t="s">
        <v>2566</v>
      </c>
      <c r="L407" s="22">
        <v>2151</v>
      </c>
      <c r="M407" s="22" t="s">
        <v>2567</v>
      </c>
      <c r="N407" s="22" t="s">
        <v>908</v>
      </c>
      <c r="O407" s="22" t="s">
        <v>909</v>
      </c>
      <c r="P407" s="36">
        <v>24616</v>
      </c>
      <c r="Q407" s="22" t="s">
        <v>2568</v>
      </c>
      <c r="R407" s="73" t="s">
        <v>253</v>
      </c>
      <c r="S407" s="27" t="s">
        <v>228</v>
      </c>
      <c r="T407" s="127">
        <v>43209</v>
      </c>
      <c r="U407" s="27" t="s">
        <v>254</v>
      </c>
      <c r="V407" s="73" t="s">
        <v>232</v>
      </c>
      <c r="W407" s="22" t="s">
        <v>2825</v>
      </c>
      <c r="X407" s="45" t="s">
        <v>2826</v>
      </c>
      <c r="Y407" s="22" t="s">
        <v>239</v>
      </c>
      <c r="Z407" s="37">
        <v>43173</v>
      </c>
      <c r="AA407" s="22" t="s">
        <v>232</v>
      </c>
      <c r="AB407" s="22"/>
      <c r="AC407" s="22" t="s">
        <v>1762</v>
      </c>
      <c r="AD407" s="22" t="s">
        <v>237</v>
      </c>
      <c r="AE407" s="22" t="s">
        <v>254</v>
      </c>
      <c r="AF407" s="37">
        <v>43193</v>
      </c>
      <c r="AG407" s="64" t="s">
        <v>3262</v>
      </c>
      <c r="AH407" s="22"/>
      <c r="AI407" s="22"/>
      <c r="AJ407" s="22"/>
      <c r="AK407" s="22">
        <f ca="1">NETWORKDAYS(TODAY(),E407,Table4[Tətil günləri])</f>
        <v>-238</v>
      </c>
      <c r="AL407" s="18">
        <f t="shared" ca="1" si="13"/>
        <v>-237</v>
      </c>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18"/>
      <c r="EQ407" s="18"/>
      <c r="ER407" s="18"/>
      <c r="ES407" s="18"/>
      <c r="ET407" s="18"/>
      <c r="EU407" s="18"/>
      <c r="EV407" s="18"/>
      <c r="EW407" s="18"/>
      <c r="EX407" s="18"/>
      <c r="EY407" s="18"/>
      <c r="EZ407" s="18"/>
      <c r="FA407" s="18"/>
      <c r="FB407" s="18"/>
      <c r="FC407" s="18"/>
      <c r="FD407" s="18"/>
      <c r="FE407" s="18"/>
      <c r="FF407" s="18"/>
      <c r="FG407" s="18"/>
      <c r="FH407" s="18"/>
      <c r="FI407" s="18"/>
      <c r="FJ407" s="18"/>
      <c r="FK407" s="18"/>
      <c r="FL407" s="18"/>
      <c r="FM407" s="18"/>
      <c r="FN407" s="18"/>
      <c r="FO407" s="18"/>
      <c r="FP407" s="18"/>
      <c r="FQ407" s="18"/>
      <c r="FR407" s="18"/>
      <c r="FS407" s="18"/>
      <c r="FT407" s="18"/>
      <c r="FU407" s="18"/>
      <c r="FV407" s="18"/>
      <c r="FW407" s="18"/>
      <c r="FX407" s="18"/>
      <c r="FY407" s="18"/>
      <c r="FZ407" s="18"/>
      <c r="GA407" s="18"/>
      <c r="GB407" s="18"/>
      <c r="GC407" s="18"/>
      <c r="GD407" s="18"/>
      <c r="GE407" s="18"/>
      <c r="GF407" s="18"/>
      <c r="GG407" s="18"/>
      <c r="GH407" s="18"/>
      <c r="GI407" s="18"/>
      <c r="GJ407" s="18"/>
      <c r="GK407" s="18"/>
      <c r="GL407" s="18"/>
      <c r="GM407" s="18"/>
      <c r="GN407" s="18"/>
      <c r="GO407" s="18"/>
      <c r="GP407" s="18"/>
      <c r="GQ407" s="18"/>
      <c r="GR407" s="18"/>
      <c r="GS407" s="18"/>
      <c r="GT407" s="18"/>
      <c r="GU407" s="18"/>
      <c r="GV407" s="18"/>
      <c r="GW407" s="18"/>
      <c r="GX407" s="18"/>
      <c r="GY407" s="18"/>
      <c r="GZ407" s="18"/>
      <c r="HA407" s="18"/>
      <c r="HB407" s="18"/>
      <c r="HC407" s="18"/>
      <c r="HD407" s="18"/>
      <c r="HE407" s="18"/>
      <c r="HF407" s="18"/>
      <c r="HG407" s="18"/>
      <c r="HH407" s="18"/>
      <c r="HI407" s="18"/>
      <c r="HJ407" s="18"/>
      <c r="HK407" s="18"/>
      <c r="HL407" s="18"/>
      <c r="HM407" s="18"/>
      <c r="HN407" s="18"/>
      <c r="HO407" s="18"/>
      <c r="HP407" s="18"/>
      <c r="HQ407" s="18"/>
      <c r="HR407" s="18"/>
      <c r="HS407" s="18"/>
      <c r="HT407" s="18"/>
      <c r="HU407" s="18"/>
      <c r="HV407" s="18"/>
      <c r="HW407" s="18"/>
      <c r="HX407" s="18"/>
      <c r="HY407" s="18"/>
      <c r="HZ407" s="18"/>
      <c r="IA407" s="18"/>
      <c r="IB407" s="18"/>
      <c r="IC407" s="18"/>
      <c r="ID407" s="18"/>
      <c r="IE407" s="18"/>
      <c r="IF407" s="18"/>
      <c r="IG407" s="18"/>
      <c r="IH407" s="18"/>
      <c r="II407" s="18"/>
      <c r="IJ407" s="18"/>
      <c r="IK407" s="18"/>
      <c r="IL407" s="18"/>
      <c r="IM407" s="18"/>
      <c r="IN407" s="18"/>
      <c r="IO407" s="18"/>
      <c r="IP407" s="18"/>
      <c r="IQ407" s="18"/>
      <c r="IR407" s="18"/>
      <c r="IS407" s="18"/>
      <c r="IT407" s="18"/>
      <c r="IU407" s="18"/>
      <c r="IV407" s="18"/>
      <c r="IW407" s="18"/>
      <c r="IX407" s="18"/>
      <c r="IY407" s="18"/>
      <c r="IZ407" s="18"/>
      <c r="JA407" s="18"/>
      <c r="JB407" s="18"/>
      <c r="JC407" s="18"/>
      <c r="JD407" s="18"/>
      <c r="JE407" s="18"/>
      <c r="JF407" s="18"/>
      <c r="JG407" s="18"/>
      <c r="JH407" s="18"/>
      <c r="JI407" s="18"/>
      <c r="JJ407" s="18"/>
      <c r="JK407" s="18"/>
      <c r="JL407" s="18"/>
      <c r="JM407" s="18"/>
      <c r="JN407" s="18"/>
      <c r="JO407" s="18"/>
      <c r="JP407" s="18"/>
      <c r="JQ407" s="18"/>
      <c r="JR407" s="18"/>
      <c r="JS407" s="18"/>
      <c r="JT407" s="18"/>
      <c r="JU407" s="18"/>
      <c r="JV407" s="18"/>
      <c r="JW407" s="18"/>
      <c r="JX407" s="18"/>
      <c r="JY407" s="18"/>
      <c r="JZ407" s="18"/>
      <c r="KA407" s="18"/>
      <c r="KB407" s="18"/>
      <c r="KC407" s="18"/>
      <c r="KD407" s="18"/>
      <c r="KE407" s="18"/>
      <c r="KF407" s="18"/>
      <c r="KG407" s="18"/>
      <c r="KH407" s="18"/>
      <c r="KI407" s="18"/>
      <c r="KJ407" s="18"/>
      <c r="KK407" s="18"/>
      <c r="KL407" s="18"/>
      <c r="KM407" s="18"/>
      <c r="KN407" s="18"/>
      <c r="KO407" s="18"/>
      <c r="KP407" s="18"/>
      <c r="KQ407" s="18"/>
      <c r="KR407" s="18"/>
      <c r="KS407" s="18"/>
      <c r="KT407" s="18"/>
      <c r="KU407" s="18"/>
      <c r="KV407" s="18"/>
      <c r="KW407" s="18"/>
      <c r="KX407" s="18"/>
      <c r="KY407" s="18"/>
      <c r="KZ407" s="18"/>
      <c r="LA407" s="18"/>
      <c r="LB407" s="18"/>
      <c r="LC407" s="18"/>
      <c r="LD407" s="18"/>
      <c r="LE407" s="18"/>
      <c r="LF407" s="18"/>
      <c r="LG407" s="18"/>
      <c r="LH407" s="18"/>
      <c r="LI407" s="18"/>
      <c r="LJ407" s="18"/>
      <c r="LK407" s="18"/>
      <c r="LL407" s="18"/>
      <c r="LM407" s="18"/>
      <c r="LN407" s="18"/>
      <c r="LO407" s="18"/>
      <c r="LP407" s="18"/>
      <c r="LQ407" s="18"/>
      <c r="LR407" s="18"/>
      <c r="LS407" s="18"/>
      <c r="LT407" s="18"/>
      <c r="LU407" s="18"/>
      <c r="LV407" s="18"/>
      <c r="LW407" s="18"/>
      <c r="LX407" s="18"/>
      <c r="LY407" s="18"/>
      <c r="LZ407" s="18"/>
      <c r="MA407" s="18"/>
      <c r="MB407" s="18"/>
      <c r="MC407" s="18"/>
      <c r="MD407" s="18"/>
      <c r="ME407" s="18"/>
      <c r="MF407" s="18"/>
      <c r="MG407" s="18"/>
      <c r="MH407" s="18"/>
      <c r="MI407" s="18"/>
      <c r="MJ407" s="18"/>
      <c r="MK407" s="18"/>
      <c r="ML407" s="18"/>
      <c r="MM407" s="18"/>
      <c r="MN407" s="18"/>
      <c r="MO407" s="18"/>
      <c r="MP407" s="18"/>
      <c r="MQ407" s="18"/>
      <c r="MR407" s="18"/>
      <c r="MS407" s="18"/>
      <c r="MT407" s="18"/>
      <c r="MU407" s="18"/>
    </row>
    <row r="408" spans="1:359" ht="50.1" customHeight="1">
      <c r="A408" s="22">
        <v>129</v>
      </c>
      <c r="B408" s="22" t="s">
        <v>2570</v>
      </c>
      <c r="C408" s="37">
        <v>43160</v>
      </c>
      <c r="D408" s="36">
        <v>43164</v>
      </c>
      <c r="E408" s="36">
        <f>WORKDAY(D409,10,Table4[Tətil günləri])</f>
        <v>43186</v>
      </c>
      <c r="F408" s="22" t="str">
        <f t="shared" si="12"/>
        <v/>
      </c>
      <c r="G408" s="22" t="s">
        <v>235</v>
      </c>
      <c r="H408" s="22">
        <v>510763772</v>
      </c>
      <c r="I408" s="22" t="s">
        <v>2571</v>
      </c>
      <c r="J408" s="28" t="s">
        <v>57</v>
      </c>
      <c r="K408" s="22" t="s">
        <v>2572</v>
      </c>
      <c r="L408" s="22">
        <v>3112</v>
      </c>
      <c r="M408" s="22" t="s">
        <v>2573</v>
      </c>
      <c r="N408" s="22" t="s">
        <v>908</v>
      </c>
      <c r="O408" s="22" t="s">
        <v>2574</v>
      </c>
      <c r="P408" s="36">
        <v>31478</v>
      </c>
      <c r="Q408" s="22" t="s">
        <v>2840</v>
      </c>
      <c r="R408" s="73" t="s">
        <v>253</v>
      </c>
      <c r="S408" s="27" t="s">
        <v>227</v>
      </c>
      <c r="T408" s="127"/>
      <c r="U408" s="27" t="s">
        <v>254</v>
      </c>
      <c r="V408" s="73" t="s">
        <v>232</v>
      </c>
      <c r="W408" s="22" t="s">
        <v>2836</v>
      </c>
      <c r="X408" s="45" t="s">
        <v>2837</v>
      </c>
      <c r="Y408" s="22" t="s">
        <v>239</v>
      </c>
      <c r="Z408" s="37">
        <v>43173</v>
      </c>
      <c r="AA408" s="22" t="s">
        <v>232</v>
      </c>
      <c r="AB408" s="22"/>
      <c r="AC408" s="22" t="s">
        <v>1762</v>
      </c>
      <c r="AD408" s="22" t="s">
        <v>237</v>
      </c>
      <c r="AE408" s="108" t="s">
        <v>254</v>
      </c>
      <c r="AF408" s="37">
        <v>43196</v>
      </c>
      <c r="AG408" s="64" t="s">
        <v>3421</v>
      </c>
      <c r="AH408" s="22"/>
      <c r="AI408" s="22"/>
      <c r="AJ408" s="22"/>
      <c r="AK408" s="22">
        <f ca="1">NETWORKDAYS(TODAY(),E408,Table4[Tətil günləri])</f>
        <v>-238</v>
      </c>
      <c r="AL408" s="18">
        <f t="shared" ca="1" si="13"/>
        <v>-237</v>
      </c>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18"/>
      <c r="EQ408" s="18"/>
      <c r="ER408" s="18"/>
      <c r="ES408" s="18"/>
      <c r="ET408" s="18"/>
      <c r="EU408" s="18"/>
      <c r="EV408" s="18"/>
      <c r="EW408" s="18"/>
      <c r="EX408" s="18"/>
      <c r="EY408" s="18"/>
      <c r="EZ408" s="18"/>
      <c r="FA408" s="18"/>
      <c r="FB408" s="18"/>
      <c r="FC408" s="18"/>
      <c r="FD408" s="18"/>
      <c r="FE408" s="18"/>
      <c r="FF408" s="18"/>
      <c r="FG408" s="18"/>
      <c r="FH408" s="18"/>
      <c r="FI408" s="18"/>
      <c r="FJ408" s="18"/>
      <c r="FK408" s="18"/>
      <c r="FL408" s="18"/>
      <c r="FM408" s="18"/>
      <c r="FN408" s="18"/>
      <c r="FO408" s="18"/>
      <c r="FP408" s="18"/>
      <c r="FQ408" s="18"/>
      <c r="FR408" s="18"/>
      <c r="FS408" s="18"/>
      <c r="FT408" s="18"/>
      <c r="FU408" s="18"/>
      <c r="FV408" s="18"/>
      <c r="FW408" s="18"/>
      <c r="FX408" s="18"/>
      <c r="FY408" s="18"/>
      <c r="FZ408" s="18"/>
      <c r="GA408" s="18"/>
      <c r="GB408" s="18"/>
      <c r="GC408" s="18"/>
      <c r="GD408" s="18"/>
      <c r="GE408" s="18"/>
      <c r="GF408" s="18"/>
      <c r="GG408" s="18"/>
      <c r="GH408" s="18"/>
      <c r="GI408" s="18"/>
      <c r="GJ408" s="18"/>
      <c r="GK408" s="18"/>
      <c r="GL408" s="18"/>
      <c r="GM408" s="18"/>
      <c r="GN408" s="18"/>
      <c r="GO408" s="18"/>
      <c r="GP408" s="18"/>
      <c r="GQ408" s="18"/>
      <c r="GR408" s="18"/>
      <c r="GS408" s="18"/>
      <c r="GT408" s="18"/>
      <c r="GU408" s="18"/>
      <c r="GV408" s="18"/>
      <c r="GW408" s="18"/>
      <c r="GX408" s="18"/>
      <c r="GY408" s="18"/>
      <c r="GZ408" s="18"/>
      <c r="HA408" s="18"/>
      <c r="HB408" s="18"/>
      <c r="HC408" s="18"/>
      <c r="HD408" s="18"/>
      <c r="HE408" s="18"/>
      <c r="HF408" s="18"/>
      <c r="HG408" s="18"/>
      <c r="HH408" s="18"/>
      <c r="HI408" s="18"/>
      <c r="HJ408" s="18"/>
      <c r="HK408" s="18"/>
      <c r="HL408" s="18"/>
      <c r="HM408" s="18"/>
      <c r="HN408" s="18"/>
      <c r="HO408" s="18"/>
      <c r="HP408" s="18"/>
      <c r="HQ408" s="18"/>
      <c r="HR408" s="18"/>
      <c r="HS408" s="18"/>
      <c r="HT408" s="18"/>
      <c r="HU408" s="18"/>
      <c r="HV408" s="18"/>
      <c r="HW408" s="18"/>
      <c r="HX408" s="18"/>
      <c r="HY408" s="18"/>
      <c r="HZ408" s="18"/>
      <c r="IA408" s="18"/>
      <c r="IB408" s="18"/>
      <c r="IC408" s="18"/>
      <c r="ID408" s="18"/>
      <c r="IE408" s="18"/>
      <c r="IF408" s="18"/>
      <c r="IG408" s="18"/>
      <c r="IH408" s="18"/>
      <c r="II408" s="18"/>
      <c r="IJ408" s="18"/>
      <c r="IK408" s="18"/>
      <c r="IL408" s="18"/>
      <c r="IM408" s="18"/>
      <c r="IN408" s="18"/>
      <c r="IO408" s="18"/>
      <c r="IP408" s="18"/>
      <c r="IQ408" s="18"/>
      <c r="IR408" s="18"/>
      <c r="IS408" s="18"/>
      <c r="IT408" s="18"/>
      <c r="IU408" s="18"/>
      <c r="IV408" s="18"/>
      <c r="IW408" s="18"/>
      <c r="IX408" s="18"/>
      <c r="IY408" s="18"/>
      <c r="IZ408" s="18"/>
      <c r="JA408" s="18"/>
      <c r="JB408" s="18"/>
      <c r="JC408" s="18"/>
      <c r="JD408" s="18"/>
      <c r="JE408" s="18"/>
      <c r="JF408" s="18"/>
      <c r="JG408" s="18"/>
      <c r="JH408" s="18"/>
      <c r="JI408" s="18"/>
      <c r="JJ408" s="18"/>
      <c r="JK408" s="18"/>
      <c r="JL408" s="18"/>
      <c r="JM408" s="18"/>
      <c r="JN408" s="18"/>
      <c r="JO408" s="18"/>
      <c r="JP408" s="18"/>
      <c r="JQ408" s="18"/>
      <c r="JR408" s="18"/>
      <c r="JS408" s="18"/>
      <c r="JT408" s="18"/>
      <c r="JU408" s="18"/>
      <c r="JV408" s="18"/>
      <c r="JW408" s="18"/>
      <c r="JX408" s="18"/>
      <c r="JY408" s="18"/>
      <c r="JZ408" s="18"/>
      <c r="KA408" s="18"/>
      <c r="KB408" s="18"/>
      <c r="KC408" s="18"/>
      <c r="KD408" s="18"/>
      <c r="KE408" s="18"/>
      <c r="KF408" s="18"/>
      <c r="KG408" s="18"/>
      <c r="KH408" s="18"/>
      <c r="KI408" s="18"/>
      <c r="KJ408" s="18"/>
      <c r="KK408" s="18"/>
      <c r="KL408" s="18"/>
      <c r="KM408" s="18"/>
      <c r="KN408" s="18"/>
      <c r="KO408" s="18"/>
      <c r="KP408" s="18"/>
      <c r="KQ408" s="18"/>
      <c r="KR408" s="18"/>
      <c r="KS408" s="18"/>
      <c r="KT408" s="18"/>
      <c r="KU408" s="18"/>
      <c r="KV408" s="18"/>
      <c r="KW408" s="18"/>
      <c r="KX408" s="18"/>
      <c r="KY408" s="18"/>
      <c r="KZ408" s="18"/>
      <c r="LA408" s="18"/>
      <c r="LB408" s="18"/>
      <c r="LC408" s="18"/>
      <c r="LD408" s="18"/>
      <c r="LE408" s="18"/>
      <c r="LF408" s="18"/>
      <c r="LG408" s="18"/>
      <c r="LH408" s="18"/>
      <c r="LI408" s="18"/>
      <c r="LJ408" s="18"/>
      <c r="LK408" s="18"/>
      <c r="LL408" s="18"/>
      <c r="LM408" s="18"/>
      <c r="LN408" s="18"/>
      <c r="LO408" s="18"/>
      <c r="LP408" s="18"/>
      <c r="LQ408" s="18"/>
      <c r="LR408" s="18"/>
      <c r="LS408" s="18"/>
      <c r="LT408" s="18"/>
      <c r="LU408" s="18"/>
      <c r="LV408" s="18"/>
      <c r="LW408" s="18"/>
      <c r="LX408" s="18"/>
      <c r="LY408" s="18"/>
      <c r="LZ408" s="18"/>
      <c r="MA408" s="18"/>
      <c r="MB408" s="18"/>
      <c r="MC408" s="18"/>
      <c r="MD408" s="18"/>
      <c r="ME408" s="18"/>
      <c r="MF408" s="18"/>
      <c r="MG408" s="18"/>
      <c r="MH408" s="18"/>
      <c r="MI408" s="18"/>
      <c r="MJ408" s="18"/>
      <c r="MK408" s="18"/>
      <c r="ML408" s="18"/>
      <c r="MM408" s="18"/>
      <c r="MN408" s="18"/>
      <c r="MO408" s="18"/>
      <c r="MP408" s="18"/>
      <c r="MQ408" s="18"/>
      <c r="MR408" s="18"/>
      <c r="MS408" s="18"/>
      <c r="MT408" s="18"/>
      <c r="MU408" s="18"/>
    </row>
    <row r="409" spans="1:359" ht="155.25" customHeight="1">
      <c r="A409" s="22">
        <v>129</v>
      </c>
      <c r="B409" s="22" t="s">
        <v>2570</v>
      </c>
      <c r="C409" s="37">
        <v>43160</v>
      </c>
      <c r="D409" s="36">
        <v>43164</v>
      </c>
      <c r="E409" s="36">
        <f>WORKDAY(D409,10,Table4[Tətil günləri])</f>
        <v>43186</v>
      </c>
      <c r="F409" s="22" t="str">
        <f t="shared" si="12"/>
        <v/>
      </c>
      <c r="G409" s="22" t="s">
        <v>235</v>
      </c>
      <c r="H409" s="43" t="s">
        <v>7640</v>
      </c>
      <c r="I409" s="22" t="s">
        <v>2575</v>
      </c>
      <c r="J409" s="28" t="s">
        <v>57</v>
      </c>
      <c r="K409" s="22" t="s">
        <v>2576</v>
      </c>
      <c r="L409" s="22">
        <v>3112</v>
      </c>
      <c r="M409" s="22" t="s">
        <v>2573</v>
      </c>
      <c r="N409" s="22" t="s">
        <v>908</v>
      </c>
      <c r="O409" s="22" t="s">
        <v>2574</v>
      </c>
      <c r="P409" s="36">
        <v>21280</v>
      </c>
      <c r="Q409" s="22" t="s">
        <v>2577</v>
      </c>
      <c r="R409" s="73" t="s">
        <v>253</v>
      </c>
      <c r="S409" s="27" t="s">
        <v>227</v>
      </c>
      <c r="T409" s="101"/>
      <c r="U409" s="27" t="s">
        <v>254</v>
      </c>
      <c r="V409" s="73" t="s">
        <v>232</v>
      </c>
      <c r="W409" s="22" t="s">
        <v>2838</v>
      </c>
      <c r="X409" s="45" t="s">
        <v>2839</v>
      </c>
      <c r="Y409" s="22" t="s">
        <v>239</v>
      </c>
      <c r="Z409" s="37">
        <v>43173</v>
      </c>
      <c r="AA409" s="22" t="s">
        <v>232</v>
      </c>
      <c r="AB409" s="22"/>
      <c r="AC409" s="22" t="s">
        <v>1762</v>
      </c>
      <c r="AD409" s="22" t="s">
        <v>237</v>
      </c>
      <c r="AE409" s="108" t="s">
        <v>254</v>
      </c>
      <c r="AF409" s="37">
        <v>43196</v>
      </c>
      <c r="AG409" s="64" t="s">
        <v>3421</v>
      </c>
      <c r="AH409" s="22"/>
      <c r="AI409" s="22"/>
      <c r="AJ409" s="22"/>
      <c r="AK409" s="22">
        <f ca="1">NETWORKDAYS(TODAY(),E409,Table4[Tətil günləri])</f>
        <v>-238</v>
      </c>
      <c r="AL409" s="18">
        <f t="shared" ca="1" si="13"/>
        <v>-237</v>
      </c>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18"/>
      <c r="EQ409" s="18"/>
      <c r="ER409" s="18"/>
      <c r="ES409" s="18"/>
      <c r="ET409" s="18"/>
      <c r="EU409" s="18"/>
      <c r="EV409" s="18"/>
      <c r="EW409" s="18"/>
      <c r="EX409" s="18"/>
      <c r="EY409" s="18"/>
      <c r="EZ409" s="18"/>
      <c r="FA409" s="18"/>
      <c r="FB409" s="18"/>
      <c r="FC409" s="18"/>
      <c r="FD409" s="18"/>
      <c r="FE409" s="18"/>
      <c r="FF409" s="18"/>
      <c r="FG409" s="18"/>
      <c r="FH409" s="18"/>
      <c r="FI409" s="18"/>
      <c r="FJ409" s="18"/>
      <c r="FK409" s="18"/>
      <c r="FL409" s="18"/>
      <c r="FM409" s="18"/>
      <c r="FN409" s="18"/>
      <c r="FO409" s="18"/>
      <c r="FP409" s="18"/>
      <c r="FQ409" s="18"/>
      <c r="FR409" s="18"/>
      <c r="FS409" s="18"/>
      <c r="FT409" s="18"/>
      <c r="FU409" s="18"/>
      <c r="FV409" s="18"/>
      <c r="FW409" s="18"/>
      <c r="FX409" s="18"/>
      <c r="FY409" s="18"/>
      <c r="FZ409" s="18"/>
      <c r="GA409" s="18"/>
      <c r="GB409" s="18"/>
      <c r="GC409" s="18"/>
      <c r="GD409" s="18"/>
      <c r="GE409" s="18"/>
      <c r="GF409" s="18"/>
      <c r="GG409" s="18"/>
      <c r="GH409" s="18"/>
      <c r="GI409" s="18"/>
      <c r="GJ409" s="18"/>
      <c r="GK409" s="18"/>
      <c r="GL409" s="18"/>
      <c r="GM409" s="18"/>
      <c r="GN409" s="18"/>
      <c r="GO409" s="18"/>
      <c r="GP409" s="18"/>
      <c r="GQ409" s="18"/>
      <c r="GR409" s="18"/>
      <c r="GS409" s="18"/>
      <c r="GT409" s="18"/>
      <c r="GU409" s="18"/>
      <c r="GV409" s="18"/>
      <c r="GW409" s="18"/>
      <c r="GX409" s="18"/>
      <c r="GY409" s="18"/>
      <c r="GZ409" s="18"/>
      <c r="HA409" s="18"/>
      <c r="HB409" s="18"/>
      <c r="HC409" s="18"/>
      <c r="HD409" s="18"/>
      <c r="HE409" s="18"/>
      <c r="HF409" s="18"/>
      <c r="HG409" s="18"/>
      <c r="HH409" s="18"/>
      <c r="HI409" s="18"/>
      <c r="HJ409" s="18"/>
      <c r="HK409" s="18"/>
      <c r="HL409" s="18"/>
      <c r="HM409" s="18"/>
      <c r="HN409" s="18"/>
      <c r="HO409" s="18"/>
      <c r="HP409" s="18"/>
      <c r="HQ409" s="18"/>
      <c r="HR409" s="18"/>
      <c r="HS409" s="18"/>
      <c r="HT409" s="18"/>
      <c r="HU409" s="18"/>
      <c r="HV409" s="18"/>
      <c r="HW409" s="18"/>
      <c r="HX409" s="18"/>
      <c r="HY409" s="18"/>
      <c r="HZ409" s="18"/>
      <c r="IA409" s="18"/>
      <c r="IB409" s="18"/>
      <c r="IC409" s="18"/>
      <c r="ID409" s="18"/>
      <c r="IE409" s="18"/>
      <c r="IF409" s="18"/>
      <c r="IG409" s="18"/>
      <c r="IH409" s="18"/>
      <c r="II409" s="18"/>
      <c r="IJ409" s="18"/>
      <c r="IK409" s="18"/>
      <c r="IL409" s="18"/>
      <c r="IM409" s="18"/>
      <c r="IN409" s="18"/>
      <c r="IO409" s="18"/>
      <c r="IP409" s="18"/>
      <c r="IQ409" s="18"/>
      <c r="IR409" s="18"/>
      <c r="IS409" s="18"/>
      <c r="IT409" s="18"/>
      <c r="IU409" s="18"/>
      <c r="IV409" s="18"/>
      <c r="IW409" s="18"/>
      <c r="IX409" s="18"/>
      <c r="IY409" s="18"/>
      <c r="IZ409" s="18"/>
      <c r="JA409" s="18"/>
      <c r="JB409" s="18"/>
      <c r="JC409" s="18"/>
      <c r="JD409" s="18"/>
      <c r="JE409" s="18"/>
      <c r="JF409" s="18"/>
      <c r="JG409" s="18"/>
      <c r="JH409" s="18"/>
      <c r="JI409" s="18"/>
      <c r="JJ409" s="18"/>
      <c r="JK409" s="18"/>
      <c r="JL409" s="18"/>
      <c r="JM409" s="18"/>
      <c r="JN409" s="18"/>
      <c r="JO409" s="18"/>
      <c r="JP409" s="18"/>
      <c r="JQ409" s="18"/>
      <c r="JR409" s="18"/>
      <c r="JS409" s="18"/>
      <c r="JT409" s="18"/>
      <c r="JU409" s="18"/>
      <c r="JV409" s="18"/>
      <c r="JW409" s="18"/>
      <c r="JX409" s="18"/>
      <c r="JY409" s="18"/>
      <c r="JZ409" s="18"/>
      <c r="KA409" s="18"/>
      <c r="KB409" s="18"/>
      <c r="KC409" s="18"/>
      <c r="KD409" s="18"/>
      <c r="KE409" s="18"/>
      <c r="KF409" s="18"/>
      <c r="KG409" s="18"/>
      <c r="KH409" s="18"/>
      <c r="KI409" s="18"/>
      <c r="KJ409" s="18"/>
      <c r="KK409" s="18"/>
      <c r="KL409" s="18"/>
      <c r="KM409" s="18"/>
      <c r="KN409" s="18"/>
      <c r="KO409" s="18"/>
      <c r="KP409" s="18"/>
      <c r="KQ409" s="18"/>
      <c r="KR409" s="18"/>
      <c r="KS409" s="18"/>
      <c r="KT409" s="18"/>
      <c r="KU409" s="18"/>
      <c r="KV409" s="18"/>
      <c r="KW409" s="18"/>
      <c r="KX409" s="18"/>
      <c r="KY409" s="18"/>
      <c r="KZ409" s="18"/>
      <c r="LA409" s="18"/>
      <c r="LB409" s="18"/>
      <c r="LC409" s="18"/>
      <c r="LD409" s="18"/>
      <c r="LE409" s="18"/>
      <c r="LF409" s="18"/>
      <c r="LG409" s="18"/>
      <c r="LH409" s="18"/>
      <c r="LI409" s="18"/>
      <c r="LJ409" s="18"/>
      <c r="LK409" s="18"/>
      <c r="LL409" s="18"/>
      <c r="LM409" s="18"/>
      <c r="LN409" s="18"/>
      <c r="LO409" s="18"/>
      <c r="LP409" s="18"/>
      <c r="LQ409" s="18"/>
      <c r="LR409" s="18"/>
      <c r="LS409" s="18"/>
      <c r="LT409" s="18"/>
      <c r="LU409" s="18"/>
      <c r="LV409" s="18"/>
      <c r="LW409" s="18"/>
      <c r="LX409" s="18"/>
      <c r="LY409" s="18"/>
      <c r="LZ409" s="18"/>
      <c r="MA409" s="18"/>
      <c r="MB409" s="18"/>
      <c r="MC409" s="18"/>
      <c r="MD409" s="18"/>
      <c r="ME409" s="18"/>
      <c r="MF409" s="18"/>
      <c r="MG409" s="18"/>
      <c r="MH409" s="18"/>
      <c r="MI409" s="18"/>
      <c r="MJ409" s="18"/>
      <c r="MK409" s="18"/>
      <c r="ML409" s="18"/>
      <c r="MM409" s="18"/>
      <c r="MN409" s="18"/>
      <c r="MO409" s="18"/>
      <c r="MP409" s="18"/>
      <c r="MQ409" s="18"/>
      <c r="MR409" s="18"/>
      <c r="MS409" s="18"/>
      <c r="MT409" s="18"/>
      <c r="MU409" s="18"/>
    </row>
    <row r="410" spans="1:359" ht="90" customHeight="1">
      <c r="A410" s="22">
        <v>130</v>
      </c>
      <c r="B410" s="22" t="s">
        <v>2616</v>
      </c>
      <c r="C410" s="36">
        <v>43165</v>
      </c>
      <c r="D410" s="36">
        <v>43165</v>
      </c>
      <c r="E410" s="36">
        <f>WORKDAY(D410,10,Table4[Tətil günləri])</f>
        <v>43187</v>
      </c>
      <c r="F410" s="22" t="str">
        <f t="shared" si="12"/>
        <v/>
      </c>
      <c r="G410" s="22" t="s">
        <v>235</v>
      </c>
      <c r="H410" s="22" t="s">
        <v>2588</v>
      </c>
      <c r="I410" s="22" t="s">
        <v>2589</v>
      </c>
      <c r="J410" s="22" t="s">
        <v>212</v>
      </c>
      <c r="K410" s="22" t="s">
        <v>2590</v>
      </c>
      <c r="L410" s="22" t="s">
        <v>2591</v>
      </c>
      <c r="M410" s="22" t="s">
        <v>2592</v>
      </c>
      <c r="N410" s="22" t="s">
        <v>2593</v>
      </c>
      <c r="O410" s="22" t="s">
        <v>2594</v>
      </c>
      <c r="P410" s="36">
        <v>31778</v>
      </c>
      <c r="Q410" s="22" t="s">
        <v>2595</v>
      </c>
      <c r="R410" s="73" t="s">
        <v>2596</v>
      </c>
      <c r="S410" s="22" t="s">
        <v>228</v>
      </c>
      <c r="T410" s="110">
        <v>43201</v>
      </c>
      <c r="U410" s="27" t="s">
        <v>254</v>
      </c>
      <c r="V410" s="73" t="s">
        <v>232</v>
      </c>
      <c r="W410" s="22" t="s">
        <v>2780</v>
      </c>
      <c r="X410" s="45" t="s">
        <v>2781</v>
      </c>
      <c r="Y410" s="22" t="s">
        <v>239</v>
      </c>
      <c r="Z410" s="37">
        <v>43172</v>
      </c>
      <c r="AA410" s="22" t="s">
        <v>231</v>
      </c>
      <c r="AB410" s="22"/>
      <c r="AC410" s="22" t="s">
        <v>1762</v>
      </c>
      <c r="AD410" s="22" t="s">
        <v>237</v>
      </c>
      <c r="AE410" s="22" t="s">
        <v>254</v>
      </c>
      <c r="AF410" s="37">
        <v>43175</v>
      </c>
      <c r="AG410" s="64" t="s">
        <v>2932</v>
      </c>
      <c r="AH410" s="22"/>
      <c r="AI410" s="22"/>
      <c r="AJ410" s="22"/>
      <c r="AK410" s="22">
        <f ca="1">NETWORKDAYS(TODAY(),E410,Table4[Tətil günləri])</f>
        <v>-237</v>
      </c>
      <c r="AL410" s="18">
        <f t="shared" ca="1" si="13"/>
        <v>-236</v>
      </c>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18"/>
      <c r="EQ410" s="18"/>
      <c r="ER410" s="18"/>
      <c r="ES410" s="18"/>
      <c r="ET410" s="18"/>
      <c r="EU410" s="18"/>
      <c r="EV410" s="18"/>
      <c r="EW410" s="18"/>
      <c r="EX410" s="18"/>
      <c r="EY410" s="18"/>
      <c r="EZ410" s="18"/>
      <c r="FA410" s="18"/>
      <c r="FB410" s="18"/>
      <c r="FC410" s="18"/>
      <c r="FD410" s="18"/>
      <c r="FE410" s="18"/>
      <c r="FF410" s="18"/>
      <c r="FG410" s="18"/>
      <c r="FH410" s="18"/>
      <c r="FI410" s="18"/>
      <c r="FJ410" s="18"/>
      <c r="FK410" s="18"/>
      <c r="FL410" s="18"/>
      <c r="FM410" s="18"/>
      <c r="FN410" s="18"/>
      <c r="FO410" s="18"/>
      <c r="FP410" s="18"/>
      <c r="FQ410" s="18"/>
      <c r="FR410" s="18"/>
      <c r="FS410" s="18"/>
      <c r="FT410" s="18"/>
      <c r="FU410" s="18"/>
      <c r="FV410" s="18"/>
      <c r="FW410" s="18"/>
      <c r="FX410" s="18"/>
      <c r="FY410" s="18"/>
      <c r="FZ410" s="18"/>
      <c r="GA410" s="18"/>
      <c r="GB410" s="18"/>
      <c r="GC410" s="18"/>
      <c r="GD410" s="18"/>
      <c r="GE410" s="18"/>
      <c r="GF410" s="18"/>
      <c r="GG410" s="18"/>
      <c r="GH410" s="18"/>
      <c r="GI410" s="18"/>
      <c r="GJ410" s="18"/>
      <c r="GK410" s="18"/>
      <c r="GL410" s="18"/>
      <c r="GM410" s="18"/>
      <c r="GN410" s="18"/>
      <c r="GO410" s="18"/>
      <c r="GP410" s="18"/>
      <c r="GQ410" s="18"/>
      <c r="GR410" s="18"/>
      <c r="GS410" s="18"/>
      <c r="GT410" s="18"/>
      <c r="GU410" s="18"/>
      <c r="GV410" s="18"/>
      <c r="GW410" s="18"/>
      <c r="GX410" s="18"/>
      <c r="GY410" s="18"/>
      <c r="GZ410" s="18"/>
      <c r="HA410" s="18"/>
      <c r="HB410" s="18"/>
      <c r="HC410" s="18"/>
      <c r="HD410" s="18"/>
      <c r="HE410" s="18"/>
      <c r="HF410" s="18"/>
      <c r="HG410" s="18"/>
      <c r="HH410" s="18"/>
      <c r="HI410" s="18"/>
      <c r="HJ410" s="18"/>
      <c r="HK410" s="18"/>
      <c r="HL410" s="18"/>
      <c r="HM410" s="18"/>
      <c r="HN410" s="18"/>
      <c r="HO410" s="18"/>
      <c r="HP410" s="18"/>
      <c r="HQ410" s="18"/>
      <c r="HR410" s="18"/>
      <c r="HS410" s="18"/>
      <c r="HT410" s="18"/>
      <c r="HU410" s="18"/>
      <c r="HV410" s="18"/>
      <c r="HW410" s="18"/>
      <c r="HX410" s="18"/>
      <c r="HY410" s="18"/>
      <c r="HZ410" s="18"/>
      <c r="IA410" s="18"/>
      <c r="IB410" s="18"/>
      <c r="IC410" s="18"/>
      <c r="ID410" s="18"/>
      <c r="IE410" s="18"/>
      <c r="IF410" s="18"/>
      <c r="IG410" s="18"/>
      <c r="IH410" s="18"/>
      <c r="II410" s="18"/>
      <c r="IJ410" s="18"/>
      <c r="IK410" s="18"/>
      <c r="IL410" s="18"/>
      <c r="IM410" s="18"/>
      <c r="IN410" s="18"/>
      <c r="IO410" s="18"/>
      <c r="IP410" s="18"/>
      <c r="IQ410" s="18"/>
      <c r="IR410" s="18"/>
      <c r="IS410" s="18"/>
      <c r="IT410" s="18"/>
      <c r="IU410" s="18"/>
      <c r="IV410" s="18"/>
      <c r="IW410" s="18"/>
      <c r="IX410" s="18"/>
      <c r="IY410" s="18"/>
      <c r="IZ410" s="18"/>
      <c r="JA410" s="18"/>
      <c r="JB410" s="18"/>
      <c r="JC410" s="18"/>
      <c r="JD410" s="18"/>
      <c r="JE410" s="18"/>
      <c r="JF410" s="18"/>
      <c r="JG410" s="18"/>
      <c r="JH410" s="18"/>
      <c r="JI410" s="18"/>
      <c r="JJ410" s="18"/>
      <c r="JK410" s="18"/>
      <c r="JL410" s="18"/>
      <c r="JM410" s="18"/>
      <c r="JN410" s="18"/>
      <c r="JO410" s="18"/>
      <c r="JP410" s="18"/>
      <c r="JQ410" s="18"/>
      <c r="JR410" s="18"/>
      <c r="JS410" s="18"/>
      <c r="JT410" s="18"/>
      <c r="JU410" s="18"/>
      <c r="JV410" s="18"/>
      <c r="JW410" s="18"/>
      <c r="JX410" s="18"/>
      <c r="JY410" s="18"/>
      <c r="JZ410" s="18"/>
      <c r="KA410" s="18"/>
      <c r="KB410" s="18"/>
      <c r="KC410" s="18"/>
      <c r="KD410" s="18"/>
      <c r="KE410" s="18"/>
      <c r="KF410" s="18"/>
      <c r="KG410" s="18"/>
      <c r="KH410" s="18"/>
      <c r="KI410" s="18"/>
      <c r="KJ410" s="18"/>
      <c r="KK410" s="18"/>
      <c r="KL410" s="18"/>
      <c r="KM410" s="18"/>
      <c r="KN410" s="18"/>
      <c r="KO410" s="18"/>
      <c r="KP410" s="18"/>
      <c r="KQ410" s="18"/>
      <c r="KR410" s="18"/>
      <c r="KS410" s="18"/>
      <c r="KT410" s="18"/>
      <c r="KU410" s="18"/>
      <c r="KV410" s="18"/>
      <c r="KW410" s="18"/>
      <c r="KX410" s="18"/>
      <c r="KY410" s="18"/>
      <c r="KZ410" s="18"/>
      <c r="LA410" s="18"/>
      <c r="LB410" s="18"/>
      <c r="LC410" s="18"/>
      <c r="LD410" s="18"/>
      <c r="LE410" s="18"/>
      <c r="LF410" s="18"/>
      <c r="LG410" s="18"/>
      <c r="LH410" s="18"/>
      <c r="LI410" s="18"/>
      <c r="LJ410" s="18"/>
      <c r="LK410" s="18"/>
      <c r="LL410" s="18"/>
      <c r="LM410" s="18"/>
      <c r="LN410" s="18"/>
      <c r="LO410" s="18"/>
      <c r="LP410" s="18"/>
      <c r="LQ410" s="18"/>
      <c r="LR410" s="18"/>
      <c r="LS410" s="18"/>
      <c r="LT410" s="18"/>
      <c r="LU410" s="18"/>
      <c r="LV410" s="18"/>
      <c r="LW410" s="18"/>
      <c r="LX410" s="18"/>
      <c r="LY410" s="18"/>
      <c r="LZ410" s="18"/>
      <c r="MA410" s="18"/>
      <c r="MB410" s="18"/>
      <c r="MC410" s="18"/>
      <c r="MD410" s="18"/>
      <c r="ME410" s="18"/>
      <c r="MF410" s="18"/>
      <c r="MG410" s="18"/>
      <c r="MH410" s="18"/>
      <c r="MI410" s="18"/>
      <c r="MJ410" s="18"/>
      <c r="MK410" s="18"/>
      <c r="ML410" s="18"/>
      <c r="MM410" s="18"/>
      <c r="MN410" s="18"/>
      <c r="MO410" s="18"/>
      <c r="MP410" s="18"/>
      <c r="MQ410" s="18"/>
      <c r="MR410" s="18"/>
      <c r="MS410" s="18"/>
      <c r="MT410" s="18"/>
      <c r="MU410" s="18"/>
    </row>
    <row r="411" spans="1:359" ht="120.25" customHeight="1">
      <c r="A411" s="22">
        <v>130</v>
      </c>
      <c r="B411" s="22" t="s">
        <v>2616</v>
      </c>
      <c r="C411" s="36">
        <v>43165</v>
      </c>
      <c r="D411" s="36">
        <v>43165</v>
      </c>
      <c r="E411" s="36">
        <f>WORKDAY(D411,10,Table4[Tətil günləri])</f>
        <v>43187</v>
      </c>
      <c r="F411" s="22" t="str">
        <f t="shared" si="12"/>
        <v/>
      </c>
      <c r="G411" s="22" t="s">
        <v>235</v>
      </c>
      <c r="H411" s="22" t="s">
        <v>2597</v>
      </c>
      <c r="I411" s="22" t="s">
        <v>2598</v>
      </c>
      <c r="J411" s="22" t="s">
        <v>212</v>
      </c>
      <c r="K411" s="22" t="s">
        <v>2599</v>
      </c>
      <c r="L411" s="22">
        <v>3114</v>
      </c>
      <c r="M411" s="22" t="s">
        <v>2600</v>
      </c>
      <c r="N411" s="22" t="s">
        <v>2593</v>
      </c>
      <c r="O411" s="22" t="s">
        <v>2594</v>
      </c>
      <c r="P411" s="36">
        <v>27714</v>
      </c>
      <c r="Q411" s="22" t="s">
        <v>2601</v>
      </c>
      <c r="R411" s="73" t="s">
        <v>2596</v>
      </c>
      <c r="S411" s="27" t="s">
        <v>228</v>
      </c>
      <c r="T411" s="37">
        <v>43208</v>
      </c>
      <c r="U411" s="27" t="s">
        <v>254</v>
      </c>
      <c r="V411" s="73" t="s">
        <v>232</v>
      </c>
      <c r="W411" s="22" t="s">
        <v>2782</v>
      </c>
      <c r="X411" s="45" t="s">
        <v>2700</v>
      </c>
      <c r="Y411" s="22" t="s">
        <v>239</v>
      </c>
      <c r="Z411" s="37" t="s">
        <v>2786</v>
      </c>
      <c r="AA411" s="22" t="s">
        <v>231</v>
      </c>
      <c r="AB411" s="22"/>
      <c r="AC411" s="22"/>
      <c r="AD411" s="22" t="s">
        <v>237</v>
      </c>
      <c r="AE411" s="22" t="s">
        <v>254</v>
      </c>
      <c r="AF411" s="37">
        <v>43175</v>
      </c>
      <c r="AG411" s="64" t="s">
        <v>2932</v>
      </c>
      <c r="AH411" s="22"/>
      <c r="AI411" s="22"/>
      <c r="AJ411" s="22"/>
      <c r="AK411" s="22">
        <f ca="1">NETWORKDAYS(TODAY(),E411,Table4[Tətil günləri])</f>
        <v>-237</v>
      </c>
      <c r="AL411" s="18">
        <f t="shared" ca="1" si="13"/>
        <v>-236</v>
      </c>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18"/>
      <c r="EQ411" s="18"/>
      <c r="ER411" s="18"/>
      <c r="ES411" s="18"/>
      <c r="ET411" s="18"/>
      <c r="EU411" s="18"/>
      <c r="EV411" s="18"/>
      <c r="EW411" s="18"/>
      <c r="EX411" s="18"/>
      <c r="EY411" s="18"/>
      <c r="EZ411" s="18"/>
      <c r="FA411" s="18"/>
      <c r="FB411" s="18"/>
      <c r="FC411" s="18"/>
      <c r="FD411" s="18"/>
      <c r="FE411" s="18"/>
      <c r="FF411" s="18"/>
      <c r="FG411" s="18"/>
      <c r="FH411" s="18"/>
      <c r="FI411" s="18"/>
      <c r="FJ411" s="18"/>
      <c r="FK411" s="18"/>
      <c r="FL411" s="18"/>
      <c r="FM411" s="18"/>
      <c r="FN411" s="18"/>
      <c r="FO411" s="18"/>
      <c r="FP411" s="18"/>
      <c r="FQ411" s="18"/>
      <c r="FR411" s="18"/>
      <c r="FS411" s="18"/>
      <c r="FT411" s="18"/>
      <c r="FU411" s="18"/>
      <c r="FV411" s="18"/>
      <c r="FW411" s="18"/>
      <c r="FX411" s="18"/>
      <c r="FY411" s="18"/>
      <c r="FZ411" s="18"/>
      <c r="GA411" s="18"/>
      <c r="GB411" s="18"/>
      <c r="GC411" s="18"/>
      <c r="GD411" s="18"/>
      <c r="GE411" s="18"/>
      <c r="GF411" s="18"/>
      <c r="GG411" s="18"/>
      <c r="GH411" s="18"/>
      <c r="GI411" s="18"/>
      <c r="GJ411" s="18"/>
      <c r="GK411" s="18"/>
      <c r="GL411" s="18"/>
      <c r="GM411" s="18"/>
      <c r="GN411" s="18"/>
      <c r="GO411" s="18"/>
      <c r="GP411" s="18"/>
      <c r="GQ411" s="18"/>
      <c r="GR411" s="18"/>
      <c r="GS411" s="18"/>
      <c r="GT411" s="18"/>
      <c r="GU411" s="18"/>
      <c r="GV411" s="18"/>
      <c r="GW411" s="18"/>
      <c r="GX411" s="18"/>
      <c r="GY411" s="18"/>
      <c r="GZ411" s="18"/>
      <c r="HA411" s="18"/>
      <c r="HB411" s="18"/>
      <c r="HC411" s="18"/>
      <c r="HD411" s="18"/>
      <c r="HE411" s="18"/>
      <c r="HF411" s="18"/>
      <c r="HG411" s="18"/>
      <c r="HH411" s="18"/>
      <c r="HI411" s="18"/>
      <c r="HJ411" s="18"/>
      <c r="HK411" s="18"/>
      <c r="HL411" s="18"/>
      <c r="HM411" s="18"/>
      <c r="HN411" s="18"/>
      <c r="HO411" s="18"/>
      <c r="HP411" s="18"/>
      <c r="HQ411" s="18"/>
      <c r="HR411" s="18"/>
      <c r="HS411" s="18"/>
      <c r="HT411" s="18"/>
      <c r="HU411" s="18"/>
      <c r="HV411" s="18"/>
      <c r="HW411" s="18"/>
      <c r="HX411" s="18"/>
      <c r="HY411" s="18"/>
      <c r="HZ411" s="18"/>
      <c r="IA411" s="18"/>
      <c r="IB411" s="18"/>
      <c r="IC411" s="18"/>
      <c r="ID411" s="18"/>
      <c r="IE411" s="18"/>
      <c r="IF411" s="18"/>
      <c r="IG411" s="18"/>
      <c r="IH411" s="18"/>
      <c r="II411" s="18"/>
      <c r="IJ411" s="18"/>
      <c r="IK411" s="18"/>
      <c r="IL411" s="18"/>
      <c r="IM411" s="18"/>
      <c r="IN411" s="18"/>
      <c r="IO411" s="18"/>
      <c r="IP411" s="18"/>
      <c r="IQ411" s="18"/>
      <c r="IR411" s="18"/>
      <c r="IS411" s="18"/>
      <c r="IT411" s="18"/>
      <c r="IU411" s="18"/>
      <c r="IV411" s="18"/>
      <c r="IW411" s="18"/>
      <c r="IX411" s="18"/>
      <c r="IY411" s="18"/>
      <c r="IZ411" s="18"/>
      <c r="JA411" s="18"/>
      <c r="JB411" s="18"/>
      <c r="JC411" s="18"/>
      <c r="JD411" s="18"/>
      <c r="JE411" s="18"/>
      <c r="JF411" s="18"/>
      <c r="JG411" s="18"/>
      <c r="JH411" s="18"/>
      <c r="JI411" s="18"/>
      <c r="JJ411" s="18"/>
      <c r="JK411" s="18"/>
      <c r="JL411" s="18"/>
      <c r="JM411" s="18"/>
      <c r="JN411" s="18"/>
      <c r="JO411" s="18"/>
      <c r="JP411" s="18"/>
      <c r="JQ411" s="18"/>
      <c r="JR411" s="18"/>
      <c r="JS411" s="18"/>
      <c r="JT411" s="18"/>
      <c r="JU411" s="18"/>
      <c r="JV411" s="18"/>
      <c r="JW411" s="18"/>
      <c r="JX411" s="18"/>
      <c r="JY411" s="18"/>
      <c r="JZ411" s="18"/>
      <c r="KA411" s="18"/>
      <c r="KB411" s="18"/>
      <c r="KC411" s="18"/>
      <c r="KD411" s="18"/>
      <c r="KE411" s="18"/>
      <c r="KF411" s="18"/>
      <c r="KG411" s="18"/>
      <c r="KH411" s="18"/>
      <c r="KI411" s="18"/>
      <c r="KJ411" s="18"/>
      <c r="KK411" s="18"/>
      <c r="KL411" s="18"/>
      <c r="KM411" s="18"/>
      <c r="KN411" s="18"/>
      <c r="KO411" s="18"/>
      <c r="KP411" s="18"/>
      <c r="KQ411" s="18"/>
      <c r="KR411" s="18"/>
      <c r="KS411" s="18"/>
      <c r="KT411" s="18"/>
      <c r="KU411" s="18"/>
      <c r="KV411" s="18"/>
      <c r="KW411" s="18"/>
      <c r="KX411" s="18"/>
      <c r="KY411" s="18"/>
      <c r="KZ411" s="18"/>
      <c r="LA411" s="18"/>
      <c r="LB411" s="18"/>
      <c r="LC411" s="18"/>
      <c r="LD411" s="18"/>
      <c r="LE411" s="18"/>
      <c r="LF411" s="18"/>
      <c r="LG411" s="18"/>
      <c r="LH411" s="18"/>
      <c r="LI411" s="18"/>
      <c r="LJ411" s="18"/>
      <c r="LK411" s="18"/>
      <c r="LL411" s="18"/>
      <c r="LM411" s="18"/>
      <c r="LN411" s="18"/>
      <c r="LO411" s="18"/>
      <c r="LP411" s="18"/>
      <c r="LQ411" s="18"/>
      <c r="LR411" s="18"/>
      <c r="LS411" s="18"/>
      <c r="LT411" s="18"/>
      <c r="LU411" s="18"/>
      <c r="LV411" s="18"/>
      <c r="LW411" s="18"/>
      <c r="LX411" s="18"/>
      <c r="LY411" s="18"/>
      <c r="LZ411" s="18"/>
      <c r="MA411" s="18"/>
      <c r="MB411" s="18"/>
      <c r="MC411" s="18"/>
      <c r="MD411" s="18"/>
      <c r="ME411" s="18"/>
      <c r="MF411" s="18"/>
      <c r="MG411" s="18"/>
      <c r="MH411" s="18"/>
      <c r="MI411" s="18"/>
      <c r="MJ411" s="18"/>
      <c r="MK411" s="18"/>
      <c r="ML411" s="18"/>
      <c r="MM411" s="18"/>
      <c r="MN411" s="18"/>
      <c r="MO411" s="18"/>
      <c r="MP411" s="18"/>
      <c r="MQ411" s="18"/>
      <c r="MR411" s="18"/>
      <c r="MS411" s="18"/>
      <c r="MT411" s="18"/>
      <c r="MU411" s="18"/>
    </row>
    <row r="412" spans="1:359" ht="90" customHeight="1">
      <c r="A412" s="22">
        <v>130</v>
      </c>
      <c r="B412" s="22" t="s">
        <v>2616</v>
      </c>
      <c r="C412" s="36">
        <v>43165</v>
      </c>
      <c r="D412" s="36">
        <v>43165</v>
      </c>
      <c r="E412" s="36">
        <f>WORKDAY(D413,10,Table4[Tətil günləri])</f>
        <v>43187</v>
      </c>
      <c r="F412" s="22" t="str">
        <f t="shared" si="12"/>
        <v/>
      </c>
      <c r="G412" s="22" t="s">
        <v>235</v>
      </c>
      <c r="H412" s="22" t="s">
        <v>2602</v>
      </c>
      <c r="I412" s="22" t="s">
        <v>2603</v>
      </c>
      <c r="J412" s="22" t="s">
        <v>212</v>
      </c>
      <c r="K412" s="22" t="s">
        <v>2604</v>
      </c>
      <c r="L412" s="22">
        <v>7411</v>
      </c>
      <c r="M412" s="22" t="s">
        <v>1654</v>
      </c>
      <c r="N412" s="22" t="s">
        <v>2593</v>
      </c>
      <c r="O412" s="22" t="s">
        <v>2594</v>
      </c>
      <c r="P412" s="36">
        <v>30352</v>
      </c>
      <c r="Q412" s="22" t="s">
        <v>2605</v>
      </c>
      <c r="R412" s="73" t="s">
        <v>2596</v>
      </c>
      <c r="S412" s="27" t="s">
        <v>228</v>
      </c>
      <c r="T412" s="37">
        <v>43208</v>
      </c>
      <c r="U412" s="27" t="s">
        <v>254</v>
      </c>
      <c r="V412" s="73" t="s">
        <v>232</v>
      </c>
      <c r="W412" s="22" t="s">
        <v>2783</v>
      </c>
      <c r="X412" s="45" t="s">
        <v>2701</v>
      </c>
      <c r="Y412" s="22" t="s">
        <v>239</v>
      </c>
      <c r="Z412" s="37">
        <v>43173</v>
      </c>
      <c r="AA412" s="22" t="s">
        <v>231</v>
      </c>
      <c r="AB412" s="22"/>
      <c r="AC412" s="22"/>
      <c r="AD412" s="22" t="s">
        <v>237</v>
      </c>
      <c r="AE412" s="22" t="s">
        <v>254</v>
      </c>
      <c r="AF412" s="37">
        <v>43175</v>
      </c>
      <c r="AG412" s="64" t="s">
        <v>2932</v>
      </c>
      <c r="AH412" s="22"/>
      <c r="AI412" s="22"/>
      <c r="AJ412" s="22"/>
      <c r="AK412" s="22">
        <f ca="1">NETWORKDAYS(TODAY(),E412,Table4[Tətil günləri])</f>
        <v>-237</v>
      </c>
      <c r="AL412" s="18">
        <f t="shared" ca="1" si="13"/>
        <v>-236</v>
      </c>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18"/>
      <c r="EQ412" s="18"/>
      <c r="ER412" s="18"/>
      <c r="ES412" s="18"/>
      <c r="ET412" s="18"/>
      <c r="EU412" s="18"/>
      <c r="EV412" s="18"/>
      <c r="EW412" s="18"/>
      <c r="EX412" s="18"/>
      <c r="EY412" s="18"/>
      <c r="EZ412" s="18"/>
      <c r="FA412" s="18"/>
      <c r="FB412" s="18"/>
      <c r="FC412" s="18"/>
      <c r="FD412" s="18"/>
      <c r="FE412" s="18"/>
      <c r="FF412" s="18"/>
      <c r="FG412" s="18"/>
      <c r="FH412" s="18"/>
      <c r="FI412" s="18"/>
      <c r="FJ412" s="18"/>
      <c r="FK412" s="18"/>
      <c r="FL412" s="18"/>
      <c r="FM412" s="18"/>
      <c r="FN412" s="18"/>
      <c r="FO412" s="18"/>
      <c r="FP412" s="18"/>
      <c r="FQ412" s="18"/>
      <c r="FR412" s="18"/>
      <c r="FS412" s="18"/>
      <c r="FT412" s="18"/>
      <c r="FU412" s="18"/>
      <c r="FV412" s="18"/>
      <c r="FW412" s="18"/>
      <c r="FX412" s="18"/>
      <c r="FY412" s="18"/>
      <c r="FZ412" s="18"/>
      <c r="GA412" s="18"/>
      <c r="GB412" s="18"/>
      <c r="GC412" s="18"/>
      <c r="GD412" s="18"/>
      <c r="GE412" s="18"/>
      <c r="GF412" s="18"/>
      <c r="GG412" s="18"/>
      <c r="GH412" s="18"/>
      <c r="GI412" s="18"/>
      <c r="GJ412" s="18"/>
      <c r="GK412" s="18"/>
      <c r="GL412" s="18"/>
      <c r="GM412" s="18"/>
      <c r="GN412" s="18"/>
      <c r="GO412" s="18"/>
      <c r="GP412" s="18"/>
      <c r="GQ412" s="18"/>
      <c r="GR412" s="18"/>
      <c r="GS412" s="18"/>
      <c r="GT412" s="18"/>
      <c r="GU412" s="18"/>
      <c r="GV412" s="18"/>
      <c r="GW412" s="18"/>
      <c r="GX412" s="18"/>
      <c r="GY412" s="18"/>
      <c r="GZ412" s="18"/>
      <c r="HA412" s="18"/>
      <c r="HB412" s="18"/>
      <c r="HC412" s="18"/>
      <c r="HD412" s="18"/>
      <c r="HE412" s="18"/>
      <c r="HF412" s="18"/>
      <c r="HG412" s="18"/>
      <c r="HH412" s="18"/>
      <c r="HI412" s="18"/>
      <c r="HJ412" s="18"/>
      <c r="HK412" s="18"/>
      <c r="HL412" s="18"/>
      <c r="HM412" s="18"/>
      <c r="HN412" s="18"/>
      <c r="HO412" s="18"/>
      <c r="HP412" s="18"/>
      <c r="HQ412" s="18"/>
      <c r="HR412" s="18"/>
      <c r="HS412" s="18"/>
      <c r="HT412" s="18"/>
      <c r="HU412" s="18"/>
      <c r="HV412" s="18"/>
      <c r="HW412" s="18"/>
      <c r="HX412" s="18"/>
      <c r="HY412" s="18"/>
      <c r="HZ412" s="18"/>
      <c r="IA412" s="18"/>
      <c r="IB412" s="18"/>
      <c r="IC412" s="18"/>
      <c r="ID412" s="18"/>
      <c r="IE412" s="18"/>
      <c r="IF412" s="18"/>
      <c r="IG412" s="18"/>
      <c r="IH412" s="18"/>
      <c r="II412" s="18"/>
      <c r="IJ412" s="18"/>
      <c r="IK412" s="18"/>
      <c r="IL412" s="18"/>
      <c r="IM412" s="18"/>
      <c r="IN412" s="18"/>
      <c r="IO412" s="18"/>
      <c r="IP412" s="18"/>
      <c r="IQ412" s="18"/>
      <c r="IR412" s="18"/>
      <c r="IS412" s="18"/>
      <c r="IT412" s="18"/>
      <c r="IU412" s="18"/>
      <c r="IV412" s="18"/>
      <c r="IW412" s="18"/>
      <c r="IX412" s="18"/>
      <c r="IY412" s="18"/>
      <c r="IZ412" s="18"/>
      <c r="JA412" s="18"/>
      <c r="JB412" s="18"/>
      <c r="JC412" s="18"/>
      <c r="JD412" s="18"/>
      <c r="JE412" s="18"/>
      <c r="JF412" s="18"/>
      <c r="JG412" s="18"/>
      <c r="JH412" s="18"/>
      <c r="JI412" s="18"/>
      <c r="JJ412" s="18"/>
      <c r="JK412" s="18"/>
      <c r="JL412" s="18"/>
      <c r="JM412" s="18"/>
      <c r="JN412" s="18"/>
      <c r="JO412" s="18"/>
      <c r="JP412" s="18"/>
      <c r="JQ412" s="18"/>
      <c r="JR412" s="18"/>
      <c r="JS412" s="18"/>
      <c r="JT412" s="18"/>
      <c r="JU412" s="18"/>
      <c r="JV412" s="18"/>
      <c r="JW412" s="18"/>
      <c r="JX412" s="18"/>
      <c r="JY412" s="18"/>
      <c r="JZ412" s="18"/>
      <c r="KA412" s="18"/>
      <c r="KB412" s="18"/>
      <c r="KC412" s="18"/>
      <c r="KD412" s="18"/>
      <c r="KE412" s="18"/>
      <c r="KF412" s="18"/>
      <c r="KG412" s="18"/>
      <c r="KH412" s="18"/>
      <c r="KI412" s="18"/>
      <c r="KJ412" s="18"/>
      <c r="KK412" s="18"/>
      <c r="KL412" s="18"/>
      <c r="KM412" s="18"/>
      <c r="KN412" s="18"/>
      <c r="KO412" s="18"/>
      <c r="KP412" s="18"/>
      <c r="KQ412" s="18"/>
      <c r="KR412" s="18"/>
      <c r="KS412" s="18"/>
      <c r="KT412" s="18"/>
      <c r="KU412" s="18"/>
      <c r="KV412" s="18"/>
      <c r="KW412" s="18"/>
      <c r="KX412" s="18"/>
      <c r="KY412" s="18"/>
      <c r="KZ412" s="18"/>
      <c r="LA412" s="18"/>
      <c r="LB412" s="18"/>
      <c r="LC412" s="18"/>
      <c r="LD412" s="18"/>
      <c r="LE412" s="18"/>
      <c r="LF412" s="18"/>
      <c r="LG412" s="18"/>
      <c r="LH412" s="18"/>
      <c r="LI412" s="18"/>
      <c r="LJ412" s="18"/>
      <c r="LK412" s="18"/>
      <c r="LL412" s="18"/>
      <c r="LM412" s="18"/>
      <c r="LN412" s="18"/>
      <c r="LO412" s="18"/>
      <c r="LP412" s="18"/>
      <c r="LQ412" s="18"/>
      <c r="LR412" s="18"/>
      <c r="LS412" s="18"/>
      <c r="LT412" s="18"/>
      <c r="LU412" s="18"/>
      <c r="LV412" s="18"/>
      <c r="LW412" s="18"/>
      <c r="LX412" s="18"/>
      <c r="LY412" s="18"/>
      <c r="LZ412" s="18"/>
      <c r="MA412" s="18"/>
      <c r="MB412" s="18"/>
      <c r="MC412" s="18"/>
      <c r="MD412" s="18"/>
      <c r="ME412" s="18"/>
      <c r="MF412" s="18"/>
      <c r="MG412" s="18"/>
      <c r="MH412" s="18"/>
      <c r="MI412" s="18"/>
      <c r="MJ412" s="18"/>
      <c r="MK412" s="18"/>
      <c r="ML412" s="18"/>
      <c r="MM412" s="18"/>
      <c r="MN412" s="18"/>
      <c r="MO412" s="18"/>
      <c r="MP412" s="18"/>
      <c r="MQ412" s="18"/>
      <c r="MR412" s="18"/>
      <c r="MS412" s="18"/>
      <c r="MT412" s="18"/>
      <c r="MU412" s="18"/>
    </row>
    <row r="413" spans="1:359" ht="45" customHeight="1">
      <c r="A413" s="22">
        <v>130</v>
      </c>
      <c r="B413" s="22" t="s">
        <v>2616</v>
      </c>
      <c r="C413" s="36">
        <v>43165</v>
      </c>
      <c r="D413" s="36">
        <v>43165</v>
      </c>
      <c r="E413" s="36">
        <f>WORKDAY(D413,10,Table4[Tətil günləri])</f>
        <v>43187</v>
      </c>
      <c r="F413" s="22" t="str">
        <f>IF(OR(G413="göndərildi",G413="ləğv olundu"),"",AL413)</f>
        <v/>
      </c>
      <c r="G413" s="22" t="s">
        <v>235</v>
      </c>
      <c r="H413" s="22" t="s">
        <v>2606</v>
      </c>
      <c r="I413" s="22" t="s">
        <v>2607</v>
      </c>
      <c r="J413" s="22" t="s">
        <v>212</v>
      </c>
      <c r="K413" s="22" t="s">
        <v>2608</v>
      </c>
      <c r="L413" s="22">
        <v>3112</v>
      </c>
      <c r="M413" s="22" t="s">
        <v>814</v>
      </c>
      <c r="N413" s="22" t="s">
        <v>2593</v>
      </c>
      <c r="O413" s="22" t="s">
        <v>2594</v>
      </c>
      <c r="P413" s="36">
        <v>33005</v>
      </c>
      <c r="Q413" s="22" t="s">
        <v>2609</v>
      </c>
      <c r="R413" s="73" t="s">
        <v>2596</v>
      </c>
      <c r="S413" s="27" t="s">
        <v>228</v>
      </c>
      <c r="T413" s="37">
        <v>43208</v>
      </c>
      <c r="U413" s="27" t="s">
        <v>254</v>
      </c>
      <c r="V413" s="73" t="s">
        <v>232</v>
      </c>
      <c r="W413" s="22" t="s">
        <v>2784</v>
      </c>
      <c r="X413" s="45" t="s">
        <v>2702</v>
      </c>
      <c r="Y413" s="22" t="s">
        <v>239</v>
      </c>
      <c r="Z413" s="37" t="s">
        <v>2787</v>
      </c>
      <c r="AA413" s="22" t="s">
        <v>231</v>
      </c>
      <c r="AB413" s="22"/>
      <c r="AC413" s="22"/>
      <c r="AD413" s="22" t="s">
        <v>237</v>
      </c>
      <c r="AE413" s="22" t="s">
        <v>254</v>
      </c>
      <c r="AF413" s="37">
        <v>43175</v>
      </c>
      <c r="AG413" s="64" t="s">
        <v>2932</v>
      </c>
      <c r="AH413" s="22"/>
      <c r="AI413" s="22"/>
      <c r="AJ413" s="22"/>
      <c r="AK413" s="22">
        <f ca="1">NETWORKDAYS(TODAY(),E413,Table4[Tətil günləri])</f>
        <v>-237</v>
      </c>
      <c r="AL413" s="18">
        <f t="shared" ca="1" si="13"/>
        <v>-236</v>
      </c>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18"/>
      <c r="EQ413" s="18"/>
      <c r="ER413" s="18"/>
      <c r="ES413" s="18"/>
      <c r="ET413" s="18"/>
      <c r="EU413" s="18"/>
      <c r="EV413" s="18"/>
      <c r="EW413" s="18"/>
      <c r="EX413" s="18"/>
      <c r="EY413" s="18"/>
      <c r="EZ413" s="18"/>
      <c r="FA413" s="18"/>
      <c r="FB413" s="18"/>
      <c r="FC413" s="18"/>
      <c r="FD413" s="18"/>
      <c r="FE413" s="18"/>
      <c r="FF413" s="18"/>
      <c r="FG413" s="18"/>
      <c r="FH413" s="18"/>
      <c r="FI413" s="18"/>
      <c r="FJ413" s="18"/>
      <c r="FK413" s="18"/>
      <c r="FL413" s="18"/>
      <c r="FM413" s="18"/>
      <c r="FN413" s="18"/>
      <c r="FO413" s="18"/>
      <c r="FP413" s="18"/>
      <c r="FQ413" s="18"/>
      <c r="FR413" s="18"/>
      <c r="FS413" s="18"/>
      <c r="FT413" s="18"/>
      <c r="FU413" s="18"/>
      <c r="FV413" s="18"/>
      <c r="FW413" s="18"/>
      <c r="FX413" s="18"/>
      <c r="FY413" s="18"/>
      <c r="FZ413" s="18"/>
      <c r="GA413" s="18"/>
      <c r="GB413" s="18"/>
      <c r="GC413" s="18"/>
      <c r="GD413" s="18"/>
      <c r="GE413" s="18"/>
      <c r="GF413" s="18"/>
      <c r="GG413" s="18"/>
      <c r="GH413" s="18"/>
      <c r="GI413" s="18"/>
      <c r="GJ413" s="18"/>
      <c r="GK413" s="18"/>
      <c r="GL413" s="18"/>
      <c r="GM413" s="18"/>
      <c r="GN413" s="18"/>
      <c r="GO413" s="18"/>
      <c r="GP413" s="18"/>
      <c r="GQ413" s="18"/>
      <c r="GR413" s="18"/>
      <c r="GS413" s="18"/>
      <c r="GT413" s="18"/>
      <c r="GU413" s="18"/>
      <c r="GV413" s="18"/>
      <c r="GW413" s="18"/>
      <c r="GX413" s="18"/>
      <c r="GY413" s="18"/>
      <c r="GZ413" s="18"/>
      <c r="HA413" s="18"/>
      <c r="HB413" s="18"/>
      <c r="HC413" s="18"/>
      <c r="HD413" s="18"/>
      <c r="HE413" s="18"/>
      <c r="HF413" s="18"/>
      <c r="HG413" s="18"/>
      <c r="HH413" s="18"/>
      <c r="HI413" s="18"/>
      <c r="HJ413" s="18"/>
      <c r="HK413" s="18"/>
      <c r="HL413" s="18"/>
      <c r="HM413" s="18"/>
      <c r="HN413" s="18"/>
      <c r="HO413" s="18"/>
      <c r="HP413" s="18"/>
      <c r="HQ413" s="18"/>
      <c r="HR413" s="18"/>
      <c r="HS413" s="18"/>
      <c r="HT413" s="18"/>
      <c r="HU413" s="18"/>
      <c r="HV413" s="18"/>
      <c r="HW413" s="18"/>
      <c r="HX413" s="18"/>
      <c r="HY413" s="18"/>
      <c r="HZ413" s="18"/>
      <c r="IA413" s="18"/>
      <c r="IB413" s="18"/>
      <c r="IC413" s="18"/>
      <c r="ID413" s="18"/>
      <c r="IE413" s="18"/>
      <c r="IF413" s="18"/>
      <c r="IG413" s="18"/>
      <c r="IH413" s="18"/>
      <c r="II413" s="18"/>
      <c r="IJ413" s="18"/>
      <c r="IK413" s="18"/>
      <c r="IL413" s="18"/>
      <c r="IM413" s="18"/>
      <c r="IN413" s="18"/>
      <c r="IO413" s="18"/>
      <c r="IP413" s="18"/>
      <c r="IQ413" s="18"/>
      <c r="IR413" s="18"/>
      <c r="IS413" s="18"/>
      <c r="IT413" s="18"/>
      <c r="IU413" s="18"/>
      <c r="IV413" s="18"/>
      <c r="IW413" s="18"/>
      <c r="IX413" s="18"/>
      <c r="IY413" s="18"/>
      <c r="IZ413" s="18"/>
      <c r="JA413" s="18"/>
      <c r="JB413" s="18"/>
      <c r="JC413" s="18"/>
      <c r="JD413" s="18"/>
      <c r="JE413" s="18"/>
      <c r="JF413" s="18"/>
      <c r="JG413" s="18"/>
      <c r="JH413" s="18"/>
      <c r="JI413" s="18"/>
      <c r="JJ413" s="18"/>
      <c r="JK413" s="18"/>
      <c r="JL413" s="18"/>
      <c r="JM413" s="18"/>
      <c r="JN413" s="18"/>
      <c r="JO413" s="18"/>
      <c r="JP413" s="18"/>
      <c r="JQ413" s="18"/>
      <c r="JR413" s="18"/>
      <c r="JS413" s="18"/>
      <c r="JT413" s="18"/>
      <c r="JU413" s="18"/>
      <c r="JV413" s="18"/>
      <c r="JW413" s="18"/>
      <c r="JX413" s="18"/>
      <c r="JY413" s="18"/>
      <c r="JZ413" s="18"/>
      <c r="KA413" s="18"/>
      <c r="KB413" s="18"/>
      <c r="KC413" s="18"/>
      <c r="KD413" s="18"/>
      <c r="KE413" s="18"/>
      <c r="KF413" s="18"/>
      <c r="KG413" s="18"/>
      <c r="KH413" s="18"/>
      <c r="KI413" s="18"/>
      <c r="KJ413" s="18"/>
      <c r="KK413" s="18"/>
      <c r="KL413" s="18"/>
      <c r="KM413" s="18"/>
      <c r="KN413" s="18"/>
      <c r="KO413" s="18"/>
      <c r="KP413" s="18"/>
      <c r="KQ413" s="18"/>
      <c r="KR413" s="18"/>
      <c r="KS413" s="18"/>
      <c r="KT413" s="18"/>
      <c r="KU413" s="18"/>
      <c r="KV413" s="18"/>
      <c r="KW413" s="18"/>
      <c r="KX413" s="18"/>
      <c r="KY413" s="18"/>
      <c r="KZ413" s="18"/>
      <c r="LA413" s="18"/>
      <c r="LB413" s="18"/>
      <c r="LC413" s="18"/>
      <c r="LD413" s="18"/>
      <c r="LE413" s="18"/>
      <c r="LF413" s="18"/>
      <c r="LG413" s="18"/>
      <c r="LH413" s="18"/>
      <c r="LI413" s="18"/>
      <c r="LJ413" s="18"/>
      <c r="LK413" s="18"/>
      <c r="LL413" s="18"/>
      <c r="LM413" s="18"/>
      <c r="LN413" s="18"/>
      <c r="LO413" s="18"/>
      <c r="LP413" s="18"/>
      <c r="LQ413" s="18"/>
      <c r="LR413" s="18"/>
      <c r="LS413" s="18"/>
      <c r="LT413" s="18"/>
      <c r="LU413" s="18"/>
      <c r="LV413" s="18"/>
      <c r="LW413" s="18"/>
      <c r="LX413" s="18"/>
      <c r="LY413" s="18"/>
      <c r="LZ413" s="18"/>
      <c r="MA413" s="18"/>
      <c r="MB413" s="18"/>
      <c r="MC413" s="18"/>
      <c r="MD413" s="18"/>
      <c r="ME413" s="18"/>
      <c r="MF413" s="18"/>
      <c r="MG413" s="18"/>
      <c r="MH413" s="18"/>
      <c r="MI413" s="18"/>
      <c r="MJ413" s="18"/>
      <c r="MK413" s="18"/>
      <c r="ML413" s="18"/>
      <c r="MM413" s="18"/>
      <c r="MN413" s="18"/>
      <c r="MO413" s="18"/>
      <c r="MP413" s="18"/>
      <c r="MQ413" s="18"/>
      <c r="MR413" s="18"/>
      <c r="MS413" s="18"/>
      <c r="MT413" s="18"/>
      <c r="MU413" s="18"/>
    </row>
    <row r="414" spans="1:359" ht="104.95" customHeight="1">
      <c r="A414" s="22">
        <v>130</v>
      </c>
      <c r="B414" s="22" t="s">
        <v>2616</v>
      </c>
      <c r="C414" s="36">
        <v>43165</v>
      </c>
      <c r="D414" s="36">
        <v>43165</v>
      </c>
      <c r="E414" s="36">
        <f>WORKDAY(D414,10,Table4[Tətil günləri])</f>
        <v>43187</v>
      </c>
      <c r="F414" s="22" t="str">
        <f>IF(OR(G414="göndərildi",G414="ləğv olundu"),"",AL414)</f>
        <v/>
      </c>
      <c r="G414" s="22" t="s">
        <v>235</v>
      </c>
      <c r="H414" s="22" t="s">
        <v>2610</v>
      </c>
      <c r="I414" s="22" t="s">
        <v>2611</v>
      </c>
      <c r="J414" s="22" t="s">
        <v>212</v>
      </c>
      <c r="K414" s="22" t="s">
        <v>2612</v>
      </c>
      <c r="L414" s="22">
        <v>3113</v>
      </c>
      <c r="M414" s="22" t="s">
        <v>2613</v>
      </c>
      <c r="N414" s="22" t="s">
        <v>2614</v>
      </c>
      <c r="O414" s="22" t="s">
        <v>2594</v>
      </c>
      <c r="P414" s="36">
        <v>29280</v>
      </c>
      <c r="Q414" s="22" t="s">
        <v>2615</v>
      </c>
      <c r="R414" s="73" t="s">
        <v>1063</v>
      </c>
      <c r="S414" s="27" t="s">
        <v>228</v>
      </c>
      <c r="T414" s="37">
        <v>43219</v>
      </c>
      <c r="U414" s="27" t="s">
        <v>254</v>
      </c>
      <c r="V414" s="73" t="s">
        <v>232</v>
      </c>
      <c r="W414" s="22" t="s">
        <v>2785</v>
      </c>
      <c r="X414" s="45" t="s">
        <v>2703</v>
      </c>
      <c r="Y414" s="22" t="s">
        <v>239</v>
      </c>
      <c r="Z414" s="37">
        <v>43174</v>
      </c>
      <c r="AA414" s="22" t="s">
        <v>231</v>
      </c>
      <c r="AB414" s="22"/>
      <c r="AC414" s="22"/>
      <c r="AD414" s="22" t="s">
        <v>237</v>
      </c>
      <c r="AE414" s="22" t="s">
        <v>254</v>
      </c>
      <c r="AF414" s="37">
        <v>43175</v>
      </c>
      <c r="AG414" s="64" t="s">
        <v>2932</v>
      </c>
      <c r="AH414" s="22"/>
      <c r="AI414" s="22"/>
      <c r="AJ414" s="22"/>
      <c r="AK414" s="22">
        <f ca="1">NETWORKDAYS(TODAY(),E414,Table4[Tətil günləri])</f>
        <v>-237</v>
      </c>
      <c r="AL414" s="18">
        <f t="shared" ca="1" si="13"/>
        <v>-236</v>
      </c>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18"/>
      <c r="EQ414" s="18"/>
      <c r="ER414" s="18"/>
      <c r="ES414" s="18"/>
      <c r="ET414" s="18"/>
      <c r="EU414" s="18"/>
      <c r="EV414" s="18"/>
      <c r="EW414" s="18"/>
      <c r="EX414" s="18"/>
      <c r="EY414" s="18"/>
      <c r="EZ414" s="18"/>
      <c r="FA414" s="18"/>
      <c r="FB414" s="18"/>
      <c r="FC414" s="18"/>
      <c r="FD414" s="18"/>
      <c r="FE414" s="18"/>
      <c r="FF414" s="18"/>
      <c r="FG414" s="18"/>
      <c r="FH414" s="18"/>
      <c r="FI414" s="18"/>
      <c r="FJ414" s="18"/>
      <c r="FK414" s="18"/>
      <c r="FL414" s="18"/>
      <c r="FM414" s="18"/>
      <c r="FN414" s="18"/>
      <c r="FO414" s="18"/>
      <c r="FP414" s="18"/>
      <c r="FQ414" s="18"/>
      <c r="FR414" s="18"/>
      <c r="FS414" s="18"/>
      <c r="FT414" s="18"/>
      <c r="FU414" s="18"/>
      <c r="FV414" s="18"/>
      <c r="FW414" s="18"/>
      <c r="FX414" s="18"/>
      <c r="FY414" s="18"/>
      <c r="FZ414" s="18"/>
      <c r="GA414" s="18"/>
      <c r="GB414" s="18"/>
      <c r="GC414" s="18"/>
      <c r="GD414" s="18"/>
      <c r="GE414" s="18"/>
      <c r="GF414" s="18"/>
      <c r="GG414" s="18"/>
      <c r="GH414" s="18"/>
      <c r="GI414" s="18"/>
      <c r="GJ414" s="18"/>
      <c r="GK414" s="18"/>
      <c r="GL414" s="18"/>
      <c r="GM414" s="18"/>
      <c r="GN414" s="18"/>
      <c r="GO414" s="18"/>
      <c r="GP414" s="18"/>
      <c r="GQ414" s="18"/>
      <c r="GR414" s="18"/>
      <c r="GS414" s="18"/>
      <c r="GT414" s="18"/>
      <c r="GU414" s="18"/>
      <c r="GV414" s="18"/>
      <c r="GW414" s="18"/>
      <c r="GX414" s="18"/>
      <c r="GY414" s="18"/>
      <c r="GZ414" s="18"/>
      <c r="HA414" s="18"/>
      <c r="HB414" s="18"/>
      <c r="HC414" s="18"/>
      <c r="HD414" s="18"/>
      <c r="HE414" s="18"/>
      <c r="HF414" s="18"/>
      <c r="HG414" s="18"/>
      <c r="HH414" s="18"/>
      <c r="HI414" s="18"/>
      <c r="HJ414" s="18"/>
      <c r="HK414" s="18"/>
      <c r="HL414" s="18"/>
      <c r="HM414" s="18"/>
      <c r="HN414" s="18"/>
      <c r="HO414" s="18"/>
      <c r="HP414" s="18"/>
      <c r="HQ414" s="18"/>
      <c r="HR414" s="18"/>
      <c r="HS414" s="18"/>
      <c r="HT414" s="18"/>
      <c r="HU414" s="18"/>
      <c r="HV414" s="18"/>
      <c r="HW414" s="18"/>
      <c r="HX414" s="18"/>
      <c r="HY414" s="18"/>
      <c r="HZ414" s="18"/>
      <c r="IA414" s="18"/>
      <c r="IB414" s="18"/>
      <c r="IC414" s="18"/>
      <c r="ID414" s="18"/>
      <c r="IE414" s="18"/>
      <c r="IF414" s="18"/>
      <c r="IG414" s="18"/>
      <c r="IH414" s="18"/>
      <c r="II414" s="18"/>
      <c r="IJ414" s="18"/>
      <c r="IK414" s="18"/>
      <c r="IL414" s="18"/>
      <c r="IM414" s="18"/>
      <c r="IN414" s="18"/>
      <c r="IO414" s="18"/>
      <c r="IP414" s="18"/>
      <c r="IQ414" s="18"/>
      <c r="IR414" s="18"/>
      <c r="IS414" s="18"/>
      <c r="IT414" s="18"/>
      <c r="IU414" s="18"/>
      <c r="IV414" s="18"/>
      <c r="IW414" s="18"/>
      <c r="IX414" s="18"/>
      <c r="IY414" s="18"/>
      <c r="IZ414" s="18"/>
      <c r="JA414" s="18"/>
      <c r="JB414" s="18"/>
      <c r="JC414" s="18"/>
      <c r="JD414" s="18"/>
      <c r="JE414" s="18"/>
      <c r="JF414" s="18"/>
      <c r="JG414" s="18"/>
      <c r="JH414" s="18"/>
      <c r="JI414" s="18"/>
      <c r="JJ414" s="18"/>
      <c r="JK414" s="18"/>
      <c r="JL414" s="18"/>
      <c r="JM414" s="18"/>
      <c r="JN414" s="18"/>
      <c r="JO414" s="18"/>
      <c r="JP414" s="18"/>
      <c r="JQ414" s="18"/>
      <c r="JR414" s="18"/>
      <c r="JS414" s="18"/>
      <c r="JT414" s="18"/>
      <c r="JU414" s="18"/>
      <c r="JV414" s="18"/>
      <c r="JW414" s="18"/>
      <c r="JX414" s="18"/>
      <c r="JY414" s="18"/>
      <c r="JZ414" s="18"/>
      <c r="KA414" s="18"/>
      <c r="KB414" s="18"/>
      <c r="KC414" s="18"/>
      <c r="KD414" s="18"/>
      <c r="KE414" s="18"/>
      <c r="KF414" s="18"/>
      <c r="KG414" s="18"/>
      <c r="KH414" s="18"/>
      <c r="KI414" s="18"/>
      <c r="KJ414" s="18"/>
      <c r="KK414" s="18"/>
      <c r="KL414" s="18"/>
      <c r="KM414" s="18"/>
      <c r="KN414" s="18"/>
      <c r="KO414" s="18"/>
      <c r="KP414" s="18"/>
      <c r="KQ414" s="18"/>
      <c r="KR414" s="18"/>
      <c r="KS414" s="18"/>
      <c r="KT414" s="18"/>
      <c r="KU414" s="18"/>
      <c r="KV414" s="18"/>
      <c r="KW414" s="18"/>
      <c r="KX414" s="18"/>
      <c r="KY414" s="18"/>
      <c r="KZ414" s="18"/>
      <c r="LA414" s="18"/>
      <c r="LB414" s="18"/>
      <c r="LC414" s="18"/>
      <c r="LD414" s="18"/>
      <c r="LE414" s="18"/>
      <c r="LF414" s="18"/>
      <c r="LG414" s="18"/>
      <c r="LH414" s="18"/>
      <c r="LI414" s="18"/>
      <c r="LJ414" s="18"/>
      <c r="LK414" s="18"/>
      <c r="LL414" s="18"/>
      <c r="LM414" s="18"/>
      <c r="LN414" s="18"/>
      <c r="LO414" s="18"/>
      <c r="LP414" s="18"/>
      <c r="LQ414" s="18"/>
      <c r="LR414" s="18"/>
      <c r="LS414" s="18"/>
      <c r="LT414" s="18"/>
      <c r="LU414" s="18"/>
      <c r="LV414" s="18"/>
      <c r="LW414" s="18"/>
      <c r="LX414" s="18"/>
      <c r="LY414" s="18"/>
      <c r="LZ414" s="18"/>
      <c r="MA414" s="18"/>
      <c r="MB414" s="18"/>
      <c r="MC414" s="18"/>
      <c r="MD414" s="18"/>
      <c r="ME414" s="18"/>
      <c r="MF414" s="18"/>
      <c r="MG414" s="18"/>
      <c r="MH414" s="18"/>
      <c r="MI414" s="18"/>
      <c r="MJ414" s="18"/>
      <c r="MK414" s="18"/>
      <c r="ML414" s="18"/>
      <c r="MM414" s="18"/>
      <c r="MN414" s="18"/>
      <c r="MO414" s="18"/>
      <c r="MP414" s="18"/>
      <c r="MQ414" s="18"/>
      <c r="MR414" s="18"/>
      <c r="MS414" s="18"/>
      <c r="MT414" s="18"/>
      <c r="MU414" s="18"/>
    </row>
    <row r="415" spans="1:359" ht="121.6" customHeight="1">
      <c r="A415" s="22">
        <v>131</v>
      </c>
      <c r="B415" s="22" t="s">
        <v>2623</v>
      </c>
      <c r="C415" s="36">
        <v>43165</v>
      </c>
      <c r="D415" s="36">
        <v>43165</v>
      </c>
      <c r="E415" s="36">
        <f>WORKDAY(D415,10,Table4[Tətil günləri])</f>
        <v>43187</v>
      </c>
      <c r="F415" s="22" t="str">
        <f>IF(OR(G415="göndərildi",G415="ləğv olundu"),"",AL415)</f>
        <v/>
      </c>
      <c r="G415" s="22" t="s">
        <v>235</v>
      </c>
      <c r="H415" s="43" t="s">
        <v>7746</v>
      </c>
      <c r="I415" s="22" t="s">
        <v>2617</v>
      </c>
      <c r="J415" s="22" t="s">
        <v>104</v>
      </c>
      <c r="K415" s="22" t="s">
        <v>2618</v>
      </c>
      <c r="L415" s="22">
        <v>1322</v>
      </c>
      <c r="M415" s="22" t="s">
        <v>2619</v>
      </c>
      <c r="N415" s="22" t="s">
        <v>2620</v>
      </c>
      <c r="O415" s="22" t="s">
        <v>2621</v>
      </c>
      <c r="P415" s="36">
        <v>22674</v>
      </c>
      <c r="Q415" s="22" t="s">
        <v>2622</v>
      </c>
      <c r="R415" s="73" t="s">
        <v>2621</v>
      </c>
      <c r="S415" s="27" t="s">
        <v>227</v>
      </c>
      <c r="T415" s="37"/>
      <c r="U415" s="27" t="s">
        <v>254</v>
      </c>
      <c r="V415" s="73" t="s">
        <v>232</v>
      </c>
      <c r="W415" s="58" t="s">
        <v>2745</v>
      </c>
      <c r="X415" s="58" t="s">
        <v>2746</v>
      </c>
      <c r="Y415" s="58" t="s">
        <v>239</v>
      </c>
      <c r="Z415" s="22"/>
      <c r="AA415" s="22" t="s">
        <v>243</v>
      </c>
      <c r="AB415" s="22"/>
      <c r="AC415" s="22" t="s">
        <v>3398</v>
      </c>
      <c r="AD415" s="22" t="s">
        <v>237</v>
      </c>
      <c r="AE415" s="22" t="s">
        <v>254</v>
      </c>
      <c r="AF415" s="37">
        <v>43195</v>
      </c>
      <c r="AG415" s="64" t="s">
        <v>3399</v>
      </c>
      <c r="AH415" s="22" t="s">
        <v>3400</v>
      </c>
      <c r="AI415" s="22"/>
      <c r="AJ415" s="22"/>
      <c r="AK415" s="22">
        <f ca="1">NETWORKDAYS(TODAY(),E415,Table4[Tətil günləri])</f>
        <v>-237</v>
      </c>
      <c r="AL415" s="18">
        <f t="shared" ca="1" si="13"/>
        <v>-236</v>
      </c>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18"/>
      <c r="EQ415" s="18"/>
      <c r="ER415" s="18"/>
      <c r="ES415" s="18"/>
      <c r="ET415" s="18"/>
      <c r="EU415" s="18"/>
      <c r="EV415" s="18"/>
      <c r="EW415" s="18"/>
      <c r="EX415" s="18"/>
      <c r="EY415" s="18"/>
      <c r="EZ415" s="18"/>
      <c r="FA415" s="18"/>
      <c r="FB415" s="18"/>
      <c r="FC415" s="18"/>
      <c r="FD415" s="18"/>
      <c r="FE415" s="18"/>
      <c r="FF415" s="18"/>
      <c r="FG415" s="18"/>
      <c r="FH415" s="18"/>
      <c r="FI415" s="18"/>
      <c r="FJ415" s="18"/>
      <c r="FK415" s="18"/>
      <c r="FL415" s="18"/>
      <c r="FM415" s="18"/>
      <c r="FN415" s="18"/>
      <c r="FO415" s="18"/>
      <c r="FP415" s="18"/>
      <c r="FQ415" s="18"/>
      <c r="FR415" s="18"/>
      <c r="FS415" s="18"/>
      <c r="FT415" s="18"/>
      <c r="FU415" s="18"/>
      <c r="FV415" s="18"/>
      <c r="FW415" s="18"/>
      <c r="FX415" s="18"/>
      <c r="FY415" s="18"/>
      <c r="FZ415" s="18"/>
      <c r="GA415" s="18"/>
      <c r="GB415" s="18"/>
      <c r="GC415" s="18"/>
      <c r="GD415" s="18"/>
      <c r="GE415" s="18"/>
      <c r="GF415" s="18"/>
      <c r="GG415" s="18"/>
      <c r="GH415" s="18"/>
      <c r="GI415" s="18"/>
      <c r="GJ415" s="18"/>
      <c r="GK415" s="18"/>
      <c r="GL415" s="18"/>
      <c r="GM415" s="18"/>
      <c r="GN415" s="18"/>
      <c r="GO415" s="18"/>
      <c r="GP415" s="18"/>
      <c r="GQ415" s="18"/>
      <c r="GR415" s="18"/>
      <c r="GS415" s="18"/>
      <c r="GT415" s="18"/>
      <c r="GU415" s="18"/>
      <c r="GV415" s="18"/>
      <c r="GW415" s="18"/>
      <c r="GX415" s="18"/>
      <c r="GY415" s="18"/>
      <c r="GZ415" s="18"/>
      <c r="HA415" s="18"/>
      <c r="HB415" s="18"/>
      <c r="HC415" s="18"/>
      <c r="HD415" s="18"/>
      <c r="HE415" s="18"/>
      <c r="HF415" s="18"/>
      <c r="HG415" s="18"/>
      <c r="HH415" s="18"/>
      <c r="HI415" s="18"/>
      <c r="HJ415" s="18"/>
      <c r="HK415" s="18"/>
      <c r="HL415" s="18"/>
      <c r="HM415" s="18"/>
      <c r="HN415" s="18"/>
      <c r="HO415" s="18"/>
      <c r="HP415" s="18"/>
      <c r="HQ415" s="18"/>
      <c r="HR415" s="18"/>
      <c r="HS415" s="18"/>
      <c r="HT415" s="18"/>
      <c r="HU415" s="18"/>
      <c r="HV415" s="18"/>
      <c r="HW415" s="18"/>
      <c r="HX415" s="18"/>
      <c r="HY415" s="18"/>
      <c r="HZ415" s="18"/>
      <c r="IA415" s="18"/>
      <c r="IB415" s="18"/>
      <c r="IC415" s="18"/>
      <c r="ID415" s="18"/>
      <c r="IE415" s="18"/>
      <c r="IF415" s="18"/>
      <c r="IG415" s="18"/>
      <c r="IH415" s="18"/>
      <c r="II415" s="18"/>
      <c r="IJ415" s="18"/>
      <c r="IK415" s="18"/>
      <c r="IL415" s="18"/>
      <c r="IM415" s="18"/>
      <c r="IN415" s="18"/>
      <c r="IO415" s="18"/>
      <c r="IP415" s="18"/>
      <c r="IQ415" s="18"/>
      <c r="IR415" s="18"/>
      <c r="IS415" s="18"/>
      <c r="IT415" s="18"/>
      <c r="IU415" s="18"/>
      <c r="IV415" s="18"/>
      <c r="IW415" s="18"/>
      <c r="IX415" s="18"/>
      <c r="IY415" s="18"/>
      <c r="IZ415" s="18"/>
      <c r="JA415" s="18"/>
      <c r="JB415" s="18"/>
      <c r="JC415" s="18"/>
      <c r="JD415" s="18"/>
      <c r="JE415" s="18"/>
      <c r="JF415" s="18"/>
      <c r="JG415" s="18"/>
      <c r="JH415" s="18"/>
      <c r="JI415" s="18"/>
      <c r="JJ415" s="18"/>
      <c r="JK415" s="18"/>
      <c r="JL415" s="18"/>
      <c r="JM415" s="18"/>
      <c r="JN415" s="18"/>
      <c r="JO415" s="18"/>
      <c r="JP415" s="18"/>
      <c r="JQ415" s="18"/>
      <c r="JR415" s="18"/>
      <c r="JS415" s="18"/>
      <c r="JT415" s="18"/>
      <c r="JU415" s="18"/>
      <c r="JV415" s="18"/>
      <c r="JW415" s="18"/>
      <c r="JX415" s="18"/>
      <c r="JY415" s="18"/>
      <c r="JZ415" s="18"/>
      <c r="KA415" s="18"/>
      <c r="KB415" s="18"/>
      <c r="KC415" s="18"/>
      <c r="KD415" s="18"/>
      <c r="KE415" s="18"/>
      <c r="KF415" s="18"/>
      <c r="KG415" s="18"/>
      <c r="KH415" s="18"/>
      <c r="KI415" s="18"/>
      <c r="KJ415" s="18"/>
      <c r="KK415" s="18"/>
      <c r="KL415" s="18"/>
      <c r="KM415" s="18"/>
      <c r="KN415" s="18"/>
      <c r="KO415" s="18"/>
      <c r="KP415" s="18"/>
      <c r="KQ415" s="18"/>
      <c r="KR415" s="18"/>
      <c r="KS415" s="18"/>
      <c r="KT415" s="18"/>
      <c r="KU415" s="18"/>
      <c r="KV415" s="18"/>
      <c r="KW415" s="18"/>
      <c r="KX415" s="18"/>
      <c r="KY415" s="18"/>
      <c r="KZ415" s="18"/>
      <c r="LA415" s="18"/>
      <c r="LB415" s="18"/>
      <c r="LC415" s="18"/>
      <c r="LD415" s="18"/>
      <c r="LE415" s="18"/>
      <c r="LF415" s="18"/>
      <c r="LG415" s="18"/>
      <c r="LH415" s="18"/>
      <c r="LI415" s="18"/>
      <c r="LJ415" s="18"/>
      <c r="LK415" s="18"/>
      <c r="LL415" s="18"/>
      <c r="LM415" s="18"/>
      <c r="LN415" s="18"/>
      <c r="LO415" s="18"/>
      <c r="LP415" s="18"/>
      <c r="LQ415" s="18"/>
      <c r="LR415" s="18"/>
      <c r="LS415" s="18"/>
      <c r="LT415" s="18"/>
      <c r="LU415" s="18"/>
      <c r="LV415" s="18"/>
      <c r="LW415" s="18"/>
      <c r="LX415" s="18"/>
      <c r="LY415" s="18"/>
      <c r="LZ415" s="18"/>
      <c r="MA415" s="18"/>
      <c r="MB415" s="18"/>
      <c r="MC415" s="18"/>
      <c r="MD415" s="18"/>
      <c r="ME415" s="18"/>
      <c r="MF415" s="18"/>
      <c r="MG415" s="18"/>
      <c r="MH415" s="18"/>
      <c r="MI415" s="18"/>
      <c r="MJ415" s="18"/>
      <c r="MK415" s="18"/>
      <c r="ML415" s="18"/>
      <c r="MM415" s="18"/>
      <c r="MN415" s="18"/>
      <c r="MO415" s="18"/>
      <c r="MP415" s="18"/>
      <c r="MQ415" s="18"/>
      <c r="MR415" s="18"/>
      <c r="MS415" s="18"/>
      <c r="MT415" s="18"/>
      <c r="MU415" s="18"/>
    </row>
    <row r="416" spans="1:359" ht="120.25" customHeight="1">
      <c r="A416" s="22">
        <v>132</v>
      </c>
      <c r="B416" s="22" t="s">
        <v>2667</v>
      </c>
      <c r="C416" s="36">
        <v>43165</v>
      </c>
      <c r="D416" s="36">
        <v>43166</v>
      </c>
      <c r="E416" s="36">
        <f>WORKDAY(D416,10,Table4[Tətil günləri])</f>
        <v>43188</v>
      </c>
      <c r="F416" s="22" t="str">
        <f t="shared" si="12"/>
        <v/>
      </c>
      <c r="G416" s="22" t="s">
        <v>235</v>
      </c>
      <c r="H416" s="43" t="s">
        <v>7747</v>
      </c>
      <c r="I416" s="22" t="s">
        <v>2712</v>
      </c>
      <c r="J416" s="28" t="s">
        <v>57</v>
      </c>
      <c r="K416" s="22" t="s">
        <v>2713</v>
      </c>
      <c r="L416" s="22">
        <v>2165</v>
      </c>
      <c r="M416" s="22" t="s">
        <v>2714</v>
      </c>
      <c r="N416" s="22" t="s">
        <v>2715</v>
      </c>
      <c r="O416" s="22" t="s">
        <v>2716</v>
      </c>
      <c r="P416" s="36">
        <v>23400</v>
      </c>
      <c r="Q416" s="22" t="s">
        <v>2717</v>
      </c>
      <c r="R416" s="73" t="s">
        <v>721</v>
      </c>
      <c r="S416" s="27" t="s">
        <v>228</v>
      </c>
      <c r="T416" s="101">
        <v>43133</v>
      </c>
      <c r="U416" s="27" t="s">
        <v>254</v>
      </c>
      <c r="V416" s="73" t="s">
        <v>232</v>
      </c>
      <c r="W416" s="58" t="s">
        <v>2776</v>
      </c>
      <c r="X416" s="58" t="s">
        <v>2777</v>
      </c>
      <c r="Y416" s="58" t="s">
        <v>239</v>
      </c>
      <c r="Z416" s="22"/>
      <c r="AA416" s="22" t="s">
        <v>244</v>
      </c>
      <c r="AB416" s="22"/>
      <c r="AC416" s="22" t="s">
        <v>3422</v>
      </c>
      <c r="AD416" s="22" t="s">
        <v>237</v>
      </c>
      <c r="AE416" s="37" t="s">
        <v>254</v>
      </c>
      <c r="AF416" s="37">
        <v>43196</v>
      </c>
      <c r="AG416" s="64" t="s">
        <v>3423</v>
      </c>
      <c r="AH416" s="22" t="s">
        <v>1220</v>
      </c>
      <c r="AI416" s="22"/>
      <c r="AJ416" s="22"/>
      <c r="AK416" s="22">
        <f ca="1">NETWORKDAYS(TODAY(),E416,Table4[Tətil günləri])</f>
        <v>-236</v>
      </c>
      <c r="AL416" s="18">
        <f t="shared" ca="1" si="13"/>
        <v>-235</v>
      </c>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18"/>
      <c r="EQ416" s="18"/>
      <c r="ER416" s="18"/>
      <c r="ES416" s="18"/>
      <c r="ET416" s="18"/>
      <c r="EU416" s="18"/>
      <c r="EV416" s="18"/>
      <c r="EW416" s="18"/>
      <c r="EX416" s="18"/>
      <c r="EY416" s="18"/>
      <c r="EZ416" s="18"/>
      <c r="FA416" s="18"/>
      <c r="FB416" s="18"/>
      <c r="FC416" s="18"/>
      <c r="FD416" s="18"/>
      <c r="FE416" s="18"/>
      <c r="FF416" s="18"/>
      <c r="FG416" s="18"/>
      <c r="FH416" s="18"/>
      <c r="FI416" s="18"/>
      <c r="FJ416" s="18"/>
      <c r="FK416" s="18"/>
      <c r="FL416" s="18"/>
      <c r="FM416" s="18"/>
      <c r="FN416" s="18"/>
      <c r="FO416" s="18"/>
      <c r="FP416" s="18"/>
      <c r="FQ416" s="18"/>
      <c r="FR416" s="18"/>
      <c r="FS416" s="18"/>
      <c r="FT416" s="18"/>
      <c r="FU416" s="18"/>
      <c r="FV416" s="18"/>
      <c r="FW416" s="18"/>
      <c r="FX416" s="18"/>
      <c r="FY416" s="18"/>
      <c r="FZ416" s="18"/>
      <c r="GA416" s="18"/>
      <c r="GB416" s="18"/>
      <c r="GC416" s="18"/>
      <c r="GD416" s="18"/>
      <c r="GE416" s="18"/>
      <c r="GF416" s="18"/>
      <c r="GG416" s="18"/>
      <c r="GH416" s="18"/>
      <c r="GI416" s="18"/>
      <c r="GJ416" s="18"/>
      <c r="GK416" s="18"/>
      <c r="GL416" s="18"/>
      <c r="GM416" s="18"/>
      <c r="GN416" s="18"/>
      <c r="GO416" s="18"/>
      <c r="GP416" s="18"/>
      <c r="GQ416" s="18"/>
      <c r="GR416" s="18"/>
      <c r="GS416" s="18"/>
      <c r="GT416" s="18"/>
      <c r="GU416" s="18"/>
      <c r="GV416" s="18"/>
      <c r="GW416" s="18"/>
      <c r="GX416" s="18"/>
      <c r="GY416" s="18"/>
      <c r="GZ416" s="18"/>
      <c r="HA416" s="18"/>
      <c r="HB416" s="18"/>
      <c r="HC416" s="18"/>
      <c r="HD416" s="18"/>
      <c r="HE416" s="18"/>
      <c r="HF416" s="18"/>
      <c r="HG416" s="18"/>
      <c r="HH416" s="18"/>
      <c r="HI416" s="18"/>
      <c r="HJ416" s="18"/>
      <c r="HK416" s="18"/>
      <c r="HL416" s="18"/>
      <c r="HM416" s="18"/>
      <c r="HN416" s="18"/>
      <c r="HO416" s="18"/>
      <c r="HP416" s="18"/>
      <c r="HQ416" s="18"/>
      <c r="HR416" s="18"/>
      <c r="HS416" s="18"/>
      <c r="HT416" s="18"/>
      <c r="HU416" s="18"/>
      <c r="HV416" s="18"/>
      <c r="HW416" s="18"/>
      <c r="HX416" s="18"/>
      <c r="HY416" s="18"/>
      <c r="HZ416" s="18"/>
      <c r="IA416" s="18"/>
      <c r="IB416" s="18"/>
      <c r="IC416" s="18"/>
      <c r="ID416" s="18"/>
      <c r="IE416" s="18"/>
      <c r="IF416" s="18"/>
      <c r="IG416" s="18"/>
      <c r="IH416" s="18"/>
      <c r="II416" s="18"/>
      <c r="IJ416" s="18"/>
      <c r="IK416" s="18"/>
      <c r="IL416" s="18"/>
      <c r="IM416" s="18"/>
      <c r="IN416" s="18"/>
      <c r="IO416" s="18"/>
      <c r="IP416" s="18"/>
      <c r="IQ416" s="18"/>
      <c r="IR416" s="18"/>
      <c r="IS416" s="18"/>
      <c r="IT416" s="18"/>
      <c r="IU416" s="18"/>
      <c r="IV416" s="18"/>
      <c r="IW416" s="18"/>
      <c r="IX416" s="18"/>
      <c r="IY416" s="18"/>
      <c r="IZ416" s="18"/>
      <c r="JA416" s="18"/>
      <c r="JB416" s="18"/>
      <c r="JC416" s="18"/>
      <c r="JD416" s="18"/>
      <c r="JE416" s="18"/>
      <c r="JF416" s="18"/>
      <c r="JG416" s="18"/>
      <c r="JH416" s="18"/>
      <c r="JI416" s="18"/>
      <c r="JJ416" s="18"/>
      <c r="JK416" s="18"/>
      <c r="JL416" s="18"/>
      <c r="JM416" s="18"/>
      <c r="JN416" s="18"/>
      <c r="JO416" s="18"/>
      <c r="JP416" s="18"/>
      <c r="JQ416" s="18"/>
      <c r="JR416" s="18"/>
      <c r="JS416" s="18"/>
      <c r="JT416" s="18"/>
      <c r="JU416" s="18"/>
      <c r="JV416" s="18"/>
      <c r="JW416" s="18"/>
      <c r="JX416" s="18"/>
      <c r="JY416" s="18"/>
      <c r="JZ416" s="18"/>
      <c r="KA416" s="18"/>
      <c r="KB416" s="18"/>
      <c r="KC416" s="18"/>
      <c r="KD416" s="18"/>
      <c r="KE416" s="18"/>
      <c r="KF416" s="18"/>
      <c r="KG416" s="18"/>
      <c r="KH416" s="18"/>
      <c r="KI416" s="18"/>
      <c r="KJ416" s="18"/>
      <c r="KK416" s="18"/>
      <c r="KL416" s="18"/>
      <c r="KM416" s="18"/>
      <c r="KN416" s="18"/>
      <c r="KO416" s="18"/>
      <c r="KP416" s="18"/>
      <c r="KQ416" s="18"/>
      <c r="KR416" s="18"/>
      <c r="KS416" s="18"/>
      <c r="KT416" s="18"/>
      <c r="KU416" s="18"/>
      <c r="KV416" s="18"/>
      <c r="KW416" s="18"/>
      <c r="KX416" s="18"/>
      <c r="KY416" s="18"/>
      <c r="KZ416" s="18"/>
      <c r="LA416" s="18"/>
      <c r="LB416" s="18"/>
      <c r="LC416" s="18"/>
      <c r="LD416" s="18"/>
      <c r="LE416" s="18"/>
      <c r="LF416" s="18"/>
      <c r="LG416" s="18"/>
      <c r="LH416" s="18"/>
      <c r="LI416" s="18"/>
      <c r="LJ416" s="18"/>
      <c r="LK416" s="18"/>
      <c r="LL416" s="18"/>
      <c r="LM416" s="18"/>
      <c r="LN416" s="18"/>
      <c r="LO416" s="18"/>
      <c r="LP416" s="18"/>
      <c r="LQ416" s="18"/>
      <c r="LR416" s="18"/>
      <c r="LS416" s="18"/>
      <c r="LT416" s="18"/>
      <c r="LU416" s="18"/>
      <c r="LV416" s="18"/>
      <c r="LW416" s="18"/>
      <c r="LX416" s="18"/>
      <c r="LY416" s="18"/>
      <c r="LZ416" s="18"/>
      <c r="MA416" s="18"/>
      <c r="MB416" s="18"/>
      <c r="MC416" s="18"/>
      <c r="MD416" s="18"/>
      <c r="ME416" s="18"/>
      <c r="MF416" s="18"/>
      <c r="MG416" s="18"/>
      <c r="MH416" s="18"/>
      <c r="MI416" s="18"/>
      <c r="MJ416" s="18"/>
      <c r="MK416" s="18"/>
      <c r="ML416" s="18"/>
      <c r="MM416" s="18"/>
      <c r="MN416" s="18"/>
      <c r="MO416" s="18"/>
      <c r="MP416" s="18"/>
      <c r="MQ416" s="18"/>
      <c r="MR416" s="18"/>
      <c r="MS416" s="18"/>
      <c r="MT416" s="18"/>
      <c r="MU416" s="18"/>
    </row>
    <row r="417" spans="1:359" ht="68.95" customHeight="1">
      <c r="A417" s="22">
        <v>132</v>
      </c>
      <c r="B417" s="22" t="s">
        <v>2667</v>
      </c>
      <c r="C417" s="36">
        <v>43165</v>
      </c>
      <c r="D417" s="36">
        <v>43166</v>
      </c>
      <c r="E417" s="36">
        <f>WORKDAY(D417,10,Table4[Tətil günləri])</f>
        <v>43188</v>
      </c>
      <c r="F417" s="22" t="str">
        <f t="shared" si="12"/>
        <v/>
      </c>
      <c r="G417" s="22" t="s">
        <v>235</v>
      </c>
      <c r="H417" s="22" t="s">
        <v>2718</v>
      </c>
      <c r="I417" s="22" t="s">
        <v>2719</v>
      </c>
      <c r="J417" s="22" t="s">
        <v>176</v>
      </c>
      <c r="K417" s="22" t="s">
        <v>2720</v>
      </c>
      <c r="L417" s="22">
        <v>2165</v>
      </c>
      <c r="M417" s="22" t="s">
        <v>2714</v>
      </c>
      <c r="N417" s="22" t="s">
        <v>2715</v>
      </c>
      <c r="O417" s="22" t="s">
        <v>2716</v>
      </c>
      <c r="P417" s="36">
        <v>30189</v>
      </c>
      <c r="Q417" s="22" t="s">
        <v>2721</v>
      </c>
      <c r="R417" s="73" t="s">
        <v>253</v>
      </c>
      <c r="S417" s="22" t="s">
        <v>228</v>
      </c>
      <c r="T417" s="101">
        <v>43254</v>
      </c>
      <c r="U417" s="27" t="s">
        <v>254</v>
      </c>
      <c r="V417" s="73" t="s">
        <v>232</v>
      </c>
      <c r="W417" s="58" t="s">
        <v>2778</v>
      </c>
      <c r="X417" s="58" t="s">
        <v>2779</v>
      </c>
      <c r="Y417" s="58" t="s">
        <v>239</v>
      </c>
      <c r="Z417" s="22"/>
      <c r="AA417" s="22" t="s">
        <v>244</v>
      </c>
      <c r="AB417" s="22"/>
      <c r="AC417" s="22"/>
      <c r="AD417" s="22" t="s">
        <v>237</v>
      </c>
      <c r="AE417" s="37" t="s">
        <v>254</v>
      </c>
      <c r="AF417" s="37">
        <v>43196</v>
      </c>
      <c r="AG417" s="64" t="s">
        <v>3423</v>
      </c>
      <c r="AH417" s="22" t="s">
        <v>1220</v>
      </c>
      <c r="AI417" s="22"/>
      <c r="AJ417" s="22"/>
      <c r="AK417" s="22">
        <f ca="1">NETWORKDAYS(TODAY(),E417,Table4[Tətil günləri])</f>
        <v>-236</v>
      </c>
      <c r="AL417" s="18">
        <f t="shared" ca="1" si="13"/>
        <v>-235</v>
      </c>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18"/>
      <c r="EQ417" s="18"/>
      <c r="ER417" s="18"/>
      <c r="ES417" s="18"/>
      <c r="ET417" s="18"/>
      <c r="EU417" s="18"/>
      <c r="EV417" s="18"/>
      <c r="EW417" s="18"/>
      <c r="EX417" s="18"/>
      <c r="EY417" s="18"/>
      <c r="EZ417" s="18"/>
      <c r="FA417" s="18"/>
      <c r="FB417" s="18"/>
      <c r="FC417" s="18"/>
      <c r="FD417" s="18"/>
      <c r="FE417" s="18"/>
      <c r="FF417" s="18"/>
      <c r="FG417" s="18"/>
      <c r="FH417" s="18"/>
      <c r="FI417" s="18"/>
      <c r="FJ417" s="18"/>
      <c r="FK417" s="18"/>
      <c r="FL417" s="18"/>
      <c r="FM417" s="18"/>
      <c r="FN417" s="18"/>
      <c r="FO417" s="18"/>
      <c r="FP417" s="18"/>
      <c r="FQ417" s="18"/>
      <c r="FR417" s="18"/>
      <c r="FS417" s="18"/>
      <c r="FT417" s="18"/>
      <c r="FU417" s="18"/>
      <c r="FV417" s="18"/>
      <c r="FW417" s="18"/>
      <c r="FX417" s="18"/>
      <c r="FY417" s="18"/>
      <c r="FZ417" s="18"/>
      <c r="GA417" s="18"/>
      <c r="GB417" s="18"/>
      <c r="GC417" s="18"/>
      <c r="GD417" s="18"/>
      <c r="GE417" s="18"/>
      <c r="GF417" s="18"/>
      <c r="GG417" s="18"/>
      <c r="GH417" s="18"/>
      <c r="GI417" s="18"/>
      <c r="GJ417" s="18"/>
      <c r="GK417" s="18"/>
      <c r="GL417" s="18"/>
      <c r="GM417" s="18"/>
      <c r="GN417" s="18"/>
      <c r="GO417" s="18"/>
      <c r="GP417" s="18"/>
      <c r="GQ417" s="18"/>
      <c r="GR417" s="18"/>
      <c r="GS417" s="18"/>
      <c r="GT417" s="18"/>
      <c r="GU417" s="18"/>
      <c r="GV417" s="18"/>
      <c r="GW417" s="18"/>
      <c r="GX417" s="18"/>
      <c r="GY417" s="18"/>
      <c r="GZ417" s="18"/>
      <c r="HA417" s="18"/>
      <c r="HB417" s="18"/>
      <c r="HC417" s="18"/>
      <c r="HD417" s="18"/>
      <c r="HE417" s="18"/>
      <c r="HF417" s="18"/>
      <c r="HG417" s="18"/>
      <c r="HH417" s="18"/>
      <c r="HI417" s="18"/>
      <c r="HJ417" s="18"/>
      <c r="HK417" s="18"/>
      <c r="HL417" s="18"/>
      <c r="HM417" s="18"/>
      <c r="HN417" s="18"/>
      <c r="HO417" s="18"/>
      <c r="HP417" s="18"/>
      <c r="HQ417" s="18"/>
      <c r="HR417" s="18"/>
      <c r="HS417" s="18"/>
      <c r="HT417" s="18"/>
      <c r="HU417" s="18"/>
      <c r="HV417" s="18"/>
      <c r="HW417" s="18"/>
      <c r="HX417" s="18"/>
      <c r="HY417" s="18"/>
      <c r="HZ417" s="18"/>
      <c r="IA417" s="18"/>
      <c r="IB417" s="18"/>
      <c r="IC417" s="18"/>
      <c r="ID417" s="18"/>
      <c r="IE417" s="18"/>
      <c r="IF417" s="18"/>
      <c r="IG417" s="18"/>
      <c r="IH417" s="18"/>
      <c r="II417" s="18"/>
      <c r="IJ417" s="18"/>
      <c r="IK417" s="18"/>
      <c r="IL417" s="18"/>
      <c r="IM417" s="18"/>
      <c r="IN417" s="18"/>
      <c r="IO417" s="18"/>
      <c r="IP417" s="18"/>
      <c r="IQ417" s="18"/>
      <c r="IR417" s="18"/>
      <c r="IS417" s="18"/>
      <c r="IT417" s="18"/>
      <c r="IU417" s="18"/>
      <c r="IV417" s="18"/>
      <c r="IW417" s="18"/>
      <c r="IX417" s="18"/>
      <c r="IY417" s="18"/>
      <c r="IZ417" s="18"/>
      <c r="JA417" s="18"/>
      <c r="JB417" s="18"/>
      <c r="JC417" s="18"/>
      <c r="JD417" s="18"/>
      <c r="JE417" s="18"/>
      <c r="JF417" s="18"/>
      <c r="JG417" s="18"/>
      <c r="JH417" s="18"/>
      <c r="JI417" s="18"/>
      <c r="JJ417" s="18"/>
      <c r="JK417" s="18"/>
      <c r="JL417" s="18"/>
      <c r="JM417" s="18"/>
      <c r="JN417" s="18"/>
      <c r="JO417" s="18"/>
      <c r="JP417" s="18"/>
      <c r="JQ417" s="18"/>
      <c r="JR417" s="18"/>
      <c r="JS417" s="18"/>
      <c r="JT417" s="18"/>
      <c r="JU417" s="18"/>
      <c r="JV417" s="18"/>
      <c r="JW417" s="18"/>
      <c r="JX417" s="18"/>
      <c r="JY417" s="18"/>
      <c r="JZ417" s="18"/>
      <c r="KA417" s="18"/>
      <c r="KB417" s="18"/>
      <c r="KC417" s="18"/>
      <c r="KD417" s="18"/>
      <c r="KE417" s="18"/>
      <c r="KF417" s="18"/>
      <c r="KG417" s="18"/>
      <c r="KH417" s="18"/>
      <c r="KI417" s="18"/>
      <c r="KJ417" s="18"/>
      <c r="KK417" s="18"/>
      <c r="KL417" s="18"/>
      <c r="KM417" s="18"/>
      <c r="KN417" s="18"/>
      <c r="KO417" s="18"/>
      <c r="KP417" s="18"/>
      <c r="KQ417" s="18"/>
      <c r="KR417" s="18"/>
      <c r="KS417" s="18"/>
      <c r="KT417" s="18"/>
      <c r="KU417" s="18"/>
      <c r="KV417" s="18"/>
      <c r="KW417" s="18"/>
      <c r="KX417" s="18"/>
      <c r="KY417" s="18"/>
      <c r="KZ417" s="18"/>
      <c r="LA417" s="18"/>
      <c r="LB417" s="18"/>
      <c r="LC417" s="18"/>
      <c r="LD417" s="18"/>
      <c r="LE417" s="18"/>
      <c r="LF417" s="18"/>
      <c r="LG417" s="18"/>
      <c r="LH417" s="18"/>
      <c r="LI417" s="18"/>
      <c r="LJ417" s="18"/>
      <c r="LK417" s="18"/>
      <c r="LL417" s="18"/>
      <c r="LM417" s="18"/>
      <c r="LN417" s="18"/>
      <c r="LO417" s="18"/>
      <c r="LP417" s="18"/>
      <c r="LQ417" s="18"/>
      <c r="LR417" s="18"/>
      <c r="LS417" s="18"/>
      <c r="LT417" s="18"/>
      <c r="LU417" s="18"/>
      <c r="LV417" s="18"/>
      <c r="LW417" s="18"/>
      <c r="LX417" s="18"/>
      <c r="LY417" s="18"/>
      <c r="LZ417" s="18"/>
      <c r="MA417" s="18"/>
      <c r="MB417" s="18"/>
      <c r="MC417" s="18"/>
      <c r="MD417" s="18"/>
      <c r="ME417" s="18"/>
      <c r="MF417" s="18"/>
      <c r="MG417" s="18"/>
      <c r="MH417" s="18"/>
      <c r="MI417" s="18"/>
      <c r="MJ417" s="18"/>
      <c r="MK417" s="18"/>
      <c r="ML417" s="18"/>
      <c r="MM417" s="18"/>
      <c r="MN417" s="18"/>
      <c r="MO417" s="18"/>
      <c r="MP417" s="18"/>
      <c r="MQ417" s="18"/>
      <c r="MR417" s="18"/>
      <c r="MS417" s="18"/>
      <c r="MT417" s="18"/>
      <c r="MU417" s="18"/>
    </row>
    <row r="418" spans="1:359" ht="134.35" customHeight="1">
      <c r="A418" s="22">
        <v>133</v>
      </c>
      <c r="B418" s="22" t="s">
        <v>2684</v>
      </c>
      <c r="C418" s="37">
        <v>43164</v>
      </c>
      <c r="D418" s="36">
        <v>43166</v>
      </c>
      <c r="E418" s="36">
        <f>WORKDAY(D419,10,Table4[Tətil günləri])</f>
        <v>43188</v>
      </c>
      <c r="F418" s="22" t="str">
        <f t="shared" si="12"/>
        <v/>
      </c>
      <c r="G418" s="22" t="s">
        <v>235</v>
      </c>
      <c r="H418" s="22" t="s">
        <v>2668</v>
      </c>
      <c r="I418" s="22" t="s">
        <v>2669</v>
      </c>
      <c r="J418" s="28" t="s">
        <v>57</v>
      </c>
      <c r="K418" s="22" t="s">
        <v>2670</v>
      </c>
      <c r="L418" s="22">
        <v>3151</v>
      </c>
      <c r="M418" s="22" t="s">
        <v>2671</v>
      </c>
      <c r="N418" s="22" t="s">
        <v>258</v>
      </c>
      <c r="O418" s="22" t="s">
        <v>259</v>
      </c>
      <c r="P418" s="36">
        <v>17951</v>
      </c>
      <c r="Q418" s="22" t="s">
        <v>2672</v>
      </c>
      <c r="R418" s="73" t="s">
        <v>795</v>
      </c>
      <c r="S418" s="22" t="s">
        <v>228</v>
      </c>
      <c r="T418" s="110">
        <v>43215</v>
      </c>
      <c r="U418" s="138">
        <v>43465</v>
      </c>
      <c r="V418" s="73" t="s">
        <v>232</v>
      </c>
      <c r="W418" s="58" t="s">
        <v>2764</v>
      </c>
      <c r="X418" s="58" t="s">
        <v>2765</v>
      </c>
      <c r="Y418" s="58" t="s">
        <v>239</v>
      </c>
      <c r="Z418" s="37"/>
      <c r="AA418" s="22" t="s">
        <v>231</v>
      </c>
      <c r="AB418" s="22"/>
      <c r="AC418" s="22" t="s">
        <v>4399</v>
      </c>
      <c r="AD418" s="22" t="s">
        <v>237</v>
      </c>
      <c r="AE418" s="22" t="s">
        <v>941</v>
      </c>
      <c r="AF418" s="37">
        <v>43214</v>
      </c>
      <c r="AG418" s="22" t="s">
        <v>4058</v>
      </c>
      <c r="AH418" s="22" t="s">
        <v>1220</v>
      </c>
      <c r="AI418" s="22"/>
      <c r="AJ418" s="22"/>
      <c r="AK418" s="22">
        <f ca="1">NETWORKDAYS(TODAY(),E418,Table4[Tətil günləri])</f>
        <v>-236</v>
      </c>
      <c r="AL418" s="18">
        <f t="shared" ca="1" si="13"/>
        <v>-235</v>
      </c>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18"/>
      <c r="EQ418" s="18"/>
      <c r="ER418" s="18"/>
      <c r="ES418" s="18"/>
      <c r="ET418" s="18"/>
      <c r="EU418" s="18"/>
      <c r="EV418" s="18"/>
      <c r="EW418" s="18"/>
      <c r="EX418" s="18"/>
      <c r="EY418" s="18"/>
      <c r="EZ418" s="18"/>
      <c r="FA418" s="18"/>
      <c r="FB418" s="18"/>
      <c r="FC418" s="18"/>
      <c r="FD418" s="18"/>
      <c r="FE418" s="18"/>
      <c r="FF418" s="18"/>
      <c r="FG418" s="18"/>
      <c r="FH418" s="18"/>
      <c r="FI418" s="18"/>
      <c r="FJ418" s="18"/>
      <c r="FK418" s="18"/>
      <c r="FL418" s="18"/>
      <c r="FM418" s="18"/>
      <c r="FN418" s="18"/>
      <c r="FO418" s="18"/>
      <c r="FP418" s="18"/>
      <c r="FQ418" s="18"/>
      <c r="FR418" s="18"/>
      <c r="FS418" s="18"/>
      <c r="FT418" s="18"/>
      <c r="FU418" s="18"/>
      <c r="FV418" s="18"/>
      <c r="FW418" s="18"/>
      <c r="FX418" s="18"/>
      <c r="FY418" s="18"/>
      <c r="FZ418" s="18"/>
      <c r="GA418" s="18"/>
      <c r="GB418" s="18"/>
      <c r="GC418" s="18"/>
      <c r="GD418" s="18"/>
      <c r="GE418" s="18"/>
      <c r="GF418" s="18"/>
      <c r="GG418" s="18"/>
      <c r="GH418" s="18"/>
      <c r="GI418" s="18"/>
      <c r="GJ418" s="18"/>
      <c r="GK418" s="18"/>
      <c r="GL418" s="18"/>
      <c r="GM418" s="18"/>
      <c r="GN418" s="18"/>
      <c r="GO418" s="18"/>
      <c r="GP418" s="18"/>
      <c r="GQ418" s="18"/>
      <c r="GR418" s="18"/>
      <c r="GS418" s="18"/>
      <c r="GT418" s="18"/>
      <c r="GU418" s="18"/>
      <c r="GV418" s="18"/>
      <c r="GW418" s="18"/>
      <c r="GX418" s="18"/>
      <c r="GY418" s="18"/>
      <c r="GZ418" s="18"/>
      <c r="HA418" s="18"/>
      <c r="HB418" s="18"/>
      <c r="HC418" s="18"/>
      <c r="HD418" s="18"/>
      <c r="HE418" s="18"/>
      <c r="HF418" s="18"/>
      <c r="HG418" s="18"/>
      <c r="HH418" s="18"/>
      <c r="HI418" s="18"/>
      <c r="HJ418" s="18"/>
      <c r="HK418" s="18"/>
      <c r="HL418" s="18"/>
      <c r="HM418" s="18"/>
      <c r="HN418" s="18"/>
      <c r="HO418" s="18"/>
      <c r="HP418" s="18"/>
      <c r="HQ418" s="18"/>
      <c r="HR418" s="18"/>
      <c r="HS418" s="18"/>
      <c r="HT418" s="18"/>
      <c r="HU418" s="18"/>
      <c r="HV418" s="18"/>
      <c r="HW418" s="18"/>
      <c r="HX418" s="18"/>
      <c r="HY418" s="18"/>
      <c r="HZ418" s="18"/>
      <c r="IA418" s="18"/>
      <c r="IB418" s="18"/>
      <c r="IC418" s="18"/>
      <c r="ID418" s="18"/>
      <c r="IE418" s="18"/>
      <c r="IF418" s="18"/>
      <c r="IG418" s="18"/>
      <c r="IH418" s="18"/>
      <c r="II418" s="18"/>
      <c r="IJ418" s="18"/>
      <c r="IK418" s="18"/>
      <c r="IL418" s="18"/>
      <c r="IM418" s="18"/>
      <c r="IN418" s="18"/>
      <c r="IO418" s="18"/>
      <c r="IP418" s="18"/>
      <c r="IQ418" s="18"/>
      <c r="IR418" s="18"/>
      <c r="IS418" s="18"/>
      <c r="IT418" s="18"/>
      <c r="IU418" s="18"/>
      <c r="IV418" s="18"/>
      <c r="IW418" s="18"/>
      <c r="IX418" s="18"/>
      <c r="IY418" s="18"/>
      <c r="IZ418" s="18"/>
      <c r="JA418" s="18"/>
      <c r="JB418" s="18"/>
      <c r="JC418" s="18"/>
      <c r="JD418" s="18"/>
      <c r="JE418" s="18"/>
      <c r="JF418" s="18"/>
      <c r="JG418" s="18"/>
      <c r="JH418" s="18"/>
      <c r="JI418" s="18"/>
      <c r="JJ418" s="18"/>
      <c r="JK418" s="18"/>
      <c r="JL418" s="18"/>
      <c r="JM418" s="18"/>
      <c r="JN418" s="18"/>
      <c r="JO418" s="18"/>
      <c r="JP418" s="18"/>
      <c r="JQ418" s="18"/>
      <c r="JR418" s="18"/>
      <c r="JS418" s="18"/>
      <c r="JT418" s="18"/>
      <c r="JU418" s="18"/>
      <c r="JV418" s="18"/>
      <c r="JW418" s="18"/>
      <c r="JX418" s="18"/>
      <c r="JY418" s="18"/>
      <c r="JZ418" s="18"/>
      <c r="KA418" s="18"/>
      <c r="KB418" s="18"/>
      <c r="KC418" s="18"/>
      <c r="KD418" s="18"/>
      <c r="KE418" s="18"/>
      <c r="KF418" s="18"/>
      <c r="KG418" s="18"/>
      <c r="KH418" s="18"/>
      <c r="KI418" s="18"/>
      <c r="KJ418" s="18"/>
      <c r="KK418" s="18"/>
      <c r="KL418" s="18"/>
      <c r="KM418" s="18"/>
      <c r="KN418" s="18"/>
      <c r="KO418" s="18"/>
      <c r="KP418" s="18"/>
      <c r="KQ418" s="18"/>
      <c r="KR418" s="18"/>
      <c r="KS418" s="18"/>
      <c r="KT418" s="18"/>
      <c r="KU418" s="18"/>
      <c r="KV418" s="18"/>
      <c r="KW418" s="18"/>
      <c r="KX418" s="18"/>
      <c r="KY418" s="18"/>
      <c r="KZ418" s="18"/>
      <c r="LA418" s="18"/>
      <c r="LB418" s="18"/>
      <c r="LC418" s="18"/>
      <c r="LD418" s="18"/>
      <c r="LE418" s="18"/>
      <c r="LF418" s="18"/>
      <c r="LG418" s="18"/>
      <c r="LH418" s="18"/>
      <c r="LI418" s="18"/>
      <c r="LJ418" s="18"/>
      <c r="LK418" s="18"/>
      <c r="LL418" s="18"/>
      <c r="LM418" s="18"/>
      <c r="LN418" s="18"/>
      <c r="LO418" s="18"/>
      <c r="LP418" s="18"/>
      <c r="LQ418" s="18"/>
      <c r="LR418" s="18"/>
      <c r="LS418" s="18"/>
      <c r="LT418" s="18"/>
      <c r="LU418" s="18"/>
      <c r="LV418" s="18"/>
      <c r="LW418" s="18"/>
      <c r="LX418" s="18"/>
      <c r="LY418" s="18"/>
      <c r="LZ418" s="18"/>
      <c r="MA418" s="18"/>
      <c r="MB418" s="18"/>
      <c r="MC418" s="18"/>
      <c r="MD418" s="18"/>
      <c r="ME418" s="18"/>
      <c r="MF418" s="18"/>
      <c r="MG418" s="18"/>
      <c r="MH418" s="18"/>
      <c r="MI418" s="18"/>
      <c r="MJ418" s="18"/>
      <c r="MK418" s="18"/>
      <c r="ML418" s="18"/>
      <c r="MM418" s="18"/>
      <c r="MN418" s="18"/>
      <c r="MO418" s="18"/>
      <c r="MP418" s="18"/>
      <c r="MQ418" s="18"/>
      <c r="MR418" s="18"/>
      <c r="MS418" s="18"/>
      <c r="MT418" s="18"/>
      <c r="MU418" s="18"/>
    </row>
    <row r="419" spans="1:359" ht="90" customHeight="1">
      <c r="A419" s="22">
        <v>133</v>
      </c>
      <c r="B419" s="22" t="s">
        <v>2684</v>
      </c>
      <c r="C419" s="37">
        <v>43164</v>
      </c>
      <c r="D419" s="36">
        <v>43166</v>
      </c>
      <c r="E419" s="36">
        <f>WORKDAY(D419,10,Table4[Tətil günləri])</f>
        <v>43188</v>
      </c>
      <c r="F419" s="22" t="str">
        <f t="shared" si="12"/>
        <v/>
      </c>
      <c r="G419" s="22" t="s">
        <v>235</v>
      </c>
      <c r="H419" s="43" t="s">
        <v>7659</v>
      </c>
      <c r="I419" s="22" t="s">
        <v>2673</v>
      </c>
      <c r="J419" s="28" t="s">
        <v>57</v>
      </c>
      <c r="K419" s="22" t="s">
        <v>2674</v>
      </c>
      <c r="L419" s="22">
        <v>3121</v>
      </c>
      <c r="M419" s="22" t="s">
        <v>288</v>
      </c>
      <c r="N419" s="22" t="s">
        <v>258</v>
      </c>
      <c r="O419" s="22" t="s">
        <v>259</v>
      </c>
      <c r="P419" s="36">
        <v>19727</v>
      </c>
      <c r="Q419" s="22" t="s">
        <v>2675</v>
      </c>
      <c r="R419" s="73" t="s">
        <v>795</v>
      </c>
      <c r="S419" s="22" t="s">
        <v>228</v>
      </c>
      <c r="T419" s="52">
        <v>43212</v>
      </c>
      <c r="U419" s="138">
        <v>43465</v>
      </c>
      <c r="V419" s="73" t="s">
        <v>232</v>
      </c>
      <c r="W419" s="58" t="s">
        <v>2766</v>
      </c>
      <c r="X419" s="58" t="s">
        <v>2767</v>
      </c>
      <c r="Y419" s="58" t="s">
        <v>239</v>
      </c>
      <c r="Z419" s="37"/>
      <c r="AA419" s="22" t="s">
        <v>231</v>
      </c>
      <c r="AB419" s="22"/>
      <c r="AC419" s="22"/>
      <c r="AD419" s="22" t="s">
        <v>238</v>
      </c>
      <c r="AE419" s="37"/>
      <c r="AF419" s="37">
        <v>43224</v>
      </c>
      <c r="AG419" s="22" t="s">
        <v>4410</v>
      </c>
      <c r="AH419" s="22" t="s">
        <v>4946</v>
      </c>
      <c r="AI419" s="22"/>
      <c r="AJ419" s="22"/>
      <c r="AK419" s="22">
        <f ca="1">NETWORKDAYS(TODAY(),E419,Table4[Tətil günləri])</f>
        <v>-236</v>
      </c>
      <c r="AL419" s="18">
        <f t="shared" ca="1" si="13"/>
        <v>-235</v>
      </c>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18"/>
      <c r="EQ419" s="18"/>
      <c r="ER419" s="18"/>
      <c r="ES419" s="18"/>
      <c r="ET419" s="18"/>
      <c r="EU419" s="18"/>
      <c r="EV419" s="18"/>
      <c r="EW419" s="18"/>
      <c r="EX419" s="18"/>
      <c r="EY419" s="18"/>
      <c r="EZ419" s="18"/>
      <c r="FA419" s="18"/>
      <c r="FB419" s="18"/>
      <c r="FC419" s="18"/>
      <c r="FD419" s="18"/>
      <c r="FE419" s="18"/>
      <c r="FF419" s="18"/>
      <c r="FG419" s="18"/>
      <c r="FH419" s="18"/>
      <c r="FI419" s="18"/>
      <c r="FJ419" s="18"/>
      <c r="FK419" s="18"/>
      <c r="FL419" s="18"/>
      <c r="FM419" s="18"/>
      <c r="FN419" s="18"/>
      <c r="FO419" s="18"/>
      <c r="FP419" s="18"/>
      <c r="FQ419" s="18"/>
      <c r="FR419" s="18"/>
      <c r="FS419" s="18"/>
      <c r="FT419" s="18"/>
      <c r="FU419" s="18"/>
      <c r="FV419" s="18"/>
      <c r="FW419" s="18"/>
      <c r="FX419" s="18"/>
      <c r="FY419" s="18"/>
      <c r="FZ419" s="18"/>
      <c r="GA419" s="18"/>
      <c r="GB419" s="18"/>
      <c r="GC419" s="18"/>
      <c r="GD419" s="18"/>
      <c r="GE419" s="18"/>
      <c r="GF419" s="18"/>
      <c r="GG419" s="18"/>
      <c r="GH419" s="18"/>
      <c r="GI419" s="18"/>
      <c r="GJ419" s="18"/>
      <c r="GK419" s="18"/>
      <c r="GL419" s="18"/>
      <c r="GM419" s="18"/>
      <c r="GN419" s="18"/>
      <c r="GO419" s="18"/>
      <c r="GP419" s="18"/>
      <c r="GQ419" s="18"/>
      <c r="GR419" s="18"/>
      <c r="GS419" s="18"/>
      <c r="GT419" s="18"/>
      <c r="GU419" s="18"/>
      <c r="GV419" s="18"/>
      <c r="GW419" s="18"/>
      <c r="GX419" s="18"/>
      <c r="GY419" s="18"/>
      <c r="GZ419" s="18"/>
      <c r="HA419" s="18"/>
      <c r="HB419" s="18"/>
      <c r="HC419" s="18"/>
      <c r="HD419" s="18"/>
      <c r="HE419" s="18"/>
      <c r="HF419" s="18"/>
      <c r="HG419" s="18"/>
      <c r="HH419" s="18"/>
      <c r="HI419" s="18"/>
      <c r="HJ419" s="18"/>
      <c r="HK419" s="18"/>
      <c r="HL419" s="18"/>
      <c r="HM419" s="18"/>
      <c r="HN419" s="18"/>
      <c r="HO419" s="18"/>
      <c r="HP419" s="18"/>
      <c r="HQ419" s="18"/>
      <c r="HR419" s="18"/>
      <c r="HS419" s="18"/>
      <c r="HT419" s="18"/>
      <c r="HU419" s="18"/>
      <c r="HV419" s="18"/>
      <c r="HW419" s="18"/>
      <c r="HX419" s="18"/>
      <c r="HY419" s="18"/>
      <c r="HZ419" s="18"/>
      <c r="IA419" s="18"/>
      <c r="IB419" s="18"/>
      <c r="IC419" s="18"/>
      <c r="ID419" s="18"/>
      <c r="IE419" s="18"/>
      <c r="IF419" s="18"/>
      <c r="IG419" s="18"/>
      <c r="IH419" s="18"/>
      <c r="II419" s="18"/>
      <c r="IJ419" s="18"/>
      <c r="IK419" s="18"/>
      <c r="IL419" s="18"/>
      <c r="IM419" s="18"/>
      <c r="IN419" s="18"/>
      <c r="IO419" s="18"/>
      <c r="IP419" s="18"/>
      <c r="IQ419" s="18"/>
      <c r="IR419" s="18"/>
      <c r="IS419" s="18"/>
      <c r="IT419" s="18"/>
      <c r="IU419" s="18"/>
      <c r="IV419" s="18"/>
      <c r="IW419" s="18"/>
      <c r="IX419" s="18"/>
      <c r="IY419" s="18"/>
      <c r="IZ419" s="18"/>
      <c r="JA419" s="18"/>
      <c r="JB419" s="18"/>
      <c r="JC419" s="18"/>
      <c r="JD419" s="18"/>
      <c r="JE419" s="18"/>
      <c r="JF419" s="18"/>
      <c r="JG419" s="18"/>
      <c r="JH419" s="18"/>
      <c r="JI419" s="18"/>
      <c r="JJ419" s="18"/>
      <c r="JK419" s="18"/>
      <c r="JL419" s="18"/>
      <c r="JM419" s="18"/>
      <c r="JN419" s="18"/>
      <c r="JO419" s="18"/>
      <c r="JP419" s="18"/>
      <c r="JQ419" s="18"/>
      <c r="JR419" s="18"/>
      <c r="JS419" s="18"/>
      <c r="JT419" s="18"/>
      <c r="JU419" s="18"/>
      <c r="JV419" s="18"/>
      <c r="JW419" s="18"/>
      <c r="JX419" s="18"/>
      <c r="JY419" s="18"/>
      <c r="JZ419" s="18"/>
      <c r="KA419" s="18"/>
      <c r="KB419" s="18"/>
      <c r="KC419" s="18"/>
      <c r="KD419" s="18"/>
      <c r="KE419" s="18"/>
      <c r="KF419" s="18"/>
      <c r="KG419" s="18"/>
      <c r="KH419" s="18"/>
      <c r="KI419" s="18"/>
      <c r="KJ419" s="18"/>
      <c r="KK419" s="18"/>
      <c r="KL419" s="18"/>
      <c r="KM419" s="18"/>
      <c r="KN419" s="18"/>
      <c r="KO419" s="18"/>
      <c r="KP419" s="18"/>
      <c r="KQ419" s="18"/>
      <c r="KR419" s="18"/>
      <c r="KS419" s="18"/>
      <c r="KT419" s="18"/>
      <c r="KU419" s="18"/>
      <c r="KV419" s="18"/>
      <c r="KW419" s="18"/>
      <c r="KX419" s="18"/>
      <c r="KY419" s="18"/>
      <c r="KZ419" s="18"/>
      <c r="LA419" s="18"/>
      <c r="LB419" s="18"/>
      <c r="LC419" s="18"/>
      <c r="LD419" s="18"/>
      <c r="LE419" s="18"/>
      <c r="LF419" s="18"/>
      <c r="LG419" s="18"/>
      <c r="LH419" s="18"/>
      <c r="LI419" s="18"/>
      <c r="LJ419" s="18"/>
      <c r="LK419" s="18"/>
      <c r="LL419" s="18"/>
      <c r="LM419" s="18"/>
      <c r="LN419" s="18"/>
      <c r="LO419" s="18"/>
      <c r="LP419" s="18"/>
      <c r="LQ419" s="18"/>
      <c r="LR419" s="18"/>
      <c r="LS419" s="18"/>
      <c r="LT419" s="18"/>
      <c r="LU419" s="18"/>
      <c r="LV419" s="18"/>
      <c r="LW419" s="18"/>
      <c r="LX419" s="18"/>
      <c r="LY419" s="18"/>
      <c r="LZ419" s="18"/>
      <c r="MA419" s="18"/>
      <c r="MB419" s="18"/>
      <c r="MC419" s="18"/>
      <c r="MD419" s="18"/>
      <c r="ME419" s="18"/>
      <c r="MF419" s="18"/>
      <c r="MG419" s="18"/>
      <c r="MH419" s="18"/>
      <c r="MI419" s="18"/>
      <c r="MJ419" s="18"/>
      <c r="MK419" s="18"/>
      <c r="ML419" s="18"/>
      <c r="MM419" s="18"/>
      <c r="MN419" s="18"/>
      <c r="MO419" s="18"/>
      <c r="MP419" s="18"/>
      <c r="MQ419" s="18"/>
      <c r="MR419" s="18"/>
      <c r="MS419" s="18"/>
      <c r="MT419" s="18"/>
      <c r="MU419" s="18"/>
    </row>
    <row r="420" spans="1:359" ht="167.95" customHeight="1">
      <c r="A420" s="22">
        <v>133</v>
      </c>
      <c r="B420" s="22" t="s">
        <v>2684</v>
      </c>
      <c r="C420" s="37">
        <v>43164</v>
      </c>
      <c r="D420" s="36">
        <v>43166</v>
      </c>
      <c r="E420" s="36">
        <f>WORKDAY(D421,10,Table4[Tətil günləri])</f>
        <v>43188</v>
      </c>
      <c r="F420" s="22" t="str">
        <f t="shared" si="12"/>
        <v/>
      </c>
      <c r="G420" s="22" t="s">
        <v>235</v>
      </c>
      <c r="H420" s="22">
        <v>462829440</v>
      </c>
      <c r="I420" s="22" t="s">
        <v>2676</v>
      </c>
      <c r="J420" s="28" t="s">
        <v>57</v>
      </c>
      <c r="K420" s="22" t="s">
        <v>2677</v>
      </c>
      <c r="L420" s="22">
        <v>3121</v>
      </c>
      <c r="M420" s="22" t="s">
        <v>288</v>
      </c>
      <c r="N420" s="22" t="s">
        <v>258</v>
      </c>
      <c r="O420" s="22" t="s">
        <v>259</v>
      </c>
      <c r="P420" s="36">
        <v>23580</v>
      </c>
      <c r="Q420" s="22" t="s">
        <v>2678</v>
      </c>
      <c r="R420" s="73" t="s">
        <v>795</v>
      </c>
      <c r="S420" s="22" t="s">
        <v>684</v>
      </c>
      <c r="T420" s="37">
        <v>43239</v>
      </c>
      <c r="U420" s="138">
        <v>43465</v>
      </c>
      <c r="V420" s="73" t="s">
        <v>232</v>
      </c>
      <c r="W420" s="58" t="s">
        <v>2768</v>
      </c>
      <c r="X420" s="58" t="s">
        <v>2769</v>
      </c>
      <c r="Y420" s="58" t="s">
        <v>239</v>
      </c>
      <c r="Z420" s="37"/>
      <c r="AA420" s="22" t="s">
        <v>231</v>
      </c>
      <c r="AB420" s="22"/>
      <c r="AC420" s="22"/>
      <c r="AD420" s="22" t="s">
        <v>237</v>
      </c>
      <c r="AE420" s="37">
        <v>43281</v>
      </c>
      <c r="AF420" s="37">
        <v>43214</v>
      </c>
      <c r="AG420" s="22" t="s">
        <v>4058</v>
      </c>
      <c r="AH420" s="22" t="s">
        <v>1220</v>
      </c>
      <c r="AI420" s="22"/>
      <c r="AJ420" s="22"/>
      <c r="AK420" s="22">
        <f ca="1">NETWORKDAYS(TODAY(),E420,Table4[Tətil günləri])</f>
        <v>-236</v>
      </c>
      <c r="AL420" s="18">
        <f t="shared" ca="1" si="13"/>
        <v>-235</v>
      </c>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18"/>
      <c r="EQ420" s="18"/>
      <c r="ER420" s="18"/>
      <c r="ES420" s="18"/>
      <c r="ET420" s="18"/>
      <c r="EU420" s="18"/>
      <c r="EV420" s="18"/>
      <c r="EW420" s="18"/>
      <c r="EX420" s="18"/>
      <c r="EY420" s="18"/>
      <c r="EZ420" s="18"/>
      <c r="FA420" s="18"/>
      <c r="FB420" s="18"/>
      <c r="FC420" s="18"/>
      <c r="FD420" s="18"/>
      <c r="FE420" s="18"/>
      <c r="FF420" s="18"/>
      <c r="FG420" s="18"/>
      <c r="FH420" s="18"/>
      <c r="FI420" s="18"/>
      <c r="FJ420" s="18"/>
      <c r="FK420" s="18"/>
      <c r="FL420" s="18"/>
      <c r="FM420" s="18"/>
      <c r="FN420" s="18"/>
      <c r="FO420" s="18"/>
      <c r="FP420" s="18"/>
      <c r="FQ420" s="18"/>
      <c r="FR420" s="18"/>
      <c r="FS420" s="18"/>
      <c r="FT420" s="18"/>
      <c r="FU420" s="18"/>
      <c r="FV420" s="18"/>
      <c r="FW420" s="18"/>
      <c r="FX420" s="18"/>
      <c r="FY420" s="18"/>
      <c r="FZ420" s="18"/>
      <c r="GA420" s="18"/>
      <c r="GB420" s="18"/>
      <c r="GC420" s="18"/>
      <c r="GD420" s="18"/>
      <c r="GE420" s="18"/>
      <c r="GF420" s="18"/>
      <c r="GG420" s="18"/>
      <c r="GH420" s="18"/>
      <c r="GI420" s="18"/>
      <c r="GJ420" s="18"/>
      <c r="GK420" s="18"/>
      <c r="GL420" s="18"/>
      <c r="GM420" s="18"/>
      <c r="GN420" s="18"/>
      <c r="GO420" s="18"/>
      <c r="GP420" s="18"/>
      <c r="GQ420" s="18"/>
      <c r="GR420" s="18"/>
      <c r="GS420" s="18"/>
      <c r="GT420" s="18"/>
      <c r="GU420" s="18"/>
      <c r="GV420" s="18"/>
      <c r="GW420" s="18"/>
      <c r="GX420" s="18"/>
      <c r="GY420" s="18"/>
      <c r="GZ420" s="18"/>
      <c r="HA420" s="18"/>
      <c r="HB420" s="18"/>
      <c r="HC420" s="18"/>
      <c r="HD420" s="18"/>
      <c r="HE420" s="18"/>
      <c r="HF420" s="18"/>
      <c r="HG420" s="18"/>
      <c r="HH420" s="18"/>
      <c r="HI420" s="18"/>
      <c r="HJ420" s="18"/>
      <c r="HK420" s="18"/>
      <c r="HL420" s="18"/>
      <c r="HM420" s="18"/>
      <c r="HN420" s="18"/>
      <c r="HO420" s="18"/>
      <c r="HP420" s="18"/>
      <c r="HQ420" s="18"/>
      <c r="HR420" s="18"/>
      <c r="HS420" s="18"/>
      <c r="HT420" s="18"/>
      <c r="HU420" s="18"/>
      <c r="HV420" s="18"/>
      <c r="HW420" s="18"/>
      <c r="HX420" s="18"/>
      <c r="HY420" s="18"/>
      <c r="HZ420" s="18"/>
      <c r="IA420" s="18"/>
      <c r="IB420" s="18"/>
      <c r="IC420" s="18"/>
      <c r="ID420" s="18"/>
      <c r="IE420" s="18"/>
      <c r="IF420" s="18"/>
      <c r="IG420" s="18"/>
      <c r="IH420" s="18"/>
      <c r="II420" s="18"/>
      <c r="IJ420" s="18"/>
      <c r="IK420" s="18"/>
      <c r="IL420" s="18"/>
      <c r="IM420" s="18"/>
      <c r="IN420" s="18"/>
      <c r="IO420" s="18"/>
      <c r="IP420" s="18"/>
      <c r="IQ420" s="18"/>
      <c r="IR420" s="18"/>
      <c r="IS420" s="18"/>
      <c r="IT420" s="18"/>
      <c r="IU420" s="18"/>
      <c r="IV420" s="18"/>
      <c r="IW420" s="18"/>
      <c r="IX420" s="18"/>
      <c r="IY420" s="18"/>
      <c r="IZ420" s="18"/>
      <c r="JA420" s="18"/>
      <c r="JB420" s="18"/>
      <c r="JC420" s="18"/>
      <c r="JD420" s="18"/>
      <c r="JE420" s="18"/>
      <c r="JF420" s="18"/>
      <c r="JG420" s="18"/>
      <c r="JH420" s="18"/>
      <c r="JI420" s="18"/>
      <c r="JJ420" s="18"/>
      <c r="JK420" s="18"/>
      <c r="JL420" s="18"/>
      <c r="JM420" s="18"/>
      <c r="JN420" s="18"/>
      <c r="JO420" s="18"/>
      <c r="JP420" s="18"/>
      <c r="JQ420" s="18"/>
      <c r="JR420" s="18"/>
      <c r="JS420" s="18"/>
      <c r="JT420" s="18"/>
      <c r="JU420" s="18"/>
      <c r="JV420" s="18"/>
      <c r="JW420" s="18"/>
      <c r="JX420" s="18"/>
      <c r="JY420" s="18"/>
      <c r="JZ420" s="18"/>
      <c r="KA420" s="18"/>
      <c r="KB420" s="18"/>
      <c r="KC420" s="18"/>
      <c r="KD420" s="18"/>
      <c r="KE420" s="18"/>
      <c r="KF420" s="18"/>
      <c r="KG420" s="18"/>
      <c r="KH420" s="18"/>
      <c r="KI420" s="18"/>
      <c r="KJ420" s="18"/>
      <c r="KK420" s="18"/>
      <c r="KL420" s="18"/>
      <c r="KM420" s="18"/>
      <c r="KN420" s="18"/>
      <c r="KO420" s="18"/>
      <c r="KP420" s="18"/>
      <c r="KQ420" s="18"/>
      <c r="KR420" s="18"/>
      <c r="KS420" s="18"/>
      <c r="KT420" s="18"/>
      <c r="KU420" s="18"/>
      <c r="KV420" s="18"/>
      <c r="KW420" s="18"/>
      <c r="KX420" s="18"/>
      <c r="KY420" s="18"/>
      <c r="KZ420" s="18"/>
      <c r="LA420" s="18"/>
      <c r="LB420" s="18"/>
      <c r="LC420" s="18"/>
      <c r="LD420" s="18"/>
      <c r="LE420" s="18"/>
      <c r="LF420" s="18"/>
      <c r="LG420" s="18"/>
      <c r="LH420" s="18"/>
      <c r="LI420" s="18"/>
      <c r="LJ420" s="18"/>
      <c r="LK420" s="18"/>
      <c r="LL420" s="18"/>
      <c r="LM420" s="18"/>
      <c r="LN420" s="18"/>
      <c r="LO420" s="18"/>
      <c r="LP420" s="18"/>
      <c r="LQ420" s="18"/>
      <c r="LR420" s="18"/>
      <c r="LS420" s="18"/>
      <c r="LT420" s="18"/>
      <c r="LU420" s="18"/>
      <c r="LV420" s="18"/>
      <c r="LW420" s="18"/>
      <c r="LX420" s="18"/>
      <c r="LY420" s="18"/>
      <c r="LZ420" s="18"/>
      <c r="MA420" s="18"/>
      <c r="MB420" s="18"/>
      <c r="MC420" s="18"/>
      <c r="MD420" s="18"/>
      <c r="ME420" s="18"/>
      <c r="MF420" s="18"/>
      <c r="MG420" s="18"/>
      <c r="MH420" s="18"/>
      <c r="MI420" s="18"/>
      <c r="MJ420" s="18"/>
      <c r="MK420" s="18"/>
      <c r="ML420" s="18"/>
      <c r="MM420" s="18"/>
      <c r="MN420" s="18"/>
      <c r="MO420" s="18"/>
      <c r="MP420" s="18"/>
      <c r="MQ420" s="18"/>
      <c r="MR420" s="18"/>
      <c r="MS420" s="18"/>
      <c r="MT420" s="18"/>
      <c r="MU420" s="18"/>
    </row>
    <row r="421" spans="1:359" ht="142.5" customHeight="1">
      <c r="A421" s="22">
        <v>133</v>
      </c>
      <c r="B421" s="22" t="s">
        <v>2684</v>
      </c>
      <c r="C421" s="37">
        <v>43164</v>
      </c>
      <c r="D421" s="36">
        <v>43166</v>
      </c>
      <c r="E421" s="36">
        <f>WORKDAY(D421,10,Table4[Tətil günləri])</f>
        <v>43188</v>
      </c>
      <c r="F421" s="22" t="str">
        <f t="shared" si="12"/>
        <v/>
      </c>
      <c r="G421" s="22" t="s">
        <v>235</v>
      </c>
      <c r="H421" s="22" t="s">
        <v>2679</v>
      </c>
      <c r="I421" s="22" t="s">
        <v>2680</v>
      </c>
      <c r="J421" s="22" t="s">
        <v>94</v>
      </c>
      <c r="K421" s="22" t="s">
        <v>2681</v>
      </c>
      <c r="L421" s="22">
        <v>2152</v>
      </c>
      <c r="M421" s="22" t="s">
        <v>2682</v>
      </c>
      <c r="N421" s="22" t="s">
        <v>810</v>
      </c>
      <c r="O421" s="22" t="s">
        <v>259</v>
      </c>
      <c r="P421" s="36">
        <v>28211</v>
      </c>
      <c r="Q421" s="22" t="s">
        <v>2683</v>
      </c>
      <c r="R421" s="73" t="s">
        <v>795</v>
      </c>
      <c r="S421" s="22" t="s">
        <v>228</v>
      </c>
      <c r="T421" s="110">
        <v>43190</v>
      </c>
      <c r="U421" s="138">
        <v>43465</v>
      </c>
      <c r="V421" s="73" t="s">
        <v>232</v>
      </c>
      <c r="W421" s="58" t="s">
        <v>2770</v>
      </c>
      <c r="X421" s="58" t="s">
        <v>2771</v>
      </c>
      <c r="Y421" s="58" t="s">
        <v>239</v>
      </c>
      <c r="Z421" s="37"/>
      <c r="AA421" s="22" t="s">
        <v>231</v>
      </c>
      <c r="AB421" s="22"/>
      <c r="AC421" s="22"/>
      <c r="AD421" s="22" t="s">
        <v>238</v>
      </c>
      <c r="AE421" s="22"/>
      <c r="AF421" s="37">
        <v>43224</v>
      </c>
      <c r="AG421" s="22" t="s">
        <v>4410</v>
      </c>
      <c r="AH421" s="22" t="s">
        <v>4946</v>
      </c>
      <c r="AI421" s="22"/>
      <c r="AJ421" s="22"/>
      <c r="AK421" s="22">
        <f ca="1">NETWORKDAYS(TODAY(),E421,Table4[Tətil günləri])</f>
        <v>-236</v>
      </c>
      <c r="AL421" s="18">
        <f t="shared" ca="1" si="13"/>
        <v>-235</v>
      </c>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18"/>
      <c r="EQ421" s="18"/>
      <c r="ER421" s="18"/>
      <c r="ES421" s="18"/>
      <c r="ET421" s="18"/>
      <c r="EU421" s="18"/>
      <c r="EV421" s="18"/>
      <c r="EW421" s="18"/>
      <c r="EX421" s="18"/>
      <c r="EY421" s="18"/>
      <c r="EZ421" s="18"/>
      <c r="FA421" s="18"/>
      <c r="FB421" s="18"/>
      <c r="FC421" s="18"/>
      <c r="FD421" s="18"/>
      <c r="FE421" s="18"/>
      <c r="FF421" s="18"/>
      <c r="FG421" s="18"/>
      <c r="FH421" s="18"/>
      <c r="FI421" s="18"/>
      <c r="FJ421" s="18"/>
      <c r="FK421" s="18"/>
      <c r="FL421" s="18"/>
      <c r="FM421" s="18"/>
      <c r="FN421" s="18"/>
      <c r="FO421" s="18"/>
      <c r="FP421" s="18"/>
      <c r="FQ421" s="18"/>
      <c r="FR421" s="18"/>
      <c r="FS421" s="18"/>
      <c r="FT421" s="18"/>
      <c r="FU421" s="18"/>
      <c r="FV421" s="18"/>
      <c r="FW421" s="18"/>
      <c r="FX421" s="18"/>
      <c r="FY421" s="18"/>
      <c r="FZ421" s="18"/>
      <c r="GA421" s="18"/>
      <c r="GB421" s="18"/>
      <c r="GC421" s="18"/>
      <c r="GD421" s="18"/>
      <c r="GE421" s="18"/>
      <c r="GF421" s="18"/>
      <c r="GG421" s="18"/>
      <c r="GH421" s="18"/>
      <c r="GI421" s="18"/>
      <c r="GJ421" s="18"/>
      <c r="GK421" s="18"/>
      <c r="GL421" s="18"/>
      <c r="GM421" s="18"/>
      <c r="GN421" s="18"/>
      <c r="GO421" s="18"/>
      <c r="GP421" s="18"/>
      <c r="GQ421" s="18"/>
      <c r="GR421" s="18"/>
      <c r="GS421" s="18"/>
      <c r="GT421" s="18"/>
      <c r="GU421" s="18"/>
      <c r="GV421" s="18"/>
      <c r="GW421" s="18"/>
      <c r="GX421" s="18"/>
      <c r="GY421" s="18"/>
      <c r="GZ421" s="18"/>
      <c r="HA421" s="18"/>
      <c r="HB421" s="18"/>
      <c r="HC421" s="18"/>
      <c r="HD421" s="18"/>
      <c r="HE421" s="18"/>
      <c r="HF421" s="18"/>
      <c r="HG421" s="18"/>
      <c r="HH421" s="18"/>
      <c r="HI421" s="18"/>
      <c r="HJ421" s="18"/>
      <c r="HK421" s="18"/>
      <c r="HL421" s="18"/>
      <c r="HM421" s="18"/>
      <c r="HN421" s="18"/>
      <c r="HO421" s="18"/>
      <c r="HP421" s="18"/>
      <c r="HQ421" s="18"/>
      <c r="HR421" s="18"/>
      <c r="HS421" s="18"/>
      <c r="HT421" s="18"/>
      <c r="HU421" s="18"/>
      <c r="HV421" s="18"/>
      <c r="HW421" s="18"/>
      <c r="HX421" s="18"/>
      <c r="HY421" s="18"/>
      <c r="HZ421" s="18"/>
      <c r="IA421" s="18"/>
      <c r="IB421" s="18"/>
      <c r="IC421" s="18"/>
      <c r="ID421" s="18"/>
      <c r="IE421" s="18"/>
      <c r="IF421" s="18"/>
      <c r="IG421" s="18"/>
      <c r="IH421" s="18"/>
      <c r="II421" s="18"/>
      <c r="IJ421" s="18"/>
      <c r="IK421" s="18"/>
      <c r="IL421" s="18"/>
      <c r="IM421" s="18"/>
      <c r="IN421" s="18"/>
      <c r="IO421" s="18"/>
      <c r="IP421" s="18"/>
      <c r="IQ421" s="18"/>
      <c r="IR421" s="18"/>
      <c r="IS421" s="18"/>
      <c r="IT421" s="18"/>
      <c r="IU421" s="18"/>
      <c r="IV421" s="18"/>
      <c r="IW421" s="18"/>
      <c r="IX421" s="18"/>
      <c r="IY421" s="18"/>
      <c r="IZ421" s="18"/>
      <c r="JA421" s="18"/>
      <c r="JB421" s="18"/>
      <c r="JC421" s="18"/>
      <c r="JD421" s="18"/>
      <c r="JE421" s="18"/>
      <c r="JF421" s="18"/>
      <c r="JG421" s="18"/>
      <c r="JH421" s="18"/>
      <c r="JI421" s="18"/>
      <c r="JJ421" s="18"/>
      <c r="JK421" s="18"/>
      <c r="JL421" s="18"/>
      <c r="JM421" s="18"/>
      <c r="JN421" s="18"/>
      <c r="JO421" s="18"/>
      <c r="JP421" s="18"/>
      <c r="JQ421" s="18"/>
      <c r="JR421" s="18"/>
      <c r="JS421" s="18"/>
      <c r="JT421" s="18"/>
      <c r="JU421" s="18"/>
      <c r="JV421" s="18"/>
      <c r="JW421" s="18"/>
      <c r="JX421" s="18"/>
      <c r="JY421" s="18"/>
      <c r="JZ421" s="18"/>
      <c r="KA421" s="18"/>
      <c r="KB421" s="18"/>
      <c r="KC421" s="18"/>
      <c r="KD421" s="18"/>
      <c r="KE421" s="18"/>
      <c r="KF421" s="18"/>
      <c r="KG421" s="18"/>
      <c r="KH421" s="18"/>
      <c r="KI421" s="18"/>
      <c r="KJ421" s="18"/>
      <c r="KK421" s="18"/>
      <c r="KL421" s="18"/>
      <c r="KM421" s="18"/>
      <c r="KN421" s="18"/>
      <c r="KO421" s="18"/>
      <c r="KP421" s="18"/>
      <c r="KQ421" s="18"/>
      <c r="KR421" s="18"/>
      <c r="KS421" s="18"/>
      <c r="KT421" s="18"/>
      <c r="KU421" s="18"/>
      <c r="KV421" s="18"/>
      <c r="KW421" s="18"/>
      <c r="KX421" s="18"/>
      <c r="KY421" s="18"/>
      <c r="KZ421" s="18"/>
      <c r="LA421" s="18"/>
      <c r="LB421" s="18"/>
      <c r="LC421" s="18"/>
      <c r="LD421" s="18"/>
      <c r="LE421" s="18"/>
      <c r="LF421" s="18"/>
      <c r="LG421" s="18"/>
      <c r="LH421" s="18"/>
      <c r="LI421" s="18"/>
      <c r="LJ421" s="18"/>
      <c r="LK421" s="18"/>
      <c r="LL421" s="18"/>
      <c r="LM421" s="18"/>
      <c r="LN421" s="18"/>
      <c r="LO421" s="18"/>
      <c r="LP421" s="18"/>
      <c r="LQ421" s="18"/>
      <c r="LR421" s="18"/>
      <c r="LS421" s="18"/>
      <c r="LT421" s="18"/>
      <c r="LU421" s="18"/>
      <c r="LV421" s="18"/>
      <c r="LW421" s="18"/>
      <c r="LX421" s="18"/>
      <c r="LY421" s="18"/>
      <c r="LZ421" s="18"/>
      <c r="MA421" s="18"/>
      <c r="MB421" s="18"/>
      <c r="MC421" s="18"/>
      <c r="MD421" s="18"/>
      <c r="ME421" s="18"/>
      <c r="MF421" s="18"/>
      <c r="MG421" s="18"/>
      <c r="MH421" s="18"/>
      <c r="MI421" s="18"/>
      <c r="MJ421" s="18"/>
      <c r="MK421" s="18"/>
      <c r="ML421" s="18"/>
      <c r="MM421" s="18"/>
      <c r="MN421" s="18"/>
      <c r="MO421" s="18"/>
      <c r="MP421" s="18"/>
      <c r="MQ421" s="18"/>
      <c r="MR421" s="18"/>
      <c r="MS421" s="18"/>
      <c r="MT421" s="18"/>
      <c r="MU421" s="18"/>
    </row>
    <row r="422" spans="1:359" ht="136.55000000000001" customHeight="1">
      <c r="A422" s="22">
        <v>133</v>
      </c>
      <c r="B422" s="22" t="s">
        <v>2684</v>
      </c>
      <c r="C422" s="37">
        <v>43164</v>
      </c>
      <c r="D422" s="36">
        <v>43166</v>
      </c>
      <c r="E422" s="36">
        <f>WORKDAY(D422,10,Table4[Tətil günləri])</f>
        <v>43188</v>
      </c>
      <c r="F422" s="22" t="str">
        <f t="shared" si="12"/>
        <v/>
      </c>
      <c r="G422" s="22" t="s">
        <v>236</v>
      </c>
      <c r="H422" s="22">
        <v>544801575</v>
      </c>
      <c r="I422" s="22" t="s">
        <v>1652</v>
      </c>
      <c r="J422" s="28" t="s">
        <v>57</v>
      </c>
      <c r="K422" s="22" t="s">
        <v>1653</v>
      </c>
      <c r="L422" s="22">
        <v>7411</v>
      </c>
      <c r="M422" s="22" t="s">
        <v>1654</v>
      </c>
      <c r="N422" s="22" t="s">
        <v>258</v>
      </c>
      <c r="O422" s="22" t="s">
        <v>259</v>
      </c>
      <c r="P422" s="36">
        <v>19665</v>
      </c>
      <c r="Q422" s="22" t="s">
        <v>1655</v>
      </c>
      <c r="R422" s="73" t="s">
        <v>795</v>
      </c>
      <c r="S422" s="27" t="s">
        <v>228</v>
      </c>
      <c r="T422" s="52">
        <v>43250</v>
      </c>
      <c r="U422" s="138">
        <v>43465</v>
      </c>
      <c r="V422" s="73" t="s">
        <v>232</v>
      </c>
      <c r="W422" s="58" t="s">
        <v>2772</v>
      </c>
      <c r="X422" s="58" t="s">
        <v>2773</v>
      </c>
      <c r="Y422" s="58" t="s">
        <v>239</v>
      </c>
      <c r="Z422" s="37"/>
      <c r="AA422" s="22"/>
      <c r="AB422" s="22"/>
      <c r="AC422" s="22"/>
      <c r="AD422" s="22"/>
      <c r="AE422" s="22"/>
      <c r="AF422" s="37"/>
      <c r="AG422" s="22"/>
      <c r="AH422" s="22"/>
      <c r="AI422" s="22"/>
      <c r="AJ422" s="22"/>
      <c r="AK422" s="22">
        <f ca="1">NETWORKDAYS(TODAY(),E422,Table4[Tətil günləri])</f>
        <v>-236</v>
      </c>
      <c r="AL422" s="18">
        <f t="shared" ca="1" si="13"/>
        <v>-235</v>
      </c>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18"/>
      <c r="EQ422" s="18"/>
      <c r="ER422" s="18"/>
      <c r="ES422" s="18"/>
      <c r="ET422" s="18"/>
      <c r="EU422" s="18"/>
      <c r="EV422" s="18"/>
      <c r="EW422" s="18"/>
      <c r="EX422" s="18"/>
      <c r="EY422" s="18"/>
      <c r="EZ422" s="18"/>
      <c r="FA422" s="18"/>
      <c r="FB422" s="18"/>
      <c r="FC422" s="18"/>
      <c r="FD422" s="18"/>
      <c r="FE422" s="18"/>
      <c r="FF422" s="18"/>
      <c r="FG422" s="18"/>
      <c r="FH422" s="18"/>
      <c r="FI422" s="18"/>
      <c r="FJ422" s="18"/>
      <c r="FK422" s="18"/>
      <c r="FL422" s="18"/>
      <c r="FM422" s="18"/>
      <c r="FN422" s="18"/>
      <c r="FO422" s="18"/>
      <c r="FP422" s="18"/>
      <c r="FQ422" s="18"/>
      <c r="FR422" s="18"/>
      <c r="FS422" s="18"/>
      <c r="FT422" s="18"/>
      <c r="FU422" s="18"/>
      <c r="FV422" s="18"/>
      <c r="FW422" s="18"/>
      <c r="FX422" s="18"/>
      <c r="FY422" s="18"/>
      <c r="FZ422" s="18"/>
      <c r="GA422" s="18"/>
      <c r="GB422" s="18"/>
      <c r="GC422" s="18"/>
      <c r="GD422" s="18"/>
      <c r="GE422" s="18"/>
      <c r="GF422" s="18"/>
      <c r="GG422" s="18"/>
      <c r="GH422" s="18"/>
      <c r="GI422" s="18"/>
      <c r="GJ422" s="18"/>
      <c r="GK422" s="18"/>
      <c r="GL422" s="18"/>
      <c r="GM422" s="18"/>
      <c r="GN422" s="18"/>
      <c r="GO422" s="18"/>
      <c r="GP422" s="18"/>
      <c r="GQ422" s="18"/>
      <c r="GR422" s="18"/>
      <c r="GS422" s="18"/>
      <c r="GT422" s="18"/>
      <c r="GU422" s="18"/>
      <c r="GV422" s="18"/>
      <c r="GW422" s="18"/>
      <c r="GX422" s="18"/>
      <c r="GY422" s="18"/>
      <c r="GZ422" s="18"/>
      <c r="HA422" s="18"/>
      <c r="HB422" s="18"/>
      <c r="HC422" s="18"/>
      <c r="HD422" s="18"/>
      <c r="HE422" s="18"/>
      <c r="HF422" s="18"/>
      <c r="HG422" s="18"/>
      <c r="HH422" s="18"/>
      <c r="HI422" s="18"/>
      <c r="HJ422" s="18"/>
      <c r="HK422" s="18"/>
      <c r="HL422" s="18"/>
      <c r="HM422" s="18"/>
      <c r="HN422" s="18"/>
      <c r="HO422" s="18"/>
      <c r="HP422" s="18"/>
      <c r="HQ422" s="18"/>
      <c r="HR422" s="18"/>
      <c r="HS422" s="18"/>
      <c r="HT422" s="18"/>
      <c r="HU422" s="18"/>
      <c r="HV422" s="18"/>
      <c r="HW422" s="18"/>
      <c r="HX422" s="18"/>
      <c r="HY422" s="18"/>
      <c r="HZ422" s="18"/>
      <c r="IA422" s="18"/>
      <c r="IB422" s="18"/>
      <c r="IC422" s="18"/>
      <c r="ID422" s="18"/>
      <c r="IE422" s="18"/>
      <c r="IF422" s="18"/>
      <c r="IG422" s="18"/>
      <c r="IH422" s="18"/>
      <c r="II422" s="18"/>
      <c r="IJ422" s="18"/>
      <c r="IK422" s="18"/>
      <c r="IL422" s="18"/>
      <c r="IM422" s="18"/>
      <c r="IN422" s="18"/>
      <c r="IO422" s="18"/>
      <c r="IP422" s="18"/>
      <c r="IQ422" s="18"/>
      <c r="IR422" s="18"/>
      <c r="IS422" s="18"/>
      <c r="IT422" s="18"/>
      <c r="IU422" s="18"/>
      <c r="IV422" s="18"/>
      <c r="IW422" s="18"/>
      <c r="IX422" s="18"/>
      <c r="IY422" s="18"/>
      <c r="IZ422" s="18"/>
      <c r="JA422" s="18"/>
      <c r="JB422" s="18"/>
      <c r="JC422" s="18"/>
      <c r="JD422" s="18"/>
      <c r="JE422" s="18"/>
      <c r="JF422" s="18"/>
      <c r="JG422" s="18"/>
      <c r="JH422" s="18"/>
      <c r="JI422" s="18"/>
      <c r="JJ422" s="18"/>
      <c r="JK422" s="18"/>
      <c r="JL422" s="18"/>
      <c r="JM422" s="18"/>
      <c r="JN422" s="18"/>
      <c r="JO422" s="18"/>
      <c r="JP422" s="18"/>
      <c r="JQ422" s="18"/>
      <c r="JR422" s="18"/>
      <c r="JS422" s="18"/>
      <c r="JT422" s="18"/>
      <c r="JU422" s="18"/>
      <c r="JV422" s="18"/>
      <c r="JW422" s="18"/>
      <c r="JX422" s="18"/>
      <c r="JY422" s="18"/>
      <c r="JZ422" s="18"/>
      <c r="KA422" s="18"/>
      <c r="KB422" s="18"/>
      <c r="KC422" s="18"/>
      <c r="KD422" s="18"/>
      <c r="KE422" s="18"/>
      <c r="KF422" s="18"/>
      <c r="KG422" s="18"/>
      <c r="KH422" s="18"/>
      <c r="KI422" s="18"/>
      <c r="KJ422" s="18"/>
      <c r="KK422" s="18"/>
      <c r="KL422" s="18"/>
      <c r="KM422" s="18"/>
      <c r="KN422" s="18"/>
      <c r="KO422" s="18"/>
      <c r="KP422" s="18"/>
      <c r="KQ422" s="18"/>
      <c r="KR422" s="18"/>
      <c r="KS422" s="18"/>
      <c r="KT422" s="18"/>
      <c r="KU422" s="18"/>
      <c r="KV422" s="18"/>
      <c r="KW422" s="18"/>
      <c r="KX422" s="18"/>
      <c r="KY422" s="18"/>
      <c r="KZ422" s="18"/>
      <c r="LA422" s="18"/>
      <c r="LB422" s="18"/>
      <c r="LC422" s="18"/>
      <c r="LD422" s="18"/>
      <c r="LE422" s="18"/>
      <c r="LF422" s="18"/>
      <c r="LG422" s="18"/>
      <c r="LH422" s="18"/>
      <c r="LI422" s="18"/>
      <c r="LJ422" s="18"/>
      <c r="LK422" s="18"/>
      <c r="LL422" s="18"/>
      <c r="LM422" s="18"/>
      <c r="LN422" s="18"/>
      <c r="LO422" s="18"/>
      <c r="LP422" s="18"/>
      <c r="LQ422" s="18"/>
      <c r="LR422" s="18"/>
      <c r="LS422" s="18"/>
      <c r="LT422" s="18"/>
      <c r="LU422" s="18"/>
      <c r="LV422" s="18"/>
      <c r="LW422" s="18"/>
      <c r="LX422" s="18"/>
      <c r="LY422" s="18"/>
      <c r="LZ422" s="18"/>
      <c r="MA422" s="18"/>
      <c r="MB422" s="18"/>
      <c r="MC422" s="18"/>
      <c r="MD422" s="18"/>
      <c r="ME422" s="18"/>
      <c r="MF422" s="18"/>
      <c r="MG422" s="18"/>
      <c r="MH422" s="18"/>
      <c r="MI422" s="18"/>
      <c r="MJ422" s="18"/>
      <c r="MK422" s="18"/>
      <c r="ML422" s="18"/>
      <c r="MM422" s="18"/>
      <c r="MN422" s="18"/>
      <c r="MO422" s="18"/>
      <c r="MP422" s="18"/>
      <c r="MQ422" s="18"/>
      <c r="MR422" s="18"/>
      <c r="MS422" s="18"/>
      <c r="MT422" s="18"/>
      <c r="MU422" s="18"/>
    </row>
    <row r="423" spans="1:359" ht="90" customHeight="1">
      <c r="A423" s="22">
        <v>134</v>
      </c>
      <c r="B423" s="22" t="s">
        <v>2704</v>
      </c>
      <c r="C423" s="37">
        <v>43165</v>
      </c>
      <c r="D423" s="36">
        <v>43166</v>
      </c>
      <c r="E423" s="36">
        <f>WORKDAY(D423,10,Table4[Tətil günləri])</f>
        <v>43188</v>
      </c>
      <c r="F423" s="22" t="str">
        <f t="shared" si="12"/>
        <v/>
      </c>
      <c r="G423" s="22" t="s">
        <v>235</v>
      </c>
      <c r="H423" s="43" t="s">
        <v>7748</v>
      </c>
      <c r="I423" s="22" t="s">
        <v>2685</v>
      </c>
      <c r="J423" s="22" t="s">
        <v>212</v>
      </c>
      <c r="K423" s="22" t="s">
        <v>2686</v>
      </c>
      <c r="L423" s="22">
        <v>7233</v>
      </c>
      <c r="M423" s="22" t="s">
        <v>2902</v>
      </c>
      <c r="N423" s="22" t="s">
        <v>2687</v>
      </c>
      <c r="O423" s="22" t="s">
        <v>2688</v>
      </c>
      <c r="P423" s="36">
        <v>23391</v>
      </c>
      <c r="Q423" s="22" t="s">
        <v>2609</v>
      </c>
      <c r="R423" s="73" t="s">
        <v>2689</v>
      </c>
      <c r="S423" s="27" t="s">
        <v>228</v>
      </c>
      <c r="T423" s="31">
        <v>43181</v>
      </c>
      <c r="U423" s="27" t="s">
        <v>865</v>
      </c>
      <c r="V423" s="73" t="s">
        <v>232</v>
      </c>
      <c r="W423" s="58" t="s">
        <v>2816</v>
      </c>
      <c r="X423" s="58" t="s">
        <v>2817</v>
      </c>
      <c r="Y423" s="58" t="s">
        <v>239</v>
      </c>
      <c r="Z423" s="37"/>
      <c r="AA423" s="22" t="s">
        <v>232</v>
      </c>
      <c r="AB423" s="22"/>
      <c r="AC423" s="22" t="s">
        <v>3060</v>
      </c>
      <c r="AD423" s="22" t="s">
        <v>237</v>
      </c>
      <c r="AE423" s="22" t="s">
        <v>865</v>
      </c>
      <c r="AF423" s="37">
        <v>43187</v>
      </c>
      <c r="AG423" s="64" t="s">
        <v>3059</v>
      </c>
      <c r="AH423" s="22"/>
      <c r="AI423" s="22"/>
      <c r="AJ423" s="22"/>
      <c r="AK423" s="22">
        <f ca="1">NETWORKDAYS(TODAY(),E423,Table4[Tətil günləri])</f>
        <v>-236</v>
      </c>
      <c r="AL423" s="18">
        <f t="shared" ca="1" si="13"/>
        <v>-235</v>
      </c>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18"/>
      <c r="EQ423" s="18"/>
      <c r="ER423" s="18"/>
      <c r="ES423" s="18"/>
      <c r="ET423" s="18"/>
      <c r="EU423" s="18"/>
      <c r="EV423" s="18"/>
      <c r="EW423" s="18"/>
      <c r="EX423" s="18"/>
      <c r="EY423" s="18"/>
      <c r="EZ423" s="18"/>
      <c r="FA423" s="18"/>
      <c r="FB423" s="18"/>
      <c r="FC423" s="18"/>
      <c r="FD423" s="18"/>
      <c r="FE423" s="18"/>
      <c r="FF423" s="18"/>
      <c r="FG423" s="18"/>
      <c r="FH423" s="18"/>
      <c r="FI423" s="18"/>
      <c r="FJ423" s="18"/>
      <c r="FK423" s="18"/>
      <c r="FL423" s="18"/>
      <c r="FM423" s="18"/>
      <c r="FN423" s="18"/>
      <c r="FO423" s="18"/>
      <c r="FP423" s="18"/>
      <c r="FQ423" s="18"/>
      <c r="FR423" s="18"/>
      <c r="FS423" s="18"/>
      <c r="FT423" s="18"/>
      <c r="FU423" s="18"/>
      <c r="FV423" s="18"/>
      <c r="FW423" s="18"/>
      <c r="FX423" s="18"/>
      <c r="FY423" s="18"/>
      <c r="FZ423" s="18"/>
      <c r="GA423" s="18"/>
      <c r="GB423" s="18"/>
      <c r="GC423" s="18"/>
      <c r="GD423" s="18"/>
      <c r="GE423" s="18"/>
      <c r="GF423" s="18"/>
      <c r="GG423" s="18"/>
      <c r="GH423" s="18"/>
      <c r="GI423" s="18"/>
      <c r="GJ423" s="18"/>
      <c r="GK423" s="18"/>
      <c r="GL423" s="18"/>
      <c r="GM423" s="18"/>
      <c r="GN423" s="18"/>
      <c r="GO423" s="18"/>
      <c r="GP423" s="18"/>
      <c r="GQ423" s="18"/>
      <c r="GR423" s="18"/>
      <c r="GS423" s="18"/>
      <c r="GT423" s="18"/>
      <c r="GU423" s="18"/>
      <c r="GV423" s="18"/>
      <c r="GW423" s="18"/>
      <c r="GX423" s="18"/>
      <c r="GY423" s="18"/>
      <c r="GZ423" s="18"/>
      <c r="HA423" s="18"/>
      <c r="HB423" s="18"/>
      <c r="HC423" s="18"/>
      <c r="HD423" s="18"/>
      <c r="HE423" s="18"/>
      <c r="HF423" s="18"/>
      <c r="HG423" s="18"/>
      <c r="HH423" s="18"/>
      <c r="HI423" s="18"/>
      <c r="HJ423" s="18"/>
      <c r="HK423" s="18"/>
      <c r="HL423" s="18"/>
      <c r="HM423" s="18"/>
      <c r="HN423" s="18"/>
      <c r="HO423" s="18"/>
      <c r="HP423" s="18"/>
      <c r="HQ423" s="18"/>
      <c r="HR423" s="18"/>
      <c r="HS423" s="18"/>
      <c r="HT423" s="18"/>
      <c r="HU423" s="18"/>
      <c r="HV423" s="18"/>
      <c r="HW423" s="18"/>
      <c r="HX423" s="18"/>
      <c r="HY423" s="18"/>
      <c r="HZ423" s="18"/>
      <c r="IA423" s="18"/>
      <c r="IB423" s="18"/>
      <c r="IC423" s="18"/>
      <c r="ID423" s="18"/>
      <c r="IE423" s="18"/>
      <c r="IF423" s="18"/>
      <c r="IG423" s="18"/>
      <c r="IH423" s="18"/>
      <c r="II423" s="18"/>
      <c r="IJ423" s="18"/>
      <c r="IK423" s="18"/>
      <c r="IL423" s="18"/>
      <c r="IM423" s="18"/>
      <c r="IN423" s="18"/>
      <c r="IO423" s="18"/>
      <c r="IP423" s="18"/>
      <c r="IQ423" s="18"/>
      <c r="IR423" s="18"/>
      <c r="IS423" s="18"/>
      <c r="IT423" s="18"/>
      <c r="IU423" s="18"/>
      <c r="IV423" s="18"/>
      <c r="IW423" s="18"/>
      <c r="IX423" s="18"/>
      <c r="IY423" s="18"/>
      <c r="IZ423" s="18"/>
      <c r="JA423" s="18"/>
      <c r="JB423" s="18"/>
      <c r="JC423" s="18"/>
      <c r="JD423" s="18"/>
      <c r="JE423" s="18"/>
      <c r="JF423" s="18"/>
      <c r="JG423" s="18"/>
      <c r="JH423" s="18"/>
      <c r="JI423" s="18"/>
      <c r="JJ423" s="18"/>
      <c r="JK423" s="18"/>
      <c r="JL423" s="18"/>
      <c r="JM423" s="18"/>
      <c r="JN423" s="18"/>
      <c r="JO423" s="18"/>
      <c r="JP423" s="18"/>
      <c r="JQ423" s="18"/>
      <c r="JR423" s="18"/>
      <c r="JS423" s="18"/>
      <c r="JT423" s="18"/>
      <c r="JU423" s="18"/>
      <c r="JV423" s="18"/>
      <c r="JW423" s="18"/>
      <c r="JX423" s="18"/>
      <c r="JY423" s="18"/>
      <c r="JZ423" s="18"/>
      <c r="KA423" s="18"/>
      <c r="KB423" s="18"/>
      <c r="KC423" s="18"/>
      <c r="KD423" s="18"/>
      <c r="KE423" s="18"/>
      <c r="KF423" s="18"/>
      <c r="KG423" s="18"/>
      <c r="KH423" s="18"/>
      <c r="KI423" s="18"/>
      <c r="KJ423" s="18"/>
      <c r="KK423" s="18"/>
      <c r="KL423" s="18"/>
      <c r="KM423" s="18"/>
      <c r="KN423" s="18"/>
      <c r="KO423" s="18"/>
      <c r="KP423" s="18"/>
      <c r="KQ423" s="18"/>
      <c r="KR423" s="18"/>
      <c r="KS423" s="18"/>
      <c r="KT423" s="18"/>
      <c r="KU423" s="18"/>
      <c r="KV423" s="18"/>
      <c r="KW423" s="18"/>
      <c r="KX423" s="18"/>
      <c r="KY423" s="18"/>
      <c r="KZ423" s="18"/>
      <c r="LA423" s="18"/>
      <c r="LB423" s="18"/>
      <c r="LC423" s="18"/>
      <c r="LD423" s="18"/>
      <c r="LE423" s="18"/>
      <c r="LF423" s="18"/>
      <c r="LG423" s="18"/>
      <c r="LH423" s="18"/>
      <c r="LI423" s="18"/>
      <c r="LJ423" s="18"/>
      <c r="LK423" s="18"/>
      <c r="LL423" s="18"/>
      <c r="LM423" s="18"/>
      <c r="LN423" s="18"/>
      <c r="LO423" s="18"/>
      <c r="LP423" s="18"/>
      <c r="LQ423" s="18"/>
      <c r="LR423" s="18"/>
      <c r="LS423" s="18"/>
      <c r="LT423" s="18"/>
      <c r="LU423" s="18"/>
      <c r="LV423" s="18"/>
      <c r="LW423" s="18"/>
      <c r="LX423" s="18"/>
      <c r="LY423" s="18"/>
      <c r="LZ423" s="18"/>
      <c r="MA423" s="18"/>
      <c r="MB423" s="18"/>
      <c r="MC423" s="18"/>
      <c r="MD423" s="18"/>
      <c r="ME423" s="18"/>
      <c r="MF423" s="18"/>
      <c r="MG423" s="18"/>
      <c r="MH423" s="18"/>
      <c r="MI423" s="18"/>
      <c r="MJ423" s="18"/>
      <c r="MK423" s="18"/>
      <c r="ML423" s="18"/>
      <c r="MM423" s="18"/>
      <c r="MN423" s="18"/>
      <c r="MO423" s="18"/>
      <c r="MP423" s="18"/>
      <c r="MQ423" s="18"/>
      <c r="MR423" s="18"/>
      <c r="MS423" s="18"/>
      <c r="MT423" s="18"/>
      <c r="MU423" s="18"/>
    </row>
    <row r="424" spans="1:359" ht="130.6" customHeight="1">
      <c r="A424" s="22">
        <v>135</v>
      </c>
      <c r="B424" s="22" t="s">
        <v>2690</v>
      </c>
      <c r="C424" s="37">
        <v>43164</v>
      </c>
      <c r="D424" s="36">
        <v>43166</v>
      </c>
      <c r="E424" s="36">
        <f>WORKDAY(D425,10,Table4[Tətil günləri])</f>
        <v>43189</v>
      </c>
      <c r="F424" s="22" t="str">
        <f t="shared" si="12"/>
        <v/>
      </c>
      <c r="G424" s="22" t="s">
        <v>235</v>
      </c>
      <c r="H424" s="34">
        <v>527736220</v>
      </c>
      <c r="I424" s="34" t="s">
        <v>2691</v>
      </c>
      <c r="J424" s="28" t="s">
        <v>57</v>
      </c>
      <c r="K424" s="34" t="s">
        <v>2692</v>
      </c>
      <c r="L424" s="34">
        <v>1212</v>
      </c>
      <c r="M424" s="34" t="s">
        <v>2693</v>
      </c>
      <c r="N424" s="57" t="s">
        <v>2694</v>
      </c>
      <c r="O424" s="34" t="s">
        <v>1061</v>
      </c>
      <c r="P424" s="137">
        <v>24335</v>
      </c>
      <c r="Q424" s="34" t="s">
        <v>2695</v>
      </c>
      <c r="R424" s="57" t="s">
        <v>1063</v>
      </c>
      <c r="S424" s="57" t="s">
        <v>227</v>
      </c>
      <c r="T424" s="137"/>
      <c r="U424" s="57" t="s">
        <v>254</v>
      </c>
      <c r="V424" s="73" t="s">
        <v>232</v>
      </c>
      <c r="W424" s="58" t="s">
        <v>2818</v>
      </c>
      <c r="X424" s="22" t="s">
        <v>2819</v>
      </c>
      <c r="Y424" s="58" t="s">
        <v>239</v>
      </c>
      <c r="Z424" s="37"/>
      <c r="AA424" s="22" t="s">
        <v>243</v>
      </c>
      <c r="AB424" s="22"/>
      <c r="AC424" s="22" t="s">
        <v>3748</v>
      </c>
      <c r="AD424" s="22" t="s">
        <v>237</v>
      </c>
      <c r="AE424" s="22" t="s">
        <v>254</v>
      </c>
      <c r="AF424" s="37">
        <v>43209</v>
      </c>
      <c r="AG424" s="64" t="s">
        <v>3749</v>
      </c>
      <c r="AH424" s="22" t="s">
        <v>1220</v>
      </c>
      <c r="AI424" s="22"/>
      <c r="AJ424" s="22"/>
      <c r="AK424" s="22">
        <f ca="1">NETWORKDAYS(TODAY(),E424,Table4[Tətil günləri])</f>
        <v>-235</v>
      </c>
      <c r="AL424" s="18">
        <f t="shared" ca="1" si="13"/>
        <v>-234</v>
      </c>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18"/>
      <c r="EQ424" s="18"/>
      <c r="ER424" s="18"/>
      <c r="ES424" s="18"/>
      <c r="ET424" s="18"/>
      <c r="EU424" s="18"/>
      <c r="EV424" s="18"/>
      <c r="EW424" s="18"/>
      <c r="EX424" s="18"/>
      <c r="EY424" s="18"/>
      <c r="EZ424" s="18"/>
      <c r="FA424" s="18"/>
      <c r="FB424" s="18"/>
      <c r="FC424" s="18"/>
      <c r="FD424" s="18"/>
      <c r="FE424" s="18"/>
      <c r="FF424" s="18"/>
      <c r="FG424" s="18"/>
      <c r="FH424" s="18"/>
      <c r="FI424" s="18"/>
      <c r="FJ424" s="18"/>
      <c r="FK424" s="18"/>
      <c r="FL424" s="18"/>
      <c r="FM424" s="18"/>
      <c r="FN424" s="18"/>
      <c r="FO424" s="18"/>
      <c r="FP424" s="18"/>
      <c r="FQ424" s="18"/>
      <c r="FR424" s="18"/>
      <c r="FS424" s="18"/>
      <c r="FT424" s="18"/>
      <c r="FU424" s="18"/>
      <c r="FV424" s="18"/>
      <c r="FW424" s="18"/>
      <c r="FX424" s="18"/>
      <c r="FY424" s="18"/>
      <c r="FZ424" s="18"/>
      <c r="GA424" s="18"/>
      <c r="GB424" s="18"/>
      <c r="GC424" s="18"/>
      <c r="GD424" s="18"/>
      <c r="GE424" s="18"/>
      <c r="GF424" s="18"/>
      <c r="GG424" s="18"/>
      <c r="GH424" s="18"/>
      <c r="GI424" s="18"/>
      <c r="GJ424" s="18"/>
      <c r="GK424" s="18"/>
      <c r="GL424" s="18"/>
      <c r="GM424" s="18"/>
      <c r="GN424" s="18"/>
      <c r="GO424" s="18"/>
      <c r="GP424" s="18"/>
      <c r="GQ424" s="18"/>
      <c r="GR424" s="18"/>
      <c r="GS424" s="18"/>
      <c r="GT424" s="18"/>
      <c r="GU424" s="18"/>
      <c r="GV424" s="18"/>
      <c r="GW424" s="18"/>
      <c r="GX424" s="18"/>
      <c r="GY424" s="18"/>
      <c r="GZ424" s="18"/>
      <c r="HA424" s="18"/>
      <c r="HB424" s="18"/>
      <c r="HC424" s="18"/>
      <c r="HD424" s="18"/>
      <c r="HE424" s="18"/>
      <c r="HF424" s="18"/>
      <c r="HG424" s="18"/>
      <c r="HH424" s="18"/>
      <c r="HI424" s="18"/>
      <c r="HJ424" s="18"/>
      <c r="HK424" s="18"/>
      <c r="HL424" s="18"/>
      <c r="HM424" s="18"/>
      <c r="HN424" s="18"/>
      <c r="HO424" s="18"/>
      <c r="HP424" s="18"/>
      <c r="HQ424" s="18"/>
      <c r="HR424" s="18"/>
      <c r="HS424" s="18"/>
      <c r="HT424" s="18"/>
      <c r="HU424" s="18"/>
      <c r="HV424" s="18"/>
      <c r="HW424" s="18"/>
      <c r="HX424" s="18"/>
      <c r="HY424" s="18"/>
      <c r="HZ424" s="18"/>
      <c r="IA424" s="18"/>
      <c r="IB424" s="18"/>
      <c r="IC424" s="18"/>
      <c r="ID424" s="18"/>
      <c r="IE424" s="18"/>
      <c r="IF424" s="18"/>
      <c r="IG424" s="18"/>
      <c r="IH424" s="18"/>
      <c r="II424" s="18"/>
      <c r="IJ424" s="18"/>
      <c r="IK424" s="18"/>
      <c r="IL424" s="18"/>
      <c r="IM424" s="18"/>
      <c r="IN424" s="18"/>
      <c r="IO424" s="18"/>
      <c r="IP424" s="18"/>
      <c r="IQ424" s="18"/>
      <c r="IR424" s="18"/>
      <c r="IS424" s="18"/>
      <c r="IT424" s="18"/>
      <c r="IU424" s="18"/>
      <c r="IV424" s="18"/>
      <c r="IW424" s="18"/>
      <c r="IX424" s="18"/>
      <c r="IY424" s="18"/>
      <c r="IZ424" s="18"/>
      <c r="JA424" s="18"/>
      <c r="JB424" s="18"/>
      <c r="JC424" s="18"/>
      <c r="JD424" s="18"/>
      <c r="JE424" s="18"/>
      <c r="JF424" s="18"/>
      <c r="JG424" s="18"/>
      <c r="JH424" s="18"/>
      <c r="JI424" s="18"/>
      <c r="JJ424" s="18"/>
      <c r="JK424" s="18"/>
      <c r="JL424" s="18"/>
      <c r="JM424" s="18"/>
      <c r="JN424" s="18"/>
      <c r="JO424" s="18"/>
      <c r="JP424" s="18"/>
      <c r="JQ424" s="18"/>
      <c r="JR424" s="18"/>
      <c r="JS424" s="18"/>
      <c r="JT424" s="18"/>
      <c r="JU424" s="18"/>
      <c r="JV424" s="18"/>
      <c r="JW424" s="18"/>
      <c r="JX424" s="18"/>
      <c r="JY424" s="18"/>
      <c r="JZ424" s="18"/>
      <c r="KA424" s="18"/>
      <c r="KB424" s="18"/>
      <c r="KC424" s="18"/>
      <c r="KD424" s="18"/>
      <c r="KE424" s="18"/>
      <c r="KF424" s="18"/>
      <c r="KG424" s="18"/>
      <c r="KH424" s="18"/>
      <c r="KI424" s="18"/>
      <c r="KJ424" s="18"/>
      <c r="KK424" s="18"/>
      <c r="KL424" s="18"/>
      <c r="KM424" s="18"/>
      <c r="KN424" s="18"/>
      <c r="KO424" s="18"/>
      <c r="KP424" s="18"/>
      <c r="KQ424" s="18"/>
      <c r="KR424" s="18"/>
      <c r="KS424" s="18"/>
      <c r="KT424" s="18"/>
      <c r="KU424" s="18"/>
      <c r="KV424" s="18"/>
      <c r="KW424" s="18"/>
      <c r="KX424" s="18"/>
      <c r="KY424" s="18"/>
      <c r="KZ424" s="18"/>
      <c r="LA424" s="18"/>
      <c r="LB424" s="18"/>
      <c r="LC424" s="18"/>
      <c r="LD424" s="18"/>
      <c r="LE424" s="18"/>
      <c r="LF424" s="18"/>
      <c r="LG424" s="18"/>
      <c r="LH424" s="18"/>
      <c r="LI424" s="18"/>
      <c r="LJ424" s="18"/>
      <c r="LK424" s="18"/>
      <c r="LL424" s="18"/>
      <c r="LM424" s="18"/>
      <c r="LN424" s="18"/>
      <c r="LO424" s="18"/>
      <c r="LP424" s="18"/>
      <c r="LQ424" s="18"/>
      <c r="LR424" s="18"/>
      <c r="LS424" s="18"/>
      <c r="LT424" s="18"/>
      <c r="LU424" s="18"/>
      <c r="LV424" s="18"/>
      <c r="LW424" s="18"/>
      <c r="LX424" s="18"/>
      <c r="LY424" s="18"/>
      <c r="LZ424" s="18"/>
      <c r="MA424" s="18"/>
      <c r="MB424" s="18"/>
      <c r="MC424" s="18"/>
      <c r="MD424" s="18"/>
      <c r="ME424" s="18"/>
      <c r="MF424" s="18"/>
      <c r="MG424" s="18"/>
      <c r="MH424" s="18"/>
      <c r="MI424" s="18"/>
      <c r="MJ424" s="18"/>
      <c r="MK424" s="18"/>
      <c r="ML424" s="18"/>
      <c r="MM424" s="18"/>
      <c r="MN424" s="18"/>
      <c r="MO424" s="18"/>
      <c r="MP424" s="18"/>
      <c r="MQ424" s="18"/>
      <c r="MR424" s="18"/>
      <c r="MS424" s="18"/>
      <c r="MT424" s="18"/>
      <c r="MU424" s="18"/>
    </row>
    <row r="425" spans="1:359" ht="107.35" customHeight="1">
      <c r="A425" s="22">
        <v>136</v>
      </c>
      <c r="B425" s="22" t="s">
        <v>2739</v>
      </c>
      <c r="C425" s="36">
        <v>43168</v>
      </c>
      <c r="D425" s="36">
        <v>43168</v>
      </c>
      <c r="E425" s="36">
        <f>WORKDAY(D425,10,Table4[Tətil günləri])</f>
        <v>43189</v>
      </c>
      <c r="F425" s="22" t="str">
        <f t="shared" si="12"/>
        <v/>
      </c>
      <c r="G425" s="22" t="s">
        <v>235</v>
      </c>
      <c r="H425" s="43" t="s">
        <v>2732</v>
      </c>
      <c r="I425" s="22" t="s">
        <v>2733</v>
      </c>
      <c r="J425" s="22" t="s">
        <v>104</v>
      </c>
      <c r="K425" s="22" t="s">
        <v>2734</v>
      </c>
      <c r="L425" s="22" t="s">
        <v>293</v>
      </c>
      <c r="M425" s="22" t="s">
        <v>294</v>
      </c>
      <c r="N425" s="22" t="s">
        <v>2735</v>
      </c>
      <c r="O425" s="22" t="s">
        <v>253</v>
      </c>
      <c r="P425" s="36">
        <v>28442</v>
      </c>
      <c r="Q425" s="22" t="s">
        <v>2736</v>
      </c>
      <c r="R425" s="73" t="s">
        <v>253</v>
      </c>
      <c r="S425" s="27" t="s">
        <v>228</v>
      </c>
      <c r="T425" s="126">
        <v>43293</v>
      </c>
      <c r="U425" s="27" t="s">
        <v>254</v>
      </c>
      <c r="V425" s="73" t="s">
        <v>232</v>
      </c>
      <c r="W425" s="58" t="s">
        <v>2820</v>
      </c>
      <c r="X425" s="58" t="s">
        <v>2821</v>
      </c>
      <c r="Y425" s="58" t="s">
        <v>239</v>
      </c>
      <c r="Z425" s="37"/>
      <c r="AA425" s="22" t="s">
        <v>231</v>
      </c>
      <c r="AB425" s="22"/>
      <c r="AC425" s="22" t="s">
        <v>3076</v>
      </c>
      <c r="AD425" s="22" t="s">
        <v>237</v>
      </c>
      <c r="AE425" s="22" t="s">
        <v>254</v>
      </c>
      <c r="AF425" s="37">
        <v>43193</v>
      </c>
      <c r="AG425" s="64" t="s">
        <v>3264</v>
      </c>
      <c r="AH425" s="22"/>
      <c r="AI425" s="22"/>
      <c r="AJ425" s="22"/>
      <c r="AK425" s="22">
        <f ca="1">NETWORKDAYS(TODAY(),E425,Table4[Tətil günləri])</f>
        <v>-235</v>
      </c>
      <c r="AL425" s="18">
        <f t="shared" ca="1" si="13"/>
        <v>-234</v>
      </c>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18"/>
      <c r="EQ425" s="18"/>
      <c r="ER425" s="18"/>
      <c r="ES425" s="18"/>
      <c r="ET425" s="18"/>
      <c r="EU425" s="18"/>
      <c r="EV425" s="18"/>
      <c r="EW425" s="18"/>
      <c r="EX425" s="18"/>
      <c r="EY425" s="18"/>
      <c r="EZ425" s="18"/>
      <c r="FA425" s="18"/>
      <c r="FB425" s="18"/>
      <c r="FC425" s="18"/>
      <c r="FD425" s="18"/>
      <c r="FE425" s="18"/>
      <c r="FF425" s="18"/>
      <c r="FG425" s="18"/>
      <c r="FH425" s="18"/>
      <c r="FI425" s="18"/>
      <c r="FJ425" s="18"/>
      <c r="FK425" s="18"/>
      <c r="FL425" s="18"/>
      <c r="FM425" s="18"/>
      <c r="FN425" s="18"/>
      <c r="FO425" s="18"/>
      <c r="FP425" s="18"/>
      <c r="FQ425" s="18"/>
      <c r="FR425" s="18"/>
      <c r="FS425" s="18"/>
      <c r="FT425" s="18"/>
      <c r="FU425" s="18"/>
      <c r="FV425" s="18"/>
      <c r="FW425" s="18"/>
      <c r="FX425" s="18"/>
      <c r="FY425" s="18"/>
      <c r="FZ425" s="18"/>
      <c r="GA425" s="18"/>
      <c r="GB425" s="18"/>
      <c r="GC425" s="18"/>
      <c r="GD425" s="18"/>
      <c r="GE425" s="18"/>
      <c r="GF425" s="18"/>
      <c r="GG425" s="18"/>
      <c r="GH425" s="18"/>
      <c r="GI425" s="18"/>
      <c r="GJ425" s="18"/>
      <c r="GK425" s="18"/>
      <c r="GL425" s="18"/>
      <c r="GM425" s="18"/>
      <c r="GN425" s="18"/>
      <c r="GO425" s="18"/>
      <c r="GP425" s="18"/>
      <c r="GQ425" s="18"/>
      <c r="GR425" s="18"/>
      <c r="GS425" s="18"/>
      <c r="GT425" s="18"/>
      <c r="GU425" s="18"/>
      <c r="GV425" s="18"/>
      <c r="GW425" s="18"/>
      <c r="GX425" s="18"/>
      <c r="GY425" s="18"/>
      <c r="GZ425" s="18"/>
      <c r="HA425" s="18"/>
      <c r="HB425" s="18"/>
      <c r="HC425" s="18"/>
      <c r="HD425" s="18"/>
      <c r="HE425" s="18"/>
      <c r="HF425" s="18"/>
      <c r="HG425" s="18"/>
      <c r="HH425" s="18"/>
      <c r="HI425" s="18"/>
      <c r="HJ425" s="18"/>
      <c r="HK425" s="18"/>
      <c r="HL425" s="18"/>
      <c r="HM425" s="18"/>
      <c r="HN425" s="18"/>
      <c r="HO425" s="18"/>
      <c r="HP425" s="18"/>
      <c r="HQ425" s="18"/>
      <c r="HR425" s="18"/>
      <c r="HS425" s="18"/>
      <c r="HT425" s="18"/>
      <c r="HU425" s="18"/>
      <c r="HV425" s="18"/>
      <c r="HW425" s="18"/>
      <c r="HX425" s="18"/>
      <c r="HY425" s="18"/>
      <c r="HZ425" s="18"/>
      <c r="IA425" s="18"/>
      <c r="IB425" s="18"/>
      <c r="IC425" s="18"/>
      <c r="ID425" s="18"/>
      <c r="IE425" s="18"/>
      <c r="IF425" s="18"/>
      <c r="IG425" s="18"/>
      <c r="IH425" s="18"/>
      <c r="II425" s="18"/>
      <c r="IJ425" s="18"/>
      <c r="IK425" s="18"/>
      <c r="IL425" s="18"/>
      <c r="IM425" s="18"/>
      <c r="IN425" s="18"/>
      <c r="IO425" s="18"/>
      <c r="IP425" s="18"/>
      <c r="IQ425" s="18"/>
      <c r="IR425" s="18"/>
      <c r="IS425" s="18"/>
      <c r="IT425" s="18"/>
      <c r="IU425" s="18"/>
      <c r="IV425" s="18"/>
      <c r="IW425" s="18"/>
      <c r="IX425" s="18"/>
      <c r="IY425" s="18"/>
      <c r="IZ425" s="18"/>
      <c r="JA425" s="18"/>
      <c r="JB425" s="18"/>
      <c r="JC425" s="18"/>
      <c r="JD425" s="18"/>
      <c r="JE425" s="18"/>
      <c r="JF425" s="18"/>
      <c r="JG425" s="18"/>
      <c r="JH425" s="18"/>
      <c r="JI425" s="18"/>
      <c r="JJ425" s="18"/>
      <c r="JK425" s="18"/>
      <c r="JL425" s="18"/>
      <c r="JM425" s="18"/>
      <c r="JN425" s="18"/>
      <c r="JO425" s="18"/>
      <c r="JP425" s="18"/>
      <c r="JQ425" s="18"/>
      <c r="JR425" s="18"/>
      <c r="JS425" s="18"/>
      <c r="JT425" s="18"/>
      <c r="JU425" s="18"/>
      <c r="JV425" s="18"/>
      <c r="JW425" s="18"/>
      <c r="JX425" s="18"/>
      <c r="JY425" s="18"/>
      <c r="JZ425" s="18"/>
      <c r="KA425" s="18"/>
      <c r="KB425" s="18"/>
      <c r="KC425" s="18"/>
      <c r="KD425" s="18"/>
      <c r="KE425" s="18"/>
      <c r="KF425" s="18"/>
      <c r="KG425" s="18"/>
      <c r="KH425" s="18"/>
      <c r="KI425" s="18"/>
      <c r="KJ425" s="18"/>
      <c r="KK425" s="18"/>
      <c r="KL425" s="18"/>
      <c r="KM425" s="18"/>
      <c r="KN425" s="18"/>
      <c r="KO425" s="18"/>
      <c r="KP425" s="18"/>
      <c r="KQ425" s="18"/>
      <c r="KR425" s="18"/>
      <c r="KS425" s="18"/>
      <c r="KT425" s="18"/>
      <c r="KU425" s="18"/>
      <c r="KV425" s="18"/>
      <c r="KW425" s="18"/>
      <c r="KX425" s="18"/>
      <c r="KY425" s="18"/>
      <c r="KZ425" s="18"/>
      <c r="LA425" s="18"/>
      <c r="LB425" s="18"/>
      <c r="LC425" s="18"/>
      <c r="LD425" s="18"/>
      <c r="LE425" s="18"/>
      <c r="LF425" s="18"/>
      <c r="LG425" s="18"/>
      <c r="LH425" s="18"/>
      <c r="LI425" s="18"/>
      <c r="LJ425" s="18"/>
      <c r="LK425" s="18"/>
      <c r="LL425" s="18"/>
      <c r="LM425" s="18"/>
      <c r="LN425" s="18"/>
      <c r="LO425" s="18"/>
      <c r="LP425" s="18"/>
      <c r="LQ425" s="18"/>
      <c r="LR425" s="18"/>
      <c r="LS425" s="18"/>
      <c r="LT425" s="18"/>
      <c r="LU425" s="18"/>
      <c r="LV425" s="18"/>
      <c r="LW425" s="18"/>
      <c r="LX425" s="18"/>
      <c r="LY425" s="18"/>
      <c r="LZ425" s="18"/>
      <c r="MA425" s="18"/>
      <c r="MB425" s="18"/>
      <c r="MC425" s="18"/>
      <c r="MD425" s="18"/>
      <c r="ME425" s="18"/>
      <c r="MF425" s="18"/>
      <c r="MG425" s="18"/>
      <c r="MH425" s="18"/>
      <c r="MI425" s="18"/>
      <c r="MJ425" s="18"/>
      <c r="MK425" s="18"/>
      <c r="ML425" s="18"/>
      <c r="MM425" s="18"/>
      <c r="MN425" s="18"/>
      <c r="MO425" s="18"/>
      <c r="MP425" s="18"/>
      <c r="MQ425" s="18"/>
      <c r="MR425" s="18"/>
      <c r="MS425" s="18"/>
      <c r="MT425" s="18"/>
      <c r="MU425" s="18"/>
    </row>
    <row r="426" spans="1:359" ht="99" customHeight="1">
      <c r="A426" s="22">
        <v>136</v>
      </c>
      <c r="B426" s="22" t="s">
        <v>2739</v>
      </c>
      <c r="C426" s="36">
        <v>43168</v>
      </c>
      <c r="D426" s="36">
        <v>43168</v>
      </c>
      <c r="E426" s="36">
        <f>WORKDAY(D426,10,Table4[Tətil günləri])</f>
        <v>43189</v>
      </c>
      <c r="F426" s="22" t="str">
        <f t="shared" si="12"/>
        <v/>
      </c>
      <c r="G426" s="22" t="s">
        <v>235</v>
      </c>
      <c r="H426" s="22">
        <v>452107110</v>
      </c>
      <c r="I426" s="22" t="s">
        <v>2737</v>
      </c>
      <c r="J426" s="38" t="s">
        <v>36</v>
      </c>
      <c r="K426" s="22" t="s">
        <v>1371</v>
      </c>
      <c r="L426" s="22" t="s">
        <v>293</v>
      </c>
      <c r="M426" s="22" t="s">
        <v>703</v>
      </c>
      <c r="N426" s="22" t="s">
        <v>509</v>
      </c>
      <c r="O426" s="22" t="s">
        <v>253</v>
      </c>
      <c r="P426" s="36">
        <v>27142</v>
      </c>
      <c r="Q426" s="22" t="s">
        <v>2738</v>
      </c>
      <c r="R426" s="73" t="s">
        <v>253</v>
      </c>
      <c r="S426" s="27" t="s">
        <v>228</v>
      </c>
      <c r="T426" s="125">
        <v>43289</v>
      </c>
      <c r="U426" s="27" t="s">
        <v>254</v>
      </c>
      <c r="V426" s="73" t="s">
        <v>232</v>
      </c>
      <c r="W426" s="58" t="s">
        <v>2866</v>
      </c>
      <c r="X426" s="58" t="s">
        <v>2822</v>
      </c>
      <c r="Y426" s="58" t="s">
        <v>239</v>
      </c>
      <c r="Z426" s="37"/>
      <c r="AA426" s="22" t="s">
        <v>231</v>
      </c>
      <c r="AB426" s="22"/>
      <c r="AC426" s="22" t="s">
        <v>3063</v>
      </c>
      <c r="AD426" s="22" t="s">
        <v>237</v>
      </c>
      <c r="AE426" s="22" t="s">
        <v>254</v>
      </c>
      <c r="AF426" s="37">
        <v>43193</v>
      </c>
      <c r="AG426" s="64" t="s">
        <v>3264</v>
      </c>
      <c r="AH426" s="22"/>
      <c r="AI426" s="22"/>
      <c r="AJ426" s="22"/>
      <c r="AK426" s="22">
        <f ca="1">NETWORKDAYS(TODAY(),E426,Table4[Tətil günləri])</f>
        <v>-235</v>
      </c>
      <c r="AL426" s="18">
        <f t="shared" ca="1" si="13"/>
        <v>-234</v>
      </c>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18"/>
      <c r="EQ426" s="18"/>
      <c r="ER426" s="18"/>
      <c r="ES426" s="18"/>
      <c r="ET426" s="18"/>
      <c r="EU426" s="18"/>
      <c r="EV426" s="18"/>
      <c r="EW426" s="18"/>
      <c r="EX426" s="18"/>
      <c r="EY426" s="18"/>
      <c r="EZ426" s="18"/>
      <c r="FA426" s="18"/>
      <c r="FB426" s="18"/>
      <c r="FC426" s="18"/>
      <c r="FD426" s="18"/>
      <c r="FE426" s="18"/>
      <c r="FF426" s="18"/>
      <c r="FG426" s="18"/>
      <c r="FH426" s="18"/>
      <c r="FI426" s="18"/>
      <c r="FJ426" s="18"/>
      <c r="FK426" s="18"/>
      <c r="FL426" s="18"/>
      <c r="FM426" s="18"/>
      <c r="FN426" s="18"/>
      <c r="FO426" s="18"/>
      <c r="FP426" s="18"/>
      <c r="FQ426" s="18"/>
      <c r="FR426" s="18"/>
      <c r="FS426" s="18"/>
      <c r="FT426" s="18"/>
      <c r="FU426" s="18"/>
      <c r="FV426" s="18"/>
      <c r="FW426" s="18"/>
      <c r="FX426" s="18"/>
      <c r="FY426" s="18"/>
      <c r="FZ426" s="18"/>
      <c r="GA426" s="18"/>
      <c r="GB426" s="18"/>
      <c r="GC426" s="18"/>
      <c r="GD426" s="18"/>
      <c r="GE426" s="18"/>
      <c r="GF426" s="18"/>
      <c r="GG426" s="18"/>
      <c r="GH426" s="18"/>
      <c r="GI426" s="18"/>
      <c r="GJ426" s="18"/>
      <c r="GK426" s="18"/>
      <c r="GL426" s="18"/>
      <c r="GM426" s="18"/>
      <c r="GN426" s="18"/>
      <c r="GO426" s="18"/>
      <c r="GP426" s="18"/>
      <c r="GQ426" s="18"/>
      <c r="GR426" s="18"/>
      <c r="GS426" s="18"/>
      <c r="GT426" s="18"/>
      <c r="GU426" s="18"/>
      <c r="GV426" s="18"/>
      <c r="GW426" s="18"/>
      <c r="GX426" s="18"/>
      <c r="GY426" s="18"/>
      <c r="GZ426" s="18"/>
      <c r="HA426" s="18"/>
      <c r="HB426" s="18"/>
      <c r="HC426" s="18"/>
      <c r="HD426" s="18"/>
      <c r="HE426" s="18"/>
      <c r="HF426" s="18"/>
      <c r="HG426" s="18"/>
      <c r="HH426" s="18"/>
      <c r="HI426" s="18"/>
      <c r="HJ426" s="18"/>
      <c r="HK426" s="18"/>
      <c r="HL426" s="18"/>
      <c r="HM426" s="18"/>
      <c r="HN426" s="18"/>
      <c r="HO426" s="18"/>
      <c r="HP426" s="18"/>
      <c r="HQ426" s="18"/>
      <c r="HR426" s="18"/>
      <c r="HS426" s="18"/>
      <c r="HT426" s="18"/>
      <c r="HU426" s="18"/>
      <c r="HV426" s="18"/>
      <c r="HW426" s="18"/>
      <c r="HX426" s="18"/>
      <c r="HY426" s="18"/>
      <c r="HZ426" s="18"/>
      <c r="IA426" s="18"/>
      <c r="IB426" s="18"/>
      <c r="IC426" s="18"/>
      <c r="ID426" s="18"/>
      <c r="IE426" s="18"/>
      <c r="IF426" s="18"/>
      <c r="IG426" s="18"/>
      <c r="IH426" s="18"/>
      <c r="II426" s="18"/>
      <c r="IJ426" s="18"/>
      <c r="IK426" s="18"/>
      <c r="IL426" s="18"/>
      <c r="IM426" s="18"/>
      <c r="IN426" s="18"/>
      <c r="IO426" s="18"/>
      <c r="IP426" s="18"/>
      <c r="IQ426" s="18"/>
      <c r="IR426" s="18"/>
      <c r="IS426" s="18"/>
      <c r="IT426" s="18"/>
      <c r="IU426" s="18"/>
      <c r="IV426" s="18"/>
      <c r="IW426" s="18"/>
      <c r="IX426" s="18"/>
      <c r="IY426" s="18"/>
      <c r="IZ426" s="18"/>
      <c r="JA426" s="18"/>
      <c r="JB426" s="18"/>
      <c r="JC426" s="18"/>
      <c r="JD426" s="18"/>
      <c r="JE426" s="18"/>
      <c r="JF426" s="18"/>
      <c r="JG426" s="18"/>
      <c r="JH426" s="18"/>
      <c r="JI426" s="18"/>
      <c r="JJ426" s="18"/>
      <c r="JK426" s="18"/>
      <c r="JL426" s="18"/>
      <c r="JM426" s="18"/>
      <c r="JN426" s="18"/>
      <c r="JO426" s="18"/>
      <c r="JP426" s="18"/>
      <c r="JQ426" s="18"/>
      <c r="JR426" s="18"/>
      <c r="JS426" s="18"/>
      <c r="JT426" s="18"/>
      <c r="JU426" s="18"/>
      <c r="JV426" s="18"/>
      <c r="JW426" s="18"/>
      <c r="JX426" s="18"/>
      <c r="JY426" s="18"/>
      <c r="JZ426" s="18"/>
      <c r="KA426" s="18"/>
      <c r="KB426" s="18"/>
      <c r="KC426" s="18"/>
      <c r="KD426" s="18"/>
      <c r="KE426" s="18"/>
      <c r="KF426" s="18"/>
      <c r="KG426" s="18"/>
      <c r="KH426" s="18"/>
      <c r="KI426" s="18"/>
      <c r="KJ426" s="18"/>
      <c r="KK426" s="18"/>
      <c r="KL426" s="18"/>
      <c r="KM426" s="18"/>
      <c r="KN426" s="18"/>
      <c r="KO426" s="18"/>
      <c r="KP426" s="18"/>
      <c r="KQ426" s="18"/>
      <c r="KR426" s="18"/>
      <c r="KS426" s="18"/>
      <c r="KT426" s="18"/>
      <c r="KU426" s="18"/>
      <c r="KV426" s="18"/>
      <c r="KW426" s="18"/>
      <c r="KX426" s="18"/>
      <c r="KY426" s="18"/>
      <c r="KZ426" s="18"/>
      <c r="LA426" s="18"/>
      <c r="LB426" s="18"/>
      <c r="LC426" s="18"/>
      <c r="LD426" s="18"/>
      <c r="LE426" s="18"/>
      <c r="LF426" s="18"/>
      <c r="LG426" s="18"/>
      <c r="LH426" s="18"/>
      <c r="LI426" s="18"/>
      <c r="LJ426" s="18"/>
      <c r="LK426" s="18"/>
      <c r="LL426" s="18"/>
      <c r="LM426" s="18"/>
      <c r="LN426" s="18"/>
      <c r="LO426" s="18"/>
      <c r="LP426" s="18"/>
      <c r="LQ426" s="18"/>
      <c r="LR426" s="18"/>
      <c r="LS426" s="18"/>
      <c r="LT426" s="18"/>
      <c r="LU426" s="18"/>
      <c r="LV426" s="18"/>
      <c r="LW426" s="18"/>
      <c r="LX426" s="18"/>
      <c r="LY426" s="18"/>
      <c r="LZ426" s="18"/>
      <c r="MA426" s="18"/>
      <c r="MB426" s="18"/>
      <c r="MC426" s="18"/>
      <c r="MD426" s="18"/>
      <c r="ME426" s="18"/>
      <c r="MF426" s="18"/>
      <c r="MG426" s="18"/>
      <c r="MH426" s="18"/>
      <c r="MI426" s="18"/>
      <c r="MJ426" s="18"/>
      <c r="MK426" s="18"/>
      <c r="ML426" s="18"/>
      <c r="MM426" s="18"/>
      <c r="MN426" s="18"/>
      <c r="MO426" s="18"/>
      <c r="MP426" s="18"/>
      <c r="MQ426" s="18"/>
      <c r="MR426" s="18"/>
      <c r="MS426" s="18"/>
      <c r="MT426" s="18"/>
      <c r="MU426" s="18"/>
    </row>
    <row r="427" spans="1:359" ht="136.55000000000001" customHeight="1">
      <c r="A427" s="22">
        <v>137</v>
      </c>
      <c r="B427" s="22" t="s">
        <v>2740</v>
      </c>
      <c r="C427" s="36">
        <v>43168</v>
      </c>
      <c r="D427" s="36">
        <v>43168</v>
      </c>
      <c r="E427" s="36">
        <f>WORKDAY(D427,10,Table4[Tətil günləri])</f>
        <v>43189</v>
      </c>
      <c r="F427" s="22" t="str">
        <f t="shared" si="12"/>
        <v/>
      </c>
      <c r="G427" s="22" t="s">
        <v>235</v>
      </c>
      <c r="H427" s="22">
        <v>753316754</v>
      </c>
      <c r="I427" s="22" t="s">
        <v>2741</v>
      </c>
      <c r="J427" s="22" t="s">
        <v>180</v>
      </c>
      <c r="K427" s="22" t="s">
        <v>2742</v>
      </c>
      <c r="L427" s="22">
        <v>3121</v>
      </c>
      <c r="M427" s="22" t="s">
        <v>2743</v>
      </c>
      <c r="N427" s="22" t="s">
        <v>541</v>
      </c>
      <c r="O427" s="22" t="s">
        <v>542</v>
      </c>
      <c r="P427" s="36">
        <v>29118</v>
      </c>
      <c r="Q427" s="22" t="s">
        <v>2744</v>
      </c>
      <c r="R427" s="73" t="s">
        <v>542</v>
      </c>
      <c r="S427" s="27" t="s">
        <v>227</v>
      </c>
      <c r="T427" s="126" t="s">
        <v>544</v>
      </c>
      <c r="U427" s="27" t="s">
        <v>254</v>
      </c>
      <c r="V427" s="73" t="s">
        <v>232</v>
      </c>
      <c r="W427" s="58" t="s">
        <v>2867</v>
      </c>
      <c r="X427" s="58" t="s">
        <v>2868</v>
      </c>
      <c r="Y427" s="58" t="s">
        <v>239</v>
      </c>
      <c r="Z427" s="37"/>
      <c r="AA427" s="22" t="s">
        <v>229</v>
      </c>
      <c r="AB427" s="22"/>
      <c r="AC427" s="22"/>
      <c r="AD427" s="22" t="s">
        <v>237</v>
      </c>
      <c r="AE427" s="22" t="s">
        <v>254</v>
      </c>
      <c r="AF427" s="37">
        <v>43214</v>
      </c>
      <c r="AG427" s="22" t="s">
        <v>4053</v>
      </c>
      <c r="AH427" s="22" t="s">
        <v>4084</v>
      </c>
      <c r="AI427" s="22"/>
      <c r="AJ427" s="22"/>
      <c r="AK427" s="22">
        <f ca="1">NETWORKDAYS(TODAY(),E427,Table4[Tətil günləri])</f>
        <v>-235</v>
      </c>
      <c r="AL427" s="18">
        <f t="shared" ca="1" si="13"/>
        <v>-234</v>
      </c>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18"/>
      <c r="EQ427" s="18"/>
      <c r="ER427" s="18"/>
      <c r="ES427" s="18"/>
      <c r="ET427" s="18"/>
      <c r="EU427" s="18"/>
      <c r="EV427" s="18"/>
      <c r="EW427" s="18"/>
      <c r="EX427" s="18"/>
      <c r="EY427" s="18"/>
      <c r="EZ427" s="18"/>
      <c r="FA427" s="18"/>
      <c r="FB427" s="18"/>
      <c r="FC427" s="18"/>
      <c r="FD427" s="18"/>
      <c r="FE427" s="18"/>
      <c r="FF427" s="18"/>
      <c r="FG427" s="18"/>
      <c r="FH427" s="18"/>
      <c r="FI427" s="18"/>
      <c r="FJ427" s="18"/>
      <c r="FK427" s="18"/>
      <c r="FL427" s="18"/>
      <c r="FM427" s="18"/>
      <c r="FN427" s="18"/>
      <c r="FO427" s="18"/>
      <c r="FP427" s="18"/>
      <c r="FQ427" s="18"/>
      <c r="FR427" s="18"/>
      <c r="FS427" s="18"/>
      <c r="FT427" s="18"/>
      <c r="FU427" s="18"/>
      <c r="FV427" s="18"/>
      <c r="FW427" s="18"/>
      <c r="FX427" s="18"/>
      <c r="FY427" s="18"/>
      <c r="FZ427" s="18"/>
      <c r="GA427" s="18"/>
      <c r="GB427" s="18"/>
      <c r="GC427" s="18"/>
      <c r="GD427" s="18"/>
      <c r="GE427" s="18"/>
      <c r="GF427" s="18"/>
      <c r="GG427" s="18"/>
      <c r="GH427" s="18"/>
      <c r="GI427" s="18"/>
      <c r="GJ427" s="18"/>
      <c r="GK427" s="18"/>
      <c r="GL427" s="18"/>
      <c r="GM427" s="18"/>
      <c r="GN427" s="18"/>
      <c r="GO427" s="18"/>
      <c r="GP427" s="18"/>
      <c r="GQ427" s="18"/>
      <c r="GR427" s="18"/>
      <c r="GS427" s="18"/>
      <c r="GT427" s="18"/>
      <c r="GU427" s="18"/>
      <c r="GV427" s="18"/>
      <c r="GW427" s="18"/>
      <c r="GX427" s="18"/>
      <c r="GY427" s="18"/>
      <c r="GZ427" s="18"/>
      <c r="HA427" s="18"/>
      <c r="HB427" s="18"/>
      <c r="HC427" s="18"/>
      <c r="HD427" s="18"/>
      <c r="HE427" s="18"/>
      <c r="HF427" s="18"/>
      <c r="HG427" s="18"/>
      <c r="HH427" s="18"/>
      <c r="HI427" s="18"/>
      <c r="HJ427" s="18"/>
      <c r="HK427" s="18"/>
      <c r="HL427" s="18"/>
      <c r="HM427" s="18"/>
      <c r="HN427" s="18"/>
      <c r="HO427" s="18"/>
      <c r="HP427" s="18"/>
      <c r="HQ427" s="18"/>
      <c r="HR427" s="18"/>
      <c r="HS427" s="18"/>
      <c r="HT427" s="18"/>
      <c r="HU427" s="18"/>
      <c r="HV427" s="18"/>
      <c r="HW427" s="18"/>
      <c r="HX427" s="18"/>
      <c r="HY427" s="18"/>
      <c r="HZ427" s="18"/>
      <c r="IA427" s="18"/>
      <c r="IB427" s="18"/>
      <c r="IC427" s="18"/>
      <c r="ID427" s="18"/>
      <c r="IE427" s="18"/>
      <c r="IF427" s="18"/>
      <c r="IG427" s="18"/>
      <c r="IH427" s="18"/>
      <c r="II427" s="18"/>
      <c r="IJ427" s="18"/>
      <c r="IK427" s="18"/>
      <c r="IL427" s="18"/>
      <c r="IM427" s="18"/>
      <c r="IN427" s="18"/>
      <c r="IO427" s="18"/>
      <c r="IP427" s="18"/>
      <c r="IQ427" s="18"/>
      <c r="IR427" s="18"/>
      <c r="IS427" s="18"/>
      <c r="IT427" s="18"/>
      <c r="IU427" s="18"/>
      <c r="IV427" s="18"/>
      <c r="IW427" s="18"/>
      <c r="IX427" s="18"/>
      <c r="IY427" s="18"/>
      <c r="IZ427" s="18"/>
      <c r="JA427" s="18"/>
      <c r="JB427" s="18"/>
      <c r="JC427" s="18"/>
      <c r="JD427" s="18"/>
      <c r="JE427" s="18"/>
      <c r="JF427" s="18"/>
      <c r="JG427" s="18"/>
      <c r="JH427" s="18"/>
      <c r="JI427" s="18"/>
      <c r="JJ427" s="18"/>
      <c r="JK427" s="18"/>
      <c r="JL427" s="18"/>
      <c r="JM427" s="18"/>
      <c r="JN427" s="18"/>
      <c r="JO427" s="18"/>
      <c r="JP427" s="18"/>
      <c r="JQ427" s="18"/>
      <c r="JR427" s="18"/>
      <c r="JS427" s="18"/>
      <c r="JT427" s="18"/>
      <c r="JU427" s="18"/>
      <c r="JV427" s="18"/>
      <c r="JW427" s="18"/>
      <c r="JX427" s="18"/>
      <c r="JY427" s="18"/>
      <c r="JZ427" s="18"/>
      <c r="KA427" s="18"/>
      <c r="KB427" s="18"/>
      <c r="KC427" s="18"/>
      <c r="KD427" s="18"/>
      <c r="KE427" s="18"/>
      <c r="KF427" s="18"/>
      <c r="KG427" s="18"/>
      <c r="KH427" s="18"/>
      <c r="KI427" s="18"/>
      <c r="KJ427" s="18"/>
      <c r="KK427" s="18"/>
      <c r="KL427" s="18"/>
      <c r="KM427" s="18"/>
      <c r="KN427" s="18"/>
      <c r="KO427" s="18"/>
      <c r="KP427" s="18"/>
      <c r="KQ427" s="18"/>
      <c r="KR427" s="18"/>
      <c r="KS427" s="18"/>
      <c r="KT427" s="18"/>
      <c r="KU427" s="18"/>
      <c r="KV427" s="18"/>
      <c r="KW427" s="18"/>
      <c r="KX427" s="18"/>
      <c r="KY427" s="18"/>
      <c r="KZ427" s="18"/>
      <c r="LA427" s="18"/>
      <c r="LB427" s="18"/>
      <c r="LC427" s="18"/>
      <c r="LD427" s="18"/>
      <c r="LE427" s="18"/>
      <c r="LF427" s="18"/>
      <c r="LG427" s="18"/>
      <c r="LH427" s="18"/>
      <c r="LI427" s="18"/>
      <c r="LJ427" s="18"/>
      <c r="LK427" s="18"/>
      <c r="LL427" s="18"/>
      <c r="LM427" s="18"/>
      <c r="LN427" s="18"/>
      <c r="LO427" s="18"/>
      <c r="LP427" s="18"/>
      <c r="LQ427" s="18"/>
      <c r="LR427" s="18"/>
      <c r="LS427" s="18"/>
      <c r="LT427" s="18"/>
      <c r="LU427" s="18"/>
      <c r="LV427" s="18"/>
      <c r="LW427" s="18"/>
      <c r="LX427" s="18"/>
      <c r="LY427" s="18"/>
      <c r="LZ427" s="18"/>
      <c r="MA427" s="18"/>
      <c r="MB427" s="18"/>
      <c r="MC427" s="18"/>
      <c r="MD427" s="18"/>
      <c r="ME427" s="18"/>
      <c r="MF427" s="18"/>
      <c r="MG427" s="18"/>
      <c r="MH427" s="18"/>
      <c r="MI427" s="18"/>
      <c r="MJ427" s="18"/>
      <c r="MK427" s="18"/>
      <c r="ML427" s="18"/>
      <c r="MM427" s="18"/>
      <c r="MN427" s="18"/>
      <c r="MO427" s="18"/>
      <c r="MP427" s="18"/>
      <c r="MQ427" s="18"/>
      <c r="MR427" s="18"/>
      <c r="MS427" s="18"/>
      <c r="MT427" s="18"/>
      <c r="MU427" s="18"/>
    </row>
    <row r="428" spans="1:359" ht="78.150000000000006">
      <c r="A428" s="22">
        <v>138</v>
      </c>
      <c r="B428" s="22" t="s">
        <v>2788</v>
      </c>
      <c r="C428" s="37">
        <v>43171</v>
      </c>
      <c r="D428" s="36">
        <v>43172</v>
      </c>
      <c r="E428" s="36">
        <f>WORKDAY(D428,10,Table4[Tətil günləri])</f>
        <v>43193</v>
      </c>
      <c r="F428" s="22" t="str">
        <f t="shared" si="12"/>
        <v/>
      </c>
      <c r="G428" s="22" t="s">
        <v>235</v>
      </c>
      <c r="H428" s="22" t="s">
        <v>2789</v>
      </c>
      <c r="I428" s="22" t="s">
        <v>2790</v>
      </c>
      <c r="J428" s="22" t="s">
        <v>209</v>
      </c>
      <c r="K428" s="22" t="s">
        <v>2791</v>
      </c>
      <c r="L428" s="22">
        <v>2146</v>
      </c>
      <c r="M428" s="22" t="s">
        <v>326</v>
      </c>
      <c r="N428" s="22" t="s">
        <v>509</v>
      </c>
      <c r="O428" s="22" t="s">
        <v>253</v>
      </c>
      <c r="P428" s="36">
        <v>31856</v>
      </c>
      <c r="Q428" s="22" t="s">
        <v>1379</v>
      </c>
      <c r="R428" s="73" t="s">
        <v>253</v>
      </c>
      <c r="S428" s="27" t="s">
        <v>227</v>
      </c>
      <c r="T428" s="125"/>
      <c r="U428" s="27" t="s">
        <v>254</v>
      </c>
      <c r="V428" s="73" t="s">
        <v>231</v>
      </c>
      <c r="W428" s="58" t="s">
        <v>2874</v>
      </c>
      <c r="X428" s="58" t="s">
        <v>2875</v>
      </c>
      <c r="Y428" s="58" t="s">
        <v>239</v>
      </c>
      <c r="Z428" s="37"/>
      <c r="AA428" s="22" t="s">
        <v>231</v>
      </c>
      <c r="AB428" s="22"/>
      <c r="AC428" s="22" t="s">
        <v>3413</v>
      </c>
      <c r="AD428" s="22" t="s">
        <v>237</v>
      </c>
      <c r="AE428" s="22" t="s">
        <v>254</v>
      </c>
      <c r="AF428" s="37">
        <v>43196</v>
      </c>
      <c r="AG428" s="64" t="s">
        <v>3414</v>
      </c>
      <c r="AH428" s="22" t="s">
        <v>1220</v>
      </c>
      <c r="AI428" s="22"/>
      <c r="AJ428" s="22"/>
      <c r="AK428" s="22">
        <f ca="1">NETWORKDAYS(TODAY(),E428,Table4[Tətil günləri])</f>
        <v>-233</v>
      </c>
      <c r="AL428" s="18">
        <f t="shared" ca="1" si="13"/>
        <v>-232</v>
      </c>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18"/>
      <c r="EQ428" s="18"/>
      <c r="ER428" s="18"/>
      <c r="ES428" s="18"/>
      <c r="ET428" s="18"/>
      <c r="EU428" s="18"/>
      <c r="EV428" s="18"/>
      <c r="EW428" s="18"/>
      <c r="EX428" s="18"/>
      <c r="EY428" s="18"/>
      <c r="EZ428" s="18"/>
      <c r="FA428" s="18"/>
      <c r="FB428" s="18"/>
      <c r="FC428" s="18"/>
      <c r="FD428" s="18"/>
      <c r="FE428" s="18"/>
      <c r="FF428" s="18"/>
      <c r="FG428" s="18"/>
      <c r="FH428" s="18"/>
      <c r="FI428" s="18"/>
      <c r="FJ428" s="18"/>
      <c r="FK428" s="18"/>
      <c r="FL428" s="18"/>
      <c r="FM428" s="18"/>
      <c r="FN428" s="18"/>
      <c r="FO428" s="18"/>
      <c r="FP428" s="18"/>
      <c r="FQ428" s="18"/>
      <c r="FR428" s="18"/>
      <c r="FS428" s="18"/>
      <c r="FT428" s="18"/>
      <c r="FU428" s="18"/>
      <c r="FV428" s="18"/>
      <c r="FW428" s="18"/>
      <c r="FX428" s="18"/>
      <c r="FY428" s="18"/>
      <c r="FZ428" s="18"/>
      <c r="GA428" s="18"/>
      <c r="GB428" s="18"/>
      <c r="GC428" s="18"/>
      <c r="GD428" s="18"/>
      <c r="GE428" s="18"/>
      <c r="GF428" s="18"/>
      <c r="GG428" s="18"/>
      <c r="GH428" s="18"/>
      <c r="GI428" s="18"/>
      <c r="GJ428" s="18"/>
      <c r="GK428" s="18"/>
      <c r="GL428" s="18"/>
      <c r="GM428" s="18"/>
      <c r="GN428" s="18"/>
      <c r="GO428" s="18"/>
      <c r="GP428" s="18"/>
      <c r="GQ428" s="18"/>
      <c r="GR428" s="18"/>
      <c r="GS428" s="18"/>
      <c r="GT428" s="18"/>
      <c r="GU428" s="18"/>
      <c r="GV428" s="18"/>
      <c r="GW428" s="18"/>
      <c r="GX428" s="18"/>
      <c r="GY428" s="18"/>
      <c r="GZ428" s="18"/>
      <c r="HA428" s="18"/>
      <c r="HB428" s="18"/>
      <c r="HC428" s="18"/>
      <c r="HD428" s="18"/>
      <c r="HE428" s="18"/>
      <c r="HF428" s="18"/>
      <c r="HG428" s="18"/>
      <c r="HH428" s="18"/>
      <c r="HI428" s="18"/>
      <c r="HJ428" s="18"/>
      <c r="HK428" s="18"/>
      <c r="HL428" s="18"/>
      <c r="HM428" s="18"/>
      <c r="HN428" s="18"/>
      <c r="HO428" s="18"/>
      <c r="HP428" s="18"/>
      <c r="HQ428" s="18"/>
      <c r="HR428" s="18"/>
      <c r="HS428" s="18"/>
      <c r="HT428" s="18"/>
      <c r="HU428" s="18"/>
      <c r="HV428" s="18"/>
      <c r="HW428" s="18"/>
      <c r="HX428" s="18"/>
      <c r="HY428" s="18"/>
      <c r="HZ428" s="18"/>
      <c r="IA428" s="18"/>
      <c r="IB428" s="18"/>
      <c r="IC428" s="18"/>
      <c r="ID428" s="18"/>
      <c r="IE428" s="18"/>
      <c r="IF428" s="18"/>
      <c r="IG428" s="18"/>
      <c r="IH428" s="18"/>
      <c r="II428" s="18"/>
      <c r="IJ428" s="18"/>
      <c r="IK428" s="18"/>
      <c r="IL428" s="18"/>
      <c r="IM428" s="18"/>
      <c r="IN428" s="18"/>
      <c r="IO428" s="18"/>
      <c r="IP428" s="18"/>
      <c r="IQ428" s="18"/>
      <c r="IR428" s="18"/>
      <c r="IS428" s="18"/>
      <c r="IT428" s="18"/>
      <c r="IU428" s="18"/>
      <c r="IV428" s="18"/>
      <c r="IW428" s="18"/>
      <c r="IX428" s="18"/>
      <c r="IY428" s="18"/>
      <c r="IZ428" s="18"/>
      <c r="JA428" s="18"/>
      <c r="JB428" s="18"/>
      <c r="JC428" s="18"/>
      <c r="JD428" s="18"/>
      <c r="JE428" s="18"/>
      <c r="JF428" s="18"/>
      <c r="JG428" s="18"/>
      <c r="JH428" s="18"/>
      <c r="JI428" s="18"/>
      <c r="JJ428" s="18"/>
      <c r="JK428" s="18"/>
      <c r="JL428" s="18"/>
      <c r="JM428" s="18"/>
      <c r="JN428" s="18"/>
      <c r="JO428" s="18"/>
      <c r="JP428" s="18"/>
      <c r="JQ428" s="18"/>
      <c r="JR428" s="18"/>
      <c r="JS428" s="18"/>
      <c r="JT428" s="18"/>
      <c r="JU428" s="18"/>
      <c r="JV428" s="18"/>
      <c r="JW428" s="18"/>
      <c r="JX428" s="18"/>
      <c r="JY428" s="18"/>
      <c r="JZ428" s="18"/>
      <c r="KA428" s="18"/>
      <c r="KB428" s="18"/>
      <c r="KC428" s="18"/>
      <c r="KD428" s="18"/>
      <c r="KE428" s="18"/>
      <c r="KF428" s="18"/>
      <c r="KG428" s="18"/>
      <c r="KH428" s="18"/>
      <c r="KI428" s="18"/>
      <c r="KJ428" s="18"/>
      <c r="KK428" s="18"/>
      <c r="KL428" s="18"/>
      <c r="KM428" s="18"/>
      <c r="KN428" s="18"/>
      <c r="KO428" s="18"/>
      <c r="KP428" s="18"/>
      <c r="KQ428" s="18"/>
      <c r="KR428" s="18"/>
      <c r="KS428" s="18"/>
      <c r="KT428" s="18"/>
      <c r="KU428" s="18"/>
      <c r="KV428" s="18"/>
      <c r="KW428" s="18"/>
      <c r="KX428" s="18"/>
      <c r="KY428" s="18"/>
      <c r="KZ428" s="18"/>
      <c r="LA428" s="18"/>
      <c r="LB428" s="18"/>
      <c r="LC428" s="18"/>
      <c r="LD428" s="18"/>
      <c r="LE428" s="18"/>
      <c r="LF428" s="18"/>
      <c r="LG428" s="18"/>
      <c r="LH428" s="18"/>
      <c r="LI428" s="18"/>
      <c r="LJ428" s="18"/>
      <c r="LK428" s="18"/>
      <c r="LL428" s="18"/>
      <c r="LM428" s="18"/>
      <c r="LN428" s="18"/>
      <c r="LO428" s="18"/>
      <c r="LP428" s="18"/>
      <c r="LQ428" s="18"/>
      <c r="LR428" s="18"/>
      <c r="LS428" s="18"/>
      <c r="LT428" s="18"/>
      <c r="LU428" s="18"/>
      <c r="LV428" s="18"/>
      <c r="LW428" s="18"/>
      <c r="LX428" s="18"/>
      <c r="LY428" s="18"/>
      <c r="LZ428" s="18"/>
      <c r="MA428" s="18"/>
      <c r="MB428" s="18"/>
      <c r="MC428" s="18"/>
      <c r="MD428" s="18"/>
      <c r="ME428" s="18"/>
      <c r="MF428" s="18"/>
      <c r="MG428" s="18"/>
      <c r="MH428" s="18"/>
      <c r="MI428" s="18"/>
      <c r="MJ428" s="18"/>
      <c r="MK428" s="18"/>
      <c r="ML428" s="18"/>
      <c r="MM428" s="18"/>
      <c r="MN428" s="18"/>
      <c r="MO428" s="18"/>
      <c r="MP428" s="18"/>
      <c r="MQ428" s="18"/>
      <c r="MR428" s="18"/>
      <c r="MS428" s="18"/>
      <c r="MT428" s="18"/>
      <c r="MU428" s="18"/>
    </row>
    <row r="429" spans="1:359" ht="109.4">
      <c r="A429" s="22">
        <v>139</v>
      </c>
      <c r="B429" s="22" t="s">
        <v>2792</v>
      </c>
      <c r="C429" s="37">
        <v>43171</v>
      </c>
      <c r="D429" s="36">
        <v>43172</v>
      </c>
      <c r="E429" s="36">
        <f>WORKDAY(D429,10,Table4[Tətil günləri])</f>
        <v>43193</v>
      </c>
      <c r="F429" s="22" t="str">
        <f t="shared" si="12"/>
        <v/>
      </c>
      <c r="G429" s="22" t="s">
        <v>235</v>
      </c>
      <c r="H429" s="22" t="s">
        <v>2793</v>
      </c>
      <c r="I429" s="22" t="s">
        <v>2794</v>
      </c>
      <c r="J429" s="28" t="s">
        <v>84</v>
      </c>
      <c r="K429" s="22" t="s">
        <v>2795</v>
      </c>
      <c r="L429" s="22" t="s">
        <v>2796</v>
      </c>
      <c r="M429" s="22" t="s">
        <v>2797</v>
      </c>
      <c r="N429" s="22" t="s">
        <v>2798</v>
      </c>
      <c r="O429" s="22" t="s">
        <v>2799</v>
      </c>
      <c r="P429" s="36">
        <v>23139</v>
      </c>
      <c r="Q429" s="22" t="s">
        <v>2800</v>
      </c>
      <c r="R429" s="73" t="s">
        <v>542</v>
      </c>
      <c r="S429" s="27" t="s">
        <v>227</v>
      </c>
      <c r="T429" s="126" t="s">
        <v>544</v>
      </c>
      <c r="U429" s="27" t="s">
        <v>254</v>
      </c>
      <c r="V429" s="73" t="s">
        <v>232</v>
      </c>
      <c r="W429" s="58" t="s">
        <v>2872</v>
      </c>
      <c r="X429" s="58" t="s">
        <v>2873</v>
      </c>
      <c r="Y429" s="58" t="s">
        <v>239</v>
      </c>
      <c r="Z429" s="37"/>
      <c r="AA429" s="22" t="s">
        <v>229</v>
      </c>
      <c r="AB429" s="22"/>
      <c r="AC429" s="22"/>
      <c r="AD429" s="22" t="s">
        <v>237</v>
      </c>
      <c r="AE429" s="22" t="s">
        <v>254</v>
      </c>
      <c r="AF429" s="37">
        <v>43214</v>
      </c>
      <c r="AG429" s="22" t="s">
        <v>4053</v>
      </c>
      <c r="AH429" s="22" t="s">
        <v>4085</v>
      </c>
      <c r="AI429" s="22"/>
      <c r="AJ429" s="22"/>
      <c r="AK429" s="22">
        <f ca="1">NETWORKDAYS(TODAY(),E429,Table4[Tətil günləri])</f>
        <v>-233</v>
      </c>
      <c r="AL429" s="18">
        <f t="shared" ca="1" si="13"/>
        <v>-232</v>
      </c>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18"/>
      <c r="EQ429" s="18"/>
      <c r="ER429" s="18"/>
      <c r="ES429" s="18"/>
      <c r="ET429" s="18"/>
      <c r="EU429" s="18"/>
      <c r="EV429" s="18"/>
      <c r="EW429" s="18"/>
      <c r="EX429" s="18"/>
      <c r="EY429" s="18"/>
      <c r="EZ429" s="18"/>
      <c r="FA429" s="18"/>
      <c r="FB429" s="18"/>
      <c r="FC429" s="18"/>
      <c r="FD429" s="18"/>
      <c r="FE429" s="18"/>
      <c r="FF429" s="18"/>
      <c r="FG429" s="18"/>
      <c r="FH429" s="18"/>
      <c r="FI429" s="18"/>
      <c r="FJ429" s="18"/>
      <c r="FK429" s="18"/>
      <c r="FL429" s="18"/>
      <c r="FM429" s="18"/>
      <c r="FN429" s="18"/>
      <c r="FO429" s="18"/>
      <c r="FP429" s="18"/>
      <c r="FQ429" s="18"/>
      <c r="FR429" s="18"/>
      <c r="FS429" s="18"/>
      <c r="FT429" s="18"/>
      <c r="FU429" s="18"/>
      <c r="FV429" s="18"/>
      <c r="FW429" s="18"/>
      <c r="FX429" s="18"/>
      <c r="FY429" s="18"/>
      <c r="FZ429" s="18"/>
      <c r="GA429" s="18"/>
      <c r="GB429" s="18"/>
      <c r="GC429" s="18"/>
      <c r="GD429" s="18"/>
      <c r="GE429" s="18"/>
      <c r="GF429" s="18"/>
      <c r="GG429" s="18"/>
      <c r="GH429" s="18"/>
      <c r="GI429" s="18"/>
      <c r="GJ429" s="18"/>
      <c r="GK429" s="18"/>
      <c r="GL429" s="18"/>
      <c r="GM429" s="18"/>
      <c r="GN429" s="18"/>
      <c r="GO429" s="18"/>
      <c r="GP429" s="18"/>
      <c r="GQ429" s="18"/>
      <c r="GR429" s="18"/>
      <c r="GS429" s="18"/>
      <c r="GT429" s="18"/>
      <c r="GU429" s="18"/>
      <c r="GV429" s="18"/>
      <c r="GW429" s="18"/>
      <c r="GX429" s="18"/>
      <c r="GY429" s="18"/>
      <c r="GZ429" s="18"/>
      <c r="HA429" s="18"/>
      <c r="HB429" s="18"/>
      <c r="HC429" s="18"/>
      <c r="HD429" s="18"/>
      <c r="HE429" s="18"/>
      <c r="HF429" s="18"/>
      <c r="HG429" s="18"/>
      <c r="HH429" s="18"/>
      <c r="HI429" s="18"/>
      <c r="HJ429" s="18"/>
      <c r="HK429" s="18"/>
      <c r="HL429" s="18"/>
      <c r="HM429" s="18"/>
      <c r="HN429" s="18"/>
      <c r="HO429" s="18"/>
      <c r="HP429" s="18"/>
      <c r="HQ429" s="18"/>
      <c r="HR429" s="18"/>
      <c r="HS429" s="18"/>
      <c r="HT429" s="18"/>
      <c r="HU429" s="18"/>
      <c r="HV429" s="18"/>
      <c r="HW429" s="18"/>
      <c r="HX429" s="18"/>
      <c r="HY429" s="18"/>
      <c r="HZ429" s="18"/>
      <c r="IA429" s="18"/>
      <c r="IB429" s="18"/>
      <c r="IC429" s="18"/>
      <c r="ID429" s="18"/>
      <c r="IE429" s="18"/>
      <c r="IF429" s="18"/>
      <c r="IG429" s="18"/>
      <c r="IH429" s="18"/>
      <c r="II429" s="18"/>
      <c r="IJ429" s="18"/>
      <c r="IK429" s="18"/>
      <c r="IL429" s="18"/>
      <c r="IM429" s="18"/>
      <c r="IN429" s="18"/>
      <c r="IO429" s="18"/>
      <c r="IP429" s="18"/>
      <c r="IQ429" s="18"/>
      <c r="IR429" s="18"/>
      <c r="IS429" s="18"/>
      <c r="IT429" s="18"/>
      <c r="IU429" s="18"/>
      <c r="IV429" s="18"/>
      <c r="IW429" s="18"/>
      <c r="IX429" s="18"/>
      <c r="IY429" s="18"/>
      <c r="IZ429" s="18"/>
      <c r="JA429" s="18"/>
      <c r="JB429" s="18"/>
      <c r="JC429" s="18"/>
      <c r="JD429" s="18"/>
      <c r="JE429" s="18"/>
      <c r="JF429" s="18"/>
      <c r="JG429" s="18"/>
      <c r="JH429" s="18"/>
      <c r="JI429" s="18"/>
      <c r="JJ429" s="18"/>
      <c r="JK429" s="18"/>
      <c r="JL429" s="18"/>
      <c r="JM429" s="18"/>
      <c r="JN429" s="18"/>
      <c r="JO429" s="18"/>
      <c r="JP429" s="18"/>
      <c r="JQ429" s="18"/>
      <c r="JR429" s="18"/>
      <c r="JS429" s="18"/>
      <c r="JT429" s="18"/>
      <c r="JU429" s="18"/>
      <c r="JV429" s="18"/>
      <c r="JW429" s="18"/>
      <c r="JX429" s="18"/>
      <c r="JY429" s="18"/>
      <c r="JZ429" s="18"/>
      <c r="KA429" s="18"/>
      <c r="KB429" s="18"/>
      <c r="KC429" s="18"/>
      <c r="KD429" s="18"/>
      <c r="KE429" s="18"/>
      <c r="KF429" s="18"/>
      <c r="KG429" s="18"/>
      <c r="KH429" s="18"/>
      <c r="KI429" s="18"/>
      <c r="KJ429" s="18"/>
      <c r="KK429" s="18"/>
      <c r="KL429" s="18"/>
      <c r="KM429" s="18"/>
      <c r="KN429" s="18"/>
      <c r="KO429" s="18"/>
      <c r="KP429" s="18"/>
      <c r="KQ429" s="18"/>
      <c r="KR429" s="18"/>
      <c r="KS429" s="18"/>
      <c r="KT429" s="18"/>
      <c r="KU429" s="18"/>
      <c r="KV429" s="18"/>
      <c r="KW429" s="18"/>
      <c r="KX429" s="18"/>
      <c r="KY429" s="18"/>
      <c r="KZ429" s="18"/>
      <c r="LA429" s="18"/>
      <c r="LB429" s="18"/>
      <c r="LC429" s="18"/>
      <c r="LD429" s="18"/>
      <c r="LE429" s="18"/>
      <c r="LF429" s="18"/>
      <c r="LG429" s="18"/>
      <c r="LH429" s="18"/>
      <c r="LI429" s="18"/>
      <c r="LJ429" s="18"/>
      <c r="LK429" s="18"/>
      <c r="LL429" s="18"/>
      <c r="LM429" s="18"/>
      <c r="LN429" s="18"/>
      <c r="LO429" s="18"/>
      <c r="LP429" s="18"/>
      <c r="LQ429" s="18"/>
      <c r="LR429" s="18"/>
      <c r="LS429" s="18"/>
      <c r="LT429" s="18"/>
      <c r="LU429" s="18"/>
      <c r="LV429" s="18"/>
      <c r="LW429" s="18"/>
      <c r="LX429" s="18"/>
      <c r="LY429" s="18"/>
      <c r="LZ429" s="18"/>
      <c r="MA429" s="18"/>
      <c r="MB429" s="18"/>
      <c r="MC429" s="18"/>
      <c r="MD429" s="18"/>
      <c r="ME429" s="18"/>
      <c r="MF429" s="18"/>
      <c r="MG429" s="18"/>
      <c r="MH429" s="18"/>
      <c r="MI429" s="18"/>
      <c r="MJ429" s="18"/>
      <c r="MK429" s="18"/>
      <c r="ML429" s="18"/>
      <c r="MM429" s="18"/>
      <c r="MN429" s="18"/>
      <c r="MO429" s="18"/>
      <c r="MP429" s="18"/>
      <c r="MQ429" s="18"/>
      <c r="MR429" s="18"/>
      <c r="MS429" s="18"/>
      <c r="MT429" s="18"/>
      <c r="MU429" s="18"/>
    </row>
    <row r="430" spans="1:359" ht="75.25" customHeight="1">
      <c r="A430" s="22">
        <v>140</v>
      </c>
      <c r="B430" s="22" t="s">
        <v>2805</v>
      </c>
      <c r="C430" s="37">
        <v>43171</v>
      </c>
      <c r="D430" s="36">
        <v>43173</v>
      </c>
      <c r="E430" s="36">
        <f>WORKDAY(D430,10,Table4[Tətil günləri])</f>
        <v>43194</v>
      </c>
      <c r="F430" s="22" t="str">
        <f t="shared" si="12"/>
        <v/>
      </c>
      <c r="G430" s="22" t="s">
        <v>235</v>
      </c>
      <c r="H430" s="22" t="s">
        <v>2801</v>
      </c>
      <c r="I430" s="22" t="s">
        <v>2802</v>
      </c>
      <c r="J430" s="28" t="s">
        <v>87</v>
      </c>
      <c r="K430" s="22" t="s">
        <v>2803</v>
      </c>
      <c r="L430" s="22">
        <v>7131</v>
      </c>
      <c r="M430" s="22" t="s">
        <v>2876</v>
      </c>
      <c r="N430" s="22" t="s">
        <v>2687</v>
      </c>
      <c r="O430" s="22" t="s">
        <v>2688</v>
      </c>
      <c r="P430" s="36">
        <v>32644</v>
      </c>
      <c r="Q430" s="22" t="s">
        <v>2804</v>
      </c>
      <c r="R430" s="73" t="s">
        <v>2689</v>
      </c>
      <c r="S430" s="27" t="s">
        <v>228</v>
      </c>
      <c r="T430" s="110">
        <v>43201</v>
      </c>
      <c r="U430" s="27" t="s">
        <v>865</v>
      </c>
      <c r="V430" s="73" t="s">
        <v>232</v>
      </c>
      <c r="W430" s="22" t="s">
        <v>2877</v>
      </c>
      <c r="X430" s="45" t="s">
        <v>2878</v>
      </c>
      <c r="Y430" s="22" t="s">
        <v>239</v>
      </c>
      <c r="Z430" s="37">
        <v>408416</v>
      </c>
      <c r="AA430" s="22" t="s">
        <v>232</v>
      </c>
      <c r="AB430" s="22"/>
      <c r="AC430" s="22" t="s">
        <v>3061</v>
      </c>
      <c r="AD430" s="22" t="s">
        <v>237</v>
      </c>
      <c r="AE430" s="22" t="s">
        <v>865</v>
      </c>
      <c r="AF430" s="37">
        <v>43187</v>
      </c>
      <c r="AG430" s="64" t="s">
        <v>3059</v>
      </c>
      <c r="AH430" s="22"/>
      <c r="AI430" s="22"/>
      <c r="AJ430" s="22"/>
      <c r="AK430" s="22">
        <f ca="1">NETWORKDAYS(TODAY(),E430,Table4[Tətil günləri])</f>
        <v>-232</v>
      </c>
      <c r="AL430" s="18">
        <f t="shared" ca="1" si="13"/>
        <v>-231</v>
      </c>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18"/>
      <c r="EQ430" s="18"/>
      <c r="ER430" s="18"/>
      <c r="ES430" s="18"/>
      <c r="ET430" s="18"/>
      <c r="EU430" s="18"/>
      <c r="EV430" s="18"/>
      <c r="EW430" s="18"/>
      <c r="EX430" s="18"/>
      <c r="EY430" s="18"/>
      <c r="EZ430" s="18"/>
      <c r="FA430" s="18"/>
      <c r="FB430" s="18"/>
      <c r="FC430" s="18"/>
      <c r="FD430" s="18"/>
      <c r="FE430" s="18"/>
      <c r="FF430" s="18"/>
      <c r="FG430" s="18"/>
      <c r="FH430" s="18"/>
      <c r="FI430" s="18"/>
      <c r="FJ430" s="18"/>
      <c r="FK430" s="18"/>
      <c r="FL430" s="18"/>
      <c r="FM430" s="18"/>
      <c r="FN430" s="18"/>
      <c r="FO430" s="18"/>
      <c r="FP430" s="18"/>
      <c r="FQ430" s="18"/>
      <c r="FR430" s="18"/>
      <c r="FS430" s="18"/>
      <c r="FT430" s="18"/>
      <c r="FU430" s="18"/>
      <c r="FV430" s="18"/>
      <c r="FW430" s="18"/>
      <c r="FX430" s="18"/>
      <c r="FY430" s="18"/>
      <c r="FZ430" s="18"/>
      <c r="GA430" s="18"/>
      <c r="GB430" s="18"/>
      <c r="GC430" s="18"/>
      <c r="GD430" s="18"/>
      <c r="GE430" s="18"/>
      <c r="GF430" s="18"/>
      <c r="GG430" s="18"/>
      <c r="GH430" s="18"/>
      <c r="GI430" s="18"/>
      <c r="GJ430" s="18"/>
      <c r="GK430" s="18"/>
      <c r="GL430" s="18"/>
      <c r="GM430" s="18"/>
      <c r="GN430" s="18"/>
      <c r="GO430" s="18"/>
      <c r="GP430" s="18"/>
      <c r="GQ430" s="18"/>
      <c r="GR430" s="18"/>
      <c r="GS430" s="18"/>
      <c r="GT430" s="18"/>
      <c r="GU430" s="18"/>
      <c r="GV430" s="18"/>
      <c r="GW430" s="18"/>
      <c r="GX430" s="18"/>
      <c r="GY430" s="18"/>
      <c r="GZ430" s="18"/>
      <c r="HA430" s="18"/>
      <c r="HB430" s="18"/>
      <c r="HC430" s="18"/>
      <c r="HD430" s="18"/>
      <c r="HE430" s="18"/>
      <c r="HF430" s="18"/>
      <c r="HG430" s="18"/>
      <c r="HH430" s="18"/>
      <c r="HI430" s="18"/>
      <c r="HJ430" s="18"/>
      <c r="HK430" s="18"/>
      <c r="HL430" s="18"/>
      <c r="HM430" s="18"/>
      <c r="HN430" s="18"/>
      <c r="HO430" s="18"/>
      <c r="HP430" s="18"/>
      <c r="HQ430" s="18"/>
      <c r="HR430" s="18"/>
      <c r="HS430" s="18"/>
      <c r="HT430" s="18"/>
      <c r="HU430" s="18"/>
      <c r="HV430" s="18"/>
      <c r="HW430" s="18"/>
      <c r="HX430" s="18"/>
      <c r="HY430" s="18"/>
      <c r="HZ430" s="18"/>
      <c r="IA430" s="18"/>
      <c r="IB430" s="18"/>
      <c r="IC430" s="18"/>
      <c r="ID430" s="18"/>
      <c r="IE430" s="18"/>
      <c r="IF430" s="18"/>
      <c r="IG430" s="18"/>
      <c r="IH430" s="18"/>
      <c r="II430" s="18"/>
      <c r="IJ430" s="18"/>
      <c r="IK430" s="18"/>
      <c r="IL430" s="18"/>
      <c r="IM430" s="18"/>
      <c r="IN430" s="18"/>
      <c r="IO430" s="18"/>
      <c r="IP430" s="18"/>
      <c r="IQ430" s="18"/>
      <c r="IR430" s="18"/>
      <c r="IS430" s="18"/>
      <c r="IT430" s="18"/>
      <c r="IU430" s="18"/>
      <c r="IV430" s="18"/>
      <c r="IW430" s="18"/>
      <c r="IX430" s="18"/>
      <c r="IY430" s="18"/>
      <c r="IZ430" s="18"/>
      <c r="JA430" s="18"/>
      <c r="JB430" s="18"/>
      <c r="JC430" s="18"/>
      <c r="JD430" s="18"/>
      <c r="JE430" s="18"/>
      <c r="JF430" s="18"/>
      <c r="JG430" s="18"/>
      <c r="JH430" s="18"/>
      <c r="JI430" s="18"/>
      <c r="JJ430" s="18"/>
      <c r="JK430" s="18"/>
      <c r="JL430" s="18"/>
      <c r="JM430" s="18"/>
      <c r="JN430" s="18"/>
      <c r="JO430" s="18"/>
      <c r="JP430" s="18"/>
      <c r="JQ430" s="18"/>
      <c r="JR430" s="18"/>
      <c r="JS430" s="18"/>
      <c r="JT430" s="18"/>
      <c r="JU430" s="18"/>
      <c r="JV430" s="18"/>
      <c r="JW430" s="18"/>
      <c r="JX430" s="18"/>
      <c r="JY430" s="18"/>
      <c r="JZ430" s="18"/>
      <c r="KA430" s="18"/>
      <c r="KB430" s="18"/>
      <c r="KC430" s="18"/>
      <c r="KD430" s="18"/>
      <c r="KE430" s="18"/>
      <c r="KF430" s="18"/>
      <c r="KG430" s="18"/>
      <c r="KH430" s="18"/>
      <c r="KI430" s="18"/>
      <c r="KJ430" s="18"/>
      <c r="KK430" s="18"/>
      <c r="KL430" s="18"/>
      <c r="KM430" s="18"/>
      <c r="KN430" s="18"/>
      <c r="KO430" s="18"/>
      <c r="KP430" s="18"/>
      <c r="KQ430" s="18"/>
      <c r="KR430" s="18"/>
      <c r="KS430" s="18"/>
      <c r="KT430" s="18"/>
      <c r="KU430" s="18"/>
      <c r="KV430" s="18"/>
      <c r="KW430" s="18"/>
      <c r="KX430" s="18"/>
      <c r="KY430" s="18"/>
      <c r="KZ430" s="18"/>
      <c r="LA430" s="18"/>
      <c r="LB430" s="18"/>
      <c r="LC430" s="18"/>
      <c r="LD430" s="18"/>
      <c r="LE430" s="18"/>
      <c r="LF430" s="18"/>
      <c r="LG430" s="18"/>
      <c r="LH430" s="18"/>
      <c r="LI430" s="18"/>
      <c r="LJ430" s="18"/>
      <c r="LK430" s="18"/>
      <c r="LL430" s="18"/>
      <c r="LM430" s="18"/>
      <c r="LN430" s="18"/>
      <c r="LO430" s="18"/>
      <c r="LP430" s="18"/>
      <c r="LQ430" s="18"/>
      <c r="LR430" s="18"/>
      <c r="LS430" s="18"/>
      <c r="LT430" s="18"/>
      <c r="LU430" s="18"/>
      <c r="LV430" s="18"/>
      <c r="LW430" s="18"/>
      <c r="LX430" s="18"/>
      <c r="LY430" s="18"/>
      <c r="LZ430" s="18"/>
      <c r="MA430" s="18"/>
      <c r="MB430" s="18"/>
      <c r="MC430" s="18"/>
      <c r="MD430" s="18"/>
      <c r="ME430" s="18"/>
      <c r="MF430" s="18"/>
      <c r="MG430" s="18"/>
      <c r="MH430" s="18"/>
      <c r="MI430" s="18"/>
      <c r="MJ430" s="18"/>
      <c r="MK430" s="18"/>
      <c r="ML430" s="18"/>
      <c r="MM430" s="18"/>
      <c r="MN430" s="18"/>
      <c r="MO430" s="18"/>
      <c r="MP430" s="18"/>
      <c r="MQ430" s="18"/>
      <c r="MR430" s="18"/>
      <c r="MS430" s="18"/>
      <c r="MT430" s="18"/>
      <c r="MU430" s="18"/>
    </row>
    <row r="431" spans="1:359" ht="129.75" customHeight="1">
      <c r="A431" s="22">
        <v>141</v>
      </c>
      <c r="B431" s="22" t="s">
        <v>2809</v>
      </c>
      <c r="C431" s="37">
        <v>43168</v>
      </c>
      <c r="D431" s="36">
        <v>43173</v>
      </c>
      <c r="E431" s="36">
        <f>WORKDAY(D431,10,Table4[Tətil günləri])</f>
        <v>43194</v>
      </c>
      <c r="F431" s="22" t="str">
        <f t="shared" si="12"/>
        <v/>
      </c>
      <c r="G431" s="22" t="s">
        <v>235</v>
      </c>
      <c r="H431" s="22" t="s">
        <v>2806</v>
      </c>
      <c r="I431" s="22" t="s">
        <v>2807</v>
      </c>
      <c r="J431" s="28" t="s">
        <v>84</v>
      </c>
      <c r="K431" s="22" t="s">
        <v>1113</v>
      </c>
      <c r="L431" s="22">
        <v>3115</v>
      </c>
      <c r="M431" s="22" t="s">
        <v>1114</v>
      </c>
      <c r="N431" s="22" t="s">
        <v>2808</v>
      </c>
      <c r="O431" s="22" t="s">
        <v>335</v>
      </c>
      <c r="P431" s="36">
        <v>26804</v>
      </c>
      <c r="Q431" s="22" t="s">
        <v>1116</v>
      </c>
      <c r="R431" s="73" t="s">
        <v>253</v>
      </c>
      <c r="S431" s="27" t="s">
        <v>227</v>
      </c>
      <c r="T431" s="126"/>
      <c r="U431" s="27" t="s">
        <v>254</v>
      </c>
      <c r="V431" s="73" t="s">
        <v>232</v>
      </c>
      <c r="W431" s="58" t="s">
        <v>2884</v>
      </c>
      <c r="X431" s="58" t="s">
        <v>2885</v>
      </c>
      <c r="Y431" s="58" t="s">
        <v>239</v>
      </c>
      <c r="Z431" s="37"/>
      <c r="AA431" s="22" t="s">
        <v>230</v>
      </c>
      <c r="AB431" s="22"/>
      <c r="AC431" s="22"/>
      <c r="AD431" s="22" t="s">
        <v>237</v>
      </c>
      <c r="AE431" s="22" t="s">
        <v>254</v>
      </c>
      <c r="AF431" s="37">
        <v>43217</v>
      </c>
      <c r="AG431" s="37" t="s">
        <v>4101</v>
      </c>
      <c r="AH431" s="22" t="s">
        <v>4123</v>
      </c>
      <c r="AI431" s="22"/>
      <c r="AJ431" s="22"/>
      <c r="AK431" s="22">
        <f ca="1">NETWORKDAYS(TODAY(),E431,Table4[Tətil günləri])</f>
        <v>-232</v>
      </c>
      <c r="AL431" s="18">
        <f t="shared" ca="1" si="13"/>
        <v>-231</v>
      </c>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18"/>
      <c r="EQ431" s="18"/>
      <c r="ER431" s="18"/>
      <c r="ES431" s="18"/>
      <c r="ET431" s="18"/>
      <c r="EU431" s="18"/>
      <c r="EV431" s="18"/>
      <c r="EW431" s="18"/>
      <c r="EX431" s="18"/>
      <c r="EY431" s="18"/>
      <c r="EZ431" s="18"/>
      <c r="FA431" s="18"/>
      <c r="FB431" s="18"/>
      <c r="FC431" s="18"/>
      <c r="FD431" s="18"/>
      <c r="FE431" s="18"/>
      <c r="FF431" s="18"/>
      <c r="FG431" s="18"/>
      <c r="FH431" s="18"/>
      <c r="FI431" s="18"/>
      <c r="FJ431" s="18"/>
      <c r="FK431" s="18"/>
      <c r="FL431" s="18"/>
      <c r="FM431" s="18"/>
      <c r="FN431" s="18"/>
      <c r="FO431" s="18"/>
      <c r="FP431" s="18"/>
      <c r="FQ431" s="18"/>
      <c r="FR431" s="18"/>
      <c r="FS431" s="18"/>
      <c r="FT431" s="18"/>
      <c r="FU431" s="18"/>
      <c r="FV431" s="18"/>
      <c r="FW431" s="18"/>
      <c r="FX431" s="18"/>
      <c r="FY431" s="18"/>
      <c r="FZ431" s="18"/>
      <c r="GA431" s="18"/>
      <c r="GB431" s="18"/>
      <c r="GC431" s="18"/>
      <c r="GD431" s="18"/>
      <c r="GE431" s="18"/>
      <c r="GF431" s="18"/>
      <c r="GG431" s="18"/>
      <c r="GH431" s="18"/>
      <c r="GI431" s="18"/>
      <c r="GJ431" s="18"/>
      <c r="GK431" s="18"/>
      <c r="GL431" s="18"/>
      <c r="GM431" s="18"/>
      <c r="GN431" s="18"/>
      <c r="GO431" s="18"/>
      <c r="GP431" s="18"/>
      <c r="GQ431" s="18"/>
      <c r="GR431" s="18"/>
      <c r="GS431" s="18"/>
      <c r="GT431" s="18"/>
      <c r="GU431" s="18"/>
      <c r="GV431" s="18"/>
      <c r="GW431" s="18"/>
      <c r="GX431" s="18"/>
      <c r="GY431" s="18"/>
      <c r="GZ431" s="18"/>
      <c r="HA431" s="18"/>
      <c r="HB431" s="18"/>
      <c r="HC431" s="18"/>
      <c r="HD431" s="18"/>
      <c r="HE431" s="18"/>
      <c r="HF431" s="18"/>
      <c r="HG431" s="18"/>
      <c r="HH431" s="18"/>
      <c r="HI431" s="18"/>
      <c r="HJ431" s="18"/>
      <c r="HK431" s="18"/>
      <c r="HL431" s="18"/>
      <c r="HM431" s="18"/>
      <c r="HN431" s="18"/>
      <c r="HO431" s="18"/>
      <c r="HP431" s="18"/>
      <c r="HQ431" s="18"/>
      <c r="HR431" s="18"/>
      <c r="HS431" s="18"/>
      <c r="HT431" s="18"/>
      <c r="HU431" s="18"/>
      <c r="HV431" s="18"/>
      <c r="HW431" s="18"/>
      <c r="HX431" s="18"/>
      <c r="HY431" s="18"/>
      <c r="HZ431" s="18"/>
      <c r="IA431" s="18"/>
      <c r="IB431" s="18"/>
      <c r="IC431" s="18"/>
      <c r="ID431" s="18"/>
      <c r="IE431" s="18"/>
      <c r="IF431" s="18"/>
      <c r="IG431" s="18"/>
      <c r="IH431" s="18"/>
      <c r="II431" s="18"/>
      <c r="IJ431" s="18"/>
      <c r="IK431" s="18"/>
      <c r="IL431" s="18"/>
      <c r="IM431" s="18"/>
      <c r="IN431" s="18"/>
      <c r="IO431" s="18"/>
      <c r="IP431" s="18"/>
      <c r="IQ431" s="18"/>
      <c r="IR431" s="18"/>
      <c r="IS431" s="18"/>
      <c r="IT431" s="18"/>
      <c r="IU431" s="18"/>
      <c r="IV431" s="18"/>
      <c r="IW431" s="18"/>
      <c r="IX431" s="18"/>
      <c r="IY431" s="18"/>
      <c r="IZ431" s="18"/>
      <c r="JA431" s="18"/>
      <c r="JB431" s="18"/>
      <c r="JC431" s="18"/>
      <c r="JD431" s="18"/>
      <c r="JE431" s="18"/>
      <c r="JF431" s="18"/>
      <c r="JG431" s="18"/>
      <c r="JH431" s="18"/>
      <c r="JI431" s="18"/>
      <c r="JJ431" s="18"/>
      <c r="JK431" s="18"/>
      <c r="JL431" s="18"/>
      <c r="JM431" s="18"/>
      <c r="JN431" s="18"/>
      <c r="JO431" s="18"/>
      <c r="JP431" s="18"/>
      <c r="JQ431" s="18"/>
      <c r="JR431" s="18"/>
      <c r="JS431" s="18"/>
      <c r="JT431" s="18"/>
      <c r="JU431" s="18"/>
      <c r="JV431" s="18"/>
      <c r="JW431" s="18"/>
      <c r="JX431" s="18"/>
      <c r="JY431" s="18"/>
      <c r="JZ431" s="18"/>
      <c r="KA431" s="18"/>
      <c r="KB431" s="18"/>
      <c r="KC431" s="18"/>
      <c r="KD431" s="18"/>
      <c r="KE431" s="18"/>
      <c r="KF431" s="18"/>
      <c r="KG431" s="18"/>
      <c r="KH431" s="18"/>
      <c r="KI431" s="18"/>
      <c r="KJ431" s="18"/>
      <c r="KK431" s="18"/>
      <c r="KL431" s="18"/>
      <c r="KM431" s="18"/>
      <c r="KN431" s="18"/>
      <c r="KO431" s="18"/>
      <c r="KP431" s="18"/>
      <c r="KQ431" s="18"/>
      <c r="KR431" s="18"/>
      <c r="KS431" s="18"/>
      <c r="KT431" s="18"/>
      <c r="KU431" s="18"/>
      <c r="KV431" s="18"/>
      <c r="KW431" s="18"/>
      <c r="KX431" s="18"/>
      <c r="KY431" s="18"/>
      <c r="KZ431" s="18"/>
      <c r="LA431" s="18"/>
      <c r="LB431" s="18"/>
      <c r="LC431" s="18"/>
      <c r="LD431" s="18"/>
      <c r="LE431" s="18"/>
      <c r="LF431" s="18"/>
      <c r="LG431" s="18"/>
      <c r="LH431" s="18"/>
      <c r="LI431" s="18"/>
      <c r="LJ431" s="18"/>
      <c r="LK431" s="18"/>
      <c r="LL431" s="18"/>
      <c r="LM431" s="18"/>
      <c r="LN431" s="18"/>
      <c r="LO431" s="18"/>
      <c r="LP431" s="18"/>
      <c r="LQ431" s="18"/>
      <c r="LR431" s="18"/>
      <c r="LS431" s="18"/>
      <c r="LT431" s="18"/>
      <c r="LU431" s="18"/>
      <c r="LV431" s="18"/>
      <c r="LW431" s="18"/>
      <c r="LX431" s="18"/>
      <c r="LY431" s="18"/>
      <c r="LZ431" s="18"/>
      <c r="MA431" s="18"/>
      <c r="MB431" s="18"/>
      <c r="MC431" s="18"/>
      <c r="MD431" s="18"/>
      <c r="ME431" s="18"/>
      <c r="MF431" s="18"/>
      <c r="MG431" s="18"/>
      <c r="MH431" s="18"/>
      <c r="MI431" s="18"/>
      <c r="MJ431" s="18"/>
      <c r="MK431" s="18"/>
      <c r="ML431" s="18"/>
      <c r="MM431" s="18"/>
      <c r="MN431" s="18"/>
      <c r="MO431" s="18"/>
      <c r="MP431" s="18"/>
      <c r="MQ431" s="18"/>
      <c r="MR431" s="18"/>
      <c r="MS431" s="18"/>
      <c r="MT431" s="18"/>
      <c r="MU431" s="18"/>
    </row>
    <row r="432" spans="1:359" ht="117.7" customHeight="1">
      <c r="A432" s="22">
        <v>142</v>
      </c>
      <c r="B432" s="22" t="s">
        <v>2815</v>
      </c>
      <c r="C432" s="37">
        <v>43144</v>
      </c>
      <c r="D432" s="36">
        <v>43173</v>
      </c>
      <c r="E432" s="36">
        <f>WORKDAY(D432,10,Table4[Tətil günləri])</f>
        <v>43194</v>
      </c>
      <c r="F432" s="22" t="str">
        <f t="shared" si="12"/>
        <v/>
      </c>
      <c r="G432" s="22" t="s">
        <v>235</v>
      </c>
      <c r="H432" s="43" t="s">
        <v>7749</v>
      </c>
      <c r="I432" s="22" t="s">
        <v>2810</v>
      </c>
      <c r="J432" s="28" t="s">
        <v>57</v>
      </c>
      <c r="K432" s="22" t="s">
        <v>2811</v>
      </c>
      <c r="L432" s="22">
        <v>2113</v>
      </c>
      <c r="M432" s="22" t="s">
        <v>2812</v>
      </c>
      <c r="N432" s="22" t="s">
        <v>2813</v>
      </c>
      <c r="O432" s="22" t="s">
        <v>2814</v>
      </c>
      <c r="P432" s="36">
        <v>25346</v>
      </c>
      <c r="Q432" s="22" t="s">
        <v>2829</v>
      </c>
      <c r="R432" s="73" t="s">
        <v>940</v>
      </c>
      <c r="S432" s="27" t="s">
        <v>228</v>
      </c>
      <c r="T432" s="126">
        <v>43212</v>
      </c>
      <c r="U432" s="27" t="s">
        <v>941</v>
      </c>
      <c r="V432" s="73" t="s">
        <v>232</v>
      </c>
      <c r="W432" s="22" t="s">
        <v>2827</v>
      </c>
      <c r="X432" s="45" t="s">
        <v>2828</v>
      </c>
      <c r="Y432" s="22" t="s">
        <v>239</v>
      </c>
      <c r="Z432" s="37">
        <v>408415</v>
      </c>
      <c r="AA432" s="22" t="s">
        <v>244</v>
      </c>
      <c r="AB432" s="22"/>
      <c r="AC432" s="22" t="s">
        <v>3415</v>
      </c>
      <c r="AD432" s="22" t="s">
        <v>237</v>
      </c>
      <c r="AE432" s="22" t="s">
        <v>254</v>
      </c>
      <c r="AF432" s="37">
        <v>43196</v>
      </c>
      <c r="AG432" s="64" t="s">
        <v>3416</v>
      </c>
      <c r="AH432" s="22" t="s">
        <v>1220</v>
      </c>
      <c r="AI432" s="22"/>
      <c r="AJ432" s="22"/>
      <c r="AK432" s="22">
        <f ca="1">NETWORKDAYS(TODAY(),E432,Table4[Tətil günləri])</f>
        <v>-232</v>
      </c>
      <c r="AL432" s="18">
        <f t="shared" ca="1" si="13"/>
        <v>-231</v>
      </c>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18"/>
      <c r="EQ432" s="18"/>
      <c r="ER432" s="18"/>
      <c r="ES432" s="18"/>
      <c r="ET432" s="18"/>
      <c r="EU432" s="18"/>
      <c r="EV432" s="18"/>
      <c r="EW432" s="18"/>
      <c r="EX432" s="18"/>
      <c r="EY432" s="18"/>
      <c r="EZ432" s="18"/>
      <c r="FA432" s="18"/>
      <c r="FB432" s="18"/>
      <c r="FC432" s="18"/>
      <c r="FD432" s="18"/>
      <c r="FE432" s="18"/>
      <c r="FF432" s="18"/>
      <c r="FG432" s="18"/>
      <c r="FH432" s="18"/>
      <c r="FI432" s="18"/>
      <c r="FJ432" s="18"/>
      <c r="FK432" s="18"/>
      <c r="FL432" s="18"/>
      <c r="FM432" s="18"/>
      <c r="FN432" s="18"/>
      <c r="FO432" s="18"/>
      <c r="FP432" s="18"/>
      <c r="FQ432" s="18"/>
      <c r="FR432" s="18"/>
      <c r="FS432" s="18"/>
      <c r="FT432" s="18"/>
      <c r="FU432" s="18"/>
      <c r="FV432" s="18"/>
      <c r="FW432" s="18"/>
      <c r="FX432" s="18"/>
      <c r="FY432" s="18"/>
      <c r="FZ432" s="18"/>
      <c r="GA432" s="18"/>
      <c r="GB432" s="18"/>
      <c r="GC432" s="18"/>
      <c r="GD432" s="18"/>
      <c r="GE432" s="18"/>
      <c r="GF432" s="18"/>
      <c r="GG432" s="18"/>
      <c r="GH432" s="18"/>
      <c r="GI432" s="18"/>
      <c r="GJ432" s="18"/>
      <c r="GK432" s="18"/>
      <c r="GL432" s="18"/>
      <c r="GM432" s="18"/>
      <c r="GN432" s="18"/>
      <c r="GO432" s="18"/>
      <c r="GP432" s="18"/>
      <c r="GQ432" s="18"/>
      <c r="GR432" s="18"/>
      <c r="GS432" s="18"/>
      <c r="GT432" s="18"/>
      <c r="GU432" s="18"/>
      <c r="GV432" s="18"/>
      <c r="GW432" s="18"/>
      <c r="GX432" s="18"/>
      <c r="GY432" s="18"/>
      <c r="GZ432" s="18"/>
      <c r="HA432" s="18"/>
      <c r="HB432" s="18"/>
      <c r="HC432" s="18"/>
      <c r="HD432" s="18"/>
      <c r="HE432" s="18"/>
      <c r="HF432" s="18"/>
      <c r="HG432" s="18"/>
      <c r="HH432" s="18"/>
      <c r="HI432" s="18"/>
      <c r="HJ432" s="18"/>
      <c r="HK432" s="18"/>
      <c r="HL432" s="18"/>
      <c r="HM432" s="18"/>
      <c r="HN432" s="18"/>
      <c r="HO432" s="18"/>
      <c r="HP432" s="18"/>
      <c r="HQ432" s="18"/>
      <c r="HR432" s="18"/>
      <c r="HS432" s="18"/>
      <c r="HT432" s="18"/>
      <c r="HU432" s="18"/>
      <c r="HV432" s="18"/>
      <c r="HW432" s="18"/>
      <c r="HX432" s="18"/>
      <c r="HY432" s="18"/>
      <c r="HZ432" s="18"/>
      <c r="IA432" s="18"/>
      <c r="IB432" s="18"/>
      <c r="IC432" s="18"/>
      <c r="ID432" s="18"/>
      <c r="IE432" s="18"/>
      <c r="IF432" s="18"/>
      <c r="IG432" s="18"/>
      <c r="IH432" s="18"/>
      <c r="II432" s="18"/>
      <c r="IJ432" s="18"/>
      <c r="IK432" s="18"/>
      <c r="IL432" s="18"/>
      <c r="IM432" s="18"/>
      <c r="IN432" s="18"/>
      <c r="IO432" s="18"/>
      <c r="IP432" s="18"/>
      <c r="IQ432" s="18"/>
      <c r="IR432" s="18"/>
      <c r="IS432" s="18"/>
      <c r="IT432" s="18"/>
      <c r="IU432" s="18"/>
      <c r="IV432" s="18"/>
      <c r="IW432" s="18"/>
      <c r="IX432" s="18"/>
      <c r="IY432" s="18"/>
      <c r="IZ432" s="18"/>
      <c r="JA432" s="18"/>
      <c r="JB432" s="18"/>
      <c r="JC432" s="18"/>
      <c r="JD432" s="18"/>
      <c r="JE432" s="18"/>
      <c r="JF432" s="18"/>
      <c r="JG432" s="18"/>
      <c r="JH432" s="18"/>
      <c r="JI432" s="18"/>
      <c r="JJ432" s="18"/>
      <c r="JK432" s="18"/>
      <c r="JL432" s="18"/>
      <c r="JM432" s="18"/>
      <c r="JN432" s="18"/>
      <c r="JO432" s="18"/>
      <c r="JP432" s="18"/>
      <c r="JQ432" s="18"/>
      <c r="JR432" s="18"/>
      <c r="JS432" s="18"/>
      <c r="JT432" s="18"/>
      <c r="JU432" s="18"/>
      <c r="JV432" s="18"/>
      <c r="JW432" s="18"/>
      <c r="JX432" s="18"/>
      <c r="JY432" s="18"/>
      <c r="JZ432" s="18"/>
      <c r="KA432" s="18"/>
      <c r="KB432" s="18"/>
      <c r="KC432" s="18"/>
      <c r="KD432" s="18"/>
      <c r="KE432" s="18"/>
      <c r="KF432" s="18"/>
      <c r="KG432" s="18"/>
      <c r="KH432" s="18"/>
      <c r="KI432" s="18"/>
      <c r="KJ432" s="18"/>
      <c r="KK432" s="18"/>
      <c r="KL432" s="18"/>
      <c r="KM432" s="18"/>
      <c r="KN432" s="18"/>
      <c r="KO432" s="18"/>
      <c r="KP432" s="18"/>
      <c r="KQ432" s="18"/>
      <c r="KR432" s="18"/>
      <c r="KS432" s="18"/>
      <c r="KT432" s="18"/>
      <c r="KU432" s="18"/>
      <c r="KV432" s="18"/>
      <c r="KW432" s="18"/>
      <c r="KX432" s="18"/>
      <c r="KY432" s="18"/>
      <c r="KZ432" s="18"/>
      <c r="LA432" s="18"/>
      <c r="LB432" s="18"/>
      <c r="LC432" s="18"/>
      <c r="LD432" s="18"/>
      <c r="LE432" s="18"/>
      <c r="LF432" s="18"/>
      <c r="LG432" s="18"/>
      <c r="LH432" s="18"/>
      <c r="LI432" s="18"/>
      <c r="LJ432" s="18"/>
      <c r="LK432" s="18"/>
      <c r="LL432" s="18"/>
      <c r="LM432" s="18"/>
      <c r="LN432" s="18"/>
      <c r="LO432" s="18"/>
      <c r="LP432" s="18"/>
      <c r="LQ432" s="18"/>
      <c r="LR432" s="18"/>
      <c r="LS432" s="18"/>
      <c r="LT432" s="18"/>
      <c r="LU432" s="18"/>
      <c r="LV432" s="18"/>
      <c r="LW432" s="18"/>
      <c r="LX432" s="18"/>
      <c r="LY432" s="18"/>
      <c r="LZ432" s="18"/>
      <c r="MA432" s="18"/>
      <c r="MB432" s="18"/>
      <c r="MC432" s="18"/>
      <c r="MD432" s="18"/>
      <c r="ME432" s="18"/>
      <c r="MF432" s="18"/>
      <c r="MG432" s="18"/>
      <c r="MH432" s="18"/>
      <c r="MI432" s="18"/>
      <c r="MJ432" s="18"/>
      <c r="MK432" s="18"/>
      <c r="ML432" s="18"/>
      <c r="MM432" s="18"/>
      <c r="MN432" s="18"/>
      <c r="MO432" s="18"/>
      <c r="MP432" s="18"/>
      <c r="MQ432" s="18"/>
      <c r="MR432" s="18"/>
      <c r="MS432" s="18"/>
      <c r="MT432" s="18"/>
      <c r="MU432" s="18"/>
    </row>
    <row r="433" spans="1:359" ht="144.69999999999999" customHeight="1">
      <c r="A433" s="22">
        <v>143</v>
      </c>
      <c r="B433" s="22" t="s">
        <v>2835</v>
      </c>
      <c r="C433" s="37">
        <v>43164</v>
      </c>
      <c r="D433" s="36">
        <v>43173</v>
      </c>
      <c r="E433" s="36">
        <f>WORKDAY(D433,10,Table4[Tətil günləri])</f>
        <v>43194</v>
      </c>
      <c r="F433" s="22" t="str">
        <f t="shared" si="12"/>
        <v/>
      </c>
      <c r="G433" s="22" t="s">
        <v>235</v>
      </c>
      <c r="H433" s="22">
        <v>761288375</v>
      </c>
      <c r="I433" s="22" t="s">
        <v>2830</v>
      </c>
      <c r="J433" s="28" t="s">
        <v>57</v>
      </c>
      <c r="K433" s="22" t="s">
        <v>2831</v>
      </c>
      <c r="L433" s="22">
        <v>1322</v>
      </c>
      <c r="M433" s="22" t="s">
        <v>2832</v>
      </c>
      <c r="N433" s="22" t="s">
        <v>2833</v>
      </c>
      <c r="O433" s="22" t="s">
        <v>1061</v>
      </c>
      <c r="P433" s="36">
        <v>26748</v>
      </c>
      <c r="Q433" s="22" t="s">
        <v>2834</v>
      </c>
      <c r="R433" s="73" t="s">
        <v>1063</v>
      </c>
      <c r="S433" s="27" t="s">
        <v>227</v>
      </c>
      <c r="T433" s="126"/>
      <c r="U433" s="27" t="s">
        <v>254</v>
      </c>
      <c r="V433" s="73" t="s">
        <v>232</v>
      </c>
      <c r="W433" s="58" t="s">
        <v>2886</v>
      </c>
      <c r="X433" s="58" t="s">
        <v>2887</v>
      </c>
      <c r="Y433" s="58" t="s">
        <v>239</v>
      </c>
      <c r="Z433" s="37">
        <v>408416</v>
      </c>
      <c r="AA433" s="22" t="s">
        <v>243</v>
      </c>
      <c r="AB433" s="22"/>
      <c r="AC433" s="22" t="s">
        <v>3651</v>
      </c>
      <c r="AD433" s="22" t="s">
        <v>237</v>
      </c>
      <c r="AE433" s="22" t="s">
        <v>254</v>
      </c>
      <c r="AF433" s="37">
        <v>43206</v>
      </c>
      <c r="AG433" s="64" t="s">
        <v>3652</v>
      </c>
      <c r="AH433" s="22" t="s">
        <v>1220</v>
      </c>
      <c r="AI433" s="22"/>
      <c r="AJ433" s="22"/>
      <c r="AK433" s="22">
        <f ca="1">NETWORKDAYS(TODAY(),E433,Table4[Tətil günləri])</f>
        <v>-232</v>
      </c>
      <c r="AL433" s="18">
        <f t="shared" ca="1" si="13"/>
        <v>-231</v>
      </c>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18"/>
      <c r="EQ433" s="18"/>
      <c r="ER433" s="18"/>
      <c r="ES433" s="18"/>
      <c r="ET433" s="18"/>
      <c r="EU433" s="18"/>
      <c r="EV433" s="18"/>
      <c r="EW433" s="18"/>
      <c r="EX433" s="18"/>
      <c r="EY433" s="18"/>
      <c r="EZ433" s="18"/>
      <c r="FA433" s="18"/>
      <c r="FB433" s="18"/>
      <c r="FC433" s="18"/>
      <c r="FD433" s="18"/>
      <c r="FE433" s="18"/>
      <c r="FF433" s="18"/>
      <c r="FG433" s="18"/>
      <c r="FH433" s="18"/>
      <c r="FI433" s="18"/>
      <c r="FJ433" s="18"/>
      <c r="FK433" s="18"/>
      <c r="FL433" s="18"/>
      <c r="FM433" s="18"/>
      <c r="FN433" s="18"/>
      <c r="FO433" s="18"/>
      <c r="FP433" s="18"/>
      <c r="FQ433" s="18"/>
      <c r="FR433" s="18"/>
      <c r="FS433" s="18"/>
      <c r="FT433" s="18"/>
      <c r="FU433" s="18"/>
      <c r="FV433" s="18"/>
      <c r="FW433" s="18"/>
      <c r="FX433" s="18"/>
      <c r="FY433" s="18"/>
      <c r="FZ433" s="18"/>
      <c r="GA433" s="18"/>
      <c r="GB433" s="18"/>
      <c r="GC433" s="18"/>
      <c r="GD433" s="18"/>
      <c r="GE433" s="18"/>
      <c r="GF433" s="18"/>
      <c r="GG433" s="18"/>
      <c r="GH433" s="18"/>
      <c r="GI433" s="18"/>
      <c r="GJ433" s="18"/>
      <c r="GK433" s="18"/>
      <c r="GL433" s="18"/>
      <c r="GM433" s="18"/>
      <c r="GN433" s="18"/>
      <c r="GO433" s="18"/>
      <c r="GP433" s="18"/>
      <c r="GQ433" s="18"/>
      <c r="GR433" s="18"/>
      <c r="GS433" s="18"/>
      <c r="GT433" s="18"/>
      <c r="GU433" s="18"/>
      <c r="GV433" s="18"/>
      <c r="GW433" s="18"/>
      <c r="GX433" s="18"/>
      <c r="GY433" s="18"/>
      <c r="GZ433" s="18"/>
      <c r="HA433" s="18"/>
      <c r="HB433" s="18"/>
      <c r="HC433" s="18"/>
      <c r="HD433" s="18"/>
      <c r="HE433" s="18"/>
      <c r="HF433" s="18"/>
      <c r="HG433" s="18"/>
      <c r="HH433" s="18"/>
      <c r="HI433" s="18"/>
      <c r="HJ433" s="18"/>
      <c r="HK433" s="18"/>
      <c r="HL433" s="18"/>
      <c r="HM433" s="18"/>
      <c r="HN433" s="18"/>
      <c r="HO433" s="18"/>
      <c r="HP433" s="18"/>
      <c r="HQ433" s="18"/>
      <c r="HR433" s="18"/>
      <c r="HS433" s="18"/>
      <c r="HT433" s="18"/>
      <c r="HU433" s="18"/>
      <c r="HV433" s="18"/>
      <c r="HW433" s="18"/>
      <c r="HX433" s="18"/>
      <c r="HY433" s="18"/>
      <c r="HZ433" s="18"/>
      <c r="IA433" s="18"/>
      <c r="IB433" s="18"/>
      <c r="IC433" s="18"/>
      <c r="ID433" s="18"/>
      <c r="IE433" s="18"/>
      <c r="IF433" s="18"/>
      <c r="IG433" s="18"/>
      <c r="IH433" s="18"/>
      <c r="II433" s="18"/>
      <c r="IJ433" s="18"/>
      <c r="IK433" s="18"/>
      <c r="IL433" s="18"/>
      <c r="IM433" s="18"/>
      <c r="IN433" s="18"/>
      <c r="IO433" s="18"/>
      <c r="IP433" s="18"/>
      <c r="IQ433" s="18"/>
      <c r="IR433" s="18"/>
      <c r="IS433" s="18"/>
      <c r="IT433" s="18"/>
      <c r="IU433" s="18"/>
      <c r="IV433" s="18"/>
      <c r="IW433" s="18"/>
      <c r="IX433" s="18"/>
      <c r="IY433" s="18"/>
      <c r="IZ433" s="18"/>
      <c r="JA433" s="18"/>
      <c r="JB433" s="18"/>
      <c r="JC433" s="18"/>
      <c r="JD433" s="18"/>
      <c r="JE433" s="18"/>
      <c r="JF433" s="18"/>
      <c r="JG433" s="18"/>
      <c r="JH433" s="18"/>
      <c r="JI433" s="18"/>
      <c r="JJ433" s="18"/>
      <c r="JK433" s="18"/>
      <c r="JL433" s="18"/>
      <c r="JM433" s="18"/>
      <c r="JN433" s="18"/>
      <c r="JO433" s="18"/>
      <c r="JP433" s="18"/>
      <c r="JQ433" s="18"/>
      <c r="JR433" s="18"/>
      <c r="JS433" s="18"/>
      <c r="JT433" s="18"/>
      <c r="JU433" s="18"/>
      <c r="JV433" s="18"/>
      <c r="JW433" s="18"/>
      <c r="JX433" s="18"/>
      <c r="JY433" s="18"/>
      <c r="JZ433" s="18"/>
      <c r="KA433" s="18"/>
      <c r="KB433" s="18"/>
      <c r="KC433" s="18"/>
      <c r="KD433" s="18"/>
      <c r="KE433" s="18"/>
      <c r="KF433" s="18"/>
      <c r="KG433" s="18"/>
      <c r="KH433" s="18"/>
      <c r="KI433" s="18"/>
      <c r="KJ433" s="18"/>
      <c r="KK433" s="18"/>
      <c r="KL433" s="18"/>
      <c r="KM433" s="18"/>
      <c r="KN433" s="18"/>
      <c r="KO433" s="18"/>
      <c r="KP433" s="18"/>
      <c r="KQ433" s="18"/>
      <c r="KR433" s="18"/>
      <c r="KS433" s="18"/>
      <c r="KT433" s="18"/>
      <c r="KU433" s="18"/>
      <c r="KV433" s="18"/>
      <c r="KW433" s="18"/>
      <c r="KX433" s="18"/>
      <c r="KY433" s="18"/>
      <c r="KZ433" s="18"/>
      <c r="LA433" s="18"/>
      <c r="LB433" s="18"/>
      <c r="LC433" s="18"/>
      <c r="LD433" s="18"/>
      <c r="LE433" s="18"/>
      <c r="LF433" s="18"/>
      <c r="LG433" s="18"/>
      <c r="LH433" s="18"/>
      <c r="LI433" s="18"/>
      <c r="LJ433" s="18"/>
      <c r="LK433" s="18"/>
      <c r="LL433" s="18"/>
      <c r="LM433" s="18"/>
      <c r="LN433" s="18"/>
      <c r="LO433" s="18"/>
      <c r="LP433" s="18"/>
      <c r="LQ433" s="18"/>
      <c r="LR433" s="18"/>
      <c r="LS433" s="18"/>
      <c r="LT433" s="18"/>
      <c r="LU433" s="18"/>
      <c r="LV433" s="18"/>
      <c r="LW433" s="18"/>
      <c r="LX433" s="18"/>
      <c r="LY433" s="18"/>
      <c r="LZ433" s="18"/>
      <c r="MA433" s="18"/>
      <c r="MB433" s="18"/>
      <c r="MC433" s="18"/>
      <c r="MD433" s="18"/>
      <c r="ME433" s="18"/>
      <c r="MF433" s="18"/>
      <c r="MG433" s="18"/>
      <c r="MH433" s="18"/>
      <c r="MI433" s="18"/>
      <c r="MJ433" s="18"/>
      <c r="MK433" s="18"/>
      <c r="ML433" s="18"/>
      <c r="MM433" s="18"/>
      <c r="MN433" s="18"/>
      <c r="MO433" s="18"/>
      <c r="MP433" s="18"/>
      <c r="MQ433" s="18"/>
      <c r="MR433" s="18"/>
      <c r="MS433" s="18"/>
      <c r="MT433" s="18"/>
      <c r="MU433" s="18"/>
    </row>
    <row r="434" spans="1:359" ht="126.7" customHeight="1">
      <c r="A434" s="22">
        <v>144</v>
      </c>
      <c r="B434" s="22" t="s">
        <v>2869</v>
      </c>
      <c r="C434" s="37">
        <v>43172</v>
      </c>
      <c r="D434" s="36">
        <v>43174</v>
      </c>
      <c r="E434" s="36">
        <f>WORKDAY(D434,10,Table4[Tətil günləri])</f>
        <v>43195</v>
      </c>
      <c r="F434" s="22" t="str">
        <f t="shared" si="12"/>
        <v/>
      </c>
      <c r="G434" s="22" t="s">
        <v>235</v>
      </c>
      <c r="H434" s="22" t="s">
        <v>2870</v>
      </c>
      <c r="I434" s="22" t="s">
        <v>2871</v>
      </c>
      <c r="J434" s="28" t="s">
        <v>57</v>
      </c>
      <c r="K434" s="22" t="s">
        <v>1113</v>
      </c>
      <c r="L434" s="22">
        <v>3115</v>
      </c>
      <c r="M434" s="22" t="s">
        <v>1114</v>
      </c>
      <c r="N434" s="22" t="s">
        <v>2808</v>
      </c>
      <c r="O434" s="22" t="s">
        <v>335</v>
      </c>
      <c r="P434" s="36">
        <v>25370</v>
      </c>
      <c r="Q434" s="22" t="s">
        <v>1116</v>
      </c>
      <c r="R434" s="73" t="s">
        <v>253</v>
      </c>
      <c r="S434" s="22" t="s">
        <v>227</v>
      </c>
      <c r="T434" s="22"/>
      <c r="U434" s="27" t="s">
        <v>254</v>
      </c>
      <c r="V434" s="73" t="s">
        <v>232</v>
      </c>
      <c r="W434" s="22" t="s">
        <v>2888</v>
      </c>
      <c r="X434" s="45" t="s">
        <v>2889</v>
      </c>
      <c r="Y434" s="22" t="s">
        <v>239</v>
      </c>
      <c r="Z434" s="37">
        <v>43175</v>
      </c>
      <c r="AA434" s="22" t="s">
        <v>230</v>
      </c>
      <c r="AB434" s="22"/>
      <c r="AC434" s="22"/>
      <c r="AD434" s="22" t="s">
        <v>238</v>
      </c>
      <c r="AE434" s="22"/>
      <c r="AF434" s="37">
        <v>43217</v>
      </c>
      <c r="AG434" s="37" t="s">
        <v>4111</v>
      </c>
      <c r="AH434" s="22" t="s">
        <v>4118</v>
      </c>
      <c r="AI434" s="22"/>
      <c r="AJ434" s="22"/>
      <c r="AK434" s="22">
        <f ca="1">NETWORKDAYS(TODAY(),E434,Table4[Tətil günləri])</f>
        <v>-231</v>
      </c>
      <c r="AL434" s="18">
        <f t="shared" ca="1" si="13"/>
        <v>-230</v>
      </c>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18"/>
      <c r="EQ434" s="18"/>
      <c r="ER434" s="18"/>
      <c r="ES434" s="18"/>
      <c r="ET434" s="18"/>
      <c r="EU434" s="18"/>
      <c r="EV434" s="18"/>
      <c r="EW434" s="18"/>
      <c r="EX434" s="18"/>
      <c r="EY434" s="18"/>
      <c r="EZ434" s="18"/>
      <c r="FA434" s="18"/>
      <c r="FB434" s="18"/>
      <c r="FC434" s="18"/>
      <c r="FD434" s="18"/>
      <c r="FE434" s="18"/>
      <c r="FF434" s="18"/>
      <c r="FG434" s="18"/>
      <c r="FH434" s="18"/>
      <c r="FI434" s="18"/>
      <c r="FJ434" s="18"/>
      <c r="FK434" s="18"/>
      <c r="FL434" s="18"/>
      <c r="FM434" s="18"/>
      <c r="FN434" s="18"/>
      <c r="FO434" s="18"/>
      <c r="FP434" s="18"/>
      <c r="FQ434" s="18"/>
      <c r="FR434" s="18"/>
      <c r="FS434" s="18"/>
      <c r="FT434" s="18"/>
      <c r="FU434" s="18"/>
      <c r="FV434" s="18"/>
      <c r="FW434" s="18"/>
      <c r="FX434" s="18"/>
      <c r="FY434" s="18"/>
      <c r="FZ434" s="18"/>
      <c r="GA434" s="18"/>
      <c r="GB434" s="18"/>
      <c r="GC434" s="18"/>
      <c r="GD434" s="18"/>
      <c r="GE434" s="18"/>
      <c r="GF434" s="18"/>
      <c r="GG434" s="18"/>
      <c r="GH434" s="18"/>
      <c r="GI434" s="18"/>
      <c r="GJ434" s="18"/>
      <c r="GK434" s="18"/>
      <c r="GL434" s="18"/>
      <c r="GM434" s="18"/>
      <c r="GN434" s="18"/>
      <c r="GO434" s="18"/>
      <c r="GP434" s="18"/>
      <c r="GQ434" s="18"/>
      <c r="GR434" s="18"/>
      <c r="GS434" s="18"/>
      <c r="GT434" s="18"/>
      <c r="GU434" s="18"/>
      <c r="GV434" s="18"/>
      <c r="GW434" s="18"/>
      <c r="GX434" s="18"/>
      <c r="GY434" s="18"/>
      <c r="GZ434" s="18"/>
      <c r="HA434" s="18"/>
      <c r="HB434" s="18"/>
      <c r="HC434" s="18"/>
      <c r="HD434" s="18"/>
      <c r="HE434" s="18"/>
      <c r="HF434" s="18"/>
      <c r="HG434" s="18"/>
      <c r="HH434" s="18"/>
      <c r="HI434" s="18"/>
      <c r="HJ434" s="18"/>
      <c r="HK434" s="18"/>
      <c r="HL434" s="18"/>
      <c r="HM434" s="18"/>
      <c r="HN434" s="18"/>
      <c r="HO434" s="18"/>
      <c r="HP434" s="18"/>
      <c r="HQ434" s="18"/>
      <c r="HR434" s="18"/>
      <c r="HS434" s="18"/>
      <c r="HT434" s="18"/>
      <c r="HU434" s="18"/>
      <c r="HV434" s="18"/>
      <c r="HW434" s="18"/>
      <c r="HX434" s="18"/>
      <c r="HY434" s="18"/>
      <c r="HZ434" s="18"/>
      <c r="IA434" s="18"/>
      <c r="IB434" s="18"/>
      <c r="IC434" s="18"/>
      <c r="ID434" s="18"/>
      <c r="IE434" s="18"/>
      <c r="IF434" s="18"/>
      <c r="IG434" s="18"/>
      <c r="IH434" s="18"/>
      <c r="II434" s="18"/>
      <c r="IJ434" s="18"/>
      <c r="IK434" s="18"/>
      <c r="IL434" s="18"/>
      <c r="IM434" s="18"/>
      <c r="IN434" s="18"/>
      <c r="IO434" s="18"/>
      <c r="IP434" s="18"/>
      <c r="IQ434" s="18"/>
      <c r="IR434" s="18"/>
      <c r="IS434" s="18"/>
      <c r="IT434" s="18"/>
      <c r="IU434" s="18"/>
      <c r="IV434" s="18"/>
      <c r="IW434" s="18"/>
      <c r="IX434" s="18"/>
      <c r="IY434" s="18"/>
      <c r="IZ434" s="18"/>
      <c r="JA434" s="18"/>
      <c r="JB434" s="18"/>
      <c r="JC434" s="18"/>
      <c r="JD434" s="18"/>
      <c r="JE434" s="18"/>
      <c r="JF434" s="18"/>
      <c r="JG434" s="18"/>
      <c r="JH434" s="18"/>
      <c r="JI434" s="18"/>
      <c r="JJ434" s="18"/>
      <c r="JK434" s="18"/>
      <c r="JL434" s="18"/>
      <c r="JM434" s="18"/>
      <c r="JN434" s="18"/>
      <c r="JO434" s="18"/>
      <c r="JP434" s="18"/>
      <c r="JQ434" s="18"/>
      <c r="JR434" s="18"/>
      <c r="JS434" s="18"/>
      <c r="JT434" s="18"/>
      <c r="JU434" s="18"/>
      <c r="JV434" s="18"/>
      <c r="JW434" s="18"/>
      <c r="JX434" s="18"/>
      <c r="JY434" s="18"/>
      <c r="JZ434" s="18"/>
      <c r="KA434" s="18"/>
      <c r="KB434" s="18"/>
      <c r="KC434" s="18"/>
      <c r="KD434" s="18"/>
      <c r="KE434" s="18"/>
      <c r="KF434" s="18"/>
      <c r="KG434" s="18"/>
      <c r="KH434" s="18"/>
      <c r="KI434" s="18"/>
      <c r="KJ434" s="18"/>
      <c r="KK434" s="18"/>
      <c r="KL434" s="18"/>
      <c r="KM434" s="18"/>
      <c r="KN434" s="18"/>
      <c r="KO434" s="18"/>
      <c r="KP434" s="18"/>
      <c r="KQ434" s="18"/>
      <c r="KR434" s="18"/>
      <c r="KS434" s="18"/>
      <c r="KT434" s="18"/>
      <c r="KU434" s="18"/>
      <c r="KV434" s="18"/>
      <c r="KW434" s="18"/>
      <c r="KX434" s="18"/>
      <c r="KY434" s="18"/>
      <c r="KZ434" s="18"/>
      <c r="LA434" s="18"/>
      <c r="LB434" s="18"/>
      <c r="LC434" s="18"/>
      <c r="LD434" s="18"/>
      <c r="LE434" s="18"/>
      <c r="LF434" s="18"/>
      <c r="LG434" s="18"/>
      <c r="LH434" s="18"/>
      <c r="LI434" s="18"/>
      <c r="LJ434" s="18"/>
      <c r="LK434" s="18"/>
      <c r="LL434" s="18"/>
      <c r="LM434" s="18"/>
      <c r="LN434" s="18"/>
      <c r="LO434" s="18"/>
      <c r="LP434" s="18"/>
      <c r="LQ434" s="18"/>
      <c r="LR434" s="18"/>
      <c r="LS434" s="18"/>
      <c r="LT434" s="18"/>
      <c r="LU434" s="18"/>
      <c r="LV434" s="18"/>
      <c r="LW434" s="18"/>
      <c r="LX434" s="18"/>
      <c r="LY434" s="18"/>
      <c r="LZ434" s="18"/>
      <c r="MA434" s="18"/>
      <c r="MB434" s="18"/>
      <c r="MC434" s="18"/>
      <c r="MD434" s="18"/>
      <c r="ME434" s="18"/>
      <c r="MF434" s="18"/>
      <c r="MG434" s="18"/>
      <c r="MH434" s="18"/>
      <c r="MI434" s="18"/>
      <c r="MJ434" s="18"/>
      <c r="MK434" s="18"/>
      <c r="ML434" s="18"/>
      <c r="MM434" s="18"/>
      <c r="MN434" s="18"/>
      <c r="MO434" s="18"/>
      <c r="MP434" s="18"/>
      <c r="MQ434" s="18"/>
      <c r="MR434" s="18"/>
      <c r="MS434" s="18"/>
      <c r="MT434" s="18"/>
      <c r="MU434" s="18"/>
    </row>
    <row r="435" spans="1:359" ht="120.25" customHeight="1">
      <c r="A435" s="22">
        <v>145</v>
      </c>
      <c r="B435" s="22" t="s">
        <v>2881</v>
      </c>
      <c r="C435" s="36">
        <v>43174</v>
      </c>
      <c r="D435" s="36">
        <v>43174</v>
      </c>
      <c r="E435" s="36">
        <f>WORKDAY(D435,10,Table4[Tətil günləri])</f>
        <v>43195</v>
      </c>
      <c r="F435" s="22" t="str">
        <f t="shared" si="12"/>
        <v/>
      </c>
      <c r="G435" s="22" t="s">
        <v>235</v>
      </c>
      <c r="H435" s="22">
        <v>517784852</v>
      </c>
      <c r="I435" s="22" t="s">
        <v>2879</v>
      </c>
      <c r="J435" s="28" t="s">
        <v>57</v>
      </c>
      <c r="K435" s="22" t="s">
        <v>2880</v>
      </c>
      <c r="L435" s="22">
        <v>2146</v>
      </c>
      <c r="M435" s="22" t="s">
        <v>326</v>
      </c>
      <c r="N435" s="22" t="s">
        <v>509</v>
      </c>
      <c r="O435" s="22" t="s">
        <v>253</v>
      </c>
      <c r="P435" s="36">
        <v>23997</v>
      </c>
      <c r="Q435" s="22" t="s">
        <v>2417</v>
      </c>
      <c r="R435" s="73" t="s">
        <v>253</v>
      </c>
      <c r="S435" s="27" t="s">
        <v>227</v>
      </c>
      <c r="T435" s="105"/>
      <c r="U435" s="27" t="s">
        <v>254</v>
      </c>
      <c r="V435" s="73" t="s">
        <v>231</v>
      </c>
      <c r="W435" s="58" t="s">
        <v>2946</v>
      </c>
      <c r="X435" s="58" t="s">
        <v>2947</v>
      </c>
      <c r="Y435" s="58" t="s">
        <v>239</v>
      </c>
      <c r="Z435" s="37"/>
      <c r="AA435" s="22" t="s">
        <v>231</v>
      </c>
      <c r="AB435" s="22"/>
      <c r="AC435" s="22"/>
      <c r="AD435" s="22" t="s">
        <v>238</v>
      </c>
      <c r="AE435" s="22"/>
      <c r="AF435" s="37">
        <v>43195</v>
      </c>
      <c r="AG435" s="64" t="s">
        <v>3405</v>
      </c>
      <c r="AH435" s="22" t="s">
        <v>3406</v>
      </c>
      <c r="AI435" s="22"/>
      <c r="AJ435" s="22"/>
      <c r="AK435" s="22">
        <f ca="1">NETWORKDAYS(TODAY(),E435,Table4[Tətil günləri])</f>
        <v>-231</v>
      </c>
      <c r="AL435" s="18">
        <f t="shared" ca="1" si="13"/>
        <v>-230</v>
      </c>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18"/>
      <c r="EQ435" s="18"/>
      <c r="ER435" s="18"/>
      <c r="ES435" s="18"/>
      <c r="ET435" s="18"/>
      <c r="EU435" s="18"/>
      <c r="EV435" s="18"/>
      <c r="EW435" s="18"/>
      <c r="EX435" s="18"/>
      <c r="EY435" s="18"/>
      <c r="EZ435" s="18"/>
      <c r="FA435" s="18"/>
      <c r="FB435" s="18"/>
      <c r="FC435" s="18"/>
      <c r="FD435" s="18"/>
      <c r="FE435" s="18"/>
      <c r="FF435" s="18"/>
      <c r="FG435" s="18"/>
      <c r="FH435" s="18"/>
      <c r="FI435" s="18"/>
      <c r="FJ435" s="18"/>
      <c r="FK435" s="18"/>
      <c r="FL435" s="18"/>
      <c r="FM435" s="18"/>
      <c r="FN435" s="18"/>
      <c r="FO435" s="18"/>
      <c r="FP435" s="18"/>
      <c r="FQ435" s="18"/>
      <c r="FR435" s="18"/>
      <c r="FS435" s="18"/>
      <c r="FT435" s="18"/>
      <c r="FU435" s="18"/>
      <c r="FV435" s="18"/>
      <c r="FW435" s="18"/>
      <c r="FX435" s="18"/>
      <c r="FY435" s="18"/>
      <c r="FZ435" s="18"/>
      <c r="GA435" s="18"/>
      <c r="GB435" s="18"/>
      <c r="GC435" s="18"/>
      <c r="GD435" s="18"/>
      <c r="GE435" s="18"/>
      <c r="GF435" s="18"/>
      <c r="GG435" s="18"/>
      <c r="GH435" s="18"/>
      <c r="GI435" s="18"/>
      <c r="GJ435" s="18"/>
      <c r="GK435" s="18"/>
      <c r="GL435" s="18"/>
      <c r="GM435" s="18"/>
      <c r="GN435" s="18"/>
      <c r="GO435" s="18"/>
      <c r="GP435" s="18"/>
      <c r="GQ435" s="18"/>
      <c r="GR435" s="18"/>
      <c r="GS435" s="18"/>
      <c r="GT435" s="18"/>
      <c r="GU435" s="18"/>
      <c r="GV435" s="18"/>
      <c r="GW435" s="18"/>
      <c r="GX435" s="18"/>
      <c r="GY435" s="18"/>
      <c r="GZ435" s="18"/>
      <c r="HA435" s="18"/>
      <c r="HB435" s="18"/>
      <c r="HC435" s="18"/>
      <c r="HD435" s="18"/>
      <c r="HE435" s="18"/>
      <c r="HF435" s="18"/>
      <c r="HG435" s="18"/>
      <c r="HH435" s="18"/>
      <c r="HI435" s="18"/>
      <c r="HJ435" s="18"/>
      <c r="HK435" s="18"/>
      <c r="HL435" s="18"/>
      <c r="HM435" s="18"/>
      <c r="HN435" s="18"/>
      <c r="HO435" s="18"/>
      <c r="HP435" s="18"/>
      <c r="HQ435" s="18"/>
      <c r="HR435" s="18"/>
      <c r="HS435" s="18"/>
      <c r="HT435" s="18"/>
      <c r="HU435" s="18"/>
      <c r="HV435" s="18"/>
      <c r="HW435" s="18"/>
      <c r="HX435" s="18"/>
      <c r="HY435" s="18"/>
      <c r="HZ435" s="18"/>
      <c r="IA435" s="18"/>
      <c r="IB435" s="18"/>
      <c r="IC435" s="18"/>
      <c r="ID435" s="18"/>
      <c r="IE435" s="18"/>
      <c r="IF435" s="18"/>
      <c r="IG435" s="18"/>
      <c r="IH435" s="18"/>
      <c r="II435" s="18"/>
      <c r="IJ435" s="18"/>
      <c r="IK435" s="18"/>
      <c r="IL435" s="18"/>
      <c r="IM435" s="18"/>
      <c r="IN435" s="18"/>
      <c r="IO435" s="18"/>
      <c r="IP435" s="18"/>
      <c r="IQ435" s="18"/>
      <c r="IR435" s="18"/>
      <c r="IS435" s="18"/>
      <c r="IT435" s="18"/>
      <c r="IU435" s="18"/>
      <c r="IV435" s="18"/>
      <c r="IW435" s="18"/>
      <c r="IX435" s="18"/>
      <c r="IY435" s="18"/>
      <c r="IZ435" s="18"/>
      <c r="JA435" s="18"/>
      <c r="JB435" s="18"/>
      <c r="JC435" s="18"/>
      <c r="JD435" s="18"/>
      <c r="JE435" s="18"/>
      <c r="JF435" s="18"/>
      <c r="JG435" s="18"/>
      <c r="JH435" s="18"/>
      <c r="JI435" s="18"/>
      <c r="JJ435" s="18"/>
      <c r="JK435" s="18"/>
      <c r="JL435" s="18"/>
      <c r="JM435" s="18"/>
      <c r="JN435" s="18"/>
      <c r="JO435" s="18"/>
      <c r="JP435" s="18"/>
      <c r="JQ435" s="18"/>
      <c r="JR435" s="18"/>
      <c r="JS435" s="18"/>
      <c r="JT435" s="18"/>
      <c r="JU435" s="18"/>
      <c r="JV435" s="18"/>
      <c r="JW435" s="18"/>
      <c r="JX435" s="18"/>
      <c r="JY435" s="18"/>
      <c r="JZ435" s="18"/>
      <c r="KA435" s="18"/>
      <c r="KB435" s="18"/>
      <c r="KC435" s="18"/>
      <c r="KD435" s="18"/>
      <c r="KE435" s="18"/>
      <c r="KF435" s="18"/>
      <c r="KG435" s="18"/>
      <c r="KH435" s="18"/>
      <c r="KI435" s="18"/>
      <c r="KJ435" s="18"/>
      <c r="KK435" s="18"/>
      <c r="KL435" s="18"/>
      <c r="KM435" s="18"/>
      <c r="KN435" s="18"/>
      <c r="KO435" s="18"/>
      <c r="KP435" s="18"/>
      <c r="KQ435" s="18"/>
      <c r="KR435" s="18"/>
      <c r="KS435" s="18"/>
      <c r="KT435" s="18"/>
      <c r="KU435" s="18"/>
      <c r="KV435" s="18"/>
      <c r="KW435" s="18"/>
      <c r="KX435" s="18"/>
      <c r="KY435" s="18"/>
      <c r="KZ435" s="18"/>
      <c r="LA435" s="18"/>
      <c r="LB435" s="18"/>
      <c r="LC435" s="18"/>
      <c r="LD435" s="18"/>
      <c r="LE435" s="18"/>
      <c r="LF435" s="18"/>
      <c r="LG435" s="18"/>
      <c r="LH435" s="18"/>
      <c r="LI435" s="18"/>
      <c r="LJ435" s="18"/>
      <c r="LK435" s="18"/>
      <c r="LL435" s="18"/>
      <c r="LM435" s="18"/>
      <c r="LN435" s="18"/>
      <c r="LO435" s="18"/>
      <c r="LP435" s="18"/>
      <c r="LQ435" s="18"/>
      <c r="LR435" s="18"/>
      <c r="LS435" s="18"/>
      <c r="LT435" s="18"/>
      <c r="LU435" s="18"/>
      <c r="LV435" s="18"/>
      <c r="LW435" s="18"/>
      <c r="LX435" s="18"/>
      <c r="LY435" s="18"/>
      <c r="LZ435" s="18"/>
      <c r="MA435" s="18"/>
      <c r="MB435" s="18"/>
      <c r="MC435" s="18"/>
      <c r="MD435" s="18"/>
      <c r="ME435" s="18"/>
      <c r="MF435" s="18"/>
      <c r="MG435" s="18"/>
      <c r="MH435" s="18"/>
      <c r="MI435" s="18"/>
      <c r="MJ435" s="18"/>
      <c r="MK435" s="18"/>
      <c r="ML435" s="18"/>
      <c r="MM435" s="18"/>
      <c r="MN435" s="18"/>
      <c r="MO435" s="18"/>
      <c r="MP435" s="18"/>
      <c r="MQ435" s="18"/>
      <c r="MR435" s="18"/>
      <c r="MS435" s="18"/>
      <c r="MT435" s="18"/>
      <c r="MU435" s="18"/>
    </row>
    <row r="436" spans="1:359" ht="104.95" customHeight="1">
      <c r="A436" s="22">
        <v>146</v>
      </c>
      <c r="B436" s="22" t="s">
        <v>2883</v>
      </c>
      <c r="C436" s="36">
        <v>43175</v>
      </c>
      <c r="D436" s="36">
        <v>43175</v>
      </c>
      <c r="E436" s="36">
        <f>WORKDAY(D436,10,Table4[Tətil günləri])</f>
        <v>43196</v>
      </c>
      <c r="F436" s="22" t="str">
        <f t="shared" si="12"/>
        <v/>
      </c>
      <c r="G436" s="22" t="s">
        <v>235</v>
      </c>
      <c r="H436" s="22">
        <v>507765230</v>
      </c>
      <c r="I436" s="22" t="s">
        <v>2882</v>
      </c>
      <c r="J436" s="28" t="s">
        <v>57</v>
      </c>
      <c r="K436" s="22" t="s">
        <v>2284</v>
      </c>
      <c r="L436" s="22">
        <v>3121</v>
      </c>
      <c r="M436" s="22" t="s">
        <v>307</v>
      </c>
      <c r="N436" s="22" t="s">
        <v>2285</v>
      </c>
      <c r="O436" s="22" t="s">
        <v>253</v>
      </c>
      <c r="P436" s="36">
        <v>26517</v>
      </c>
      <c r="Q436" s="22" t="s">
        <v>2286</v>
      </c>
      <c r="R436" s="73" t="s">
        <v>253</v>
      </c>
      <c r="S436" s="27" t="s">
        <v>228</v>
      </c>
      <c r="T436" s="105">
        <v>43257</v>
      </c>
      <c r="U436" s="27" t="s">
        <v>254</v>
      </c>
      <c r="V436" s="73"/>
      <c r="W436" s="22"/>
      <c r="X436" s="45"/>
      <c r="Y436" s="22"/>
      <c r="Z436" s="37"/>
      <c r="AA436" s="22" t="s">
        <v>231</v>
      </c>
      <c r="AB436" s="22"/>
      <c r="AC436" s="22">
        <v>2021</v>
      </c>
      <c r="AD436" s="22" t="s">
        <v>237</v>
      </c>
      <c r="AE436" s="22" t="s">
        <v>254</v>
      </c>
      <c r="AF436" s="37">
        <v>43193</v>
      </c>
      <c r="AG436" s="64" t="s">
        <v>3264</v>
      </c>
      <c r="AH436" s="22"/>
      <c r="AI436" s="22"/>
      <c r="AJ436" s="22"/>
      <c r="AK436" s="22">
        <f ca="1">NETWORKDAYS(TODAY(),E436,Table4[Tətil günləri])</f>
        <v>-230</v>
      </c>
      <c r="AL436" s="18">
        <f t="shared" ca="1" si="13"/>
        <v>-229</v>
      </c>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18"/>
      <c r="EQ436" s="18"/>
      <c r="ER436" s="18"/>
      <c r="ES436" s="18"/>
      <c r="ET436" s="18"/>
      <c r="EU436" s="18"/>
      <c r="EV436" s="18"/>
      <c r="EW436" s="18"/>
      <c r="EX436" s="18"/>
      <c r="EY436" s="18"/>
      <c r="EZ436" s="18"/>
      <c r="FA436" s="18"/>
      <c r="FB436" s="18"/>
      <c r="FC436" s="18"/>
      <c r="FD436" s="18"/>
      <c r="FE436" s="18"/>
      <c r="FF436" s="18"/>
      <c r="FG436" s="18"/>
      <c r="FH436" s="18"/>
      <c r="FI436" s="18"/>
      <c r="FJ436" s="18"/>
      <c r="FK436" s="18"/>
      <c r="FL436" s="18"/>
      <c r="FM436" s="18"/>
      <c r="FN436" s="18"/>
      <c r="FO436" s="18"/>
      <c r="FP436" s="18"/>
      <c r="FQ436" s="18"/>
      <c r="FR436" s="18"/>
      <c r="FS436" s="18"/>
      <c r="FT436" s="18"/>
      <c r="FU436" s="18"/>
      <c r="FV436" s="18"/>
      <c r="FW436" s="18"/>
      <c r="FX436" s="18"/>
      <c r="FY436" s="18"/>
      <c r="FZ436" s="18"/>
      <c r="GA436" s="18"/>
      <c r="GB436" s="18"/>
      <c r="GC436" s="18"/>
      <c r="GD436" s="18"/>
      <c r="GE436" s="18"/>
      <c r="GF436" s="18"/>
      <c r="GG436" s="18"/>
      <c r="GH436" s="18"/>
      <c r="GI436" s="18"/>
      <c r="GJ436" s="18"/>
      <c r="GK436" s="18"/>
      <c r="GL436" s="18"/>
      <c r="GM436" s="18"/>
      <c r="GN436" s="18"/>
      <c r="GO436" s="18"/>
      <c r="GP436" s="18"/>
      <c r="GQ436" s="18"/>
      <c r="GR436" s="18"/>
      <c r="GS436" s="18"/>
      <c r="GT436" s="18"/>
      <c r="GU436" s="18"/>
      <c r="GV436" s="18"/>
      <c r="GW436" s="18"/>
      <c r="GX436" s="18"/>
      <c r="GY436" s="18"/>
      <c r="GZ436" s="18"/>
      <c r="HA436" s="18"/>
      <c r="HB436" s="18"/>
      <c r="HC436" s="18"/>
      <c r="HD436" s="18"/>
      <c r="HE436" s="18"/>
      <c r="HF436" s="18"/>
      <c r="HG436" s="18"/>
      <c r="HH436" s="18"/>
      <c r="HI436" s="18"/>
      <c r="HJ436" s="18"/>
      <c r="HK436" s="18"/>
      <c r="HL436" s="18"/>
      <c r="HM436" s="18"/>
      <c r="HN436" s="18"/>
      <c r="HO436" s="18"/>
      <c r="HP436" s="18"/>
      <c r="HQ436" s="18"/>
      <c r="HR436" s="18"/>
      <c r="HS436" s="18"/>
      <c r="HT436" s="18"/>
      <c r="HU436" s="18"/>
      <c r="HV436" s="18"/>
      <c r="HW436" s="18"/>
      <c r="HX436" s="18"/>
      <c r="HY436" s="18"/>
      <c r="HZ436" s="18"/>
      <c r="IA436" s="18"/>
      <c r="IB436" s="18"/>
      <c r="IC436" s="18"/>
      <c r="ID436" s="18"/>
      <c r="IE436" s="18"/>
      <c r="IF436" s="18"/>
      <c r="IG436" s="18"/>
      <c r="IH436" s="18"/>
      <c r="II436" s="18"/>
      <c r="IJ436" s="18"/>
      <c r="IK436" s="18"/>
      <c r="IL436" s="18"/>
      <c r="IM436" s="18"/>
      <c r="IN436" s="18"/>
      <c r="IO436" s="18"/>
      <c r="IP436" s="18"/>
      <c r="IQ436" s="18"/>
      <c r="IR436" s="18"/>
      <c r="IS436" s="18"/>
      <c r="IT436" s="18"/>
      <c r="IU436" s="18"/>
      <c r="IV436" s="18"/>
      <c r="IW436" s="18"/>
      <c r="IX436" s="18"/>
      <c r="IY436" s="18"/>
      <c r="IZ436" s="18"/>
      <c r="JA436" s="18"/>
      <c r="JB436" s="18"/>
      <c r="JC436" s="18"/>
      <c r="JD436" s="18"/>
      <c r="JE436" s="18"/>
      <c r="JF436" s="18"/>
      <c r="JG436" s="18"/>
      <c r="JH436" s="18"/>
      <c r="JI436" s="18"/>
      <c r="JJ436" s="18"/>
      <c r="JK436" s="18"/>
      <c r="JL436" s="18"/>
      <c r="JM436" s="18"/>
      <c r="JN436" s="18"/>
      <c r="JO436" s="18"/>
      <c r="JP436" s="18"/>
      <c r="JQ436" s="18"/>
      <c r="JR436" s="18"/>
      <c r="JS436" s="18"/>
      <c r="JT436" s="18"/>
      <c r="JU436" s="18"/>
      <c r="JV436" s="18"/>
      <c r="JW436" s="18"/>
      <c r="JX436" s="18"/>
      <c r="JY436" s="18"/>
      <c r="JZ436" s="18"/>
      <c r="KA436" s="18"/>
      <c r="KB436" s="18"/>
      <c r="KC436" s="18"/>
      <c r="KD436" s="18"/>
      <c r="KE436" s="18"/>
      <c r="KF436" s="18"/>
      <c r="KG436" s="18"/>
      <c r="KH436" s="18"/>
      <c r="KI436" s="18"/>
      <c r="KJ436" s="18"/>
      <c r="KK436" s="18"/>
      <c r="KL436" s="18"/>
      <c r="KM436" s="18"/>
      <c r="KN436" s="18"/>
      <c r="KO436" s="18"/>
      <c r="KP436" s="18"/>
      <c r="KQ436" s="18"/>
      <c r="KR436" s="18"/>
      <c r="KS436" s="18"/>
      <c r="KT436" s="18"/>
      <c r="KU436" s="18"/>
      <c r="KV436" s="18"/>
      <c r="KW436" s="18"/>
      <c r="KX436" s="18"/>
      <c r="KY436" s="18"/>
      <c r="KZ436" s="18"/>
      <c r="LA436" s="18"/>
      <c r="LB436" s="18"/>
      <c r="LC436" s="18"/>
      <c r="LD436" s="18"/>
      <c r="LE436" s="18"/>
      <c r="LF436" s="18"/>
      <c r="LG436" s="18"/>
      <c r="LH436" s="18"/>
      <c r="LI436" s="18"/>
      <c r="LJ436" s="18"/>
      <c r="LK436" s="18"/>
      <c r="LL436" s="18"/>
      <c r="LM436" s="18"/>
      <c r="LN436" s="18"/>
      <c r="LO436" s="18"/>
      <c r="LP436" s="18"/>
      <c r="LQ436" s="18"/>
      <c r="LR436" s="18"/>
      <c r="LS436" s="18"/>
      <c r="LT436" s="18"/>
      <c r="LU436" s="18"/>
      <c r="LV436" s="18"/>
      <c r="LW436" s="18"/>
      <c r="LX436" s="18"/>
      <c r="LY436" s="18"/>
      <c r="LZ436" s="18"/>
      <c r="MA436" s="18"/>
      <c r="MB436" s="18"/>
      <c r="MC436" s="18"/>
      <c r="MD436" s="18"/>
      <c r="ME436" s="18"/>
      <c r="MF436" s="18"/>
      <c r="MG436" s="18"/>
      <c r="MH436" s="18"/>
      <c r="MI436" s="18"/>
      <c r="MJ436" s="18"/>
      <c r="MK436" s="18"/>
      <c r="ML436" s="18"/>
      <c r="MM436" s="18"/>
      <c r="MN436" s="18"/>
      <c r="MO436" s="18"/>
      <c r="MP436" s="18"/>
      <c r="MQ436" s="18"/>
      <c r="MR436" s="18"/>
      <c r="MS436" s="18"/>
      <c r="MT436" s="18"/>
      <c r="MU436" s="18"/>
    </row>
    <row r="437" spans="1:359" ht="114.8" customHeight="1">
      <c r="A437" s="22">
        <v>147</v>
      </c>
      <c r="B437" s="22" t="s">
        <v>2892</v>
      </c>
      <c r="C437" s="37">
        <v>43117</v>
      </c>
      <c r="D437" s="36">
        <v>43175</v>
      </c>
      <c r="E437" s="36">
        <f>WORKDAY(D437,10,Table4[Tətil günləri])</f>
        <v>43196</v>
      </c>
      <c r="F437" s="22" t="str">
        <f t="shared" si="12"/>
        <v/>
      </c>
      <c r="G437" s="22" t="s">
        <v>235</v>
      </c>
      <c r="H437" s="22" t="s">
        <v>2890</v>
      </c>
      <c r="I437" s="22" t="s">
        <v>2891</v>
      </c>
      <c r="J437" s="22" t="s">
        <v>89</v>
      </c>
      <c r="K437" s="22" t="s">
        <v>1178</v>
      </c>
      <c r="L437" s="22">
        <v>1211</v>
      </c>
      <c r="M437" s="22" t="s">
        <v>646</v>
      </c>
      <c r="N437" s="22" t="s">
        <v>576</v>
      </c>
      <c r="O437" s="22" t="s">
        <v>577</v>
      </c>
      <c r="P437" s="36">
        <v>26673</v>
      </c>
      <c r="Q437" s="22" t="s">
        <v>1179</v>
      </c>
      <c r="R437" s="73" t="s">
        <v>253</v>
      </c>
      <c r="S437" s="27" t="s">
        <v>227</v>
      </c>
      <c r="T437" s="105"/>
      <c r="U437" s="27" t="s">
        <v>254</v>
      </c>
      <c r="V437" s="73" t="s">
        <v>232</v>
      </c>
      <c r="W437" s="58" t="s">
        <v>3276</v>
      </c>
      <c r="X437" s="22" t="s">
        <v>3267</v>
      </c>
      <c r="Y437" s="58" t="s">
        <v>239</v>
      </c>
      <c r="Z437" s="37"/>
      <c r="AA437" s="22" t="s">
        <v>229</v>
      </c>
      <c r="AB437" s="22"/>
      <c r="AC437" s="22"/>
      <c r="AD437" s="22" t="s">
        <v>237</v>
      </c>
      <c r="AE437" s="22" t="s">
        <v>254</v>
      </c>
      <c r="AF437" s="31">
        <v>43217</v>
      </c>
      <c r="AG437" s="31" t="s">
        <v>4103</v>
      </c>
      <c r="AH437" s="22" t="s">
        <v>1220</v>
      </c>
      <c r="AI437" s="22"/>
      <c r="AJ437" s="22"/>
      <c r="AK437" s="22">
        <f ca="1">NETWORKDAYS(TODAY(),E437,Table4[Tətil günləri])</f>
        <v>-230</v>
      </c>
      <c r="AL437" s="18">
        <f t="shared" ca="1" si="13"/>
        <v>-229</v>
      </c>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18"/>
      <c r="EQ437" s="18"/>
      <c r="ER437" s="18"/>
      <c r="ES437" s="18"/>
      <c r="ET437" s="18"/>
      <c r="EU437" s="18"/>
      <c r="EV437" s="18"/>
      <c r="EW437" s="18"/>
      <c r="EX437" s="18"/>
      <c r="EY437" s="18"/>
      <c r="EZ437" s="18"/>
      <c r="FA437" s="18"/>
      <c r="FB437" s="18"/>
      <c r="FC437" s="18"/>
      <c r="FD437" s="18"/>
      <c r="FE437" s="18"/>
      <c r="FF437" s="18"/>
      <c r="FG437" s="18"/>
      <c r="FH437" s="18"/>
      <c r="FI437" s="18"/>
      <c r="FJ437" s="18"/>
      <c r="FK437" s="18"/>
      <c r="FL437" s="18"/>
      <c r="FM437" s="18"/>
      <c r="FN437" s="18"/>
      <c r="FO437" s="18"/>
      <c r="FP437" s="18"/>
      <c r="FQ437" s="18"/>
      <c r="FR437" s="18"/>
      <c r="FS437" s="18"/>
      <c r="FT437" s="18"/>
      <c r="FU437" s="18"/>
      <c r="FV437" s="18"/>
      <c r="FW437" s="18"/>
      <c r="FX437" s="18"/>
      <c r="FY437" s="18"/>
      <c r="FZ437" s="18"/>
      <c r="GA437" s="18"/>
      <c r="GB437" s="18"/>
      <c r="GC437" s="18"/>
      <c r="GD437" s="18"/>
      <c r="GE437" s="18"/>
      <c r="GF437" s="18"/>
      <c r="GG437" s="18"/>
      <c r="GH437" s="18"/>
      <c r="GI437" s="18"/>
      <c r="GJ437" s="18"/>
      <c r="GK437" s="18"/>
      <c r="GL437" s="18"/>
      <c r="GM437" s="18"/>
      <c r="GN437" s="18"/>
      <c r="GO437" s="18"/>
      <c r="GP437" s="18"/>
      <c r="GQ437" s="18"/>
      <c r="GR437" s="18"/>
      <c r="GS437" s="18"/>
      <c r="GT437" s="18"/>
      <c r="GU437" s="18"/>
      <c r="GV437" s="18"/>
      <c r="GW437" s="18"/>
      <c r="GX437" s="18"/>
      <c r="GY437" s="18"/>
      <c r="GZ437" s="18"/>
      <c r="HA437" s="18"/>
      <c r="HB437" s="18"/>
      <c r="HC437" s="18"/>
      <c r="HD437" s="18"/>
      <c r="HE437" s="18"/>
      <c r="HF437" s="18"/>
      <c r="HG437" s="18"/>
      <c r="HH437" s="18"/>
      <c r="HI437" s="18"/>
      <c r="HJ437" s="18"/>
      <c r="HK437" s="18"/>
      <c r="HL437" s="18"/>
      <c r="HM437" s="18"/>
      <c r="HN437" s="18"/>
      <c r="HO437" s="18"/>
      <c r="HP437" s="18"/>
      <c r="HQ437" s="18"/>
      <c r="HR437" s="18"/>
      <c r="HS437" s="18"/>
      <c r="HT437" s="18"/>
      <c r="HU437" s="18"/>
      <c r="HV437" s="18"/>
      <c r="HW437" s="18"/>
      <c r="HX437" s="18"/>
      <c r="HY437" s="18"/>
      <c r="HZ437" s="18"/>
      <c r="IA437" s="18"/>
      <c r="IB437" s="18"/>
      <c r="IC437" s="18"/>
      <c r="ID437" s="18"/>
      <c r="IE437" s="18"/>
      <c r="IF437" s="18"/>
      <c r="IG437" s="18"/>
      <c r="IH437" s="18"/>
      <c r="II437" s="18"/>
      <c r="IJ437" s="18"/>
      <c r="IK437" s="18"/>
      <c r="IL437" s="18"/>
      <c r="IM437" s="18"/>
      <c r="IN437" s="18"/>
      <c r="IO437" s="18"/>
      <c r="IP437" s="18"/>
      <c r="IQ437" s="18"/>
      <c r="IR437" s="18"/>
      <c r="IS437" s="18"/>
      <c r="IT437" s="18"/>
      <c r="IU437" s="18"/>
      <c r="IV437" s="18"/>
      <c r="IW437" s="18"/>
      <c r="IX437" s="18"/>
      <c r="IY437" s="18"/>
      <c r="IZ437" s="18"/>
      <c r="JA437" s="18"/>
      <c r="JB437" s="18"/>
      <c r="JC437" s="18"/>
      <c r="JD437" s="18"/>
      <c r="JE437" s="18"/>
      <c r="JF437" s="18"/>
      <c r="JG437" s="18"/>
      <c r="JH437" s="18"/>
      <c r="JI437" s="18"/>
      <c r="JJ437" s="18"/>
      <c r="JK437" s="18"/>
      <c r="JL437" s="18"/>
      <c r="JM437" s="18"/>
      <c r="JN437" s="18"/>
      <c r="JO437" s="18"/>
      <c r="JP437" s="18"/>
      <c r="JQ437" s="18"/>
      <c r="JR437" s="18"/>
      <c r="JS437" s="18"/>
      <c r="JT437" s="18"/>
      <c r="JU437" s="18"/>
      <c r="JV437" s="18"/>
      <c r="JW437" s="18"/>
      <c r="JX437" s="18"/>
      <c r="JY437" s="18"/>
      <c r="JZ437" s="18"/>
      <c r="KA437" s="18"/>
      <c r="KB437" s="18"/>
      <c r="KC437" s="18"/>
      <c r="KD437" s="18"/>
      <c r="KE437" s="18"/>
      <c r="KF437" s="18"/>
      <c r="KG437" s="18"/>
      <c r="KH437" s="18"/>
      <c r="KI437" s="18"/>
      <c r="KJ437" s="18"/>
      <c r="KK437" s="18"/>
      <c r="KL437" s="18"/>
      <c r="KM437" s="18"/>
      <c r="KN437" s="18"/>
      <c r="KO437" s="18"/>
      <c r="KP437" s="18"/>
      <c r="KQ437" s="18"/>
      <c r="KR437" s="18"/>
      <c r="KS437" s="18"/>
      <c r="KT437" s="18"/>
      <c r="KU437" s="18"/>
      <c r="KV437" s="18"/>
      <c r="KW437" s="18"/>
      <c r="KX437" s="18"/>
      <c r="KY437" s="18"/>
      <c r="KZ437" s="18"/>
      <c r="LA437" s="18"/>
      <c r="LB437" s="18"/>
      <c r="LC437" s="18"/>
      <c r="LD437" s="18"/>
      <c r="LE437" s="18"/>
      <c r="LF437" s="18"/>
      <c r="LG437" s="18"/>
      <c r="LH437" s="18"/>
      <c r="LI437" s="18"/>
      <c r="LJ437" s="18"/>
      <c r="LK437" s="18"/>
      <c r="LL437" s="18"/>
      <c r="LM437" s="18"/>
      <c r="LN437" s="18"/>
      <c r="LO437" s="18"/>
      <c r="LP437" s="18"/>
      <c r="LQ437" s="18"/>
      <c r="LR437" s="18"/>
      <c r="LS437" s="18"/>
      <c r="LT437" s="18"/>
      <c r="LU437" s="18"/>
      <c r="LV437" s="18"/>
      <c r="LW437" s="18"/>
      <c r="LX437" s="18"/>
      <c r="LY437" s="18"/>
      <c r="LZ437" s="18"/>
      <c r="MA437" s="18"/>
      <c r="MB437" s="18"/>
      <c r="MC437" s="18"/>
      <c r="MD437" s="18"/>
      <c r="ME437" s="18"/>
      <c r="MF437" s="18"/>
      <c r="MG437" s="18"/>
      <c r="MH437" s="18"/>
      <c r="MI437" s="18"/>
      <c r="MJ437" s="18"/>
      <c r="MK437" s="18"/>
      <c r="ML437" s="18"/>
      <c r="MM437" s="18"/>
      <c r="MN437" s="18"/>
      <c r="MO437" s="18"/>
      <c r="MP437" s="18"/>
      <c r="MQ437" s="18"/>
      <c r="MR437" s="18"/>
      <c r="MS437" s="18"/>
      <c r="MT437" s="18"/>
      <c r="MU437" s="18"/>
    </row>
    <row r="438" spans="1:359" ht="120.25" customHeight="1">
      <c r="A438" s="22">
        <v>148</v>
      </c>
      <c r="B438" s="22" t="s">
        <v>2893</v>
      </c>
      <c r="C438" s="36">
        <v>43175</v>
      </c>
      <c r="D438" s="36">
        <v>43175</v>
      </c>
      <c r="E438" s="36">
        <f>WORKDAY(D439,10,Table4[Tətil günləri])</f>
        <v>43196</v>
      </c>
      <c r="F438" s="22" t="str">
        <f t="shared" si="12"/>
        <v/>
      </c>
      <c r="G438" s="22" t="s">
        <v>235</v>
      </c>
      <c r="H438" s="43" t="s">
        <v>2894</v>
      </c>
      <c r="I438" s="22" t="s">
        <v>2895</v>
      </c>
      <c r="J438" s="22" t="s">
        <v>100</v>
      </c>
      <c r="K438" s="22" t="s">
        <v>2896</v>
      </c>
      <c r="L438" s="22">
        <v>3122</v>
      </c>
      <c r="M438" s="22" t="s">
        <v>898</v>
      </c>
      <c r="N438" s="22" t="s">
        <v>858</v>
      </c>
      <c r="O438" s="22" t="s">
        <v>577</v>
      </c>
      <c r="P438" s="36">
        <v>27728</v>
      </c>
      <c r="Q438" s="22" t="s">
        <v>2897</v>
      </c>
      <c r="R438" s="73" t="s">
        <v>253</v>
      </c>
      <c r="S438" s="27" t="s">
        <v>228</v>
      </c>
      <c r="T438" s="105">
        <v>43226</v>
      </c>
      <c r="U438" s="27" t="s">
        <v>865</v>
      </c>
      <c r="V438" s="73" t="s">
        <v>232</v>
      </c>
      <c r="W438" s="22" t="s">
        <v>2980</v>
      </c>
      <c r="X438" s="45" t="s">
        <v>2981</v>
      </c>
      <c r="Y438" s="22" t="s">
        <v>239</v>
      </c>
      <c r="Z438" s="37">
        <v>43186</v>
      </c>
      <c r="AA438" s="22" t="s">
        <v>231</v>
      </c>
      <c r="AB438" s="22"/>
      <c r="AC438" s="22"/>
      <c r="AD438" s="22" t="s">
        <v>237</v>
      </c>
      <c r="AE438" s="22" t="s">
        <v>865</v>
      </c>
      <c r="AF438" s="37">
        <v>43195</v>
      </c>
      <c r="AG438" s="64" t="s">
        <v>3396</v>
      </c>
      <c r="AH438" s="22" t="s">
        <v>3397</v>
      </c>
      <c r="AI438" s="22"/>
      <c r="AJ438" s="22"/>
      <c r="AK438" s="22">
        <f ca="1">NETWORKDAYS(TODAY(),E438,Table4[Tətil günləri])</f>
        <v>-230</v>
      </c>
      <c r="AL438" s="18">
        <f t="shared" ca="1" si="13"/>
        <v>-229</v>
      </c>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18"/>
      <c r="EQ438" s="18"/>
      <c r="ER438" s="18"/>
      <c r="ES438" s="18"/>
      <c r="ET438" s="18"/>
      <c r="EU438" s="18"/>
      <c r="EV438" s="18"/>
      <c r="EW438" s="18"/>
      <c r="EX438" s="18"/>
      <c r="EY438" s="18"/>
      <c r="EZ438" s="18"/>
      <c r="FA438" s="18"/>
      <c r="FB438" s="18"/>
      <c r="FC438" s="18"/>
      <c r="FD438" s="18"/>
      <c r="FE438" s="18"/>
      <c r="FF438" s="18"/>
      <c r="FG438" s="18"/>
      <c r="FH438" s="18"/>
      <c r="FI438" s="18"/>
      <c r="FJ438" s="18"/>
      <c r="FK438" s="18"/>
      <c r="FL438" s="18"/>
      <c r="FM438" s="18"/>
      <c r="FN438" s="18"/>
      <c r="FO438" s="18"/>
      <c r="FP438" s="18"/>
      <c r="FQ438" s="18"/>
      <c r="FR438" s="18"/>
      <c r="FS438" s="18"/>
      <c r="FT438" s="18"/>
      <c r="FU438" s="18"/>
      <c r="FV438" s="18"/>
      <c r="FW438" s="18"/>
      <c r="FX438" s="18"/>
      <c r="FY438" s="18"/>
      <c r="FZ438" s="18"/>
      <c r="GA438" s="18"/>
      <c r="GB438" s="18"/>
      <c r="GC438" s="18"/>
      <c r="GD438" s="18"/>
      <c r="GE438" s="18"/>
      <c r="GF438" s="18"/>
      <c r="GG438" s="18"/>
      <c r="GH438" s="18"/>
      <c r="GI438" s="18"/>
      <c r="GJ438" s="18"/>
      <c r="GK438" s="18"/>
      <c r="GL438" s="18"/>
      <c r="GM438" s="18"/>
      <c r="GN438" s="18"/>
      <c r="GO438" s="18"/>
      <c r="GP438" s="18"/>
      <c r="GQ438" s="18"/>
      <c r="GR438" s="18"/>
      <c r="GS438" s="18"/>
      <c r="GT438" s="18"/>
      <c r="GU438" s="18"/>
      <c r="GV438" s="18"/>
      <c r="GW438" s="18"/>
      <c r="GX438" s="18"/>
      <c r="GY438" s="18"/>
      <c r="GZ438" s="18"/>
      <c r="HA438" s="18"/>
      <c r="HB438" s="18"/>
      <c r="HC438" s="18"/>
      <c r="HD438" s="18"/>
      <c r="HE438" s="18"/>
      <c r="HF438" s="18"/>
      <c r="HG438" s="18"/>
      <c r="HH438" s="18"/>
      <c r="HI438" s="18"/>
      <c r="HJ438" s="18"/>
      <c r="HK438" s="18"/>
      <c r="HL438" s="18"/>
      <c r="HM438" s="18"/>
      <c r="HN438" s="18"/>
      <c r="HO438" s="18"/>
      <c r="HP438" s="18"/>
      <c r="HQ438" s="18"/>
      <c r="HR438" s="18"/>
      <c r="HS438" s="18"/>
      <c r="HT438" s="18"/>
      <c r="HU438" s="18"/>
      <c r="HV438" s="18"/>
      <c r="HW438" s="18"/>
      <c r="HX438" s="18"/>
      <c r="HY438" s="18"/>
      <c r="HZ438" s="18"/>
      <c r="IA438" s="18"/>
      <c r="IB438" s="18"/>
      <c r="IC438" s="18"/>
      <c r="ID438" s="18"/>
      <c r="IE438" s="18"/>
      <c r="IF438" s="18"/>
      <c r="IG438" s="18"/>
      <c r="IH438" s="18"/>
      <c r="II438" s="18"/>
      <c r="IJ438" s="18"/>
      <c r="IK438" s="18"/>
      <c r="IL438" s="18"/>
      <c r="IM438" s="18"/>
      <c r="IN438" s="18"/>
      <c r="IO438" s="18"/>
      <c r="IP438" s="18"/>
      <c r="IQ438" s="18"/>
      <c r="IR438" s="18"/>
      <c r="IS438" s="18"/>
      <c r="IT438" s="18"/>
      <c r="IU438" s="18"/>
      <c r="IV438" s="18"/>
      <c r="IW438" s="18"/>
      <c r="IX438" s="18"/>
      <c r="IY438" s="18"/>
      <c r="IZ438" s="18"/>
      <c r="JA438" s="18"/>
      <c r="JB438" s="18"/>
      <c r="JC438" s="18"/>
      <c r="JD438" s="18"/>
      <c r="JE438" s="18"/>
      <c r="JF438" s="18"/>
      <c r="JG438" s="18"/>
      <c r="JH438" s="18"/>
      <c r="JI438" s="18"/>
      <c r="JJ438" s="18"/>
      <c r="JK438" s="18"/>
      <c r="JL438" s="18"/>
      <c r="JM438" s="18"/>
      <c r="JN438" s="18"/>
      <c r="JO438" s="18"/>
      <c r="JP438" s="18"/>
      <c r="JQ438" s="18"/>
      <c r="JR438" s="18"/>
      <c r="JS438" s="18"/>
      <c r="JT438" s="18"/>
      <c r="JU438" s="18"/>
      <c r="JV438" s="18"/>
      <c r="JW438" s="18"/>
      <c r="JX438" s="18"/>
      <c r="JY438" s="18"/>
      <c r="JZ438" s="18"/>
      <c r="KA438" s="18"/>
      <c r="KB438" s="18"/>
      <c r="KC438" s="18"/>
      <c r="KD438" s="18"/>
      <c r="KE438" s="18"/>
      <c r="KF438" s="18"/>
      <c r="KG438" s="18"/>
      <c r="KH438" s="18"/>
      <c r="KI438" s="18"/>
      <c r="KJ438" s="18"/>
      <c r="KK438" s="18"/>
      <c r="KL438" s="18"/>
      <c r="KM438" s="18"/>
      <c r="KN438" s="18"/>
      <c r="KO438" s="18"/>
      <c r="KP438" s="18"/>
      <c r="KQ438" s="18"/>
      <c r="KR438" s="18"/>
      <c r="KS438" s="18"/>
      <c r="KT438" s="18"/>
      <c r="KU438" s="18"/>
      <c r="KV438" s="18"/>
      <c r="KW438" s="18"/>
      <c r="KX438" s="18"/>
      <c r="KY438" s="18"/>
      <c r="KZ438" s="18"/>
      <c r="LA438" s="18"/>
      <c r="LB438" s="18"/>
      <c r="LC438" s="18"/>
      <c r="LD438" s="18"/>
      <c r="LE438" s="18"/>
      <c r="LF438" s="18"/>
      <c r="LG438" s="18"/>
      <c r="LH438" s="18"/>
      <c r="LI438" s="18"/>
      <c r="LJ438" s="18"/>
      <c r="LK438" s="18"/>
      <c r="LL438" s="18"/>
      <c r="LM438" s="18"/>
      <c r="LN438" s="18"/>
      <c r="LO438" s="18"/>
      <c r="LP438" s="18"/>
      <c r="LQ438" s="18"/>
      <c r="LR438" s="18"/>
      <c r="LS438" s="18"/>
      <c r="LT438" s="18"/>
      <c r="LU438" s="18"/>
      <c r="LV438" s="18"/>
      <c r="LW438" s="18"/>
      <c r="LX438" s="18"/>
      <c r="LY438" s="18"/>
      <c r="LZ438" s="18"/>
      <c r="MA438" s="18"/>
      <c r="MB438" s="18"/>
      <c r="MC438" s="18"/>
      <c r="MD438" s="18"/>
      <c r="ME438" s="18"/>
      <c r="MF438" s="18"/>
      <c r="MG438" s="18"/>
      <c r="MH438" s="18"/>
      <c r="MI438" s="18"/>
      <c r="MJ438" s="18"/>
      <c r="MK438" s="18"/>
      <c r="ML438" s="18"/>
      <c r="MM438" s="18"/>
      <c r="MN438" s="18"/>
      <c r="MO438" s="18"/>
      <c r="MP438" s="18"/>
      <c r="MQ438" s="18"/>
      <c r="MR438" s="18"/>
      <c r="MS438" s="18"/>
      <c r="MT438" s="18"/>
      <c r="MU438" s="18"/>
    </row>
    <row r="439" spans="1:359" ht="79.5" customHeight="1">
      <c r="A439" s="22">
        <v>148</v>
      </c>
      <c r="B439" s="22" t="s">
        <v>2893</v>
      </c>
      <c r="C439" s="36">
        <v>43175</v>
      </c>
      <c r="D439" s="36">
        <v>43175</v>
      </c>
      <c r="E439" s="36">
        <f>WORKDAY(D439,10,Table4[Tətil günləri])</f>
        <v>43196</v>
      </c>
      <c r="F439" s="22" t="str">
        <f t="shared" si="12"/>
        <v/>
      </c>
      <c r="G439" s="22" t="s">
        <v>235</v>
      </c>
      <c r="H439" s="22" t="s">
        <v>2898</v>
      </c>
      <c r="I439" s="22" t="s">
        <v>2899</v>
      </c>
      <c r="J439" s="22" t="s">
        <v>177</v>
      </c>
      <c r="K439" s="22" t="s">
        <v>2900</v>
      </c>
      <c r="L439" s="22">
        <v>3151</v>
      </c>
      <c r="M439" s="22" t="s">
        <v>333</v>
      </c>
      <c r="N439" s="22" t="s">
        <v>858</v>
      </c>
      <c r="O439" s="22" t="s">
        <v>577</v>
      </c>
      <c r="P439" s="36">
        <v>20031</v>
      </c>
      <c r="Q439" s="22" t="s">
        <v>2901</v>
      </c>
      <c r="R439" s="73" t="s">
        <v>253</v>
      </c>
      <c r="S439" s="27" t="s">
        <v>228</v>
      </c>
      <c r="T439" s="37">
        <v>43239</v>
      </c>
      <c r="U439" s="22" t="s">
        <v>860</v>
      </c>
      <c r="V439" s="73" t="s">
        <v>232</v>
      </c>
      <c r="W439" s="22" t="s">
        <v>2982</v>
      </c>
      <c r="X439" s="45" t="s">
        <v>2983</v>
      </c>
      <c r="Y439" s="22" t="s">
        <v>239</v>
      </c>
      <c r="Z439" s="37">
        <v>43186</v>
      </c>
      <c r="AA439" s="22" t="s">
        <v>231</v>
      </c>
      <c r="AB439" s="22"/>
      <c r="AC439" s="22"/>
      <c r="AD439" s="22" t="s">
        <v>237</v>
      </c>
      <c r="AE439" s="22" t="s">
        <v>860</v>
      </c>
      <c r="AF439" s="37">
        <v>43195</v>
      </c>
      <c r="AG439" s="64" t="s">
        <v>3396</v>
      </c>
      <c r="AH439" s="22" t="s">
        <v>3397</v>
      </c>
      <c r="AI439" s="22"/>
      <c r="AJ439" s="22"/>
      <c r="AK439" s="22">
        <f ca="1">NETWORKDAYS(TODAY(),E439,Table4[Tətil günləri])</f>
        <v>-230</v>
      </c>
      <c r="AL439" s="18">
        <f t="shared" ca="1" si="13"/>
        <v>-229</v>
      </c>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18"/>
      <c r="EQ439" s="18"/>
      <c r="ER439" s="18"/>
      <c r="ES439" s="18"/>
      <c r="ET439" s="18"/>
      <c r="EU439" s="18"/>
      <c r="EV439" s="18"/>
      <c r="EW439" s="18"/>
      <c r="EX439" s="18"/>
      <c r="EY439" s="18"/>
      <c r="EZ439" s="18"/>
      <c r="FA439" s="18"/>
      <c r="FB439" s="18"/>
      <c r="FC439" s="18"/>
      <c r="FD439" s="18"/>
      <c r="FE439" s="18"/>
      <c r="FF439" s="18"/>
      <c r="FG439" s="18"/>
      <c r="FH439" s="18"/>
      <c r="FI439" s="18"/>
      <c r="FJ439" s="18"/>
      <c r="FK439" s="18"/>
      <c r="FL439" s="18"/>
      <c r="FM439" s="18"/>
      <c r="FN439" s="18"/>
      <c r="FO439" s="18"/>
      <c r="FP439" s="18"/>
      <c r="FQ439" s="18"/>
      <c r="FR439" s="18"/>
      <c r="FS439" s="18"/>
      <c r="FT439" s="18"/>
      <c r="FU439" s="18"/>
      <c r="FV439" s="18"/>
      <c r="FW439" s="18"/>
      <c r="FX439" s="18"/>
      <c r="FY439" s="18"/>
      <c r="FZ439" s="18"/>
      <c r="GA439" s="18"/>
      <c r="GB439" s="18"/>
      <c r="GC439" s="18"/>
      <c r="GD439" s="18"/>
      <c r="GE439" s="18"/>
      <c r="GF439" s="18"/>
      <c r="GG439" s="18"/>
      <c r="GH439" s="18"/>
      <c r="GI439" s="18"/>
      <c r="GJ439" s="18"/>
      <c r="GK439" s="18"/>
      <c r="GL439" s="18"/>
      <c r="GM439" s="18"/>
      <c r="GN439" s="18"/>
      <c r="GO439" s="18"/>
      <c r="GP439" s="18"/>
      <c r="GQ439" s="18"/>
      <c r="GR439" s="18"/>
      <c r="GS439" s="18"/>
      <c r="GT439" s="18"/>
      <c r="GU439" s="18"/>
      <c r="GV439" s="18"/>
      <c r="GW439" s="18"/>
      <c r="GX439" s="18"/>
      <c r="GY439" s="18"/>
      <c r="GZ439" s="18"/>
      <c r="HA439" s="18"/>
      <c r="HB439" s="18"/>
      <c r="HC439" s="18"/>
      <c r="HD439" s="18"/>
      <c r="HE439" s="18"/>
      <c r="HF439" s="18"/>
      <c r="HG439" s="18"/>
      <c r="HH439" s="18"/>
      <c r="HI439" s="18"/>
      <c r="HJ439" s="18"/>
      <c r="HK439" s="18"/>
      <c r="HL439" s="18"/>
      <c r="HM439" s="18"/>
      <c r="HN439" s="18"/>
      <c r="HO439" s="18"/>
      <c r="HP439" s="18"/>
      <c r="HQ439" s="18"/>
      <c r="HR439" s="18"/>
      <c r="HS439" s="18"/>
      <c r="HT439" s="18"/>
      <c r="HU439" s="18"/>
      <c r="HV439" s="18"/>
      <c r="HW439" s="18"/>
      <c r="HX439" s="18"/>
      <c r="HY439" s="18"/>
      <c r="HZ439" s="18"/>
      <c r="IA439" s="18"/>
      <c r="IB439" s="18"/>
      <c r="IC439" s="18"/>
      <c r="ID439" s="18"/>
      <c r="IE439" s="18"/>
      <c r="IF439" s="18"/>
      <c r="IG439" s="18"/>
      <c r="IH439" s="18"/>
      <c r="II439" s="18"/>
      <c r="IJ439" s="18"/>
      <c r="IK439" s="18"/>
      <c r="IL439" s="18"/>
      <c r="IM439" s="18"/>
      <c r="IN439" s="18"/>
      <c r="IO439" s="18"/>
      <c r="IP439" s="18"/>
      <c r="IQ439" s="18"/>
      <c r="IR439" s="18"/>
      <c r="IS439" s="18"/>
      <c r="IT439" s="18"/>
      <c r="IU439" s="18"/>
      <c r="IV439" s="18"/>
      <c r="IW439" s="18"/>
      <c r="IX439" s="18"/>
      <c r="IY439" s="18"/>
      <c r="IZ439" s="18"/>
      <c r="JA439" s="18"/>
      <c r="JB439" s="18"/>
      <c r="JC439" s="18"/>
      <c r="JD439" s="18"/>
      <c r="JE439" s="18"/>
      <c r="JF439" s="18"/>
      <c r="JG439" s="18"/>
      <c r="JH439" s="18"/>
      <c r="JI439" s="18"/>
      <c r="JJ439" s="18"/>
      <c r="JK439" s="18"/>
      <c r="JL439" s="18"/>
      <c r="JM439" s="18"/>
      <c r="JN439" s="18"/>
      <c r="JO439" s="18"/>
      <c r="JP439" s="18"/>
      <c r="JQ439" s="18"/>
      <c r="JR439" s="18"/>
      <c r="JS439" s="18"/>
      <c r="JT439" s="18"/>
      <c r="JU439" s="18"/>
      <c r="JV439" s="18"/>
      <c r="JW439" s="18"/>
      <c r="JX439" s="18"/>
      <c r="JY439" s="18"/>
      <c r="JZ439" s="18"/>
      <c r="KA439" s="18"/>
      <c r="KB439" s="18"/>
      <c r="KC439" s="18"/>
      <c r="KD439" s="18"/>
      <c r="KE439" s="18"/>
      <c r="KF439" s="18"/>
      <c r="KG439" s="18"/>
      <c r="KH439" s="18"/>
      <c r="KI439" s="18"/>
      <c r="KJ439" s="18"/>
      <c r="KK439" s="18"/>
      <c r="KL439" s="18"/>
      <c r="KM439" s="18"/>
      <c r="KN439" s="18"/>
      <c r="KO439" s="18"/>
      <c r="KP439" s="18"/>
      <c r="KQ439" s="18"/>
      <c r="KR439" s="18"/>
      <c r="KS439" s="18"/>
      <c r="KT439" s="18"/>
      <c r="KU439" s="18"/>
      <c r="KV439" s="18"/>
      <c r="KW439" s="18"/>
      <c r="KX439" s="18"/>
      <c r="KY439" s="18"/>
      <c r="KZ439" s="18"/>
      <c r="LA439" s="18"/>
      <c r="LB439" s="18"/>
      <c r="LC439" s="18"/>
      <c r="LD439" s="18"/>
      <c r="LE439" s="18"/>
      <c r="LF439" s="18"/>
      <c r="LG439" s="18"/>
      <c r="LH439" s="18"/>
      <c r="LI439" s="18"/>
      <c r="LJ439" s="18"/>
      <c r="LK439" s="18"/>
      <c r="LL439" s="18"/>
      <c r="LM439" s="18"/>
      <c r="LN439" s="18"/>
      <c r="LO439" s="18"/>
      <c r="LP439" s="18"/>
      <c r="LQ439" s="18"/>
      <c r="LR439" s="18"/>
      <c r="LS439" s="18"/>
      <c r="LT439" s="18"/>
      <c r="LU439" s="18"/>
      <c r="LV439" s="18"/>
      <c r="LW439" s="18"/>
      <c r="LX439" s="18"/>
      <c r="LY439" s="18"/>
      <c r="LZ439" s="18"/>
      <c r="MA439" s="18"/>
      <c r="MB439" s="18"/>
      <c r="MC439" s="18"/>
      <c r="MD439" s="18"/>
      <c r="ME439" s="18"/>
      <c r="MF439" s="18"/>
      <c r="MG439" s="18"/>
      <c r="MH439" s="18"/>
      <c r="MI439" s="18"/>
      <c r="MJ439" s="18"/>
      <c r="MK439" s="18"/>
      <c r="ML439" s="18"/>
      <c r="MM439" s="18"/>
      <c r="MN439" s="18"/>
      <c r="MO439" s="18"/>
      <c r="MP439" s="18"/>
      <c r="MQ439" s="18"/>
      <c r="MR439" s="18"/>
      <c r="MS439" s="18"/>
      <c r="MT439" s="18"/>
      <c r="MU439" s="18"/>
    </row>
    <row r="440" spans="1:359" ht="104.3" customHeight="1">
      <c r="A440" s="22">
        <v>149</v>
      </c>
      <c r="B440" s="22" t="s">
        <v>2924</v>
      </c>
      <c r="C440" s="36">
        <v>43175</v>
      </c>
      <c r="D440" s="36">
        <v>43175</v>
      </c>
      <c r="E440" s="36">
        <f>WORKDAY(D441,10,Table4[Tətil günləri])</f>
        <v>43196</v>
      </c>
      <c r="F440" s="22" t="str">
        <f t="shared" si="12"/>
        <v/>
      </c>
      <c r="G440" s="22" t="s">
        <v>235</v>
      </c>
      <c r="H440" s="22">
        <v>452079854</v>
      </c>
      <c r="I440" s="22" t="s">
        <v>2903</v>
      </c>
      <c r="J440" s="38" t="s">
        <v>36</v>
      </c>
      <c r="K440" s="22" t="s">
        <v>2904</v>
      </c>
      <c r="L440" s="22" t="s">
        <v>293</v>
      </c>
      <c r="M440" s="22" t="s">
        <v>703</v>
      </c>
      <c r="N440" s="22" t="s">
        <v>2905</v>
      </c>
      <c r="O440" s="22" t="s">
        <v>253</v>
      </c>
      <c r="P440" s="36">
        <v>21961</v>
      </c>
      <c r="Q440" s="22" t="s">
        <v>2906</v>
      </c>
      <c r="R440" s="73" t="s">
        <v>253</v>
      </c>
      <c r="S440" s="27" t="s">
        <v>228</v>
      </c>
      <c r="T440" s="105">
        <v>43311</v>
      </c>
      <c r="U440" s="27" t="s">
        <v>254</v>
      </c>
      <c r="V440" s="73" t="s">
        <v>232</v>
      </c>
      <c r="W440" s="22" t="s">
        <v>2995</v>
      </c>
      <c r="X440" s="45" t="s">
        <v>2996</v>
      </c>
      <c r="Y440" s="22" t="s">
        <v>239</v>
      </c>
      <c r="Z440" s="37">
        <v>43187</v>
      </c>
      <c r="AA440" s="22" t="s">
        <v>231</v>
      </c>
      <c r="AB440" s="22"/>
      <c r="AC440" s="22" t="s">
        <v>3409</v>
      </c>
      <c r="AD440" s="22" t="s">
        <v>237</v>
      </c>
      <c r="AE440" s="22" t="s">
        <v>254</v>
      </c>
      <c r="AF440" s="37">
        <v>43196</v>
      </c>
      <c r="AG440" s="64" t="s">
        <v>3412</v>
      </c>
      <c r="AH440" s="64" t="s">
        <v>1220</v>
      </c>
      <c r="AI440" s="22"/>
      <c r="AJ440" s="22"/>
      <c r="AK440" s="22">
        <f ca="1">NETWORKDAYS(TODAY(),E440,Table4[Tətil günləri])</f>
        <v>-230</v>
      </c>
      <c r="AL440" s="18">
        <f t="shared" ca="1" si="13"/>
        <v>-229</v>
      </c>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18"/>
      <c r="EQ440" s="18"/>
      <c r="ER440" s="18"/>
      <c r="ES440" s="18"/>
      <c r="ET440" s="18"/>
      <c r="EU440" s="18"/>
      <c r="EV440" s="18"/>
      <c r="EW440" s="18"/>
      <c r="EX440" s="18"/>
      <c r="EY440" s="18"/>
      <c r="EZ440" s="18"/>
      <c r="FA440" s="18"/>
      <c r="FB440" s="18"/>
      <c r="FC440" s="18"/>
      <c r="FD440" s="18"/>
      <c r="FE440" s="18"/>
      <c r="FF440" s="18"/>
      <c r="FG440" s="18"/>
      <c r="FH440" s="18"/>
      <c r="FI440" s="18"/>
      <c r="FJ440" s="18"/>
      <c r="FK440" s="18"/>
      <c r="FL440" s="18"/>
      <c r="FM440" s="18"/>
      <c r="FN440" s="18"/>
      <c r="FO440" s="18"/>
      <c r="FP440" s="18"/>
      <c r="FQ440" s="18"/>
      <c r="FR440" s="18"/>
      <c r="FS440" s="18"/>
      <c r="FT440" s="18"/>
      <c r="FU440" s="18"/>
      <c r="FV440" s="18"/>
      <c r="FW440" s="18"/>
      <c r="FX440" s="18"/>
      <c r="FY440" s="18"/>
      <c r="FZ440" s="18"/>
      <c r="GA440" s="18"/>
      <c r="GB440" s="18"/>
      <c r="GC440" s="18"/>
      <c r="GD440" s="18"/>
      <c r="GE440" s="18"/>
      <c r="GF440" s="18"/>
      <c r="GG440" s="18"/>
      <c r="GH440" s="18"/>
      <c r="GI440" s="18"/>
      <c r="GJ440" s="18"/>
      <c r="GK440" s="18"/>
      <c r="GL440" s="18"/>
      <c r="GM440" s="18"/>
      <c r="GN440" s="18"/>
      <c r="GO440" s="18"/>
      <c r="GP440" s="18"/>
      <c r="GQ440" s="18"/>
      <c r="GR440" s="18"/>
      <c r="GS440" s="18"/>
      <c r="GT440" s="18"/>
      <c r="GU440" s="18"/>
      <c r="GV440" s="18"/>
      <c r="GW440" s="18"/>
      <c r="GX440" s="18"/>
      <c r="GY440" s="18"/>
      <c r="GZ440" s="18"/>
      <c r="HA440" s="18"/>
      <c r="HB440" s="18"/>
      <c r="HC440" s="18"/>
      <c r="HD440" s="18"/>
      <c r="HE440" s="18"/>
      <c r="HF440" s="18"/>
      <c r="HG440" s="18"/>
      <c r="HH440" s="18"/>
      <c r="HI440" s="18"/>
      <c r="HJ440" s="18"/>
      <c r="HK440" s="18"/>
      <c r="HL440" s="18"/>
      <c r="HM440" s="18"/>
      <c r="HN440" s="18"/>
      <c r="HO440" s="18"/>
      <c r="HP440" s="18"/>
      <c r="HQ440" s="18"/>
      <c r="HR440" s="18"/>
      <c r="HS440" s="18"/>
      <c r="HT440" s="18"/>
      <c r="HU440" s="18"/>
      <c r="HV440" s="18"/>
      <c r="HW440" s="18"/>
      <c r="HX440" s="18"/>
      <c r="HY440" s="18"/>
      <c r="HZ440" s="18"/>
      <c r="IA440" s="18"/>
      <c r="IB440" s="18"/>
      <c r="IC440" s="18"/>
      <c r="ID440" s="18"/>
      <c r="IE440" s="18"/>
      <c r="IF440" s="18"/>
      <c r="IG440" s="18"/>
      <c r="IH440" s="18"/>
      <c r="II440" s="18"/>
      <c r="IJ440" s="18"/>
      <c r="IK440" s="18"/>
      <c r="IL440" s="18"/>
      <c r="IM440" s="18"/>
      <c r="IN440" s="18"/>
      <c r="IO440" s="18"/>
      <c r="IP440" s="18"/>
      <c r="IQ440" s="18"/>
      <c r="IR440" s="18"/>
      <c r="IS440" s="18"/>
      <c r="IT440" s="18"/>
      <c r="IU440" s="18"/>
      <c r="IV440" s="18"/>
      <c r="IW440" s="18"/>
      <c r="IX440" s="18"/>
      <c r="IY440" s="18"/>
      <c r="IZ440" s="18"/>
      <c r="JA440" s="18"/>
      <c r="JB440" s="18"/>
      <c r="JC440" s="18"/>
      <c r="JD440" s="18"/>
      <c r="JE440" s="18"/>
      <c r="JF440" s="18"/>
      <c r="JG440" s="18"/>
      <c r="JH440" s="18"/>
      <c r="JI440" s="18"/>
      <c r="JJ440" s="18"/>
      <c r="JK440" s="18"/>
      <c r="JL440" s="18"/>
      <c r="JM440" s="18"/>
      <c r="JN440" s="18"/>
      <c r="JO440" s="18"/>
      <c r="JP440" s="18"/>
      <c r="JQ440" s="18"/>
      <c r="JR440" s="18"/>
      <c r="JS440" s="18"/>
      <c r="JT440" s="18"/>
      <c r="JU440" s="18"/>
      <c r="JV440" s="18"/>
      <c r="JW440" s="18"/>
      <c r="JX440" s="18"/>
      <c r="JY440" s="18"/>
      <c r="JZ440" s="18"/>
      <c r="KA440" s="18"/>
      <c r="KB440" s="18"/>
      <c r="KC440" s="18"/>
      <c r="KD440" s="18"/>
      <c r="KE440" s="18"/>
      <c r="KF440" s="18"/>
      <c r="KG440" s="18"/>
      <c r="KH440" s="18"/>
      <c r="KI440" s="18"/>
      <c r="KJ440" s="18"/>
      <c r="KK440" s="18"/>
      <c r="KL440" s="18"/>
      <c r="KM440" s="18"/>
      <c r="KN440" s="18"/>
      <c r="KO440" s="18"/>
      <c r="KP440" s="18"/>
      <c r="KQ440" s="18"/>
      <c r="KR440" s="18"/>
      <c r="KS440" s="18"/>
      <c r="KT440" s="18"/>
      <c r="KU440" s="18"/>
      <c r="KV440" s="18"/>
      <c r="KW440" s="18"/>
      <c r="KX440" s="18"/>
      <c r="KY440" s="18"/>
      <c r="KZ440" s="18"/>
      <c r="LA440" s="18"/>
      <c r="LB440" s="18"/>
      <c r="LC440" s="18"/>
      <c r="LD440" s="18"/>
      <c r="LE440" s="18"/>
      <c r="LF440" s="18"/>
      <c r="LG440" s="18"/>
      <c r="LH440" s="18"/>
      <c r="LI440" s="18"/>
      <c r="LJ440" s="18"/>
      <c r="LK440" s="18"/>
      <c r="LL440" s="18"/>
      <c r="LM440" s="18"/>
      <c r="LN440" s="18"/>
      <c r="LO440" s="18"/>
      <c r="LP440" s="18"/>
      <c r="LQ440" s="18"/>
      <c r="LR440" s="18"/>
      <c r="LS440" s="18"/>
      <c r="LT440" s="18"/>
      <c r="LU440" s="18"/>
      <c r="LV440" s="18"/>
      <c r="LW440" s="18"/>
      <c r="LX440" s="18"/>
      <c r="LY440" s="18"/>
      <c r="LZ440" s="18"/>
      <c r="MA440" s="18"/>
      <c r="MB440" s="18"/>
      <c r="MC440" s="18"/>
      <c r="MD440" s="18"/>
      <c r="ME440" s="18"/>
      <c r="MF440" s="18"/>
      <c r="MG440" s="18"/>
      <c r="MH440" s="18"/>
      <c r="MI440" s="18"/>
      <c r="MJ440" s="18"/>
      <c r="MK440" s="18"/>
      <c r="ML440" s="18"/>
      <c r="MM440" s="18"/>
      <c r="MN440" s="18"/>
      <c r="MO440" s="18"/>
      <c r="MP440" s="18"/>
      <c r="MQ440" s="18"/>
      <c r="MR440" s="18"/>
      <c r="MS440" s="18"/>
      <c r="MT440" s="18"/>
      <c r="MU440" s="18"/>
    </row>
    <row r="441" spans="1:359" ht="75.25" customHeight="1">
      <c r="A441" s="22">
        <v>149</v>
      </c>
      <c r="B441" s="22" t="s">
        <v>2924</v>
      </c>
      <c r="C441" s="36">
        <v>43175</v>
      </c>
      <c r="D441" s="36">
        <v>43175</v>
      </c>
      <c r="E441" s="36">
        <f>WORKDAY(D441,10,Table4[Tətil günləri])</f>
        <v>43196</v>
      </c>
      <c r="F441" s="22" t="str">
        <f t="shared" si="12"/>
        <v/>
      </c>
      <c r="G441" s="22" t="s">
        <v>235</v>
      </c>
      <c r="H441" s="43">
        <v>520537891</v>
      </c>
      <c r="I441" s="22" t="s">
        <v>2907</v>
      </c>
      <c r="J441" s="28" t="s">
        <v>57</v>
      </c>
      <c r="K441" s="22" t="s">
        <v>2908</v>
      </c>
      <c r="L441" s="22" t="s">
        <v>293</v>
      </c>
      <c r="M441" s="22" t="s">
        <v>703</v>
      </c>
      <c r="N441" s="22" t="s">
        <v>509</v>
      </c>
      <c r="O441" s="22" t="s">
        <v>253</v>
      </c>
      <c r="P441" s="36">
        <v>29958</v>
      </c>
      <c r="Q441" s="22" t="s">
        <v>2909</v>
      </c>
      <c r="R441" s="73" t="s">
        <v>253</v>
      </c>
      <c r="S441" s="27" t="s">
        <v>228</v>
      </c>
      <c r="T441" s="105">
        <v>43312</v>
      </c>
      <c r="U441" s="27" t="s">
        <v>254</v>
      </c>
      <c r="V441" s="73" t="s">
        <v>232</v>
      </c>
      <c r="W441" s="22" t="s">
        <v>2997</v>
      </c>
      <c r="X441" s="45" t="s">
        <v>2998</v>
      </c>
      <c r="Y441" s="22" t="s">
        <v>239</v>
      </c>
      <c r="Z441" s="37">
        <v>43187</v>
      </c>
      <c r="AA441" s="22" t="s">
        <v>231</v>
      </c>
      <c r="AB441" s="22"/>
      <c r="AC441" s="22" t="s">
        <v>3411</v>
      </c>
      <c r="AD441" s="22" t="s">
        <v>237</v>
      </c>
      <c r="AE441" s="22" t="s">
        <v>254</v>
      </c>
      <c r="AF441" s="37">
        <v>43196</v>
      </c>
      <c r="AG441" s="64" t="s">
        <v>3412</v>
      </c>
      <c r="AH441" s="64" t="s">
        <v>1220</v>
      </c>
      <c r="AI441" s="22"/>
      <c r="AJ441" s="22"/>
      <c r="AK441" s="22">
        <f ca="1">NETWORKDAYS(TODAY(),E441,Table4[Tətil günləri])</f>
        <v>-230</v>
      </c>
      <c r="AL441" s="18">
        <f t="shared" ca="1" si="13"/>
        <v>-229</v>
      </c>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18"/>
      <c r="EQ441" s="18"/>
      <c r="ER441" s="18"/>
      <c r="ES441" s="18"/>
      <c r="ET441" s="18"/>
      <c r="EU441" s="18"/>
      <c r="EV441" s="18"/>
      <c r="EW441" s="18"/>
      <c r="EX441" s="18"/>
      <c r="EY441" s="18"/>
      <c r="EZ441" s="18"/>
      <c r="FA441" s="18"/>
      <c r="FB441" s="18"/>
      <c r="FC441" s="18"/>
      <c r="FD441" s="18"/>
      <c r="FE441" s="18"/>
      <c r="FF441" s="18"/>
      <c r="FG441" s="18"/>
      <c r="FH441" s="18"/>
      <c r="FI441" s="18"/>
      <c r="FJ441" s="18"/>
      <c r="FK441" s="18"/>
      <c r="FL441" s="18"/>
      <c r="FM441" s="18"/>
      <c r="FN441" s="18"/>
      <c r="FO441" s="18"/>
      <c r="FP441" s="18"/>
      <c r="FQ441" s="18"/>
      <c r="FR441" s="18"/>
      <c r="FS441" s="18"/>
      <c r="FT441" s="18"/>
      <c r="FU441" s="18"/>
      <c r="FV441" s="18"/>
      <c r="FW441" s="18"/>
      <c r="FX441" s="18"/>
      <c r="FY441" s="18"/>
      <c r="FZ441" s="18"/>
      <c r="GA441" s="18"/>
      <c r="GB441" s="18"/>
      <c r="GC441" s="18"/>
      <c r="GD441" s="18"/>
      <c r="GE441" s="18"/>
      <c r="GF441" s="18"/>
      <c r="GG441" s="18"/>
      <c r="GH441" s="18"/>
      <c r="GI441" s="18"/>
      <c r="GJ441" s="18"/>
      <c r="GK441" s="18"/>
      <c r="GL441" s="18"/>
      <c r="GM441" s="18"/>
      <c r="GN441" s="18"/>
      <c r="GO441" s="18"/>
      <c r="GP441" s="18"/>
      <c r="GQ441" s="18"/>
      <c r="GR441" s="18"/>
      <c r="GS441" s="18"/>
      <c r="GT441" s="18"/>
      <c r="GU441" s="18"/>
      <c r="GV441" s="18"/>
      <c r="GW441" s="18"/>
      <c r="GX441" s="18"/>
      <c r="GY441" s="18"/>
      <c r="GZ441" s="18"/>
      <c r="HA441" s="18"/>
      <c r="HB441" s="18"/>
      <c r="HC441" s="18"/>
      <c r="HD441" s="18"/>
      <c r="HE441" s="18"/>
      <c r="HF441" s="18"/>
      <c r="HG441" s="18"/>
      <c r="HH441" s="18"/>
      <c r="HI441" s="18"/>
      <c r="HJ441" s="18"/>
      <c r="HK441" s="18"/>
      <c r="HL441" s="18"/>
      <c r="HM441" s="18"/>
      <c r="HN441" s="18"/>
      <c r="HO441" s="18"/>
      <c r="HP441" s="18"/>
      <c r="HQ441" s="18"/>
      <c r="HR441" s="18"/>
      <c r="HS441" s="18"/>
      <c r="HT441" s="18"/>
      <c r="HU441" s="18"/>
      <c r="HV441" s="18"/>
      <c r="HW441" s="18"/>
      <c r="HX441" s="18"/>
      <c r="HY441" s="18"/>
      <c r="HZ441" s="18"/>
      <c r="IA441" s="18"/>
      <c r="IB441" s="18"/>
      <c r="IC441" s="18"/>
      <c r="ID441" s="18"/>
      <c r="IE441" s="18"/>
      <c r="IF441" s="18"/>
      <c r="IG441" s="18"/>
      <c r="IH441" s="18"/>
      <c r="II441" s="18"/>
      <c r="IJ441" s="18"/>
      <c r="IK441" s="18"/>
      <c r="IL441" s="18"/>
      <c r="IM441" s="18"/>
      <c r="IN441" s="18"/>
      <c r="IO441" s="18"/>
      <c r="IP441" s="18"/>
      <c r="IQ441" s="18"/>
      <c r="IR441" s="18"/>
      <c r="IS441" s="18"/>
      <c r="IT441" s="18"/>
      <c r="IU441" s="18"/>
      <c r="IV441" s="18"/>
      <c r="IW441" s="18"/>
      <c r="IX441" s="18"/>
      <c r="IY441" s="18"/>
      <c r="IZ441" s="18"/>
      <c r="JA441" s="18"/>
      <c r="JB441" s="18"/>
      <c r="JC441" s="18"/>
      <c r="JD441" s="18"/>
      <c r="JE441" s="18"/>
      <c r="JF441" s="18"/>
      <c r="JG441" s="18"/>
      <c r="JH441" s="18"/>
      <c r="JI441" s="18"/>
      <c r="JJ441" s="18"/>
      <c r="JK441" s="18"/>
      <c r="JL441" s="18"/>
      <c r="JM441" s="18"/>
      <c r="JN441" s="18"/>
      <c r="JO441" s="18"/>
      <c r="JP441" s="18"/>
      <c r="JQ441" s="18"/>
      <c r="JR441" s="18"/>
      <c r="JS441" s="18"/>
      <c r="JT441" s="18"/>
      <c r="JU441" s="18"/>
      <c r="JV441" s="18"/>
      <c r="JW441" s="18"/>
      <c r="JX441" s="18"/>
      <c r="JY441" s="18"/>
      <c r="JZ441" s="18"/>
      <c r="KA441" s="18"/>
      <c r="KB441" s="18"/>
      <c r="KC441" s="18"/>
      <c r="KD441" s="18"/>
      <c r="KE441" s="18"/>
      <c r="KF441" s="18"/>
      <c r="KG441" s="18"/>
      <c r="KH441" s="18"/>
      <c r="KI441" s="18"/>
      <c r="KJ441" s="18"/>
      <c r="KK441" s="18"/>
      <c r="KL441" s="18"/>
      <c r="KM441" s="18"/>
      <c r="KN441" s="18"/>
      <c r="KO441" s="18"/>
      <c r="KP441" s="18"/>
      <c r="KQ441" s="18"/>
      <c r="KR441" s="18"/>
      <c r="KS441" s="18"/>
      <c r="KT441" s="18"/>
      <c r="KU441" s="18"/>
      <c r="KV441" s="18"/>
      <c r="KW441" s="18"/>
      <c r="KX441" s="18"/>
      <c r="KY441" s="18"/>
      <c r="KZ441" s="18"/>
      <c r="LA441" s="18"/>
      <c r="LB441" s="18"/>
      <c r="LC441" s="18"/>
      <c r="LD441" s="18"/>
      <c r="LE441" s="18"/>
      <c r="LF441" s="18"/>
      <c r="LG441" s="18"/>
      <c r="LH441" s="18"/>
      <c r="LI441" s="18"/>
      <c r="LJ441" s="18"/>
      <c r="LK441" s="18"/>
      <c r="LL441" s="18"/>
      <c r="LM441" s="18"/>
      <c r="LN441" s="18"/>
      <c r="LO441" s="18"/>
      <c r="LP441" s="18"/>
      <c r="LQ441" s="18"/>
      <c r="LR441" s="18"/>
      <c r="LS441" s="18"/>
      <c r="LT441" s="18"/>
      <c r="LU441" s="18"/>
      <c r="LV441" s="18"/>
      <c r="LW441" s="18"/>
      <c r="LX441" s="18"/>
      <c r="LY441" s="18"/>
      <c r="LZ441" s="18"/>
      <c r="MA441" s="18"/>
      <c r="MB441" s="18"/>
      <c r="MC441" s="18"/>
      <c r="MD441" s="18"/>
      <c r="ME441" s="18"/>
      <c r="MF441" s="18"/>
      <c r="MG441" s="18"/>
      <c r="MH441" s="18"/>
      <c r="MI441" s="18"/>
      <c r="MJ441" s="18"/>
      <c r="MK441" s="18"/>
      <c r="ML441" s="18"/>
      <c r="MM441" s="18"/>
      <c r="MN441" s="18"/>
      <c r="MO441" s="18"/>
      <c r="MP441" s="18"/>
      <c r="MQ441" s="18"/>
      <c r="MR441" s="18"/>
      <c r="MS441" s="18"/>
      <c r="MT441" s="18"/>
      <c r="MU441" s="18"/>
    </row>
    <row r="442" spans="1:359" s="21" customFormat="1" ht="124.5" customHeight="1">
      <c r="A442" s="38">
        <v>149</v>
      </c>
      <c r="B442" s="38" t="s">
        <v>2924</v>
      </c>
      <c r="C442" s="39">
        <v>43175</v>
      </c>
      <c r="D442" s="39">
        <v>43175</v>
      </c>
      <c r="E442" s="39">
        <f>WORKDAY(D443,10,Table4[Tətil günləri])</f>
        <v>43196</v>
      </c>
      <c r="F442" s="38" t="str">
        <f t="shared" si="12"/>
        <v/>
      </c>
      <c r="G442" s="38" t="s">
        <v>235</v>
      </c>
      <c r="H442" s="38">
        <v>519682829</v>
      </c>
      <c r="I442" s="38" t="s">
        <v>2910</v>
      </c>
      <c r="J442" s="28" t="s">
        <v>57</v>
      </c>
      <c r="K442" s="38" t="s">
        <v>2911</v>
      </c>
      <c r="L442" s="38" t="s">
        <v>2912</v>
      </c>
      <c r="M442" s="38" t="s">
        <v>2913</v>
      </c>
      <c r="N442" s="38" t="s">
        <v>509</v>
      </c>
      <c r="O442" s="38" t="s">
        <v>253</v>
      </c>
      <c r="P442" s="39">
        <v>27800</v>
      </c>
      <c r="Q442" s="38" t="s">
        <v>2914</v>
      </c>
      <c r="R442" s="79" t="s">
        <v>253</v>
      </c>
      <c r="S442" s="28" t="s">
        <v>228</v>
      </c>
      <c r="T442" s="224">
        <v>43312</v>
      </c>
      <c r="U442" s="27" t="s">
        <v>254</v>
      </c>
      <c r="V442" s="73" t="s">
        <v>232</v>
      </c>
      <c r="W442" s="38" t="s">
        <v>2999</v>
      </c>
      <c r="X442" s="82" t="s">
        <v>3000</v>
      </c>
      <c r="Y442" s="38" t="s">
        <v>239</v>
      </c>
      <c r="Z442" s="67">
        <v>43187</v>
      </c>
      <c r="AA442" s="38" t="s">
        <v>231</v>
      </c>
      <c r="AB442" s="38"/>
      <c r="AC442" s="38" t="s">
        <v>3483</v>
      </c>
      <c r="AD442" s="38" t="s">
        <v>237</v>
      </c>
      <c r="AE442" s="38" t="s">
        <v>254</v>
      </c>
      <c r="AF442" s="67">
        <v>43199</v>
      </c>
      <c r="AG442" s="64" t="s">
        <v>3484</v>
      </c>
      <c r="AH442" s="64" t="s">
        <v>1220</v>
      </c>
      <c r="AI442" s="38"/>
      <c r="AJ442" s="38"/>
      <c r="AK442" s="38">
        <f ca="1">NETWORKDAYS(TODAY(),E442,Table4[Tətil günləri])</f>
        <v>-230</v>
      </c>
      <c r="AL442" s="20">
        <f t="shared" ca="1" si="13"/>
        <v>-229</v>
      </c>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c r="DJ442" s="20"/>
      <c r="DK442" s="20"/>
      <c r="DL442" s="20"/>
      <c r="DM442" s="20"/>
      <c r="DN442" s="20"/>
      <c r="DO442" s="20"/>
      <c r="DP442" s="20"/>
      <c r="DQ442" s="20"/>
      <c r="DR442" s="20"/>
      <c r="DS442" s="20"/>
      <c r="DT442" s="20"/>
      <c r="DU442" s="20"/>
      <c r="DV442" s="20"/>
      <c r="DW442" s="20"/>
      <c r="DX442" s="20"/>
      <c r="DY442" s="20"/>
      <c r="DZ442" s="20"/>
      <c r="EA442" s="20"/>
      <c r="EB442" s="20"/>
      <c r="EC442" s="20"/>
      <c r="ED442" s="20"/>
      <c r="EE442" s="20"/>
      <c r="EF442" s="20"/>
      <c r="EG442" s="20"/>
      <c r="EH442" s="20"/>
      <c r="EI442" s="20"/>
      <c r="EJ442" s="20"/>
      <c r="EK442" s="20"/>
      <c r="EL442" s="20"/>
      <c r="EM442" s="20"/>
      <c r="EN442" s="20"/>
      <c r="EO442" s="20"/>
      <c r="EP442" s="20"/>
      <c r="EQ442" s="20"/>
      <c r="ER442" s="20"/>
      <c r="ES442" s="20"/>
      <c r="ET442" s="20"/>
      <c r="EU442" s="20"/>
      <c r="EV442" s="20"/>
      <c r="EW442" s="20"/>
      <c r="EX442" s="20"/>
      <c r="EY442" s="20"/>
      <c r="EZ442" s="20"/>
      <c r="FA442" s="20"/>
      <c r="FB442" s="20"/>
      <c r="FC442" s="20"/>
      <c r="FD442" s="20"/>
      <c r="FE442" s="20"/>
      <c r="FF442" s="20"/>
      <c r="FG442" s="20"/>
      <c r="FH442" s="20"/>
      <c r="FI442" s="20"/>
      <c r="FJ442" s="20"/>
      <c r="FK442" s="20"/>
      <c r="FL442" s="20"/>
      <c r="FM442" s="20"/>
      <c r="FN442" s="20"/>
      <c r="FO442" s="20"/>
      <c r="FP442" s="20"/>
      <c r="FQ442" s="20"/>
      <c r="FR442" s="20"/>
      <c r="FS442" s="20"/>
      <c r="FT442" s="20"/>
      <c r="FU442" s="20"/>
      <c r="FV442" s="20"/>
      <c r="FW442" s="20"/>
      <c r="FX442" s="20"/>
      <c r="FY442" s="20"/>
      <c r="FZ442" s="20"/>
      <c r="GA442" s="20"/>
      <c r="GB442" s="20"/>
      <c r="GC442" s="20"/>
      <c r="GD442" s="20"/>
      <c r="GE442" s="20"/>
      <c r="GF442" s="20"/>
      <c r="GG442" s="20"/>
      <c r="GH442" s="20"/>
      <c r="GI442" s="20"/>
      <c r="GJ442" s="20"/>
      <c r="GK442" s="20"/>
      <c r="GL442" s="20"/>
      <c r="GM442" s="20"/>
      <c r="GN442" s="20"/>
      <c r="GO442" s="20"/>
      <c r="GP442" s="20"/>
      <c r="GQ442" s="20"/>
      <c r="GR442" s="20"/>
      <c r="GS442" s="20"/>
      <c r="GT442" s="20"/>
      <c r="GU442" s="20"/>
      <c r="GV442" s="20"/>
      <c r="GW442" s="20"/>
      <c r="GX442" s="20"/>
      <c r="GY442" s="20"/>
      <c r="GZ442" s="20"/>
      <c r="HA442" s="20"/>
      <c r="HB442" s="20"/>
      <c r="HC442" s="20"/>
      <c r="HD442" s="20"/>
      <c r="HE442" s="20"/>
      <c r="HF442" s="20"/>
      <c r="HG442" s="20"/>
      <c r="HH442" s="20"/>
      <c r="HI442" s="20"/>
      <c r="HJ442" s="20"/>
      <c r="HK442" s="20"/>
      <c r="HL442" s="20"/>
      <c r="HM442" s="20"/>
      <c r="HN442" s="20"/>
      <c r="HO442" s="20"/>
      <c r="HP442" s="20"/>
      <c r="HQ442" s="20"/>
      <c r="HR442" s="20"/>
      <c r="HS442" s="20"/>
      <c r="HT442" s="20"/>
      <c r="HU442" s="20"/>
      <c r="HV442" s="20"/>
      <c r="HW442" s="20"/>
      <c r="HX442" s="20"/>
      <c r="HY442" s="20"/>
      <c r="HZ442" s="20"/>
      <c r="IA442" s="20"/>
      <c r="IB442" s="20"/>
      <c r="IC442" s="20"/>
      <c r="ID442" s="20"/>
      <c r="IE442" s="20"/>
      <c r="IF442" s="20"/>
      <c r="IG442" s="20"/>
      <c r="IH442" s="20"/>
      <c r="II442" s="20"/>
      <c r="IJ442" s="20"/>
      <c r="IK442" s="20"/>
      <c r="IL442" s="20"/>
      <c r="IM442" s="20"/>
      <c r="IN442" s="20"/>
      <c r="IO442" s="20"/>
      <c r="IP442" s="20"/>
      <c r="IQ442" s="20"/>
      <c r="IR442" s="20"/>
      <c r="IS442" s="20"/>
      <c r="IT442" s="20"/>
      <c r="IU442" s="20"/>
      <c r="IV442" s="20"/>
      <c r="IW442" s="20"/>
      <c r="IX442" s="20"/>
      <c r="IY442" s="20"/>
      <c r="IZ442" s="20"/>
      <c r="JA442" s="20"/>
      <c r="JB442" s="20"/>
      <c r="JC442" s="20"/>
      <c r="JD442" s="20"/>
      <c r="JE442" s="20"/>
      <c r="JF442" s="20"/>
      <c r="JG442" s="20"/>
      <c r="JH442" s="20"/>
      <c r="JI442" s="20"/>
      <c r="JJ442" s="20"/>
      <c r="JK442" s="20"/>
      <c r="JL442" s="20"/>
      <c r="JM442" s="20"/>
      <c r="JN442" s="20"/>
      <c r="JO442" s="20"/>
      <c r="JP442" s="20"/>
      <c r="JQ442" s="20"/>
      <c r="JR442" s="20"/>
      <c r="JS442" s="20"/>
      <c r="JT442" s="20"/>
      <c r="JU442" s="20"/>
      <c r="JV442" s="20"/>
      <c r="JW442" s="20"/>
      <c r="JX442" s="20"/>
      <c r="JY442" s="20"/>
      <c r="JZ442" s="20"/>
      <c r="KA442" s="20"/>
      <c r="KB442" s="20"/>
      <c r="KC442" s="20"/>
      <c r="KD442" s="20"/>
      <c r="KE442" s="20"/>
      <c r="KF442" s="20"/>
      <c r="KG442" s="20"/>
      <c r="KH442" s="20"/>
      <c r="KI442" s="20"/>
      <c r="KJ442" s="20"/>
      <c r="KK442" s="20"/>
      <c r="KL442" s="20"/>
      <c r="KM442" s="20"/>
      <c r="KN442" s="20"/>
      <c r="KO442" s="20"/>
      <c r="KP442" s="20"/>
      <c r="KQ442" s="20"/>
      <c r="KR442" s="20"/>
      <c r="KS442" s="20"/>
      <c r="KT442" s="20"/>
      <c r="KU442" s="20"/>
      <c r="KV442" s="20"/>
      <c r="KW442" s="20"/>
      <c r="KX442" s="20"/>
      <c r="KY442" s="20"/>
      <c r="KZ442" s="20"/>
      <c r="LA442" s="20"/>
      <c r="LB442" s="20"/>
      <c r="LC442" s="20"/>
      <c r="LD442" s="20"/>
      <c r="LE442" s="20"/>
      <c r="LF442" s="20"/>
      <c r="LG442" s="20"/>
      <c r="LH442" s="20"/>
      <c r="LI442" s="20"/>
      <c r="LJ442" s="20"/>
      <c r="LK442" s="20"/>
      <c r="LL442" s="20"/>
      <c r="LM442" s="20"/>
      <c r="LN442" s="20"/>
      <c r="LO442" s="20"/>
      <c r="LP442" s="20"/>
      <c r="LQ442" s="20"/>
      <c r="LR442" s="20"/>
      <c r="LS442" s="20"/>
      <c r="LT442" s="20"/>
      <c r="LU442" s="20"/>
      <c r="LV442" s="20"/>
      <c r="LW442" s="20"/>
      <c r="LX442" s="20"/>
      <c r="LY442" s="20"/>
      <c r="LZ442" s="20"/>
      <c r="MA442" s="20"/>
      <c r="MB442" s="20"/>
      <c r="MC442" s="20"/>
      <c r="MD442" s="20"/>
      <c r="ME442" s="20"/>
      <c r="MF442" s="20"/>
      <c r="MG442" s="20"/>
      <c r="MH442" s="20"/>
      <c r="MI442" s="20"/>
      <c r="MJ442" s="20"/>
      <c r="MK442" s="20"/>
      <c r="ML442" s="20"/>
      <c r="MM442" s="20"/>
      <c r="MN442" s="20"/>
      <c r="MO442" s="20"/>
      <c r="MP442" s="20"/>
      <c r="MQ442" s="20"/>
      <c r="MR442" s="20"/>
      <c r="MS442" s="20"/>
      <c r="MT442" s="20"/>
      <c r="MU442" s="20"/>
    </row>
    <row r="443" spans="1:359" ht="59.95" customHeight="1">
      <c r="A443" s="22">
        <v>149</v>
      </c>
      <c r="B443" s="22" t="s">
        <v>2924</v>
      </c>
      <c r="C443" s="36">
        <v>43175</v>
      </c>
      <c r="D443" s="36">
        <v>43175</v>
      </c>
      <c r="E443" s="36">
        <f>WORKDAY(D443,10,Table4[Tətil günləri])</f>
        <v>43196</v>
      </c>
      <c r="F443" s="22" t="str">
        <f t="shared" si="12"/>
        <v/>
      </c>
      <c r="G443" s="22" t="s">
        <v>235</v>
      </c>
      <c r="H443" s="22" t="s">
        <v>2915</v>
      </c>
      <c r="I443" s="22" t="s">
        <v>2916</v>
      </c>
      <c r="J443" s="28" t="s">
        <v>57</v>
      </c>
      <c r="K443" s="22" t="s">
        <v>2917</v>
      </c>
      <c r="L443" s="22" t="s">
        <v>293</v>
      </c>
      <c r="M443" s="22" t="s">
        <v>703</v>
      </c>
      <c r="N443" s="22" t="s">
        <v>295</v>
      </c>
      <c r="O443" s="22" t="s">
        <v>253</v>
      </c>
      <c r="P443" s="36">
        <v>29109</v>
      </c>
      <c r="Q443" s="22" t="s">
        <v>2918</v>
      </c>
      <c r="R443" s="73" t="s">
        <v>253</v>
      </c>
      <c r="S443" s="27" t="s">
        <v>228</v>
      </c>
      <c r="T443" s="105">
        <v>43300</v>
      </c>
      <c r="U443" s="27" t="s">
        <v>254</v>
      </c>
      <c r="V443" s="73" t="s">
        <v>232</v>
      </c>
      <c r="W443" s="22" t="s">
        <v>3001</v>
      </c>
      <c r="X443" s="45" t="s">
        <v>3002</v>
      </c>
      <c r="Y443" s="22" t="s">
        <v>239</v>
      </c>
      <c r="Z443" s="37">
        <v>43187</v>
      </c>
      <c r="AA443" s="22" t="s">
        <v>231</v>
      </c>
      <c r="AB443" s="22"/>
      <c r="AC443" s="22" t="s">
        <v>3411</v>
      </c>
      <c r="AD443" s="22" t="s">
        <v>237</v>
      </c>
      <c r="AE443" s="22" t="s">
        <v>254</v>
      </c>
      <c r="AF443" s="37">
        <v>43196</v>
      </c>
      <c r="AG443" s="64" t="s">
        <v>3412</v>
      </c>
      <c r="AH443" s="64" t="s">
        <v>1220</v>
      </c>
      <c r="AI443" s="22"/>
      <c r="AJ443" s="22"/>
      <c r="AK443" s="22">
        <f ca="1">NETWORKDAYS(TODAY(),E443,Table4[Tətil günləri])</f>
        <v>-230</v>
      </c>
      <c r="AL443" s="18">
        <f t="shared" ca="1" si="13"/>
        <v>-229</v>
      </c>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18"/>
      <c r="EQ443" s="18"/>
      <c r="ER443" s="18"/>
      <c r="ES443" s="18"/>
      <c r="ET443" s="18"/>
      <c r="EU443" s="18"/>
      <c r="EV443" s="18"/>
      <c r="EW443" s="18"/>
      <c r="EX443" s="18"/>
      <c r="EY443" s="18"/>
      <c r="EZ443" s="18"/>
      <c r="FA443" s="18"/>
      <c r="FB443" s="18"/>
      <c r="FC443" s="18"/>
      <c r="FD443" s="18"/>
      <c r="FE443" s="18"/>
      <c r="FF443" s="18"/>
      <c r="FG443" s="18"/>
      <c r="FH443" s="18"/>
      <c r="FI443" s="18"/>
      <c r="FJ443" s="18"/>
      <c r="FK443" s="18"/>
      <c r="FL443" s="18"/>
      <c r="FM443" s="18"/>
      <c r="FN443" s="18"/>
      <c r="FO443" s="18"/>
      <c r="FP443" s="18"/>
      <c r="FQ443" s="18"/>
      <c r="FR443" s="18"/>
      <c r="FS443" s="18"/>
      <c r="FT443" s="18"/>
      <c r="FU443" s="18"/>
      <c r="FV443" s="18"/>
      <c r="FW443" s="18"/>
      <c r="FX443" s="18"/>
      <c r="FY443" s="18"/>
      <c r="FZ443" s="18"/>
      <c r="GA443" s="18"/>
      <c r="GB443" s="18"/>
      <c r="GC443" s="18"/>
      <c r="GD443" s="18"/>
      <c r="GE443" s="18"/>
      <c r="GF443" s="18"/>
      <c r="GG443" s="18"/>
      <c r="GH443" s="18"/>
      <c r="GI443" s="18"/>
      <c r="GJ443" s="18"/>
      <c r="GK443" s="18"/>
      <c r="GL443" s="18"/>
      <c r="GM443" s="18"/>
      <c r="GN443" s="18"/>
      <c r="GO443" s="18"/>
      <c r="GP443" s="18"/>
      <c r="GQ443" s="18"/>
      <c r="GR443" s="18"/>
      <c r="GS443" s="18"/>
      <c r="GT443" s="18"/>
      <c r="GU443" s="18"/>
      <c r="GV443" s="18"/>
      <c r="GW443" s="18"/>
      <c r="GX443" s="18"/>
      <c r="GY443" s="18"/>
      <c r="GZ443" s="18"/>
      <c r="HA443" s="18"/>
      <c r="HB443" s="18"/>
      <c r="HC443" s="18"/>
      <c r="HD443" s="18"/>
      <c r="HE443" s="18"/>
      <c r="HF443" s="18"/>
      <c r="HG443" s="18"/>
      <c r="HH443" s="18"/>
      <c r="HI443" s="18"/>
      <c r="HJ443" s="18"/>
      <c r="HK443" s="18"/>
      <c r="HL443" s="18"/>
      <c r="HM443" s="18"/>
      <c r="HN443" s="18"/>
      <c r="HO443" s="18"/>
      <c r="HP443" s="18"/>
      <c r="HQ443" s="18"/>
      <c r="HR443" s="18"/>
      <c r="HS443" s="18"/>
      <c r="HT443" s="18"/>
      <c r="HU443" s="18"/>
      <c r="HV443" s="18"/>
      <c r="HW443" s="18"/>
      <c r="HX443" s="18"/>
      <c r="HY443" s="18"/>
      <c r="HZ443" s="18"/>
      <c r="IA443" s="18"/>
      <c r="IB443" s="18"/>
      <c r="IC443" s="18"/>
      <c r="ID443" s="18"/>
      <c r="IE443" s="18"/>
      <c r="IF443" s="18"/>
      <c r="IG443" s="18"/>
      <c r="IH443" s="18"/>
      <c r="II443" s="18"/>
      <c r="IJ443" s="18"/>
      <c r="IK443" s="18"/>
      <c r="IL443" s="18"/>
      <c r="IM443" s="18"/>
      <c r="IN443" s="18"/>
      <c r="IO443" s="18"/>
      <c r="IP443" s="18"/>
      <c r="IQ443" s="18"/>
      <c r="IR443" s="18"/>
      <c r="IS443" s="18"/>
      <c r="IT443" s="18"/>
      <c r="IU443" s="18"/>
      <c r="IV443" s="18"/>
      <c r="IW443" s="18"/>
      <c r="IX443" s="18"/>
      <c r="IY443" s="18"/>
      <c r="IZ443" s="18"/>
      <c r="JA443" s="18"/>
      <c r="JB443" s="18"/>
      <c r="JC443" s="18"/>
      <c r="JD443" s="18"/>
      <c r="JE443" s="18"/>
      <c r="JF443" s="18"/>
      <c r="JG443" s="18"/>
      <c r="JH443" s="18"/>
      <c r="JI443" s="18"/>
      <c r="JJ443" s="18"/>
      <c r="JK443" s="18"/>
      <c r="JL443" s="18"/>
      <c r="JM443" s="18"/>
      <c r="JN443" s="18"/>
      <c r="JO443" s="18"/>
      <c r="JP443" s="18"/>
      <c r="JQ443" s="18"/>
      <c r="JR443" s="18"/>
      <c r="JS443" s="18"/>
      <c r="JT443" s="18"/>
      <c r="JU443" s="18"/>
      <c r="JV443" s="18"/>
      <c r="JW443" s="18"/>
      <c r="JX443" s="18"/>
      <c r="JY443" s="18"/>
      <c r="JZ443" s="18"/>
      <c r="KA443" s="18"/>
      <c r="KB443" s="18"/>
      <c r="KC443" s="18"/>
      <c r="KD443" s="18"/>
      <c r="KE443" s="18"/>
      <c r="KF443" s="18"/>
      <c r="KG443" s="18"/>
      <c r="KH443" s="18"/>
      <c r="KI443" s="18"/>
      <c r="KJ443" s="18"/>
      <c r="KK443" s="18"/>
      <c r="KL443" s="18"/>
      <c r="KM443" s="18"/>
      <c r="KN443" s="18"/>
      <c r="KO443" s="18"/>
      <c r="KP443" s="18"/>
      <c r="KQ443" s="18"/>
      <c r="KR443" s="18"/>
      <c r="KS443" s="18"/>
      <c r="KT443" s="18"/>
      <c r="KU443" s="18"/>
      <c r="KV443" s="18"/>
      <c r="KW443" s="18"/>
      <c r="KX443" s="18"/>
      <c r="KY443" s="18"/>
      <c r="KZ443" s="18"/>
      <c r="LA443" s="18"/>
      <c r="LB443" s="18"/>
      <c r="LC443" s="18"/>
      <c r="LD443" s="18"/>
      <c r="LE443" s="18"/>
      <c r="LF443" s="18"/>
      <c r="LG443" s="18"/>
      <c r="LH443" s="18"/>
      <c r="LI443" s="18"/>
      <c r="LJ443" s="18"/>
      <c r="LK443" s="18"/>
      <c r="LL443" s="18"/>
      <c r="LM443" s="18"/>
      <c r="LN443" s="18"/>
      <c r="LO443" s="18"/>
      <c r="LP443" s="18"/>
      <c r="LQ443" s="18"/>
      <c r="LR443" s="18"/>
      <c r="LS443" s="18"/>
      <c r="LT443" s="18"/>
      <c r="LU443" s="18"/>
      <c r="LV443" s="18"/>
      <c r="LW443" s="18"/>
      <c r="LX443" s="18"/>
      <c r="LY443" s="18"/>
      <c r="LZ443" s="18"/>
      <c r="MA443" s="18"/>
      <c r="MB443" s="18"/>
      <c r="MC443" s="18"/>
      <c r="MD443" s="18"/>
      <c r="ME443" s="18"/>
      <c r="MF443" s="18"/>
      <c r="MG443" s="18"/>
      <c r="MH443" s="18"/>
      <c r="MI443" s="18"/>
      <c r="MJ443" s="18"/>
      <c r="MK443" s="18"/>
      <c r="ML443" s="18"/>
      <c r="MM443" s="18"/>
      <c r="MN443" s="18"/>
      <c r="MO443" s="18"/>
      <c r="MP443" s="18"/>
      <c r="MQ443" s="18"/>
      <c r="MR443" s="18"/>
      <c r="MS443" s="18"/>
      <c r="MT443" s="18"/>
      <c r="MU443" s="18"/>
    </row>
    <row r="444" spans="1:359" ht="59.95" customHeight="1">
      <c r="A444" s="22">
        <v>149</v>
      </c>
      <c r="B444" s="22" t="s">
        <v>2924</v>
      </c>
      <c r="C444" s="36">
        <v>43175</v>
      </c>
      <c r="D444" s="36">
        <v>43175</v>
      </c>
      <c r="E444" s="36">
        <f>WORKDAY(D444,10,Table4[Tətil günləri])</f>
        <v>43196</v>
      </c>
      <c r="F444" s="22" t="str">
        <f t="shared" si="12"/>
        <v/>
      </c>
      <c r="G444" s="22" t="s">
        <v>235</v>
      </c>
      <c r="H444" s="43" t="s">
        <v>2919</v>
      </c>
      <c r="I444" s="22" t="s">
        <v>2920</v>
      </c>
      <c r="J444" s="22" t="s">
        <v>209</v>
      </c>
      <c r="K444" s="22" t="s">
        <v>2921</v>
      </c>
      <c r="L444" s="22" t="s">
        <v>1505</v>
      </c>
      <c r="M444" s="22" t="s">
        <v>2922</v>
      </c>
      <c r="N444" s="22" t="s">
        <v>509</v>
      </c>
      <c r="O444" s="22" t="s">
        <v>253</v>
      </c>
      <c r="P444" s="36">
        <v>30980</v>
      </c>
      <c r="Q444" s="22" t="s">
        <v>2923</v>
      </c>
      <c r="R444" s="73" t="s">
        <v>253</v>
      </c>
      <c r="S444" s="22" t="s">
        <v>228</v>
      </c>
      <c r="T444" s="37">
        <v>43299</v>
      </c>
      <c r="U444" s="27" t="s">
        <v>254</v>
      </c>
      <c r="V444" s="73" t="s">
        <v>232</v>
      </c>
      <c r="W444" s="22" t="s">
        <v>3003</v>
      </c>
      <c r="X444" s="45" t="s">
        <v>3004</v>
      </c>
      <c r="Y444" s="22" t="s">
        <v>239</v>
      </c>
      <c r="Z444" s="37">
        <v>43187</v>
      </c>
      <c r="AA444" s="22" t="s">
        <v>231</v>
      </c>
      <c r="AB444" s="22"/>
      <c r="AC444" s="22" t="s">
        <v>3410</v>
      </c>
      <c r="AD444" s="22" t="s">
        <v>237</v>
      </c>
      <c r="AE444" s="22" t="s">
        <v>254</v>
      </c>
      <c r="AF444" s="37">
        <v>43196</v>
      </c>
      <c r="AG444" s="64" t="s">
        <v>3412</v>
      </c>
      <c r="AH444" s="64" t="s">
        <v>1220</v>
      </c>
      <c r="AI444" s="22"/>
      <c r="AJ444" s="22"/>
      <c r="AK444" s="22">
        <f ca="1">NETWORKDAYS(TODAY(),E444,Table4[Tətil günləri])</f>
        <v>-230</v>
      </c>
      <c r="AL444" s="18">
        <f t="shared" ca="1" si="13"/>
        <v>-229</v>
      </c>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18"/>
      <c r="EQ444" s="18"/>
      <c r="ER444" s="18"/>
      <c r="ES444" s="18"/>
      <c r="ET444" s="18"/>
      <c r="EU444" s="18"/>
      <c r="EV444" s="18"/>
      <c r="EW444" s="18"/>
      <c r="EX444" s="18"/>
      <c r="EY444" s="18"/>
      <c r="EZ444" s="18"/>
      <c r="FA444" s="18"/>
      <c r="FB444" s="18"/>
      <c r="FC444" s="18"/>
      <c r="FD444" s="18"/>
      <c r="FE444" s="18"/>
      <c r="FF444" s="18"/>
      <c r="FG444" s="18"/>
      <c r="FH444" s="18"/>
      <c r="FI444" s="18"/>
      <c r="FJ444" s="18"/>
      <c r="FK444" s="18"/>
      <c r="FL444" s="18"/>
      <c r="FM444" s="18"/>
      <c r="FN444" s="18"/>
      <c r="FO444" s="18"/>
      <c r="FP444" s="18"/>
      <c r="FQ444" s="18"/>
      <c r="FR444" s="18"/>
      <c r="FS444" s="18"/>
      <c r="FT444" s="18"/>
      <c r="FU444" s="18"/>
      <c r="FV444" s="18"/>
      <c r="FW444" s="18"/>
      <c r="FX444" s="18"/>
      <c r="FY444" s="18"/>
      <c r="FZ444" s="18"/>
      <c r="GA444" s="18"/>
      <c r="GB444" s="18"/>
      <c r="GC444" s="18"/>
      <c r="GD444" s="18"/>
      <c r="GE444" s="18"/>
      <c r="GF444" s="18"/>
      <c r="GG444" s="18"/>
      <c r="GH444" s="18"/>
      <c r="GI444" s="18"/>
      <c r="GJ444" s="18"/>
      <c r="GK444" s="18"/>
      <c r="GL444" s="18"/>
      <c r="GM444" s="18"/>
      <c r="GN444" s="18"/>
      <c r="GO444" s="18"/>
      <c r="GP444" s="18"/>
      <c r="GQ444" s="18"/>
      <c r="GR444" s="18"/>
      <c r="GS444" s="18"/>
      <c r="GT444" s="18"/>
      <c r="GU444" s="18"/>
      <c r="GV444" s="18"/>
      <c r="GW444" s="18"/>
      <c r="GX444" s="18"/>
      <c r="GY444" s="18"/>
      <c r="GZ444" s="18"/>
      <c r="HA444" s="18"/>
      <c r="HB444" s="18"/>
      <c r="HC444" s="18"/>
      <c r="HD444" s="18"/>
      <c r="HE444" s="18"/>
      <c r="HF444" s="18"/>
      <c r="HG444" s="18"/>
      <c r="HH444" s="18"/>
      <c r="HI444" s="18"/>
      <c r="HJ444" s="18"/>
      <c r="HK444" s="18"/>
      <c r="HL444" s="18"/>
      <c r="HM444" s="18"/>
      <c r="HN444" s="18"/>
      <c r="HO444" s="18"/>
      <c r="HP444" s="18"/>
      <c r="HQ444" s="18"/>
      <c r="HR444" s="18"/>
      <c r="HS444" s="18"/>
      <c r="HT444" s="18"/>
      <c r="HU444" s="18"/>
      <c r="HV444" s="18"/>
      <c r="HW444" s="18"/>
      <c r="HX444" s="18"/>
      <c r="HY444" s="18"/>
      <c r="HZ444" s="18"/>
      <c r="IA444" s="18"/>
      <c r="IB444" s="18"/>
      <c r="IC444" s="18"/>
      <c r="ID444" s="18"/>
      <c r="IE444" s="18"/>
      <c r="IF444" s="18"/>
      <c r="IG444" s="18"/>
      <c r="IH444" s="18"/>
      <c r="II444" s="18"/>
      <c r="IJ444" s="18"/>
      <c r="IK444" s="18"/>
      <c r="IL444" s="18"/>
      <c r="IM444" s="18"/>
      <c r="IN444" s="18"/>
      <c r="IO444" s="18"/>
      <c r="IP444" s="18"/>
      <c r="IQ444" s="18"/>
      <c r="IR444" s="18"/>
      <c r="IS444" s="18"/>
      <c r="IT444" s="18"/>
      <c r="IU444" s="18"/>
      <c r="IV444" s="18"/>
      <c r="IW444" s="18"/>
      <c r="IX444" s="18"/>
      <c r="IY444" s="18"/>
      <c r="IZ444" s="18"/>
      <c r="JA444" s="18"/>
      <c r="JB444" s="18"/>
      <c r="JC444" s="18"/>
      <c r="JD444" s="18"/>
      <c r="JE444" s="18"/>
      <c r="JF444" s="18"/>
      <c r="JG444" s="18"/>
      <c r="JH444" s="18"/>
      <c r="JI444" s="18"/>
      <c r="JJ444" s="18"/>
      <c r="JK444" s="18"/>
      <c r="JL444" s="18"/>
      <c r="JM444" s="18"/>
      <c r="JN444" s="18"/>
      <c r="JO444" s="18"/>
      <c r="JP444" s="18"/>
      <c r="JQ444" s="18"/>
      <c r="JR444" s="18"/>
      <c r="JS444" s="18"/>
      <c r="JT444" s="18"/>
      <c r="JU444" s="18"/>
      <c r="JV444" s="18"/>
      <c r="JW444" s="18"/>
      <c r="JX444" s="18"/>
      <c r="JY444" s="18"/>
      <c r="JZ444" s="18"/>
      <c r="KA444" s="18"/>
      <c r="KB444" s="18"/>
      <c r="KC444" s="18"/>
      <c r="KD444" s="18"/>
      <c r="KE444" s="18"/>
      <c r="KF444" s="18"/>
      <c r="KG444" s="18"/>
      <c r="KH444" s="18"/>
      <c r="KI444" s="18"/>
      <c r="KJ444" s="18"/>
      <c r="KK444" s="18"/>
      <c r="KL444" s="18"/>
      <c r="KM444" s="18"/>
      <c r="KN444" s="18"/>
      <c r="KO444" s="18"/>
      <c r="KP444" s="18"/>
      <c r="KQ444" s="18"/>
      <c r="KR444" s="18"/>
      <c r="KS444" s="18"/>
      <c r="KT444" s="18"/>
      <c r="KU444" s="18"/>
      <c r="KV444" s="18"/>
      <c r="KW444" s="18"/>
      <c r="KX444" s="18"/>
      <c r="KY444" s="18"/>
      <c r="KZ444" s="18"/>
      <c r="LA444" s="18"/>
      <c r="LB444" s="18"/>
      <c r="LC444" s="18"/>
      <c r="LD444" s="18"/>
      <c r="LE444" s="18"/>
      <c r="LF444" s="18"/>
      <c r="LG444" s="18"/>
      <c r="LH444" s="18"/>
      <c r="LI444" s="18"/>
      <c r="LJ444" s="18"/>
      <c r="LK444" s="18"/>
      <c r="LL444" s="18"/>
      <c r="LM444" s="18"/>
      <c r="LN444" s="18"/>
      <c r="LO444" s="18"/>
      <c r="LP444" s="18"/>
      <c r="LQ444" s="18"/>
      <c r="LR444" s="18"/>
      <c r="LS444" s="18"/>
      <c r="LT444" s="18"/>
      <c r="LU444" s="18"/>
      <c r="LV444" s="18"/>
      <c r="LW444" s="18"/>
      <c r="LX444" s="18"/>
      <c r="LY444" s="18"/>
      <c r="LZ444" s="18"/>
      <c r="MA444" s="18"/>
      <c r="MB444" s="18"/>
      <c r="MC444" s="18"/>
      <c r="MD444" s="18"/>
      <c r="ME444" s="18"/>
      <c r="MF444" s="18"/>
      <c r="MG444" s="18"/>
      <c r="MH444" s="18"/>
      <c r="MI444" s="18"/>
      <c r="MJ444" s="18"/>
      <c r="MK444" s="18"/>
      <c r="ML444" s="18"/>
      <c r="MM444" s="18"/>
      <c r="MN444" s="18"/>
      <c r="MO444" s="18"/>
      <c r="MP444" s="18"/>
      <c r="MQ444" s="18"/>
      <c r="MR444" s="18"/>
      <c r="MS444" s="18"/>
      <c r="MT444" s="18"/>
      <c r="MU444" s="18"/>
    </row>
    <row r="445" spans="1:359" ht="90" customHeight="1">
      <c r="A445" s="22">
        <v>150</v>
      </c>
      <c r="B445" s="22" t="s">
        <v>2925</v>
      </c>
      <c r="C445" s="37">
        <v>43171</v>
      </c>
      <c r="D445" s="36">
        <v>43175</v>
      </c>
      <c r="E445" s="36">
        <f>WORKDAY(D445,10,Table4[Tətil günləri])</f>
        <v>43196</v>
      </c>
      <c r="F445" s="22" t="str">
        <f t="shared" si="12"/>
        <v/>
      </c>
      <c r="G445" s="22" t="s">
        <v>235</v>
      </c>
      <c r="H445" s="22" t="s">
        <v>2926</v>
      </c>
      <c r="I445" s="22" t="s">
        <v>2927</v>
      </c>
      <c r="J445" s="22" t="s">
        <v>221</v>
      </c>
      <c r="K445" s="22" t="s">
        <v>2928</v>
      </c>
      <c r="L445" s="22">
        <v>2146</v>
      </c>
      <c r="M445" s="22" t="s">
        <v>326</v>
      </c>
      <c r="N445" s="22" t="s">
        <v>2929</v>
      </c>
      <c r="O445" s="22" t="s">
        <v>2930</v>
      </c>
      <c r="P445" s="36">
        <v>30433</v>
      </c>
      <c r="Q445" s="22" t="s">
        <v>2931</v>
      </c>
      <c r="R445" s="73" t="s">
        <v>253</v>
      </c>
      <c r="S445" s="27" t="s">
        <v>227</v>
      </c>
      <c r="T445" s="54" t="s">
        <v>544</v>
      </c>
      <c r="U445" s="27" t="s">
        <v>254</v>
      </c>
      <c r="V445" s="73" t="s">
        <v>232</v>
      </c>
      <c r="W445" s="58" t="s">
        <v>2991</v>
      </c>
      <c r="X445" s="58" t="s">
        <v>2992</v>
      </c>
      <c r="Y445" s="58" t="s">
        <v>239</v>
      </c>
      <c r="Z445" s="37">
        <v>43187</v>
      </c>
      <c r="AA445" s="22" t="s">
        <v>230</v>
      </c>
      <c r="AB445" s="22"/>
      <c r="AC445" s="22"/>
      <c r="AD445" s="22" t="s">
        <v>237</v>
      </c>
      <c r="AE445" s="22" t="s">
        <v>254</v>
      </c>
      <c r="AF445" s="37">
        <v>43199</v>
      </c>
      <c r="AG445" s="64" t="s">
        <v>3485</v>
      </c>
      <c r="AH445" s="22" t="s">
        <v>3486</v>
      </c>
      <c r="AI445" s="22"/>
      <c r="AJ445" s="22"/>
      <c r="AK445" s="22">
        <f ca="1">NETWORKDAYS(TODAY(),E445,Table4[Tətil günləri])</f>
        <v>-230</v>
      </c>
      <c r="AL445" s="18">
        <f t="shared" ca="1" si="13"/>
        <v>-229</v>
      </c>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18"/>
      <c r="EQ445" s="18"/>
      <c r="ER445" s="18"/>
      <c r="ES445" s="18"/>
      <c r="ET445" s="18"/>
      <c r="EU445" s="18"/>
      <c r="EV445" s="18"/>
      <c r="EW445" s="18"/>
      <c r="EX445" s="18"/>
      <c r="EY445" s="18"/>
      <c r="EZ445" s="18"/>
      <c r="FA445" s="18"/>
      <c r="FB445" s="18"/>
      <c r="FC445" s="18"/>
      <c r="FD445" s="18"/>
      <c r="FE445" s="18"/>
      <c r="FF445" s="18"/>
      <c r="FG445" s="18"/>
      <c r="FH445" s="18"/>
      <c r="FI445" s="18"/>
      <c r="FJ445" s="18"/>
      <c r="FK445" s="18"/>
      <c r="FL445" s="18"/>
      <c r="FM445" s="18"/>
      <c r="FN445" s="18"/>
      <c r="FO445" s="18"/>
      <c r="FP445" s="18"/>
      <c r="FQ445" s="18"/>
      <c r="FR445" s="18"/>
      <c r="FS445" s="18"/>
      <c r="FT445" s="18"/>
      <c r="FU445" s="18"/>
      <c r="FV445" s="18"/>
      <c r="FW445" s="18"/>
      <c r="FX445" s="18"/>
      <c r="FY445" s="18"/>
      <c r="FZ445" s="18"/>
      <c r="GA445" s="18"/>
      <c r="GB445" s="18"/>
      <c r="GC445" s="18"/>
      <c r="GD445" s="18"/>
      <c r="GE445" s="18"/>
      <c r="GF445" s="18"/>
      <c r="GG445" s="18"/>
      <c r="GH445" s="18"/>
      <c r="GI445" s="18"/>
      <c r="GJ445" s="18"/>
      <c r="GK445" s="18"/>
      <c r="GL445" s="18"/>
      <c r="GM445" s="18"/>
      <c r="GN445" s="18"/>
      <c r="GO445" s="18"/>
      <c r="GP445" s="18"/>
      <c r="GQ445" s="18"/>
      <c r="GR445" s="18"/>
      <c r="GS445" s="18"/>
      <c r="GT445" s="18"/>
      <c r="GU445" s="18"/>
      <c r="GV445" s="18"/>
      <c r="GW445" s="18"/>
      <c r="GX445" s="18"/>
      <c r="GY445" s="18"/>
      <c r="GZ445" s="18"/>
      <c r="HA445" s="18"/>
      <c r="HB445" s="18"/>
      <c r="HC445" s="18"/>
      <c r="HD445" s="18"/>
      <c r="HE445" s="18"/>
      <c r="HF445" s="18"/>
      <c r="HG445" s="18"/>
      <c r="HH445" s="18"/>
      <c r="HI445" s="18"/>
      <c r="HJ445" s="18"/>
      <c r="HK445" s="18"/>
      <c r="HL445" s="18"/>
      <c r="HM445" s="18"/>
      <c r="HN445" s="18"/>
      <c r="HO445" s="18"/>
      <c r="HP445" s="18"/>
      <c r="HQ445" s="18"/>
      <c r="HR445" s="18"/>
      <c r="HS445" s="18"/>
      <c r="HT445" s="18"/>
      <c r="HU445" s="18"/>
      <c r="HV445" s="18"/>
      <c r="HW445" s="18"/>
      <c r="HX445" s="18"/>
      <c r="HY445" s="18"/>
      <c r="HZ445" s="18"/>
      <c r="IA445" s="18"/>
      <c r="IB445" s="18"/>
      <c r="IC445" s="18"/>
      <c r="ID445" s="18"/>
      <c r="IE445" s="18"/>
      <c r="IF445" s="18"/>
      <c r="IG445" s="18"/>
      <c r="IH445" s="18"/>
      <c r="II445" s="18"/>
      <c r="IJ445" s="18"/>
      <c r="IK445" s="18"/>
      <c r="IL445" s="18"/>
      <c r="IM445" s="18"/>
      <c r="IN445" s="18"/>
      <c r="IO445" s="18"/>
      <c r="IP445" s="18"/>
      <c r="IQ445" s="18"/>
      <c r="IR445" s="18"/>
      <c r="IS445" s="18"/>
      <c r="IT445" s="18"/>
      <c r="IU445" s="18"/>
      <c r="IV445" s="18"/>
      <c r="IW445" s="18"/>
      <c r="IX445" s="18"/>
      <c r="IY445" s="18"/>
      <c r="IZ445" s="18"/>
      <c r="JA445" s="18"/>
      <c r="JB445" s="18"/>
      <c r="JC445" s="18"/>
      <c r="JD445" s="18"/>
      <c r="JE445" s="18"/>
      <c r="JF445" s="18"/>
      <c r="JG445" s="18"/>
      <c r="JH445" s="18"/>
      <c r="JI445" s="18"/>
      <c r="JJ445" s="18"/>
      <c r="JK445" s="18"/>
      <c r="JL445" s="18"/>
      <c r="JM445" s="18"/>
      <c r="JN445" s="18"/>
      <c r="JO445" s="18"/>
      <c r="JP445" s="18"/>
      <c r="JQ445" s="18"/>
      <c r="JR445" s="18"/>
      <c r="JS445" s="18"/>
      <c r="JT445" s="18"/>
      <c r="JU445" s="18"/>
      <c r="JV445" s="18"/>
      <c r="JW445" s="18"/>
      <c r="JX445" s="18"/>
      <c r="JY445" s="18"/>
      <c r="JZ445" s="18"/>
      <c r="KA445" s="18"/>
      <c r="KB445" s="18"/>
      <c r="KC445" s="18"/>
      <c r="KD445" s="18"/>
      <c r="KE445" s="18"/>
      <c r="KF445" s="18"/>
      <c r="KG445" s="18"/>
      <c r="KH445" s="18"/>
      <c r="KI445" s="18"/>
      <c r="KJ445" s="18"/>
      <c r="KK445" s="18"/>
      <c r="KL445" s="18"/>
      <c r="KM445" s="18"/>
      <c r="KN445" s="18"/>
      <c r="KO445" s="18"/>
      <c r="KP445" s="18"/>
      <c r="KQ445" s="18"/>
      <c r="KR445" s="18"/>
      <c r="KS445" s="18"/>
      <c r="KT445" s="18"/>
      <c r="KU445" s="18"/>
      <c r="KV445" s="18"/>
      <c r="KW445" s="18"/>
      <c r="KX445" s="18"/>
      <c r="KY445" s="18"/>
      <c r="KZ445" s="18"/>
      <c r="LA445" s="18"/>
      <c r="LB445" s="18"/>
      <c r="LC445" s="18"/>
      <c r="LD445" s="18"/>
      <c r="LE445" s="18"/>
      <c r="LF445" s="18"/>
      <c r="LG445" s="18"/>
      <c r="LH445" s="18"/>
      <c r="LI445" s="18"/>
      <c r="LJ445" s="18"/>
      <c r="LK445" s="18"/>
      <c r="LL445" s="18"/>
      <c r="LM445" s="18"/>
      <c r="LN445" s="18"/>
      <c r="LO445" s="18"/>
      <c r="LP445" s="18"/>
      <c r="LQ445" s="18"/>
      <c r="LR445" s="18"/>
      <c r="LS445" s="18"/>
      <c r="LT445" s="18"/>
      <c r="LU445" s="18"/>
      <c r="LV445" s="18"/>
      <c r="LW445" s="18"/>
      <c r="LX445" s="18"/>
      <c r="LY445" s="18"/>
      <c r="LZ445" s="18"/>
      <c r="MA445" s="18"/>
      <c r="MB445" s="18"/>
      <c r="MC445" s="18"/>
      <c r="MD445" s="18"/>
      <c r="ME445" s="18"/>
      <c r="MF445" s="18"/>
      <c r="MG445" s="18"/>
      <c r="MH445" s="18"/>
      <c r="MI445" s="18"/>
      <c r="MJ445" s="18"/>
      <c r="MK445" s="18"/>
      <c r="ML445" s="18"/>
      <c r="MM445" s="18"/>
      <c r="MN445" s="18"/>
      <c r="MO445" s="18"/>
      <c r="MP445" s="18"/>
      <c r="MQ445" s="18"/>
      <c r="MR445" s="18"/>
      <c r="MS445" s="18"/>
      <c r="MT445" s="18"/>
      <c r="MU445" s="18"/>
    </row>
    <row r="446" spans="1:359" ht="117.7" customHeight="1">
      <c r="A446" s="22">
        <v>151</v>
      </c>
      <c r="B446" s="22"/>
      <c r="C446" s="37">
        <v>43178</v>
      </c>
      <c r="D446" s="36">
        <v>43178</v>
      </c>
      <c r="E446" s="36">
        <f>WORKDAY(D447,10,Table4[Tətil günləri])</f>
        <v>43199</v>
      </c>
      <c r="F446" s="22" t="str">
        <f t="shared" si="12"/>
        <v/>
      </c>
      <c r="G446" s="22" t="s">
        <v>235</v>
      </c>
      <c r="H446" s="43" t="s">
        <v>7750</v>
      </c>
      <c r="I446" s="22" t="s">
        <v>2948</v>
      </c>
      <c r="J446" s="22" t="s">
        <v>212</v>
      </c>
      <c r="K446" s="22" t="s">
        <v>2949</v>
      </c>
      <c r="L446" s="22">
        <v>2141</v>
      </c>
      <c r="M446" s="22" t="s">
        <v>2950</v>
      </c>
      <c r="N446" s="22" t="s">
        <v>2959</v>
      </c>
      <c r="O446" s="22" t="s">
        <v>2960</v>
      </c>
      <c r="P446" s="36">
        <v>27583</v>
      </c>
      <c r="Q446" s="22" t="s">
        <v>315</v>
      </c>
      <c r="R446" s="73" t="s">
        <v>2960</v>
      </c>
      <c r="S446" s="27" t="s">
        <v>227</v>
      </c>
      <c r="T446" s="132"/>
      <c r="U446" s="27" t="s">
        <v>254</v>
      </c>
      <c r="V446" s="73" t="s">
        <v>232</v>
      </c>
      <c r="W446" s="58" t="s">
        <v>3268</v>
      </c>
      <c r="X446" s="58" t="s">
        <v>3269</v>
      </c>
      <c r="Y446" s="58" t="s">
        <v>239</v>
      </c>
      <c r="Z446" s="37"/>
      <c r="AA446" s="22" t="s">
        <v>243</v>
      </c>
      <c r="AB446" s="22"/>
      <c r="AC446" s="22" t="s">
        <v>3867</v>
      </c>
      <c r="AD446" s="22" t="s">
        <v>237</v>
      </c>
      <c r="AE446" s="37" t="s">
        <v>254</v>
      </c>
      <c r="AF446" s="37">
        <v>43213</v>
      </c>
      <c r="AG446" s="64" t="s">
        <v>3868</v>
      </c>
      <c r="AH446" s="37" t="s">
        <v>3869</v>
      </c>
      <c r="AI446" s="22"/>
      <c r="AJ446" s="22"/>
      <c r="AK446" s="22">
        <f ca="1">NETWORKDAYS(TODAY(),E446,Table4[Tətil günləri])</f>
        <v>-229</v>
      </c>
      <c r="AL446" s="18">
        <f t="shared" ca="1" si="13"/>
        <v>-228</v>
      </c>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18"/>
      <c r="EQ446" s="18"/>
      <c r="ER446" s="18"/>
      <c r="ES446" s="18"/>
      <c r="ET446" s="18"/>
      <c r="EU446" s="18"/>
      <c r="EV446" s="18"/>
      <c r="EW446" s="18"/>
      <c r="EX446" s="18"/>
      <c r="EY446" s="18"/>
      <c r="EZ446" s="18"/>
      <c r="FA446" s="18"/>
      <c r="FB446" s="18"/>
      <c r="FC446" s="18"/>
      <c r="FD446" s="18"/>
      <c r="FE446" s="18"/>
      <c r="FF446" s="18"/>
      <c r="FG446" s="18"/>
      <c r="FH446" s="18"/>
      <c r="FI446" s="18"/>
      <c r="FJ446" s="18"/>
      <c r="FK446" s="18"/>
      <c r="FL446" s="18"/>
      <c r="FM446" s="18"/>
      <c r="FN446" s="18"/>
      <c r="FO446" s="18"/>
      <c r="FP446" s="18"/>
      <c r="FQ446" s="18"/>
      <c r="FR446" s="18"/>
      <c r="FS446" s="18"/>
      <c r="FT446" s="18"/>
      <c r="FU446" s="18"/>
      <c r="FV446" s="18"/>
      <c r="FW446" s="18"/>
      <c r="FX446" s="18"/>
      <c r="FY446" s="18"/>
      <c r="FZ446" s="18"/>
      <c r="GA446" s="18"/>
      <c r="GB446" s="18"/>
      <c r="GC446" s="18"/>
      <c r="GD446" s="18"/>
      <c r="GE446" s="18"/>
      <c r="GF446" s="18"/>
      <c r="GG446" s="18"/>
      <c r="GH446" s="18"/>
      <c r="GI446" s="18"/>
      <c r="GJ446" s="18"/>
      <c r="GK446" s="18"/>
      <c r="GL446" s="18"/>
      <c r="GM446" s="18"/>
      <c r="GN446" s="18"/>
      <c r="GO446" s="18"/>
      <c r="GP446" s="18"/>
      <c r="GQ446" s="18"/>
      <c r="GR446" s="18"/>
      <c r="GS446" s="18"/>
      <c r="GT446" s="18"/>
      <c r="GU446" s="18"/>
      <c r="GV446" s="18"/>
      <c r="GW446" s="18"/>
      <c r="GX446" s="18"/>
      <c r="GY446" s="18"/>
      <c r="GZ446" s="18"/>
      <c r="HA446" s="18"/>
      <c r="HB446" s="18"/>
      <c r="HC446" s="18"/>
      <c r="HD446" s="18"/>
      <c r="HE446" s="18"/>
      <c r="HF446" s="18"/>
      <c r="HG446" s="18"/>
      <c r="HH446" s="18"/>
      <c r="HI446" s="18"/>
      <c r="HJ446" s="18"/>
      <c r="HK446" s="18"/>
      <c r="HL446" s="18"/>
      <c r="HM446" s="18"/>
      <c r="HN446" s="18"/>
      <c r="HO446" s="18"/>
      <c r="HP446" s="18"/>
      <c r="HQ446" s="18"/>
      <c r="HR446" s="18"/>
      <c r="HS446" s="18"/>
      <c r="HT446" s="18"/>
      <c r="HU446" s="18"/>
      <c r="HV446" s="18"/>
      <c r="HW446" s="18"/>
      <c r="HX446" s="18"/>
      <c r="HY446" s="18"/>
      <c r="HZ446" s="18"/>
      <c r="IA446" s="18"/>
      <c r="IB446" s="18"/>
      <c r="IC446" s="18"/>
      <c r="ID446" s="18"/>
      <c r="IE446" s="18"/>
      <c r="IF446" s="18"/>
      <c r="IG446" s="18"/>
      <c r="IH446" s="18"/>
      <c r="II446" s="18"/>
      <c r="IJ446" s="18"/>
      <c r="IK446" s="18"/>
      <c r="IL446" s="18"/>
      <c r="IM446" s="18"/>
      <c r="IN446" s="18"/>
      <c r="IO446" s="18"/>
      <c r="IP446" s="18"/>
      <c r="IQ446" s="18"/>
      <c r="IR446" s="18"/>
      <c r="IS446" s="18"/>
      <c r="IT446" s="18"/>
      <c r="IU446" s="18"/>
      <c r="IV446" s="18"/>
      <c r="IW446" s="18"/>
      <c r="IX446" s="18"/>
      <c r="IY446" s="18"/>
      <c r="IZ446" s="18"/>
      <c r="JA446" s="18"/>
      <c r="JB446" s="18"/>
      <c r="JC446" s="18"/>
      <c r="JD446" s="18"/>
      <c r="JE446" s="18"/>
      <c r="JF446" s="18"/>
      <c r="JG446" s="18"/>
      <c r="JH446" s="18"/>
      <c r="JI446" s="18"/>
      <c r="JJ446" s="18"/>
      <c r="JK446" s="18"/>
      <c r="JL446" s="18"/>
      <c r="JM446" s="18"/>
      <c r="JN446" s="18"/>
      <c r="JO446" s="18"/>
      <c r="JP446" s="18"/>
      <c r="JQ446" s="18"/>
      <c r="JR446" s="18"/>
      <c r="JS446" s="18"/>
      <c r="JT446" s="18"/>
      <c r="JU446" s="18"/>
      <c r="JV446" s="18"/>
      <c r="JW446" s="18"/>
      <c r="JX446" s="18"/>
      <c r="JY446" s="18"/>
      <c r="JZ446" s="18"/>
      <c r="KA446" s="18"/>
      <c r="KB446" s="18"/>
      <c r="KC446" s="18"/>
      <c r="KD446" s="18"/>
      <c r="KE446" s="18"/>
      <c r="KF446" s="18"/>
      <c r="KG446" s="18"/>
      <c r="KH446" s="18"/>
      <c r="KI446" s="18"/>
      <c r="KJ446" s="18"/>
      <c r="KK446" s="18"/>
      <c r="KL446" s="18"/>
      <c r="KM446" s="18"/>
      <c r="KN446" s="18"/>
      <c r="KO446" s="18"/>
      <c r="KP446" s="18"/>
      <c r="KQ446" s="18"/>
      <c r="KR446" s="18"/>
      <c r="KS446" s="18"/>
      <c r="KT446" s="18"/>
      <c r="KU446" s="18"/>
      <c r="KV446" s="18"/>
      <c r="KW446" s="18"/>
      <c r="KX446" s="18"/>
      <c r="KY446" s="18"/>
      <c r="KZ446" s="18"/>
      <c r="LA446" s="18"/>
      <c r="LB446" s="18"/>
      <c r="LC446" s="18"/>
      <c r="LD446" s="18"/>
      <c r="LE446" s="18"/>
      <c r="LF446" s="18"/>
      <c r="LG446" s="18"/>
      <c r="LH446" s="18"/>
      <c r="LI446" s="18"/>
      <c r="LJ446" s="18"/>
      <c r="LK446" s="18"/>
      <c r="LL446" s="18"/>
      <c r="LM446" s="18"/>
      <c r="LN446" s="18"/>
      <c r="LO446" s="18"/>
      <c r="LP446" s="18"/>
      <c r="LQ446" s="18"/>
      <c r="LR446" s="18"/>
      <c r="LS446" s="18"/>
      <c r="LT446" s="18"/>
      <c r="LU446" s="18"/>
      <c r="LV446" s="18"/>
      <c r="LW446" s="18"/>
      <c r="LX446" s="18"/>
      <c r="LY446" s="18"/>
      <c r="LZ446" s="18"/>
      <c r="MA446" s="18"/>
      <c r="MB446" s="18"/>
      <c r="MC446" s="18"/>
      <c r="MD446" s="18"/>
      <c r="ME446" s="18"/>
      <c r="MF446" s="18"/>
      <c r="MG446" s="18"/>
      <c r="MH446" s="18"/>
      <c r="MI446" s="18"/>
      <c r="MJ446" s="18"/>
      <c r="MK446" s="18"/>
      <c r="ML446" s="18"/>
      <c r="MM446" s="18"/>
      <c r="MN446" s="18"/>
      <c r="MO446" s="18"/>
      <c r="MP446" s="18"/>
      <c r="MQ446" s="18"/>
      <c r="MR446" s="18"/>
      <c r="MS446" s="18"/>
      <c r="MT446" s="18"/>
      <c r="MU446" s="18"/>
    </row>
    <row r="447" spans="1:359" ht="115.5" customHeight="1">
      <c r="A447" s="22">
        <v>151</v>
      </c>
      <c r="B447" s="22"/>
      <c r="C447" s="37">
        <v>43178</v>
      </c>
      <c r="D447" s="36">
        <v>43178</v>
      </c>
      <c r="E447" s="36">
        <f>WORKDAY(D447,10,Table4[Tətil günləri])</f>
        <v>43199</v>
      </c>
      <c r="F447" s="22" t="str">
        <f t="shared" si="12"/>
        <v/>
      </c>
      <c r="G447" s="22" t="s">
        <v>235</v>
      </c>
      <c r="H447" s="22" t="s">
        <v>2951</v>
      </c>
      <c r="I447" s="22" t="s">
        <v>2952</v>
      </c>
      <c r="J447" s="22" t="s">
        <v>2953</v>
      </c>
      <c r="K447" s="22" t="s">
        <v>2954</v>
      </c>
      <c r="L447" s="22">
        <v>2141</v>
      </c>
      <c r="M447" s="22" t="s">
        <v>2950</v>
      </c>
      <c r="N447" s="22" t="s">
        <v>2959</v>
      </c>
      <c r="O447" s="22" t="s">
        <v>2960</v>
      </c>
      <c r="P447" s="36">
        <v>28180</v>
      </c>
      <c r="Q447" s="22" t="s">
        <v>2961</v>
      </c>
      <c r="R447" s="73" t="s">
        <v>2960</v>
      </c>
      <c r="S447" s="27" t="s">
        <v>227</v>
      </c>
      <c r="T447" s="132"/>
      <c r="U447" s="27" t="s">
        <v>254</v>
      </c>
      <c r="V447" s="73" t="s">
        <v>232</v>
      </c>
      <c r="W447" s="58" t="s">
        <v>3270</v>
      </c>
      <c r="X447" s="22" t="s">
        <v>3271</v>
      </c>
      <c r="Y447" s="58" t="s">
        <v>239</v>
      </c>
      <c r="Z447" s="37"/>
      <c r="AA447" s="22" t="s">
        <v>243</v>
      </c>
      <c r="AB447" s="22"/>
      <c r="AC447" s="22" t="s">
        <v>3867</v>
      </c>
      <c r="AD447" s="22" t="s">
        <v>237</v>
      </c>
      <c r="AE447" s="37" t="s">
        <v>254</v>
      </c>
      <c r="AF447" s="37">
        <v>43213</v>
      </c>
      <c r="AG447" s="64" t="s">
        <v>3868</v>
      </c>
      <c r="AH447" s="37" t="s">
        <v>3869</v>
      </c>
      <c r="AI447" s="22"/>
      <c r="AJ447" s="22"/>
      <c r="AK447" s="22">
        <f ca="1">NETWORKDAYS(TODAY(),E447,Table4[Tətil günləri])</f>
        <v>-229</v>
      </c>
      <c r="AL447" s="18">
        <f t="shared" ca="1" si="13"/>
        <v>-228</v>
      </c>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18"/>
      <c r="EQ447" s="18"/>
      <c r="ER447" s="18"/>
      <c r="ES447" s="18"/>
      <c r="ET447" s="18"/>
      <c r="EU447" s="18"/>
      <c r="EV447" s="18"/>
      <c r="EW447" s="18"/>
      <c r="EX447" s="18"/>
      <c r="EY447" s="18"/>
      <c r="EZ447" s="18"/>
      <c r="FA447" s="18"/>
      <c r="FB447" s="18"/>
      <c r="FC447" s="18"/>
      <c r="FD447" s="18"/>
      <c r="FE447" s="18"/>
      <c r="FF447" s="18"/>
      <c r="FG447" s="18"/>
      <c r="FH447" s="18"/>
      <c r="FI447" s="18"/>
      <c r="FJ447" s="18"/>
      <c r="FK447" s="18"/>
      <c r="FL447" s="18"/>
      <c r="FM447" s="18"/>
      <c r="FN447" s="18"/>
      <c r="FO447" s="18"/>
      <c r="FP447" s="18"/>
      <c r="FQ447" s="18"/>
      <c r="FR447" s="18"/>
      <c r="FS447" s="18"/>
      <c r="FT447" s="18"/>
      <c r="FU447" s="18"/>
      <c r="FV447" s="18"/>
      <c r="FW447" s="18"/>
      <c r="FX447" s="18"/>
      <c r="FY447" s="18"/>
      <c r="FZ447" s="18"/>
      <c r="GA447" s="18"/>
      <c r="GB447" s="18"/>
      <c r="GC447" s="18"/>
      <c r="GD447" s="18"/>
      <c r="GE447" s="18"/>
      <c r="GF447" s="18"/>
      <c r="GG447" s="18"/>
      <c r="GH447" s="18"/>
      <c r="GI447" s="18"/>
      <c r="GJ447" s="18"/>
      <c r="GK447" s="18"/>
      <c r="GL447" s="18"/>
      <c r="GM447" s="18"/>
      <c r="GN447" s="18"/>
      <c r="GO447" s="18"/>
      <c r="GP447" s="18"/>
      <c r="GQ447" s="18"/>
      <c r="GR447" s="18"/>
      <c r="GS447" s="18"/>
      <c r="GT447" s="18"/>
      <c r="GU447" s="18"/>
      <c r="GV447" s="18"/>
      <c r="GW447" s="18"/>
      <c r="GX447" s="18"/>
      <c r="GY447" s="18"/>
      <c r="GZ447" s="18"/>
      <c r="HA447" s="18"/>
      <c r="HB447" s="18"/>
      <c r="HC447" s="18"/>
      <c r="HD447" s="18"/>
      <c r="HE447" s="18"/>
      <c r="HF447" s="18"/>
      <c r="HG447" s="18"/>
      <c r="HH447" s="18"/>
      <c r="HI447" s="18"/>
      <c r="HJ447" s="18"/>
      <c r="HK447" s="18"/>
      <c r="HL447" s="18"/>
      <c r="HM447" s="18"/>
      <c r="HN447" s="18"/>
      <c r="HO447" s="18"/>
      <c r="HP447" s="18"/>
      <c r="HQ447" s="18"/>
      <c r="HR447" s="18"/>
      <c r="HS447" s="18"/>
      <c r="HT447" s="18"/>
      <c r="HU447" s="18"/>
      <c r="HV447" s="18"/>
      <c r="HW447" s="18"/>
      <c r="HX447" s="18"/>
      <c r="HY447" s="18"/>
      <c r="HZ447" s="18"/>
      <c r="IA447" s="18"/>
      <c r="IB447" s="18"/>
      <c r="IC447" s="18"/>
      <c r="ID447" s="18"/>
      <c r="IE447" s="18"/>
      <c r="IF447" s="18"/>
      <c r="IG447" s="18"/>
      <c r="IH447" s="18"/>
      <c r="II447" s="18"/>
      <c r="IJ447" s="18"/>
      <c r="IK447" s="18"/>
      <c r="IL447" s="18"/>
      <c r="IM447" s="18"/>
      <c r="IN447" s="18"/>
      <c r="IO447" s="18"/>
      <c r="IP447" s="18"/>
      <c r="IQ447" s="18"/>
      <c r="IR447" s="18"/>
      <c r="IS447" s="18"/>
      <c r="IT447" s="18"/>
      <c r="IU447" s="18"/>
      <c r="IV447" s="18"/>
      <c r="IW447" s="18"/>
      <c r="IX447" s="18"/>
      <c r="IY447" s="18"/>
      <c r="IZ447" s="18"/>
      <c r="JA447" s="18"/>
      <c r="JB447" s="18"/>
      <c r="JC447" s="18"/>
      <c r="JD447" s="18"/>
      <c r="JE447" s="18"/>
      <c r="JF447" s="18"/>
      <c r="JG447" s="18"/>
      <c r="JH447" s="18"/>
      <c r="JI447" s="18"/>
      <c r="JJ447" s="18"/>
      <c r="JK447" s="18"/>
      <c r="JL447" s="18"/>
      <c r="JM447" s="18"/>
      <c r="JN447" s="18"/>
      <c r="JO447" s="18"/>
      <c r="JP447" s="18"/>
      <c r="JQ447" s="18"/>
      <c r="JR447" s="18"/>
      <c r="JS447" s="18"/>
      <c r="JT447" s="18"/>
      <c r="JU447" s="18"/>
      <c r="JV447" s="18"/>
      <c r="JW447" s="18"/>
      <c r="JX447" s="18"/>
      <c r="JY447" s="18"/>
      <c r="JZ447" s="18"/>
      <c r="KA447" s="18"/>
      <c r="KB447" s="18"/>
      <c r="KC447" s="18"/>
      <c r="KD447" s="18"/>
      <c r="KE447" s="18"/>
      <c r="KF447" s="18"/>
      <c r="KG447" s="18"/>
      <c r="KH447" s="18"/>
      <c r="KI447" s="18"/>
      <c r="KJ447" s="18"/>
      <c r="KK447" s="18"/>
      <c r="KL447" s="18"/>
      <c r="KM447" s="18"/>
      <c r="KN447" s="18"/>
      <c r="KO447" s="18"/>
      <c r="KP447" s="18"/>
      <c r="KQ447" s="18"/>
      <c r="KR447" s="18"/>
      <c r="KS447" s="18"/>
      <c r="KT447" s="18"/>
      <c r="KU447" s="18"/>
      <c r="KV447" s="18"/>
      <c r="KW447" s="18"/>
      <c r="KX447" s="18"/>
      <c r="KY447" s="18"/>
      <c r="KZ447" s="18"/>
      <c r="LA447" s="18"/>
      <c r="LB447" s="18"/>
      <c r="LC447" s="18"/>
      <c r="LD447" s="18"/>
      <c r="LE447" s="18"/>
      <c r="LF447" s="18"/>
      <c r="LG447" s="18"/>
      <c r="LH447" s="18"/>
      <c r="LI447" s="18"/>
      <c r="LJ447" s="18"/>
      <c r="LK447" s="18"/>
      <c r="LL447" s="18"/>
      <c r="LM447" s="18"/>
      <c r="LN447" s="18"/>
      <c r="LO447" s="18"/>
      <c r="LP447" s="18"/>
      <c r="LQ447" s="18"/>
      <c r="LR447" s="18"/>
      <c r="LS447" s="18"/>
      <c r="LT447" s="18"/>
      <c r="LU447" s="18"/>
      <c r="LV447" s="18"/>
      <c r="LW447" s="18"/>
      <c r="LX447" s="18"/>
      <c r="LY447" s="18"/>
      <c r="LZ447" s="18"/>
      <c r="MA447" s="18"/>
      <c r="MB447" s="18"/>
      <c r="MC447" s="18"/>
      <c r="MD447" s="18"/>
      <c r="ME447" s="18"/>
      <c r="MF447" s="18"/>
      <c r="MG447" s="18"/>
      <c r="MH447" s="18"/>
      <c r="MI447" s="18"/>
      <c r="MJ447" s="18"/>
      <c r="MK447" s="18"/>
      <c r="ML447" s="18"/>
      <c r="MM447" s="18"/>
      <c r="MN447" s="18"/>
      <c r="MO447" s="18"/>
      <c r="MP447" s="18"/>
      <c r="MQ447" s="18"/>
      <c r="MR447" s="18"/>
      <c r="MS447" s="18"/>
      <c r="MT447" s="18"/>
      <c r="MU447" s="18"/>
    </row>
    <row r="448" spans="1:359" ht="128.25" customHeight="1">
      <c r="A448" s="22">
        <v>151</v>
      </c>
      <c r="B448" s="22"/>
      <c r="C448" s="37">
        <v>43178</v>
      </c>
      <c r="D448" s="36">
        <v>43178</v>
      </c>
      <c r="E448" s="36">
        <f>WORKDAY(D448,10,Table4[Tətil günləri])</f>
        <v>43199</v>
      </c>
      <c r="F448" s="22" t="str">
        <f t="shared" si="12"/>
        <v/>
      </c>
      <c r="G448" s="22" t="s">
        <v>235</v>
      </c>
      <c r="H448" s="43" t="s">
        <v>2955</v>
      </c>
      <c r="I448" s="22" t="s">
        <v>2956</v>
      </c>
      <c r="J448" s="22" t="s">
        <v>100</v>
      </c>
      <c r="K448" s="22" t="s">
        <v>2957</v>
      </c>
      <c r="L448" s="22">
        <v>2522</v>
      </c>
      <c r="M448" s="22" t="s">
        <v>2958</v>
      </c>
      <c r="N448" s="22" t="s">
        <v>2959</v>
      </c>
      <c r="O448" s="22" t="s">
        <v>2960</v>
      </c>
      <c r="P448" s="36">
        <v>23901</v>
      </c>
      <c r="Q448" s="22" t="s">
        <v>2962</v>
      </c>
      <c r="R448" s="73" t="s">
        <v>2960</v>
      </c>
      <c r="S448" s="27" t="s">
        <v>227</v>
      </c>
      <c r="T448" s="132"/>
      <c r="U448" s="27" t="s">
        <v>254</v>
      </c>
      <c r="V448" s="73" t="s">
        <v>232</v>
      </c>
      <c r="W448" s="58" t="s">
        <v>3272</v>
      </c>
      <c r="X448" s="58" t="s">
        <v>3273</v>
      </c>
      <c r="Y448" s="58" t="s">
        <v>239</v>
      </c>
      <c r="Z448" s="37"/>
      <c r="AA448" s="22" t="s">
        <v>243</v>
      </c>
      <c r="AB448" s="22"/>
      <c r="AC448" s="22" t="s">
        <v>3867</v>
      </c>
      <c r="AD448" s="22" t="s">
        <v>237</v>
      </c>
      <c r="AE448" s="37" t="s">
        <v>254</v>
      </c>
      <c r="AF448" s="37">
        <v>43213</v>
      </c>
      <c r="AG448" s="64" t="s">
        <v>3868</v>
      </c>
      <c r="AH448" s="37" t="s">
        <v>3869</v>
      </c>
      <c r="AI448" s="22"/>
      <c r="AJ448" s="22"/>
      <c r="AK448" s="22">
        <f ca="1">NETWORKDAYS(TODAY(),E448,Table4[Tətil günləri])</f>
        <v>-229</v>
      </c>
      <c r="AL448" s="18">
        <f t="shared" ca="1" si="13"/>
        <v>-228</v>
      </c>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18"/>
      <c r="EQ448" s="18"/>
      <c r="ER448" s="18"/>
      <c r="ES448" s="18"/>
      <c r="ET448" s="18"/>
      <c r="EU448" s="18"/>
      <c r="EV448" s="18"/>
      <c r="EW448" s="18"/>
      <c r="EX448" s="18"/>
      <c r="EY448" s="18"/>
      <c r="EZ448" s="18"/>
      <c r="FA448" s="18"/>
      <c r="FB448" s="18"/>
      <c r="FC448" s="18"/>
      <c r="FD448" s="18"/>
      <c r="FE448" s="18"/>
      <c r="FF448" s="18"/>
      <c r="FG448" s="18"/>
      <c r="FH448" s="18"/>
      <c r="FI448" s="18"/>
      <c r="FJ448" s="18"/>
      <c r="FK448" s="18"/>
      <c r="FL448" s="18"/>
      <c r="FM448" s="18"/>
      <c r="FN448" s="18"/>
      <c r="FO448" s="18"/>
      <c r="FP448" s="18"/>
      <c r="FQ448" s="18"/>
      <c r="FR448" s="18"/>
      <c r="FS448" s="18"/>
      <c r="FT448" s="18"/>
      <c r="FU448" s="18"/>
      <c r="FV448" s="18"/>
      <c r="FW448" s="18"/>
      <c r="FX448" s="18"/>
      <c r="FY448" s="18"/>
      <c r="FZ448" s="18"/>
      <c r="GA448" s="18"/>
      <c r="GB448" s="18"/>
      <c r="GC448" s="18"/>
      <c r="GD448" s="18"/>
      <c r="GE448" s="18"/>
      <c r="GF448" s="18"/>
      <c r="GG448" s="18"/>
      <c r="GH448" s="18"/>
      <c r="GI448" s="18"/>
      <c r="GJ448" s="18"/>
      <c r="GK448" s="18"/>
      <c r="GL448" s="18"/>
      <c r="GM448" s="18"/>
      <c r="GN448" s="18"/>
      <c r="GO448" s="18"/>
      <c r="GP448" s="18"/>
      <c r="GQ448" s="18"/>
      <c r="GR448" s="18"/>
      <c r="GS448" s="18"/>
      <c r="GT448" s="18"/>
      <c r="GU448" s="18"/>
      <c r="GV448" s="18"/>
      <c r="GW448" s="18"/>
      <c r="GX448" s="18"/>
      <c r="GY448" s="18"/>
      <c r="GZ448" s="18"/>
      <c r="HA448" s="18"/>
      <c r="HB448" s="18"/>
      <c r="HC448" s="18"/>
      <c r="HD448" s="18"/>
      <c r="HE448" s="18"/>
      <c r="HF448" s="18"/>
      <c r="HG448" s="18"/>
      <c r="HH448" s="18"/>
      <c r="HI448" s="18"/>
      <c r="HJ448" s="18"/>
      <c r="HK448" s="18"/>
      <c r="HL448" s="18"/>
      <c r="HM448" s="18"/>
      <c r="HN448" s="18"/>
      <c r="HO448" s="18"/>
      <c r="HP448" s="18"/>
      <c r="HQ448" s="18"/>
      <c r="HR448" s="18"/>
      <c r="HS448" s="18"/>
      <c r="HT448" s="18"/>
      <c r="HU448" s="18"/>
      <c r="HV448" s="18"/>
      <c r="HW448" s="18"/>
      <c r="HX448" s="18"/>
      <c r="HY448" s="18"/>
      <c r="HZ448" s="18"/>
      <c r="IA448" s="18"/>
      <c r="IB448" s="18"/>
      <c r="IC448" s="18"/>
      <c r="ID448" s="18"/>
      <c r="IE448" s="18"/>
      <c r="IF448" s="18"/>
      <c r="IG448" s="18"/>
      <c r="IH448" s="18"/>
      <c r="II448" s="18"/>
      <c r="IJ448" s="18"/>
      <c r="IK448" s="18"/>
      <c r="IL448" s="18"/>
      <c r="IM448" s="18"/>
      <c r="IN448" s="18"/>
      <c r="IO448" s="18"/>
      <c r="IP448" s="18"/>
      <c r="IQ448" s="18"/>
      <c r="IR448" s="18"/>
      <c r="IS448" s="18"/>
      <c r="IT448" s="18"/>
      <c r="IU448" s="18"/>
      <c r="IV448" s="18"/>
      <c r="IW448" s="18"/>
      <c r="IX448" s="18"/>
      <c r="IY448" s="18"/>
      <c r="IZ448" s="18"/>
      <c r="JA448" s="18"/>
      <c r="JB448" s="18"/>
      <c r="JC448" s="18"/>
      <c r="JD448" s="18"/>
      <c r="JE448" s="18"/>
      <c r="JF448" s="18"/>
      <c r="JG448" s="18"/>
      <c r="JH448" s="18"/>
      <c r="JI448" s="18"/>
      <c r="JJ448" s="18"/>
      <c r="JK448" s="18"/>
      <c r="JL448" s="18"/>
      <c r="JM448" s="18"/>
      <c r="JN448" s="18"/>
      <c r="JO448" s="18"/>
      <c r="JP448" s="18"/>
      <c r="JQ448" s="18"/>
      <c r="JR448" s="18"/>
      <c r="JS448" s="18"/>
      <c r="JT448" s="18"/>
      <c r="JU448" s="18"/>
      <c r="JV448" s="18"/>
      <c r="JW448" s="18"/>
      <c r="JX448" s="18"/>
      <c r="JY448" s="18"/>
      <c r="JZ448" s="18"/>
      <c r="KA448" s="18"/>
      <c r="KB448" s="18"/>
      <c r="KC448" s="18"/>
      <c r="KD448" s="18"/>
      <c r="KE448" s="18"/>
      <c r="KF448" s="18"/>
      <c r="KG448" s="18"/>
      <c r="KH448" s="18"/>
      <c r="KI448" s="18"/>
      <c r="KJ448" s="18"/>
      <c r="KK448" s="18"/>
      <c r="KL448" s="18"/>
      <c r="KM448" s="18"/>
      <c r="KN448" s="18"/>
      <c r="KO448" s="18"/>
      <c r="KP448" s="18"/>
      <c r="KQ448" s="18"/>
      <c r="KR448" s="18"/>
      <c r="KS448" s="18"/>
      <c r="KT448" s="18"/>
      <c r="KU448" s="18"/>
      <c r="KV448" s="18"/>
      <c r="KW448" s="18"/>
      <c r="KX448" s="18"/>
      <c r="KY448" s="18"/>
      <c r="KZ448" s="18"/>
      <c r="LA448" s="18"/>
      <c r="LB448" s="18"/>
      <c r="LC448" s="18"/>
      <c r="LD448" s="18"/>
      <c r="LE448" s="18"/>
      <c r="LF448" s="18"/>
      <c r="LG448" s="18"/>
      <c r="LH448" s="18"/>
      <c r="LI448" s="18"/>
      <c r="LJ448" s="18"/>
      <c r="LK448" s="18"/>
      <c r="LL448" s="18"/>
      <c r="LM448" s="18"/>
      <c r="LN448" s="18"/>
      <c r="LO448" s="18"/>
      <c r="LP448" s="18"/>
      <c r="LQ448" s="18"/>
      <c r="LR448" s="18"/>
      <c r="LS448" s="18"/>
      <c r="LT448" s="18"/>
      <c r="LU448" s="18"/>
      <c r="LV448" s="18"/>
      <c r="LW448" s="18"/>
      <c r="LX448" s="18"/>
      <c r="LY448" s="18"/>
      <c r="LZ448" s="18"/>
      <c r="MA448" s="18"/>
      <c r="MB448" s="18"/>
      <c r="MC448" s="18"/>
      <c r="MD448" s="18"/>
      <c r="ME448" s="18"/>
      <c r="MF448" s="18"/>
      <c r="MG448" s="18"/>
      <c r="MH448" s="18"/>
      <c r="MI448" s="18"/>
      <c r="MJ448" s="18"/>
      <c r="MK448" s="18"/>
      <c r="ML448" s="18"/>
      <c r="MM448" s="18"/>
      <c r="MN448" s="18"/>
      <c r="MO448" s="18"/>
      <c r="MP448" s="18"/>
      <c r="MQ448" s="18"/>
      <c r="MR448" s="18"/>
      <c r="MS448" s="18"/>
      <c r="MT448" s="18"/>
      <c r="MU448" s="18"/>
    </row>
    <row r="449" spans="1:359" ht="88.5" customHeight="1">
      <c r="A449" s="22">
        <v>152</v>
      </c>
      <c r="B449" s="22" t="s">
        <v>2968</v>
      </c>
      <c r="C449" s="37">
        <v>43168</v>
      </c>
      <c r="D449" s="36">
        <v>43178</v>
      </c>
      <c r="E449" s="36">
        <f>WORKDAY(D449,10,Table4[Tətil günləri])</f>
        <v>43199</v>
      </c>
      <c r="F449" s="22" t="str">
        <f t="shared" si="12"/>
        <v/>
      </c>
      <c r="G449" s="22" t="s">
        <v>235</v>
      </c>
      <c r="H449" s="43" t="s">
        <v>7751</v>
      </c>
      <c r="I449" s="22" t="s">
        <v>2963</v>
      </c>
      <c r="J449" s="22" t="s">
        <v>167</v>
      </c>
      <c r="K449" s="22" t="s">
        <v>935</v>
      </c>
      <c r="L449" s="22">
        <v>3117</v>
      </c>
      <c r="M449" s="22" t="s">
        <v>936</v>
      </c>
      <c r="N449" s="22" t="s">
        <v>937</v>
      </c>
      <c r="O449" s="22" t="s">
        <v>938</v>
      </c>
      <c r="P449" s="36">
        <v>30708</v>
      </c>
      <c r="Q449" s="22" t="s">
        <v>2964</v>
      </c>
      <c r="R449" s="73" t="s">
        <v>940</v>
      </c>
      <c r="S449" s="27" t="s">
        <v>228</v>
      </c>
      <c r="T449" s="54">
        <v>43243</v>
      </c>
      <c r="U449" s="37" t="s">
        <v>941</v>
      </c>
      <c r="V449" s="73" t="s">
        <v>232</v>
      </c>
      <c r="W449" s="22" t="s">
        <v>3053</v>
      </c>
      <c r="X449" s="45" t="s">
        <v>3054</v>
      </c>
      <c r="Y449" s="22" t="s">
        <v>239</v>
      </c>
      <c r="Z449" s="37">
        <v>43188</v>
      </c>
      <c r="AA449" s="22" t="s">
        <v>244</v>
      </c>
      <c r="AB449" s="22"/>
      <c r="AC449" s="22" t="s">
        <v>4088</v>
      </c>
      <c r="AD449" s="22" t="s">
        <v>237</v>
      </c>
      <c r="AE449" s="22" t="s">
        <v>254</v>
      </c>
      <c r="AF449" s="37">
        <v>43214</v>
      </c>
      <c r="AG449" s="37" t="s">
        <v>4056</v>
      </c>
      <c r="AH449" s="22" t="s">
        <v>1220</v>
      </c>
      <c r="AI449" s="22"/>
      <c r="AJ449" s="22"/>
      <c r="AK449" s="22">
        <f ca="1">NETWORKDAYS(TODAY(),E449,Table4[Tətil günləri])</f>
        <v>-229</v>
      </c>
      <c r="AL449" s="18">
        <f t="shared" ca="1" si="13"/>
        <v>-228</v>
      </c>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18"/>
      <c r="EQ449" s="18"/>
      <c r="ER449" s="18"/>
      <c r="ES449" s="18"/>
      <c r="ET449" s="18"/>
      <c r="EU449" s="18"/>
      <c r="EV449" s="18"/>
      <c r="EW449" s="18"/>
      <c r="EX449" s="18"/>
      <c r="EY449" s="18"/>
      <c r="EZ449" s="18"/>
      <c r="FA449" s="18"/>
      <c r="FB449" s="18"/>
      <c r="FC449" s="18"/>
      <c r="FD449" s="18"/>
      <c r="FE449" s="18"/>
      <c r="FF449" s="18"/>
      <c r="FG449" s="18"/>
      <c r="FH449" s="18"/>
      <c r="FI449" s="18"/>
      <c r="FJ449" s="18"/>
      <c r="FK449" s="18"/>
      <c r="FL449" s="18"/>
      <c r="FM449" s="18"/>
      <c r="FN449" s="18"/>
      <c r="FO449" s="18"/>
      <c r="FP449" s="18"/>
      <c r="FQ449" s="18"/>
      <c r="FR449" s="18"/>
      <c r="FS449" s="18"/>
      <c r="FT449" s="18"/>
      <c r="FU449" s="18"/>
      <c r="FV449" s="18"/>
      <c r="FW449" s="18"/>
      <c r="FX449" s="18"/>
      <c r="FY449" s="18"/>
      <c r="FZ449" s="18"/>
      <c r="GA449" s="18"/>
      <c r="GB449" s="18"/>
      <c r="GC449" s="18"/>
      <c r="GD449" s="18"/>
      <c r="GE449" s="18"/>
      <c r="GF449" s="18"/>
      <c r="GG449" s="18"/>
      <c r="GH449" s="18"/>
      <c r="GI449" s="18"/>
      <c r="GJ449" s="18"/>
      <c r="GK449" s="18"/>
      <c r="GL449" s="18"/>
      <c r="GM449" s="18"/>
      <c r="GN449" s="18"/>
      <c r="GO449" s="18"/>
      <c r="GP449" s="18"/>
      <c r="GQ449" s="18"/>
      <c r="GR449" s="18"/>
      <c r="GS449" s="18"/>
      <c r="GT449" s="18"/>
      <c r="GU449" s="18"/>
      <c r="GV449" s="18"/>
      <c r="GW449" s="18"/>
      <c r="GX449" s="18"/>
      <c r="GY449" s="18"/>
      <c r="GZ449" s="18"/>
      <c r="HA449" s="18"/>
      <c r="HB449" s="18"/>
      <c r="HC449" s="18"/>
      <c r="HD449" s="18"/>
      <c r="HE449" s="18"/>
      <c r="HF449" s="18"/>
      <c r="HG449" s="18"/>
      <c r="HH449" s="18"/>
      <c r="HI449" s="18"/>
      <c r="HJ449" s="18"/>
      <c r="HK449" s="18"/>
      <c r="HL449" s="18"/>
      <c r="HM449" s="18"/>
      <c r="HN449" s="18"/>
      <c r="HO449" s="18"/>
      <c r="HP449" s="18"/>
      <c r="HQ449" s="18"/>
      <c r="HR449" s="18"/>
      <c r="HS449" s="18"/>
      <c r="HT449" s="18"/>
      <c r="HU449" s="18"/>
      <c r="HV449" s="18"/>
      <c r="HW449" s="18"/>
      <c r="HX449" s="18"/>
      <c r="HY449" s="18"/>
      <c r="HZ449" s="18"/>
      <c r="IA449" s="18"/>
      <c r="IB449" s="18"/>
      <c r="IC449" s="18"/>
      <c r="ID449" s="18"/>
      <c r="IE449" s="18"/>
      <c r="IF449" s="18"/>
      <c r="IG449" s="18"/>
      <c r="IH449" s="18"/>
      <c r="II449" s="18"/>
      <c r="IJ449" s="18"/>
      <c r="IK449" s="18"/>
      <c r="IL449" s="18"/>
      <c r="IM449" s="18"/>
      <c r="IN449" s="18"/>
      <c r="IO449" s="18"/>
      <c r="IP449" s="18"/>
      <c r="IQ449" s="18"/>
      <c r="IR449" s="18"/>
      <c r="IS449" s="18"/>
      <c r="IT449" s="18"/>
      <c r="IU449" s="18"/>
      <c r="IV449" s="18"/>
      <c r="IW449" s="18"/>
      <c r="IX449" s="18"/>
      <c r="IY449" s="18"/>
      <c r="IZ449" s="18"/>
      <c r="JA449" s="18"/>
      <c r="JB449" s="18"/>
      <c r="JC449" s="18"/>
      <c r="JD449" s="18"/>
      <c r="JE449" s="18"/>
      <c r="JF449" s="18"/>
      <c r="JG449" s="18"/>
      <c r="JH449" s="18"/>
      <c r="JI449" s="18"/>
      <c r="JJ449" s="18"/>
      <c r="JK449" s="18"/>
      <c r="JL449" s="18"/>
      <c r="JM449" s="18"/>
      <c r="JN449" s="18"/>
      <c r="JO449" s="18"/>
      <c r="JP449" s="18"/>
      <c r="JQ449" s="18"/>
      <c r="JR449" s="18"/>
      <c r="JS449" s="18"/>
      <c r="JT449" s="18"/>
      <c r="JU449" s="18"/>
      <c r="JV449" s="18"/>
      <c r="JW449" s="18"/>
      <c r="JX449" s="18"/>
      <c r="JY449" s="18"/>
      <c r="JZ449" s="18"/>
      <c r="KA449" s="18"/>
      <c r="KB449" s="18"/>
      <c r="KC449" s="18"/>
      <c r="KD449" s="18"/>
      <c r="KE449" s="18"/>
      <c r="KF449" s="18"/>
      <c r="KG449" s="18"/>
      <c r="KH449" s="18"/>
      <c r="KI449" s="18"/>
      <c r="KJ449" s="18"/>
      <c r="KK449" s="18"/>
      <c r="KL449" s="18"/>
      <c r="KM449" s="18"/>
      <c r="KN449" s="18"/>
      <c r="KO449" s="18"/>
      <c r="KP449" s="18"/>
      <c r="KQ449" s="18"/>
      <c r="KR449" s="18"/>
      <c r="KS449" s="18"/>
      <c r="KT449" s="18"/>
      <c r="KU449" s="18"/>
      <c r="KV449" s="18"/>
      <c r="KW449" s="18"/>
      <c r="KX449" s="18"/>
      <c r="KY449" s="18"/>
      <c r="KZ449" s="18"/>
      <c r="LA449" s="18"/>
      <c r="LB449" s="18"/>
      <c r="LC449" s="18"/>
      <c r="LD449" s="18"/>
      <c r="LE449" s="18"/>
      <c r="LF449" s="18"/>
      <c r="LG449" s="18"/>
      <c r="LH449" s="18"/>
      <c r="LI449" s="18"/>
      <c r="LJ449" s="18"/>
      <c r="LK449" s="18"/>
      <c r="LL449" s="18"/>
      <c r="LM449" s="18"/>
      <c r="LN449" s="18"/>
      <c r="LO449" s="18"/>
      <c r="LP449" s="18"/>
      <c r="LQ449" s="18"/>
      <c r="LR449" s="18"/>
      <c r="LS449" s="18"/>
      <c r="LT449" s="18"/>
      <c r="LU449" s="18"/>
      <c r="LV449" s="18"/>
      <c r="LW449" s="18"/>
      <c r="LX449" s="18"/>
      <c r="LY449" s="18"/>
      <c r="LZ449" s="18"/>
      <c r="MA449" s="18"/>
      <c r="MB449" s="18"/>
      <c r="MC449" s="18"/>
      <c r="MD449" s="18"/>
      <c r="ME449" s="18"/>
      <c r="MF449" s="18"/>
      <c r="MG449" s="18"/>
      <c r="MH449" s="18"/>
      <c r="MI449" s="18"/>
      <c r="MJ449" s="18"/>
      <c r="MK449" s="18"/>
      <c r="ML449" s="18"/>
      <c r="MM449" s="18"/>
      <c r="MN449" s="18"/>
      <c r="MO449" s="18"/>
      <c r="MP449" s="18"/>
      <c r="MQ449" s="18"/>
      <c r="MR449" s="18"/>
      <c r="MS449" s="18"/>
      <c r="MT449" s="18"/>
      <c r="MU449" s="18"/>
    </row>
    <row r="450" spans="1:359" ht="239.95" customHeight="1">
      <c r="A450" s="22">
        <v>152</v>
      </c>
      <c r="B450" s="22" t="s">
        <v>2968</v>
      </c>
      <c r="C450" s="37">
        <v>43168</v>
      </c>
      <c r="D450" s="36">
        <v>43178</v>
      </c>
      <c r="E450" s="36">
        <f>WORKDAY(D450,10,Table4[Tətil günləri])</f>
        <v>43199</v>
      </c>
      <c r="F450" s="22" t="str">
        <f t="shared" si="12"/>
        <v/>
      </c>
      <c r="G450" s="22" t="s">
        <v>235</v>
      </c>
      <c r="H450" s="43" t="s">
        <v>7752</v>
      </c>
      <c r="I450" s="22" t="s">
        <v>2965</v>
      </c>
      <c r="J450" s="28" t="s">
        <v>57</v>
      </c>
      <c r="K450" s="22" t="s">
        <v>2966</v>
      </c>
      <c r="L450" s="22">
        <v>3117</v>
      </c>
      <c r="M450" s="22" t="s">
        <v>936</v>
      </c>
      <c r="N450" s="22" t="s">
        <v>937</v>
      </c>
      <c r="O450" s="22" t="s">
        <v>938</v>
      </c>
      <c r="P450" s="36">
        <v>32120</v>
      </c>
      <c r="Q450" s="22" t="s">
        <v>2967</v>
      </c>
      <c r="R450" s="73" t="s">
        <v>940</v>
      </c>
      <c r="S450" s="27" t="s">
        <v>228</v>
      </c>
      <c r="T450" s="132">
        <v>43337</v>
      </c>
      <c r="U450" s="27" t="s">
        <v>941</v>
      </c>
      <c r="V450" s="73" t="s">
        <v>232</v>
      </c>
      <c r="W450" s="22" t="s">
        <v>3055</v>
      </c>
      <c r="X450" s="45" t="s">
        <v>3056</v>
      </c>
      <c r="Y450" s="22" t="s">
        <v>239</v>
      </c>
      <c r="Z450" s="37">
        <v>43188</v>
      </c>
      <c r="AA450" s="22" t="s">
        <v>244</v>
      </c>
      <c r="AB450" s="22"/>
      <c r="AC450" s="22">
        <v>2019</v>
      </c>
      <c r="AD450" s="22" t="s">
        <v>237</v>
      </c>
      <c r="AE450" s="22" t="s">
        <v>254</v>
      </c>
      <c r="AF450" s="37">
        <v>43214</v>
      </c>
      <c r="AG450" s="37" t="s">
        <v>4056</v>
      </c>
      <c r="AH450" s="22" t="s">
        <v>4116</v>
      </c>
      <c r="AI450" s="22"/>
      <c r="AJ450" s="22"/>
      <c r="AK450" s="22">
        <f ca="1">NETWORKDAYS(TODAY(),E450,Table4[Tətil günləri])</f>
        <v>-229</v>
      </c>
      <c r="AL450" s="18">
        <f t="shared" ca="1" si="13"/>
        <v>-228</v>
      </c>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18"/>
      <c r="EQ450" s="18"/>
      <c r="ER450" s="18"/>
      <c r="ES450" s="18"/>
      <c r="ET450" s="18"/>
      <c r="EU450" s="18"/>
      <c r="EV450" s="18"/>
      <c r="EW450" s="18"/>
      <c r="EX450" s="18"/>
      <c r="EY450" s="18"/>
      <c r="EZ450" s="18"/>
      <c r="FA450" s="18"/>
      <c r="FB450" s="18"/>
      <c r="FC450" s="18"/>
      <c r="FD450" s="18"/>
      <c r="FE450" s="18"/>
      <c r="FF450" s="18"/>
      <c r="FG450" s="18"/>
      <c r="FH450" s="18"/>
      <c r="FI450" s="18"/>
      <c r="FJ450" s="18"/>
      <c r="FK450" s="18"/>
      <c r="FL450" s="18"/>
      <c r="FM450" s="18"/>
      <c r="FN450" s="18"/>
      <c r="FO450" s="18"/>
      <c r="FP450" s="18"/>
      <c r="FQ450" s="18"/>
      <c r="FR450" s="18"/>
      <c r="FS450" s="18"/>
      <c r="FT450" s="18"/>
      <c r="FU450" s="18"/>
      <c r="FV450" s="18"/>
      <c r="FW450" s="18"/>
      <c r="FX450" s="18"/>
      <c r="FY450" s="18"/>
      <c r="FZ450" s="18"/>
      <c r="GA450" s="18"/>
      <c r="GB450" s="18"/>
      <c r="GC450" s="18"/>
      <c r="GD450" s="18"/>
      <c r="GE450" s="18"/>
      <c r="GF450" s="18"/>
      <c r="GG450" s="18"/>
      <c r="GH450" s="18"/>
      <c r="GI450" s="18"/>
      <c r="GJ450" s="18"/>
      <c r="GK450" s="18"/>
      <c r="GL450" s="18"/>
      <c r="GM450" s="18"/>
      <c r="GN450" s="18"/>
      <c r="GO450" s="18"/>
      <c r="GP450" s="18"/>
      <c r="GQ450" s="18"/>
      <c r="GR450" s="18"/>
      <c r="GS450" s="18"/>
      <c r="GT450" s="18"/>
      <c r="GU450" s="18"/>
      <c r="GV450" s="18"/>
      <c r="GW450" s="18"/>
      <c r="GX450" s="18"/>
      <c r="GY450" s="18"/>
      <c r="GZ450" s="18"/>
      <c r="HA450" s="18"/>
      <c r="HB450" s="18"/>
      <c r="HC450" s="18"/>
      <c r="HD450" s="18"/>
      <c r="HE450" s="18"/>
      <c r="HF450" s="18"/>
      <c r="HG450" s="18"/>
      <c r="HH450" s="18"/>
      <c r="HI450" s="18"/>
      <c r="HJ450" s="18"/>
      <c r="HK450" s="18"/>
      <c r="HL450" s="18"/>
      <c r="HM450" s="18"/>
      <c r="HN450" s="18"/>
      <c r="HO450" s="18"/>
      <c r="HP450" s="18"/>
      <c r="HQ450" s="18"/>
      <c r="HR450" s="18"/>
      <c r="HS450" s="18"/>
      <c r="HT450" s="18"/>
      <c r="HU450" s="18"/>
      <c r="HV450" s="18"/>
      <c r="HW450" s="18"/>
      <c r="HX450" s="18"/>
      <c r="HY450" s="18"/>
      <c r="HZ450" s="18"/>
      <c r="IA450" s="18"/>
      <c r="IB450" s="18"/>
      <c r="IC450" s="18"/>
      <c r="ID450" s="18"/>
      <c r="IE450" s="18"/>
      <c r="IF450" s="18"/>
      <c r="IG450" s="18"/>
      <c r="IH450" s="18"/>
      <c r="II450" s="18"/>
      <c r="IJ450" s="18"/>
      <c r="IK450" s="18"/>
      <c r="IL450" s="18"/>
      <c r="IM450" s="18"/>
      <c r="IN450" s="18"/>
      <c r="IO450" s="18"/>
      <c r="IP450" s="18"/>
      <c r="IQ450" s="18"/>
      <c r="IR450" s="18"/>
      <c r="IS450" s="18"/>
      <c r="IT450" s="18"/>
      <c r="IU450" s="18"/>
      <c r="IV450" s="18"/>
      <c r="IW450" s="18"/>
      <c r="IX450" s="18"/>
      <c r="IY450" s="18"/>
      <c r="IZ450" s="18"/>
      <c r="JA450" s="18"/>
      <c r="JB450" s="18"/>
      <c r="JC450" s="18"/>
      <c r="JD450" s="18"/>
      <c r="JE450" s="18"/>
      <c r="JF450" s="18"/>
      <c r="JG450" s="18"/>
      <c r="JH450" s="18"/>
      <c r="JI450" s="18"/>
      <c r="JJ450" s="18"/>
      <c r="JK450" s="18"/>
      <c r="JL450" s="18"/>
      <c r="JM450" s="18"/>
      <c r="JN450" s="18"/>
      <c r="JO450" s="18"/>
      <c r="JP450" s="18"/>
      <c r="JQ450" s="18"/>
      <c r="JR450" s="18"/>
      <c r="JS450" s="18"/>
      <c r="JT450" s="18"/>
      <c r="JU450" s="18"/>
      <c r="JV450" s="18"/>
      <c r="JW450" s="18"/>
      <c r="JX450" s="18"/>
      <c r="JY450" s="18"/>
      <c r="JZ450" s="18"/>
      <c r="KA450" s="18"/>
      <c r="KB450" s="18"/>
      <c r="KC450" s="18"/>
      <c r="KD450" s="18"/>
      <c r="KE450" s="18"/>
      <c r="KF450" s="18"/>
      <c r="KG450" s="18"/>
      <c r="KH450" s="18"/>
      <c r="KI450" s="18"/>
      <c r="KJ450" s="18"/>
      <c r="KK450" s="18"/>
      <c r="KL450" s="18"/>
      <c r="KM450" s="18"/>
      <c r="KN450" s="18"/>
      <c r="KO450" s="18"/>
      <c r="KP450" s="18"/>
      <c r="KQ450" s="18"/>
      <c r="KR450" s="18"/>
      <c r="KS450" s="18"/>
      <c r="KT450" s="18"/>
      <c r="KU450" s="18"/>
      <c r="KV450" s="18"/>
      <c r="KW450" s="18"/>
      <c r="KX450" s="18"/>
      <c r="KY450" s="18"/>
      <c r="KZ450" s="18"/>
      <c r="LA450" s="18"/>
      <c r="LB450" s="18"/>
      <c r="LC450" s="18"/>
      <c r="LD450" s="18"/>
      <c r="LE450" s="18"/>
      <c r="LF450" s="18"/>
      <c r="LG450" s="18"/>
      <c r="LH450" s="18"/>
      <c r="LI450" s="18"/>
      <c r="LJ450" s="18"/>
      <c r="LK450" s="18"/>
      <c r="LL450" s="18"/>
      <c r="LM450" s="18"/>
      <c r="LN450" s="18"/>
      <c r="LO450" s="18"/>
      <c r="LP450" s="18"/>
      <c r="LQ450" s="18"/>
      <c r="LR450" s="18"/>
      <c r="LS450" s="18"/>
      <c r="LT450" s="18"/>
      <c r="LU450" s="18"/>
      <c r="LV450" s="18"/>
      <c r="LW450" s="18"/>
      <c r="LX450" s="18"/>
      <c r="LY450" s="18"/>
      <c r="LZ450" s="18"/>
      <c r="MA450" s="18"/>
      <c r="MB450" s="18"/>
      <c r="MC450" s="18"/>
      <c r="MD450" s="18"/>
      <c r="ME450" s="18"/>
      <c r="MF450" s="18"/>
      <c r="MG450" s="18"/>
      <c r="MH450" s="18"/>
      <c r="MI450" s="18"/>
      <c r="MJ450" s="18"/>
      <c r="MK450" s="18"/>
      <c r="ML450" s="18"/>
      <c r="MM450" s="18"/>
      <c r="MN450" s="18"/>
      <c r="MO450" s="18"/>
      <c r="MP450" s="18"/>
      <c r="MQ450" s="18"/>
      <c r="MR450" s="18"/>
      <c r="MS450" s="18"/>
      <c r="MT450" s="18"/>
      <c r="MU450" s="18"/>
    </row>
    <row r="451" spans="1:359" ht="104.95" customHeight="1">
      <c r="A451" s="22">
        <v>153</v>
      </c>
      <c r="B451" s="22" t="s">
        <v>2969</v>
      </c>
      <c r="C451" s="36">
        <v>43178</v>
      </c>
      <c r="D451" s="36">
        <v>43178</v>
      </c>
      <c r="E451" s="36">
        <f>WORKDAY(D451,10,Table4[Tətil günləri])</f>
        <v>43199</v>
      </c>
      <c r="F451" s="22" t="str">
        <f t="shared" ref="F451:F514" si="14">IF(OR(G451="göndərildi",G451="ləğv olundu"),"",AL451)</f>
        <v/>
      </c>
      <c r="G451" s="22" t="s">
        <v>235</v>
      </c>
      <c r="H451" s="22" t="s">
        <v>2970</v>
      </c>
      <c r="I451" s="22" t="s">
        <v>2971</v>
      </c>
      <c r="J451" s="22" t="s">
        <v>163</v>
      </c>
      <c r="K451" s="22" t="s">
        <v>2972</v>
      </c>
      <c r="L451" s="22">
        <v>2113</v>
      </c>
      <c r="M451" s="22" t="s">
        <v>2812</v>
      </c>
      <c r="N451" s="22" t="s">
        <v>2973</v>
      </c>
      <c r="O451" s="22" t="s">
        <v>2974</v>
      </c>
      <c r="P451" s="36">
        <v>29366</v>
      </c>
      <c r="Q451" s="22" t="s">
        <v>1790</v>
      </c>
      <c r="R451" s="73" t="s">
        <v>940</v>
      </c>
      <c r="S451" s="27" t="s">
        <v>228</v>
      </c>
      <c r="T451" s="132">
        <v>42852</v>
      </c>
      <c r="U451" s="37" t="s">
        <v>941</v>
      </c>
      <c r="V451" s="73" t="s">
        <v>232</v>
      </c>
      <c r="W451" s="22" t="s">
        <v>2993</v>
      </c>
      <c r="X451" s="45" t="s">
        <v>2994</v>
      </c>
      <c r="Y451" s="22" t="s">
        <v>239</v>
      </c>
      <c r="Z451" s="37">
        <v>43187</v>
      </c>
      <c r="AA451" s="22" t="s">
        <v>244</v>
      </c>
      <c r="AB451" s="22"/>
      <c r="AC451" s="22" t="s">
        <v>3417</v>
      </c>
      <c r="AD451" s="22" t="s">
        <v>237</v>
      </c>
      <c r="AE451" s="37" t="s">
        <v>254</v>
      </c>
      <c r="AF451" s="37">
        <v>43196</v>
      </c>
      <c r="AG451" s="64" t="s">
        <v>3416</v>
      </c>
      <c r="AH451" s="22" t="s">
        <v>1220</v>
      </c>
      <c r="AI451" s="22"/>
      <c r="AJ451" s="22"/>
      <c r="AK451" s="22">
        <f ca="1">NETWORKDAYS(TODAY(),E451,Table4[Tətil günləri])</f>
        <v>-229</v>
      </c>
      <c r="AL451" s="18">
        <f t="shared" ca="1" si="13"/>
        <v>-228</v>
      </c>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18"/>
      <c r="EQ451" s="18"/>
      <c r="ER451" s="18"/>
      <c r="ES451" s="18"/>
      <c r="ET451" s="18"/>
      <c r="EU451" s="18"/>
      <c r="EV451" s="18"/>
      <c r="EW451" s="18"/>
      <c r="EX451" s="18"/>
      <c r="EY451" s="18"/>
      <c r="EZ451" s="18"/>
      <c r="FA451" s="18"/>
      <c r="FB451" s="18"/>
      <c r="FC451" s="18"/>
      <c r="FD451" s="18"/>
      <c r="FE451" s="18"/>
      <c r="FF451" s="18"/>
      <c r="FG451" s="18"/>
      <c r="FH451" s="18"/>
      <c r="FI451" s="18"/>
      <c r="FJ451" s="18"/>
      <c r="FK451" s="18"/>
      <c r="FL451" s="18"/>
      <c r="FM451" s="18"/>
      <c r="FN451" s="18"/>
      <c r="FO451" s="18"/>
      <c r="FP451" s="18"/>
      <c r="FQ451" s="18"/>
      <c r="FR451" s="18"/>
      <c r="FS451" s="18"/>
      <c r="FT451" s="18"/>
      <c r="FU451" s="18"/>
      <c r="FV451" s="18"/>
      <c r="FW451" s="18"/>
      <c r="FX451" s="18"/>
      <c r="FY451" s="18"/>
      <c r="FZ451" s="18"/>
      <c r="GA451" s="18"/>
      <c r="GB451" s="18"/>
      <c r="GC451" s="18"/>
      <c r="GD451" s="18"/>
      <c r="GE451" s="18"/>
      <c r="GF451" s="18"/>
      <c r="GG451" s="18"/>
      <c r="GH451" s="18"/>
      <c r="GI451" s="18"/>
      <c r="GJ451" s="18"/>
      <c r="GK451" s="18"/>
      <c r="GL451" s="18"/>
      <c r="GM451" s="18"/>
      <c r="GN451" s="18"/>
      <c r="GO451" s="18"/>
      <c r="GP451" s="18"/>
      <c r="GQ451" s="18"/>
      <c r="GR451" s="18"/>
      <c r="GS451" s="18"/>
      <c r="GT451" s="18"/>
      <c r="GU451" s="18"/>
      <c r="GV451" s="18"/>
      <c r="GW451" s="18"/>
      <c r="GX451" s="18"/>
      <c r="GY451" s="18"/>
      <c r="GZ451" s="18"/>
      <c r="HA451" s="18"/>
      <c r="HB451" s="18"/>
      <c r="HC451" s="18"/>
      <c r="HD451" s="18"/>
      <c r="HE451" s="18"/>
      <c r="HF451" s="18"/>
      <c r="HG451" s="18"/>
      <c r="HH451" s="18"/>
      <c r="HI451" s="18"/>
      <c r="HJ451" s="18"/>
      <c r="HK451" s="18"/>
      <c r="HL451" s="18"/>
      <c r="HM451" s="18"/>
      <c r="HN451" s="18"/>
      <c r="HO451" s="18"/>
      <c r="HP451" s="18"/>
      <c r="HQ451" s="18"/>
      <c r="HR451" s="18"/>
      <c r="HS451" s="18"/>
      <c r="HT451" s="18"/>
      <c r="HU451" s="18"/>
      <c r="HV451" s="18"/>
      <c r="HW451" s="18"/>
      <c r="HX451" s="18"/>
      <c r="HY451" s="18"/>
      <c r="HZ451" s="18"/>
      <c r="IA451" s="18"/>
      <c r="IB451" s="18"/>
      <c r="IC451" s="18"/>
      <c r="ID451" s="18"/>
      <c r="IE451" s="18"/>
      <c r="IF451" s="18"/>
      <c r="IG451" s="18"/>
      <c r="IH451" s="18"/>
      <c r="II451" s="18"/>
      <c r="IJ451" s="18"/>
      <c r="IK451" s="18"/>
      <c r="IL451" s="18"/>
      <c r="IM451" s="18"/>
      <c r="IN451" s="18"/>
      <c r="IO451" s="18"/>
      <c r="IP451" s="18"/>
      <c r="IQ451" s="18"/>
      <c r="IR451" s="18"/>
      <c r="IS451" s="18"/>
      <c r="IT451" s="18"/>
      <c r="IU451" s="18"/>
      <c r="IV451" s="18"/>
      <c r="IW451" s="18"/>
      <c r="IX451" s="18"/>
      <c r="IY451" s="18"/>
      <c r="IZ451" s="18"/>
      <c r="JA451" s="18"/>
      <c r="JB451" s="18"/>
      <c r="JC451" s="18"/>
      <c r="JD451" s="18"/>
      <c r="JE451" s="18"/>
      <c r="JF451" s="18"/>
      <c r="JG451" s="18"/>
      <c r="JH451" s="18"/>
      <c r="JI451" s="18"/>
      <c r="JJ451" s="18"/>
      <c r="JK451" s="18"/>
      <c r="JL451" s="18"/>
      <c r="JM451" s="18"/>
      <c r="JN451" s="18"/>
      <c r="JO451" s="18"/>
      <c r="JP451" s="18"/>
      <c r="JQ451" s="18"/>
      <c r="JR451" s="18"/>
      <c r="JS451" s="18"/>
      <c r="JT451" s="18"/>
      <c r="JU451" s="18"/>
      <c r="JV451" s="18"/>
      <c r="JW451" s="18"/>
      <c r="JX451" s="18"/>
      <c r="JY451" s="18"/>
      <c r="JZ451" s="18"/>
      <c r="KA451" s="18"/>
      <c r="KB451" s="18"/>
      <c r="KC451" s="18"/>
      <c r="KD451" s="18"/>
      <c r="KE451" s="18"/>
      <c r="KF451" s="18"/>
      <c r="KG451" s="18"/>
      <c r="KH451" s="18"/>
      <c r="KI451" s="18"/>
      <c r="KJ451" s="18"/>
      <c r="KK451" s="18"/>
      <c r="KL451" s="18"/>
      <c r="KM451" s="18"/>
      <c r="KN451" s="18"/>
      <c r="KO451" s="18"/>
      <c r="KP451" s="18"/>
      <c r="KQ451" s="18"/>
      <c r="KR451" s="18"/>
      <c r="KS451" s="18"/>
      <c r="KT451" s="18"/>
      <c r="KU451" s="18"/>
      <c r="KV451" s="18"/>
      <c r="KW451" s="18"/>
      <c r="KX451" s="18"/>
      <c r="KY451" s="18"/>
      <c r="KZ451" s="18"/>
      <c r="LA451" s="18"/>
      <c r="LB451" s="18"/>
      <c r="LC451" s="18"/>
      <c r="LD451" s="18"/>
      <c r="LE451" s="18"/>
      <c r="LF451" s="18"/>
      <c r="LG451" s="18"/>
      <c r="LH451" s="18"/>
      <c r="LI451" s="18"/>
      <c r="LJ451" s="18"/>
      <c r="LK451" s="18"/>
      <c r="LL451" s="18"/>
      <c r="LM451" s="18"/>
      <c r="LN451" s="18"/>
      <c r="LO451" s="18"/>
      <c r="LP451" s="18"/>
      <c r="LQ451" s="18"/>
      <c r="LR451" s="18"/>
      <c r="LS451" s="18"/>
      <c r="LT451" s="18"/>
      <c r="LU451" s="18"/>
      <c r="LV451" s="18"/>
      <c r="LW451" s="18"/>
      <c r="LX451" s="18"/>
      <c r="LY451" s="18"/>
      <c r="LZ451" s="18"/>
      <c r="MA451" s="18"/>
      <c r="MB451" s="18"/>
      <c r="MC451" s="18"/>
      <c r="MD451" s="18"/>
      <c r="ME451" s="18"/>
      <c r="MF451" s="18"/>
      <c r="MG451" s="18"/>
      <c r="MH451" s="18"/>
      <c r="MI451" s="18"/>
      <c r="MJ451" s="18"/>
      <c r="MK451" s="18"/>
      <c r="ML451" s="18"/>
      <c r="MM451" s="18"/>
      <c r="MN451" s="18"/>
      <c r="MO451" s="18"/>
      <c r="MP451" s="18"/>
      <c r="MQ451" s="18"/>
      <c r="MR451" s="18"/>
      <c r="MS451" s="18"/>
      <c r="MT451" s="18"/>
      <c r="MU451" s="18"/>
    </row>
    <row r="452" spans="1:359" ht="84.25" customHeight="1">
      <c r="A452" s="22">
        <v>154</v>
      </c>
      <c r="B452" s="22" t="s">
        <v>2975</v>
      </c>
      <c r="C452" s="36">
        <v>43178</v>
      </c>
      <c r="D452" s="36">
        <v>43178</v>
      </c>
      <c r="E452" s="36">
        <f>WORKDAY(D453,10,Table4[Tətil günləri])</f>
        <v>43199</v>
      </c>
      <c r="F452" s="22" t="str">
        <f t="shared" si="14"/>
        <v/>
      </c>
      <c r="G452" s="22" t="s">
        <v>235</v>
      </c>
      <c r="H452" s="22" t="s">
        <v>2976</v>
      </c>
      <c r="I452" s="22" t="s">
        <v>2977</v>
      </c>
      <c r="J452" s="28" t="s">
        <v>87</v>
      </c>
      <c r="K452" s="22" t="s">
        <v>902</v>
      </c>
      <c r="L452" s="22">
        <v>7543</v>
      </c>
      <c r="M452" s="22" t="s">
        <v>903</v>
      </c>
      <c r="N452" s="22" t="s">
        <v>858</v>
      </c>
      <c r="O452" s="22" t="s">
        <v>577</v>
      </c>
      <c r="P452" s="36">
        <v>31909</v>
      </c>
      <c r="Q452" s="22" t="s">
        <v>904</v>
      </c>
      <c r="R452" s="73" t="s">
        <v>253</v>
      </c>
      <c r="S452" s="27" t="s">
        <v>228</v>
      </c>
      <c r="T452" s="110">
        <v>43202</v>
      </c>
      <c r="U452" s="27" t="s">
        <v>860</v>
      </c>
      <c r="V452" s="73" t="s">
        <v>232</v>
      </c>
      <c r="W452" s="22" t="s">
        <v>3049</v>
      </c>
      <c r="X452" s="45" t="s">
        <v>3050</v>
      </c>
      <c r="Y452" s="22" t="s">
        <v>239</v>
      </c>
      <c r="Z452" s="37">
        <v>43188</v>
      </c>
      <c r="AA452" s="22" t="s">
        <v>231</v>
      </c>
      <c r="AB452" s="22"/>
      <c r="AC452" s="22"/>
      <c r="AD452" s="22" t="s">
        <v>237</v>
      </c>
      <c r="AE452" s="22" t="s">
        <v>865</v>
      </c>
      <c r="AF452" s="37">
        <v>43195</v>
      </c>
      <c r="AG452" s="64" t="s">
        <v>3396</v>
      </c>
      <c r="AH452" s="22" t="s">
        <v>3397</v>
      </c>
      <c r="AI452" s="22"/>
      <c r="AJ452" s="22"/>
      <c r="AK452" s="22">
        <f ca="1">NETWORKDAYS(TODAY(),E452,Table4[Tətil günləri])</f>
        <v>-229</v>
      </c>
      <c r="AL452" s="18">
        <f t="shared" ref="AL452:AL515" ca="1" si="15">IF(AK452&gt;0,AK452-1,AK452+1)</f>
        <v>-228</v>
      </c>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18"/>
      <c r="EQ452" s="18"/>
      <c r="ER452" s="18"/>
      <c r="ES452" s="18"/>
      <c r="ET452" s="18"/>
      <c r="EU452" s="18"/>
      <c r="EV452" s="18"/>
      <c r="EW452" s="18"/>
      <c r="EX452" s="18"/>
      <c r="EY452" s="18"/>
      <c r="EZ452" s="18"/>
      <c r="FA452" s="18"/>
      <c r="FB452" s="18"/>
      <c r="FC452" s="18"/>
      <c r="FD452" s="18"/>
      <c r="FE452" s="18"/>
      <c r="FF452" s="18"/>
      <c r="FG452" s="18"/>
      <c r="FH452" s="18"/>
      <c r="FI452" s="18"/>
      <c r="FJ452" s="18"/>
      <c r="FK452" s="18"/>
      <c r="FL452" s="18"/>
      <c r="FM452" s="18"/>
      <c r="FN452" s="18"/>
      <c r="FO452" s="18"/>
      <c r="FP452" s="18"/>
      <c r="FQ452" s="18"/>
      <c r="FR452" s="18"/>
      <c r="FS452" s="18"/>
      <c r="FT452" s="18"/>
      <c r="FU452" s="18"/>
      <c r="FV452" s="18"/>
      <c r="FW452" s="18"/>
      <c r="FX452" s="18"/>
      <c r="FY452" s="18"/>
      <c r="FZ452" s="18"/>
      <c r="GA452" s="18"/>
      <c r="GB452" s="18"/>
      <c r="GC452" s="18"/>
      <c r="GD452" s="18"/>
      <c r="GE452" s="18"/>
      <c r="GF452" s="18"/>
      <c r="GG452" s="18"/>
      <c r="GH452" s="18"/>
      <c r="GI452" s="18"/>
      <c r="GJ452" s="18"/>
      <c r="GK452" s="18"/>
      <c r="GL452" s="18"/>
      <c r="GM452" s="18"/>
      <c r="GN452" s="18"/>
      <c r="GO452" s="18"/>
      <c r="GP452" s="18"/>
      <c r="GQ452" s="18"/>
      <c r="GR452" s="18"/>
      <c r="GS452" s="18"/>
      <c r="GT452" s="18"/>
      <c r="GU452" s="18"/>
      <c r="GV452" s="18"/>
      <c r="GW452" s="18"/>
      <c r="GX452" s="18"/>
      <c r="GY452" s="18"/>
      <c r="GZ452" s="18"/>
      <c r="HA452" s="18"/>
      <c r="HB452" s="18"/>
      <c r="HC452" s="18"/>
      <c r="HD452" s="18"/>
      <c r="HE452" s="18"/>
      <c r="HF452" s="18"/>
      <c r="HG452" s="18"/>
      <c r="HH452" s="18"/>
      <c r="HI452" s="18"/>
      <c r="HJ452" s="18"/>
      <c r="HK452" s="18"/>
      <c r="HL452" s="18"/>
      <c r="HM452" s="18"/>
      <c r="HN452" s="18"/>
      <c r="HO452" s="18"/>
      <c r="HP452" s="18"/>
      <c r="HQ452" s="18"/>
      <c r="HR452" s="18"/>
      <c r="HS452" s="18"/>
      <c r="HT452" s="18"/>
      <c r="HU452" s="18"/>
      <c r="HV452" s="18"/>
      <c r="HW452" s="18"/>
      <c r="HX452" s="18"/>
      <c r="HY452" s="18"/>
      <c r="HZ452" s="18"/>
      <c r="IA452" s="18"/>
      <c r="IB452" s="18"/>
      <c r="IC452" s="18"/>
      <c r="ID452" s="18"/>
      <c r="IE452" s="18"/>
      <c r="IF452" s="18"/>
      <c r="IG452" s="18"/>
      <c r="IH452" s="18"/>
      <c r="II452" s="18"/>
      <c r="IJ452" s="18"/>
      <c r="IK452" s="18"/>
      <c r="IL452" s="18"/>
      <c r="IM452" s="18"/>
      <c r="IN452" s="18"/>
      <c r="IO452" s="18"/>
      <c r="IP452" s="18"/>
      <c r="IQ452" s="18"/>
      <c r="IR452" s="18"/>
      <c r="IS452" s="18"/>
      <c r="IT452" s="18"/>
      <c r="IU452" s="18"/>
      <c r="IV452" s="18"/>
      <c r="IW452" s="18"/>
      <c r="IX452" s="18"/>
      <c r="IY452" s="18"/>
      <c r="IZ452" s="18"/>
      <c r="JA452" s="18"/>
      <c r="JB452" s="18"/>
      <c r="JC452" s="18"/>
      <c r="JD452" s="18"/>
      <c r="JE452" s="18"/>
      <c r="JF452" s="18"/>
      <c r="JG452" s="18"/>
      <c r="JH452" s="18"/>
      <c r="JI452" s="18"/>
      <c r="JJ452" s="18"/>
      <c r="JK452" s="18"/>
      <c r="JL452" s="18"/>
      <c r="JM452" s="18"/>
      <c r="JN452" s="18"/>
      <c r="JO452" s="18"/>
      <c r="JP452" s="18"/>
      <c r="JQ452" s="18"/>
      <c r="JR452" s="18"/>
      <c r="JS452" s="18"/>
      <c r="JT452" s="18"/>
      <c r="JU452" s="18"/>
      <c r="JV452" s="18"/>
      <c r="JW452" s="18"/>
      <c r="JX452" s="18"/>
      <c r="JY452" s="18"/>
      <c r="JZ452" s="18"/>
      <c r="KA452" s="18"/>
      <c r="KB452" s="18"/>
      <c r="KC452" s="18"/>
      <c r="KD452" s="18"/>
      <c r="KE452" s="18"/>
      <c r="KF452" s="18"/>
      <c r="KG452" s="18"/>
      <c r="KH452" s="18"/>
      <c r="KI452" s="18"/>
      <c r="KJ452" s="18"/>
      <c r="KK452" s="18"/>
      <c r="KL452" s="18"/>
      <c r="KM452" s="18"/>
      <c r="KN452" s="18"/>
      <c r="KO452" s="18"/>
      <c r="KP452" s="18"/>
      <c r="KQ452" s="18"/>
      <c r="KR452" s="18"/>
      <c r="KS452" s="18"/>
      <c r="KT452" s="18"/>
      <c r="KU452" s="18"/>
      <c r="KV452" s="18"/>
      <c r="KW452" s="18"/>
      <c r="KX452" s="18"/>
      <c r="KY452" s="18"/>
      <c r="KZ452" s="18"/>
      <c r="LA452" s="18"/>
      <c r="LB452" s="18"/>
      <c r="LC452" s="18"/>
      <c r="LD452" s="18"/>
      <c r="LE452" s="18"/>
      <c r="LF452" s="18"/>
      <c r="LG452" s="18"/>
      <c r="LH452" s="18"/>
      <c r="LI452" s="18"/>
      <c r="LJ452" s="18"/>
      <c r="LK452" s="18"/>
      <c r="LL452" s="18"/>
      <c r="LM452" s="18"/>
      <c r="LN452" s="18"/>
      <c r="LO452" s="18"/>
      <c r="LP452" s="18"/>
      <c r="LQ452" s="18"/>
      <c r="LR452" s="18"/>
      <c r="LS452" s="18"/>
      <c r="LT452" s="18"/>
      <c r="LU452" s="18"/>
      <c r="LV452" s="18"/>
      <c r="LW452" s="18"/>
      <c r="LX452" s="18"/>
      <c r="LY452" s="18"/>
      <c r="LZ452" s="18"/>
      <c r="MA452" s="18"/>
      <c r="MB452" s="18"/>
      <c r="MC452" s="18"/>
      <c r="MD452" s="18"/>
      <c r="ME452" s="18"/>
      <c r="MF452" s="18"/>
      <c r="MG452" s="18"/>
      <c r="MH452" s="18"/>
      <c r="MI452" s="18"/>
      <c r="MJ452" s="18"/>
      <c r="MK452" s="18"/>
      <c r="ML452" s="18"/>
      <c r="MM452" s="18"/>
      <c r="MN452" s="18"/>
      <c r="MO452" s="18"/>
      <c r="MP452" s="18"/>
      <c r="MQ452" s="18"/>
      <c r="MR452" s="18"/>
      <c r="MS452" s="18"/>
      <c r="MT452" s="18"/>
      <c r="MU452" s="18"/>
    </row>
    <row r="453" spans="1:359" ht="67.599999999999994" customHeight="1">
      <c r="A453" s="22">
        <v>154</v>
      </c>
      <c r="B453" s="22" t="s">
        <v>2975</v>
      </c>
      <c r="C453" s="36">
        <v>43178</v>
      </c>
      <c r="D453" s="36">
        <v>43178</v>
      </c>
      <c r="E453" s="36">
        <f>WORKDAY(D453,10,Table4[Tətil günləri])</f>
        <v>43199</v>
      </c>
      <c r="F453" s="22" t="str">
        <f t="shared" si="14"/>
        <v/>
      </c>
      <c r="G453" s="22" t="s">
        <v>235</v>
      </c>
      <c r="H453" s="22" t="s">
        <v>2978</v>
      </c>
      <c r="I453" s="22" t="s">
        <v>2979</v>
      </c>
      <c r="J453" s="28" t="s">
        <v>87</v>
      </c>
      <c r="K453" s="22" t="s">
        <v>902</v>
      </c>
      <c r="L453" s="22">
        <v>7543</v>
      </c>
      <c r="M453" s="22" t="s">
        <v>903</v>
      </c>
      <c r="N453" s="22" t="s">
        <v>858</v>
      </c>
      <c r="O453" s="22" t="s">
        <v>577</v>
      </c>
      <c r="P453" s="36">
        <v>31026</v>
      </c>
      <c r="Q453" s="22" t="s">
        <v>904</v>
      </c>
      <c r="R453" s="73" t="s">
        <v>253</v>
      </c>
      <c r="S453" s="22" t="s">
        <v>228</v>
      </c>
      <c r="T453" s="37">
        <v>43211</v>
      </c>
      <c r="U453" s="27" t="s">
        <v>860</v>
      </c>
      <c r="V453" s="73" t="s">
        <v>232</v>
      </c>
      <c r="W453" s="22" t="s">
        <v>3051</v>
      </c>
      <c r="X453" s="45" t="s">
        <v>3052</v>
      </c>
      <c r="Y453" s="22" t="s">
        <v>239</v>
      </c>
      <c r="Z453" s="37">
        <v>43188</v>
      </c>
      <c r="AA453" s="22" t="s">
        <v>231</v>
      </c>
      <c r="AB453" s="22"/>
      <c r="AC453" s="22"/>
      <c r="AD453" s="22" t="s">
        <v>237</v>
      </c>
      <c r="AE453" s="22" t="s">
        <v>865</v>
      </c>
      <c r="AF453" s="37">
        <v>43195</v>
      </c>
      <c r="AG453" s="64" t="s">
        <v>3396</v>
      </c>
      <c r="AH453" s="22" t="s">
        <v>3397</v>
      </c>
      <c r="AI453" s="22"/>
      <c r="AJ453" s="22"/>
      <c r="AK453" s="22">
        <f ca="1">NETWORKDAYS(TODAY(),E453,Table4[Tətil günləri])</f>
        <v>-229</v>
      </c>
      <c r="AL453" s="18">
        <f t="shared" ca="1" si="15"/>
        <v>-228</v>
      </c>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18"/>
      <c r="EQ453" s="18"/>
      <c r="ER453" s="18"/>
      <c r="ES453" s="18"/>
      <c r="ET453" s="18"/>
      <c r="EU453" s="18"/>
      <c r="EV453" s="18"/>
      <c r="EW453" s="18"/>
      <c r="EX453" s="18"/>
      <c r="EY453" s="18"/>
      <c r="EZ453" s="18"/>
      <c r="FA453" s="18"/>
      <c r="FB453" s="18"/>
      <c r="FC453" s="18"/>
      <c r="FD453" s="18"/>
      <c r="FE453" s="18"/>
      <c r="FF453" s="18"/>
      <c r="FG453" s="18"/>
      <c r="FH453" s="18"/>
      <c r="FI453" s="18"/>
      <c r="FJ453" s="18"/>
      <c r="FK453" s="18"/>
      <c r="FL453" s="18"/>
      <c r="FM453" s="18"/>
      <c r="FN453" s="18"/>
      <c r="FO453" s="18"/>
      <c r="FP453" s="18"/>
      <c r="FQ453" s="18"/>
      <c r="FR453" s="18"/>
      <c r="FS453" s="18"/>
      <c r="FT453" s="18"/>
      <c r="FU453" s="18"/>
      <c r="FV453" s="18"/>
      <c r="FW453" s="18"/>
      <c r="FX453" s="18"/>
      <c r="FY453" s="18"/>
      <c r="FZ453" s="18"/>
      <c r="GA453" s="18"/>
      <c r="GB453" s="18"/>
      <c r="GC453" s="18"/>
      <c r="GD453" s="18"/>
      <c r="GE453" s="18"/>
      <c r="GF453" s="18"/>
      <c r="GG453" s="18"/>
      <c r="GH453" s="18"/>
      <c r="GI453" s="18"/>
      <c r="GJ453" s="18"/>
      <c r="GK453" s="18"/>
      <c r="GL453" s="18"/>
      <c r="GM453" s="18"/>
      <c r="GN453" s="18"/>
      <c r="GO453" s="18"/>
      <c r="GP453" s="18"/>
      <c r="GQ453" s="18"/>
      <c r="GR453" s="18"/>
      <c r="GS453" s="18"/>
      <c r="GT453" s="18"/>
      <c r="GU453" s="18"/>
      <c r="GV453" s="18"/>
      <c r="GW453" s="18"/>
      <c r="GX453" s="18"/>
      <c r="GY453" s="18"/>
      <c r="GZ453" s="18"/>
      <c r="HA453" s="18"/>
      <c r="HB453" s="18"/>
      <c r="HC453" s="18"/>
      <c r="HD453" s="18"/>
      <c r="HE453" s="18"/>
      <c r="HF453" s="18"/>
      <c r="HG453" s="18"/>
      <c r="HH453" s="18"/>
      <c r="HI453" s="18"/>
      <c r="HJ453" s="18"/>
      <c r="HK453" s="18"/>
      <c r="HL453" s="18"/>
      <c r="HM453" s="18"/>
      <c r="HN453" s="18"/>
      <c r="HO453" s="18"/>
      <c r="HP453" s="18"/>
      <c r="HQ453" s="18"/>
      <c r="HR453" s="18"/>
      <c r="HS453" s="18"/>
      <c r="HT453" s="18"/>
      <c r="HU453" s="18"/>
      <c r="HV453" s="18"/>
      <c r="HW453" s="18"/>
      <c r="HX453" s="18"/>
      <c r="HY453" s="18"/>
      <c r="HZ453" s="18"/>
      <c r="IA453" s="18"/>
      <c r="IB453" s="18"/>
      <c r="IC453" s="18"/>
      <c r="ID453" s="18"/>
      <c r="IE453" s="18"/>
      <c r="IF453" s="18"/>
      <c r="IG453" s="18"/>
      <c r="IH453" s="18"/>
      <c r="II453" s="18"/>
      <c r="IJ453" s="18"/>
      <c r="IK453" s="18"/>
      <c r="IL453" s="18"/>
      <c r="IM453" s="18"/>
      <c r="IN453" s="18"/>
      <c r="IO453" s="18"/>
      <c r="IP453" s="18"/>
      <c r="IQ453" s="18"/>
      <c r="IR453" s="18"/>
      <c r="IS453" s="18"/>
      <c r="IT453" s="18"/>
      <c r="IU453" s="18"/>
      <c r="IV453" s="18"/>
      <c r="IW453" s="18"/>
      <c r="IX453" s="18"/>
      <c r="IY453" s="18"/>
      <c r="IZ453" s="18"/>
      <c r="JA453" s="18"/>
      <c r="JB453" s="18"/>
      <c r="JC453" s="18"/>
      <c r="JD453" s="18"/>
      <c r="JE453" s="18"/>
      <c r="JF453" s="18"/>
      <c r="JG453" s="18"/>
      <c r="JH453" s="18"/>
      <c r="JI453" s="18"/>
      <c r="JJ453" s="18"/>
      <c r="JK453" s="18"/>
      <c r="JL453" s="18"/>
      <c r="JM453" s="18"/>
      <c r="JN453" s="18"/>
      <c r="JO453" s="18"/>
      <c r="JP453" s="18"/>
      <c r="JQ453" s="18"/>
      <c r="JR453" s="18"/>
      <c r="JS453" s="18"/>
      <c r="JT453" s="18"/>
      <c r="JU453" s="18"/>
      <c r="JV453" s="18"/>
      <c r="JW453" s="18"/>
      <c r="JX453" s="18"/>
      <c r="JY453" s="18"/>
      <c r="JZ453" s="18"/>
      <c r="KA453" s="18"/>
      <c r="KB453" s="18"/>
      <c r="KC453" s="18"/>
      <c r="KD453" s="18"/>
      <c r="KE453" s="18"/>
      <c r="KF453" s="18"/>
      <c r="KG453" s="18"/>
      <c r="KH453" s="18"/>
      <c r="KI453" s="18"/>
      <c r="KJ453" s="18"/>
      <c r="KK453" s="18"/>
      <c r="KL453" s="18"/>
      <c r="KM453" s="18"/>
      <c r="KN453" s="18"/>
      <c r="KO453" s="18"/>
      <c r="KP453" s="18"/>
      <c r="KQ453" s="18"/>
      <c r="KR453" s="18"/>
      <c r="KS453" s="18"/>
      <c r="KT453" s="18"/>
      <c r="KU453" s="18"/>
      <c r="KV453" s="18"/>
      <c r="KW453" s="18"/>
      <c r="KX453" s="18"/>
      <c r="KY453" s="18"/>
      <c r="KZ453" s="18"/>
      <c r="LA453" s="18"/>
      <c r="LB453" s="18"/>
      <c r="LC453" s="18"/>
      <c r="LD453" s="18"/>
      <c r="LE453" s="18"/>
      <c r="LF453" s="18"/>
      <c r="LG453" s="18"/>
      <c r="LH453" s="18"/>
      <c r="LI453" s="18"/>
      <c r="LJ453" s="18"/>
      <c r="LK453" s="18"/>
      <c r="LL453" s="18"/>
      <c r="LM453" s="18"/>
      <c r="LN453" s="18"/>
      <c r="LO453" s="18"/>
      <c r="LP453" s="18"/>
      <c r="LQ453" s="18"/>
      <c r="LR453" s="18"/>
      <c r="LS453" s="18"/>
      <c r="LT453" s="18"/>
      <c r="LU453" s="18"/>
      <c r="LV453" s="18"/>
      <c r="LW453" s="18"/>
      <c r="LX453" s="18"/>
      <c r="LY453" s="18"/>
      <c r="LZ453" s="18"/>
      <c r="MA453" s="18"/>
      <c r="MB453" s="18"/>
      <c r="MC453" s="18"/>
      <c r="MD453" s="18"/>
      <c r="ME453" s="18"/>
      <c r="MF453" s="18"/>
      <c r="MG453" s="18"/>
      <c r="MH453" s="18"/>
      <c r="MI453" s="18"/>
      <c r="MJ453" s="18"/>
      <c r="MK453" s="18"/>
      <c r="ML453" s="18"/>
      <c r="MM453" s="18"/>
      <c r="MN453" s="18"/>
      <c r="MO453" s="18"/>
      <c r="MP453" s="18"/>
      <c r="MQ453" s="18"/>
      <c r="MR453" s="18"/>
      <c r="MS453" s="18"/>
      <c r="MT453" s="18"/>
      <c r="MU453" s="18"/>
    </row>
    <row r="454" spans="1:359" ht="59.95" customHeight="1">
      <c r="A454" s="22">
        <v>155</v>
      </c>
      <c r="B454" s="22" t="s">
        <v>3038</v>
      </c>
      <c r="C454" s="37">
        <v>43144</v>
      </c>
      <c r="D454" s="36">
        <v>43187</v>
      </c>
      <c r="E454" s="36">
        <f>WORKDAY(D455,10,Table4[Tətil günləri])</f>
        <v>43201</v>
      </c>
      <c r="F454" s="22" t="str">
        <f t="shared" si="14"/>
        <v/>
      </c>
      <c r="G454" s="22" t="s">
        <v>235</v>
      </c>
      <c r="H454" s="22" t="s">
        <v>3005</v>
      </c>
      <c r="I454" s="22" t="s">
        <v>3006</v>
      </c>
      <c r="J454" s="28" t="s">
        <v>57</v>
      </c>
      <c r="K454" s="22" t="s">
        <v>3007</v>
      </c>
      <c r="L454" s="22">
        <v>3121</v>
      </c>
      <c r="M454" s="22" t="s">
        <v>307</v>
      </c>
      <c r="N454" s="22" t="s">
        <v>3008</v>
      </c>
      <c r="O454" s="22" t="s">
        <v>3009</v>
      </c>
      <c r="P454" s="36">
        <v>26840</v>
      </c>
      <c r="Q454" s="22" t="s">
        <v>3010</v>
      </c>
      <c r="R454" s="73" t="s">
        <v>253</v>
      </c>
      <c r="S454" s="22" t="s">
        <v>227</v>
      </c>
      <c r="T454" s="22" t="s">
        <v>544</v>
      </c>
      <c r="U454" s="27" t="s">
        <v>254</v>
      </c>
      <c r="V454" s="73" t="s">
        <v>232</v>
      </c>
      <c r="W454" s="22" t="s">
        <v>3096</v>
      </c>
      <c r="X454" s="45" t="s">
        <v>3097</v>
      </c>
      <c r="Y454" s="22" t="s">
        <v>239</v>
      </c>
      <c r="Z454" s="37">
        <v>43189</v>
      </c>
      <c r="AA454" s="22" t="s">
        <v>230</v>
      </c>
      <c r="AB454" s="22"/>
      <c r="AC454" s="22"/>
      <c r="AD454" s="22" t="s">
        <v>237</v>
      </c>
      <c r="AE454" s="22" t="s">
        <v>254</v>
      </c>
      <c r="AF454" s="37">
        <v>43243</v>
      </c>
      <c r="AG454" s="64" t="s">
        <v>4875</v>
      </c>
      <c r="AH454" s="22" t="s">
        <v>5078</v>
      </c>
      <c r="AI454" s="22"/>
      <c r="AJ454" s="22"/>
      <c r="AK454" s="22">
        <f ca="1">NETWORKDAYS(TODAY(),E454,Table4[Tətil günləri])</f>
        <v>-227</v>
      </c>
      <c r="AL454" s="18">
        <f t="shared" ca="1" si="15"/>
        <v>-226</v>
      </c>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18"/>
      <c r="EQ454" s="18"/>
      <c r="ER454" s="18"/>
      <c r="ES454" s="18"/>
      <c r="ET454" s="18"/>
      <c r="EU454" s="18"/>
      <c r="EV454" s="18"/>
      <c r="EW454" s="18"/>
      <c r="EX454" s="18"/>
      <c r="EY454" s="18"/>
      <c r="EZ454" s="18"/>
      <c r="FA454" s="18"/>
      <c r="FB454" s="18"/>
      <c r="FC454" s="18"/>
      <c r="FD454" s="18"/>
      <c r="FE454" s="18"/>
      <c r="FF454" s="18"/>
      <c r="FG454" s="18"/>
      <c r="FH454" s="18"/>
      <c r="FI454" s="18"/>
      <c r="FJ454" s="18"/>
      <c r="FK454" s="18"/>
      <c r="FL454" s="18"/>
      <c r="FM454" s="18"/>
      <c r="FN454" s="18"/>
      <c r="FO454" s="18"/>
      <c r="FP454" s="18"/>
      <c r="FQ454" s="18"/>
      <c r="FR454" s="18"/>
      <c r="FS454" s="18"/>
      <c r="FT454" s="18"/>
      <c r="FU454" s="18"/>
      <c r="FV454" s="18"/>
      <c r="FW454" s="18"/>
      <c r="FX454" s="18"/>
      <c r="FY454" s="18"/>
      <c r="FZ454" s="18"/>
      <c r="GA454" s="18"/>
      <c r="GB454" s="18"/>
      <c r="GC454" s="18"/>
      <c r="GD454" s="18"/>
      <c r="GE454" s="18"/>
      <c r="GF454" s="18"/>
      <c r="GG454" s="18"/>
      <c r="GH454" s="18"/>
      <c r="GI454" s="18"/>
      <c r="GJ454" s="18"/>
      <c r="GK454" s="18"/>
      <c r="GL454" s="18"/>
      <c r="GM454" s="18"/>
      <c r="GN454" s="18"/>
      <c r="GO454" s="18"/>
      <c r="GP454" s="18"/>
      <c r="GQ454" s="18"/>
      <c r="GR454" s="18"/>
      <c r="GS454" s="18"/>
      <c r="GT454" s="18"/>
      <c r="GU454" s="18"/>
      <c r="GV454" s="18"/>
      <c r="GW454" s="18"/>
      <c r="GX454" s="18"/>
      <c r="GY454" s="18"/>
      <c r="GZ454" s="18"/>
      <c r="HA454" s="18"/>
      <c r="HB454" s="18"/>
      <c r="HC454" s="18"/>
      <c r="HD454" s="18"/>
      <c r="HE454" s="18"/>
      <c r="HF454" s="18"/>
      <c r="HG454" s="18"/>
      <c r="HH454" s="18"/>
      <c r="HI454" s="18"/>
      <c r="HJ454" s="18"/>
      <c r="HK454" s="18"/>
      <c r="HL454" s="18"/>
      <c r="HM454" s="18"/>
      <c r="HN454" s="18"/>
      <c r="HO454" s="18"/>
      <c r="HP454" s="18"/>
      <c r="HQ454" s="18"/>
      <c r="HR454" s="18"/>
      <c r="HS454" s="18"/>
      <c r="HT454" s="18"/>
      <c r="HU454" s="18"/>
      <c r="HV454" s="18"/>
      <c r="HW454" s="18"/>
      <c r="HX454" s="18"/>
      <c r="HY454" s="18"/>
      <c r="HZ454" s="18"/>
      <c r="IA454" s="18"/>
      <c r="IB454" s="18"/>
      <c r="IC454" s="18"/>
      <c r="ID454" s="18"/>
      <c r="IE454" s="18"/>
      <c r="IF454" s="18"/>
      <c r="IG454" s="18"/>
      <c r="IH454" s="18"/>
      <c r="II454" s="18"/>
      <c r="IJ454" s="18"/>
      <c r="IK454" s="18"/>
      <c r="IL454" s="18"/>
      <c r="IM454" s="18"/>
      <c r="IN454" s="18"/>
      <c r="IO454" s="18"/>
      <c r="IP454" s="18"/>
      <c r="IQ454" s="18"/>
      <c r="IR454" s="18"/>
      <c r="IS454" s="18"/>
      <c r="IT454" s="18"/>
      <c r="IU454" s="18"/>
      <c r="IV454" s="18"/>
      <c r="IW454" s="18"/>
      <c r="IX454" s="18"/>
      <c r="IY454" s="18"/>
      <c r="IZ454" s="18"/>
      <c r="JA454" s="18"/>
      <c r="JB454" s="18"/>
      <c r="JC454" s="18"/>
      <c r="JD454" s="18"/>
      <c r="JE454" s="18"/>
      <c r="JF454" s="18"/>
      <c r="JG454" s="18"/>
      <c r="JH454" s="18"/>
      <c r="JI454" s="18"/>
      <c r="JJ454" s="18"/>
      <c r="JK454" s="18"/>
      <c r="JL454" s="18"/>
      <c r="JM454" s="18"/>
      <c r="JN454" s="18"/>
      <c r="JO454" s="18"/>
      <c r="JP454" s="18"/>
      <c r="JQ454" s="18"/>
      <c r="JR454" s="18"/>
      <c r="JS454" s="18"/>
      <c r="JT454" s="18"/>
      <c r="JU454" s="18"/>
      <c r="JV454" s="18"/>
      <c r="JW454" s="18"/>
      <c r="JX454" s="18"/>
      <c r="JY454" s="18"/>
      <c r="JZ454" s="18"/>
      <c r="KA454" s="18"/>
      <c r="KB454" s="18"/>
      <c r="KC454" s="18"/>
      <c r="KD454" s="18"/>
      <c r="KE454" s="18"/>
      <c r="KF454" s="18"/>
      <c r="KG454" s="18"/>
      <c r="KH454" s="18"/>
      <c r="KI454" s="18"/>
      <c r="KJ454" s="18"/>
      <c r="KK454" s="18"/>
      <c r="KL454" s="18"/>
      <c r="KM454" s="18"/>
      <c r="KN454" s="18"/>
      <c r="KO454" s="18"/>
      <c r="KP454" s="18"/>
      <c r="KQ454" s="18"/>
      <c r="KR454" s="18"/>
      <c r="KS454" s="18"/>
      <c r="KT454" s="18"/>
      <c r="KU454" s="18"/>
      <c r="KV454" s="18"/>
      <c r="KW454" s="18"/>
      <c r="KX454" s="18"/>
      <c r="KY454" s="18"/>
      <c r="KZ454" s="18"/>
      <c r="LA454" s="18"/>
      <c r="LB454" s="18"/>
      <c r="LC454" s="18"/>
      <c r="LD454" s="18"/>
      <c r="LE454" s="18"/>
      <c r="LF454" s="18"/>
      <c r="LG454" s="18"/>
      <c r="LH454" s="18"/>
      <c r="LI454" s="18"/>
      <c r="LJ454" s="18"/>
      <c r="LK454" s="18"/>
      <c r="LL454" s="18"/>
      <c r="LM454" s="18"/>
      <c r="LN454" s="18"/>
      <c r="LO454" s="18"/>
      <c r="LP454" s="18"/>
      <c r="LQ454" s="18"/>
      <c r="LR454" s="18"/>
      <c r="LS454" s="18"/>
      <c r="LT454" s="18"/>
      <c r="LU454" s="18"/>
      <c r="LV454" s="18"/>
      <c r="LW454" s="18"/>
      <c r="LX454" s="18"/>
      <c r="LY454" s="18"/>
      <c r="LZ454" s="18"/>
      <c r="MA454" s="18"/>
      <c r="MB454" s="18"/>
      <c r="MC454" s="18"/>
      <c r="MD454" s="18"/>
      <c r="ME454" s="18"/>
      <c r="MF454" s="18"/>
      <c r="MG454" s="18"/>
      <c r="MH454" s="18"/>
      <c r="MI454" s="18"/>
      <c r="MJ454" s="18"/>
      <c r="MK454" s="18"/>
      <c r="ML454" s="18"/>
      <c r="MM454" s="18"/>
      <c r="MN454" s="18"/>
      <c r="MO454" s="18"/>
      <c r="MP454" s="18"/>
      <c r="MQ454" s="18"/>
      <c r="MR454" s="18"/>
      <c r="MS454" s="18"/>
      <c r="MT454" s="18"/>
      <c r="MU454" s="18"/>
    </row>
    <row r="455" spans="1:359" ht="111.6" customHeight="1">
      <c r="A455" s="22">
        <v>155</v>
      </c>
      <c r="B455" s="22" t="s">
        <v>3038</v>
      </c>
      <c r="C455" s="37">
        <v>43144</v>
      </c>
      <c r="D455" s="36">
        <v>43187</v>
      </c>
      <c r="E455" s="36">
        <f>WORKDAY(D455,10,Table4[Tətil günləri])</f>
        <v>43201</v>
      </c>
      <c r="F455" s="22" t="str">
        <f t="shared" si="14"/>
        <v/>
      </c>
      <c r="G455" s="22" t="s">
        <v>235</v>
      </c>
      <c r="H455" s="22" t="s">
        <v>3011</v>
      </c>
      <c r="I455" s="22" t="s">
        <v>3012</v>
      </c>
      <c r="J455" s="28" t="s">
        <v>57</v>
      </c>
      <c r="K455" s="22" t="s">
        <v>3007</v>
      </c>
      <c r="L455" s="22">
        <v>3121</v>
      </c>
      <c r="M455" s="22" t="s">
        <v>307</v>
      </c>
      <c r="N455" s="22" t="s">
        <v>3008</v>
      </c>
      <c r="O455" s="22" t="s">
        <v>3009</v>
      </c>
      <c r="P455" s="36">
        <v>24644</v>
      </c>
      <c r="Q455" s="22" t="s">
        <v>3010</v>
      </c>
      <c r="R455" s="73" t="s">
        <v>253</v>
      </c>
      <c r="S455" s="27" t="s">
        <v>227</v>
      </c>
      <c r="T455" s="22"/>
      <c r="U455" s="27" t="s">
        <v>254</v>
      </c>
      <c r="V455" s="73" t="s">
        <v>232</v>
      </c>
      <c r="W455" s="22" t="s">
        <v>3098</v>
      </c>
      <c r="X455" s="45" t="s">
        <v>3099</v>
      </c>
      <c r="Y455" s="22" t="s">
        <v>239</v>
      </c>
      <c r="Z455" s="37">
        <v>43189</v>
      </c>
      <c r="AA455" s="22" t="s">
        <v>230</v>
      </c>
      <c r="AB455" s="22"/>
      <c r="AC455" s="22"/>
      <c r="AD455" s="22" t="s">
        <v>237</v>
      </c>
      <c r="AE455" s="22" t="s">
        <v>254</v>
      </c>
      <c r="AF455" s="37">
        <v>43243</v>
      </c>
      <c r="AG455" s="64" t="s">
        <v>4875</v>
      </c>
      <c r="AH455" s="22" t="s">
        <v>5079</v>
      </c>
      <c r="AI455" s="22"/>
      <c r="AJ455" s="22"/>
      <c r="AK455" s="22">
        <f ca="1">NETWORKDAYS(TODAY(),E455,Table4[Tətil günləri])</f>
        <v>-227</v>
      </c>
      <c r="AL455" s="18">
        <f t="shared" ca="1" si="15"/>
        <v>-226</v>
      </c>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18"/>
      <c r="EQ455" s="18"/>
      <c r="ER455" s="18"/>
      <c r="ES455" s="18"/>
      <c r="ET455" s="18"/>
      <c r="EU455" s="18"/>
      <c r="EV455" s="18"/>
      <c r="EW455" s="18"/>
      <c r="EX455" s="18"/>
      <c r="EY455" s="18"/>
      <c r="EZ455" s="18"/>
      <c r="FA455" s="18"/>
      <c r="FB455" s="18"/>
      <c r="FC455" s="18"/>
      <c r="FD455" s="18"/>
      <c r="FE455" s="18"/>
      <c r="FF455" s="18"/>
      <c r="FG455" s="18"/>
      <c r="FH455" s="18"/>
      <c r="FI455" s="18"/>
      <c r="FJ455" s="18"/>
      <c r="FK455" s="18"/>
      <c r="FL455" s="18"/>
      <c r="FM455" s="18"/>
      <c r="FN455" s="18"/>
      <c r="FO455" s="18"/>
      <c r="FP455" s="18"/>
      <c r="FQ455" s="18"/>
      <c r="FR455" s="18"/>
      <c r="FS455" s="18"/>
      <c r="FT455" s="18"/>
      <c r="FU455" s="18"/>
      <c r="FV455" s="18"/>
      <c r="FW455" s="18"/>
      <c r="FX455" s="18"/>
      <c r="FY455" s="18"/>
      <c r="FZ455" s="18"/>
      <c r="GA455" s="18"/>
      <c r="GB455" s="18"/>
      <c r="GC455" s="18"/>
      <c r="GD455" s="18"/>
      <c r="GE455" s="18"/>
      <c r="GF455" s="18"/>
      <c r="GG455" s="18"/>
      <c r="GH455" s="18"/>
      <c r="GI455" s="18"/>
      <c r="GJ455" s="18"/>
      <c r="GK455" s="18"/>
      <c r="GL455" s="18"/>
      <c r="GM455" s="18"/>
      <c r="GN455" s="18"/>
      <c r="GO455" s="18"/>
      <c r="GP455" s="18"/>
      <c r="GQ455" s="18"/>
      <c r="GR455" s="18"/>
      <c r="GS455" s="18"/>
      <c r="GT455" s="18"/>
      <c r="GU455" s="18"/>
      <c r="GV455" s="18"/>
      <c r="GW455" s="18"/>
      <c r="GX455" s="18"/>
      <c r="GY455" s="18"/>
      <c r="GZ455" s="18"/>
      <c r="HA455" s="18"/>
      <c r="HB455" s="18"/>
      <c r="HC455" s="18"/>
      <c r="HD455" s="18"/>
      <c r="HE455" s="18"/>
      <c r="HF455" s="18"/>
      <c r="HG455" s="18"/>
      <c r="HH455" s="18"/>
      <c r="HI455" s="18"/>
      <c r="HJ455" s="18"/>
      <c r="HK455" s="18"/>
      <c r="HL455" s="18"/>
      <c r="HM455" s="18"/>
      <c r="HN455" s="18"/>
      <c r="HO455" s="18"/>
      <c r="HP455" s="18"/>
      <c r="HQ455" s="18"/>
      <c r="HR455" s="18"/>
      <c r="HS455" s="18"/>
      <c r="HT455" s="18"/>
      <c r="HU455" s="18"/>
      <c r="HV455" s="18"/>
      <c r="HW455" s="18"/>
      <c r="HX455" s="18"/>
      <c r="HY455" s="18"/>
      <c r="HZ455" s="18"/>
      <c r="IA455" s="18"/>
      <c r="IB455" s="18"/>
      <c r="IC455" s="18"/>
      <c r="ID455" s="18"/>
      <c r="IE455" s="18"/>
      <c r="IF455" s="18"/>
      <c r="IG455" s="18"/>
      <c r="IH455" s="18"/>
      <c r="II455" s="18"/>
      <c r="IJ455" s="18"/>
      <c r="IK455" s="18"/>
      <c r="IL455" s="18"/>
      <c r="IM455" s="18"/>
      <c r="IN455" s="18"/>
      <c r="IO455" s="18"/>
      <c r="IP455" s="18"/>
      <c r="IQ455" s="18"/>
      <c r="IR455" s="18"/>
      <c r="IS455" s="18"/>
      <c r="IT455" s="18"/>
      <c r="IU455" s="18"/>
      <c r="IV455" s="18"/>
      <c r="IW455" s="18"/>
      <c r="IX455" s="18"/>
      <c r="IY455" s="18"/>
      <c r="IZ455" s="18"/>
      <c r="JA455" s="18"/>
      <c r="JB455" s="18"/>
      <c r="JC455" s="18"/>
      <c r="JD455" s="18"/>
      <c r="JE455" s="18"/>
      <c r="JF455" s="18"/>
      <c r="JG455" s="18"/>
      <c r="JH455" s="18"/>
      <c r="JI455" s="18"/>
      <c r="JJ455" s="18"/>
      <c r="JK455" s="18"/>
      <c r="JL455" s="18"/>
      <c r="JM455" s="18"/>
      <c r="JN455" s="18"/>
      <c r="JO455" s="18"/>
      <c r="JP455" s="18"/>
      <c r="JQ455" s="18"/>
      <c r="JR455" s="18"/>
      <c r="JS455" s="18"/>
      <c r="JT455" s="18"/>
      <c r="JU455" s="18"/>
      <c r="JV455" s="18"/>
      <c r="JW455" s="18"/>
      <c r="JX455" s="18"/>
      <c r="JY455" s="18"/>
      <c r="JZ455" s="18"/>
      <c r="KA455" s="18"/>
      <c r="KB455" s="18"/>
      <c r="KC455" s="18"/>
      <c r="KD455" s="18"/>
      <c r="KE455" s="18"/>
      <c r="KF455" s="18"/>
      <c r="KG455" s="18"/>
      <c r="KH455" s="18"/>
      <c r="KI455" s="18"/>
      <c r="KJ455" s="18"/>
      <c r="KK455" s="18"/>
      <c r="KL455" s="18"/>
      <c r="KM455" s="18"/>
      <c r="KN455" s="18"/>
      <c r="KO455" s="18"/>
      <c r="KP455" s="18"/>
      <c r="KQ455" s="18"/>
      <c r="KR455" s="18"/>
      <c r="KS455" s="18"/>
      <c r="KT455" s="18"/>
      <c r="KU455" s="18"/>
      <c r="KV455" s="18"/>
      <c r="KW455" s="18"/>
      <c r="KX455" s="18"/>
      <c r="KY455" s="18"/>
      <c r="KZ455" s="18"/>
      <c r="LA455" s="18"/>
      <c r="LB455" s="18"/>
      <c r="LC455" s="18"/>
      <c r="LD455" s="18"/>
      <c r="LE455" s="18"/>
      <c r="LF455" s="18"/>
      <c r="LG455" s="18"/>
      <c r="LH455" s="18"/>
      <c r="LI455" s="18"/>
      <c r="LJ455" s="18"/>
      <c r="LK455" s="18"/>
      <c r="LL455" s="18"/>
      <c r="LM455" s="18"/>
      <c r="LN455" s="18"/>
      <c r="LO455" s="18"/>
      <c r="LP455" s="18"/>
      <c r="LQ455" s="18"/>
      <c r="LR455" s="18"/>
      <c r="LS455" s="18"/>
      <c r="LT455" s="18"/>
      <c r="LU455" s="18"/>
      <c r="LV455" s="18"/>
      <c r="LW455" s="18"/>
      <c r="LX455" s="18"/>
      <c r="LY455" s="18"/>
      <c r="LZ455" s="18"/>
      <c r="MA455" s="18"/>
      <c r="MB455" s="18"/>
      <c r="MC455" s="18"/>
      <c r="MD455" s="18"/>
      <c r="ME455" s="18"/>
      <c r="MF455" s="18"/>
      <c r="MG455" s="18"/>
      <c r="MH455" s="18"/>
      <c r="MI455" s="18"/>
      <c r="MJ455" s="18"/>
      <c r="MK455" s="18"/>
      <c r="ML455" s="18"/>
      <c r="MM455" s="18"/>
      <c r="MN455" s="18"/>
      <c r="MO455" s="18"/>
      <c r="MP455" s="18"/>
      <c r="MQ455" s="18"/>
      <c r="MR455" s="18"/>
      <c r="MS455" s="18"/>
      <c r="MT455" s="18"/>
      <c r="MU455" s="18"/>
    </row>
    <row r="456" spans="1:359" ht="129.6" customHeight="1">
      <c r="A456" s="22">
        <v>155</v>
      </c>
      <c r="B456" s="22" t="s">
        <v>3038</v>
      </c>
      <c r="C456" s="37">
        <v>43144</v>
      </c>
      <c r="D456" s="36">
        <v>43187</v>
      </c>
      <c r="E456" s="36">
        <f>WORKDAY(D457,10,Table4[Tətil günləri])</f>
        <v>43201</v>
      </c>
      <c r="F456" s="22" t="str">
        <f t="shared" si="14"/>
        <v/>
      </c>
      <c r="G456" s="22" t="s">
        <v>235</v>
      </c>
      <c r="H456" s="22" t="s">
        <v>3013</v>
      </c>
      <c r="I456" s="22" t="s">
        <v>3014</v>
      </c>
      <c r="J456" s="28" t="s">
        <v>57</v>
      </c>
      <c r="K456" s="22" t="s">
        <v>3007</v>
      </c>
      <c r="L456" s="22">
        <v>3121</v>
      </c>
      <c r="M456" s="22" t="s">
        <v>307</v>
      </c>
      <c r="N456" s="22" t="s">
        <v>3008</v>
      </c>
      <c r="O456" s="22" t="s">
        <v>3009</v>
      </c>
      <c r="P456" s="36">
        <v>23436</v>
      </c>
      <c r="Q456" s="22" t="s">
        <v>3010</v>
      </c>
      <c r="R456" s="73" t="s">
        <v>253</v>
      </c>
      <c r="S456" s="22" t="s">
        <v>227</v>
      </c>
      <c r="T456" s="22" t="s">
        <v>544</v>
      </c>
      <c r="U456" s="27" t="s">
        <v>254</v>
      </c>
      <c r="V456" s="73" t="s">
        <v>232</v>
      </c>
      <c r="W456" s="22" t="s">
        <v>3100</v>
      </c>
      <c r="X456" s="45" t="s">
        <v>3101</v>
      </c>
      <c r="Y456" s="22" t="s">
        <v>239</v>
      </c>
      <c r="Z456" s="37">
        <v>43189</v>
      </c>
      <c r="AA456" s="22" t="s">
        <v>230</v>
      </c>
      <c r="AB456" s="22"/>
      <c r="AC456" s="22"/>
      <c r="AD456" s="22" t="s">
        <v>237</v>
      </c>
      <c r="AE456" s="22" t="s">
        <v>254</v>
      </c>
      <c r="AF456" s="37">
        <v>43243</v>
      </c>
      <c r="AG456" s="64" t="s">
        <v>4875</v>
      </c>
      <c r="AH456" s="22" t="s">
        <v>5080</v>
      </c>
      <c r="AI456" s="22"/>
      <c r="AJ456" s="22"/>
      <c r="AK456" s="22">
        <f ca="1">NETWORKDAYS(TODAY(),E456,Table4[Tətil günləri])</f>
        <v>-227</v>
      </c>
      <c r="AL456" s="18">
        <f t="shared" ca="1" si="15"/>
        <v>-226</v>
      </c>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18"/>
      <c r="EQ456" s="18"/>
      <c r="ER456" s="18"/>
      <c r="ES456" s="18"/>
      <c r="ET456" s="18"/>
      <c r="EU456" s="18"/>
      <c r="EV456" s="18"/>
      <c r="EW456" s="18"/>
      <c r="EX456" s="18"/>
      <c r="EY456" s="18"/>
      <c r="EZ456" s="18"/>
      <c r="FA456" s="18"/>
      <c r="FB456" s="18"/>
      <c r="FC456" s="18"/>
      <c r="FD456" s="18"/>
      <c r="FE456" s="18"/>
      <c r="FF456" s="18"/>
      <c r="FG456" s="18"/>
      <c r="FH456" s="18"/>
      <c r="FI456" s="18"/>
      <c r="FJ456" s="18"/>
      <c r="FK456" s="18"/>
      <c r="FL456" s="18"/>
      <c r="FM456" s="18"/>
      <c r="FN456" s="18"/>
      <c r="FO456" s="18"/>
      <c r="FP456" s="18"/>
      <c r="FQ456" s="18"/>
      <c r="FR456" s="18"/>
      <c r="FS456" s="18"/>
      <c r="FT456" s="18"/>
      <c r="FU456" s="18"/>
      <c r="FV456" s="18"/>
      <c r="FW456" s="18"/>
      <c r="FX456" s="18"/>
      <c r="FY456" s="18"/>
      <c r="FZ456" s="18"/>
      <c r="GA456" s="18"/>
      <c r="GB456" s="18"/>
      <c r="GC456" s="18"/>
      <c r="GD456" s="18"/>
      <c r="GE456" s="18"/>
      <c r="GF456" s="18"/>
      <c r="GG456" s="18"/>
      <c r="GH456" s="18"/>
      <c r="GI456" s="18"/>
      <c r="GJ456" s="18"/>
      <c r="GK456" s="18"/>
      <c r="GL456" s="18"/>
      <c r="GM456" s="18"/>
      <c r="GN456" s="18"/>
      <c r="GO456" s="18"/>
      <c r="GP456" s="18"/>
      <c r="GQ456" s="18"/>
      <c r="GR456" s="18"/>
      <c r="GS456" s="18"/>
      <c r="GT456" s="18"/>
      <c r="GU456" s="18"/>
      <c r="GV456" s="18"/>
      <c r="GW456" s="18"/>
      <c r="GX456" s="18"/>
      <c r="GY456" s="18"/>
      <c r="GZ456" s="18"/>
      <c r="HA456" s="18"/>
      <c r="HB456" s="18"/>
      <c r="HC456" s="18"/>
      <c r="HD456" s="18"/>
      <c r="HE456" s="18"/>
      <c r="HF456" s="18"/>
      <c r="HG456" s="18"/>
      <c r="HH456" s="18"/>
      <c r="HI456" s="18"/>
      <c r="HJ456" s="18"/>
      <c r="HK456" s="18"/>
      <c r="HL456" s="18"/>
      <c r="HM456" s="18"/>
      <c r="HN456" s="18"/>
      <c r="HO456" s="18"/>
      <c r="HP456" s="18"/>
      <c r="HQ456" s="18"/>
      <c r="HR456" s="18"/>
      <c r="HS456" s="18"/>
      <c r="HT456" s="18"/>
      <c r="HU456" s="18"/>
      <c r="HV456" s="18"/>
      <c r="HW456" s="18"/>
      <c r="HX456" s="18"/>
      <c r="HY456" s="18"/>
      <c r="HZ456" s="18"/>
      <c r="IA456" s="18"/>
      <c r="IB456" s="18"/>
      <c r="IC456" s="18"/>
      <c r="ID456" s="18"/>
      <c r="IE456" s="18"/>
      <c r="IF456" s="18"/>
      <c r="IG456" s="18"/>
      <c r="IH456" s="18"/>
      <c r="II456" s="18"/>
      <c r="IJ456" s="18"/>
      <c r="IK456" s="18"/>
      <c r="IL456" s="18"/>
      <c r="IM456" s="18"/>
      <c r="IN456" s="18"/>
      <c r="IO456" s="18"/>
      <c r="IP456" s="18"/>
      <c r="IQ456" s="18"/>
      <c r="IR456" s="18"/>
      <c r="IS456" s="18"/>
      <c r="IT456" s="18"/>
      <c r="IU456" s="18"/>
      <c r="IV456" s="18"/>
      <c r="IW456" s="18"/>
      <c r="IX456" s="18"/>
      <c r="IY456" s="18"/>
      <c r="IZ456" s="18"/>
      <c r="JA456" s="18"/>
      <c r="JB456" s="18"/>
      <c r="JC456" s="18"/>
      <c r="JD456" s="18"/>
      <c r="JE456" s="18"/>
      <c r="JF456" s="18"/>
      <c r="JG456" s="18"/>
      <c r="JH456" s="18"/>
      <c r="JI456" s="18"/>
      <c r="JJ456" s="18"/>
      <c r="JK456" s="18"/>
      <c r="JL456" s="18"/>
      <c r="JM456" s="18"/>
      <c r="JN456" s="18"/>
      <c r="JO456" s="18"/>
      <c r="JP456" s="18"/>
      <c r="JQ456" s="18"/>
      <c r="JR456" s="18"/>
      <c r="JS456" s="18"/>
      <c r="JT456" s="18"/>
      <c r="JU456" s="18"/>
      <c r="JV456" s="18"/>
      <c r="JW456" s="18"/>
      <c r="JX456" s="18"/>
      <c r="JY456" s="18"/>
      <c r="JZ456" s="18"/>
      <c r="KA456" s="18"/>
      <c r="KB456" s="18"/>
      <c r="KC456" s="18"/>
      <c r="KD456" s="18"/>
      <c r="KE456" s="18"/>
      <c r="KF456" s="18"/>
      <c r="KG456" s="18"/>
      <c r="KH456" s="18"/>
      <c r="KI456" s="18"/>
      <c r="KJ456" s="18"/>
      <c r="KK456" s="18"/>
      <c r="KL456" s="18"/>
      <c r="KM456" s="18"/>
      <c r="KN456" s="18"/>
      <c r="KO456" s="18"/>
      <c r="KP456" s="18"/>
      <c r="KQ456" s="18"/>
      <c r="KR456" s="18"/>
      <c r="KS456" s="18"/>
      <c r="KT456" s="18"/>
      <c r="KU456" s="18"/>
      <c r="KV456" s="18"/>
      <c r="KW456" s="18"/>
      <c r="KX456" s="18"/>
      <c r="KY456" s="18"/>
      <c r="KZ456" s="18"/>
      <c r="LA456" s="18"/>
      <c r="LB456" s="18"/>
      <c r="LC456" s="18"/>
      <c r="LD456" s="18"/>
      <c r="LE456" s="18"/>
      <c r="LF456" s="18"/>
      <c r="LG456" s="18"/>
      <c r="LH456" s="18"/>
      <c r="LI456" s="18"/>
      <c r="LJ456" s="18"/>
      <c r="LK456" s="18"/>
      <c r="LL456" s="18"/>
      <c r="LM456" s="18"/>
      <c r="LN456" s="18"/>
      <c r="LO456" s="18"/>
      <c r="LP456" s="18"/>
      <c r="LQ456" s="18"/>
      <c r="LR456" s="18"/>
      <c r="LS456" s="18"/>
      <c r="LT456" s="18"/>
      <c r="LU456" s="18"/>
      <c r="LV456" s="18"/>
      <c r="LW456" s="18"/>
      <c r="LX456" s="18"/>
      <c r="LY456" s="18"/>
      <c r="LZ456" s="18"/>
      <c r="MA456" s="18"/>
      <c r="MB456" s="18"/>
      <c r="MC456" s="18"/>
      <c r="MD456" s="18"/>
      <c r="ME456" s="18"/>
      <c r="MF456" s="18"/>
      <c r="MG456" s="18"/>
      <c r="MH456" s="18"/>
      <c r="MI456" s="18"/>
      <c r="MJ456" s="18"/>
      <c r="MK456" s="18"/>
      <c r="ML456" s="18"/>
      <c r="MM456" s="18"/>
      <c r="MN456" s="18"/>
      <c r="MO456" s="18"/>
      <c r="MP456" s="18"/>
      <c r="MQ456" s="18"/>
      <c r="MR456" s="18"/>
      <c r="MS456" s="18"/>
      <c r="MT456" s="18"/>
      <c r="MU456" s="18"/>
    </row>
    <row r="457" spans="1:359" ht="59.95" customHeight="1">
      <c r="A457" s="22">
        <v>155</v>
      </c>
      <c r="B457" s="22" t="s">
        <v>3038</v>
      </c>
      <c r="C457" s="37">
        <v>43144</v>
      </c>
      <c r="D457" s="36">
        <v>43187</v>
      </c>
      <c r="E457" s="36">
        <f>WORKDAY(D457,10,Table4[Tətil günləri])</f>
        <v>43201</v>
      </c>
      <c r="F457" s="22" t="str">
        <f t="shared" si="14"/>
        <v/>
      </c>
      <c r="G457" s="22" t="s">
        <v>235</v>
      </c>
      <c r="H457" s="22" t="s">
        <v>3015</v>
      </c>
      <c r="I457" s="22" t="s">
        <v>3016</v>
      </c>
      <c r="J457" s="28" t="s">
        <v>57</v>
      </c>
      <c r="K457" s="22" t="s">
        <v>3017</v>
      </c>
      <c r="L457" s="22">
        <v>7215</v>
      </c>
      <c r="M457" s="22" t="s">
        <v>3018</v>
      </c>
      <c r="N457" s="22" t="s">
        <v>3008</v>
      </c>
      <c r="O457" s="22" t="s">
        <v>3009</v>
      </c>
      <c r="P457" s="36">
        <v>26403</v>
      </c>
      <c r="Q457" s="22" t="s">
        <v>3019</v>
      </c>
      <c r="R457" s="73" t="s">
        <v>253</v>
      </c>
      <c r="S457" s="27" t="s">
        <v>227</v>
      </c>
      <c r="T457" s="101" t="s">
        <v>544</v>
      </c>
      <c r="U457" s="27" t="s">
        <v>254</v>
      </c>
      <c r="V457" s="73" t="s">
        <v>232</v>
      </c>
      <c r="W457" s="22" t="s">
        <v>3102</v>
      </c>
      <c r="X457" s="45" t="s">
        <v>3103</v>
      </c>
      <c r="Y457" s="22" t="s">
        <v>239</v>
      </c>
      <c r="Z457" s="37">
        <v>43189</v>
      </c>
      <c r="AA457" s="22" t="s">
        <v>230</v>
      </c>
      <c r="AB457" s="22"/>
      <c r="AC457" s="22"/>
      <c r="AD457" s="22" t="s">
        <v>237</v>
      </c>
      <c r="AE457" s="22" t="s">
        <v>254</v>
      </c>
      <c r="AF457" s="37">
        <v>43243</v>
      </c>
      <c r="AG457" s="64" t="s">
        <v>4875</v>
      </c>
      <c r="AH457" s="22" t="s">
        <v>5081</v>
      </c>
      <c r="AI457" s="22"/>
      <c r="AJ457" s="22"/>
      <c r="AK457" s="22">
        <f ca="1">NETWORKDAYS(TODAY(),E457,Table4[Tətil günləri])</f>
        <v>-227</v>
      </c>
      <c r="AL457" s="18">
        <f t="shared" ca="1" si="15"/>
        <v>-226</v>
      </c>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18"/>
      <c r="EQ457" s="18"/>
      <c r="ER457" s="18"/>
      <c r="ES457" s="18"/>
      <c r="ET457" s="18"/>
      <c r="EU457" s="18"/>
      <c r="EV457" s="18"/>
      <c r="EW457" s="18"/>
      <c r="EX457" s="18"/>
      <c r="EY457" s="18"/>
      <c r="EZ457" s="18"/>
      <c r="FA457" s="18"/>
      <c r="FB457" s="18"/>
      <c r="FC457" s="18"/>
      <c r="FD457" s="18"/>
      <c r="FE457" s="18"/>
      <c r="FF457" s="18"/>
      <c r="FG457" s="18"/>
      <c r="FH457" s="18"/>
      <c r="FI457" s="18"/>
      <c r="FJ457" s="18"/>
      <c r="FK457" s="18"/>
      <c r="FL457" s="18"/>
      <c r="FM457" s="18"/>
      <c r="FN457" s="18"/>
      <c r="FO457" s="18"/>
      <c r="FP457" s="18"/>
      <c r="FQ457" s="18"/>
      <c r="FR457" s="18"/>
      <c r="FS457" s="18"/>
      <c r="FT457" s="18"/>
      <c r="FU457" s="18"/>
      <c r="FV457" s="18"/>
      <c r="FW457" s="18"/>
      <c r="FX457" s="18"/>
      <c r="FY457" s="18"/>
      <c r="FZ457" s="18"/>
      <c r="GA457" s="18"/>
      <c r="GB457" s="18"/>
      <c r="GC457" s="18"/>
      <c r="GD457" s="18"/>
      <c r="GE457" s="18"/>
      <c r="GF457" s="18"/>
      <c r="GG457" s="18"/>
      <c r="GH457" s="18"/>
      <c r="GI457" s="18"/>
      <c r="GJ457" s="18"/>
      <c r="GK457" s="18"/>
      <c r="GL457" s="18"/>
      <c r="GM457" s="18"/>
      <c r="GN457" s="18"/>
      <c r="GO457" s="18"/>
      <c r="GP457" s="18"/>
      <c r="GQ457" s="18"/>
      <c r="GR457" s="18"/>
      <c r="GS457" s="18"/>
      <c r="GT457" s="18"/>
      <c r="GU457" s="18"/>
      <c r="GV457" s="18"/>
      <c r="GW457" s="18"/>
      <c r="GX457" s="18"/>
      <c r="GY457" s="18"/>
      <c r="GZ457" s="18"/>
      <c r="HA457" s="18"/>
      <c r="HB457" s="18"/>
      <c r="HC457" s="18"/>
      <c r="HD457" s="18"/>
      <c r="HE457" s="18"/>
      <c r="HF457" s="18"/>
      <c r="HG457" s="18"/>
      <c r="HH457" s="18"/>
      <c r="HI457" s="18"/>
      <c r="HJ457" s="18"/>
      <c r="HK457" s="18"/>
      <c r="HL457" s="18"/>
      <c r="HM457" s="18"/>
      <c r="HN457" s="18"/>
      <c r="HO457" s="18"/>
      <c r="HP457" s="18"/>
      <c r="HQ457" s="18"/>
      <c r="HR457" s="18"/>
      <c r="HS457" s="18"/>
      <c r="HT457" s="18"/>
      <c r="HU457" s="18"/>
      <c r="HV457" s="18"/>
      <c r="HW457" s="18"/>
      <c r="HX457" s="18"/>
      <c r="HY457" s="18"/>
      <c r="HZ457" s="18"/>
      <c r="IA457" s="18"/>
      <c r="IB457" s="18"/>
      <c r="IC457" s="18"/>
      <c r="ID457" s="18"/>
      <c r="IE457" s="18"/>
      <c r="IF457" s="18"/>
      <c r="IG457" s="18"/>
      <c r="IH457" s="18"/>
      <c r="II457" s="18"/>
      <c r="IJ457" s="18"/>
      <c r="IK457" s="18"/>
      <c r="IL457" s="18"/>
      <c r="IM457" s="18"/>
      <c r="IN457" s="18"/>
      <c r="IO457" s="18"/>
      <c r="IP457" s="18"/>
      <c r="IQ457" s="18"/>
      <c r="IR457" s="18"/>
      <c r="IS457" s="18"/>
      <c r="IT457" s="18"/>
      <c r="IU457" s="18"/>
      <c r="IV457" s="18"/>
      <c r="IW457" s="18"/>
      <c r="IX457" s="18"/>
      <c r="IY457" s="18"/>
      <c r="IZ457" s="18"/>
      <c r="JA457" s="18"/>
      <c r="JB457" s="18"/>
      <c r="JC457" s="18"/>
      <c r="JD457" s="18"/>
      <c r="JE457" s="18"/>
      <c r="JF457" s="18"/>
      <c r="JG457" s="18"/>
      <c r="JH457" s="18"/>
      <c r="JI457" s="18"/>
      <c r="JJ457" s="18"/>
      <c r="JK457" s="18"/>
      <c r="JL457" s="18"/>
      <c r="JM457" s="18"/>
      <c r="JN457" s="18"/>
      <c r="JO457" s="18"/>
      <c r="JP457" s="18"/>
      <c r="JQ457" s="18"/>
      <c r="JR457" s="18"/>
      <c r="JS457" s="18"/>
      <c r="JT457" s="18"/>
      <c r="JU457" s="18"/>
      <c r="JV457" s="18"/>
      <c r="JW457" s="18"/>
      <c r="JX457" s="18"/>
      <c r="JY457" s="18"/>
      <c r="JZ457" s="18"/>
      <c r="KA457" s="18"/>
      <c r="KB457" s="18"/>
      <c r="KC457" s="18"/>
      <c r="KD457" s="18"/>
      <c r="KE457" s="18"/>
      <c r="KF457" s="18"/>
      <c r="KG457" s="18"/>
      <c r="KH457" s="18"/>
      <c r="KI457" s="18"/>
      <c r="KJ457" s="18"/>
      <c r="KK457" s="18"/>
      <c r="KL457" s="18"/>
      <c r="KM457" s="18"/>
      <c r="KN457" s="18"/>
      <c r="KO457" s="18"/>
      <c r="KP457" s="18"/>
      <c r="KQ457" s="18"/>
      <c r="KR457" s="18"/>
      <c r="KS457" s="18"/>
      <c r="KT457" s="18"/>
      <c r="KU457" s="18"/>
      <c r="KV457" s="18"/>
      <c r="KW457" s="18"/>
      <c r="KX457" s="18"/>
      <c r="KY457" s="18"/>
      <c r="KZ457" s="18"/>
      <c r="LA457" s="18"/>
      <c r="LB457" s="18"/>
      <c r="LC457" s="18"/>
      <c r="LD457" s="18"/>
      <c r="LE457" s="18"/>
      <c r="LF457" s="18"/>
      <c r="LG457" s="18"/>
      <c r="LH457" s="18"/>
      <c r="LI457" s="18"/>
      <c r="LJ457" s="18"/>
      <c r="LK457" s="18"/>
      <c r="LL457" s="18"/>
      <c r="LM457" s="18"/>
      <c r="LN457" s="18"/>
      <c r="LO457" s="18"/>
      <c r="LP457" s="18"/>
      <c r="LQ457" s="18"/>
      <c r="LR457" s="18"/>
      <c r="LS457" s="18"/>
      <c r="LT457" s="18"/>
      <c r="LU457" s="18"/>
      <c r="LV457" s="18"/>
      <c r="LW457" s="18"/>
      <c r="LX457" s="18"/>
      <c r="LY457" s="18"/>
      <c r="LZ457" s="18"/>
      <c r="MA457" s="18"/>
      <c r="MB457" s="18"/>
      <c r="MC457" s="18"/>
      <c r="MD457" s="18"/>
      <c r="ME457" s="18"/>
      <c r="MF457" s="18"/>
      <c r="MG457" s="18"/>
      <c r="MH457" s="18"/>
      <c r="MI457" s="18"/>
      <c r="MJ457" s="18"/>
      <c r="MK457" s="18"/>
      <c r="ML457" s="18"/>
      <c r="MM457" s="18"/>
      <c r="MN457" s="18"/>
      <c r="MO457" s="18"/>
      <c r="MP457" s="18"/>
      <c r="MQ457" s="18"/>
      <c r="MR457" s="18"/>
      <c r="MS457" s="18"/>
      <c r="MT457" s="18"/>
      <c r="MU457" s="18"/>
    </row>
    <row r="458" spans="1:359" ht="90" customHeight="1">
      <c r="A458" s="22">
        <v>155</v>
      </c>
      <c r="B458" s="22" t="s">
        <v>3038</v>
      </c>
      <c r="C458" s="37">
        <v>43144</v>
      </c>
      <c r="D458" s="36">
        <v>43187</v>
      </c>
      <c r="E458" s="36">
        <f>WORKDAY(D459,10,Table4[Tətil günləri])</f>
        <v>43201</v>
      </c>
      <c r="F458" s="22" t="str">
        <f t="shared" si="14"/>
        <v/>
      </c>
      <c r="G458" s="22" t="s">
        <v>235</v>
      </c>
      <c r="H458" s="22" t="s">
        <v>3020</v>
      </c>
      <c r="I458" s="22" t="s">
        <v>3021</v>
      </c>
      <c r="J458" s="28" t="s">
        <v>57</v>
      </c>
      <c r="K458" s="22" t="s">
        <v>3007</v>
      </c>
      <c r="L458" s="22">
        <v>3121</v>
      </c>
      <c r="M458" s="22" t="s">
        <v>307</v>
      </c>
      <c r="N458" s="22" t="s">
        <v>3008</v>
      </c>
      <c r="O458" s="22" t="s">
        <v>3009</v>
      </c>
      <c r="P458" s="36">
        <v>26291</v>
      </c>
      <c r="Q458" s="22" t="s">
        <v>3022</v>
      </c>
      <c r="R458" s="73" t="s">
        <v>253</v>
      </c>
      <c r="S458" s="22" t="s">
        <v>227</v>
      </c>
      <c r="T458" s="22" t="s">
        <v>544</v>
      </c>
      <c r="U458" s="27" t="s">
        <v>254</v>
      </c>
      <c r="V458" s="73" t="s">
        <v>232</v>
      </c>
      <c r="W458" s="22" t="s">
        <v>3104</v>
      </c>
      <c r="X458" s="45" t="s">
        <v>3105</v>
      </c>
      <c r="Y458" s="22" t="s">
        <v>239</v>
      </c>
      <c r="Z458" s="37">
        <v>43189</v>
      </c>
      <c r="AA458" s="22" t="s">
        <v>230</v>
      </c>
      <c r="AB458" s="22"/>
      <c r="AC458" s="22"/>
      <c r="AD458" s="22" t="s">
        <v>237</v>
      </c>
      <c r="AE458" s="22" t="s">
        <v>254</v>
      </c>
      <c r="AF458" s="37">
        <v>43243</v>
      </c>
      <c r="AG458" s="64" t="s">
        <v>4875</v>
      </c>
      <c r="AH458" s="22" t="s">
        <v>5077</v>
      </c>
      <c r="AI458" s="22"/>
      <c r="AJ458" s="22"/>
      <c r="AK458" s="22">
        <f ca="1">NETWORKDAYS(TODAY(),E458,Table4[Tətil günləri])</f>
        <v>-227</v>
      </c>
      <c r="AL458" s="18">
        <f t="shared" ca="1" si="15"/>
        <v>-226</v>
      </c>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18"/>
      <c r="EQ458" s="18"/>
      <c r="ER458" s="18"/>
      <c r="ES458" s="18"/>
      <c r="ET458" s="18"/>
      <c r="EU458" s="18"/>
      <c r="EV458" s="18"/>
      <c r="EW458" s="18"/>
      <c r="EX458" s="18"/>
      <c r="EY458" s="18"/>
      <c r="EZ458" s="18"/>
      <c r="FA458" s="18"/>
      <c r="FB458" s="18"/>
      <c r="FC458" s="18"/>
      <c r="FD458" s="18"/>
      <c r="FE458" s="18"/>
      <c r="FF458" s="18"/>
      <c r="FG458" s="18"/>
      <c r="FH458" s="18"/>
      <c r="FI458" s="18"/>
      <c r="FJ458" s="18"/>
      <c r="FK458" s="18"/>
      <c r="FL458" s="18"/>
      <c r="FM458" s="18"/>
      <c r="FN458" s="18"/>
      <c r="FO458" s="18"/>
      <c r="FP458" s="18"/>
      <c r="FQ458" s="18"/>
      <c r="FR458" s="18"/>
      <c r="FS458" s="18"/>
      <c r="FT458" s="18"/>
      <c r="FU458" s="18"/>
      <c r="FV458" s="18"/>
      <c r="FW458" s="18"/>
      <c r="FX458" s="18"/>
      <c r="FY458" s="18"/>
      <c r="FZ458" s="18"/>
      <c r="GA458" s="18"/>
      <c r="GB458" s="18"/>
      <c r="GC458" s="18"/>
      <c r="GD458" s="18"/>
      <c r="GE458" s="18"/>
      <c r="GF458" s="18"/>
      <c r="GG458" s="18"/>
      <c r="GH458" s="18"/>
      <c r="GI458" s="18"/>
      <c r="GJ458" s="18"/>
      <c r="GK458" s="18"/>
      <c r="GL458" s="18"/>
      <c r="GM458" s="18"/>
      <c r="GN458" s="18"/>
      <c r="GO458" s="18"/>
      <c r="GP458" s="18"/>
      <c r="GQ458" s="18"/>
      <c r="GR458" s="18"/>
      <c r="GS458" s="18"/>
      <c r="GT458" s="18"/>
      <c r="GU458" s="18"/>
      <c r="GV458" s="18"/>
      <c r="GW458" s="18"/>
      <c r="GX458" s="18"/>
      <c r="GY458" s="18"/>
      <c r="GZ458" s="18"/>
      <c r="HA458" s="18"/>
      <c r="HB458" s="18"/>
      <c r="HC458" s="18"/>
      <c r="HD458" s="18"/>
      <c r="HE458" s="18"/>
      <c r="HF458" s="18"/>
      <c r="HG458" s="18"/>
      <c r="HH458" s="18"/>
      <c r="HI458" s="18"/>
      <c r="HJ458" s="18"/>
      <c r="HK458" s="18"/>
      <c r="HL458" s="18"/>
      <c r="HM458" s="18"/>
      <c r="HN458" s="18"/>
      <c r="HO458" s="18"/>
      <c r="HP458" s="18"/>
      <c r="HQ458" s="18"/>
      <c r="HR458" s="18"/>
      <c r="HS458" s="18"/>
      <c r="HT458" s="18"/>
      <c r="HU458" s="18"/>
      <c r="HV458" s="18"/>
      <c r="HW458" s="18"/>
      <c r="HX458" s="18"/>
      <c r="HY458" s="18"/>
      <c r="HZ458" s="18"/>
      <c r="IA458" s="18"/>
      <c r="IB458" s="18"/>
      <c r="IC458" s="18"/>
      <c r="ID458" s="18"/>
      <c r="IE458" s="18"/>
      <c r="IF458" s="18"/>
      <c r="IG458" s="18"/>
      <c r="IH458" s="18"/>
      <c r="II458" s="18"/>
      <c r="IJ458" s="18"/>
      <c r="IK458" s="18"/>
      <c r="IL458" s="18"/>
      <c r="IM458" s="18"/>
      <c r="IN458" s="18"/>
      <c r="IO458" s="18"/>
      <c r="IP458" s="18"/>
      <c r="IQ458" s="18"/>
      <c r="IR458" s="18"/>
      <c r="IS458" s="18"/>
      <c r="IT458" s="18"/>
      <c r="IU458" s="18"/>
      <c r="IV458" s="18"/>
      <c r="IW458" s="18"/>
      <c r="IX458" s="18"/>
      <c r="IY458" s="18"/>
      <c r="IZ458" s="18"/>
      <c r="JA458" s="18"/>
      <c r="JB458" s="18"/>
      <c r="JC458" s="18"/>
      <c r="JD458" s="18"/>
      <c r="JE458" s="18"/>
      <c r="JF458" s="18"/>
      <c r="JG458" s="18"/>
      <c r="JH458" s="18"/>
      <c r="JI458" s="18"/>
      <c r="JJ458" s="18"/>
      <c r="JK458" s="18"/>
      <c r="JL458" s="18"/>
      <c r="JM458" s="18"/>
      <c r="JN458" s="18"/>
      <c r="JO458" s="18"/>
      <c r="JP458" s="18"/>
      <c r="JQ458" s="18"/>
      <c r="JR458" s="18"/>
      <c r="JS458" s="18"/>
      <c r="JT458" s="18"/>
      <c r="JU458" s="18"/>
      <c r="JV458" s="18"/>
      <c r="JW458" s="18"/>
      <c r="JX458" s="18"/>
      <c r="JY458" s="18"/>
      <c r="JZ458" s="18"/>
      <c r="KA458" s="18"/>
      <c r="KB458" s="18"/>
      <c r="KC458" s="18"/>
      <c r="KD458" s="18"/>
      <c r="KE458" s="18"/>
      <c r="KF458" s="18"/>
      <c r="KG458" s="18"/>
      <c r="KH458" s="18"/>
      <c r="KI458" s="18"/>
      <c r="KJ458" s="18"/>
      <c r="KK458" s="18"/>
      <c r="KL458" s="18"/>
      <c r="KM458" s="18"/>
      <c r="KN458" s="18"/>
      <c r="KO458" s="18"/>
      <c r="KP458" s="18"/>
      <c r="KQ458" s="18"/>
      <c r="KR458" s="18"/>
      <c r="KS458" s="18"/>
      <c r="KT458" s="18"/>
      <c r="KU458" s="18"/>
      <c r="KV458" s="18"/>
      <c r="KW458" s="18"/>
      <c r="KX458" s="18"/>
      <c r="KY458" s="18"/>
      <c r="KZ458" s="18"/>
      <c r="LA458" s="18"/>
      <c r="LB458" s="18"/>
      <c r="LC458" s="18"/>
      <c r="LD458" s="18"/>
      <c r="LE458" s="18"/>
      <c r="LF458" s="18"/>
      <c r="LG458" s="18"/>
      <c r="LH458" s="18"/>
      <c r="LI458" s="18"/>
      <c r="LJ458" s="18"/>
      <c r="LK458" s="18"/>
      <c r="LL458" s="18"/>
      <c r="LM458" s="18"/>
      <c r="LN458" s="18"/>
      <c r="LO458" s="18"/>
      <c r="LP458" s="18"/>
      <c r="LQ458" s="18"/>
      <c r="LR458" s="18"/>
      <c r="LS458" s="18"/>
      <c r="LT458" s="18"/>
      <c r="LU458" s="18"/>
      <c r="LV458" s="18"/>
      <c r="LW458" s="18"/>
      <c r="LX458" s="18"/>
      <c r="LY458" s="18"/>
      <c r="LZ458" s="18"/>
      <c r="MA458" s="18"/>
      <c r="MB458" s="18"/>
      <c r="MC458" s="18"/>
      <c r="MD458" s="18"/>
      <c r="ME458" s="18"/>
      <c r="MF458" s="18"/>
      <c r="MG458" s="18"/>
      <c r="MH458" s="18"/>
      <c r="MI458" s="18"/>
      <c r="MJ458" s="18"/>
      <c r="MK458" s="18"/>
      <c r="ML458" s="18"/>
      <c r="MM458" s="18"/>
      <c r="MN458" s="18"/>
      <c r="MO458" s="18"/>
      <c r="MP458" s="18"/>
      <c r="MQ458" s="18"/>
      <c r="MR458" s="18"/>
      <c r="MS458" s="18"/>
      <c r="MT458" s="18"/>
      <c r="MU458" s="18"/>
    </row>
    <row r="459" spans="1:359" ht="68.95" customHeight="1">
      <c r="A459" s="22">
        <v>155</v>
      </c>
      <c r="B459" s="22" t="s">
        <v>3038</v>
      </c>
      <c r="C459" s="37">
        <v>43144</v>
      </c>
      <c r="D459" s="36">
        <v>43187</v>
      </c>
      <c r="E459" s="36">
        <f>WORKDAY(D459,10,Table4[Tətil günləri])</f>
        <v>43201</v>
      </c>
      <c r="F459" s="22" t="str">
        <f t="shared" si="14"/>
        <v/>
      </c>
      <c r="G459" s="22" t="s">
        <v>235</v>
      </c>
      <c r="H459" s="22" t="s">
        <v>3023</v>
      </c>
      <c r="I459" s="22" t="s">
        <v>3024</v>
      </c>
      <c r="J459" s="28" t="s">
        <v>57</v>
      </c>
      <c r="K459" s="22" t="s">
        <v>3007</v>
      </c>
      <c r="L459" s="22">
        <v>3121</v>
      </c>
      <c r="M459" s="22" t="s">
        <v>307</v>
      </c>
      <c r="N459" s="22" t="s">
        <v>3008</v>
      </c>
      <c r="O459" s="22" t="s">
        <v>3009</v>
      </c>
      <c r="P459" s="36">
        <v>24666</v>
      </c>
      <c r="Q459" s="22" t="s">
        <v>3025</v>
      </c>
      <c r="R459" s="73" t="s">
        <v>253</v>
      </c>
      <c r="S459" s="22" t="s">
        <v>227</v>
      </c>
      <c r="T459" s="22" t="s">
        <v>544</v>
      </c>
      <c r="U459" s="27" t="s">
        <v>254</v>
      </c>
      <c r="V459" s="73" t="s">
        <v>232</v>
      </c>
      <c r="W459" s="22" t="s">
        <v>3106</v>
      </c>
      <c r="X459" s="45" t="s">
        <v>3107</v>
      </c>
      <c r="Y459" s="22" t="s">
        <v>239</v>
      </c>
      <c r="Z459" s="37">
        <v>43189</v>
      </c>
      <c r="AA459" s="22" t="s">
        <v>230</v>
      </c>
      <c r="AB459" s="22"/>
      <c r="AC459" s="22"/>
      <c r="AD459" s="22" t="s">
        <v>237</v>
      </c>
      <c r="AE459" s="22" t="s">
        <v>254</v>
      </c>
      <c r="AF459" s="37">
        <v>43243</v>
      </c>
      <c r="AG459" s="64" t="s">
        <v>4875</v>
      </c>
      <c r="AH459" s="22" t="s">
        <v>5078</v>
      </c>
      <c r="AI459" s="22"/>
      <c r="AJ459" s="22"/>
      <c r="AK459" s="22">
        <f ca="1">NETWORKDAYS(TODAY(),E459,Table4[Tətil günləri])</f>
        <v>-227</v>
      </c>
      <c r="AL459" s="18">
        <f t="shared" ca="1" si="15"/>
        <v>-226</v>
      </c>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18"/>
      <c r="EQ459" s="18"/>
      <c r="ER459" s="18"/>
      <c r="ES459" s="18"/>
      <c r="ET459" s="18"/>
      <c r="EU459" s="18"/>
      <c r="EV459" s="18"/>
      <c r="EW459" s="18"/>
      <c r="EX459" s="18"/>
      <c r="EY459" s="18"/>
      <c r="EZ459" s="18"/>
      <c r="FA459" s="18"/>
      <c r="FB459" s="18"/>
      <c r="FC459" s="18"/>
      <c r="FD459" s="18"/>
      <c r="FE459" s="18"/>
      <c r="FF459" s="18"/>
      <c r="FG459" s="18"/>
      <c r="FH459" s="18"/>
      <c r="FI459" s="18"/>
      <c r="FJ459" s="18"/>
      <c r="FK459" s="18"/>
      <c r="FL459" s="18"/>
      <c r="FM459" s="18"/>
      <c r="FN459" s="18"/>
      <c r="FO459" s="18"/>
      <c r="FP459" s="18"/>
      <c r="FQ459" s="18"/>
      <c r="FR459" s="18"/>
      <c r="FS459" s="18"/>
      <c r="FT459" s="18"/>
      <c r="FU459" s="18"/>
      <c r="FV459" s="18"/>
      <c r="FW459" s="18"/>
      <c r="FX459" s="18"/>
      <c r="FY459" s="18"/>
      <c r="FZ459" s="18"/>
      <c r="GA459" s="18"/>
      <c r="GB459" s="18"/>
      <c r="GC459" s="18"/>
      <c r="GD459" s="18"/>
      <c r="GE459" s="18"/>
      <c r="GF459" s="18"/>
      <c r="GG459" s="18"/>
      <c r="GH459" s="18"/>
      <c r="GI459" s="18"/>
      <c r="GJ459" s="18"/>
      <c r="GK459" s="18"/>
      <c r="GL459" s="18"/>
      <c r="GM459" s="18"/>
      <c r="GN459" s="18"/>
      <c r="GO459" s="18"/>
      <c r="GP459" s="18"/>
      <c r="GQ459" s="18"/>
      <c r="GR459" s="18"/>
      <c r="GS459" s="18"/>
      <c r="GT459" s="18"/>
      <c r="GU459" s="18"/>
      <c r="GV459" s="18"/>
      <c r="GW459" s="18"/>
      <c r="GX459" s="18"/>
      <c r="GY459" s="18"/>
      <c r="GZ459" s="18"/>
      <c r="HA459" s="18"/>
      <c r="HB459" s="18"/>
      <c r="HC459" s="18"/>
      <c r="HD459" s="18"/>
      <c r="HE459" s="18"/>
      <c r="HF459" s="18"/>
      <c r="HG459" s="18"/>
      <c r="HH459" s="18"/>
      <c r="HI459" s="18"/>
      <c r="HJ459" s="18"/>
      <c r="HK459" s="18"/>
      <c r="HL459" s="18"/>
      <c r="HM459" s="18"/>
      <c r="HN459" s="18"/>
      <c r="HO459" s="18"/>
      <c r="HP459" s="18"/>
      <c r="HQ459" s="18"/>
      <c r="HR459" s="18"/>
      <c r="HS459" s="18"/>
      <c r="HT459" s="18"/>
      <c r="HU459" s="18"/>
      <c r="HV459" s="18"/>
      <c r="HW459" s="18"/>
      <c r="HX459" s="18"/>
      <c r="HY459" s="18"/>
      <c r="HZ459" s="18"/>
      <c r="IA459" s="18"/>
      <c r="IB459" s="18"/>
      <c r="IC459" s="18"/>
      <c r="ID459" s="18"/>
      <c r="IE459" s="18"/>
      <c r="IF459" s="18"/>
      <c r="IG459" s="18"/>
      <c r="IH459" s="18"/>
      <c r="II459" s="18"/>
      <c r="IJ459" s="18"/>
      <c r="IK459" s="18"/>
      <c r="IL459" s="18"/>
      <c r="IM459" s="18"/>
      <c r="IN459" s="18"/>
      <c r="IO459" s="18"/>
      <c r="IP459" s="18"/>
      <c r="IQ459" s="18"/>
      <c r="IR459" s="18"/>
      <c r="IS459" s="18"/>
      <c r="IT459" s="18"/>
      <c r="IU459" s="18"/>
      <c r="IV459" s="18"/>
      <c r="IW459" s="18"/>
      <c r="IX459" s="18"/>
      <c r="IY459" s="18"/>
      <c r="IZ459" s="18"/>
      <c r="JA459" s="18"/>
      <c r="JB459" s="18"/>
      <c r="JC459" s="18"/>
      <c r="JD459" s="18"/>
      <c r="JE459" s="18"/>
      <c r="JF459" s="18"/>
      <c r="JG459" s="18"/>
      <c r="JH459" s="18"/>
      <c r="JI459" s="18"/>
      <c r="JJ459" s="18"/>
      <c r="JK459" s="18"/>
      <c r="JL459" s="18"/>
      <c r="JM459" s="18"/>
      <c r="JN459" s="18"/>
      <c r="JO459" s="18"/>
      <c r="JP459" s="18"/>
      <c r="JQ459" s="18"/>
      <c r="JR459" s="18"/>
      <c r="JS459" s="18"/>
      <c r="JT459" s="18"/>
      <c r="JU459" s="18"/>
      <c r="JV459" s="18"/>
      <c r="JW459" s="18"/>
      <c r="JX459" s="18"/>
      <c r="JY459" s="18"/>
      <c r="JZ459" s="18"/>
      <c r="KA459" s="18"/>
      <c r="KB459" s="18"/>
      <c r="KC459" s="18"/>
      <c r="KD459" s="18"/>
      <c r="KE459" s="18"/>
      <c r="KF459" s="18"/>
      <c r="KG459" s="18"/>
      <c r="KH459" s="18"/>
      <c r="KI459" s="18"/>
      <c r="KJ459" s="18"/>
      <c r="KK459" s="18"/>
      <c r="KL459" s="18"/>
      <c r="KM459" s="18"/>
      <c r="KN459" s="18"/>
      <c r="KO459" s="18"/>
      <c r="KP459" s="18"/>
      <c r="KQ459" s="18"/>
      <c r="KR459" s="18"/>
      <c r="KS459" s="18"/>
      <c r="KT459" s="18"/>
      <c r="KU459" s="18"/>
      <c r="KV459" s="18"/>
      <c r="KW459" s="18"/>
      <c r="KX459" s="18"/>
      <c r="KY459" s="18"/>
      <c r="KZ459" s="18"/>
      <c r="LA459" s="18"/>
      <c r="LB459" s="18"/>
      <c r="LC459" s="18"/>
      <c r="LD459" s="18"/>
      <c r="LE459" s="18"/>
      <c r="LF459" s="18"/>
      <c r="LG459" s="18"/>
      <c r="LH459" s="18"/>
      <c r="LI459" s="18"/>
      <c r="LJ459" s="18"/>
      <c r="LK459" s="18"/>
      <c r="LL459" s="18"/>
      <c r="LM459" s="18"/>
      <c r="LN459" s="18"/>
      <c r="LO459" s="18"/>
      <c r="LP459" s="18"/>
      <c r="LQ459" s="18"/>
      <c r="LR459" s="18"/>
      <c r="LS459" s="18"/>
      <c r="LT459" s="18"/>
      <c r="LU459" s="18"/>
      <c r="LV459" s="18"/>
      <c r="LW459" s="18"/>
      <c r="LX459" s="18"/>
      <c r="LY459" s="18"/>
      <c r="LZ459" s="18"/>
      <c r="MA459" s="18"/>
      <c r="MB459" s="18"/>
      <c r="MC459" s="18"/>
      <c r="MD459" s="18"/>
      <c r="ME459" s="18"/>
      <c r="MF459" s="18"/>
      <c r="MG459" s="18"/>
      <c r="MH459" s="18"/>
      <c r="MI459" s="18"/>
      <c r="MJ459" s="18"/>
      <c r="MK459" s="18"/>
      <c r="ML459" s="18"/>
      <c r="MM459" s="18"/>
      <c r="MN459" s="18"/>
      <c r="MO459" s="18"/>
      <c r="MP459" s="18"/>
      <c r="MQ459" s="18"/>
      <c r="MR459" s="18"/>
      <c r="MS459" s="18"/>
      <c r="MT459" s="18"/>
      <c r="MU459" s="18"/>
    </row>
    <row r="460" spans="1:359" ht="109.55" customHeight="1">
      <c r="A460" s="22">
        <v>155</v>
      </c>
      <c r="B460" s="22" t="s">
        <v>3038</v>
      </c>
      <c r="C460" s="37">
        <v>43144</v>
      </c>
      <c r="D460" s="36">
        <v>43187</v>
      </c>
      <c r="E460" s="36">
        <f>WORKDAY(D461,10,Table4[Tətil günləri])</f>
        <v>43201</v>
      </c>
      <c r="F460" s="22" t="str">
        <f t="shared" si="14"/>
        <v/>
      </c>
      <c r="G460" s="22" t="s">
        <v>235</v>
      </c>
      <c r="H460" s="22" t="s">
        <v>3026</v>
      </c>
      <c r="I460" s="22" t="s">
        <v>3027</v>
      </c>
      <c r="J460" s="28" t="s">
        <v>57</v>
      </c>
      <c r="K460" s="22" t="s">
        <v>3028</v>
      </c>
      <c r="L460" s="22">
        <v>3121</v>
      </c>
      <c r="M460" s="22" t="s">
        <v>307</v>
      </c>
      <c r="N460" s="22" t="s">
        <v>3008</v>
      </c>
      <c r="O460" s="22" t="s">
        <v>3009</v>
      </c>
      <c r="P460" s="36">
        <v>30009</v>
      </c>
      <c r="Q460" s="22" t="s">
        <v>2395</v>
      </c>
      <c r="R460" s="73" t="s">
        <v>253</v>
      </c>
      <c r="S460" s="27" t="s">
        <v>227</v>
      </c>
      <c r="T460" s="101" t="s">
        <v>544</v>
      </c>
      <c r="U460" s="27" t="s">
        <v>254</v>
      </c>
      <c r="V460" s="73" t="s">
        <v>232</v>
      </c>
      <c r="W460" s="22" t="s">
        <v>3108</v>
      </c>
      <c r="X460" s="45" t="s">
        <v>3109</v>
      </c>
      <c r="Y460" s="22" t="s">
        <v>239</v>
      </c>
      <c r="Z460" s="37">
        <v>43189</v>
      </c>
      <c r="AA460" s="22" t="s">
        <v>230</v>
      </c>
      <c r="AB460" s="22"/>
      <c r="AC460" s="22" t="s">
        <v>5176</v>
      </c>
      <c r="AD460" s="22" t="s">
        <v>238</v>
      </c>
      <c r="AE460" s="37"/>
      <c r="AF460" s="37">
        <v>43251</v>
      </c>
      <c r="AG460" s="64" t="s">
        <v>5174</v>
      </c>
      <c r="AH460" s="22" t="s">
        <v>5175</v>
      </c>
      <c r="AI460" s="22"/>
      <c r="AJ460" s="22"/>
      <c r="AK460" s="22">
        <f ca="1">NETWORKDAYS(TODAY(),E460,Table4[Tətil günləri])</f>
        <v>-227</v>
      </c>
      <c r="AL460" s="18">
        <f t="shared" ca="1" si="15"/>
        <v>-226</v>
      </c>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18"/>
      <c r="EQ460" s="18"/>
      <c r="ER460" s="18"/>
      <c r="ES460" s="18"/>
      <c r="ET460" s="18"/>
      <c r="EU460" s="18"/>
      <c r="EV460" s="18"/>
      <c r="EW460" s="18"/>
      <c r="EX460" s="18"/>
      <c r="EY460" s="18"/>
      <c r="EZ460" s="18"/>
      <c r="FA460" s="18"/>
      <c r="FB460" s="18"/>
      <c r="FC460" s="18"/>
      <c r="FD460" s="18"/>
      <c r="FE460" s="18"/>
      <c r="FF460" s="18"/>
      <c r="FG460" s="18"/>
      <c r="FH460" s="18"/>
      <c r="FI460" s="18"/>
      <c r="FJ460" s="18"/>
      <c r="FK460" s="18"/>
      <c r="FL460" s="18"/>
      <c r="FM460" s="18"/>
      <c r="FN460" s="18"/>
      <c r="FO460" s="18"/>
      <c r="FP460" s="18"/>
      <c r="FQ460" s="18"/>
      <c r="FR460" s="18"/>
      <c r="FS460" s="18"/>
      <c r="FT460" s="18"/>
      <c r="FU460" s="18"/>
      <c r="FV460" s="18"/>
      <c r="FW460" s="18"/>
      <c r="FX460" s="18"/>
      <c r="FY460" s="18"/>
      <c r="FZ460" s="18"/>
      <c r="GA460" s="18"/>
      <c r="GB460" s="18"/>
      <c r="GC460" s="18"/>
      <c r="GD460" s="18"/>
      <c r="GE460" s="18"/>
      <c r="GF460" s="18"/>
      <c r="GG460" s="18"/>
      <c r="GH460" s="18"/>
      <c r="GI460" s="18"/>
      <c r="GJ460" s="18"/>
      <c r="GK460" s="18"/>
      <c r="GL460" s="18"/>
      <c r="GM460" s="18"/>
      <c r="GN460" s="18"/>
      <c r="GO460" s="18"/>
      <c r="GP460" s="18"/>
      <c r="GQ460" s="18"/>
      <c r="GR460" s="18"/>
      <c r="GS460" s="18"/>
      <c r="GT460" s="18"/>
      <c r="GU460" s="18"/>
      <c r="GV460" s="18"/>
      <c r="GW460" s="18"/>
      <c r="GX460" s="18"/>
      <c r="GY460" s="18"/>
      <c r="GZ460" s="18"/>
      <c r="HA460" s="18"/>
      <c r="HB460" s="18"/>
      <c r="HC460" s="18"/>
      <c r="HD460" s="18"/>
      <c r="HE460" s="18"/>
      <c r="HF460" s="18"/>
      <c r="HG460" s="18"/>
      <c r="HH460" s="18"/>
      <c r="HI460" s="18"/>
      <c r="HJ460" s="18"/>
      <c r="HK460" s="18"/>
      <c r="HL460" s="18"/>
      <c r="HM460" s="18"/>
      <c r="HN460" s="18"/>
      <c r="HO460" s="18"/>
      <c r="HP460" s="18"/>
      <c r="HQ460" s="18"/>
      <c r="HR460" s="18"/>
      <c r="HS460" s="18"/>
      <c r="HT460" s="18"/>
      <c r="HU460" s="18"/>
      <c r="HV460" s="18"/>
      <c r="HW460" s="18"/>
      <c r="HX460" s="18"/>
      <c r="HY460" s="18"/>
      <c r="HZ460" s="18"/>
      <c r="IA460" s="18"/>
      <c r="IB460" s="18"/>
      <c r="IC460" s="18"/>
      <c r="ID460" s="18"/>
      <c r="IE460" s="18"/>
      <c r="IF460" s="18"/>
      <c r="IG460" s="18"/>
      <c r="IH460" s="18"/>
      <c r="II460" s="18"/>
      <c r="IJ460" s="18"/>
      <c r="IK460" s="18"/>
      <c r="IL460" s="18"/>
      <c r="IM460" s="18"/>
      <c r="IN460" s="18"/>
      <c r="IO460" s="18"/>
      <c r="IP460" s="18"/>
      <c r="IQ460" s="18"/>
      <c r="IR460" s="18"/>
      <c r="IS460" s="18"/>
      <c r="IT460" s="18"/>
      <c r="IU460" s="18"/>
      <c r="IV460" s="18"/>
      <c r="IW460" s="18"/>
      <c r="IX460" s="18"/>
      <c r="IY460" s="18"/>
      <c r="IZ460" s="18"/>
      <c r="JA460" s="18"/>
      <c r="JB460" s="18"/>
      <c r="JC460" s="18"/>
      <c r="JD460" s="18"/>
      <c r="JE460" s="18"/>
      <c r="JF460" s="18"/>
      <c r="JG460" s="18"/>
      <c r="JH460" s="18"/>
      <c r="JI460" s="18"/>
      <c r="JJ460" s="18"/>
      <c r="JK460" s="18"/>
      <c r="JL460" s="18"/>
      <c r="JM460" s="18"/>
      <c r="JN460" s="18"/>
      <c r="JO460" s="18"/>
      <c r="JP460" s="18"/>
      <c r="JQ460" s="18"/>
      <c r="JR460" s="18"/>
      <c r="JS460" s="18"/>
      <c r="JT460" s="18"/>
      <c r="JU460" s="18"/>
      <c r="JV460" s="18"/>
      <c r="JW460" s="18"/>
      <c r="JX460" s="18"/>
      <c r="JY460" s="18"/>
      <c r="JZ460" s="18"/>
      <c r="KA460" s="18"/>
      <c r="KB460" s="18"/>
      <c r="KC460" s="18"/>
      <c r="KD460" s="18"/>
      <c r="KE460" s="18"/>
      <c r="KF460" s="18"/>
      <c r="KG460" s="18"/>
      <c r="KH460" s="18"/>
      <c r="KI460" s="18"/>
      <c r="KJ460" s="18"/>
      <c r="KK460" s="18"/>
      <c r="KL460" s="18"/>
      <c r="KM460" s="18"/>
      <c r="KN460" s="18"/>
      <c r="KO460" s="18"/>
      <c r="KP460" s="18"/>
      <c r="KQ460" s="18"/>
      <c r="KR460" s="18"/>
      <c r="KS460" s="18"/>
      <c r="KT460" s="18"/>
      <c r="KU460" s="18"/>
      <c r="KV460" s="18"/>
      <c r="KW460" s="18"/>
      <c r="KX460" s="18"/>
      <c r="KY460" s="18"/>
      <c r="KZ460" s="18"/>
      <c r="LA460" s="18"/>
      <c r="LB460" s="18"/>
      <c r="LC460" s="18"/>
      <c r="LD460" s="18"/>
      <c r="LE460" s="18"/>
      <c r="LF460" s="18"/>
      <c r="LG460" s="18"/>
      <c r="LH460" s="18"/>
      <c r="LI460" s="18"/>
      <c r="LJ460" s="18"/>
      <c r="LK460" s="18"/>
      <c r="LL460" s="18"/>
      <c r="LM460" s="18"/>
      <c r="LN460" s="18"/>
      <c r="LO460" s="18"/>
      <c r="LP460" s="18"/>
      <c r="LQ460" s="18"/>
      <c r="LR460" s="18"/>
      <c r="LS460" s="18"/>
      <c r="LT460" s="18"/>
      <c r="LU460" s="18"/>
      <c r="LV460" s="18"/>
      <c r="LW460" s="18"/>
      <c r="LX460" s="18"/>
      <c r="LY460" s="18"/>
      <c r="LZ460" s="18"/>
      <c r="MA460" s="18"/>
      <c r="MB460" s="18"/>
      <c r="MC460" s="18"/>
      <c r="MD460" s="18"/>
      <c r="ME460" s="18"/>
      <c r="MF460" s="18"/>
      <c r="MG460" s="18"/>
      <c r="MH460" s="18"/>
      <c r="MI460" s="18"/>
      <c r="MJ460" s="18"/>
      <c r="MK460" s="18"/>
      <c r="ML460" s="18"/>
      <c r="MM460" s="18"/>
      <c r="MN460" s="18"/>
      <c r="MO460" s="18"/>
      <c r="MP460" s="18"/>
      <c r="MQ460" s="18"/>
      <c r="MR460" s="18"/>
      <c r="MS460" s="18"/>
      <c r="MT460" s="18"/>
      <c r="MU460" s="18"/>
    </row>
    <row r="461" spans="1:359" ht="90" customHeight="1">
      <c r="A461" s="22">
        <v>155</v>
      </c>
      <c r="B461" s="22" t="s">
        <v>3038</v>
      </c>
      <c r="C461" s="37">
        <v>43144</v>
      </c>
      <c r="D461" s="36">
        <v>43187</v>
      </c>
      <c r="E461" s="36">
        <f>WORKDAY(D461,10,Table4[Tətil günləri])</f>
        <v>43201</v>
      </c>
      <c r="F461" s="22" t="str">
        <f t="shared" si="14"/>
        <v/>
      </c>
      <c r="G461" s="22" t="s">
        <v>235</v>
      </c>
      <c r="H461" s="22" t="s">
        <v>3029</v>
      </c>
      <c r="I461" s="22" t="s">
        <v>3030</v>
      </c>
      <c r="J461" s="28" t="s">
        <v>57</v>
      </c>
      <c r="K461" s="22" t="s">
        <v>320</v>
      </c>
      <c r="L461" s="22">
        <v>7223</v>
      </c>
      <c r="M461" s="22" t="s">
        <v>3031</v>
      </c>
      <c r="N461" s="22" t="s">
        <v>3008</v>
      </c>
      <c r="O461" s="22" t="s">
        <v>3009</v>
      </c>
      <c r="P461" s="36">
        <v>26723</v>
      </c>
      <c r="Q461" s="22" t="s">
        <v>322</v>
      </c>
      <c r="R461" s="73" t="s">
        <v>253</v>
      </c>
      <c r="S461" s="27" t="s">
        <v>227</v>
      </c>
      <c r="T461" s="101" t="s">
        <v>544</v>
      </c>
      <c r="U461" s="27" t="s">
        <v>254</v>
      </c>
      <c r="V461" s="73" t="s">
        <v>232</v>
      </c>
      <c r="W461" s="22" t="s">
        <v>3110</v>
      </c>
      <c r="X461" s="45" t="s">
        <v>3111</v>
      </c>
      <c r="Y461" s="22" t="s">
        <v>239</v>
      </c>
      <c r="Z461" s="37">
        <v>43189</v>
      </c>
      <c r="AA461" s="22" t="s">
        <v>230</v>
      </c>
      <c r="AB461" s="22"/>
      <c r="AC461" s="22"/>
      <c r="AD461" s="22" t="s">
        <v>237</v>
      </c>
      <c r="AE461" s="37" t="s">
        <v>254</v>
      </c>
      <c r="AF461" s="37">
        <v>43243</v>
      </c>
      <c r="AG461" s="64" t="s">
        <v>4875</v>
      </c>
      <c r="AH461" s="22" t="s">
        <v>5082</v>
      </c>
      <c r="AI461" s="22"/>
      <c r="AJ461" s="22"/>
      <c r="AK461" s="22">
        <f ca="1">NETWORKDAYS(TODAY(),E461,Table4[Tətil günləri])</f>
        <v>-227</v>
      </c>
      <c r="AL461" s="18">
        <f t="shared" ca="1" si="15"/>
        <v>-226</v>
      </c>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18"/>
      <c r="EQ461" s="18"/>
      <c r="ER461" s="18"/>
      <c r="ES461" s="18"/>
      <c r="ET461" s="18"/>
      <c r="EU461" s="18"/>
      <c r="EV461" s="18"/>
      <c r="EW461" s="18"/>
      <c r="EX461" s="18"/>
      <c r="EY461" s="18"/>
      <c r="EZ461" s="18"/>
      <c r="FA461" s="18"/>
      <c r="FB461" s="18"/>
      <c r="FC461" s="18"/>
      <c r="FD461" s="18"/>
      <c r="FE461" s="18"/>
      <c r="FF461" s="18"/>
      <c r="FG461" s="18"/>
      <c r="FH461" s="18"/>
      <c r="FI461" s="18"/>
      <c r="FJ461" s="18"/>
      <c r="FK461" s="18"/>
      <c r="FL461" s="18"/>
      <c r="FM461" s="18"/>
      <c r="FN461" s="18"/>
      <c r="FO461" s="18"/>
      <c r="FP461" s="18"/>
      <c r="FQ461" s="18"/>
      <c r="FR461" s="18"/>
      <c r="FS461" s="18"/>
      <c r="FT461" s="18"/>
      <c r="FU461" s="18"/>
      <c r="FV461" s="18"/>
      <c r="FW461" s="18"/>
      <c r="FX461" s="18"/>
      <c r="FY461" s="18"/>
      <c r="FZ461" s="18"/>
      <c r="GA461" s="18"/>
      <c r="GB461" s="18"/>
      <c r="GC461" s="18"/>
      <c r="GD461" s="18"/>
      <c r="GE461" s="18"/>
      <c r="GF461" s="18"/>
      <c r="GG461" s="18"/>
      <c r="GH461" s="18"/>
      <c r="GI461" s="18"/>
      <c r="GJ461" s="18"/>
      <c r="GK461" s="18"/>
      <c r="GL461" s="18"/>
      <c r="GM461" s="18"/>
      <c r="GN461" s="18"/>
      <c r="GO461" s="18"/>
      <c r="GP461" s="18"/>
      <c r="GQ461" s="18"/>
      <c r="GR461" s="18"/>
      <c r="GS461" s="18"/>
      <c r="GT461" s="18"/>
      <c r="GU461" s="18"/>
      <c r="GV461" s="18"/>
      <c r="GW461" s="18"/>
      <c r="GX461" s="18"/>
      <c r="GY461" s="18"/>
      <c r="GZ461" s="18"/>
      <c r="HA461" s="18"/>
      <c r="HB461" s="18"/>
      <c r="HC461" s="18"/>
      <c r="HD461" s="18"/>
      <c r="HE461" s="18"/>
      <c r="HF461" s="18"/>
      <c r="HG461" s="18"/>
      <c r="HH461" s="18"/>
      <c r="HI461" s="18"/>
      <c r="HJ461" s="18"/>
      <c r="HK461" s="18"/>
      <c r="HL461" s="18"/>
      <c r="HM461" s="18"/>
      <c r="HN461" s="18"/>
      <c r="HO461" s="18"/>
      <c r="HP461" s="18"/>
      <c r="HQ461" s="18"/>
      <c r="HR461" s="18"/>
      <c r="HS461" s="18"/>
      <c r="HT461" s="18"/>
      <c r="HU461" s="18"/>
      <c r="HV461" s="18"/>
      <c r="HW461" s="18"/>
      <c r="HX461" s="18"/>
      <c r="HY461" s="18"/>
      <c r="HZ461" s="18"/>
      <c r="IA461" s="18"/>
      <c r="IB461" s="18"/>
      <c r="IC461" s="18"/>
      <c r="ID461" s="18"/>
      <c r="IE461" s="18"/>
      <c r="IF461" s="18"/>
      <c r="IG461" s="18"/>
      <c r="IH461" s="18"/>
      <c r="II461" s="18"/>
      <c r="IJ461" s="18"/>
      <c r="IK461" s="18"/>
      <c r="IL461" s="18"/>
      <c r="IM461" s="18"/>
      <c r="IN461" s="18"/>
      <c r="IO461" s="18"/>
      <c r="IP461" s="18"/>
      <c r="IQ461" s="18"/>
      <c r="IR461" s="18"/>
      <c r="IS461" s="18"/>
      <c r="IT461" s="18"/>
      <c r="IU461" s="18"/>
      <c r="IV461" s="18"/>
      <c r="IW461" s="18"/>
      <c r="IX461" s="18"/>
      <c r="IY461" s="18"/>
      <c r="IZ461" s="18"/>
      <c r="JA461" s="18"/>
      <c r="JB461" s="18"/>
      <c r="JC461" s="18"/>
      <c r="JD461" s="18"/>
      <c r="JE461" s="18"/>
      <c r="JF461" s="18"/>
      <c r="JG461" s="18"/>
      <c r="JH461" s="18"/>
      <c r="JI461" s="18"/>
      <c r="JJ461" s="18"/>
      <c r="JK461" s="18"/>
      <c r="JL461" s="18"/>
      <c r="JM461" s="18"/>
      <c r="JN461" s="18"/>
      <c r="JO461" s="18"/>
      <c r="JP461" s="18"/>
      <c r="JQ461" s="18"/>
      <c r="JR461" s="18"/>
      <c r="JS461" s="18"/>
      <c r="JT461" s="18"/>
      <c r="JU461" s="18"/>
      <c r="JV461" s="18"/>
      <c r="JW461" s="18"/>
      <c r="JX461" s="18"/>
      <c r="JY461" s="18"/>
      <c r="JZ461" s="18"/>
      <c r="KA461" s="18"/>
      <c r="KB461" s="18"/>
      <c r="KC461" s="18"/>
      <c r="KD461" s="18"/>
      <c r="KE461" s="18"/>
      <c r="KF461" s="18"/>
      <c r="KG461" s="18"/>
      <c r="KH461" s="18"/>
      <c r="KI461" s="18"/>
      <c r="KJ461" s="18"/>
      <c r="KK461" s="18"/>
      <c r="KL461" s="18"/>
      <c r="KM461" s="18"/>
      <c r="KN461" s="18"/>
      <c r="KO461" s="18"/>
      <c r="KP461" s="18"/>
      <c r="KQ461" s="18"/>
      <c r="KR461" s="18"/>
      <c r="KS461" s="18"/>
      <c r="KT461" s="18"/>
      <c r="KU461" s="18"/>
      <c r="KV461" s="18"/>
      <c r="KW461" s="18"/>
      <c r="KX461" s="18"/>
      <c r="KY461" s="18"/>
      <c r="KZ461" s="18"/>
      <c r="LA461" s="18"/>
      <c r="LB461" s="18"/>
      <c r="LC461" s="18"/>
      <c r="LD461" s="18"/>
      <c r="LE461" s="18"/>
      <c r="LF461" s="18"/>
      <c r="LG461" s="18"/>
      <c r="LH461" s="18"/>
      <c r="LI461" s="18"/>
      <c r="LJ461" s="18"/>
      <c r="LK461" s="18"/>
      <c r="LL461" s="18"/>
      <c r="LM461" s="18"/>
      <c r="LN461" s="18"/>
      <c r="LO461" s="18"/>
      <c r="LP461" s="18"/>
      <c r="LQ461" s="18"/>
      <c r="LR461" s="18"/>
      <c r="LS461" s="18"/>
      <c r="LT461" s="18"/>
      <c r="LU461" s="18"/>
      <c r="LV461" s="18"/>
      <c r="LW461" s="18"/>
      <c r="LX461" s="18"/>
      <c r="LY461" s="18"/>
      <c r="LZ461" s="18"/>
      <c r="MA461" s="18"/>
      <c r="MB461" s="18"/>
      <c r="MC461" s="18"/>
      <c r="MD461" s="18"/>
      <c r="ME461" s="18"/>
      <c r="MF461" s="18"/>
      <c r="MG461" s="18"/>
      <c r="MH461" s="18"/>
      <c r="MI461" s="18"/>
      <c r="MJ461" s="18"/>
      <c r="MK461" s="18"/>
      <c r="ML461" s="18"/>
      <c r="MM461" s="18"/>
      <c r="MN461" s="18"/>
      <c r="MO461" s="18"/>
      <c r="MP461" s="18"/>
      <c r="MQ461" s="18"/>
      <c r="MR461" s="18"/>
      <c r="MS461" s="18"/>
      <c r="MT461" s="18"/>
      <c r="MU461" s="18"/>
    </row>
    <row r="462" spans="1:359" ht="92.25" customHeight="1">
      <c r="A462" s="22">
        <v>155</v>
      </c>
      <c r="B462" s="22" t="s">
        <v>3038</v>
      </c>
      <c r="C462" s="37">
        <v>43144</v>
      </c>
      <c r="D462" s="36">
        <v>43187</v>
      </c>
      <c r="E462" s="36">
        <f>WORKDAY(D463,10,Table4[Tətil günləri])</f>
        <v>43201</v>
      </c>
      <c r="F462" s="22" t="str">
        <f t="shared" si="14"/>
        <v/>
      </c>
      <c r="G462" s="22" t="s">
        <v>235</v>
      </c>
      <c r="H462" s="22" t="s">
        <v>3032</v>
      </c>
      <c r="I462" s="22" t="s">
        <v>3033</v>
      </c>
      <c r="J462" s="28" t="s">
        <v>57</v>
      </c>
      <c r="K462" s="22" t="s">
        <v>3017</v>
      </c>
      <c r="L462" s="22">
        <v>7215</v>
      </c>
      <c r="M462" s="22" t="s">
        <v>3018</v>
      </c>
      <c r="N462" s="22" t="s">
        <v>3008</v>
      </c>
      <c r="O462" s="22" t="s">
        <v>3009</v>
      </c>
      <c r="P462" s="36">
        <v>23992</v>
      </c>
      <c r="Q462" s="22" t="s">
        <v>3019</v>
      </c>
      <c r="R462" s="73" t="s">
        <v>253</v>
      </c>
      <c r="S462" s="27" t="s">
        <v>227</v>
      </c>
      <c r="T462" s="101" t="s">
        <v>544</v>
      </c>
      <c r="U462" s="27" t="s">
        <v>254</v>
      </c>
      <c r="V462" s="73" t="s">
        <v>232</v>
      </c>
      <c r="W462" s="22" t="s">
        <v>3112</v>
      </c>
      <c r="X462" s="45" t="s">
        <v>3113</v>
      </c>
      <c r="Y462" s="22" t="s">
        <v>239</v>
      </c>
      <c r="Z462" s="37">
        <v>43189</v>
      </c>
      <c r="AA462" s="22" t="s">
        <v>230</v>
      </c>
      <c r="AB462" s="22"/>
      <c r="AC462" s="22"/>
      <c r="AD462" s="22" t="s">
        <v>237</v>
      </c>
      <c r="AE462" s="37" t="s">
        <v>254</v>
      </c>
      <c r="AF462" s="37">
        <v>43243</v>
      </c>
      <c r="AG462" s="64" t="s">
        <v>4875</v>
      </c>
      <c r="AH462" s="22" t="s">
        <v>5083</v>
      </c>
      <c r="AI462" s="22"/>
      <c r="AJ462" s="22"/>
      <c r="AK462" s="22">
        <f ca="1">NETWORKDAYS(TODAY(),E462,Table4[Tətil günləri])</f>
        <v>-227</v>
      </c>
      <c r="AL462" s="18">
        <f t="shared" ca="1" si="15"/>
        <v>-226</v>
      </c>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18"/>
      <c r="EQ462" s="18"/>
      <c r="ER462" s="18"/>
      <c r="ES462" s="18"/>
      <c r="ET462" s="18"/>
      <c r="EU462" s="18"/>
      <c r="EV462" s="18"/>
      <c r="EW462" s="18"/>
      <c r="EX462" s="18"/>
      <c r="EY462" s="18"/>
      <c r="EZ462" s="18"/>
      <c r="FA462" s="18"/>
      <c r="FB462" s="18"/>
      <c r="FC462" s="18"/>
      <c r="FD462" s="18"/>
      <c r="FE462" s="18"/>
      <c r="FF462" s="18"/>
      <c r="FG462" s="18"/>
      <c r="FH462" s="18"/>
      <c r="FI462" s="18"/>
      <c r="FJ462" s="18"/>
      <c r="FK462" s="18"/>
      <c r="FL462" s="18"/>
      <c r="FM462" s="18"/>
      <c r="FN462" s="18"/>
      <c r="FO462" s="18"/>
      <c r="FP462" s="18"/>
      <c r="FQ462" s="18"/>
      <c r="FR462" s="18"/>
      <c r="FS462" s="18"/>
      <c r="FT462" s="18"/>
      <c r="FU462" s="18"/>
      <c r="FV462" s="18"/>
      <c r="FW462" s="18"/>
      <c r="FX462" s="18"/>
      <c r="FY462" s="18"/>
      <c r="FZ462" s="18"/>
      <c r="GA462" s="18"/>
      <c r="GB462" s="18"/>
      <c r="GC462" s="18"/>
      <c r="GD462" s="18"/>
      <c r="GE462" s="18"/>
      <c r="GF462" s="18"/>
      <c r="GG462" s="18"/>
      <c r="GH462" s="18"/>
      <c r="GI462" s="18"/>
      <c r="GJ462" s="18"/>
      <c r="GK462" s="18"/>
      <c r="GL462" s="18"/>
      <c r="GM462" s="18"/>
      <c r="GN462" s="18"/>
      <c r="GO462" s="18"/>
      <c r="GP462" s="18"/>
      <c r="GQ462" s="18"/>
      <c r="GR462" s="18"/>
      <c r="GS462" s="18"/>
      <c r="GT462" s="18"/>
      <c r="GU462" s="18"/>
      <c r="GV462" s="18"/>
      <c r="GW462" s="18"/>
      <c r="GX462" s="18"/>
      <c r="GY462" s="18"/>
      <c r="GZ462" s="18"/>
      <c r="HA462" s="18"/>
      <c r="HB462" s="18"/>
      <c r="HC462" s="18"/>
      <c r="HD462" s="18"/>
      <c r="HE462" s="18"/>
      <c r="HF462" s="18"/>
      <c r="HG462" s="18"/>
      <c r="HH462" s="18"/>
      <c r="HI462" s="18"/>
      <c r="HJ462" s="18"/>
      <c r="HK462" s="18"/>
      <c r="HL462" s="18"/>
      <c r="HM462" s="18"/>
      <c r="HN462" s="18"/>
      <c r="HO462" s="18"/>
      <c r="HP462" s="18"/>
      <c r="HQ462" s="18"/>
      <c r="HR462" s="18"/>
      <c r="HS462" s="18"/>
      <c r="HT462" s="18"/>
      <c r="HU462" s="18"/>
      <c r="HV462" s="18"/>
      <c r="HW462" s="18"/>
      <c r="HX462" s="18"/>
      <c r="HY462" s="18"/>
      <c r="HZ462" s="18"/>
      <c r="IA462" s="18"/>
      <c r="IB462" s="18"/>
      <c r="IC462" s="18"/>
      <c r="ID462" s="18"/>
      <c r="IE462" s="18"/>
      <c r="IF462" s="18"/>
      <c r="IG462" s="18"/>
      <c r="IH462" s="18"/>
      <c r="II462" s="18"/>
      <c r="IJ462" s="18"/>
      <c r="IK462" s="18"/>
      <c r="IL462" s="18"/>
      <c r="IM462" s="18"/>
      <c r="IN462" s="18"/>
      <c r="IO462" s="18"/>
      <c r="IP462" s="18"/>
      <c r="IQ462" s="18"/>
      <c r="IR462" s="18"/>
      <c r="IS462" s="18"/>
      <c r="IT462" s="18"/>
      <c r="IU462" s="18"/>
      <c r="IV462" s="18"/>
      <c r="IW462" s="18"/>
      <c r="IX462" s="18"/>
      <c r="IY462" s="18"/>
      <c r="IZ462" s="18"/>
      <c r="JA462" s="18"/>
      <c r="JB462" s="18"/>
      <c r="JC462" s="18"/>
      <c r="JD462" s="18"/>
      <c r="JE462" s="18"/>
      <c r="JF462" s="18"/>
      <c r="JG462" s="18"/>
      <c r="JH462" s="18"/>
      <c r="JI462" s="18"/>
      <c r="JJ462" s="18"/>
      <c r="JK462" s="18"/>
      <c r="JL462" s="18"/>
      <c r="JM462" s="18"/>
      <c r="JN462" s="18"/>
      <c r="JO462" s="18"/>
      <c r="JP462" s="18"/>
      <c r="JQ462" s="18"/>
      <c r="JR462" s="18"/>
      <c r="JS462" s="18"/>
      <c r="JT462" s="18"/>
      <c r="JU462" s="18"/>
      <c r="JV462" s="18"/>
      <c r="JW462" s="18"/>
      <c r="JX462" s="18"/>
      <c r="JY462" s="18"/>
      <c r="JZ462" s="18"/>
      <c r="KA462" s="18"/>
      <c r="KB462" s="18"/>
      <c r="KC462" s="18"/>
      <c r="KD462" s="18"/>
      <c r="KE462" s="18"/>
      <c r="KF462" s="18"/>
      <c r="KG462" s="18"/>
      <c r="KH462" s="18"/>
      <c r="KI462" s="18"/>
      <c r="KJ462" s="18"/>
      <c r="KK462" s="18"/>
      <c r="KL462" s="18"/>
      <c r="KM462" s="18"/>
      <c r="KN462" s="18"/>
      <c r="KO462" s="18"/>
      <c r="KP462" s="18"/>
      <c r="KQ462" s="18"/>
      <c r="KR462" s="18"/>
      <c r="KS462" s="18"/>
      <c r="KT462" s="18"/>
      <c r="KU462" s="18"/>
      <c r="KV462" s="18"/>
      <c r="KW462" s="18"/>
      <c r="KX462" s="18"/>
      <c r="KY462" s="18"/>
      <c r="KZ462" s="18"/>
      <c r="LA462" s="18"/>
      <c r="LB462" s="18"/>
      <c r="LC462" s="18"/>
      <c r="LD462" s="18"/>
      <c r="LE462" s="18"/>
      <c r="LF462" s="18"/>
      <c r="LG462" s="18"/>
      <c r="LH462" s="18"/>
      <c r="LI462" s="18"/>
      <c r="LJ462" s="18"/>
      <c r="LK462" s="18"/>
      <c r="LL462" s="18"/>
      <c r="LM462" s="18"/>
      <c r="LN462" s="18"/>
      <c r="LO462" s="18"/>
      <c r="LP462" s="18"/>
      <c r="LQ462" s="18"/>
      <c r="LR462" s="18"/>
      <c r="LS462" s="18"/>
      <c r="LT462" s="18"/>
      <c r="LU462" s="18"/>
      <c r="LV462" s="18"/>
      <c r="LW462" s="18"/>
      <c r="LX462" s="18"/>
      <c r="LY462" s="18"/>
      <c r="LZ462" s="18"/>
      <c r="MA462" s="18"/>
      <c r="MB462" s="18"/>
      <c r="MC462" s="18"/>
      <c r="MD462" s="18"/>
      <c r="ME462" s="18"/>
      <c r="MF462" s="18"/>
      <c r="MG462" s="18"/>
      <c r="MH462" s="18"/>
      <c r="MI462" s="18"/>
      <c r="MJ462" s="18"/>
      <c r="MK462" s="18"/>
      <c r="ML462" s="18"/>
      <c r="MM462" s="18"/>
      <c r="MN462" s="18"/>
      <c r="MO462" s="18"/>
      <c r="MP462" s="18"/>
      <c r="MQ462" s="18"/>
      <c r="MR462" s="18"/>
      <c r="MS462" s="18"/>
      <c r="MT462" s="18"/>
      <c r="MU462" s="18"/>
    </row>
    <row r="463" spans="1:359" ht="126.7" customHeight="1">
      <c r="A463" s="22">
        <v>155</v>
      </c>
      <c r="B463" s="22" t="s">
        <v>3038</v>
      </c>
      <c r="C463" s="37">
        <v>43144</v>
      </c>
      <c r="D463" s="36">
        <v>43187</v>
      </c>
      <c r="E463" s="36">
        <f>WORKDAY(D463,10,Table4[Tətil günləri])</f>
        <v>43201</v>
      </c>
      <c r="F463" s="22" t="str">
        <f t="shared" si="14"/>
        <v/>
      </c>
      <c r="G463" s="22" t="s">
        <v>235</v>
      </c>
      <c r="H463" s="22" t="s">
        <v>3034</v>
      </c>
      <c r="I463" s="22" t="s">
        <v>3035</v>
      </c>
      <c r="J463" s="28" t="s">
        <v>57</v>
      </c>
      <c r="K463" s="22" t="s">
        <v>3036</v>
      </c>
      <c r="L463" s="22">
        <v>3121</v>
      </c>
      <c r="M463" s="22" t="s">
        <v>307</v>
      </c>
      <c r="N463" s="22" t="s">
        <v>3008</v>
      </c>
      <c r="O463" s="22" t="s">
        <v>3009</v>
      </c>
      <c r="P463" s="36">
        <v>30957</v>
      </c>
      <c r="Q463" s="22" t="s">
        <v>3037</v>
      </c>
      <c r="R463" s="73"/>
      <c r="S463" s="27" t="s">
        <v>227</v>
      </c>
      <c r="T463" s="133" t="s">
        <v>544</v>
      </c>
      <c r="U463" s="27" t="s">
        <v>254</v>
      </c>
      <c r="V463" s="73" t="s">
        <v>232</v>
      </c>
      <c r="W463" s="22" t="s">
        <v>3114</v>
      </c>
      <c r="X463" s="45" t="s">
        <v>3115</v>
      </c>
      <c r="Y463" s="22" t="s">
        <v>239</v>
      </c>
      <c r="Z463" s="37">
        <v>43189</v>
      </c>
      <c r="AA463" s="22" t="s">
        <v>230</v>
      </c>
      <c r="AB463" s="22"/>
      <c r="AC463" s="22"/>
      <c r="AD463" s="22" t="s">
        <v>237</v>
      </c>
      <c r="AE463" s="37" t="s">
        <v>254</v>
      </c>
      <c r="AF463" s="37">
        <v>43243</v>
      </c>
      <c r="AG463" s="64" t="s">
        <v>4875</v>
      </c>
      <c r="AH463" s="22" t="s">
        <v>5084</v>
      </c>
      <c r="AI463" s="22"/>
      <c r="AJ463" s="22"/>
      <c r="AK463" s="22">
        <f ca="1">NETWORKDAYS(TODAY(),E463,Table4[Tətil günləri])</f>
        <v>-227</v>
      </c>
      <c r="AL463" s="18">
        <f t="shared" ca="1" si="15"/>
        <v>-226</v>
      </c>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18"/>
      <c r="EQ463" s="18"/>
      <c r="ER463" s="18"/>
      <c r="ES463" s="18"/>
      <c r="ET463" s="18"/>
      <c r="EU463" s="18"/>
      <c r="EV463" s="18"/>
      <c r="EW463" s="18"/>
      <c r="EX463" s="18"/>
      <c r="EY463" s="18"/>
      <c r="EZ463" s="18"/>
      <c r="FA463" s="18"/>
      <c r="FB463" s="18"/>
      <c r="FC463" s="18"/>
      <c r="FD463" s="18"/>
      <c r="FE463" s="18"/>
      <c r="FF463" s="18"/>
      <c r="FG463" s="18"/>
      <c r="FH463" s="18"/>
      <c r="FI463" s="18"/>
      <c r="FJ463" s="18"/>
      <c r="FK463" s="18"/>
      <c r="FL463" s="18"/>
      <c r="FM463" s="18"/>
      <c r="FN463" s="18"/>
      <c r="FO463" s="18"/>
      <c r="FP463" s="18"/>
      <c r="FQ463" s="18"/>
      <c r="FR463" s="18"/>
      <c r="FS463" s="18"/>
      <c r="FT463" s="18"/>
      <c r="FU463" s="18"/>
      <c r="FV463" s="18"/>
      <c r="FW463" s="18"/>
      <c r="FX463" s="18"/>
      <c r="FY463" s="18"/>
      <c r="FZ463" s="18"/>
      <c r="GA463" s="18"/>
      <c r="GB463" s="18"/>
      <c r="GC463" s="18"/>
      <c r="GD463" s="18"/>
      <c r="GE463" s="18"/>
      <c r="GF463" s="18"/>
      <c r="GG463" s="18"/>
      <c r="GH463" s="18"/>
      <c r="GI463" s="18"/>
      <c r="GJ463" s="18"/>
      <c r="GK463" s="18"/>
      <c r="GL463" s="18"/>
      <c r="GM463" s="18"/>
      <c r="GN463" s="18"/>
      <c r="GO463" s="18"/>
      <c r="GP463" s="18"/>
      <c r="GQ463" s="18"/>
      <c r="GR463" s="18"/>
      <c r="GS463" s="18"/>
      <c r="GT463" s="18"/>
      <c r="GU463" s="18"/>
      <c r="GV463" s="18"/>
      <c r="GW463" s="18"/>
      <c r="GX463" s="18"/>
      <c r="GY463" s="18"/>
      <c r="GZ463" s="18"/>
      <c r="HA463" s="18"/>
      <c r="HB463" s="18"/>
      <c r="HC463" s="18"/>
      <c r="HD463" s="18"/>
      <c r="HE463" s="18"/>
      <c r="HF463" s="18"/>
      <c r="HG463" s="18"/>
      <c r="HH463" s="18"/>
      <c r="HI463" s="18"/>
      <c r="HJ463" s="18"/>
      <c r="HK463" s="18"/>
      <c r="HL463" s="18"/>
      <c r="HM463" s="18"/>
      <c r="HN463" s="18"/>
      <c r="HO463" s="18"/>
      <c r="HP463" s="18"/>
      <c r="HQ463" s="18"/>
      <c r="HR463" s="18"/>
      <c r="HS463" s="18"/>
      <c r="HT463" s="18"/>
      <c r="HU463" s="18"/>
      <c r="HV463" s="18"/>
      <c r="HW463" s="18"/>
      <c r="HX463" s="18"/>
      <c r="HY463" s="18"/>
      <c r="HZ463" s="18"/>
      <c r="IA463" s="18"/>
      <c r="IB463" s="18"/>
      <c r="IC463" s="18"/>
      <c r="ID463" s="18"/>
      <c r="IE463" s="18"/>
      <c r="IF463" s="18"/>
      <c r="IG463" s="18"/>
      <c r="IH463" s="18"/>
      <c r="II463" s="18"/>
      <c r="IJ463" s="18"/>
      <c r="IK463" s="18"/>
      <c r="IL463" s="18"/>
      <c r="IM463" s="18"/>
      <c r="IN463" s="18"/>
      <c r="IO463" s="18"/>
      <c r="IP463" s="18"/>
      <c r="IQ463" s="18"/>
      <c r="IR463" s="18"/>
      <c r="IS463" s="18"/>
      <c r="IT463" s="18"/>
      <c r="IU463" s="18"/>
      <c r="IV463" s="18"/>
      <c r="IW463" s="18"/>
      <c r="IX463" s="18"/>
      <c r="IY463" s="18"/>
      <c r="IZ463" s="18"/>
      <c r="JA463" s="18"/>
      <c r="JB463" s="18"/>
      <c r="JC463" s="18"/>
      <c r="JD463" s="18"/>
      <c r="JE463" s="18"/>
      <c r="JF463" s="18"/>
      <c r="JG463" s="18"/>
      <c r="JH463" s="18"/>
      <c r="JI463" s="18"/>
      <c r="JJ463" s="18"/>
      <c r="JK463" s="18"/>
      <c r="JL463" s="18"/>
      <c r="JM463" s="18"/>
      <c r="JN463" s="18"/>
      <c r="JO463" s="18"/>
      <c r="JP463" s="18"/>
      <c r="JQ463" s="18"/>
      <c r="JR463" s="18"/>
      <c r="JS463" s="18"/>
      <c r="JT463" s="18"/>
      <c r="JU463" s="18"/>
      <c r="JV463" s="18"/>
      <c r="JW463" s="18"/>
      <c r="JX463" s="18"/>
      <c r="JY463" s="18"/>
      <c r="JZ463" s="18"/>
      <c r="KA463" s="18"/>
      <c r="KB463" s="18"/>
      <c r="KC463" s="18"/>
      <c r="KD463" s="18"/>
      <c r="KE463" s="18"/>
      <c r="KF463" s="18"/>
      <c r="KG463" s="18"/>
      <c r="KH463" s="18"/>
      <c r="KI463" s="18"/>
      <c r="KJ463" s="18"/>
      <c r="KK463" s="18"/>
      <c r="KL463" s="18"/>
      <c r="KM463" s="18"/>
      <c r="KN463" s="18"/>
      <c r="KO463" s="18"/>
      <c r="KP463" s="18"/>
      <c r="KQ463" s="18"/>
      <c r="KR463" s="18"/>
      <c r="KS463" s="18"/>
      <c r="KT463" s="18"/>
      <c r="KU463" s="18"/>
      <c r="KV463" s="18"/>
      <c r="KW463" s="18"/>
      <c r="KX463" s="18"/>
      <c r="KY463" s="18"/>
      <c r="KZ463" s="18"/>
      <c r="LA463" s="18"/>
      <c r="LB463" s="18"/>
      <c r="LC463" s="18"/>
      <c r="LD463" s="18"/>
      <c r="LE463" s="18"/>
      <c r="LF463" s="18"/>
      <c r="LG463" s="18"/>
      <c r="LH463" s="18"/>
      <c r="LI463" s="18"/>
      <c r="LJ463" s="18"/>
      <c r="LK463" s="18"/>
      <c r="LL463" s="18"/>
      <c r="LM463" s="18"/>
      <c r="LN463" s="18"/>
      <c r="LO463" s="18"/>
      <c r="LP463" s="18"/>
      <c r="LQ463" s="18"/>
      <c r="LR463" s="18"/>
      <c r="LS463" s="18"/>
      <c r="LT463" s="18"/>
      <c r="LU463" s="18"/>
      <c r="LV463" s="18"/>
      <c r="LW463" s="18"/>
      <c r="LX463" s="18"/>
      <c r="LY463" s="18"/>
      <c r="LZ463" s="18"/>
      <c r="MA463" s="18"/>
      <c r="MB463" s="18"/>
      <c r="MC463" s="18"/>
      <c r="MD463" s="18"/>
      <c r="ME463" s="18"/>
      <c r="MF463" s="18"/>
      <c r="MG463" s="18"/>
      <c r="MH463" s="18"/>
      <c r="MI463" s="18"/>
      <c r="MJ463" s="18"/>
      <c r="MK463" s="18"/>
      <c r="ML463" s="18"/>
      <c r="MM463" s="18"/>
      <c r="MN463" s="18"/>
      <c r="MO463" s="18"/>
      <c r="MP463" s="18"/>
      <c r="MQ463" s="18"/>
      <c r="MR463" s="18"/>
      <c r="MS463" s="18"/>
      <c r="MT463" s="18"/>
      <c r="MU463" s="18"/>
    </row>
    <row r="464" spans="1:359" ht="76.599999999999994" customHeight="1">
      <c r="A464" s="22">
        <v>156</v>
      </c>
      <c r="B464" s="22" t="s">
        <v>3039</v>
      </c>
      <c r="C464" s="36">
        <v>43187</v>
      </c>
      <c r="D464" s="36">
        <v>43187</v>
      </c>
      <c r="E464" s="36">
        <f>WORKDAY(D464,10,Table4[Tətil günləri])</f>
        <v>43201</v>
      </c>
      <c r="F464" s="22" t="str">
        <f>IF(OR(G464="göndərildi",G464="ləğv olundu"),"",AL464)</f>
        <v/>
      </c>
      <c r="G464" s="22" t="s">
        <v>235</v>
      </c>
      <c r="H464" s="22" t="s">
        <v>3040</v>
      </c>
      <c r="I464" s="22" t="s">
        <v>3041</v>
      </c>
      <c r="J464" s="22" t="s">
        <v>179</v>
      </c>
      <c r="K464" s="22" t="s">
        <v>3042</v>
      </c>
      <c r="L464" s="22">
        <v>3121</v>
      </c>
      <c r="M464" s="22" t="s">
        <v>3043</v>
      </c>
      <c r="N464" s="22" t="s">
        <v>2808</v>
      </c>
      <c r="O464" s="22" t="s">
        <v>335</v>
      </c>
      <c r="P464" s="36">
        <v>24789</v>
      </c>
      <c r="Q464" s="22" t="s">
        <v>3037</v>
      </c>
      <c r="R464" s="73" t="s">
        <v>253</v>
      </c>
      <c r="S464" s="27" t="s">
        <v>228</v>
      </c>
      <c r="T464" s="101">
        <v>43232</v>
      </c>
      <c r="U464" s="27" t="s">
        <v>254</v>
      </c>
      <c r="V464" s="73" t="s">
        <v>232</v>
      </c>
      <c r="W464" s="22" t="s">
        <v>3057</v>
      </c>
      <c r="X464" s="45" t="s">
        <v>3058</v>
      </c>
      <c r="Y464" s="22" t="s">
        <v>239</v>
      </c>
      <c r="Z464" s="37">
        <v>43188</v>
      </c>
      <c r="AA464" s="22" t="s">
        <v>230</v>
      </c>
      <c r="AB464" s="22"/>
      <c r="AC464" s="22"/>
      <c r="AD464" s="22" t="s">
        <v>237</v>
      </c>
      <c r="AE464" s="22" t="s">
        <v>254</v>
      </c>
      <c r="AF464" s="37">
        <v>43217</v>
      </c>
      <c r="AG464" s="37" t="s">
        <v>4101</v>
      </c>
      <c r="AH464" s="22" t="s">
        <v>4124</v>
      </c>
      <c r="AI464" s="22"/>
      <c r="AJ464" s="22"/>
      <c r="AK464" s="22">
        <f ca="1">NETWORKDAYS(TODAY(),E464,Table4[Tətil günləri])</f>
        <v>-227</v>
      </c>
      <c r="AL464" s="18">
        <f t="shared" ca="1" si="15"/>
        <v>-226</v>
      </c>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18"/>
      <c r="EQ464" s="18"/>
      <c r="ER464" s="18"/>
      <c r="ES464" s="18"/>
      <c r="ET464" s="18"/>
      <c r="EU464" s="18"/>
      <c r="EV464" s="18"/>
      <c r="EW464" s="18"/>
      <c r="EX464" s="18"/>
      <c r="EY464" s="18"/>
      <c r="EZ464" s="18"/>
      <c r="FA464" s="18"/>
      <c r="FB464" s="18"/>
      <c r="FC464" s="18"/>
      <c r="FD464" s="18"/>
      <c r="FE464" s="18"/>
      <c r="FF464" s="18"/>
      <c r="FG464" s="18"/>
      <c r="FH464" s="18"/>
      <c r="FI464" s="18"/>
      <c r="FJ464" s="18"/>
      <c r="FK464" s="18"/>
      <c r="FL464" s="18"/>
      <c r="FM464" s="18"/>
      <c r="FN464" s="18"/>
      <c r="FO464" s="18"/>
      <c r="FP464" s="18"/>
      <c r="FQ464" s="18"/>
      <c r="FR464" s="18"/>
      <c r="FS464" s="18"/>
      <c r="FT464" s="18"/>
      <c r="FU464" s="18"/>
      <c r="FV464" s="18"/>
      <c r="FW464" s="18"/>
      <c r="FX464" s="18"/>
      <c r="FY464" s="18"/>
      <c r="FZ464" s="18"/>
      <c r="GA464" s="18"/>
      <c r="GB464" s="18"/>
      <c r="GC464" s="18"/>
      <c r="GD464" s="18"/>
      <c r="GE464" s="18"/>
      <c r="GF464" s="18"/>
      <c r="GG464" s="18"/>
      <c r="GH464" s="18"/>
      <c r="GI464" s="18"/>
      <c r="GJ464" s="18"/>
      <c r="GK464" s="18"/>
      <c r="GL464" s="18"/>
      <c r="GM464" s="18"/>
      <c r="GN464" s="18"/>
      <c r="GO464" s="18"/>
      <c r="GP464" s="18"/>
      <c r="GQ464" s="18"/>
      <c r="GR464" s="18"/>
      <c r="GS464" s="18"/>
      <c r="GT464" s="18"/>
      <c r="GU464" s="18"/>
      <c r="GV464" s="18"/>
      <c r="GW464" s="18"/>
      <c r="GX464" s="18"/>
      <c r="GY464" s="18"/>
      <c r="GZ464" s="18"/>
      <c r="HA464" s="18"/>
      <c r="HB464" s="18"/>
      <c r="HC464" s="18"/>
      <c r="HD464" s="18"/>
      <c r="HE464" s="18"/>
      <c r="HF464" s="18"/>
      <c r="HG464" s="18"/>
      <c r="HH464" s="18"/>
      <c r="HI464" s="18"/>
      <c r="HJ464" s="18"/>
      <c r="HK464" s="18"/>
      <c r="HL464" s="18"/>
      <c r="HM464" s="18"/>
      <c r="HN464" s="18"/>
      <c r="HO464" s="18"/>
      <c r="HP464" s="18"/>
      <c r="HQ464" s="18"/>
      <c r="HR464" s="18"/>
      <c r="HS464" s="18"/>
      <c r="HT464" s="18"/>
      <c r="HU464" s="18"/>
      <c r="HV464" s="18"/>
      <c r="HW464" s="18"/>
      <c r="HX464" s="18"/>
      <c r="HY464" s="18"/>
      <c r="HZ464" s="18"/>
      <c r="IA464" s="18"/>
      <c r="IB464" s="18"/>
      <c r="IC464" s="18"/>
      <c r="ID464" s="18"/>
      <c r="IE464" s="18"/>
      <c r="IF464" s="18"/>
      <c r="IG464" s="18"/>
      <c r="IH464" s="18"/>
      <c r="II464" s="18"/>
      <c r="IJ464" s="18"/>
      <c r="IK464" s="18"/>
      <c r="IL464" s="18"/>
      <c r="IM464" s="18"/>
      <c r="IN464" s="18"/>
      <c r="IO464" s="18"/>
      <c r="IP464" s="18"/>
      <c r="IQ464" s="18"/>
      <c r="IR464" s="18"/>
      <c r="IS464" s="18"/>
      <c r="IT464" s="18"/>
      <c r="IU464" s="18"/>
      <c r="IV464" s="18"/>
      <c r="IW464" s="18"/>
      <c r="IX464" s="18"/>
      <c r="IY464" s="18"/>
      <c r="IZ464" s="18"/>
      <c r="JA464" s="18"/>
      <c r="JB464" s="18"/>
      <c r="JC464" s="18"/>
      <c r="JD464" s="18"/>
      <c r="JE464" s="18"/>
      <c r="JF464" s="18"/>
      <c r="JG464" s="18"/>
      <c r="JH464" s="18"/>
      <c r="JI464" s="18"/>
      <c r="JJ464" s="18"/>
      <c r="JK464" s="18"/>
      <c r="JL464" s="18"/>
      <c r="JM464" s="18"/>
      <c r="JN464" s="18"/>
      <c r="JO464" s="18"/>
      <c r="JP464" s="18"/>
      <c r="JQ464" s="18"/>
      <c r="JR464" s="18"/>
      <c r="JS464" s="18"/>
      <c r="JT464" s="18"/>
      <c r="JU464" s="18"/>
      <c r="JV464" s="18"/>
      <c r="JW464" s="18"/>
      <c r="JX464" s="18"/>
      <c r="JY464" s="18"/>
      <c r="JZ464" s="18"/>
      <c r="KA464" s="18"/>
      <c r="KB464" s="18"/>
      <c r="KC464" s="18"/>
      <c r="KD464" s="18"/>
      <c r="KE464" s="18"/>
      <c r="KF464" s="18"/>
      <c r="KG464" s="18"/>
      <c r="KH464" s="18"/>
      <c r="KI464" s="18"/>
      <c r="KJ464" s="18"/>
      <c r="KK464" s="18"/>
      <c r="KL464" s="18"/>
      <c r="KM464" s="18"/>
      <c r="KN464" s="18"/>
      <c r="KO464" s="18"/>
      <c r="KP464" s="18"/>
      <c r="KQ464" s="18"/>
      <c r="KR464" s="18"/>
      <c r="KS464" s="18"/>
      <c r="KT464" s="18"/>
      <c r="KU464" s="18"/>
      <c r="KV464" s="18"/>
      <c r="KW464" s="18"/>
      <c r="KX464" s="18"/>
      <c r="KY464" s="18"/>
      <c r="KZ464" s="18"/>
      <c r="LA464" s="18"/>
      <c r="LB464" s="18"/>
      <c r="LC464" s="18"/>
      <c r="LD464" s="18"/>
      <c r="LE464" s="18"/>
      <c r="LF464" s="18"/>
      <c r="LG464" s="18"/>
      <c r="LH464" s="18"/>
      <c r="LI464" s="18"/>
      <c r="LJ464" s="18"/>
      <c r="LK464" s="18"/>
      <c r="LL464" s="18"/>
      <c r="LM464" s="18"/>
      <c r="LN464" s="18"/>
      <c r="LO464" s="18"/>
      <c r="LP464" s="18"/>
      <c r="LQ464" s="18"/>
      <c r="LR464" s="18"/>
      <c r="LS464" s="18"/>
      <c r="LT464" s="18"/>
      <c r="LU464" s="18"/>
      <c r="LV464" s="18"/>
      <c r="LW464" s="18"/>
      <c r="LX464" s="18"/>
      <c r="LY464" s="18"/>
      <c r="LZ464" s="18"/>
      <c r="MA464" s="18"/>
      <c r="MB464" s="18"/>
      <c r="MC464" s="18"/>
      <c r="MD464" s="18"/>
      <c r="ME464" s="18"/>
      <c r="MF464" s="18"/>
      <c r="MG464" s="18"/>
      <c r="MH464" s="18"/>
      <c r="MI464" s="18"/>
      <c r="MJ464" s="18"/>
      <c r="MK464" s="18"/>
      <c r="ML464" s="18"/>
      <c r="MM464" s="18"/>
      <c r="MN464" s="18"/>
      <c r="MO464" s="18"/>
      <c r="MP464" s="18"/>
      <c r="MQ464" s="18"/>
      <c r="MR464" s="18"/>
      <c r="MS464" s="18"/>
      <c r="MT464" s="18"/>
      <c r="MU464" s="18"/>
    </row>
    <row r="465" spans="1:359" ht="111.25" customHeight="1">
      <c r="A465" s="22">
        <v>157</v>
      </c>
      <c r="B465" s="22" t="s">
        <v>3044</v>
      </c>
      <c r="C465" s="36">
        <v>43187</v>
      </c>
      <c r="D465" s="36">
        <v>43188</v>
      </c>
      <c r="E465" s="36">
        <f>WORKDAY(D465,10,Table4[Tətil günləri])</f>
        <v>43202</v>
      </c>
      <c r="F465" s="22" t="str">
        <f t="shared" si="14"/>
        <v/>
      </c>
      <c r="G465" s="22" t="s">
        <v>235</v>
      </c>
      <c r="H465" s="22" t="s">
        <v>3045</v>
      </c>
      <c r="I465" s="22" t="s">
        <v>3046</v>
      </c>
      <c r="J465" s="22" t="s">
        <v>35</v>
      </c>
      <c r="K465" s="22" t="s">
        <v>3047</v>
      </c>
      <c r="L465" s="22">
        <v>2149</v>
      </c>
      <c r="M465" s="22" t="s">
        <v>1650</v>
      </c>
      <c r="N465" s="22" t="s">
        <v>704</v>
      </c>
      <c r="O465" s="22" t="s">
        <v>705</v>
      </c>
      <c r="P465" s="36">
        <v>32019</v>
      </c>
      <c r="Q465" s="22" t="s">
        <v>3048</v>
      </c>
      <c r="R465" s="73" t="s">
        <v>253</v>
      </c>
      <c r="S465" s="27" t="s">
        <v>228</v>
      </c>
      <c r="T465" s="37">
        <v>43230</v>
      </c>
      <c r="U465" s="27" t="s">
        <v>254</v>
      </c>
      <c r="V465" s="73" t="s">
        <v>232</v>
      </c>
      <c r="W465" s="22" t="s">
        <v>3116</v>
      </c>
      <c r="X465" s="45" t="s">
        <v>3117</v>
      </c>
      <c r="Y465" s="22" t="s">
        <v>239</v>
      </c>
      <c r="Z465" s="37">
        <v>43189</v>
      </c>
      <c r="AA465" s="22" t="s">
        <v>244</v>
      </c>
      <c r="AB465" s="22"/>
      <c r="AC465" s="22" t="s">
        <v>4941</v>
      </c>
      <c r="AD465" s="22" t="s">
        <v>237</v>
      </c>
      <c r="AE465" s="22" t="s">
        <v>254</v>
      </c>
      <c r="AF465" s="37">
        <v>43224</v>
      </c>
      <c r="AG465" s="37" t="s">
        <v>4406</v>
      </c>
      <c r="AH465" s="22" t="s">
        <v>7514</v>
      </c>
      <c r="AI465" s="22"/>
      <c r="AJ465" s="22"/>
      <c r="AK465" s="22">
        <f ca="1">NETWORKDAYS(TODAY(),E465,Table4[Tətil günləri])</f>
        <v>-226</v>
      </c>
      <c r="AL465" s="18">
        <f t="shared" ca="1" si="15"/>
        <v>-225</v>
      </c>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18"/>
      <c r="EQ465" s="18"/>
      <c r="ER465" s="18"/>
      <c r="ES465" s="18"/>
      <c r="ET465" s="18"/>
      <c r="EU465" s="18"/>
      <c r="EV465" s="18"/>
      <c r="EW465" s="18"/>
      <c r="EX465" s="18"/>
      <c r="EY465" s="18"/>
      <c r="EZ465" s="18"/>
      <c r="FA465" s="18"/>
      <c r="FB465" s="18"/>
      <c r="FC465" s="18"/>
      <c r="FD465" s="18"/>
      <c r="FE465" s="18"/>
      <c r="FF465" s="18"/>
      <c r="FG465" s="18"/>
      <c r="FH465" s="18"/>
      <c r="FI465" s="18"/>
      <c r="FJ465" s="18"/>
      <c r="FK465" s="18"/>
      <c r="FL465" s="18"/>
      <c r="FM465" s="18"/>
      <c r="FN465" s="18"/>
      <c r="FO465" s="18"/>
      <c r="FP465" s="18"/>
      <c r="FQ465" s="18"/>
      <c r="FR465" s="18"/>
      <c r="FS465" s="18"/>
      <c r="FT465" s="18"/>
      <c r="FU465" s="18"/>
      <c r="FV465" s="18"/>
      <c r="FW465" s="18"/>
      <c r="FX465" s="18"/>
      <c r="FY465" s="18"/>
      <c r="FZ465" s="18"/>
      <c r="GA465" s="18"/>
      <c r="GB465" s="18"/>
      <c r="GC465" s="18"/>
      <c r="GD465" s="18"/>
      <c r="GE465" s="18"/>
      <c r="GF465" s="18"/>
      <c r="GG465" s="18"/>
      <c r="GH465" s="18"/>
      <c r="GI465" s="18"/>
      <c r="GJ465" s="18"/>
      <c r="GK465" s="18"/>
      <c r="GL465" s="18"/>
      <c r="GM465" s="18"/>
      <c r="GN465" s="18"/>
      <c r="GO465" s="18"/>
      <c r="GP465" s="18"/>
      <c r="GQ465" s="18"/>
      <c r="GR465" s="18"/>
      <c r="GS465" s="18"/>
      <c r="GT465" s="18"/>
      <c r="GU465" s="18"/>
      <c r="GV465" s="18"/>
      <c r="GW465" s="18"/>
      <c r="GX465" s="18"/>
      <c r="GY465" s="18"/>
      <c r="GZ465" s="18"/>
      <c r="HA465" s="18"/>
      <c r="HB465" s="18"/>
      <c r="HC465" s="18"/>
      <c r="HD465" s="18"/>
      <c r="HE465" s="18"/>
      <c r="HF465" s="18"/>
      <c r="HG465" s="18"/>
      <c r="HH465" s="18"/>
      <c r="HI465" s="18"/>
      <c r="HJ465" s="18"/>
      <c r="HK465" s="18"/>
      <c r="HL465" s="18"/>
      <c r="HM465" s="18"/>
      <c r="HN465" s="18"/>
      <c r="HO465" s="18"/>
      <c r="HP465" s="18"/>
      <c r="HQ465" s="18"/>
      <c r="HR465" s="18"/>
      <c r="HS465" s="18"/>
      <c r="HT465" s="18"/>
      <c r="HU465" s="18"/>
      <c r="HV465" s="18"/>
      <c r="HW465" s="18"/>
      <c r="HX465" s="18"/>
      <c r="HY465" s="18"/>
      <c r="HZ465" s="18"/>
      <c r="IA465" s="18"/>
      <c r="IB465" s="18"/>
      <c r="IC465" s="18"/>
      <c r="ID465" s="18"/>
      <c r="IE465" s="18"/>
      <c r="IF465" s="18"/>
      <c r="IG465" s="18"/>
      <c r="IH465" s="18"/>
      <c r="II465" s="18"/>
      <c r="IJ465" s="18"/>
      <c r="IK465" s="18"/>
      <c r="IL465" s="18"/>
      <c r="IM465" s="18"/>
      <c r="IN465" s="18"/>
      <c r="IO465" s="18"/>
      <c r="IP465" s="18"/>
      <c r="IQ465" s="18"/>
      <c r="IR465" s="18"/>
      <c r="IS465" s="18"/>
      <c r="IT465" s="18"/>
      <c r="IU465" s="18"/>
      <c r="IV465" s="18"/>
      <c r="IW465" s="18"/>
      <c r="IX465" s="18"/>
      <c r="IY465" s="18"/>
      <c r="IZ465" s="18"/>
      <c r="JA465" s="18"/>
      <c r="JB465" s="18"/>
      <c r="JC465" s="18"/>
      <c r="JD465" s="18"/>
      <c r="JE465" s="18"/>
      <c r="JF465" s="18"/>
      <c r="JG465" s="18"/>
      <c r="JH465" s="18"/>
      <c r="JI465" s="18"/>
      <c r="JJ465" s="18"/>
      <c r="JK465" s="18"/>
      <c r="JL465" s="18"/>
      <c r="JM465" s="18"/>
      <c r="JN465" s="18"/>
      <c r="JO465" s="18"/>
      <c r="JP465" s="18"/>
      <c r="JQ465" s="18"/>
      <c r="JR465" s="18"/>
      <c r="JS465" s="18"/>
      <c r="JT465" s="18"/>
      <c r="JU465" s="18"/>
      <c r="JV465" s="18"/>
      <c r="JW465" s="18"/>
      <c r="JX465" s="18"/>
      <c r="JY465" s="18"/>
      <c r="JZ465" s="18"/>
      <c r="KA465" s="18"/>
      <c r="KB465" s="18"/>
      <c r="KC465" s="18"/>
      <c r="KD465" s="18"/>
      <c r="KE465" s="18"/>
      <c r="KF465" s="18"/>
      <c r="KG465" s="18"/>
      <c r="KH465" s="18"/>
      <c r="KI465" s="18"/>
      <c r="KJ465" s="18"/>
      <c r="KK465" s="18"/>
      <c r="KL465" s="18"/>
      <c r="KM465" s="18"/>
      <c r="KN465" s="18"/>
      <c r="KO465" s="18"/>
      <c r="KP465" s="18"/>
      <c r="KQ465" s="18"/>
      <c r="KR465" s="18"/>
      <c r="KS465" s="18"/>
      <c r="KT465" s="18"/>
      <c r="KU465" s="18"/>
      <c r="KV465" s="18"/>
      <c r="KW465" s="18"/>
      <c r="KX465" s="18"/>
      <c r="KY465" s="18"/>
      <c r="KZ465" s="18"/>
      <c r="LA465" s="18"/>
      <c r="LB465" s="18"/>
      <c r="LC465" s="18"/>
      <c r="LD465" s="18"/>
      <c r="LE465" s="18"/>
      <c r="LF465" s="18"/>
      <c r="LG465" s="18"/>
      <c r="LH465" s="18"/>
      <c r="LI465" s="18"/>
      <c r="LJ465" s="18"/>
      <c r="LK465" s="18"/>
      <c r="LL465" s="18"/>
      <c r="LM465" s="18"/>
      <c r="LN465" s="18"/>
      <c r="LO465" s="18"/>
      <c r="LP465" s="18"/>
      <c r="LQ465" s="18"/>
      <c r="LR465" s="18"/>
      <c r="LS465" s="18"/>
      <c r="LT465" s="18"/>
      <c r="LU465" s="18"/>
      <c r="LV465" s="18"/>
      <c r="LW465" s="18"/>
      <c r="LX465" s="18"/>
      <c r="LY465" s="18"/>
      <c r="LZ465" s="18"/>
      <c r="MA465" s="18"/>
      <c r="MB465" s="18"/>
      <c r="MC465" s="18"/>
      <c r="MD465" s="18"/>
      <c r="ME465" s="18"/>
      <c r="MF465" s="18"/>
      <c r="MG465" s="18"/>
      <c r="MH465" s="18"/>
      <c r="MI465" s="18"/>
      <c r="MJ465" s="18"/>
      <c r="MK465" s="18"/>
      <c r="ML465" s="18"/>
      <c r="MM465" s="18"/>
      <c r="MN465" s="18"/>
      <c r="MO465" s="18"/>
      <c r="MP465" s="18"/>
      <c r="MQ465" s="18"/>
      <c r="MR465" s="18"/>
      <c r="MS465" s="18"/>
      <c r="MT465" s="18"/>
      <c r="MU465" s="18"/>
    </row>
    <row r="466" spans="1:359" ht="75.25" customHeight="1">
      <c r="A466" s="22">
        <v>158</v>
      </c>
      <c r="B466" s="22" t="s">
        <v>3122</v>
      </c>
      <c r="C466" s="36">
        <v>43189</v>
      </c>
      <c r="D466" s="36">
        <v>43189</v>
      </c>
      <c r="E466" s="36">
        <f>WORKDAY(D466,10,Table4[Tətil günləri])</f>
        <v>43203</v>
      </c>
      <c r="F466" s="22" t="str">
        <f t="shared" si="14"/>
        <v/>
      </c>
      <c r="G466" s="22" t="s">
        <v>235</v>
      </c>
      <c r="H466" s="22">
        <v>715261425</v>
      </c>
      <c r="I466" s="22" t="s">
        <v>3118</v>
      </c>
      <c r="J466" s="22" t="s">
        <v>180</v>
      </c>
      <c r="K466" s="22" t="s">
        <v>3119</v>
      </c>
      <c r="L466" s="22">
        <v>2411</v>
      </c>
      <c r="M466" s="22" t="s">
        <v>3119</v>
      </c>
      <c r="N466" s="22" t="s">
        <v>3120</v>
      </c>
      <c r="O466" s="22" t="s">
        <v>2688</v>
      </c>
      <c r="P466" s="36">
        <v>33171</v>
      </c>
      <c r="Q466" s="22" t="s">
        <v>3121</v>
      </c>
      <c r="R466" s="73" t="s">
        <v>2688</v>
      </c>
      <c r="S466" s="27" t="s">
        <v>228</v>
      </c>
      <c r="T466" s="37">
        <v>43194</v>
      </c>
      <c r="U466" s="27" t="s">
        <v>254</v>
      </c>
      <c r="V466" s="73" t="s">
        <v>232</v>
      </c>
      <c r="W466" s="22" t="s">
        <v>3223</v>
      </c>
      <c r="X466" s="45" t="s">
        <v>3224</v>
      </c>
      <c r="Y466" s="22" t="s">
        <v>239</v>
      </c>
      <c r="Z466" s="37">
        <v>43192</v>
      </c>
      <c r="AA466" s="22" t="s">
        <v>232</v>
      </c>
      <c r="AB466" s="22"/>
      <c r="AC466" s="22" t="s">
        <v>1762</v>
      </c>
      <c r="AD466" s="22" t="s">
        <v>237</v>
      </c>
      <c r="AE466" s="22" t="s">
        <v>254</v>
      </c>
      <c r="AF466" s="37">
        <v>43206</v>
      </c>
      <c r="AG466" s="64" t="s">
        <v>3649</v>
      </c>
      <c r="AH466" s="22" t="s">
        <v>3650</v>
      </c>
      <c r="AI466" s="22"/>
      <c r="AJ466" s="22"/>
      <c r="AK466" s="22">
        <f ca="1">NETWORKDAYS(TODAY(),E466,Table4[Tətil günləri])</f>
        <v>-225</v>
      </c>
      <c r="AL466" s="18">
        <f t="shared" ca="1" si="15"/>
        <v>-224</v>
      </c>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18"/>
      <c r="EQ466" s="18"/>
      <c r="ER466" s="18"/>
      <c r="ES466" s="18"/>
      <c r="ET466" s="18"/>
      <c r="EU466" s="18"/>
      <c r="EV466" s="18"/>
      <c r="EW466" s="18"/>
      <c r="EX466" s="18"/>
      <c r="EY466" s="18"/>
      <c r="EZ466" s="18"/>
      <c r="FA466" s="18"/>
      <c r="FB466" s="18"/>
      <c r="FC466" s="18"/>
      <c r="FD466" s="18"/>
      <c r="FE466" s="18"/>
      <c r="FF466" s="18"/>
      <c r="FG466" s="18"/>
      <c r="FH466" s="18"/>
      <c r="FI466" s="18"/>
      <c r="FJ466" s="18"/>
      <c r="FK466" s="18"/>
      <c r="FL466" s="18"/>
      <c r="FM466" s="18"/>
      <c r="FN466" s="18"/>
      <c r="FO466" s="18"/>
      <c r="FP466" s="18"/>
      <c r="FQ466" s="18"/>
      <c r="FR466" s="18"/>
      <c r="FS466" s="18"/>
      <c r="FT466" s="18"/>
      <c r="FU466" s="18"/>
      <c r="FV466" s="18"/>
      <c r="FW466" s="18"/>
      <c r="FX466" s="18"/>
      <c r="FY466" s="18"/>
      <c r="FZ466" s="18"/>
      <c r="GA466" s="18"/>
      <c r="GB466" s="18"/>
      <c r="GC466" s="18"/>
      <c r="GD466" s="18"/>
      <c r="GE466" s="18"/>
      <c r="GF466" s="18"/>
      <c r="GG466" s="18"/>
      <c r="GH466" s="18"/>
      <c r="GI466" s="18"/>
      <c r="GJ466" s="18"/>
      <c r="GK466" s="18"/>
      <c r="GL466" s="18"/>
      <c r="GM466" s="18"/>
      <c r="GN466" s="18"/>
      <c r="GO466" s="18"/>
      <c r="GP466" s="18"/>
      <c r="GQ466" s="18"/>
      <c r="GR466" s="18"/>
      <c r="GS466" s="18"/>
      <c r="GT466" s="18"/>
      <c r="GU466" s="18"/>
      <c r="GV466" s="18"/>
      <c r="GW466" s="18"/>
      <c r="GX466" s="18"/>
      <c r="GY466" s="18"/>
      <c r="GZ466" s="18"/>
      <c r="HA466" s="18"/>
      <c r="HB466" s="18"/>
      <c r="HC466" s="18"/>
      <c r="HD466" s="18"/>
      <c r="HE466" s="18"/>
      <c r="HF466" s="18"/>
      <c r="HG466" s="18"/>
      <c r="HH466" s="18"/>
      <c r="HI466" s="18"/>
      <c r="HJ466" s="18"/>
      <c r="HK466" s="18"/>
      <c r="HL466" s="18"/>
      <c r="HM466" s="18"/>
      <c r="HN466" s="18"/>
      <c r="HO466" s="18"/>
      <c r="HP466" s="18"/>
      <c r="HQ466" s="18"/>
      <c r="HR466" s="18"/>
      <c r="HS466" s="18"/>
      <c r="HT466" s="18"/>
      <c r="HU466" s="18"/>
      <c r="HV466" s="18"/>
      <c r="HW466" s="18"/>
      <c r="HX466" s="18"/>
      <c r="HY466" s="18"/>
      <c r="HZ466" s="18"/>
      <c r="IA466" s="18"/>
      <c r="IB466" s="18"/>
      <c r="IC466" s="18"/>
      <c r="ID466" s="18"/>
      <c r="IE466" s="18"/>
      <c r="IF466" s="18"/>
      <c r="IG466" s="18"/>
      <c r="IH466" s="18"/>
      <c r="II466" s="18"/>
      <c r="IJ466" s="18"/>
      <c r="IK466" s="18"/>
      <c r="IL466" s="18"/>
      <c r="IM466" s="18"/>
      <c r="IN466" s="18"/>
      <c r="IO466" s="18"/>
      <c r="IP466" s="18"/>
      <c r="IQ466" s="18"/>
      <c r="IR466" s="18"/>
      <c r="IS466" s="18"/>
      <c r="IT466" s="18"/>
      <c r="IU466" s="18"/>
      <c r="IV466" s="18"/>
      <c r="IW466" s="18"/>
      <c r="IX466" s="18"/>
      <c r="IY466" s="18"/>
      <c r="IZ466" s="18"/>
      <c r="JA466" s="18"/>
      <c r="JB466" s="18"/>
      <c r="JC466" s="18"/>
      <c r="JD466" s="18"/>
      <c r="JE466" s="18"/>
      <c r="JF466" s="18"/>
      <c r="JG466" s="18"/>
      <c r="JH466" s="18"/>
      <c r="JI466" s="18"/>
      <c r="JJ466" s="18"/>
      <c r="JK466" s="18"/>
      <c r="JL466" s="18"/>
      <c r="JM466" s="18"/>
      <c r="JN466" s="18"/>
      <c r="JO466" s="18"/>
      <c r="JP466" s="18"/>
      <c r="JQ466" s="18"/>
      <c r="JR466" s="18"/>
      <c r="JS466" s="18"/>
      <c r="JT466" s="18"/>
      <c r="JU466" s="18"/>
      <c r="JV466" s="18"/>
      <c r="JW466" s="18"/>
      <c r="JX466" s="18"/>
      <c r="JY466" s="18"/>
      <c r="JZ466" s="18"/>
      <c r="KA466" s="18"/>
      <c r="KB466" s="18"/>
      <c r="KC466" s="18"/>
      <c r="KD466" s="18"/>
      <c r="KE466" s="18"/>
      <c r="KF466" s="18"/>
      <c r="KG466" s="18"/>
      <c r="KH466" s="18"/>
      <c r="KI466" s="18"/>
      <c r="KJ466" s="18"/>
      <c r="KK466" s="18"/>
      <c r="KL466" s="18"/>
      <c r="KM466" s="18"/>
      <c r="KN466" s="18"/>
      <c r="KO466" s="18"/>
      <c r="KP466" s="18"/>
      <c r="KQ466" s="18"/>
      <c r="KR466" s="18"/>
      <c r="KS466" s="18"/>
      <c r="KT466" s="18"/>
      <c r="KU466" s="18"/>
      <c r="KV466" s="18"/>
      <c r="KW466" s="18"/>
      <c r="KX466" s="18"/>
      <c r="KY466" s="18"/>
      <c r="KZ466" s="18"/>
      <c r="LA466" s="18"/>
      <c r="LB466" s="18"/>
      <c r="LC466" s="18"/>
      <c r="LD466" s="18"/>
      <c r="LE466" s="18"/>
      <c r="LF466" s="18"/>
      <c r="LG466" s="18"/>
      <c r="LH466" s="18"/>
      <c r="LI466" s="18"/>
      <c r="LJ466" s="18"/>
      <c r="LK466" s="18"/>
      <c r="LL466" s="18"/>
      <c r="LM466" s="18"/>
      <c r="LN466" s="18"/>
      <c r="LO466" s="18"/>
      <c r="LP466" s="18"/>
      <c r="LQ466" s="18"/>
      <c r="LR466" s="18"/>
      <c r="LS466" s="18"/>
      <c r="LT466" s="18"/>
      <c r="LU466" s="18"/>
      <c r="LV466" s="18"/>
      <c r="LW466" s="18"/>
      <c r="LX466" s="18"/>
      <c r="LY466" s="18"/>
      <c r="LZ466" s="18"/>
      <c r="MA466" s="18"/>
      <c r="MB466" s="18"/>
      <c r="MC466" s="18"/>
      <c r="MD466" s="18"/>
      <c r="ME466" s="18"/>
      <c r="MF466" s="18"/>
      <c r="MG466" s="18"/>
      <c r="MH466" s="18"/>
      <c r="MI466" s="18"/>
      <c r="MJ466" s="18"/>
      <c r="MK466" s="18"/>
      <c r="ML466" s="18"/>
      <c r="MM466" s="18"/>
      <c r="MN466" s="18"/>
      <c r="MO466" s="18"/>
      <c r="MP466" s="18"/>
      <c r="MQ466" s="18"/>
      <c r="MR466" s="18"/>
      <c r="MS466" s="18"/>
      <c r="MT466" s="18"/>
      <c r="MU466" s="18"/>
    </row>
    <row r="467" spans="1:359" ht="129.75" customHeight="1">
      <c r="A467" s="22">
        <v>159</v>
      </c>
      <c r="B467" s="22" t="s">
        <v>3126</v>
      </c>
      <c r="C467" s="37">
        <v>43175</v>
      </c>
      <c r="D467" s="36">
        <v>43189</v>
      </c>
      <c r="E467" s="36">
        <f>WORKDAY(D467,10,Table4[Tətil günləri])</f>
        <v>43203</v>
      </c>
      <c r="F467" s="22" t="str">
        <f t="shared" si="14"/>
        <v/>
      </c>
      <c r="G467" s="22" t="s">
        <v>235</v>
      </c>
      <c r="H467" s="43" t="s">
        <v>7753</v>
      </c>
      <c r="I467" s="22" t="s">
        <v>3123</v>
      </c>
      <c r="J467" s="28" t="s">
        <v>57</v>
      </c>
      <c r="K467" s="22" t="s">
        <v>3124</v>
      </c>
      <c r="L467" s="22">
        <v>3117</v>
      </c>
      <c r="M467" s="22" t="s">
        <v>1039</v>
      </c>
      <c r="N467" s="22" t="s">
        <v>571</v>
      </c>
      <c r="O467" s="22" t="s">
        <v>572</v>
      </c>
      <c r="P467" s="36">
        <v>29746</v>
      </c>
      <c r="Q467" s="22" t="s">
        <v>3125</v>
      </c>
      <c r="R467" s="73" t="s">
        <v>253</v>
      </c>
      <c r="S467" s="27" t="s">
        <v>228</v>
      </c>
      <c r="T467" s="101">
        <v>43315</v>
      </c>
      <c r="U467" s="27" t="s">
        <v>254</v>
      </c>
      <c r="V467" s="73" t="s">
        <v>232</v>
      </c>
      <c r="W467" s="58" t="s">
        <v>3274</v>
      </c>
      <c r="X467" s="58" t="s">
        <v>3275</v>
      </c>
      <c r="Y467" s="58" t="s">
        <v>239</v>
      </c>
      <c r="Z467" s="37"/>
      <c r="AA467" s="22" t="s">
        <v>231</v>
      </c>
      <c r="AB467" s="22"/>
      <c r="AC467" s="22"/>
      <c r="AD467" s="22" t="s">
        <v>237</v>
      </c>
      <c r="AE467" s="22" t="s">
        <v>865</v>
      </c>
      <c r="AF467" s="37">
        <v>43213</v>
      </c>
      <c r="AG467" s="64" t="s">
        <v>3870</v>
      </c>
      <c r="AH467" s="22" t="s">
        <v>3873</v>
      </c>
      <c r="AI467" s="22"/>
      <c r="AJ467" s="22"/>
      <c r="AK467" s="22">
        <f ca="1">NETWORKDAYS(TODAY(),E467,Table4[Tətil günləri])</f>
        <v>-225</v>
      </c>
      <c r="AL467" s="18">
        <f t="shared" ca="1" si="15"/>
        <v>-224</v>
      </c>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18"/>
      <c r="EQ467" s="18"/>
      <c r="ER467" s="18"/>
      <c r="ES467" s="18"/>
      <c r="ET467" s="18"/>
      <c r="EU467" s="18"/>
      <c r="EV467" s="18"/>
      <c r="EW467" s="18"/>
      <c r="EX467" s="18"/>
      <c r="EY467" s="18"/>
      <c r="EZ467" s="18"/>
      <c r="FA467" s="18"/>
      <c r="FB467" s="18"/>
      <c r="FC467" s="18"/>
      <c r="FD467" s="18"/>
      <c r="FE467" s="18"/>
      <c r="FF467" s="18"/>
      <c r="FG467" s="18"/>
      <c r="FH467" s="18"/>
      <c r="FI467" s="18"/>
      <c r="FJ467" s="18"/>
      <c r="FK467" s="18"/>
      <c r="FL467" s="18"/>
      <c r="FM467" s="18"/>
      <c r="FN467" s="18"/>
      <c r="FO467" s="18"/>
      <c r="FP467" s="18"/>
      <c r="FQ467" s="18"/>
      <c r="FR467" s="18"/>
      <c r="FS467" s="18"/>
      <c r="FT467" s="18"/>
      <c r="FU467" s="18"/>
      <c r="FV467" s="18"/>
      <c r="FW467" s="18"/>
      <c r="FX467" s="18"/>
      <c r="FY467" s="18"/>
      <c r="FZ467" s="18"/>
      <c r="GA467" s="18"/>
      <c r="GB467" s="18"/>
      <c r="GC467" s="18"/>
      <c r="GD467" s="18"/>
      <c r="GE467" s="18"/>
      <c r="GF467" s="18"/>
      <c r="GG467" s="18"/>
      <c r="GH467" s="18"/>
      <c r="GI467" s="18"/>
      <c r="GJ467" s="18"/>
      <c r="GK467" s="18"/>
      <c r="GL467" s="18"/>
      <c r="GM467" s="18"/>
      <c r="GN467" s="18"/>
      <c r="GO467" s="18"/>
      <c r="GP467" s="18"/>
      <c r="GQ467" s="18"/>
      <c r="GR467" s="18"/>
      <c r="GS467" s="18"/>
      <c r="GT467" s="18"/>
      <c r="GU467" s="18"/>
      <c r="GV467" s="18"/>
      <c r="GW467" s="18"/>
      <c r="GX467" s="18"/>
      <c r="GY467" s="18"/>
      <c r="GZ467" s="18"/>
      <c r="HA467" s="18"/>
      <c r="HB467" s="18"/>
      <c r="HC467" s="18"/>
      <c r="HD467" s="18"/>
      <c r="HE467" s="18"/>
      <c r="HF467" s="18"/>
      <c r="HG467" s="18"/>
      <c r="HH467" s="18"/>
      <c r="HI467" s="18"/>
      <c r="HJ467" s="18"/>
      <c r="HK467" s="18"/>
      <c r="HL467" s="18"/>
      <c r="HM467" s="18"/>
      <c r="HN467" s="18"/>
      <c r="HO467" s="18"/>
      <c r="HP467" s="18"/>
      <c r="HQ467" s="18"/>
      <c r="HR467" s="18"/>
      <c r="HS467" s="18"/>
      <c r="HT467" s="18"/>
      <c r="HU467" s="18"/>
      <c r="HV467" s="18"/>
      <c r="HW467" s="18"/>
      <c r="HX467" s="18"/>
      <c r="HY467" s="18"/>
      <c r="HZ467" s="18"/>
      <c r="IA467" s="18"/>
      <c r="IB467" s="18"/>
      <c r="IC467" s="18"/>
      <c r="ID467" s="18"/>
      <c r="IE467" s="18"/>
      <c r="IF467" s="18"/>
      <c r="IG467" s="18"/>
      <c r="IH467" s="18"/>
      <c r="II467" s="18"/>
      <c r="IJ467" s="18"/>
      <c r="IK467" s="18"/>
      <c r="IL467" s="18"/>
      <c r="IM467" s="18"/>
      <c r="IN467" s="18"/>
      <c r="IO467" s="18"/>
      <c r="IP467" s="18"/>
      <c r="IQ467" s="18"/>
      <c r="IR467" s="18"/>
      <c r="IS467" s="18"/>
      <c r="IT467" s="18"/>
      <c r="IU467" s="18"/>
      <c r="IV467" s="18"/>
      <c r="IW467" s="18"/>
      <c r="IX467" s="18"/>
      <c r="IY467" s="18"/>
      <c r="IZ467" s="18"/>
      <c r="JA467" s="18"/>
      <c r="JB467" s="18"/>
      <c r="JC467" s="18"/>
      <c r="JD467" s="18"/>
      <c r="JE467" s="18"/>
      <c r="JF467" s="18"/>
      <c r="JG467" s="18"/>
      <c r="JH467" s="18"/>
      <c r="JI467" s="18"/>
      <c r="JJ467" s="18"/>
      <c r="JK467" s="18"/>
      <c r="JL467" s="18"/>
      <c r="JM467" s="18"/>
      <c r="JN467" s="18"/>
      <c r="JO467" s="18"/>
      <c r="JP467" s="18"/>
      <c r="JQ467" s="18"/>
      <c r="JR467" s="18"/>
      <c r="JS467" s="18"/>
      <c r="JT467" s="18"/>
      <c r="JU467" s="18"/>
      <c r="JV467" s="18"/>
      <c r="JW467" s="18"/>
      <c r="JX467" s="18"/>
      <c r="JY467" s="18"/>
      <c r="JZ467" s="18"/>
      <c r="KA467" s="18"/>
      <c r="KB467" s="18"/>
      <c r="KC467" s="18"/>
      <c r="KD467" s="18"/>
      <c r="KE467" s="18"/>
      <c r="KF467" s="18"/>
      <c r="KG467" s="18"/>
      <c r="KH467" s="18"/>
      <c r="KI467" s="18"/>
      <c r="KJ467" s="18"/>
      <c r="KK467" s="18"/>
      <c r="KL467" s="18"/>
      <c r="KM467" s="18"/>
      <c r="KN467" s="18"/>
      <c r="KO467" s="18"/>
      <c r="KP467" s="18"/>
      <c r="KQ467" s="18"/>
      <c r="KR467" s="18"/>
      <c r="KS467" s="18"/>
      <c r="KT467" s="18"/>
      <c r="KU467" s="18"/>
      <c r="KV467" s="18"/>
      <c r="KW467" s="18"/>
      <c r="KX467" s="18"/>
      <c r="KY467" s="18"/>
      <c r="KZ467" s="18"/>
      <c r="LA467" s="18"/>
      <c r="LB467" s="18"/>
      <c r="LC467" s="18"/>
      <c r="LD467" s="18"/>
      <c r="LE467" s="18"/>
      <c r="LF467" s="18"/>
      <c r="LG467" s="18"/>
      <c r="LH467" s="18"/>
      <c r="LI467" s="18"/>
      <c r="LJ467" s="18"/>
      <c r="LK467" s="18"/>
      <c r="LL467" s="18"/>
      <c r="LM467" s="18"/>
      <c r="LN467" s="18"/>
      <c r="LO467" s="18"/>
      <c r="LP467" s="18"/>
      <c r="LQ467" s="18"/>
      <c r="LR467" s="18"/>
      <c r="LS467" s="18"/>
      <c r="LT467" s="18"/>
      <c r="LU467" s="18"/>
      <c r="LV467" s="18"/>
      <c r="LW467" s="18"/>
      <c r="LX467" s="18"/>
      <c r="LY467" s="18"/>
      <c r="LZ467" s="18"/>
      <c r="MA467" s="18"/>
      <c r="MB467" s="18"/>
      <c r="MC467" s="18"/>
      <c r="MD467" s="18"/>
      <c r="ME467" s="18"/>
      <c r="MF467" s="18"/>
      <c r="MG467" s="18"/>
      <c r="MH467" s="18"/>
      <c r="MI467" s="18"/>
      <c r="MJ467" s="18"/>
      <c r="MK467" s="18"/>
      <c r="ML467" s="18"/>
      <c r="MM467" s="18"/>
      <c r="MN467" s="18"/>
      <c r="MO467" s="18"/>
      <c r="MP467" s="18"/>
      <c r="MQ467" s="18"/>
      <c r="MR467" s="18"/>
      <c r="MS467" s="18"/>
      <c r="MT467" s="18"/>
      <c r="MU467" s="18"/>
    </row>
    <row r="468" spans="1:359" ht="59.95" customHeight="1">
      <c r="A468" s="22">
        <v>160</v>
      </c>
      <c r="B468" s="22" t="s">
        <v>3127</v>
      </c>
      <c r="C468" s="37">
        <v>43175</v>
      </c>
      <c r="D468" s="36">
        <v>43189</v>
      </c>
      <c r="E468" s="36">
        <f>WORKDAY(D468,10,Table4[Tətil günləri])</f>
        <v>43203</v>
      </c>
      <c r="F468" s="22" t="str">
        <f t="shared" si="14"/>
        <v/>
      </c>
      <c r="G468" s="22" t="s">
        <v>235</v>
      </c>
      <c r="H468" s="43" t="s">
        <v>7754</v>
      </c>
      <c r="I468" s="22" t="s">
        <v>3128</v>
      </c>
      <c r="J468" s="28" t="s">
        <v>57</v>
      </c>
      <c r="K468" s="22" t="s">
        <v>697</v>
      </c>
      <c r="L468" s="22">
        <v>8113</v>
      </c>
      <c r="M468" s="22" t="s">
        <v>698</v>
      </c>
      <c r="N468" s="22" t="s">
        <v>694</v>
      </c>
      <c r="O468" s="22" t="s">
        <v>572</v>
      </c>
      <c r="P468" s="36">
        <v>22614</v>
      </c>
      <c r="Q468" s="22" t="s">
        <v>700</v>
      </c>
      <c r="R468" s="73" t="s">
        <v>253</v>
      </c>
      <c r="S468" s="27" t="s">
        <v>228</v>
      </c>
      <c r="T468" s="101">
        <v>43340</v>
      </c>
      <c r="U468" s="27" t="s">
        <v>254</v>
      </c>
      <c r="V468" s="73" t="s">
        <v>232</v>
      </c>
      <c r="W468" s="22" t="s">
        <v>3253</v>
      </c>
      <c r="X468" s="45" t="s">
        <v>3254</v>
      </c>
      <c r="Y468" s="22" t="s">
        <v>239</v>
      </c>
      <c r="Z468" s="37">
        <v>43194</v>
      </c>
      <c r="AA468" s="22" t="s">
        <v>244</v>
      </c>
      <c r="AB468" s="22"/>
      <c r="AC468" s="22" t="s">
        <v>4126</v>
      </c>
      <c r="AD468" s="22" t="s">
        <v>237</v>
      </c>
      <c r="AE468" s="22" t="s">
        <v>254</v>
      </c>
      <c r="AF468" s="37">
        <v>43217</v>
      </c>
      <c r="AG468" s="37" t="s">
        <v>4108</v>
      </c>
      <c r="AH468" s="22" t="s">
        <v>1220</v>
      </c>
      <c r="AI468" s="22"/>
      <c r="AJ468" s="22"/>
      <c r="AK468" s="22">
        <f ca="1">NETWORKDAYS(TODAY(),E468,Table4[Tətil günləri])</f>
        <v>-225</v>
      </c>
      <c r="AL468" s="18">
        <f t="shared" ca="1" si="15"/>
        <v>-224</v>
      </c>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18"/>
      <c r="EQ468" s="18"/>
      <c r="ER468" s="18"/>
      <c r="ES468" s="18"/>
      <c r="ET468" s="18"/>
      <c r="EU468" s="18"/>
      <c r="EV468" s="18"/>
      <c r="EW468" s="18"/>
      <c r="EX468" s="18"/>
      <c r="EY468" s="18"/>
      <c r="EZ468" s="18"/>
      <c r="FA468" s="18"/>
      <c r="FB468" s="18"/>
      <c r="FC468" s="18"/>
      <c r="FD468" s="18"/>
      <c r="FE468" s="18"/>
      <c r="FF468" s="18"/>
      <c r="FG468" s="18"/>
      <c r="FH468" s="18"/>
      <c r="FI468" s="18"/>
      <c r="FJ468" s="18"/>
      <c r="FK468" s="18"/>
      <c r="FL468" s="18"/>
      <c r="FM468" s="18"/>
      <c r="FN468" s="18"/>
      <c r="FO468" s="18"/>
      <c r="FP468" s="18"/>
      <c r="FQ468" s="18"/>
      <c r="FR468" s="18"/>
      <c r="FS468" s="18"/>
      <c r="FT468" s="18"/>
      <c r="FU468" s="18"/>
      <c r="FV468" s="18"/>
      <c r="FW468" s="18"/>
      <c r="FX468" s="18"/>
      <c r="FY468" s="18"/>
      <c r="FZ468" s="18"/>
      <c r="GA468" s="18"/>
      <c r="GB468" s="18"/>
      <c r="GC468" s="18"/>
      <c r="GD468" s="18"/>
      <c r="GE468" s="18"/>
      <c r="GF468" s="18"/>
      <c r="GG468" s="18"/>
      <c r="GH468" s="18"/>
      <c r="GI468" s="18"/>
      <c r="GJ468" s="18"/>
      <c r="GK468" s="18"/>
      <c r="GL468" s="18"/>
      <c r="GM468" s="18"/>
      <c r="GN468" s="18"/>
      <c r="GO468" s="18"/>
      <c r="GP468" s="18"/>
      <c r="GQ468" s="18"/>
      <c r="GR468" s="18"/>
      <c r="GS468" s="18"/>
      <c r="GT468" s="18"/>
      <c r="GU468" s="18"/>
      <c r="GV468" s="18"/>
      <c r="GW468" s="18"/>
      <c r="GX468" s="18"/>
      <c r="GY468" s="18"/>
      <c r="GZ468" s="18"/>
      <c r="HA468" s="18"/>
      <c r="HB468" s="18"/>
      <c r="HC468" s="18"/>
      <c r="HD468" s="18"/>
      <c r="HE468" s="18"/>
      <c r="HF468" s="18"/>
      <c r="HG468" s="18"/>
      <c r="HH468" s="18"/>
      <c r="HI468" s="18"/>
      <c r="HJ468" s="18"/>
      <c r="HK468" s="18"/>
      <c r="HL468" s="18"/>
      <c r="HM468" s="18"/>
      <c r="HN468" s="18"/>
      <c r="HO468" s="18"/>
      <c r="HP468" s="18"/>
      <c r="HQ468" s="18"/>
      <c r="HR468" s="18"/>
      <c r="HS468" s="18"/>
      <c r="HT468" s="18"/>
      <c r="HU468" s="18"/>
      <c r="HV468" s="18"/>
      <c r="HW468" s="18"/>
      <c r="HX468" s="18"/>
      <c r="HY468" s="18"/>
      <c r="HZ468" s="18"/>
      <c r="IA468" s="18"/>
      <c r="IB468" s="18"/>
      <c r="IC468" s="18"/>
      <c r="ID468" s="18"/>
      <c r="IE468" s="18"/>
      <c r="IF468" s="18"/>
      <c r="IG468" s="18"/>
      <c r="IH468" s="18"/>
      <c r="II468" s="18"/>
      <c r="IJ468" s="18"/>
      <c r="IK468" s="18"/>
      <c r="IL468" s="18"/>
      <c r="IM468" s="18"/>
      <c r="IN468" s="18"/>
      <c r="IO468" s="18"/>
      <c r="IP468" s="18"/>
      <c r="IQ468" s="18"/>
      <c r="IR468" s="18"/>
      <c r="IS468" s="18"/>
      <c r="IT468" s="18"/>
      <c r="IU468" s="18"/>
      <c r="IV468" s="18"/>
      <c r="IW468" s="18"/>
      <c r="IX468" s="18"/>
      <c r="IY468" s="18"/>
      <c r="IZ468" s="18"/>
      <c r="JA468" s="18"/>
      <c r="JB468" s="18"/>
      <c r="JC468" s="18"/>
      <c r="JD468" s="18"/>
      <c r="JE468" s="18"/>
      <c r="JF468" s="18"/>
      <c r="JG468" s="18"/>
      <c r="JH468" s="18"/>
      <c r="JI468" s="18"/>
      <c r="JJ468" s="18"/>
      <c r="JK468" s="18"/>
      <c r="JL468" s="18"/>
      <c r="JM468" s="18"/>
      <c r="JN468" s="18"/>
      <c r="JO468" s="18"/>
      <c r="JP468" s="18"/>
      <c r="JQ468" s="18"/>
      <c r="JR468" s="18"/>
      <c r="JS468" s="18"/>
      <c r="JT468" s="18"/>
      <c r="JU468" s="18"/>
      <c r="JV468" s="18"/>
      <c r="JW468" s="18"/>
      <c r="JX468" s="18"/>
      <c r="JY468" s="18"/>
      <c r="JZ468" s="18"/>
      <c r="KA468" s="18"/>
      <c r="KB468" s="18"/>
      <c r="KC468" s="18"/>
      <c r="KD468" s="18"/>
      <c r="KE468" s="18"/>
      <c r="KF468" s="18"/>
      <c r="KG468" s="18"/>
      <c r="KH468" s="18"/>
      <c r="KI468" s="18"/>
      <c r="KJ468" s="18"/>
      <c r="KK468" s="18"/>
      <c r="KL468" s="18"/>
      <c r="KM468" s="18"/>
      <c r="KN468" s="18"/>
      <c r="KO468" s="18"/>
      <c r="KP468" s="18"/>
      <c r="KQ468" s="18"/>
      <c r="KR468" s="18"/>
      <c r="KS468" s="18"/>
      <c r="KT468" s="18"/>
      <c r="KU468" s="18"/>
      <c r="KV468" s="18"/>
      <c r="KW468" s="18"/>
      <c r="KX468" s="18"/>
      <c r="KY468" s="18"/>
      <c r="KZ468" s="18"/>
      <c r="LA468" s="18"/>
      <c r="LB468" s="18"/>
      <c r="LC468" s="18"/>
      <c r="LD468" s="18"/>
      <c r="LE468" s="18"/>
      <c r="LF468" s="18"/>
      <c r="LG468" s="18"/>
      <c r="LH468" s="18"/>
      <c r="LI468" s="18"/>
      <c r="LJ468" s="18"/>
      <c r="LK468" s="18"/>
      <c r="LL468" s="18"/>
      <c r="LM468" s="18"/>
      <c r="LN468" s="18"/>
      <c r="LO468" s="18"/>
      <c r="LP468" s="18"/>
      <c r="LQ468" s="18"/>
      <c r="LR468" s="18"/>
      <c r="LS468" s="18"/>
      <c r="LT468" s="18"/>
      <c r="LU468" s="18"/>
      <c r="LV468" s="18"/>
      <c r="LW468" s="18"/>
      <c r="LX468" s="18"/>
      <c r="LY468" s="18"/>
      <c r="LZ468" s="18"/>
      <c r="MA468" s="18"/>
      <c r="MB468" s="18"/>
      <c r="MC468" s="18"/>
      <c r="MD468" s="18"/>
      <c r="ME468" s="18"/>
      <c r="MF468" s="18"/>
      <c r="MG468" s="18"/>
      <c r="MH468" s="18"/>
      <c r="MI468" s="18"/>
      <c r="MJ468" s="18"/>
      <c r="MK468" s="18"/>
      <c r="ML468" s="18"/>
      <c r="MM468" s="18"/>
      <c r="MN468" s="18"/>
      <c r="MO468" s="18"/>
      <c r="MP468" s="18"/>
      <c r="MQ468" s="18"/>
      <c r="MR468" s="18"/>
      <c r="MS468" s="18"/>
      <c r="MT468" s="18"/>
      <c r="MU468" s="18"/>
    </row>
    <row r="469" spans="1:359" ht="59.95" customHeight="1">
      <c r="A469" s="22">
        <v>160</v>
      </c>
      <c r="B469" s="22" t="s">
        <v>3127</v>
      </c>
      <c r="C469" s="37">
        <v>43175</v>
      </c>
      <c r="D469" s="36">
        <v>43189</v>
      </c>
      <c r="E469" s="36">
        <f>WORKDAY(D469,10,Table4[Tətil günləri])</f>
        <v>43203</v>
      </c>
      <c r="F469" s="22" t="str">
        <f t="shared" si="14"/>
        <v/>
      </c>
      <c r="G469" s="22" t="s">
        <v>235</v>
      </c>
      <c r="H469" s="43" t="s">
        <v>7755</v>
      </c>
      <c r="I469" s="22" t="s">
        <v>3129</v>
      </c>
      <c r="J469" s="28" t="s">
        <v>57</v>
      </c>
      <c r="K469" s="22" t="s">
        <v>3130</v>
      </c>
      <c r="L469" s="22">
        <v>8113</v>
      </c>
      <c r="M469" s="22" t="s">
        <v>698</v>
      </c>
      <c r="N469" s="22" t="s">
        <v>694</v>
      </c>
      <c r="O469" s="22" t="s">
        <v>572</v>
      </c>
      <c r="P469" s="36">
        <v>25312</v>
      </c>
      <c r="Q469" s="22" t="s">
        <v>3131</v>
      </c>
      <c r="R469" s="73" t="s">
        <v>253</v>
      </c>
      <c r="S469" s="27" t="s">
        <v>228</v>
      </c>
      <c r="T469" s="101">
        <v>43315</v>
      </c>
      <c r="U469" s="27" t="s">
        <v>254</v>
      </c>
      <c r="V469" s="73" t="s">
        <v>232</v>
      </c>
      <c r="W469" s="22" t="s">
        <v>3255</v>
      </c>
      <c r="X469" s="45" t="s">
        <v>3254</v>
      </c>
      <c r="Y469" s="22" t="s">
        <v>239</v>
      </c>
      <c r="Z469" s="37">
        <v>43194</v>
      </c>
      <c r="AA469" s="22" t="s">
        <v>244</v>
      </c>
      <c r="AB469" s="22"/>
      <c r="AC469" s="22" t="s">
        <v>4127</v>
      </c>
      <c r="AD469" s="22" t="s">
        <v>237</v>
      </c>
      <c r="AE469" s="22" t="s">
        <v>254</v>
      </c>
      <c r="AF469" s="37">
        <v>43217</v>
      </c>
      <c r="AG469" s="37" t="s">
        <v>4108</v>
      </c>
      <c r="AH469" s="22" t="s">
        <v>1220</v>
      </c>
      <c r="AI469" s="22"/>
      <c r="AJ469" s="22"/>
      <c r="AK469" s="22">
        <f ca="1">NETWORKDAYS(TODAY(),E469,Table4[Tətil günləri])</f>
        <v>-225</v>
      </c>
      <c r="AL469" s="18">
        <f t="shared" ca="1" si="15"/>
        <v>-224</v>
      </c>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18"/>
      <c r="EQ469" s="18"/>
      <c r="ER469" s="18"/>
      <c r="ES469" s="18"/>
      <c r="ET469" s="18"/>
      <c r="EU469" s="18"/>
      <c r="EV469" s="18"/>
      <c r="EW469" s="18"/>
      <c r="EX469" s="18"/>
      <c r="EY469" s="18"/>
      <c r="EZ469" s="18"/>
      <c r="FA469" s="18"/>
      <c r="FB469" s="18"/>
      <c r="FC469" s="18"/>
      <c r="FD469" s="18"/>
      <c r="FE469" s="18"/>
      <c r="FF469" s="18"/>
      <c r="FG469" s="18"/>
      <c r="FH469" s="18"/>
      <c r="FI469" s="18"/>
      <c r="FJ469" s="18"/>
      <c r="FK469" s="18"/>
      <c r="FL469" s="18"/>
      <c r="FM469" s="18"/>
      <c r="FN469" s="18"/>
      <c r="FO469" s="18"/>
      <c r="FP469" s="18"/>
      <c r="FQ469" s="18"/>
      <c r="FR469" s="18"/>
      <c r="FS469" s="18"/>
      <c r="FT469" s="18"/>
      <c r="FU469" s="18"/>
      <c r="FV469" s="18"/>
      <c r="FW469" s="18"/>
      <c r="FX469" s="18"/>
      <c r="FY469" s="18"/>
      <c r="FZ469" s="18"/>
      <c r="GA469" s="18"/>
      <c r="GB469" s="18"/>
      <c r="GC469" s="18"/>
      <c r="GD469" s="18"/>
      <c r="GE469" s="18"/>
      <c r="GF469" s="18"/>
      <c r="GG469" s="18"/>
      <c r="GH469" s="18"/>
      <c r="GI469" s="18"/>
      <c r="GJ469" s="18"/>
      <c r="GK469" s="18"/>
      <c r="GL469" s="18"/>
      <c r="GM469" s="18"/>
      <c r="GN469" s="18"/>
      <c r="GO469" s="18"/>
      <c r="GP469" s="18"/>
      <c r="GQ469" s="18"/>
      <c r="GR469" s="18"/>
      <c r="GS469" s="18"/>
      <c r="GT469" s="18"/>
      <c r="GU469" s="18"/>
      <c r="GV469" s="18"/>
      <c r="GW469" s="18"/>
      <c r="GX469" s="18"/>
      <c r="GY469" s="18"/>
      <c r="GZ469" s="18"/>
      <c r="HA469" s="18"/>
      <c r="HB469" s="18"/>
      <c r="HC469" s="18"/>
      <c r="HD469" s="18"/>
      <c r="HE469" s="18"/>
      <c r="HF469" s="18"/>
      <c r="HG469" s="18"/>
      <c r="HH469" s="18"/>
      <c r="HI469" s="18"/>
      <c r="HJ469" s="18"/>
      <c r="HK469" s="18"/>
      <c r="HL469" s="18"/>
      <c r="HM469" s="18"/>
      <c r="HN469" s="18"/>
      <c r="HO469" s="18"/>
      <c r="HP469" s="18"/>
      <c r="HQ469" s="18"/>
      <c r="HR469" s="18"/>
      <c r="HS469" s="18"/>
      <c r="HT469" s="18"/>
      <c r="HU469" s="18"/>
      <c r="HV469" s="18"/>
      <c r="HW469" s="18"/>
      <c r="HX469" s="18"/>
      <c r="HY469" s="18"/>
      <c r="HZ469" s="18"/>
      <c r="IA469" s="18"/>
      <c r="IB469" s="18"/>
      <c r="IC469" s="18"/>
      <c r="ID469" s="18"/>
      <c r="IE469" s="18"/>
      <c r="IF469" s="18"/>
      <c r="IG469" s="18"/>
      <c r="IH469" s="18"/>
      <c r="II469" s="18"/>
      <c r="IJ469" s="18"/>
      <c r="IK469" s="18"/>
      <c r="IL469" s="18"/>
      <c r="IM469" s="18"/>
      <c r="IN469" s="18"/>
      <c r="IO469" s="18"/>
      <c r="IP469" s="18"/>
      <c r="IQ469" s="18"/>
      <c r="IR469" s="18"/>
      <c r="IS469" s="18"/>
      <c r="IT469" s="18"/>
      <c r="IU469" s="18"/>
      <c r="IV469" s="18"/>
      <c r="IW469" s="18"/>
      <c r="IX469" s="18"/>
      <c r="IY469" s="18"/>
      <c r="IZ469" s="18"/>
      <c r="JA469" s="18"/>
      <c r="JB469" s="18"/>
      <c r="JC469" s="18"/>
      <c r="JD469" s="18"/>
      <c r="JE469" s="18"/>
      <c r="JF469" s="18"/>
      <c r="JG469" s="18"/>
      <c r="JH469" s="18"/>
      <c r="JI469" s="18"/>
      <c r="JJ469" s="18"/>
      <c r="JK469" s="18"/>
      <c r="JL469" s="18"/>
      <c r="JM469" s="18"/>
      <c r="JN469" s="18"/>
      <c r="JO469" s="18"/>
      <c r="JP469" s="18"/>
      <c r="JQ469" s="18"/>
      <c r="JR469" s="18"/>
      <c r="JS469" s="18"/>
      <c r="JT469" s="18"/>
      <c r="JU469" s="18"/>
      <c r="JV469" s="18"/>
      <c r="JW469" s="18"/>
      <c r="JX469" s="18"/>
      <c r="JY469" s="18"/>
      <c r="JZ469" s="18"/>
      <c r="KA469" s="18"/>
      <c r="KB469" s="18"/>
      <c r="KC469" s="18"/>
      <c r="KD469" s="18"/>
      <c r="KE469" s="18"/>
      <c r="KF469" s="18"/>
      <c r="KG469" s="18"/>
      <c r="KH469" s="18"/>
      <c r="KI469" s="18"/>
      <c r="KJ469" s="18"/>
      <c r="KK469" s="18"/>
      <c r="KL469" s="18"/>
      <c r="KM469" s="18"/>
      <c r="KN469" s="18"/>
      <c r="KO469" s="18"/>
      <c r="KP469" s="18"/>
      <c r="KQ469" s="18"/>
      <c r="KR469" s="18"/>
      <c r="KS469" s="18"/>
      <c r="KT469" s="18"/>
      <c r="KU469" s="18"/>
      <c r="KV469" s="18"/>
      <c r="KW469" s="18"/>
      <c r="KX469" s="18"/>
      <c r="KY469" s="18"/>
      <c r="KZ469" s="18"/>
      <c r="LA469" s="18"/>
      <c r="LB469" s="18"/>
      <c r="LC469" s="18"/>
      <c r="LD469" s="18"/>
      <c r="LE469" s="18"/>
      <c r="LF469" s="18"/>
      <c r="LG469" s="18"/>
      <c r="LH469" s="18"/>
      <c r="LI469" s="18"/>
      <c r="LJ469" s="18"/>
      <c r="LK469" s="18"/>
      <c r="LL469" s="18"/>
      <c r="LM469" s="18"/>
      <c r="LN469" s="18"/>
      <c r="LO469" s="18"/>
      <c r="LP469" s="18"/>
      <c r="LQ469" s="18"/>
      <c r="LR469" s="18"/>
      <c r="LS469" s="18"/>
      <c r="LT469" s="18"/>
      <c r="LU469" s="18"/>
      <c r="LV469" s="18"/>
      <c r="LW469" s="18"/>
      <c r="LX469" s="18"/>
      <c r="LY469" s="18"/>
      <c r="LZ469" s="18"/>
      <c r="MA469" s="18"/>
      <c r="MB469" s="18"/>
      <c r="MC469" s="18"/>
      <c r="MD469" s="18"/>
      <c r="ME469" s="18"/>
      <c r="MF469" s="18"/>
      <c r="MG469" s="18"/>
      <c r="MH469" s="18"/>
      <c r="MI469" s="18"/>
      <c r="MJ469" s="18"/>
      <c r="MK469" s="18"/>
      <c r="ML469" s="18"/>
      <c r="MM469" s="18"/>
      <c r="MN469" s="18"/>
      <c r="MO469" s="18"/>
      <c r="MP469" s="18"/>
      <c r="MQ469" s="18"/>
      <c r="MR469" s="18"/>
      <c r="MS469" s="18"/>
      <c r="MT469" s="18"/>
      <c r="MU469" s="18"/>
    </row>
    <row r="470" spans="1:359" ht="104.95" customHeight="1">
      <c r="A470" s="22">
        <v>160</v>
      </c>
      <c r="B470" s="22" t="s">
        <v>3127</v>
      </c>
      <c r="C470" s="37">
        <v>43175</v>
      </c>
      <c r="D470" s="36">
        <v>43189</v>
      </c>
      <c r="E470" s="36">
        <f>WORKDAY(D471,10,Table4[Tətil günləri])</f>
        <v>43203</v>
      </c>
      <c r="F470" s="22" t="str">
        <f t="shared" si="14"/>
        <v/>
      </c>
      <c r="G470" s="22" t="s">
        <v>235</v>
      </c>
      <c r="H470" s="43" t="s">
        <v>7756</v>
      </c>
      <c r="I470" s="22" t="s">
        <v>3132</v>
      </c>
      <c r="J470" s="28" t="s">
        <v>57</v>
      </c>
      <c r="K470" s="22" t="s">
        <v>3133</v>
      </c>
      <c r="L470" s="22">
        <v>8113</v>
      </c>
      <c r="M470" s="22" t="s">
        <v>1530</v>
      </c>
      <c r="N470" s="22" t="s">
        <v>1531</v>
      </c>
      <c r="O470" s="22" t="s">
        <v>572</v>
      </c>
      <c r="P470" s="36">
        <v>23719</v>
      </c>
      <c r="Q470" s="22" t="s">
        <v>3134</v>
      </c>
      <c r="R470" s="73" t="s">
        <v>253</v>
      </c>
      <c r="S470" s="27" t="s">
        <v>228</v>
      </c>
      <c r="T470" s="101">
        <v>43328</v>
      </c>
      <c r="U470" s="27" t="s">
        <v>254</v>
      </c>
      <c r="V470" s="73" t="s">
        <v>232</v>
      </c>
      <c r="W470" s="22" t="s">
        <v>3256</v>
      </c>
      <c r="X470" s="45" t="s">
        <v>3257</v>
      </c>
      <c r="Y470" s="22" t="s">
        <v>239</v>
      </c>
      <c r="Z470" s="22"/>
      <c r="AA470" s="22" t="s">
        <v>244</v>
      </c>
      <c r="AB470" s="22"/>
      <c r="AC470" s="22" t="s">
        <v>4127</v>
      </c>
      <c r="AD470" s="22" t="s">
        <v>237</v>
      </c>
      <c r="AE470" s="22" t="s">
        <v>254</v>
      </c>
      <c r="AF470" s="37">
        <v>43217</v>
      </c>
      <c r="AG470" s="37" t="s">
        <v>4108</v>
      </c>
      <c r="AH470" s="22" t="s">
        <v>1220</v>
      </c>
      <c r="AI470" s="22"/>
      <c r="AJ470" s="22"/>
      <c r="AK470" s="22">
        <f ca="1">NETWORKDAYS(TODAY(),E470,Table4[Tətil günləri])</f>
        <v>-225</v>
      </c>
      <c r="AL470" s="18">
        <f t="shared" ca="1" si="15"/>
        <v>-224</v>
      </c>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18"/>
      <c r="EQ470" s="18"/>
      <c r="ER470" s="18"/>
      <c r="ES470" s="18"/>
      <c r="ET470" s="18"/>
      <c r="EU470" s="18"/>
      <c r="EV470" s="18"/>
      <c r="EW470" s="18"/>
      <c r="EX470" s="18"/>
      <c r="EY470" s="18"/>
      <c r="EZ470" s="18"/>
      <c r="FA470" s="18"/>
      <c r="FB470" s="18"/>
      <c r="FC470" s="18"/>
      <c r="FD470" s="18"/>
      <c r="FE470" s="18"/>
      <c r="FF470" s="18"/>
      <c r="FG470" s="18"/>
      <c r="FH470" s="18"/>
      <c r="FI470" s="18"/>
      <c r="FJ470" s="18"/>
      <c r="FK470" s="18"/>
      <c r="FL470" s="18"/>
      <c r="FM470" s="18"/>
      <c r="FN470" s="18"/>
      <c r="FO470" s="18"/>
      <c r="FP470" s="18"/>
      <c r="FQ470" s="18"/>
      <c r="FR470" s="18"/>
      <c r="FS470" s="18"/>
      <c r="FT470" s="18"/>
      <c r="FU470" s="18"/>
      <c r="FV470" s="18"/>
      <c r="FW470" s="18"/>
      <c r="FX470" s="18"/>
      <c r="FY470" s="18"/>
      <c r="FZ470" s="18"/>
      <c r="GA470" s="18"/>
      <c r="GB470" s="18"/>
      <c r="GC470" s="18"/>
      <c r="GD470" s="18"/>
      <c r="GE470" s="18"/>
      <c r="GF470" s="18"/>
      <c r="GG470" s="18"/>
      <c r="GH470" s="18"/>
      <c r="GI470" s="18"/>
      <c r="GJ470" s="18"/>
      <c r="GK470" s="18"/>
      <c r="GL470" s="18"/>
      <c r="GM470" s="18"/>
      <c r="GN470" s="18"/>
      <c r="GO470" s="18"/>
      <c r="GP470" s="18"/>
      <c r="GQ470" s="18"/>
      <c r="GR470" s="18"/>
      <c r="GS470" s="18"/>
      <c r="GT470" s="18"/>
      <c r="GU470" s="18"/>
      <c r="GV470" s="18"/>
      <c r="GW470" s="18"/>
      <c r="GX470" s="18"/>
      <c r="GY470" s="18"/>
      <c r="GZ470" s="18"/>
      <c r="HA470" s="18"/>
      <c r="HB470" s="18"/>
      <c r="HC470" s="18"/>
      <c r="HD470" s="18"/>
      <c r="HE470" s="18"/>
      <c r="HF470" s="18"/>
      <c r="HG470" s="18"/>
      <c r="HH470" s="18"/>
      <c r="HI470" s="18"/>
      <c r="HJ470" s="18"/>
      <c r="HK470" s="18"/>
      <c r="HL470" s="18"/>
      <c r="HM470" s="18"/>
      <c r="HN470" s="18"/>
      <c r="HO470" s="18"/>
      <c r="HP470" s="18"/>
      <c r="HQ470" s="18"/>
      <c r="HR470" s="18"/>
      <c r="HS470" s="18"/>
      <c r="HT470" s="18"/>
      <c r="HU470" s="18"/>
      <c r="HV470" s="18"/>
      <c r="HW470" s="18"/>
      <c r="HX470" s="18"/>
      <c r="HY470" s="18"/>
      <c r="HZ470" s="18"/>
      <c r="IA470" s="18"/>
      <c r="IB470" s="18"/>
      <c r="IC470" s="18"/>
      <c r="ID470" s="18"/>
      <c r="IE470" s="18"/>
      <c r="IF470" s="18"/>
      <c r="IG470" s="18"/>
      <c r="IH470" s="18"/>
      <c r="II470" s="18"/>
      <c r="IJ470" s="18"/>
      <c r="IK470" s="18"/>
      <c r="IL470" s="18"/>
      <c r="IM470" s="18"/>
      <c r="IN470" s="18"/>
      <c r="IO470" s="18"/>
      <c r="IP470" s="18"/>
      <c r="IQ470" s="18"/>
      <c r="IR470" s="18"/>
      <c r="IS470" s="18"/>
      <c r="IT470" s="18"/>
      <c r="IU470" s="18"/>
      <c r="IV470" s="18"/>
      <c r="IW470" s="18"/>
      <c r="IX470" s="18"/>
      <c r="IY470" s="18"/>
      <c r="IZ470" s="18"/>
      <c r="JA470" s="18"/>
      <c r="JB470" s="18"/>
      <c r="JC470" s="18"/>
      <c r="JD470" s="18"/>
      <c r="JE470" s="18"/>
      <c r="JF470" s="18"/>
      <c r="JG470" s="18"/>
      <c r="JH470" s="18"/>
      <c r="JI470" s="18"/>
      <c r="JJ470" s="18"/>
      <c r="JK470" s="18"/>
      <c r="JL470" s="18"/>
      <c r="JM470" s="18"/>
      <c r="JN470" s="18"/>
      <c r="JO470" s="18"/>
      <c r="JP470" s="18"/>
      <c r="JQ470" s="18"/>
      <c r="JR470" s="18"/>
      <c r="JS470" s="18"/>
      <c r="JT470" s="18"/>
      <c r="JU470" s="18"/>
      <c r="JV470" s="18"/>
      <c r="JW470" s="18"/>
      <c r="JX470" s="18"/>
      <c r="JY470" s="18"/>
      <c r="JZ470" s="18"/>
      <c r="KA470" s="18"/>
      <c r="KB470" s="18"/>
      <c r="KC470" s="18"/>
      <c r="KD470" s="18"/>
      <c r="KE470" s="18"/>
      <c r="KF470" s="18"/>
      <c r="KG470" s="18"/>
      <c r="KH470" s="18"/>
      <c r="KI470" s="18"/>
      <c r="KJ470" s="18"/>
      <c r="KK470" s="18"/>
      <c r="KL470" s="18"/>
      <c r="KM470" s="18"/>
      <c r="KN470" s="18"/>
      <c r="KO470" s="18"/>
      <c r="KP470" s="18"/>
      <c r="KQ470" s="18"/>
      <c r="KR470" s="18"/>
      <c r="KS470" s="18"/>
      <c r="KT470" s="18"/>
      <c r="KU470" s="18"/>
      <c r="KV470" s="18"/>
      <c r="KW470" s="18"/>
      <c r="KX470" s="18"/>
      <c r="KY470" s="18"/>
      <c r="KZ470" s="18"/>
      <c r="LA470" s="18"/>
      <c r="LB470" s="18"/>
      <c r="LC470" s="18"/>
      <c r="LD470" s="18"/>
      <c r="LE470" s="18"/>
      <c r="LF470" s="18"/>
      <c r="LG470" s="18"/>
      <c r="LH470" s="18"/>
      <c r="LI470" s="18"/>
      <c r="LJ470" s="18"/>
      <c r="LK470" s="18"/>
      <c r="LL470" s="18"/>
      <c r="LM470" s="18"/>
      <c r="LN470" s="18"/>
      <c r="LO470" s="18"/>
      <c r="LP470" s="18"/>
      <c r="LQ470" s="18"/>
      <c r="LR470" s="18"/>
      <c r="LS470" s="18"/>
      <c r="LT470" s="18"/>
      <c r="LU470" s="18"/>
      <c r="LV470" s="18"/>
      <c r="LW470" s="18"/>
      <c r="LX470" s="18"/>
      <c r="LY470" s="18"/>
      <c r="LZ470" s="18"/>
      <c r="MA470" s="18"/>
      <c r="MB470" s="18"/>
      <c r="MC470" s="18"/>
      <c r="MD470" s="18"/>
      <c r="ME470" s="18"/>
      <c r="MF470" s="18"/>
      <c r="MG470" s="18"/>
      <c r="MH470" s="18"/>
      <c r="MI470" s="18"/>
      <c r="MJ470" s="18"/>
      <c r="MK470" s="18"/>
      <c r="ML470" s="18"/>
      <c r="MM470" s="18"/>
      <c r="MN470" s="18"/>
      <c r="MO470" s="18"/>
      <c r="MP470" s="18"/>
      <c r="MQ470" s="18"/>
      <c r="MR470" s="18"/>
      <c r="MS470" s="18"/>
      <c r="MT470" s="18"/>
      <c r="MU470" s="18"/>
    </row>
    <row r="471" spans="1:359" ht="134.85" customHeight="1">
      <c r="A471" s="22">
        <v>160</v>
      </c>
      <c r="B471" s="22" t="s">
        <v>3127</v>
      </c>
      <c r="C471" s="37">
        <v>43175</v>
      </c>
      <c r="D471" s="36">
        <v>43189</v>
      </c>
      <c r="E471" s="36">
        <f>WORKDAY(D471,10,Table4[Tətil günləri])</f>
        <v>43203</v>
      </c>
      <c r="F471" s="22" t="str">
        <f t="shared" si="14"/>
        <v/>
      </c>
      <c r="G471" s="22" t="s">
        <v>235</v>
      </c>
      <c r="H471" s="43" t="s">
        <v>7757</v>
      </c>
      <c r="I471" s="22" t="s">
        <v>3135</v>
      </c>
      <c r="J471" s="28" t="s">
        <v>57</v>
      </c>
      <c r="K471" s="22" t="s">
        <v>3136</v>
      </c>
      <c r="L471" s="22">
        <v>3119</v>
      </c>
      <c r="M471" s="22" t="s">
        <v>3137</v>
      </c>
      <c r="N471" s="22" t="s">
        <v>1531</v>
      </c>
      <c r="O471" s="22" t="s">
        <v>572</v>
      </c>
      <c r="P471" s="36">
        <v>23381</v>
      </c>
      <c r="Q471" s="22" t="s">
        <v>3138</v>
      </c>
      <c r="R471" s="73" t="s">
        <v>253</v>
      </c>
      <c r="S471" s="27" t="s">
        <v>228</v>
      </c>
      <c r="T471" s="101">
        <v>43337</v>
      </c>
      <c r="U471" s="27" t="s">
        <v>254</v>
      </c>
      <c r="V471" s="73" t="s">
        <v>232</v>
      </c>
      <c r="W471" s="22" t="s">
        <v>3258</v>
      </c>
      <c r="X471" s="45" t="s">
        <v>3259</v>
      </c>
      <c r="Y471" s="22" t="s">
        <v>239</v>
      </c>
      <c r="Z471" s="37">
        <v>43194</v>
      </c>
      <c r="AA471" s="22" t="s">
        <v>244</v>
      </c>
      <c r="AB471" s="22"/>
      <c r="AC471" s="22" t="s">
        <v>4127</v>
      </c>
      <c r="AD471" s="22" t="s">
        <v>237</v>
      </c>
      <c r="AE471" s="22" t="s">
        <v>254</v>
      </c>
      <c r="AF471" s="37">
        <v>43217</v>
      </c>
      <c r="AG471" s="37" t="s">
        <v>4108</v>
      </c>
      <c r="AH471" s="22" t="s">
        <v>1220</v>
      </c>
      <c r="AI471" s="22"/>
      <c r="AJ471" s="22"/>
      <c r="AK471" s="22">
        <f ca="1">NETWORKDAYS(TODAY(),E471,Table4[Tətil günləri])</f>
        <v>-225</v>
      </c>
      <c r="AL471" s="18">
        <f t="shared" ca="1" si="15"/>
        <v>-224</v>
      </c>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18"/>
      <c r="EQ471" s="18"/>
      <c r="ER471" s="18"/>
      <c r="ES471" s="18"/>
      <c r="ET471" s="18"/>
      <c r="EU471" s="18"/>
      <c r="EV471" s="18"/>
      <c r="EW471" s="18"/>
      <c r="EX471" s="18"/>
      <c r="EY471" s="18"/>
      <c r="EZ471" s="18"/>
      <c r="FA471" s="18"/>
      <c r="FB471" s="18"/>
      <c r="FC471" s="18"/>
      <c r="FD471" s="18"/>
      <c r="FE471" s="18"/>
      <c r="FF471" s="18"/>
      <c r="FG471" s="18"/>
      <c r="FH471" s="18"/>
      <c r="FI471" s="18"/>
      <c r="FJ471" s="18"/>
      <c r="FK471" s="18"/>
      <c r="FL471" s="18"/>
      <c r="FM471" s="18"/>
      <c r="FN471" s="18"/>
      <c r="FO471" s="18"/>
      <c r="FP471" s="18"/>
      <c r="FQ471" s="18"/>
      <c r="FR471" s="18"/>
      <c r="FS471" s="18"/>
      <c r="FT471" s="18"/>
      <c r="FU471" s="18"/>
      <c r="FV471" s="18"/>
      <c r="FW471" s="18"/>
      <c r="FX471" s="18"/>
      <c r="FY471" s="18"/>
      <c r="FZ471" s="18"/>
      <c r="GA471" s="18"/>
      <c r="GB471" s="18"/>
      <c r="GC471" s="18"/>
      <c r="GD471" s="18"/>
      <c r="GE471" s="18"/>
      <c r="GF471" s="18"/>
      <c r="GG471" s="18"/>
      <c r="GH471" s="18"/>
      <c r="GI471" s="18"/>
      <c r="GJ471" s="18"/>
      <c r="GK471" s="18"/>
      <c r="GL471" s="18"/>
      <c r="GM471" s="18"/>
      <c r="GN471" s="18"/>
      <c r="GO471" s="18"/>
      <c r="GP471" s="18"/>
      <c r="GQ471" s="18"/>
      <c r="GR471" s="18"/>
      <c r="GS471" s="18"/>
      <c r="GT471" s="18"/>
      <c r="GU471" s="18"/>
      <c r="GV471" s="18"/>
      <c r="GW471" s="18"/>
      <c r="GX471" s="18"/>
      <c r="GY471" s="18"/>
      <c r="GZ471" s="18"/>
      <c r="HA471" s="18"/>
      <c r="HB471" s="18"/>
      <c r="HC471" s="18"/>
      <c r="HD471" s="18"/>
      <c r="HE471" s="18"/>
      <c r="HF471" s="18"/>
      <c r="HG471" s="18"/>
      <c r="HH471" s="18"/>
      <c r="HI471" s="18"/>
      <c r="HJ471" s="18"/>
      <c r="HK471" s="18"/>
      <c r="HL471" s="18"/>
      <c r="HM471" s="18"/>
      <c r="HN471" s="18"/>
      <c r="HO471" s="18"/>
      <c r="HP471" s="18"/>
      <c r="HQ471" s="18"/>
      <c r="HR471" s="18"/>
      <c r="HS471" s="18"/>
      <c r="HT471" s="18"/>
      <c r="HU471" s="18"/>
      <c r="HV471" s="18"/>
      <c r="HW471" s="18"/>
      <c r="HX471" s="18"/>
      <c r="HY471" s="18"/>
      <c r="HZ471" s="18"/>
      <c r="IA471" s="18"/>
      <c r="IB471" s="18"/>
      <c r="IC471" s="18"/>
      <c r="ID471" s="18"/>
      <c r="IE471" s="18"/>
      <c r="IF471" s="18"/>
      <c r="IG471" s="18"/>
      <c r="IH471" s="18"/>
      <c r="II471" s="18"/>
      <c r="IJ471" s="18"/>
      <c r="IK471" s="18"/>
      <c r="IL471" s="18"/>
      <c r="IM471" s="18"/>
      <c r="IN471" s="18"/>
      <c r="IO471" s="18"/>
      <c r="IP471" s="18"/>
      <c r="IQ471" s="18"/>
      <c r="IR471" s="18"/>
      <c r="IS471" s="18"/>
      <c r="IT471" s="18"/>
      <c r="IU471" s="18"/>
      <c r="IV471" s="18"/>
      <c r="IW471" s="18"/>
      <c r="IX471" s="18"/>
      <c r="IY471" s="18"/>
      <c r="IZ471" s="18"/>
      <c r="JA471" s="18"/>
      <c r="JB471" s="18"/>
      <c r="JC471" s="18"/>
      <c r="JD471" s="18"/>
      <c r="JE471" s="18"/>
      <c r="JF471" s="18"/>
      <c r="JG471" s="18"/>
      <c r="JH471" s="18"/>
      <c r="JI471" s="18"/>
      <c r="JJ471" s="18"/>
      <c r="JK471" s="18"/>
      <c r="JL471" s="18"/>
      <c r="JM471" s="18"/>
      <c r="JN471" s="18"/>
      <c r="JO471" s="18"/>
      <c r="JP471" s="18"/>
      <c r="JQ471" s="18"/>
      <c r="JR471" s="18"/>
      <c r="JS471" s="18"/>
      <c r="JT471" s="18"/>
      <c r="JU471" s="18"/>
      <c r="JV471" s="18"/>
      <c r="JW471" s="18"/>
      <c r="JX471" s="18"/>
      <c r="JY471" s="18"/>
      <c r="JZ471" s="18"/>
      <c r="KA471" s="18"/>
      <c r="KB471" s="18"/>
      <c r="KC471" s="18"/>
      <c r="KD471" s="18"/>
      <c r="KE471" s="18"/>
      <c r="KF471" s="18"/>
      <c r="KG471" s="18"/>
      <c r="KH471" s="18"/>
      <c r="KI471" s="18"/>
      <c r="KJ471" s="18"/>
      <c r="KK471" s="18"/>
      <c r="KL471" s="18"/>
      <c r="KM471" s="18"/>
      <c r="KN471" s="18"/>
      <c r="KO471" s="18"/>
      <c r="KP471" s="18"/>
      <c r="KQ471" s="18"/>
      <c r="KR471" s="18"/>
      <c r="KS471" s="18"/>
      <c r="KT471" s="18"/>
      <c r="KU471" s="18"/>
      <c r="KV471" s="18"/>
      <c r="KW471" s="18"/>
      <c r="KX471" s="18"/>
      <c r="KY471" s="18"/>
      <c r="KZ471" s="18"/>
      <c r="LA471" s="18"/>
      <c r="LB471" s="18"/>
      <c r="LC471" s="18"/>
      <c r="LD471" s="18"/>
      <c r="LE471" s="18"/>
      <c r="LF471" s="18"/>
      <c r="LG471" s="18"/>
      <c r="LH471" s="18"/>
      <c r="LI471" s="18"/>
      <c r="LJ471" s="18"/>
      <c r="LK471" s="18"/>
      <c r="LL471" s="18"/>
      <c r="LM471" s="18"/>
      <c r="LN471" s="18"/>
      <c r="LO471" s="18"/>
      <c r="LP471" s="18"/>
      <c r="LQ471" s="18"/>
      <c r="LR471" s="18"/>
      <c r="LS471" s="18"/>
      <c r="LT471" s="18"/>
      <c r="LU471" s="18"/>
      <c r="LV471" s="18"/>
      <c r="LW471" s="18"/>
      <c r="LX471" s="18"/>
      <c r="LY471" s="18"/>
      <c r="LZ471" s="18"/>
      <c r="MA471" s="18"/>
      <c r="MB471" s="18"/>
      <c r="MC471" s="18"/>
      <c r="MD471" s="18"/>
      <c r="ME471" s="18"/>
      <c r="MF471" s="18"/>
      <c r="MG471" s="18"/>
      <c r="MH471" s="18"/>
      <c r="MI471" s="18"/>
      <c r="MJ471" s="18"/>
      <c r="MK471" s="18"/>
      <c r="ML471" s="18"/>
      <c r="MM471" s="18"/>
      <c r="MN471" s="18"/>
      <c r="MO471" s="18"/>
      <c r="MP471" s="18"/>
      <c r="MQ471" s="18"/>
      <c r="MR471" s="18"/>
      <c r="MS471" s="18"/>
      <c r="MT471" s="18"/>
      <c r="MU471" s="18"/>
    </row>
    <row r="472" spans="1:359" ht="100.55" customHeight="1">
      <c r="A472" s="22">
        <v>161</v>
      </c>
      <c r="B472" s="22" t="s">
        <v>3143</v>
      </c>
      <c r="C472" s="37">
        <v>43188</v>
      </c>
      <c r="D472" s="36">
        <v>43192</v>
      </c>
      <c r="E472" s="36">
        <f>WORKDAY(D472,10,Table4[Tətil günləri])</f>
        <v>43206</v>
      </c>
      <c r="F472" s="22" t="str">
        <f t="shared" si="14"/>
        <v/>
      </c>
      <c r="G472" s="22" t="s">
        <v>235</v>
      </c>
      <c r="H472" s="22">
        <v>462778817</v>
      </c>
      <c r="I472" s="22" t="s">
        <v>3139</v>
      </c>
      <c r="J472" s="28" t="s">
        <v>57</v>
      </c>
      <c r="K472" s="22" t="s">
        <v>3140</v>
      </c>
      <c r="L472" s="22">
        <v>2145</v>
      </c>
      <c r="M472" s="22" t="s">
        <v>557</v>
      </c>
      <c r="N472" s="22" t="s">
        <v>363</v>
      </c>
      <c r="O472" s="22" t="s">
        <v>3141</v>
      </c>
      <c r="P472" s="36">
        <v>32308</v>
      </c>
      <c r="Q472" s="22" t="s">
        <v>3142</v>
      </c>
      <c r="R472" s="73" t="s">
        <v>253</v>
      </c>
      <c r="S472" s="27" t="s">
        <v>227</v>
      </c>
      <c r="T472" s="101"/>
      <c r="U472" s="27" t="s">
        <v>254</v>
      </c>
      <c r="V472" s="73" t="s">
        <v>232</v>
      </c>
      <c r="W472" s="22" t="s">
        <v>3260</v>
      </c>
      <c r="X472" s="45" t="s">
        <v>3261</v>
      </c>
      <c r="Y472" s="22" t="s">
        <v>239</v>
      </c>
      <c r="Z472" s="37">
        <v>43194</v>
      </c>
      <c r="AA472" s="22" t="s">
        <v>231</v>
      </c>
      <c r="AB472" s="22"/>
      <c r="AC472" s="22"/>
      <c r="AD472" s="22" t="s">
        <v>237</v>
      </c>
      <c r="AE472" s="22" t="s">
        <v>254</v>
      </c>
      <c r="AF472" s="37">
        <v>43220</v>
      </c>
      <c r="AG472" s="37" t="s">
        <v>4112</v>
      </c>
      <c r="AH472" s="22" t="s">
        <v>4396</v>
      </c>
      <c r="AI472" s="22"/>
      <c r="AJ472" s="22"/>
      <c r="AK472" s="22">
        <f ca="1">NETWORKDAYS(TODAY(),E472,Table4[Tətil günləri])</f>
        <v>-224</v>
      </c>
      <c r="AL472" s="18">
        <f t="shared" ca="1" si="15"/>
        <v>-223</v>
      </c>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18"/>
      <c r="EQ472" s="18"/>
      <c r="ER472" s="18"/>
      <c r="ES472" s="18"/>
      <c r="ET472" s="18"/>
      <c r="EU472" s="18"/>
      <c r="EV472" s="18"/>
      <c r="EW472" s="18"/>
      <c r="EX472" s="18"/>
      <c r="EY472" s="18"/>
      <c r="EZ472" s="18"/>
      <c r="FA472" s="18"/>
      <c r="FB472" s="18"/>
      <c r="FC472" s="18"/>
      <c r="FD472" s="18"/>
      <c r="FE472" s="18"/>
      <c r="FF472" s="18"/>
      <c r="FG472" s="18"/>
      <c r="FH472" s="18"/>
      <c r="FI472" s="18"/>
      <c r="FJ472" s="18"/>
      <c r="FK472" s="18"/>
      <c r="FL472" s="18"/>
      <c r="FM472" s="18"/>
      <c r="FN472" s="18"/>
      <c r="FO472" s="18"/>
      <c r="FP472" s="18"/>
      <c r="FQ472" s="18"/>
      <c r="FR472" s="18"/>
      <c r="FS472" s="18"/>
      <c r="FT472" s="18"/>
      <c r="FU472" s="18"/>
      <c r="FV472" s="18"/>
      <c r="FW472" s="18"/>
      <c r="FX472" s="18"/>
      <c r="FY472" s="18"/>
      <c r="FZ472" s="18"/>
      <c r="GA472" s="18"/>
      <c r="GB472" s="18"/>
      <c r="GC472" s="18"/>
      <c r="GD472" s="18"/>
      <c r="GE472" s="18"/>
      <c r="GF472" s="18"/>
      <c r="GG472" s="18"/>
      <c r="GH472" s="18"/>
      <c r="GI472" s="18"/>
      <c r="GJ472" s="18"/>
      <c r="GK472" s="18"/>
      <c r="GL472" s="18"/>
      <c r="GM472" s="18"/>
      <c r="GN472" s="18"/>
      <c r="GO472" s="18"/>
      <c r="GP472" s="18"/>
      <c r="GQ472" s="18"/>
      <c r="GR472" s="18"/>
      <c r="GS472" s="18"/>
      <c r="GT472" s="18"/>
      <c r="GU472" s="18"/>
      <c r="GV472" s="18"/>
      <c r="GW472" s="18"/>
      <c r="GX472" s="18"/>
      <c r="GY472" s="18"/>
      <c r="GZ472" s="18"/>
      <c r="HA472" s="18"/>
      <c r="HB472" s="18"/>
      <c r="HC472" s="18"/>
      <c r="HD472" s="18"/>
      <c r="HE472" s="18"/>
      <c r="HF472" s="18"/>
      <c r="HG472" s="18"/>
      <c r="HH472" s="18"/>
      <c r="HI472" s="18"/>
      <c r="HJ472" s="18"/>
      <c r="HK472" s="18"/>
      <c r="HL472" s="18"/>
      <c r="HM472" s="18"/>
      <c r="HN472" s="18"/>
      <c r="HO472" s="18"/>
      <c r="HP472" s="18"/>
      <c r="HQ472" s="18"/>
      <c r="HR472" s="18"/>
      <c r="HS472" s="18"/>
      <c r="HT472" s="18"/>
      <c r="HU472" s="18"/>
      <c r="HV472" s="18"/>
      <c r="HW472" s="18"/>
      <c r="HX472" s="18"/>
      <c r="HY472" s="18"/>
      <c r="HZ472" s="18"/>
      <c r="IA472" s="18"/>
      <c r="IB472" s="18"/>
      <c r="IC472" s="18"/>
      <c r="ID472" s="18"/>
      <c r="IE472" s="18"/>
      <c r="IF472" s="18"/>
      <c r="IG472" s="18"/>
      <c r="IH472" s="18"/>
      <c r="II472" s="18"/>
      <c r="IJ472" s="18"/>
      <c r="IK472" s="18"/>
      <c r="IL472" s="18"/>
      <c r="IM472" s="18"/>
      <c r="IN472" s="18"/>
      <c r="IO472" s="18"/>
      <c r="IP472" s="18"/>
      <c r="IQ472" s="18"/>
      <c r="IR472" s="18"/>
      <c r="IS472" s="18"/>
      <c r="IT472" s="18"/>
      <c r="IU472" s="18"/>
      <c r="IV472" s="18"/>
      <c r="IW472" s="18"/>
      <c r="IX472" s="18"/>
      <c r="IY472" s="18"/>
      <c r="IZ472" s="18"/>
      <c r="JA472" s="18"/>
      <c r="JB472" s="18"/>
      <c r="JC472" s="18"/>
      <c r="JD472" s="18"/>
      <c r="JE472" s="18"/>
      <c r="JF472" s="18"/>
      <c r="JG472" s="18"/>
      <c r="JH472" s="18"/>
      <c r="JI472" s="18"/>
      <c r="JJ472" s="18"/>
      <c r="JK472" s="18"/>
      <c r="JL472" s="18"/>
      <c r="JM472" s="18"/>
      <c r="JN472" s="18"/>
      <c r="JO472" s="18"/>
      <c r="JP472" s="18"/>
      <c r="JQ472" s="18"/>
      <c r="JR472" s="18"/>
      <c r="JS472" s="18"/>
      <c r="JT472" s="18"/>
      <c r="JU472" s="18"/>
      <c r="JV472" s="18"/>
      <c r="JW472" s="18"/>
      <c r="JX472" s="18"/>
      <c r="JY472" s="18"/>
      <c r="JZ472" s="18"/>
      <c r="KA472" s="18"/>
      <c r="KB472" s="18"/>
      <c r="KC472" s="18"/>
      <c r="KD472" s="18"/>
      <c r="KE472" s="18"/>
      <c r="KF472" s="18"/>
      <c r="KG472" s="18"/>
      <c r="KH472" s="18"/>
      <c r="KI472" s="18"/>
      <c r="KJ472" s="18"/>
      <c r="KK472" s="18"/>
      <c r="KL472" s="18"/>
      <c r="KM472" s="18"/>
      <c r="KN472" s="18"/>
      <c r="KO472" s="18"/>
      <c r="KP472" s="18"/>
      <c r="KQ472" s="18"/>
      <c r="KR472" s="18"/>
      <c r="KS472" s="18"/>
      <c r="KT472" s="18"/>
      <c r="KU472" s="18"/>
      <c r="KV472" s="18"/>
      <c r="KW472" s="18"/>
      <c r="KX472" s="18"/>
      <c r="KY472" s="18"/>
      <c r="KZ472" s="18"/>
      <c r="LA472" s="18"/>
      <c r="LB472" s="18"/>
      <c r="LC472" s="18"/>
      <c r="LD472" s="18"/>
      <c r="LE472" s="18"/>
      <c r="LF472" s="18"/>
      <c r="LG472" s="18"/>
      <c r="LH472" s="18"/>
      <c r="LI472" s="18"/>
      <c r="LJ472" s="18"/>
      <c r="LK472" s="18"/>
      <c r="LL472" s="18"/>
      <c r="LM472" s="18"/>
      <c r="LN472" s="18"/>
      <c r="LO472" s="18"/>
      <c r="LP472" s="18"/>
      <c r="LQ472" s="18"/>
      <c r="LR472" s="18"/>
      <c r="LS472" s="18"/>
      <c r="LT472" s="18"/>
      <c r="LU472" s="18"/>
      <c r="LV472" s="18"/>
      <c r="LW472" s="18"/>
      <c r="LX472" s="18"/>
      <c r="LY472" s="18"/>
      <c r="LZ472" s="18"/>
      <c r="MA472" s="18"/>
      <c r="MB472" s="18"/>
      <c r="MC472" s="18"/>
      <c r="MD472" s="18"/>
      <c r="ME472" s="18"/>
      <c r="MF472" s="18"/>
      <c r="MG472" s="18"/>
      <c r="MH472" s="18"/>
      <c r="MI472" s="18"/>
      <c r="MJ472" s="18"/>
      <c r="MK472" s="18"/>
      <c r="ML472" s="18"/>
      <c r="MM472" s="18"/>
      <c r="MN472" s="18"/>
      <c r="MO472" s="18"/>
      <c r="MP472" s="18"/>
      <c r="MQ472" s="18"/>
      <c r="MR472" s="18"/>
      <c r="MS472" s="18"/>
      <c r="MT472" s="18"/>
      <c r="MU472" s="18"/>
    </row>
    <row r="473" spans="1:359" ht="59.95" customHeight="1">
      <c r="A473" s="22">
        <v>162</v>
      </c>
      <c r="B473" s="22" t="s">
        <v>3149</v>
      </c>
      <c r="C473" s="37">
        <v>43160</v>
      </c>
      <c r="D473" s="36">
        <v>43192</v>
      </c>
      <c r="E473" s="36">
        <f>WORKDAY(D473,10,Table4[Tətil günləri])</f>
        <v>43206</v>
      </c>
      <c r="F473" s="22" t="str">
        <f t="shared" si="14"/>
        <v/>
      </c>
      <c r="G473" s="22" t="s">
        <v>235</v>
      </c>
      <c r="H473" s="43" t="s">
        <v>7758</v>
      </c>
      <c r="I473" s="22" t="s">
        <v>3144</v>
      </c>
      <c r="J473" s="28" t="s">
        <v>57</v>
      </c>
      <c r="K473" s="22" t="s">
        <v>3145</v>
      </c>
      <c r="L473" s="22">
        <v>3123</v>
      </c>
      <c r="M473" s="22" t="s">
        <v>3146</v>
      </c>
      <c r="N473" s="22" t="s">
        <v>3147</v>
      </c>
      <c r="O473" s="22" t="s">
        <v>341</v>
      </c>
      <c r="P473" s="36">
        <v>23082</v>
      </c>
      <c r="Q473" s="22" t="s">
        <v>3148</v>
      </c>
      <c r="R473" s="73" t="s">
        <v>341</v>
      </c>
      <c r="S473" s="22" t="s">
        <v>228</v>
      </c>
      <c r="T473" s="101">
        <v>43244</v>
      </c>
      <c r="U473" s="27" t="s">
        <v>254</v>
      </c>
      <c r="V473" s="73" t="s">
        <v>232</v>
      </c>
      <c r="W473" s="22" t="s">
        <v>3487</v>
      </c>
      <c r="X473" s="45" t="s">
        <v>3488</v>
      </c>
      <c r="Y473" s="22" t="s">
        <v>239</v>
      </c>
      <c r="Z473" s="37">
        <v>43200</v>
      </c>
      <c r="AA473" s="22" t="s">
        <v>244</v>
      </c>
      <c r="AB473" s="22"/>
      <c r="AC473" s="22" t="s">
        <v>4939</v>
      </c>
      <c r="AD473" s="22" t="s">
        <v>237</v>
      </c>
      <c r="AE473" s="22" t="s">
        <v>865</v>
      </c>
      <c r="AF473" s="37">
        <v>43224</v>
      </c>
      <c r="AG473" s="37" t="s">
        <v>4405</v>
      </c>
      <c r="AH473" s="22" t="s">
        <v>4940</v>
      </c>
      <c r="AI473" s="22"/>
      <c r="AJ473" s="22"/>
      <c r="AK473" s="22">
        <f ca="1">NETWORKDAYS(TODAY(),E473,Table4[Tətil günləri])</f>
        <v>-224</v>
      </c>
      <c r="AL473" s="18">
        <f t="shared" ca="1" si="15"/>
        <v>-223</v>
      </c>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18"/>
      <c r="EQ473" s="18"/>
      <c r="ER473" s="18"/>
      <c r="ES473" s="18"/>
      <c r="ET473" s="18"/>
      <c r="EU473" s="18"/>
      <c r="EV473" s="18"/>
      <c r="EW473" s="18"/>
      <c r="EX473" s="18"/>
      <c r="EY473" s="18"/>
      <c r="EZ473" s="18"/>
      <c r="FA473" s="18"/>
      <c r="FB473" s="18"/>
      <c r="FC473" s="18"/>
      <c r="FD473" s="18"/>
      <c r="FE473" s="18"/>
      <c r="FF473" s="18"/>
      <c r="FG473" s="18"/>
      <c r="FH473" s="18"/>
      <c r="FI473" s="18"/>
      <c r="FJ473" s="18"/>
      <c r="FK473" s="18"/>
      <c r="FL473" s="18"/>
      <c r="FM473" s="18"/>
      <c r="FN473" s="18"/>
      <c r="FO473" s="18"/>
      <c r="FP473" s="18"/>
      <c r="FQ473" s="18"/>
      <c r="FR473" s="18"/>
      <c r="FS473" s="18"/>
      <c r="FT473" s="18"/>
      <c r="FU473" s="18"/>
      <c r="FV473" s="18"/>
      <c r="FW473" s="18"/>
      <c r="FX473" s="18"/>
      <c r="FY473" s="18"/>
      <c r="FZ473" s="18"/>
      <c r="GA473" s="18"/>
      <c r="GB473" s="18"/>
      <c r="GC473" s="18"/>
      <c r="GD473" s="18"/>
      <c r="GE473" s="18"/>
      <c r="GF473" s="18"/>
      <c r="GG473" s="18"/>
      <c r="GH473" s="18"/>
      <c r="GI473" s="18"/>
      <c r="GJ473" s="18"/>
      <c r="GK473" s="18"/>
      <c r="GL473" s="18"/>
      <c r="GM473" s="18"/>
      <c r="GN473" s="18"/>
      <c r="GO473" s="18"/>
      <c r="GP473" s="18"/>
      <c r="GQ473" s="18"/>
      <c r="GR473" s="18"/>
      <c r="GS473" s="18"/>
      <c r="GT473" s="18"/>
      <c r="GU473" s="18"/>
      <c r="GV473" s="18"/>
      <c r="GW473" s="18"/>
      <c r="GX473" s="18"/>
      <c r="GY473" s="18"/>
      <c r="GZ473" s="18"/>
      <c r="HA473" s="18"/>
      <c r="HB473" s="18"/>
      <c r="HC473" s="18"/>
      <c r="HD473" s="18"/>
      <c r="HE473" s="18"/>
      <c r="HF473" s="18"/>
      <c r="HG473" s="18"/>
      <c r="HH473" s="18"/>
      <c r="HI473" s="18"/>
      <c r="HJ473" s="18"/>
      <c r="HK473" s="18"/>
      <c r="HL473" s="18"/>
      <c r="HM473" s="18"/>
      <c r="HN473" s="18"/>
      <c r="HO473" s="18"/>
      <c r="HP473" s="18"/>
      <c r="HQ473" s="18"/>
      <c r="HR473" s="18"/>
      <c r="HS473" s="18"/>
      <c r="HT473" s="18"/>
      <c r="HU473" s="18"/>
      <c r="HV473" s="18"/>
      <c r="HW473" s="18"/>
      <c r="HX473" s="18"/>
      <c r="HY473" s="18"/>
      <c r="HZ473" s="18"/>
      <c r="IA473" s="18"/>
      <c r="IB473" s="18"/>
      <c r="IC473" s="18"/>
      <c r="ID473" s="18"/>
      <c r="IE473" s="18"/>
      <c r="IF473" s="18"/>
      <c r="IG473" s="18"/>
      <c r="IH473" s="18"/>
      <c r="II473" s="18"/>
      <c r="IJ473" s="18"/>
      <c r="IK473" s="18"/>
      <c r="IL473" s="18"/>
      <c r="IM473" s="18"/>
      <c r="IN473" s="18"/>
      <c r="IO473" s="18"/>
      <c r="IP473" s="18"/>
      <c r="IQ473" s="18"/>
      <c r="IR473" s="18"/>
      <c r="IS473" s="18"/>
      <c r="IT473" s="18"/>
      <c r="IU473" s="18"/>
      <c r="IV473" s="18"/>
      <c r="IW473" s="18"/>
      <c r="IX473" s="18"/>
      <c r="IY473" s="18"/>
      <c r="IZ473" s="18"/>
      <c r="JA473" s="18"/>
      <c r="JB473" s="18"/>
      <c r="JC473" s="18"/>
      <c r="JD473" s="18"/>
      <c r="JE473" s="18"/>
      <c r="JF473" s="18"/>
      <c r="JG473" s="18"/>
      <c r="JH473" s="18"/>
      <c r="JI473" s="18"/>
      <c r="JJ473" s="18"/>
      <c r="JK473" s="18"/>
      <c r="JL473" s="18"/>
      <c r="JM473" s="18"/>
      <c r="JN473" s="18"/>
      <c r="JO473" s="18"/>
      <c r="JP473" s="18"/>
      <c r="JQ473" s="18"/>
      <c r="JR473" s="18"/>
      <c r="JS473" s="18"/>
      <c r="JT473" s="18"/>
      <c r="JU473" s="18"/>
      <c r="JV473" s="18"/>
      <c r="JW473" s="18"/>
      <c r="JX473" s="18"/>
      <c r="JY473" s="18"/>
      <c r="JZ473" s="18"/>
      <c r="KA473" s="18"/>
      <c r="KB473" s="18"/>
      <c r="KC473" s="18"/>
      <c r="KD473" s="18"/>
      <c r="KE473" s="18"/>
      <c r="KF473" s="18"/>
      <c r="KG473" s="18"/>
      <c r="KH473" s="18"/>
      <c r="KI473" s="18"/>
      <c r="KJ473" s="18"/>
      <c r="KK473" s="18"/>
      <c r="KL473" s="18"/>
      <c r="KM473" s="18"/>
      <c r="KN473" s="18"/>
      <c r="KO473" s="18"/>
      <c r="KP473" s="18"/>
      <c r="KQ473" s="18"/>
      <c r="KR473" s="18"/>
      <c r="KS473" s="18"/>
      <c r="KT473" s="18"/>
      <c r="KU473" s="18"/>
      <c r="KV473" s="18"/>
      <c r="KW473" s="18"/>
      <c r="KX473" s="18"/>
      <c r="KY473" s="18"/>
      <c r="KZ473" s="18"/>
      <c r="LA473" s="18"/>
      <c r="LB473" s="18"/>
      <c r="LC473" s="18"/>
      <c r="LD473" s="18"/>
      <c r="LE473" s="18"/>
      <c r="LF473" s="18"/>
      <c r="LG473" s="18"/>
      <c r="LH473" s="18"/>
      <c r="LI473" s="18"/>
      <c r="LJ473" s="18"/>
      <c r="LK473" s="18"/>
      <c r="LL473" s="18"/>
      <c r="LM473" s="18"/>
      <c r="LN473" s="18"/>
      <c r="LO473" s="18"/>
      <c r="LP473" s="18"/>
      <c r="LQ473" s="18"/>
      <c r="LR473" s="18"/>
      <c r="LS473" s="18"/>
      <c r="LT473" s="18"/>
      <c r="LU473" s="18"/>
      <c r="LV473" s="18"/>
      <c r="LW473" s="18"/>
      <c r="LX473" s="18"/>
      <c r="LY473" s="18"/>
      <c r="LZ473" s="18"/>
      <c r="MA473" s="18"/>
      <c r="MB473" s="18"/>
      <c r="MC473" s="18"/>
      <c r="MD473" s="18"/>
      <c r="ME473" s="18"/>
      <c r="MF473" s="18"/>
      <c r="MG473" s="18"/>
      <c r="MH473" s="18"/>
      <c r="MI473" s="18"/>
      <c r="MJ473" s="18"/>
      <c r="MK473" s="18"/>
      <c r="ML473" s="18"/>
      <c r="MM473" s="18"/>
      <c r="MN473" s="18"/>
      <c r="MO473" s="18"/>
      <c r="MP473" s="18"/>
      <c r="MQ473" s="18"/>
      <c r="MR473" s="18"/>
      <c r="MS473" s="18"/>
      <c r="MT473" s="18"/>
      <c r="MU473" s="18"/>
    </row>
    <row r="474" spans="1:359" ht="194.95" customHeight="1">
      <c r="A474" s="22">
        <v>163</v>
      </c>
      <c r="B474" s="22" t="s">
        <v>3200</v>
      </c>
      <c r="C474" s="37">
        <v>43189</v>
      </c>
      <c r="D474" s="36">
        <v>43192</v>
      </c>
      <c r="E474" s="36">
        <f>WORKDAY(D475,10,Table4[Tətil günləri])</f>
        <v>43206</v>
      </c>
      <c r="F474" s="22" t="str">
        <f t="shared" si="14"/>
        <v/>
      </c>
      <c r="G474" s="22" t="s">
        <v>235</v>
      </c>
      <c r="H474" s="43" t="s">
        <v>7660</v>
      </c>
      <c r="I474" s="22" t="s">
        <v>3150</v>
      </c>
      <c r="J474" s="28" t="s">
        <v>57</v>
      </c>
      <c r="K474" s="22" t="s">
        <v>3151</v>
      </c>
      <c r="L474" s="22">
        <v>3112</v>
      </c>
      <c r="M474" s="22" t="s">
        <v>3152</v>
      </c>
      <c r="N474" s="22" t="s">
        <v>258</v>
      </c>
      <c r="O474" s="22" t="s">
        <v>259</v>
      </c>
      <c r="P474" s="36">
        <v>24273</v>
      </c>
      <c r="Q474" s="22" t="s">
        <v>3153</v>
      </c>
      <c r="R474" s="73" t="s">
        <v>795</v>
      </c>
      <c r="S474" s="22" t="s">
        <v>684</v>
      </c>
      <c r="T474" s="36">
        <v>43267</v>
      </c>
      <c r="U474" s="36">
        <v>43373</v>
      </c>
      <c r="V474" s="73" t="s">
        <v>232</v>
      </c>
      <c r="W474" s="22" t="s">
        <v>3356</v>
      </c>
      <c r="X474" s="45" t="s">
        <v>3357</v>
      </c>
      <c r="Y474" s="22" t="s">
        <v>239</v>
      </c>
      <c r="Z474" s="37">
        <v>43196</v>
      </c>
      <c r="AA474" s="22" t="s">
        <v>231</v>
      </c>
      <c r="AB474" s="22"/>
      <c r="AC474" s="22"/>
      <c r="AD474" s="22" t="s">
        <v>237</v>
      </c>
      <c r="AE474" s="37">
        <v>43373</v>
      </c>
      <c r="AF474" s="37">
        <v>43220</v>
      </c>
      <c r="AG474" s="37" t="s">
        <v>4114</v>
      </c>
      <c r="AH474" s="37" t="s">
        <v>1220</v>
      </c>
      <c r="AI474" s="22"/>
      <c r="AJ474" s="22"/>
      <c r="AK474" s="22">
        <f ca="1">NETWORKDAYS(TODAY(),E474,Table4[Tətil günləri])</f>
        <v>-224</v>
      </c>
      <c r="AL474" s="18">
        <f t="shared" ca="1" si="15"/>
        <v>-223</v>
      </c>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18"/>
      <c r="EQ474" s="18"/>
      <c r="ER474" s="18"/>
      <c r="ES474" s="18"/>
      <c r="ET474" s="18"/>
      <c r="EU474" s="18"/>
      <c r="EV474" s="18"/>
      <c r="EW474" s="18"/>
      <c r="EX474" s="18"/>
      <c r="EY474" s="18"/>
      <c r="EZ474" s="18"/>
      <c r="FA474" s="18"/>
      <c r="FB474" s="18"/>
      <c r="FC474" s="18"/>
      <c r="FD474" s="18"/>
      <c r="FE474" s="18"/>
      <c r="FF474" s="18"/>
      <c r="FG474" s="18"/>
      <c r="FH474" s="18"/>
      <c r="FI474" s="18"/>
      <c r="FJ474" s="18"/>
      <c r="FK474" s="18"/>
      <c r="FL474" s="18"/>
      <c r="FM474" s="18"/>
      <c r="FN474" s="18"/>
      <c r="FO474" s="18"/>
      <c r="FP474" s="18"/>
      <c r="FQ474" s="18"/>
      <c r="FR474" s="18"/>
      <c r="FS474" s="18"/>
      <c r="FT474" s="18"/>
      <c r="FU474" s="18"/>
      <c r="FV474" s="18"/>
      <c r="FW474" s="18"/>
      <c r="FX474" s="18"/>
      <c r="FY474" s="18"/>
      <c r="FZ474" s="18"/>
      <c r="GA474" s="18"/>
      <c r="GB474" s="18"/>
      <c r="GC474" s="18"/>
      <c r="GD474" s="18"/>
      <c r="GE474" s="18"/>
      <c r="GF474" s="18"/>
      <c r="GG474" s="18"/>
      <c r="GH474" s="18"/>
      <c r="GI474" s="18"/>
      <c r="GJ474" s="18"/>
      <c r="GK474" s="18"/>
      <c r="GL474" s="18"/>
      <c r="GM474" s="18"/>
      <c r="GN474" s="18"/>
      <c r="GO474" s="18"/>
      <c r="GP474" s="18"/>
      <c r="GQ474" s="18"/>
      <c r="GR474" s="18"/>
      <c r="GS474" s="18"/>
      <c r="GT474" s="18"/>
      <c r="GU474" s="18"/>
      <c r="GV474" s="18"/>
      <c r="GW474" s="18"/>
      <c r="GX474" s="18"/>
      <c r="GY474" s="18"/>
      <c r="GZ474" s="18"/>
      <c r="HA474" s="18"/>
      <c r="HB474" s="18"/>
      <c r="HC474" s="18"/>
      <c r="HD474" s="18"/>
      <c r="HE474" s="18"/>
      <c r="HF474" s="18"/>
      <c r="HG474" s="18"/>
      <c r="HH474" s="18"/>
      <c r="HI474" s="18"/>
      <c r="HJ474" s="18"/>
      <c r="HK474" s="18"/>
      <c r="HL474" s="18"/>
      <c r="HM474" s="18"/>
      <c r="HN474" s="18"/>
      <c r="HO474" s="18"/>
      <c r="HP474" s="18"/>
      <c r="HQ474" s="18"/>
      <c r="HR474" s="18"/>
      <c r="HS474" s="18"/>
      <c r="HT474" s="18"/>
      <c r="HU474" s="18"/>
      <c r="HV474" s="18"/>
      <c r="HW474" s="18"/>
      <c r="HX474" s="18"/>
      <c r="HY474" s="18"/>
      <c r="HZ474" s="18"/>
      <c r="IA474" s="18"/>
      <c r="IB474" s="18"/>
      <c r="IC474" s="18"/>
      <c r="ID474" s="18"/>
      <c r="IE474" s="18"/>
      <c r="IF474" s="18"/>
      <c r="IG474" s="18"/>
      <c r="IH474" s="18"/>
      <c r="II474" s="18"/>
      <c r="IJ474" s="18"/>
      <c r="IK474" s="18"/>
      <c r="IL474" s="18"/>
      <c r="IM474" s="18"/>
      <c r="IN474" s="18"/>
      <c r="IO474" s="18"/>
      <c r="IP474" s="18"/>
      <c r="IQ474" s="18"/>
      <c r="IR474" s="18"/>
      <c r="IS474" s="18"/>
      <c r="IT474" s="18"/>
      <c r="IU474" s="18"/>
      <c r="IV474" s="18"/>
      <c r="IW474" s="18"/>
      <c r="IX474" s="18"/>
      <c r="IY474" s="18"/>
      <c r="IZ474" s="18"/>
      <c r="JA474" s="18"/>
      <c r="JB474" s="18"/>
      <c r="JC474" s="18"/>
      <c r="JD474" s="18"/>
      <c r="JE474" s="18"/>
      <c r="JF474" s="18"/>
      <c r="JG474" s="18"/>
      <c r="JH474" s="18"/>
      <c r="JI474" s="18"/>
      <c r="JJ474" s="18"/>
      <c r="JK474" s="18"/>
      <c r="JL474" s="18"/>
      <c r="JM474" s="18"/>
      <c r="JN474" s="18"/>
      <c r="JO474" s="18"/>
      <c r="JP474" s="18"/>
      <c r="JQ474" s="18"/>
      <c r="JR474" s="18"/>
      <c r="JS474" s="18"/>
      <c r="JT474" s="18"/>
      <c r="JU474" s="18"/>
      <c r="JV474" s="18"/>
      <c r="JW474" s="18"/>
      <c r="JX474" s="18"/>
      <c r="JY474" s="18"/>
      <c r="JZ474" s="18"/>
      <c r="KA474" s="18"/>
      <c r="KB474" s="18"/>
      <c r="KC474" s="18"/>
      <c r="KD474" s="18"/>
      <c r="KE474" s="18"/>
      <c r="KF474" s="18"/>
      <c r="KG474" s="18"/>
      <c r="KH474" s="18"/>
      <c r="KI474" s="18"/>
      <c r="KJ474" s="18"/>
      <c r="KK474" s="18"/>
      <c r="KL474" s="18"/>
      <c r="KM474" s="18"/>
      <c r="KN474" s="18"/>
      <c r="KO474" s="18"/>
      <c r="KP474" s="18"/>
      <c r="KQ474" s="18"/>
      <c r="KR474" s="18"/>
      <c r="KS474" s="18"/>
      <c r="KT474" s="18"/>
      <c r="KU474" s="18"/>
      <c r="KV474" s="18"/>
      <c r="KW474" s="18"/>
      <c r="KX474" s="18"/>
      <c r="KY474" s="18"/>
      <c r="KZ474" s="18"/>
      <c r="LA474" s="18"/>
      <c r="LB474" s="18"/>
      <c r="LC474" s="18"/>
      <c r="LD474" s="18"/>
      <c r="LE474" s="18"/>
      <c r="LF474" s="18"/>
      <c r="LG474" s="18"/>
      <c r="LH474" s="18"/>
      <c r="LI474" s="18"/>
      <c r="LJ474" s="18"/>
      <c r="LK474" s="18"/>
      <c r="LL474" s="18"/>
      <c r="LM474" s="18"/>
      <c r="LN474" s="18"/>
      <c r="LO474" s="18"/>
      <c r="LP474" s="18"/>
      <c r="LQ474" s="18"/>
      <c r="LR474" s="18"/>
      <c r="LS474" s="18"/>
      <c r="LT474" s="18"/>
      <c r="LU474" s="18"/>
      <c r="LV474" s="18"/>
      <c r="LW474" s="18"/>
      <c r="LX474" s="18"/>
      <c r="LY474" s="18"/>
      <c r="LZ474" s="18"/>
      <c r="MA474" s="18"/>
      <c r="MB474" s="18"/>
      <c r="MC474" s="18"/>
      <c r="MD474" s="18"/>
      <c r="ME474" s="18"/>
      <c r="MF474" s="18"/>
      <c r="MG474" s="18"/>
      <c r="MH474" s="18"/>
      <c r="MI474" s="18"/>
      <c r="MJ474" s="18"/>
      <c r="MK474" s="18"/>
      <c r="ML474" s="18"/>
      <c r="MM474" s="18"/>
      <c r="MN474" s="18"/>
      <c r="MO474" s="18"/>
      <c r="MP474" s="18"/>
      <c r="MQ474" s="18"/>
      <c r="MR474" s="18"/>
      <c r="MS474" s="18"/>
      <c r="MT474" s="18"/>
      <c r="MU474" s="18"/>
    </row>
    <row r="475" spans="1:359" ht="146.25" customHeight="1">
      <c r="A475" s="22">
        <v>163</v>
      </c>
      <c r="B475" s="22" t="s">
        <v>3200</v>
      </c>
      <c r="C475" s="37">
        <v>43189</v>
      </c>
      <c r="D475" s="36">
        <v>43192</v>
      </c>
      <c r="E475" s="36">
        <f>WORKDAY(D475,10,Table4[Tətil günləri])</f>
        <v>43206</v>
      </c>
      <c r="F475" s="22" t="str">
        <f t="shared" si="14"/>
        <v/>
      </c>
      <c r="G475" s="22" t="s">
        <v>235</v>
      </c>
      <c r="H475" s="22">
        <v>510606106</v>
      </c>
      <c r="I475" s="22" t="s">
        <v>3154</v>
      </c>
      <c r="J475" s="28" t="s">
        <v>57</v>
      </c>
      <c r="K475" s="22" t="s">
        <v>3155</v>
      </c>
      <c r="L475" s="22">
        <v>2144</v>
      </c>
      <c r="M475" s="22" t="s">
        <v>3156</v>
      </c>
      <c r="N475" s="22" t="s">
        <v>793</v>
      </c>
      <c r="O475" s="22" t="s">
        <v>259</v>
      </c>
      <c r="P475" s="36">
        <v>22699</v>
      </c>
      <c r="Q475" s="22" t="s">
        <v>3157</v>
      </c>
      <c r="R475" s="73" t="s">
        <v>795</v>
      </c>
      <c r="S475" s="22" t="s">
        <v>684</v>
      </c>
      <c r="T475" s="36">
        <v>43264</v>
      </c>
      <c r="U475" s="36">
        <v>43312</v>
      </c>
      <c r="V475" s="73" t="s">
        <v>232</v>
      </c>
      <c r="W475" s="22" t="s">
        <v>3358</v>
      </c>
      <c r="X475" s="45" t="s">
        <v>3359</v>
      </c>
      <c r="Y475" s="22" t="s">
        <v>239</v>
      </c>
      <c r="Z475" s="37">
        <v>43196</v>
      </c>
      <c r="AA475" s="22" t="s">
        <v>231</v>
      </c>
      <c r="AB475" s="22"/>
      <c r="AC475" s="22"/>
      <c r="AD475" s="22" t="s">
        <v>237</v>
      </c>
      <c r="AE475" s="22" t="s">
        <v>254</v>
      </c>
      <c r="AF475" s="37">
        <v>43214</v>
      </c>
      <c r="AG475" s="22" t="s">
        <v>4058</v>
      </c>
      <c r="AH475" s="22" t="s">
        <v>1220</v>
      </c>
      <c r="AI475" s="22"/>
      <c r="AJ475" s="22"/>
      <c r="AK475" s="22">
        <f ca="1">NETWORKDAYS(TODAY(),E475,Table4[Tətil günləri])</f>
        <v>-224</v>
      </c>
      <c r="AL475" s="18">
        <f t="shared" ca="1" si="15"/>
        <v>-223</v>
      </c>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18"/>
      <c r="EQ475" s="18"/>
      <c r="ER475" s="18"/>
      <c r="ES475" s="18"/>
      <c r="ET475" s="18"/>
      <c r="EU475" s="18"/>
      <c r="EV475" s="18"/>
      <c r="EW475" s="18"/>
      <c r="EX475" s="18"/>
      <c r="EY475" s="18"/>
      <c r="EZ475" s="18"/>
      <c r="FA475" s="18"/>
      <c r="FB475" s="18"/>
      <c r="FC475" s="18"/>
      <c r="FD475" s="18"/>
      <c r="FE475" s="18"/>
      <c r="FF475" s="18"/>
      <c r="FG475" s="18"/>
      <c r="FH475" s="18"/>
      <c r="FI475" s="18"/>
      <c r="FJ475" s="18"/>
      <c r="FK475" s="18"/>
      <c r="FL475" s="18"/>
      <c r="FM475" s="18"/>
      <c r="FN475" s="18"/>
      <c r="FO475" s="18"/>
      <c r="FP475" s="18"/>
      <c r="FQ475" s="18"/>
      <c r="FR475" s="18"/>
      <c r="FS475" s="18"/>
      <c r="FT475" s="18"/>
      <c r="FU475" s="18"/>
      <c r="FV475" s="18"/>
      <c r="FW475" s="18"/>
      <c r="FX475" s="18"/>
      <c r="FY475" s="18"/>
      <c r="FZ475" s="18"/>
      <c r="GA475" s="18"/>
      <c r="GB475" s="18"/>
      <c r="GC475" s="18"/>
      <c r="GD475" s="18"/>
      <c r="GE475" s="18"/>
      <c r="GF475" s="18"/>
      <c r="GG475" s="18"/>
      <c r="GH475" s="18"/>
      <c r="GI475" s="18"/>
      <c r="GJ475" s="18"/>
      <c r="GK475" s="18"/>
      <c r="GL475" s="18"/>
      <c r="GM475" s="18"/>
      <c r="GN475" s="18"/>
      <c r="GO475" s="18"/>
      <c r="GP475" s="18"/>
      <c r="GQ475" s="18"/>
      <c r="GR475" s="18"/>
      <c r="GS475" s="18"/>
      <c r="GT475" s="18"/>
      <c r="GU475" s="18"/>
      <c r="GV475" s="18"/>
      <c r="GW475" s="18"/>
      <c r="GX475" s="18"/>
      <c r="GY475" s="18"/>
      <c r="GZ475" s="18"/>
      <c r="HA475" s="18"/>
      <c r="HB475" s="18"/>
      <c r="HC475" s="18"/>
      <c r="HD475" s="18"/>
      <c r="HE475" s="18"/>
      <c r="HF475" s="18"/>
      <c r="HG475" s="18"/>
      <c r="HH475" s="18"/>
      <c r="HI475" s="18"/>
      <c r="HJ475" s="18"/>
      <c r="HK475" s="18"/>
      <c r="HL475" s="18"/>
      <c r="HM475" s="18"/>
      <c r="HN475" s="18"/>
      <c r="HO475" s="18"/>
      <c r="HP475" s="18"/>
      <c r="HQ475" s="18"/>
      <c r="HR475" s="18"/>
      <c r="HS475" s="18"/>
      <c r="HT475" s="18"/>
      <c r="HU475" s="18"/>
      <c r="HV475" s="18"/>
      <c r="HW475" s="18"/>
      <c r="HX475" s="18"/>
      <c r="HY475" s="18"/>
      <c r="HZ475" s="18"/>
      <c r="IA475" s="18"/>
      <c r="IB475" s="18"/>
      <c r="IC475" s="18"/>
      <c r="ID475" s="18"/>
      <c r="IE475" s="18"/>
      <c r="IF475" s="18"/>
      <c r="IG475" s="18"/>
      <c r="IH475" s="18"/>
      <c r="II475" s="18"/>
      <c r="IJ475" s="18"/>
      <c r="IK475" s="18"/>
      <c r="IL475" s="18"/>
      <c r="IM475" s="18"/>
      <c r="IN475" s="18"/>
      <c r="IO475" s="18"/>
      <c r="IP475" s="18"/>
      <c r="IQ475" s="18"/>
      <c r="IR475" s="18"/>
      <c r="IS475" s="18"/>
      <c r="IT475" s="18"/>
      <c r="IU475" s="18"/>
      <c r="IV475" s="18"/>
      <c r="IW475" s="18"/>
      <c r="IX475" s="18"/>
      <c r="IY475" s="18"/>
      <c r="IZ475" s="18"/>
      <c r="JA475" s="18"/>
      <c r="JB475" s="18"/>
      <c r="JC475" s="18"/>
      <c r="JD475" s="18"/>
      <c r="JE475" s="18"/>
      <c r="JF475" s="18"/>
      <c r="JG475" s="18"/>
      <c r="JH475" s="18"/>
      <c r="JI475" s="18"/>
      <c r="JJ475" s="18"/>
      <c r="JK475" s="18"/>
      <c r="JL475" s="18"/>
      <c r="JM475" s="18"/>
      <c r="JN475" s="18"/>
      <c r="JO475" s="18"/>
      <c r="JP475" s="18"/>
      <c r="JQ475" s="18"/>
      <c r="JR475" s="18"/>
      <c r="JS475" s="18"/>
      <c r="JT475" s="18"/>
      <c r="JU475" s="18"/>
      <c r="JV475" s="18"/>
      <c r="JW475" s="18"/>
      <c r="JX475" s="18"/>
      <c r="JY475" s="18"/>
      <c r="JZ475" s="18"/>
      <c r="KA475" s="18"/>
      <c r="KB475" s="18"/>
      <c r="KC475" s="18"/>
      <c r="KD475" s="18"/>
      <c r="KE475" s="18"/>
      <c r="KF475" s="18"/>
      <c r="KG475" s="18"/>
      <c r="KH475" s="18"/>
      <c r="KI475" s="18"/>
      <c r="KJ475" s="18"/>
      <c r="KK475" s="18"/>
      <c r="KL475" s="18"/>
      <c r="KM475" s="18"/>
      <c r="KN475" s="18"/>
      <c r="KO475" s="18"/>
      <c r="KP475" s="18"/>
      <c r="KQ475" s="18"/>
      <c r="KR475" s="18"/>
      <c r="KS475" s="18"/>
      <c r="KT475" s="18"/>
      <c r="KU475" s="18"/>
      <c r="KV475" s="18"/>
      <c r="KW475" s="18"/>
      <c r="KX475" s="18"/>
      <c r="KY475" s="18"/>
      <c r="KZ475" s="18"/>
      <c r="LA475" s="18"/>
      <c r="LB475" s="18"/>
      <c r="LC475" s="18"/>
      <c r="LD475" s="18"/>
      <c r="LE475" s="18"/>
      <c r="LF475" s="18"/>
      <c r="LG475" s="18"/>
      <c r="LH475" s="18"/>
      <c r="LI475" s="18"/>
      <c r="LJ475" s="18"/>
      <c r="LK475" s="18"/>
      <c r="LL475" s="18"/>
      <c r="LM475" s="18"/>
      <c r="LN475" s="18"/>
      <c r="LO475" s="18"/>
      <c r="LP475" s="18"/>
      <c r="LQ475" s="18"/>
      <c r="LR475" s="18"/>
      <c r="LS475" s="18"/>
      <c r="LT475" s="18"/>
      <c r="LU475" s="18"/>
      <c r="LV475" s="18"/>
      <c r="LW475" s="18"/>
      <c r="LX475" s="18"/>
      <c r="LY475" s="18"/>
      <c r="LZ475" s="18"/>
      <c r="MA475" s="18"/>
      <c r="MB475" s="18"/>
      <c r="MC475" s="18"/>
      <c r="MD475" s="18"/>
      <c r="ME475" s="18"/>
      <c r="MF475" s="18"/>
      <c r="MG475" s="18"/>
      <c r="MH475" s="18"/>
      <c r="MI475" s="18"/>
      <c r="MJ475" s="18"/>
      <c r="MK475" s="18"/>
      <c r="ML475" s="18"/>
      <c r="MM475" s="18"/>
      <c r="MN475" s="18"/>
      <c r="MO475" s="18"/>
      <c r="MP475" s="18"/>
      <c r="MQ475" s="18"/>
      <c r="MR475" s="18"/>
      <c r="MS475" s="18"/>
      <c r="MT475" s="18"/>
      <c r="MU475" s="18"/>
    </row>
    <row r="476" spans="1:359" ht="136.55000000000001" customHeight="1">
      <c r="A476" s="22">
        <v>163</v>
      </c>
      <c r="B476" s="22" t="s">
        <v>3200</v>
      </c>
      <c r="C476" s="37">
        <v>43189</v>
      </c>
      <c r="D476" s="36">
        <v>43192</v>
      </c>
      <c r="E476" s="36">
        <f>WORKDAY(D477,10,Table4[Tətil günləri])</f>
        <v>43206</v>
      </c>
      <c r="F476" s="22" t="str">
        <f t="shared" si="14"/>
        <v/>
      </c>
      <c r="G476" s="22" t="s">
        <v>235</v>
      </c>
      <c r="H476" s="22">
        <v>510908351</v>
      </c>
      <c r="I476" s="22" t="s">
        <v>3158</v>
      </c>
      <c r="J476" s="28" t="s">
        <v>57</v>
      </c>
      <c r="K476" s="22" t="s">
        <v>3159</v>
      </c>
      <c r="L476" s="22">
        <v>7543</v>
      </c>
      <c r="M476" s="22" t="s">
        <v>265</v>
      </c>
      <c r="N476" s="22" t="s">
        <v>270</v>
      </c>
      <c r="O476" s="22" t="s">
        <v>259</v>
      </c>
      <c r="P476" s="36">
        <v>22070</v>
      </c>
      <c r="Q476" s="22" t="s">
        <v>3160</v>
      </c>
      <c r="R476" s="73" t="s">
        <v>795</v>
      </c>
      <c r="S476" s="22" t="s">
        <v>684</v>
      </c>
      <c r="T476" s="36">
        <v>43220</v>
      </c>
      <c r="U476" s="36">
        <v>43281</v>
      </c>
      <c r="V476" s="73" t="s">
        <v>232</v>
      </c>
      <c r="W476" s="22" t="s">
        <v>3360</v>
      </c>
      <c r="X476" s="45" t="s">
        <v>3361</v>
      </c>
      <c r="Y476" s="22" t="s">
        <v>239</v>
      </c>
      <c r="Z476" s="37">
        <v>43196</v>
      </c>
      <c r="AA476" s="22" t="s">
        <v>231</v>
      </c>
      <c r="AB476" s="22"/>
      <c r="AC476" s="22"/>
      <c r="AD476" s="22" t="s">
        <v>237</v>
      </c>
      <c r="AE476" s="37">
        <v>43281</v>
      </c>
      <c r="AF476" s="37">
        <v>43220</v>
      </c>
      <c r="AG476" s="37" t="s">
        <v>4114</v>
      </c>
      <c r="AH476" s="37" t="s">
        <v>1220</v>
      </c>
      <c r="AI476" s="22"/>
      <c r="AJ476" s="22"/>
      <c r="AK476" s="22">
        <f ca="1">NETWORKDAYS(TODAY(),E476,Table4[Tətil günləri])</f>
        <v>-224</v>
      </c>
      <c r="AL476" s="18">
        <f t="shared" ca="1" si="15"/>
        <v>-223</v>
      </c>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18"/>
      <c r="EQ476" s="18"/>
      <c r="ER476" s="18"/>
      <c r="ES476" s="18"/>
      <c r="ET476" s="18"/>
      <c r="EU476" s="18"/>
      <c r="EV476" s="18"/>
      <c r="EW476" s="18"/>
      <c r="EX476" s="18"/>
      <c r="EY476" s="18"/>
      <c r="EZ476" s="18"/>
      <c r="FA476" s="18"/>
      <c r="FB476" s="18"/>
      <c r="FC476" s="18"/>
      <c r="FD476" s="18"/>
      <c r="FE476" s="18"/>
      <c r="FF476" s="18"/>
      <c r="FG476" s="18"/>
      <c r="FH476" s="18"/>
      <c r="FI476" s="18"/>
      <c r="FJ476" s="18"/>
      <c r="FK476" s="18"/>
      <c r="FL476" s="18"/>
      <c r="FM476" s="18"/>
      <c r="FN476" s="18"/>
      <c r="FO476" s="18"/>
      <c r="FP476" s="18"/>
      <c r="FQ476" s="18"/>
      <c r="FR476" s="18"/>
      <c r="FS476" s="18"/>
      <c r="FT476" s="18"/>
      <c r="FU476" s="18"/>
      <c r="FV476" s="18"/>
      <c r="FW476" s="18"/>
      <c r="FX476" s="18"/>
      <c r="FY476" s="18"/>
      <c r="FZ476" s="18"/>
      <c r="GA476" s="18"/>
      <c r="GB476" s="18"/>
      <c r="GC476" s="18"/>
      <c r="GD476" s="18"/>
      <c r="GE476" s="18"/>
      <c r="GF476" s="18"/>
      <c r="GG476" s="18"/>
      <c r="GH476" s="18"/>
      <c r="GI476" s="18"/>
      <c r="GJ476" s="18"/>
      <c r="GK476" s="18"/>
      <c r="GL476" s="18"/>
      <c r="GM476" s="18"/>
      <c r="GN476" s="18"/>
      <c r="GO476" s="18"/>
      <c r="GP476" s="18"/>
      <c r="GQ476" s="18"/>
      <c r="GR476" s="18"/>
      <c r="GS476" s="18"/>
      <c r="GT476" s="18"/>
      <c r="GU476" s="18"/>
      <c r="GV476" s="18"/>
      <c r="GW476" s="18"/>
      <c r="GX476" s="18"/>
      <c r="GY476" s="18"/>
      <c r="GZ476" s="18"/>
      <c r="HA476" s="18"/>
      <c r="HB476" s="18"/>
      <c r="HC476" s="18"/>
      <c r="HD476" s="18"/>
      <c r="HE476" s="18"/>
      <c r="HF476" s="18"/>
      <c r="HG476" s="18"/>
      <c r="HH476" s="18"/>
      <c r="HI476" s="18"/>
      <c r="HJ476" s="18"/>
      <c r="HK476" s="18"/>
      <c r="HL476" s="18"/>
      <c r="HM476" s="18"/>
      <c r="HN476" s="18"/>
      <c r="HO476" s="18"/>
      <c r="HP476" s="18"/>
      <c r="HQ476" s="18"/>
      <c r="HR476" s="18"/>
      <c r="HS476" s="18"/>
      <c r="HT476" s="18"/>
      <c r="HU476" s="18"/>
      <c r="HV476" s="18"/>
      <c r="HW476" s="18"/>
      <c r="HX476" s="18"/>
      <c r="HY476" s="18"/>
      <c r="HZ476" s="18"/>
      <c r="IA476" s="18"/>
      <c r="IB476" s="18"/>
      <c r="IC476" s="18"/>
      <c r="ID476" s="18"/>
      <c r="IE476" s="18"/>
      <c r="IF476" s="18"/>
      <c r="IG476" s="18"/>
      <c r="IH476" s="18"/>
      <c r="II476" s="18"/>
      <c r="IJ476" s="18"/>
      <c r="IK476" s="18"/>
      <c r="IL476" s="18"/>
      <c r="IM476" s="18"/>
      <c r="IN476" s="18"/>
      <c r="IO476" s="18"/>
      <c r="IP476" s="18"/>
      <c r="IQ476" s="18"/>
      <c r="IR476" s="18"/>
      <c r="IS476" s="18"/>
      <c r="IT476" s="18"/>
      <c r="IU476" s="18"/>
      <c r="IV476" s="18"/>
      <c r="IW476" s="18"/>
      <c r="IX476" s="18"/>
      <c r="IY476" s="18"/>
      <c r="IZ476" s="18"/>
      <c r="JA476" s="18"/>
      <c r="JB476" s="18"/>
      <c r="JC476" s="18"/>
      <c r="JD476" s="18"/>
      <c r="JE476" s="18"/>
      <c r="JF476" s="18"/>
      <c r="JG476" s="18"/>
      <c r="JH476" s="18"/>
      <c r="JI476" s="18"/>
      <c r="JJ476" s="18"/>
      <c r="JK476" s="18"/>
      <c r="JL476" s="18"/>
      <c r="JM476" s="18"/>
      <c r="JN476" s="18"/>
      <c r="JO476" s="18"/>
      <c r="JP476" s="18"/>
      <c r="JQ476" s="18"/>
      <c r="JR476" s="18"/>
      <c r="JS476" s="18"/>
      <c r="JT476" s="18"/>
      <c r="JU476" s="18"/>
      <c r="JV476" s="18"/>
      <c r="JW476" s="18"/>
      <c r="JX476" s="18"/>
      <c r="JY476" s="18"/>
      <c r="JZ476" s="18"/>
      <c r="KA476" s="18"/>
      <c r="KB476" s="18"/>
      <c r="KC476" s="18"/>
      <c r="KD476" s="18"/>
      <c r="KE476" s="18"/>
      <c r="KF476" s="18"/>
      <c r="KG476" s="18"/>
      <c r="KH476" s="18"/>
      <c r="KI476" s="18"/>
      <c r="KJ476" s="18"/>
      <c r="KK476" s="18"/>
      <c r="KL476" s="18"/>
      <c r="KM476" s="18"/>
      <c r="KN476" s="18"/>
      <c r="KO476" s="18"/>
      <c r="KP476" s="18"/>
      <c r="KQ476" s="18"/>
      <c r="KR476" s="18"/>
      <c r="KS476" s="18"/>
      <c r="KT476" s="18"/>
      <c r="KU476" s="18"/>
      <c r="KV476" s="18"/>
      <c r="KW476" s="18"/>
      <c r="KX476" s="18"/>
      <c r="KY476" s="18"/>
      <c r="KZ476" s="18"/>
      <c r="LA476" s="18"/>
      <c r="LB476" s="18"/>
      <c r="LC476" s="18"/>
      <c r="LD476" s="18"/>
      <c r="LE476" s="18"/>
      <c r="LF476" s="18"/>
      <c r="LG476" s="18"/>
      <c r="LH476" s="18"/>
      <c r="LI476" s="18"/>
      <c r="LJ476" s="18"/>
      <c r="LK476" s="18"/>
      <c r="LL476" s="18"/>
      <c r="LM476" s="18"/>
      <c r="LN476" s="18"/>
      <c r="LO476" s="18"/>
      <c r="LP476" s="18"/>
      <c r="LQ476" s="18"/>
      <c r="LR476" s="18"/>
      <c r="LS476" s="18"/>
      <c r="LT476" s="18"/>
      <c r="LU476" s="18"/>
      <c r="LV476" s="18"/>
      <c r="LW476" s="18"/>
      <c r="LX476" s="18"/>
      <c r="LY476" s="18"/>
      <c r="LZ476" s="18"/>
      <c r="MA476" s="18"/>
      <c r="MB476" s="18"/>
      <c r="MC476" s="18"/>
      <c r="MD476" s="18"/>
      <c r="ME476" s="18"/>
      <c r="MF476" s="18"/>
      <c r="MG476" s="18"/>
      <c r="MH476" s="18"/>
      <c r="MI476" s="18"/>
      <c r="MJ476" s="18"/>
      <c r="MK476" s="18"/>
      <c r="ML476" s="18"/>
      <c r="MM476" s="18"/>
      <c r="MN476" s="18"/>
      <c r="MO476" s="18"/>
      <c r="MP476" s="18"/>
      <c r="MQ476" s="18"/>
      <c r="MR476" s="18"/>
      <c r="MS476" s="18"/>
      <c r="MT476" s="18"/>
      <c r="MU476" s="18"/>
    </row>
    <row r="477" spans="1:359" ht="198.7" customHeight="1">
      <c r="A477" s="22">
        <v>163</v>
      </c>
      <c r="B477" s="22" t="s">
        <v>3200</v>
      </c>
      <c r="C477" s="37">
        <v>43189</v>
      </c>
      <c r="D477" s="36">
        <v>43192</v>
      </c>
      <c r="E477" s="36">
        <f>WORKDAY(D477,10,Table4[Tətil günləri])</f>
        <v>43206</v>
      </c>
      <c r="F477" s="22" t="str">
        <f t="shared" si="14"/>
        <v/>
      </c>
      <c r="G477" s="22" t="s">
        <v>235</v>
      </c>
      <c r="H477" s="43" t="s">
        <v>7661</v>
      </c>
      <c r="I477" s="22" t="s">
        <v>3161</v>
      </c>
      <c r="J477" s="28" t="s">
        <v>57</v>
      </c>
      <c r="K477" s="22" t="s">
        <v>3162</v>
      </c>
      <c r="L477" s="22">
        <v>3151</v>
      </c>
      <c r="M477" s="22" t="s">
        <v>3163</v>
      </c>
      <c r="N477" s="22" t="s">
        <v>258</v>
      </c>
      <c r="O477" s="22" t="s">
        <v>259</v>
      </c>
      <c r="P477" s="36">
        <v>23401</v>
      </c>
      <c r="Q477" s="22" t="s">
        <v>3164</v>
      </c>
      <c r="R477" s="73" t="s">
        <v>795</v>
      </c>
      <c r="S477" s="22" t="s">
        <v>228</v>
      </c>
      <c r="T477" s="36">
        <v>43271</v>
      </c>
      <c r="U477" s="36">
        <v>43555</v>
      </c>
      <c r="V477" s="73" t="s">
        <v>232</v>
      </c>
      <c r="W477" s="22" t="s">
        <v>3362</v>
      </c>
      <c r="X477" s="45" t="s">
        <v>3363</v>
      </c>
      <c r="Y477" s="22" t="s">
        <v>239</v>
      </c>
      <c r="Z477" s="37">
        <v>43196</v>
      </c>
      <c r="AA477" s="22" t="s">
        <v>231</v>
      </c>
      <c r="AB477" s="22"/>
      <c r="AC477" s="22"/>
      <c r="AD477" s="22" t="s">
        <v>237</v>
      </c>
      <c r="AE477" s="37">
        <v>43373</v>
      </c>
      <c r="AF477" s="37">
        <v>43214</v>
      </c>
      <c r="AG477" s="22" t="s">
        <v>4058</v>
      </c>
      <c r="AH477" s="22" t="s">
        <v>1220</v>
      </c>
      <c r="AI477" s="22"/>
      <c r="AJ477" s="22"/>
      <c r="AK477" s="22">
        <f ca="1">NETWORKDAYS(TODAY(),E477,Table4[Tətil günləri])</f>
        <v>-224</v>
      </c>
      <c r="AL477" s="18">
        <f t="shared" ca="1" si="15"/>
        <v>-223</v>
      </c>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18"/>
      <c r="EQ477" s="18"/>
      <c r="ER477" s="18"/>
      <c r="ES477" s="18"/>
      <c r="ET477" s="18"/>
      <c r="EU477" s="18"/>
      <c r="EV477" s="18"/>
      <c r="EW477" s="18"/>
      <c r="EX477" s="18"/>
      <c r="EY477" s="18"/>
      <c r="EZ477" s="18"/>
      <c r="FA477" s="18"/>
      <c r="FB477" s="18"/>
      <c r="FC477" s="18"/>
      <c r="FD477" s="18"/>
      <c r="FE477" s="18"/>
      <c r="FF477" s="18"/>
      <c r="FG477" s="18"/>
      <c r="FH477" s="18"/>
      <c r="FI477" s="18"/>
      <c r="FJ477" s="18"/>
      <c r="FK477" s="18"/>
      <c r="FL477" s="18"/>
      <c r="FM477" s="18"/>
      <c r="FN477" s="18"/>
      <c r="FO477" s="18"/>
      <c r="FP477" s="18"/>
      <c r="FQ477" s="18"/>
      <c r="FR477" s="18"/>
      <c r="FS477" s="18"/>
      <c r="FT477" s="18"/>
      <c r="FU477" s="18"/>
      <c r="FV477" s="18"/>
      <c r="FW477" s="18"/>
      <c r="FX477" s="18"/>
      <c r="FY477" s="18"/>
      <c r="FZ477" s="18"/>
      <c r="GA477" s="18"/>
      <c r="GB477" s="18"/>
      <c r="GC477" s="18"/>
      <c r="GD477" s="18"/>
      <c r="GE477" s="18"/>
      <c r="GF477" s="18"/>
      <c r="GG477" s="18"/>
      <c r="GH477" s="18"/>
      <c r="GI477" s="18"/>
      <c r="GJ477" s="18"/>
      <c r="GK477" s="18"/>
      <c r="GL477" s="18"/>
      <c r="GM477" s="18"/>
      <c r="GN477" s="18"/>
      <c r="GO477" s="18"/>
      <c r="GP477" s="18"/>
      <c r="GQ477" s="18"/>
      <c r="GR477" s="18"/>
      <c r="GS477" s="18"/>
      <c r="GT477" s="18"/>
      <c r="GU477" s="18"/>
      <c r="GV477" s="18"/>
      <c r="GW477" s="18"/>
      <c r="GX477" s="18"/>
      <c r="GY477" s="18"/>
      <c r="GZ477" s="18"/>
      <c r="HA477" s="18"/>
      <c r="HB477" s="18"/>
      <c r="HC477" s="18"/>
      <c r="HD477" s="18"/>
      <c r="HE477" s="18"/>
      <c r="HF477" s="18"/>
      <c r="HG477" s="18"/>
      <c r="HH477" s="18"/>
      <c r="HI477" s="18"/>
      <c r="HJ477" s="18"/>
      <c r="HK477" s="18"/>
      <c r="HL477" s="18"/>
      <c r="HM477" s="18"/>
      <c r="HN477" s="18"/>
      <c r="HO477" s="18"/>
      <c r="HP477" s="18"/>
      <c r="HQ477" s="18"/>
      <c r="HR477" s="18"/>
      <c r="HS477" s="18"/>
      <c r="HT477" s="18"/>
      <c r="HU477" s="18"/>
      <c r="HV477" s="18"/>
      <c r="HW477" s="18"/>
      <c r="HX477" s="18"/>
      <c r="HY477" s="18"/>
      <c r="HZ477" s="18"/>
      <c r="IA477" s="18"/>
      <c r="IB477" s="18"/>
      <c r="IC477" s="18"/>
      <c r="ID477" s="18"/>
      <c r="IE477" s="18"/>
      <c r="IF477" s="18"/>
      <c r="IG477" s="18"/>
      <c r="IH477" s="18"/>
      <c r="II477" s="18"/>
      <c r="IJ477" s="18"/>
      <c r="IK477" s="18"/>
      <c r="IL477" s="18"/>
      <c r="IM477" s="18"/>
      <c r="IN477" s="18"/>
      <c r="IO477" s="18"/>
      <c r="IP477" s="18"/>
      <c r="IQ477" s="18"/>
      <c r="IR477" s="18"/>
      <c r="IS477" s="18"/>
      <c r="IT477" s="18"/>
      <c r="IU477" s="18"/>
      <c r="IV477" s="18"/>
      <c r="IW477" s="18"/>
      <c r="IX477" s="18"/>
      <c r="IY477" s="18"/>
      <c r="IZ477" s="18"/>
      <c r="JA477" s="18"/>
      <c r="JB477" s="18"/>
      <c r="JC477" s="18"/>
      <c r="JD477" s="18"/>
      <c r="JE477" s="18"/>
      <c r="JF477" s="18"/>
      <c r="JG477" s="18"/>
      <c r="JH477" s="18"/>
      <c r="JI477" s="18"/>
      <c r="JJ477" s="18"/>
      <c r="JK477" s="18"/>
      <c r="JL477" s="18"/>
      <c r="JM477" s="18"/>
      <c r="JN477" s="18"/>
      <c r="JO477" s="18"/>
      <c r="JP477" s="18"/>
      <c r="JQ477" s="18"/>
      <c r="JR477" s="18"/>
      <c r="JS477" s="18"/>
      <c r="JT477" s="18"/>
      <c r="JU477" s="18"/>
      <c r="JV477" s="18"/>
      <c r="JW477" s="18"/>
      <c r="JX477" s="18"/>
      <c r="JY477" s="18"/>
      <c r="JZ477" s="18"/>
      <c r="KA477" s="18"/>
      <c r="KB477" s="18"/>
      <c r="KC477" s="18"/>
      <c r="KD477" s="18"/>
      <c r="KE477" s="18"/>
      <c r="KF477" s="18"/>
      <c r="KG477" s="18"/>
      <c r="KH477" s="18"/>
      <c r="KI477" s="18"/>
      <c r="KJ477" s="18"/>
      <c r="KK477" s="18"/>
      <c r="KL477" s="18"/>
      <c r="KM477" s="18"/>
      <c r="KN477" s="18"/>
      <c r="KO477" s="18"/>
      <c r="KP477" s="18"/>
      <c r="KQ477" s="18"/>
      <c r="KR477" s="18"/>
      <c r="KS477" s="18"/>
      <c r="KT477" s="18"/>
      <c r="KU477" s="18"/>
      <c r="KV477" s="18"/>
      <c r="KW477" s="18"/>
      <c r="KX477" s="18"/>
      <c r="KY477" s="18"/>
      <c r="KZ477" s="18"/>
      <c r="LA477" s="18"/>
      <c r="LB477" s="18"/>
      <c r="LC477" s="18"/>
      <c r="LD477" s="18"/>
      <c r="LE477" s="18"/>
      <c r="LF477" s="18"/>
      <c r="LG477" s="18"/>
      <c r="LH477" s="18"/>
      <c r="LI477" s="18"/>
      <c r="LJ477" s="18"/>
      <c r="LK477" s="18"/>
      <c r="LL477" s="18"/>
      <c r="LM477" s="18"/>
      <c r="LN477" s="18"/>
      <c r="LO477" s="18"/>
      <c r="LP477" s="18"/>
      <c r="LQ477" s="18"/>
      <c r="LR477" s="18"/>
      <c r="LS477" s="18"/>
      <c r="LT477" s="18"/>
      <c r="LU477" s="18"/>
      <c r="LV477" s="18"/>
      <c r="LW477" s="18"/>
      <c r="LX477" s="18"/>
      <c r="LY477" s="18"/>
      <c r="LZ477" s="18"/>
      <c r="MA477" s="18"/>
      <c r="MB477" s="18"/>
      <c r="MC477" s="18"/>
      <c r="MD477" s="18"/>
      <c r="ME477" s="18"/>
      <c r="MF477" s="18"/>
      <c r="MG477" s="18"/>
      <c r="MH477" s="18"/>
      <c r="MI477" s="18"/>
      <c r="MJ477" s="18"/>
      <c r="MK477" s="18"/>
      <c r="ML477" s="18"/>
      <c r="MM477" s="18"/>
      <c r="MN477" s="18"/>
      <c r="MO477" s="18"/>
      <c r="MP477" s="18"/>
      <c r="MQ477" s="18"/>
      <c r="MR477" s="18"/>
      <c r="MS477" s="18"/>
      <c r="MT477" s="18"/>
      <c r="MU477" s="18"/>
    </row>
    <row r="478" spans="1:359" ht="98.85" customHeight="1">
      <c r="A478" s="22">
        <v>163</v>
      </c>
      <c r="B478" s="22" t="s">
        <v>3200</v>
      </c>
      <c r="C478" s="37">
        <v>43189</v>
      </c>
      <c r="D478" s="36">
        <v>43192</v>
      </c>
      <c r="E478" s="36">
        <f>WORKDAY(D479,10,Table4[Tətil günləri])</f>
        <v>43206</v>
      </c>
      <c r="F478" s="22" t="str">
        <f t="shared" si="14"/>
        <v/>
      </c>
      <c r="G478" s="22" t="s">
        <v>235</v>
      </c>
      <c r="H478" s="22" t="s">
        <v>3165</v>
      </c>
      <c r="I478" s="22" t="s">
        <v>3166</v>
      </c>
      <c r="J478" s="22" t="s">
        <v>108</v>
      </c>
      <c r="K478" s="22" t="s">
        <v>3167</v>
      </c>
      <c r="L478" s="22">
        <v>2142</v>
      </c>
      <c r="M478" s="22" t="s">
        <v>3168</v>
      </c>
      <c r="N478" s="22" t="s">
        <v>3169</v>
      </c>
      <c r="O478" s="22" t="s">
        <v>259</v>
      </c>
      <c r="P478" s="36">
        <v>23023</v>
      </c>
      <c r="Q478" s="22" t="s">
        <v>3170</v>
      </c>
      <c r="R478" s="73" t="s">
        <v>795</v>
      </c>
      <c r="S478" s="22" t="s">
        <v>228</v>
      </c>
      <c r="T478" s="101">
        <v>43281</v>
      </c>
      <c r="U478" s="36">
        <v>43373</v>
      </c>
      <c r="V478" s="73" t="s">
        <v>232</v>
      </c>
      <c r="W478" s="22" t="s">
        <v>3364</v>
      </c>
      <c r="X478" s="45" t="s">
        <v>3365</v>
      </c>
      <c r="Y478" s="22" t="s">
        <v>239</v>
      </c>
      <c r="Z478" s="37">
        <v>43196</v>
      </c>
      <c r="AA478" s="22" t="s">
        <v>231</v>
      </c>
      <c r="AB478" s="22"/>
      <c r="AC478" s="22"/>
      <c r="AD478" s="22" t="s">
        <v>237</v>
      </c>
      <c r="AE478" s="37">
        <v>43373</v>
      </c>
      <c r="AF478" s="37">
        <v>43220</v>
      </c>
      <c r="AG478" s="37" t="s">
        <v>4114</v>
      </c>
      <c r="AH478" s="37" t="s">
        <v>1220</v>
      </c>
      <c r="AI478" s="22"/>
      <c r="AJ478" s="22"/>
      <c r="AK478" s="22">
        <f ca="1">NETWORKDAYS(TODAY(),E478,Table4[Tətil günləri])</f>
        <v>-224</v>
      </c>
      <c r="AL478" s="18">
        <f t="shared" ca="1" si="15"/>
        <v>-223</v>
      </c>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18"/>
      <c r="EQ478" s="18"/>
      <c r="ER478" s="18"/>
      <c r="ES478" s="18"/>
      <c r="ET478" s="18"/>
      <c r="EU478" s="18"/>
      <c r="EV478" s="18"/>
      <c r="EW478" s="18"/>
      <c r="EX478" s="18"/>
      <c r="EY478" s="18"/>
      <c r="EZ478" s="18"/>
      <c r="FA478" s="18"/>
      <c r="FB478" s="18"/>
      <c r="FC478" s="18"/>
      <c r="FD478" s="18"/>
      <c r="FE478" s="18"/>
      <c r="FF478" s="18"/>
      <c r="FG478" s="18"/>
      <c r="FH478" s="18"/>
      <c r="FI478" s="18"/>
      <c r="FJ478" s="18"/>
      <c r="FK478" s="18"/>
      <c r="FL478" s="18"/>
      <c r="FM478" s="18"/>
      <c r="FN478" s="18"/>
      <c r="FO478" s="18"/>
      <c r="FP478" s="18"/>
      <c r="FQ478" s="18"/>
      <c r="FR478" s="18"/>
      <c r="FS478" s="18"/>
      <c r="FT478" s="18"/>
      <c r="FU478" s="18"/>
      <c r="FV478" s="18"/>
      <c r="FW478" s="18"/>
      <c r="FX478" s="18"/>
      <c r="FY478" s="18"/>
      <c r="FZ478" s="18"/>
      <c r="GA478" s="18"/>
      <c r="GB478" s="18"/>
      <c r="GC478" s="18"/>
      <c r="GD478" s="18"/>
      <c r="GE478" s="18"/>
      <c r="GF478" s="18"/>
      <c r="GG478" s="18"/>
      <c r="GH478" s="18"/>
      <c r="GI478" s="18"/>
      <c r="GJ478" s="18"/>
      <c r="GK478" s="18"/>
      <c r="GL478" s="18"/>
      <c r="GM478" s="18"/>
      <c r="GN478" s="18"/>
      <c r="GO478" s="18"/>
      <c r="GP478" s="18"/>
      <c r="GQ478" s="18"/>
      <c r="GR478" s="18"/>
      <c r="GS478" s="18"/>
      <c r="GT478" s="18"/>
      <c r="GU478" s="18"/>
      <c r="GV478" s="18"/>
      <c r="GW478" s="18"/>
      <c r="GX478" s="18"/>
      <c r="GY478" s="18"/>
      <c r="GZ478" s="18"/>
      <c r="HA478" s="18"/>
      <c r="HB478" s="18"/>
      <c r="HC478" s="18"/>
      <c r="HD478" s="18"/>
      <c r="HE478" s="18"/>
      <c r="HF478" s="18"/>
      <c r="HG478" s="18"/>
      <c r="HH478" s="18"/>
      <c r="HI478" s="18"/>
      <c r="HJ478" s="18"/>
      <c r="HK478" s="18"/>
      <c r="HL478" s="18"/>
      <c r="HM478" s="18"/>
      <c r="HN478" s="18"/>
      <c r="HO478" s="18"/>
      <c r="HP478" s="18"/>
      <c r="HQ478" s="18"/>
      <c r="HR478" s="18"/>
      <c r="HS478" s="18"/>
      <c r="HT478" s="18"/>
      <c r="HU478" s="18"/>
      <c r="HV478" s="18"/>
      <c r="HW478" s="18"/>
      <c r="HX478" s="18"/>
      <c r="HY478" s="18"/>
      <c r="HZ478" s="18"/>
      <c r="IA478" s="18"/>
      <c r="IB478" s="18"/>
      <c r="IC478" s="18"/>
      <c r="ID478" s="18"/>
      <c r="IE478" s="18"/>
      <c r="IF478" s="18"/>
      <c r="IG478" s="18"/>
      <c r="IH478" s="18"/>
      <c r="II478" s="18"/>
      <c r="IJ478" s="18"/>
      <c r="IK478" s="18"/>
      <c r="IL478" s="18"/>
      <c r="IM478" s="18"/>
      <c r="IN478" s="18"/>
      <c r="IO478" s="18"/>
      <c r="IP478" s="18"/>
      <c r="IQ478" s="18"/>
      <c r="IR478" s="18"/>
      <c r="IS478" s="18"/>
      <c r="IT478" s="18"/>
      <c r="IU478" s="18"/>
      <c r="IV478" s="18"/>
      <c r="IW478" s="18"/>
      <c r="IX478" s="18"/>
      <c r="IY478" s="18"/>
      <c r="IZ478" s="18"/>
      <c r="JA478" s="18"/>
      <c r="JB478" s="18"/>
      <c r="JC478" s="18"/>
      <c r="JD478" s="18"/>
      <c r="JE478" s="18"/>
      <c r="JF478" s="18"/>
      <c r="JG478" s="18"/>
      <c r="JH478" s="18"/>
      <c r="JI478" s="18"/>
      <c r="JJ478" s="18"/>
      <c r="JK478" s="18"/>
      <c r="JL478" s="18"/>
      <c r="JM478" s="18"/>
      <c r="JN478" s="18"/>
      <c r="JO478" s="18"/>
      <c r="JP478" s="18"/>
      <c r="JQ478" s="18"/>
      <c r="JR478" s="18"/>
      <c r="JS478" s="18"/>
      <c r="JT478" s="18"/>
      <c r="JU478" s="18"/>
      <c r="JV478" s="18"/>
      <c r="JW478" s="18"/>
      <c r="JX478" s="18"/>
      <c r="JY478" s="18"/>
      <c r="JZ478" s="18"/>
      <c r="KA478" s="18"/>
      <c r="KB478" s="18"/>
      <c r="KC478" s="18"/>
      <c r="KD478" s="18"/>
      <c r="KE478" s="18"/>
      <c r="KF478" s="18"/>
      <c r="KG478" s="18"/>
      <c r="KH478" s="18"/>
      <c r="KI478" s="18"/>
      <c r="KJ478" s="18"/>
      <c r="KK478" s="18"/>
      <c r="KL478" s="18"/>
      <c r="KM478" s="18"/>
      <c r="KN478" s="18"/>
      <c r="KO478" s="18"/>
      <c r="KP478" s="18"/>
      <c r="KQ478" s="18"/>
      <c r="KR478" s="18"/>
      <c r="KS478" s="18"/>
      <c r="KT478" s="18"/>
      <c r="KU478" s="18"/>
      <c r="KV478" s="18"/>
      <c r="KW478" s="18"/>
      <c r="KX478" s="18"/>
      <c r="KY478" s="18"/>
      <c r="KZ478" s="18"/>
      <c r="LA478" s="18"/>
      <c r="LB478" s="18"/>
      <c r="LC478" s="18"/>
      <c r="LD478" s="18"/>
      <c r="LE478" s="18"/>
      <c r="LF478" s="18"/>
      <c r="LG478" s="18"/>
      <c r="LH478" s="18"/>
      <c r="LI478" s="18"/>
      <c r="LJ478" s="18"/>
      <c r="LK478" s="18"/>
      <c r="LL478" s="18"/>
      <c r="LM478" s="18"/>
      <c r="LN478" s="18"/>
      <c r="LO478" s="18"/>
      <c r="LP478" s="18"/>
      <c r="LQ478" s="18"/>
      <c r="LR478" s="18"/>
      <c r="LS478" s="18"/>
      <c r="LT478" s="18"/>
      <c r="LU478" s="18"/>
      <c r="LV478" s="18"/>
      <c r="LW478" s="18"/>
      <c r="LX478" s="18"/>
      <c r="LY478" s="18"/>
      <c r="LZ478" s="18"/>
      <c r="MA478" s="18"/>
      <c r="MB478" s="18"/>
      <c r="MC478" s="18"/>
      <c r="MD478" s="18"/>
      <c r="ME478" s="18"/>
      <c r="MF478" s="18"/>
      <c r="MG478" s="18"/>
      <c r="MH478" s="18"/>
      <c r="MI478" s="18"/>
      <c r="MJ478" s="18"/>
      <c r="MK478" s="18"/>
      <c r="ML478" s="18"/>
      <c r="MM478" s="18"/>
      <c r="MN478" s="18"/>
      <c r="MO478" s="18"/>
      <c r="MP478" s="18"/>
      <c r="MQ478" s="18"/>
      <c r="MR478" s="18"/>
      <c r="MS478" s="18"/>
      <c r="MT478" s="18"/>
      <c r="MU478" s="18"/>
    </row>
    <row r="479" spans="1:359" ht="137.25" customHeight="1">
      <c r="A479" s="22">
        <v>163</v>
      </c>
      <c r="B479" s="22" t="s">
        <v>3200</v>
      </c>
      <c r="C479" s="37">
        <v>43189</v>
      </c>
      <c r="D479" s="36">
        <v>43192</v>
      </c>
      <c r="E479" s="36">
        <f>WORKDAY(D479,10,Table4[Tətil günləri])</f>
        <v>43206</v>
      </c>
      <c r="F479" s="22" t="str">
        <f t="shared" si="14"/>
        <v/>
      </c>
      <c r="G479" s="22" t="s">
        <v>235</v>
      </c>
      <c r="H479" s="22">
        <v>524889006</v>
      </c>
      <c r="I479" s="22" t="s">
        <v>3171</v>
      </c>
      <c r="J479" s="28" t="s">
        <v>57</v>
      </c>
      <c r="K479" s="22" t="s">
        <v>3172</v>
      </c>
      <c r="L479" s="22">
        <v>3113</v>
      </c>
      <c r="M479" s="22" t="s">
        <v>3173</v>
      </c>
      <c r="N479" s="22" t="s">
        <v>258</v>
      </c>
      <c r="O479" s="22" t="s">
        <v>259</v>
      </c>
      <c r="P479" s="36">
        <v>27628</v>
      </c>
      <c r="Q479" s="22" t="s">
        <v>3174</v>
      </c>
      <c r="R479" s="73" t="s">
        <v>795</v>
      </c>
      <c r="S479" s="27" t="s">
        <v>228</v>
      </c>
      <c r="T479" s="36">
        <v>43220</v>
      </c>
      <c r="U479" s="36">
        <v>43373</v>
      </c>
      <c r="V479" s="73" t="s">
        <v>232</v>
      </c>
      <c r="W479" s="22" t="s">
        <v>3366</v>
      </c>
      <c r="X479" s="45" t="s">
        <v>3367</v>
      </c>
      <c r="Y479" s="22" t="s">
        <v>239</v>
      </c>
      <c r="Z479" s="37">
        <v>43196</v>
      </c>
      <c r="AA479" s="22" t="s">
        <v>231</v>
      </c>
      <c r="AB479" s="22"/>
      <c r="AC479" s="22"/>
      <c r="AD479" s="22" t="s">
        <v>237</v>
      </c>
      <c r="AE479" s="37">
        <v>43373</v>
      </c>
      <c r="AF479" s="37">
        <v>43214</v>
      </c>
      <c r="AG479" s="22" t="s">
        <v>4058</v>
      </c>
      <c r="AH479" s="22" t="s">
        <v>1220</v>
      </c>
      <c r="AI479" s="22"/>
      <c r="AJ479" s="22"/>
      <c r="AK479" s="22">
        <f ca="1">NETWORKDAYS(TODAY(),E479,Table4[Tətil günləri])</f>
        <v>-224</v>
      </c>
      <c r="AL479" s="18">
        <f t="shared" ca="1" si="15"/>
        <v>-223</v>
      </c>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18"/>
      <c r="EQ479" s="18"/>
      <c r="ER479" s="18"/>
      <c r="ES479" s="18"/>
      <c r="ET479" s="18"/>
      <c r="EU479" s="18"/>
      <c r="EV479" s="18"/>
      <c r="EW479" s="18"/>
      <c r="EX479" s="18"/>
      <c r="EY479" s="18"/>
      <c r="EZ479" s="18"/>
      <c r="FA479" s="18"/>
      <c r="FB479" s="18"/>
      <c r="FC479" s="18"/>
      <c r="FD479" s="18"/>
      <c r="FE479" s="18"/>
      <c r="FF479" s="18"/>
      <c r="FG479" s="18"/>
      <c r="FH479" s="18"/>
      <c r="FI479" s="18"/>
      <c r="FJ479" s="18"/>
      <c r="FK479" s="18"/>
      <c r="FL479" s="18"/>
      <c r="FM479" s="18"/>
      <c r="FN479" s="18"/>
      <c r="FO479" s="18"/>
      <c r="FP479" s="18"/>
      <c r="FQ479" s="18"/>
      <c r="FR479" s="18"/>
      <c r="FS479" s="18"/>
      <c r="FT479" s="18"/>
      <c r="FU479" s="18"/>
      <c r="FV479" s="18"/>
      <c r="FW479" s="18"/>
      <c r="FX479" s="18"/>
      <c r="FY479" s="18"/>
      <c r="FZ479" s="18"/>
      <c r="GA479" s="18"/>
      <c r="GB479" s="18"/>
      <c r="GC479" s="18"/>
      <c r="GD479" s="18"/>
      <c r="GE479" s="18"/>
      <c r="GF479" s="18"/>
      <c r="GG479" s="18"/>
      <c r="GH479" s="18"/>
      <c r="GI479" s="18"/>
      <c r="GJ479" s="18"/>
      <c r="GK479" s="18"/>
      <c r="GL479" s="18"/>
      <c r="GM479" s="18"/>
      <c r="GN479" s="18"/>
      <c r="GO479" s="18"/>
      <c r="GP479" s="18"/>
      <c r="GQ479" s="18"/>
      <c r="GR479" s="18"/>
      <c r="GS479" s="18"/>
      <c r="GT479" s="18"/>
      <c r="GU479" s="18"/>
      <c r="GV479" s="18"/>
      <c r="GW479" s="18"/>
      <c r="GX479" s="18"/>
      <c r="GY479" s="18"/>
      <c r="GZ479" s="18"/>
      <c r="HA479" s="18"/>
      <c r="HB479" s="18"/>
      <c r="HC479" s="18"/>
      <c r="HD479" s="18"/>
      <c r="HE479" s="18"/>
      <c r="HF479" s="18"/>
      <c r="HG479" s="18"/>
      <c r="HH479" s="18"/>
      <c r="HI479" s="18"/>
      <c r="HJ479" s="18"/>
      <c r="HK479" s="18"/>
      <c r="HL479" s="18"/>
      <c r="HM479" s="18"/>
      <c r="HN479" s="18"/>
      <c r="HO479" s="18"/>
      <c r="HP479" s="18"/>
      <c r="HQ479" s="18"/>
      <c r="HR479" s="18"/>
      <c r="HS479" s="18"/>
      <c r="HT479" s="18"/>
      <c r="HU479" s="18"/>
      <c r="HV479" s="18"/>
      <c r="HW479" s="18"/>
      <c r="HX479" s="18"/>
      <c r="HY479" s="18"/>
      <c r="HZ479" s="18"/>
      <c r="IA479" s="18"/>
      <c r="IB479" s="18"/>
      <c r="IC479" s="18"/>
      <c r="ID479" s="18"/>
      <c r="IE479" s="18"/>
      <c r="IF479" s="18"/>
      <c r="IG479" s="18"/>
      <c r="IH479" s="18"/>
      <c r="II479" s="18"/>
      <c r="IJ479" s="18"/>
      <c r="IK479" s="18"/>
      <c r="IL479" s="18"/>
      <c r="IM479" s="18"/>
      <c r="IN479" s="18"/>
      <c r="IO479" s="18"/>
      <c r="IP479" s="18"/>
      <c r="IQ479" s="18"/>
      <c r="IR479" s="18"/>
      <c r="IS479" s="18"/>
      <c r="IT479" s="18"/>
      <c r="IU479" s="18"/>
      <c r="IV479" s="18"/>
      <c r="IW479" s="18"/>
      <c r="IX479" s="18"/>
      <c r="IY479" s="18"/>
      <c r="IZ479" s="18"/>
      <c r="JA479" s="18"/>
      <c r="JB479" s="18"/>
      <c r="JC479" s="18"/>
      <c r="JD479" s="18"/>
      <c r="JE479" s="18"/>
      <c r="JF479" s="18"/>
      <c r="JG479" s="18"/>
      <c r="JH479" s="18"/>
      <c r="JI479" s="18"/>
      <c r="JJ479" s="18"/>
      <c r="JK479" s="18"/>
      <c r="JL479" s="18"/>
      <c r="JM479" s="18"/>
      <c r="JN479" s="18"/>
      <c r="JO479" s="18"/>
      <c r="JP479" s="18"/>
      <c r="JQ479" s="18"/>
      <c r="JR479" s="18"/>
      <c r="JS479" s="18"/>
      <c r="JT479" s="18"/>
      <c r="JU479" s="18"/>
      <c r="JV479" s="18"/>
      <c r="JW479" s="18"/>
      <c r="JX479" s="18"/>
      <c r="JY479" s="18"/>
      <c r="JZ479" s="18"/>
      <c r="KA479" s="18"/>
      <c r="KB479" s="18"/>
      <c r="KC479" s="18"/>
      <c r="KD479" s="18"/>
      <c r="KE479" s="18"/>
      <c r="KF479" s="18"/>
      <c r="KG479" s="18"/>
      <c r="KH479" s="18"/>
      <c r="KI479" s="18"/>
      <c r="KJ479" s="18"/>
      <c r="KK479" s="18"/>
      <c r="KL479" s="18"/>
      <c r="KM479" s="18"/>
      <c r="KN479" s="18"/>
      <c r="KO479" s="18"/>
      <c r="KP479" s="18"/>
      <c r="KQ479" s="18"/>
      <c r="KR479" s="18"/>
      <c r="KS479" s="18"/>
      <c r="KT479" s="18"/>
      <c r="KU479" s="18"/>
      <c r="KV479" s="18"/>
      <c r="KW479" s="18"/>
      <c r="KX479" s="18"/>
      <c r="KY479" s="18"/>
      <c r="KZ479" s="18"/>
      <c r="LA479" s="18"/>
      <c r="LB479" s="18"/>
      <c r="LC479" s="18"/>
      <c r="LD479" s="18"/>
      <c r="LE479" s="18"/>
      <c r="LF479" s="18"/>
      <c r="LG479" s="18"/>
      <c r="LH479" s="18"/>
      <c r="LI479" s="18"/>
      <c r="LJ479" s="18"/>
      <c r="LK479" s="18"/>
      <c r="LL479" s="18"/>
      <c r="LM479" s="18"/>
      <c r="LN479" s="18"/>
      <c r="LO479" s="18"/>
      <c r="LP479" s="18"/>
      <c r="LQ479" s="18"/>
      <c r="LR479" s="18"/>
      <c r="LS479" s="18"/>
      <c r="LT479" s="18"/>
      <c r="LU479" s="18"/>
      <c r="LV479" s="18"/>
      <c r="LW479" s="18"/>
      <c r="LX479" s="18"/>
      <c r="LY479" s="18"/>
      <c r="LZ479" s="18"/>
      <c r="MA479" s="18"/>
      <c r="MB479" s="18"/>
      <c r="MC479" s="18"/>
      <c r="MD479" s="18"/>
      <c r="ME479" s="18"/>
      <c r="MF479" s="18"/>
      <c r="MG479" s="18"/>
      <c r="MH479" s="18"/>
      <c r="MI479" s="18"/>
      <c r="MJ479" s="18"/>
      <c r="MK479" s="18"/>
      <c r="ML479" s="18"/>
      <c r="MM479" s="18"/>
      <c r="MN479" s="18"/>
      <c r="MO479" s="18"/>
      <c r="MP479" s="18"/>
      <c r="MQ479" s="18"/>
      <c r="MR479" s="18"/>
      <c r="MS479" s="18"/>
      <c r="MT479" s="18"/>
      <c r="MU479" s="18"/>
    </row>
    <row r="480" spans="1:359" ht="130.6" customHeight="1">
      <c r="A480" s="22">
        <v>163</v>
      </c>
      <c r="B480" s="22" t="s">
        <v>3200</v>
      </c>
      <c r="C480" s="37">
        <v>43189</v>
      </c>
      <c r="D480" s="36">
        <v>43192</v>
      </c>
      <c r="E480" s="36">
        <f>WORKDAY(D481,10,Table4[Tətil günləri])</f>
        <v>43206</v>
      </c>
      <c r="F480" s="22" t="str">
        <f t="shared" si="14"/>
        <v/>
      </c>
      <c r="G480" s="22" t="s">
        <v>235</v>
      </c>
      <c r="H480" s="22">
        <v>761266616</v>
      </c>
      <c r="I480" s="22" t="s">
        <v>3175</v>
      </c>
      <c r="J480" s="28" t="s">
        <v>57</v>
      </c>
      <c r="K480" s="22" t="s">
        <v>3176</v>
      </c>
      <c r="L480" s="22">
        <v>2151</v>
      </c>
      <c r="M480" s="22" t="s">
        <v>2592</v>
      </c>
      <c r="N480" s="22" t="s">
        <v>258</v>
      </c>
      <c r="O480" s="22" t="s">
        <v>259</v>
      </c>
      <c r="P480" s="36">
        <v>26481</v>
      </c>
      <c r="Q480" s="22" t="s">
        <v>3177</v>
      </c>
      <c r="R480" s="73" t="s">
        <v>795</v>
      </c>
      <c r="S480" s="22" t="s">
        <v>228</v>
      </c>
      <c r="T480" s="101">
        <v>43281</v>
      </c>
      <c r="U480" s="36">
        <v>43465</v>
      </c>
      <c r="V480" s="73" t="s">
        <v>232</v>
      </c>
      <c r="W480" s="22" t="s">
        <v>3368</v>
      </c>
      <c r="X480" s="45" t="s">
        <v>3369</v>
      </c>
      <c r="Y480" s="22" t="s">
        <v>239</v>
      </c>
      <c r="Z480" s="37">
        <v>43196</v>
      </c>
      <c r="AA480" s="22" t="s">
        <v>231</v>
      </c>
      <c r="AB480" s="22"/>
      <c r="AC480" s="22" t="s">
        <v>4400</v>
      </c>
      <c r="AD480" s="22" t="s">
        <v>237</v>
      </c>
      <c r="AE480" s="22" t="s">
        <v>254</v>
      </c>
      <c r="AF480" s="37">
        <v>43214</v>
      </c>
      <c r="AG480" s="37" t="s">
        <v>4058</v>
      </c>
      <c r="AH480" s="22" t="s">
        <v>1220</v>
      </c>
      <c r="AI480" s="22"/>
      <c r="AJ480" s="22"/>
      <c r="AK480" s="22">
        <f ca="1">NETWORKDAYS(TODAY(),E480,Table4[Tətil günləri])</f>
        <v>-224</v>
      </c>
      <c r="AL480" s="18">
        <f t="shared" ca="1" si="15"/>
        <v>-223</v>
      </c>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18"/>
      <c r="EQ480" s="18"/>
      <c r="ER480" s="18"/>
      <c r="ES480" s="18"/>
      <c r="ET480" s="18"/>
      <c r="EU480" s="18"/>
      <c r="EV480" s="18"/>
      <c r="EW480" s="18"/>
      <c r="EX480" s="18"/>
      <c r="EY480" s="18"/>
      <c r="EZ480" s="18"/>
      <c r="FA480" s="18"/>
      <c r="FB480" s="18"/>
      <c r="FC480" s="18"/>
      <c r="FD480" s="18"/>
      <c r="FE480" s="18"/>
      <c r="FF480" s="18"/>
      <c r="FG480" s="18"/>
      <c r="FH480" s="18"/>
      <c r="FI480" s="18"/>
      <c r="FJ480" s="18"/>
      <c r="FK480" s="18"/>
      <c r="FL480" s="18"/>
      <c r="FM480" s="18"/>
      <c r="FN480" s="18"/>
      <c r="FO480" s="18"/>
      <c r="FP480" s="18"/>
      <c r="FQ480" s="18"/>
      <c r="FR480" s="18"/>
      <c r="FS480" s="18"/>
      <c r="FT480" s="18"/>
      <c r="FU480" s="18"/>
      <c r="FV480" s="18"/>
      <c r="FW480" s="18"/>
      <c r="FX480" s="18"/>
      <c r="FY480" s="18"/>
      <c r="FZ480" s="18"/>
      <c r="GA480" s="18"/>
      <c r="GB480" s="18"/>
      <c r="GC480" s="18"/>
      <c r="GD480" s="18"/>
      <c r="GE480" s="18"/>
      <c r="GF480" s="18"/>
      <c r="GG480" s="18"/>
      <c r="GH480" s="18"/>
      <c r="GI480" s="18"/>
      <c r="GJ480" s="18"/>
      <c r="GK480" s="18"/>
      <c r="GL480" s="18"/>
      <c r="GM480" s="18"/>
      <c r="GN480" s="18"/>
      <c r="GO480" s="18"/>
      <c r="GP480" s="18"/>
      <c r="GQ480" s="18"/>
      <c r="GR480" s="18"/>
      <c r="GS480" s="18"/>
      <c r="GT480" s="18"/>
      <c r="GU480" s="18"/>
      <c r="GV480" s="18"/>
      <c r="GW480" s="18"/>
      <c r="GX480" s="18"/>
      <c r="GY480" s="18"/>
      <c r="GZ480" s="18"/>
      <c r="HA480" s="18"/>
      <c r="HB480" s="18"/>
      <c r="HC480" s="18"/>
      <c r="HD480" s="18"/>
      <c r="HE480" s="18"/>
      <c r="HF480" s="18"/>
      <c r="HG480" s="18"/>
      <c r="HH480" s="18"/>
      <c r="HI480" s="18"/>
      <c r="HJ480" s="18"/>
      <c r="HK480" s="18"/>
      <c r="HL480" s="18"/>
      <c r="HM480" s="18"/>
      <c r="HN480" s="18"/>
      <c r="HO480" s="18"/>
      <c r="HP480" s="18"/>
      <c r="HQ480" s="18"/>
      <c r="HR480" s="18"/>
      <c r="HS480" s="18"/>
      <c r="HT480" s="18"/>
      <c r="HU480" s="18"/>
      <c r="HV480" s="18"/>
      <c r="HW480" s="18"/>
      <c r="HX480" s="18"/>
      <c r="HY480" s="18"/>
      <c r="HZ480" s="18"/>
      <c r="IA480" s="18"/>
      <c r="IB480" s="18"/>
      <c r="IC480" s="18"/>
      <c r="ID480" s="18"/>
      <c r="IE480" s="18"/>
      <c r="IF480" s="18"/>
      <c r="IG480" s="18"/>
      <c r="IH480" s="18"/>
      <c r="II480" s="18"/>
      <c r="IJ480" s="18"/>
      <c r="IK480" s="18"/>
      <c r="IL480" s="18"/>
      <c r="IM480" s="18"/>
      <c r="IN480" s="18"/>
      <c r="IO480" s="18"/>
      <c r="IP480" s="18"/>
      <c r="IQ480" s="18"/>
      <c r="IR480" s="18"/>
      <c r="IS480" s="18"/>
      <c r="IT480" s="18"/>
      <c r="IU480" s="18"/>
      <c r="IV480" s="18"/>
      <c r="IW480" s="18"/>
      <c r="IX480" s="18"/>
      <c r="IY480" s="18"/>
      <c r="IZ480" s="18"/>
      <c r="JA480" s="18"/>
      <c r="JB480" s="18"/>
      <c r="JC480" s="18"/>
      <c r="JD480" s="18"/>
      <c r="JE480" s="18"/>
      <c r="JF480" s="18"/>
      <c r="JG480" s="18"/>
      <c r="JH480" s="18"/>
      <c r="JI480" s="18"/>
      <c r="JJ480" s="18"/>
      <c r="JK480" s="18"/>
      <c r="JL480" s="18"/>
      <c r="JM480" s="18"/>
      <c r="JN480" s="18"/>
      <c r="JO480" s="18"/>
      <c r="JP480" s="18"/>
      <c r="JQ480" s="18"/>
      <c r="JR480" s="18"/>
      <c r="JS480" s="18"/>
      <c r="JT480" s="18"/>
      <c r="JU480" s="18"/>
      <c r="JV480" s="18"/>
      <c r="JW480" s="18"/>
      <c r="JX480" s="18"/>
      <c r="JY480" s="18"/>
      <c r="JZ480" s="18"/>
      <c r="KA480" s="18"/>
      <c r="KB480" s="18"/>
      <c r="KC480" s="18"/>
      <c r="KD480" s="18"/>
      <c r="KE480" s="18"/>
      <c r="KF480" s="18"/>
      <c r="KG480" s="18"/>
      <c r="KH480" s="18"/>
      <c r="KI480" s="18"/>
      <c r="KJ480" s="18"/>
      <c r="KK480" s="18"/>
      <c r="KL480" s="18"/>
      <c r="KM480" s="18"/>
      <c r="KN480" s="18"/>
      <c r="KO480" s="18"/>
      <c r="KP480" s="18"/>
      <c r="KQ480" s="18"/>
      <c r="KR480" s="18"/>
      <c r="KS480" s="18"/>
      <c r="KT480" s="18"/>
      <c r="KU480" s="18"/>
      <c r="KV480" s="18"/>
      <c r="KW480" s="18"/>
      <c r="KX480" s="18"/>
      <c r="KY480" s="18"/>
      <c r="KZ480" s="18"/>
      <c r="LA480" s="18"/>
      <c r="LB480" s="18"/>
      <c r="LC480" s="18"/>
      <c r="LD480" s="18"/>
      <c r="LE480" s="18"/>
      <c r="LF480" s="18"/>
      <c r="LG480" s="18"/>
      <c r="LH480" s="18"/>
      <c r="LI480" s="18"/>
      <c r="LJ480" s="18"/>
      <c r="LK480" s="18"/>
      <c r="LL480" s="18"/>
      <c r="LM480" s="18"/>
      <c r="LN480" s="18"/>
      <c r="LO480" s="18"/>
      <c r="LP480" s="18"/>
      <c r="LQ480" s="18"/>
      <c r="LR480" s="18"/>
      <c r="LS480" s="18"/>
      <c r="LT480" s="18"/>
      <c r="LU480" s="18"/>
      <c r="LV480" s="18"/>
      <c r="LW480" s="18"/>
      <c r="LX480" s="18"/>
      <c r="LY480" s="18"/>
      <c r="LZ480" s="18"/>
      <c r="MA480" s="18"/>
      <c r="MB480" s="18"/>
      <c r="MC480" s="18"/>
      <c r="MD480" s="18"/>
      <c r="ME480" s="18"/>
      <c r="MF480" s="18"/>
      <c r="MG480" s="18"/>
      <c r="MH480" s="18"/>
      <c r="MI480" s="18"/>
      <c r="MJ480" s="18"/>
      <c r="MK480" s="18"/>
      <c r="ML480" s="18"/>
      <c r="MM480" s="18"/>
      <c r="MN480" s="18"/>
      <c r="MO480" s="18"/>
      <c r="MP480" s="18"/>
      <c r="MQ480" s="18"/>
      <c r="MR480" s="18"/>
      <c r="MS480" s="18"/>
      <c r="MT480" s="18"/>
      <c r="MU480" s="18"/>
    </row>
    <row r="481" spans="1:359" ht="146.9" customHeight="1">
      <c r="A481" s="22">
        <v>163</v>
      </c>
      <c r="B481" s="22" t="s">
        <v>3200</v>
      </c>
      <c r="C481" s="37">
        <v>43189</v>
      </c>
      <c r="D481" s="36">
        <v>43192</v>
      </c>
      <c r="E481" s="36">
        <f>WORKDAY(D481,10,Table4[Tətil günləri])</f>
        <v>43206</v>
      </c>
      <c r="F481" s="22" t="str">
        <f t="shared" si="14"/>
        <v/>
      </c>
      <c r="G481" s="22" t="s">
        <v>235</v>
      </c>
      <c r="H481" s="22" t="s">
        <v>3178</v>
      </c>
      <c r="I481" s="22" t="s">
        <v>3179</v>
      </c>
      <c r="J481" s="22" t="s">
        <v>94</v>
      </c>
      <c r="K481" s="22" t="s">
        <v>3180</v>
      </c>
      <c r="L481" s="22">
        <v>3152</v>
      </c>
      <c r="M481" s="22" t="s">
        <v>1646</v>
      </c>
      <c r="N481" s="22" t="s">
        <v>258</v>
      </c>
      <c r="O481" s="22" t="s">
        <v>259</v>
      </c>
      <c r="P481" s="36">
        <v>25449</v>
      </c>
      <c r="Q481" s="22" t="s">
        <v>3181</v>
      </c>
      <c r="R481" s="73" t="s">
        <v>795</v>
      </c>
      <c r="S481" s="22" t="s">
        <v>684</v>
      </c>
      <c r="T481" s="101">
        <v>43281</v>
      </c>
      <c r="U481" s="36">
        <v>43465</v>
      </c>
      <c r="V481" s="73" t="s">
        <v>232</v>
      </c>
      <c r="W481" s="22" t="s">
        <v>3370</v>
      </c>
      <c r="X481" s="45" t="s">
        <v>3371</v>
      </c>
      <c r="Y481" s="22" t="s">
        <v>239</v>
      </c>
      <c r="Z481" s="37">
        <v>43196</v>
      </c>
      <c r="AA481" s="22" t="s">
        <v>231</v>
      </c>
      <c r="AB481" s="22"/>
      <c r="AC481" s="22"/>
      <c r="AD481" s="22" t="s">
        <v>237</v>
      </c>
      <c r="AE481" s="37">
        <v>43465</v>
      </c>
      <c r="AF481" s="37">
        <v>43220</v>
      </c>
      <c r="AG481" s="37" t="s">
        <v>4114</v>
      </c>
      <c r="AH481" s="37" t="s">
        <v>1220</v>
      </c>
      <c r="AI481" s="22"/>
      <c r="AJ481" s="22"/>
      <c r="AK481" s="22">
        <f ca="1">NETWORKDAYS(TODAY(),E481,Table4[Tətil günləri])</f>
        <v>-224</v>
      </c>
      <c r="AL481" s="18">
        <f t="shared" ca="1" si="15"/>
        <v>-223</v>
      </c>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18"/>
      <c r="EQ481" s="18"/>
      <c r="ER481" s="18"/>
      <c r="ES481" s="18"/>
      <c r="ET481" s="18"/>
      <c r="EU481" s="18"/>
      <c r="EV481" s="18"/>
      <c r="EW481" s="18"/>
      <c r="EX481" s="18"/>
      <c r="EY481" s="18"/>
      <c r="EZ481" s="18"/>
      <c r="FA481" s="18"/>
      <c r="FB481" s="18"/>
      <c r="FC481" s="18"/>
      <c r="FD481" s="18"/>
      <c r="FE481" s="18"/>
      <c r="FF481" s="18"/>
      <c r="FG481" s="18"/>
      <c r="FH481" s="18"/>
      <c r="FI481" s="18"/>
      <c r="FJ481" s="18"/>
      <c r="FK481" s="18"/>
      <c r="FL481" s="18"/>
      <c r="FM481" s="18"/>
      <c r="FN481" s="18"/>
      <c r="FO481" s="18"/>
      <c r="FP481" s="18"/>
      <c r="FQ481" s="18"/>
      <c r="FR481" s="18"/>
      <c r="FS481" s="18"/>
      <c r="FT481" s="18"/>
      <c r="FU481" s="18"/>
      <c r="FV481" s="18"/>
      <c r="FW481" s="18"/>
      <c r="FX481" s="18"/>
      <c r="FY481" s="18"/>
      <c r="FZ481" s="18"/>
      <c r="GA481" s="18"/>
      <c r="GB481" s="18"/>
      <c r="GC481" s="18"/>
      <c r="GD481" s="18"/>
      <c r="GE481" s="18"/>
      <c r="GF481" s="18"/>
      <c r="GG481" s="18"/>
      <c r="GH481" s="18"/>
      <c r="GI481" s="18"/>
      <c r="GJ481" s="18"/>
      <c r="GK481" s="18"/>
      <c r="GL481" s="18"/>
      <c r="GM481" s="18"/>
      <c r="GN481" s="18"/>
      <c r="GO481" s="18"/>
      <c r="GP481" s="18"/>
      <c r="GQ481" s="18"/>
      <c r="GR481" s="18"/>
      <c r="GS481" s="18"/>
      <c r="GT481" s="18"/>
      <c r="GU481" s="18"/>
      <c r="GV481" s="18"/>
      <c r="GW481" s="18"/>
      <c r="GX481" s="18"/>
      <c r="GY481" s="18"/>
      <c r="GZ481" s="18"/>
      <c r="HA481" s="18"/>
      <c r="HB481" s="18"/>
      <c r="HC481" s="18"/>
      <c r="HD481" s="18"/>
      <c r="HE481" s="18"/>
      <c r="HF481" s="18"/>
      <c r="HG481" s="18"/>
      <c r="HH481" s="18"/>
      <c r="HI481" s="18"/>
      <c r="HJ481" s="18"/>
      <c r="HK481" s="18"/>
      <c r="HL481" s="18"/>
      <c r="HM481" s="18"/>
      <c r="HN481" s="18"/>
      <c r="HO481" s="18"/>
      <c r="HP481" s="18"/>
      <c r="HQ481" s="18"/>
      <c r="HR481" s="18"/>
      <c r="HS481" s="18"/>
      <c r="HT481" s="18"/>
      <c r="HU481" s="18"/>
      <c r="HV481" s="18"/>
      <c r="HW481" s="18"/>
      <c r="HX481" s="18"/>
      <c r="HY481" s="18"/>
      <c r="HZ481" s="18"/>
      <c r="IA481" s="18"/>
      <c r="IB481" s="18"/>
      <c r="IC481" s="18"/>
      <c r="ID481" s="18"/>
      <c r="IE481" s="18"/>
      <c r="IF481" s="18"/>
      <c r="IG481" s="18"/>
      <c r="IH481" s="18"/>
      <c r="II481" s="18"/>
      <c r="IJ481" s="18"/>
      <c r="IK481" s="18"/>
      <c r="IL481" s="18"/>
      <c r="IM481" s="18"/>
      <c r="IN481" s="18"/>
      <c r="IO481" s="18"/>
      <c r="IP481" s="18"/>
      <c r="IQ481" s="18"/>
      <c r="IR481" s="18"/>
      <c r="IS481" s="18"/>
      <c r="IT481" s="18"/>
      <c r="IU481" s="18"/>
      <c r="IV481" s="18"/>
      <c r="IW481" s="18"/>
      <c r="IX481" s="18"/>
      <c r="IY481" s="18"/>
      <c r="IZ481" s="18"/>
      <c r="JA481" s="18"/>
      <c r="JB481" s="18"/>
      <c r="JC481" s="18"/>
      <c r="JD481" s="18"/>
      <c r="JE481" s="18"/>
      <c r="JF481" s="18"/>
      <c r="JG481" s="18"/>
      <c r="JH481" s="18"/>
      <c r="JI481" s="18"/>
      <c r="JJ481" s="18"/>
      <c r="JK481" s="18"/>
      <c r="JL481" s="18"/>
      <c r="JM481" s="18"/>
      <c r="JN481" s="18"/>
      <c r="JO481" s="18"/>
      <c r="JP481" s="18"/>
      <c r="JQ481" s="18"/>
      <c r="JR481" s="18"/>
      <c r="JS481" s="18"/>
      <c r="JT481" s="18"/>
      <c r="JU481" s="18"/>
      <c r="JV481" s="18"/>
      <c r="JW481" s="18"/>
      <c r="JX481" s="18"/>
      <c r="JY481" s="18"/>
      <c r="JZ481" s="18"/>
      <c r="KA481" s="18"/>
      <c r="KB481" s="18"/>
      <c r="KC481" s="18"/>
      <c r="KD481" s="18"/>
      <c r="KE481" s="18"/>
      <c r="KF481" s="18"/>
      <c r="KG481" s="18"/>
      <c r="KH481" s="18"/>
      <c r="KI481" s="18"/>
      <c r="KJ481" s="18"/>
      <c r="KK481" s="18"/>
      <c r="KL481" s="18"/>
      <c r="KM481" s="18"/>
      <c r="KN481" s="18"/>
      <c r="KO481" s="18"/>
      <c r="KP481" s="18"/>
      <c r="KQ481" s="18"/>
      <c r="KR481" s="18"/>
      <c r="KS481" s="18"/>
      <c r="KT481" s="18"/>
      <c r="KU481" s="18"/>
      <c r="KV481" s="18"/>
      <c r="KW481" s="18"/>
      <c r="KX481" s="18"/>
      <c r="KY481" s="18"/>
      <c r="KZ481" s="18"/>
      <c r="LA481" s="18"/>
      <c r="LB481" s="18"/>
      <c r="LC481" s="18"/>
      <c r="LD481" s="18"/>
      <c r="LE481" s="18"/>
      <c r="LF481" s="18"/>
      <c r="LG481" s="18"/>
      <c r="LH481" s="18"/>
      <c r="LI481" s="18"/>
      <c r="LJ481" s="18"/>
      <c r="LK481" s="18"/>
      <c r="LL481" s="18"/>
      <c r="LM481" s="18"/>
      <c r="LN481" s="18"/>
      <c r="LO481" s="18"/>
      <c r="LP481" s="18"/>
      <c r="LQ481" s="18"/>
      <c r="LR481" s="18"/>
      <c r="LS481" s="18"/>
      <c r="LT481" s="18"/>
      <c r="LU481" s="18"/>
      <c r="LV481" s="18"/>
      <c r="LW481" s="18"/>
      <c r="LX481" s="18"/>
      <c r="LY481" s="18"/>
      <c r="LZ481" s="18"/>
      <c r="MA481" s="18"/>
      <c r="MB481" s="18"/>
      <c r="MC481" s="18"/>
      <c r="MD481" s="18"/>
      <c r="ME481" s="18"/>
      <c r="MF481" s="18"/>
      <c r="MG481" s="18"/>
      <c r="MH481" s="18"/>
      <c r="MI481" s="18"/>
      <c r="MJ481" s="18"/>
      <c r="MK481" s="18"/>
      <c r="ML481" s="18"/>
      <c r="MM481" s="18"/>
      <c r="MN481" s="18"/>
      <c r="MO481" s="18"/>
      <c r="MP481" s="18"/>
      <c r="MQ481" s="18"/>
      <c r="MR481" s="18"/>
      <c r="MS481" s="18"/>
      <c r="MT481" s="18"/>
      <c r="MU481" s="18"/>
    </row>
    <row r="482" spans="1:359" ht="65.25" customHeight="1">
      <c r="A482" s="22">
        <v>163</v>
      </c>
      <c r="B482" s="22" t="s">
        <v>3200</v>
      </c>
      <c r="C482" s="37">
        <v>43189</v>
      </c>
      <c r="D482" s="36">
        <v>43192</v>
      </c>
      <c r="E482" s="36">
        <f>WORKDAY(D483,10,Table4[Tətil günləri])</f>
        <v>43206</v>
      </c>
      <c r="F482" s="22" t="str">
        <f t="shared" si="14"/>
        <v/>
      </c>
      <c r="G482" s="22" t="s">
        <v>235</v>
      </c>
      <c r="H482" s="22" t="s">
        <v>3182</v>
      </c>
      <c r="I482" s="22" t="s">
        <v>3183</v>
      </c>
      <c r="J482" s="28" t="s">
        <v>57</v>
      </c>
      <c r="K482" s="22" t="s">
        <v>3184</v>
      </c>
      <c r="L482" s="22">
        <v>2142</v>
      </c>
      <c r="M482" s="22" t="s">
        <v>570</v>
      </c>
      <c r="N482" s="22" t="s">
        <v>270</v>
      </c>
      <c r="O482" s="22" t="s">
        <v>259</v>
      </c>
      <c r="P482" s="36">
        <v>27633</v>
      </c>
      <c r="Q482" s="22" t="s">
        <v>3185</v>
      </c>
      <c r="R482" s="73" t="s">
        <v>795</v>
      </c>
      <c r="S482" s="22" t="s">
        <v>228</v>
      </c>
      <c r="T482" s="36">
        <v>43220</v>
      </c>
      <c r="U482" s="36">
        <v>43281</v>
      </c>
      <c r="V482" s="73" t="s">
        <v>232</v>
      </c>
      <c r="W482" s="22" t="s">
        <v>3372</v>
      </c>
      <c r="X482" s="45" t="s">
        <v>3373</v>
      </c>
      <c r="Y482" s="22" t="s">
        <v>239</v>
      </c>
      <c r="Z482" s="37">
        <v>43196</v>
      </c>
      <c r="AA482" s="22" t="s">
        <v>231</v>
      </c>
      <c r="AB482" s="22"/>
      <c r="AC482" s="22"/>
      <c r="AD482" s="22" t="s">
        <v>237</v>
      </c>
      <c r="AE482" s="37">
        <v>43281</v>
      </c>
      <c r="AF482" s="37">
        <v>43220</v>
      </c>
      <c r="AG482" s="37" t="s">
        <v>4114</v>
      </c>
      <c r="AH482" s="37" t="s">
        <v>1220</v>
      </c>
      <c r="AI482" s="22"/>
      <c r="AJ482" s="22"/>
      <c r="AK482" s="22">
        <f ca="1">NETWORKDAYS(TODAY(),E482,Table4[Tətil günləri])</f>
        <v>-224</v>
      </c>
      <c r="AL482" s="18">
        <f t="shared" ca="1" si="15"/>
        <v>-223</v>
      </c>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18"/>
      <c r="EQ482" s="18"/>
      <c r="ER482" s="18"/>
      <c r="ES482" s="18"/>
      <c r="ET482" s="18"/>
      <c r="EU482" s="18"/>
      <c r="EV482" s="18"/>
      <c r="EW482" s="18"/>
      <c r="EX482" s="18"/>
      <c r="EY482" s="18"/>
      <c r="EZ482" s="18"/>
      <c r="FA482" s="18"/>
      <c r="FB482" s="18"/>
      <c r="FC482" s="18"/>
      <c r="FD482" s="18"/>
      <c r="FE482" s="18"/>
      <c r="FF482" s="18"/>
      <c r="FG482" s="18"/>
      <c r="FH482" s="18"/>
      <c r="FI482" s="18"/>
      <c r="FJ482" s="18"/>
      <c r="FK482" s="18"/>
      <c r="FL482" s="18"/>
      <c r="FM482" s="18"/>
      <c r="FN482" s="18"/>
      <c r="FO482" s="18"/>
      <c r="FP482" s="18"/>
      <c r="FQ482" s="18"/>
      <c r="FR482" s="18"/>
      <c r="FS482" s="18"/>
      <c r="FT482" s="18"/>
      <c r="FU482" s="18"/>
      <c r="FV482" s="18"/>
      <c r="FW482" s="18"/>
      <c r="FX482" s="18"/>
      <c r="FY482" s="18"/>
      <c r="FZ482" s="18"/>
      <c r="GA482" s="18"/>
      <c r="GB482" s="18"/>
      <c r="GC482" s="18"/>
      <c r="GD482" s="18"/>
      <c r="GE482" s="18"/>
      <c r="GF482" s="18"/>
      <c r="GG482" s="18"/>
      <c r="GH482" s="18"/>
      <c r="GI482" s="18"/>
      <c r="GJ482" s="18"/>
      <c r="GK482" s="18"/>
      <c r="GL482" s="18"/>
      <c r="GM482" s="18"/>
      <c r="GN482" s="18"/>
      <c r="GO482" s="18"/>
      <c r="GP482" s="18"/>
      <c r="GQ482" s="18"/>
      <c r="GR482" s="18"/>
      <c r="GS482" s="18"/>
      <c r="GT482" s="18"/>
      <c r="GU482" s="18"/>
      <c r="GV482" s="18"/>
      <c r="GW482" s="18"/>
      <c r="GX482" s="18"/>
      <c r="GY482" s="18"/>
      <c r="GZ482" s="18"/>
      <c r="HA482" s="18"/>
      <c r="HB482" s="18"/>
      <c r="HC482" s="18"/>
      <c r="HD482" s="18"/>
      <c r="HE482" s="18"/>
      <c r="HF482" s="18"/>
      <c r="HG482" s="18"/>
      <c r="HH482" s="18"/>
      <c r="HI482" s="18"/>
      <c r="HJ482" s="18"/>
      <c r="HK482" s="18"/>
      <c r="HL482" s="18"/>
      <c r="HM482" s="18"/>
      <c r="HN482" s="18"/>
      <c r="HO482" s="18"/>
      <c r="HP482" s="18"/>
      <c r="HQ482" s="18"/>
      <c r="HR482" s="18"/>
      <c r="HS482" s="18"/>
      <c r="HT482" s="18"/>
      <c r="HU482" s="18"/>
      <c r="HV482" s="18"/>
      <c r="HW482" s="18"/>
      <c r="HX482" s="18"/>
      <c r="HY482" s="18"/>
      <c r="HZ482" s="18"/>
      <c r="IA482" s="18"/>
      <c r="IB482" s="18"/>
      <c r="IC482" s="18"/>
      <c r="ID482" s="18"/>
      <c r="IE482" s="18"/>
      <c r="IF482" s="18"/>
      <c r="IG482" s="18"/>
      <c r="IH482" s="18"/>
      <c r="II482" s="18"/>
      <c r="IJ482" s="18"/>
      <c r="IK482" s="18"/>
      <c r="IL482" s="18"/>
      <c r="IM482" s="18"/>
      <c r="IN482" s="18"/>
      <c r="IO482" s="18"/>
      <c r="IP482" s="18"/>
      <c r="IQ482" s="18"/>
      <c r="IR482" s="18"/>
      <c r="IS482" s="18"/>
      <c r="IT482" s="18"/>
      <c r="IU482" s="18"/>
      <c r="IV482" s="18"/>
      <c r="IW482" s="18"/>
      <c r="IX482" s="18"/>
      <c r="IY482" s="18"/>
      <c r="IZ482" s="18"/>
      <c r="JA482" s="18"/>
      <c r="JB482" s="18"/>
      <c r="JC482" s="18"/>
      <c r="JD482" s="18"/>
      <c r="JE482" s="18"/>
      <c r="JF482" s="18"/>
      <c r="JG482" s="18"/>
      <c r="JH482" s="18"/>
      <c r="JI482" s="18"/>
      <c r="JJ482" s="18"/>
      <c r="JK482" s="18"/>
      <c r="JL482" s="18"/>
      <c r="JM482" s="18"/>
      <c r="JN482" s="18"/>
      <c r="JO482" s="18"/>
      <c r="JP482" s="18"/>
      <c r="JQ482" s="18"/>
      <c r="JR482" s="18"/>
      <c r="JS482" s="18"/>
      <c r="JT482" s="18"/>
      <c r="JU482" s="18"/>
      <c r="JV482" s="18"/>
      <c r="JW482" s="18"/>
      <c r="JX482" s="18"/>
      <c r="JY482" s="18"/>
      <c r="JZ482" s="18"/>
      <c r="KA482" s="18"/>
      <c r="KB482" s="18"/>
      <c r="KC482" s="18"/>
      <c r="KD482" s="18"/>
      <c r="KE482" s="18"/>
      <c r="KF482" s="18"/>
      <c r="KG482" s="18"/>
      <c r="KH482" s="18"/>
      <c r="KI482" s="18"/>
      <c r="KJ482" s="18"/>
      <c r="KK482" s="18"/>
      <c r="KL482" s="18"/>
      <c r="KM482" s="18"/>
      <c r="KN482" s="18"/>
      <c r="KO482" s="18"/>
      <c r="KP482" s="18"/>
      <c r="KQ482" s="18"/>
      <c r="KR482" s="18"/>
      <c r="KS482" s="18"/>
      <c r="KT482" s="18"/>
      <c r="KU482" s="18"/>
      <c r="KV482" s="18"/>
      <c r="KW482" s="18"/>
      <c r="KX482" s="18"/>
      <c r="KY482" s="18"/>
      <c r="KZ482" s="18"/>
      <c r="LA482" s="18"/>
      <c r="LB482" s="18"/>
      <c r="LC482" s="18"/>
      <c r="LD482" s="18"/>
      <c r="LE482" s="18"/>
      <c r="LF482" s="18"/>
      <c r="LG482" s="18"/>
      <c r="LH482" s="18"/>
      <c r="LI482" s="18"/>
      <c r="LJ482" s="18"/>
      <c r="LK482" s="18"/>
      <c r="LL482" s="18"/>
      <c r="LM482" s="18"/>
      <c r="LN482" s="18"/>
      <c r="LO482" s="18"/>
      <c r="LP482" s="18"/>
      <c r="LQ482" s="18"/>
      <c r="LR482" s="18"/>
      <c r="LS482" s="18"/>
      <c r="LT482" s="18"/>
      <c r="LU482" s="18"/>
      <c r="LV482" s="18"/>
      <c r="LW482" s="18"/>
      <c r="LX482" s="18"/>
      <c r="LY482" s="18"/>
      <c r="LZ482" s="18"/>
      <c r="MA482" s="18"/>
      <c r="MB482" s="18"/>
      <c r="MC482" s="18"/>
      <c r="MD482" s="18"/>
      <c r="ME482" s="18"/>
      <c r="MF482" s="18"/>
      <c r="MG482" s="18"/>
      <c r="MH482" s="18"/>
      <c r="MI482" s="18"/>
      <c r="MJ482" s="18"/>
      <c r="MK482" s="18"/>
      <c r="ML482" s="18"/>
      <c r="MM482" s="18"/>
      <c r="MN482" s="18"/>
      <c r="MO482" s="18"/>
      <c r="MP482" s="18"/>
      <c r="MQ482" s="18"/>
      <c r="MR482" s="18"/>
      <c r="MS482" s="18"/>
      <c r="MT482" s="18"/>
      <c r="MU482" s="18"/>
    </row>
    <row r="483" spans="1:359" ht="120.25" customHeight="1">
      <c r="A483" s="22">
        <v>163</v>
      </c>
      <c r="B483" s="22" t="s">
        <v>3200</v>
      </c>
      <c r="C483" s="37">
        <v>43189</v>
      </c>
      <c r="D483" s="36">
        <v>43192</v>
      </c>
      <c r="E483" s="36">
        <f>WORKDAY(D483,10,Table4[Tətil günləri])</f>
        <v>43206</v>
      </c>
      <c r="F483" s="22" t="str">
        <f t="shared" si="14"/>
        <v/>
      </c>
      <c r="G483" s="22" t="s">
        <v>235</v>
      </c>
      <c r="H483" s="43">
        <v>531986653</v>
      </c>
      <c r="I483" s="22" t="s">
        <v>3186</v>
      </c>
      <c r="J483" s="28" t="s">
        <v>57</v>
      </c>
      <c r="K483" s="22" t="s">
        <v>3187</v>
      </c>
      <c r="L483" s="22">
        <v>3114</v>
      </c>
      <c r="M483" s="22" t="s">
        <v>3188</v>
      </c>
      <c r="N483" s="22" t="s">
        <v>258</v>
      </c>
      <c r="O483" s="22" t="s">
        <v>259</v>
      </c>
      <c r="P483" s="36">
        <v>21769</v>
      </c>
      <c r="Q483" s="22" t="s">
        <v>3189</v>
      </c>
      <c r="R483" s="73" t="s">
        <v>795</v>
      </c>
      <c r="S483" s="22" t="s">
        <v>228</v>
      </c>
      <c r="T483" s="36">
        <v>43251</v>
      </c>
      <c r="U483" s="36">
        <v>43281</v>
      </c>
      <c r="V483" s="73" t="s">
        <v>232</v>
      </c>
      <c r="W483" s="22" t="s">
        <v>3374</v>
      </c>
      <c r="X483" s="45" t="s">
        <v>3375</v>
      </c>
      <c r="Y483" s="22" t="s">
        <v>239</v>
      </c>
      <c r="Z483" s="37">
        <v>43196</v>
      </c>
      <c r="AA483" s="22" t="s">
        <v>231</v>
      </c>
      <c r="AB483" s="22"/>
      <c r="AC483" s="22"/>
      <c r="AD483" s="22" t="s">
        <v>237</v>
      </c>
      <c r="AE483" s="37">
        <v>43281</v>
      </c>
      <c r="AF483" s="37">
        <v>43220</v>
      </c>
      <c r="AG483" s="37" t="s">
        <v>4114</v>
      </c>
      <c r="AH483" s="37" t="s">
        <v>1220</v>
      </c>
      <c r="AI483" s="22"/>
      <c r="AJ483" s="22"/>
      <c r="AK483" s="22">
        <f ca="1">NETWORKDAYS(TODAY(),E483,Table4[Tətil günləri])</f>
        <v>-224</v>
      </c>
      <c r="AL483" s="18">
        <f t="shared" ca="1" si="15"/>
        <v>-223</v>
      </c>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18"/>
      <c r="EQ483" s="18"/>
      <c r="ER483" s="18"/>
      <c r="ES483" s="18"/>
      <c r="ET483" s="18"/>
      <c r="EU483" s="18"/>
      <c r="EV483" s="18"/>
      <c r="EW483" s="18"/>
      <c r="EX483" s="18"/>
      <c r="EY483" s="18"/>
      <c r="EZ483" s="18"/>
      <c r="FA483" s="18"/>
      <c r="FB483" s="18"/>
      <c r="FC483" s="18"/>
      <c r="FD483" s="18"/>
      <c r="FE483" s="18"/>
      <c r="FF483" s="18"/>
      <c r="FG483" s="18"/>
      <c r="FH483" s="18"/>
      <c r="FI483" s="18"/>
      <c r="FJ483" s="18"/>
      <c r="FK483" s="18"/>
      <c r="FL483" s="18"/>
      <c r="FM483" s="18"/>
      <c r="FN483" s="18"/>
      <c r="FO483" s="18"/>
      <c r="FP483" s="18"/>
      <c r="FQ483" s="18"/>
      <c r="FR483" s="18"/>
      <c r="FS483" s="18"/>
      <c r="FT483" s="18"/>
      <c r="FU483" s="18"/>
      <c r="FV483" s="18"/>
      <c r="FW483" s="18"/>
      <c r="FX483" s="18"/>
      <c r="FY483" s="18"/>
      <c r="FZ483" s="18"/>
      <c r="GA483" s="18"/>
      <c r="GB483" s="18"/>
      <c r="GC483" s="18"/>
      <c r="GD483" s="18"/>
      <c r="GE483" s="18"/>
      <c r="GF483" s="18"/>
      <c r="GG483" s="18"/>
      <c r="GH483" s="18"/>
      <c r="GI483" s="18"/>
      <c r="GJ483" s="18"/>
      <c r="GK483" s="18"/>
      <c r="GL483" s="18"/>
      <c r="GM483" s="18"/>
      <c r="GN483" s="18"/>
      <c r="GO483" s="18"/>
      <c r="GP483" s="18"/>
      <c r="GQ483" s="18"/>
      <c r="GR483" s="18"/>
      <c r="GS483" s="18"/>
      <c r="GT483" s="18"/>
      <c r="GU483" s="18"/>
      <c r="GV483" s="18"/>
      <c r="GW483" s="18"/>
      <c r="GX483" s="18"/>
      <c r="GY483" s="18"/>
      <c r="GZ483" s="18"/>
      <c r="HA483" s="18"/>
      <c r="HB483" s="18"/>
      <c r="HC483" s="18"/>
      <c r="HD483" s="18"/>
      <c r="HE483" s="18"/>
      <c r="HF483" s="18"/>
      <c r="HG483" s="18"/>
      <c r="HH483" s="18"/>
      <c r="HI483" s="18"/>
      <c r="HJ483" s="18"/>
      <c r="HK483" s="18"/>
      <c r="HL483" s="18"/>
      <c r="HM483" s="18"/>
      <c r="HN483" s="18"/>
      <c r="HO483" s="18"/>
      <c r="HP483" s="18"/>
      <c r="HQ483" s="18"/>
      <c r="HR483" s="18"/>
      <c r="HS483" s="18"/>
      <c r="HT483" s="18"/>
      <c r="HU483" s="18"/>
      <c r="HV483" s="18"/>
      <c r="HW483" s="18"/>
      <c r="HX483" s="18"/>
      <c r="HY483" s="18"/>
      <c r="HZ483" s="18"/>
      <c r="IA483" s="18"/>
      <c r="IB483" s="18"/>
      <c r="IC483" s="18"/>
      <c r="ID483" s="18"/>
      <c r="IE483" s="18"/>
      <c r="IF483" s="18"/>
      <c r="IG483" s="18"/>
      <c r="IH483" s="18"/>
      <c r="II483" s="18"/>
      <c r="IJ483" s="18"/>
      <c r="IK483" s="18"/>
      <c r="IL483" s="18"/>
      <c r="IM483" s="18"/>
      <c r="IN483" s="18"/>
      <c r="IO483" s="18"/>
      <c r="IP483" s="18"/>
      <c r="IQ483" s="18"/>
      <c r="IR483" s="18"/>
      <c r="IS483" s="18"/>
      <c r="IT483" s="18"/>
      <c r="IU483" s="18"/>
      <c r="IV483" s="18"/>
      <c r="IW483" s="18"/>
      <c r="IX483" s="18"/>
      <c r="IY483" s="18"/>
      <c r="IZ483" s="18"/>
      <c r="JA483" s="18"/>
      <c r="JB483" s="18"/>
      <c r="JC483" s="18"/>
      <c r="JD483" s="18"/>
      <c r="JE483" s="18"/>
      <c r="JF483" s="18"/>
      <c r="JG483" s="18"/>
      <c r="JH483" s="18"/>
      <c r="JI483" s="18"/>
      <c r="JJ483" s="18"/>
      <c r="JK483" s="18"/>
      <c r="JL483" s="18"/>
      <c r="JM483" s="18"/>
      <c r="JN483" s="18"/>
      <c r="JO483" s="18"/>
      <c r="JP483" s="18"/>
      <c r="JQ483" s="18"/>
      <c r="JR483" s="18"/>
      <c r="JS483" s="18"/>
      <c r="JT483" s="18"/>
      <c r="JU483" s="18"/>
      <c r="JV483" s="18"/>
      <c r="JW483" s="18"/>
      <c r="JX483" s="18"/>
      <c r="JY483" s="18"/>
      <c r="JZ483" s="18"/>
      <c r="KA483" s="18"/>
      <c r="KB483" s="18"/>
      <c r="KC483" s="18"/>
      <c r="KD483" s="18"/>
      <c r="KE483" s="18"/>
      <c r="KF483" s="18"/>
      <c r="KG483" s="18"/>
      <c r="KH483" s="18"/>
      <c r="KI483" s="18"/>
      <c r="KJ483" s="18"/>
      <c r="KK483" s="18"/>
      <c r="KL483" s="18"/>
      <c r="KM483" s="18"/>
      <c r="KN483" s="18"/>
      <c r="KO483" s="18"/>
      <c r="KP483" s="18"/>
      <c r="KQ483" s="18"/>
      <c r="KR483" s="18"/>
      <c r="KS483" s="18"/>
      <c r="KT483" s="18"/>
      <c r="KU483" s="18"/>
      <c r="KV483" s="18"/>
      <c r="KW483" s="18"/>
      <c r="KX483" s="18"/>
      <c r="KY483" s="18"/>
      <c r="KZ483" s="18"/>
      <c r="LA483" s="18"/>
      <c r="LB483" s="18"/>
      <c r="LC483" s="18"/>
      <c r="LD483" s="18"/>
      <c r="LE483" s="18"/>
      <c r="LF483" s="18"/>
      <c r="LG483" s="18"/>
      <c r="LH483" s="18"/>
      <c r="LI483" s="18"/>
      <c r="LJ483" s="18"/>
      <c r="LK483" s="18"/>
      <c r="LL483" s="18"/>
      <c r="LM483" s="18"/>
      <c r="LN483" s="18"/>
      <c r="LO483" s="18"/>
      <c r="LP483" s="18"/>
      <c r="LQ483" s="18"/>
      <c r="LR483" s="18"/>
      <c r="LS483" s="18"/>
      <c r="LT483" s="18"/>
      <c r="LU483" s="18"/>
      <c r="LV483" s="18"/>
      <c r="LW483" s="18"/>
      <c r="LX483" s="18"/>
      <c r="LY483" s="18"/>
      <c r="LZ483" s="18"/>
      <c r="MA483" s="18"/>
      <c r="MB483" s="18"/>
      <c r="MC483" s="18"/>
      <c r="MD483" s="18"/>
      <c r="ME483" s="18"/>
      <c r="MF483" s="18"/>
      <c r="MG483" s="18"/>
      <c r="MH483" s="18"/>
      <c r="MI483" s="18"/>
      <c r="MJ483" s="18"/>
      <c r="MK483" s="18"/>
      <c r="ML483" s="18"/>
      <c r="MM483" s="18"/>
      <c r="MN483" s="18"/>
      <c r="MO483" s="18"/>
      <c r="MP483" s="18"/>
      <c r="MQ483" s="18"/>
      <c r="MR483" s="18"/>
      <c r="MS483" s="18"/>
      <c r="MT483" s="18"/>
      <c r="MU483" s="18"/>
    </row>
    <row r="484" spans="1:359" ht="232.5" customHeight="1">
      <c r="A484" s="22">
        <v>163</v>
      </c>
      <c r="B484" s="22" t="s">
        <v>3200</v>
      </c>
      <c r="C484" s="37">
        <v>43189</v>
      </c>
      <c r="D484" s="36">
        <v>43192</v>
      </c>
      <c r="E484" s="36">
        <f>WORKDAY(D485,10,Table4[Tətil günləri])</f>
        <v>43206</v>
      </c>
      <c r="F484" s="22" t="str">
        <f t="shared" si="14"/>
        <v/>
      </c>
      <c r="G484" s="22" t="s">
        <v>235</v>
      </c>
      <c r="H484" s="22">
        <v>528601257</v>
      </c>
      <c r="I484" s="22" t="s">
        <v>3190</v>
      </c>
      <c r="J484" s="28" t="s">
        <v>57</v>
      </c>
      <c r="K484" s="22" t="s">
        <v>3191</v>
      </c>
      <c r="L484" s="22">
        <v>1324</v>
      </c>
      <c r="M484" s="22" t="s">
        <v>818</v>
      </c>
      <c r="N484" s="22" t="s">
        <v>258</v>
      </c>
      <c r="O484" s="22" t="s">
        <v>259</v>
      </c>
      <c r="P484" s="36">
        <v>20672</v>
      </c>
      <c r="Q484" s="22" t="s">
        <v>3192</v>
      </c>
      <c r="R484" s="73" t="s">
        <v>795</v>
      </c>
      <c r="S484" s="22" t="s">
        <v>684</v>
      </c>
      <c r="T484" s="101">
        <v>43281</v>
      </c>
      <c r="U484" s="36">
        <v>43465</v>
      </c>
      <c r="V484" s="73" t="s">
        <v>232</v>
      </c>
      <c r="W484" s="22" t="s">
        <v>3376</v>
      </c>
      <c r="X484" s="45" t="s">
        <v>3377</v>
      </c>
      <c r="Y484" s="22" t="s">
        <v>239</v>
      </c>
      <c r="Z484" s="37">
        <v>43196</v>
      </c>
      <c r="AA484" s="22" t="s">
        <v>231</v>
      </c>
      <c r="AB484" s="22"/>
      <c r="AC484" s="22"/>
      <c r="AD484" s="22" t="s">
        <v>237</v>
      </c>
      <c r="AE484" s="37">
        <v>43404</v>
      </c>
      <c r="AF484" s="37">
        <v>43220</v>
      </c>
      <c r="AG484" s="37" t="s">
        <v>4114</v>
      </c>
      <c r="AH484" s="37" t="s">
        <v>1220</v>
      </c>
      <c r="AI484" s="22"/>
      <c r="AJ484" s="22"/>
      <c r="AK484" s="22">
        <f ca="1">NETWORKDAYS(TODAY(),E484,Table4[Tətil günləri])</f>
        <v>-224</v>
      </c>
      <c r="AL484" s="18">
        <f t="shared" ca="1" si="15"/>
        <v>-223</v>
      </c>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18"/>
      <c r="EQ484" s="18"/>
      <c r="ER484" s="18"/>
      <c r="ES484" s="18"/>
      <c r="ET484" s="18"/>
      <c r="EU484" s="18"/>
      <c r="EV484" s="18"/>
      <c r="EW484" s="18"/>
      <c r="EX484" s="18"/>
      <c r="EY484" s="18"/>
      <c r="EZ484" s="18"/>
      <c r="FA484" s="18"/>
      <c r="FB484" s="18"/>
      <c r="FC484" s="18"/>
      <c r="FD484" s="18"/>
      <c r="FE484" s="18"/>
      <c r="FF484" s="18"/>
      <c r="FG484" s="18"/>
      <c r="FH484" s="18"/>
      <c r="FI484" s="18"/>
      <c r="FJ484" s="18"/>
      <c r="FK484" s="18"/>
      <c r="FL484" s="18"/>
      <c r="FM484" s="18"/>
      <c r="FN484" s="18"/>
      <c r="FO484" s="18"/>
      <c r="FP484" s="18"/>
      <c r="FQ484" s="18"/>
      <c r="FR484" s="18"/>
      <c r="FS484" s="18"/>
      <c r="FT484" s="18"/>
      <c r="FU484" s="18"/>
      <c r="FV484" s="18"/>
      <c r="FW484" s="18"/>
      <c r="FX484" s="18"/>
      <c r="FY484" s="18"/>
      <c r="FZ484" s="18"/>
      <c r="GA484" s="18"/>
      <c r="GB484" s="18"/>
      <c r="GC484" s="18"/>
      <c r="GD484" s="18"/>
      <c r="GE484" s="18"/>
      <c r="GF484" s="18"/>
      <c r="GG484" s="18"/>
      <c r="GH484" s="18"/>
      <c r="GI484" s="18"/>
      <c r="GJ484" s="18"/>
      <c r="GK484" s="18"/>
      <c r="GL484" s="18"/>
      <c r="GM484" s="18"/>
      <c r="GN484" s="18"/>
      <c r="GO484" s="18"/>
      <c r="GP484" s="18"/>
      <c r="GQ484" s="18"/>
      <c r="GR484" s="18"/>
      <c r="GS484" s="18"/>
      <c r="GT484" s="18"/>
      <c r="GU484" s="18"/>
      <c r="GV484" s="18"/>
      <c r="GW484" s="18"/>
      <c r="GX484" s="18"/>
      <c r="GY484" s="18"/>
      <c r="GZ484" s="18"/>
      <c r="HA484" s="18"/>
      <c r="HB484" s="18"/>
      <c r="HC484" s="18"/>
      <c r="HD484" s="18"/>
      <c r="HE484" s="18"/>
      <c r="HF484" s="18"/>
      <c r="HG484" s="18"/>
      <c r="HH484" s="18"/>
      <c r="HI484" s="18"/>
      <c r="HJ484" s="18"/>
      <c r="HK484" s="18"/>
      <c r="HL484" s="18"/>
      <c r="HM484" s="18"/>
      <c r="HN484" s="18"/>
      <c r="HO484" s="18"/>
      <c r="HP484" s="18"/>
      <c r="HQ484" s="18"/>
      <c r="HR484" s="18"/>
      <c r="HS484" s="18"/>
      <c r="HT484" s="18"/>
      <c r="HU484" s="18"/>
      <c r="HV484" s="18"/>
      <c r="HW484" s="18"/>
      <c r="HX484" s="18"/>
      <c r="HY484" s="18"/>
      <c r="HZ484" s="18"/>
      <c r="IA484" s="18"/>
      <c r="IB484" s="18"/>
      <c r="IC484" s="18"/>
      <c r="ID484" s="18"/>
      <c r="IE484" s="18"/>
      <c r="IF484" s="18"/>
      <c r="IG484" s="18"/>
      <c r="IH484" s="18"/>
      <c r="II484" s="18"/>
      <c r="IJ484" s="18"/>
      <c r="IK484" s="18"/>
      <c r="IL484" s="18"/>
      <c r="IM484" s="18"/>
      <c r="IN484" s="18"/>
      <c r="IO484" s="18"/>
      <c r="IP484" s="18"/>
      <c r="IQ484" s="18"/>
      <c r="IR484" s="18"/>
      <c r="IS484" s="18"/>
      <c r="IT484" s="18"/>
      <c r="IU484" s="18"/>
      <c r="IV484" s="18"/>
      <c r="IW484" s="18"/>
      <c r="IX484" s="18"/>
      <c r="IY484" s="18"/>
      <c r="IZ484" s="18"/>
      <c r="JA484" s="18"/>
      <c r="JB484" s="18"/>
      <c r="JC484" s="18"/>
      <c r="JD484" s="18"/>
      <c r="JE484" s="18"/>
      <c r="JF484" s="18"/>
      <c r="JG484" s="18"/>
      <c r="JH484" s="18"/>
      <c r="JI484" s="18"/>
      <c r="JJ484" s="18"/>
      <c r="JK484" s="18"/>
      <c r="JL484" s="18"/>
      <c r="JM484" s="18"/>
      <c r="JN484" s="18"/>
      <c r="JO484" s="18"/>
      <c r="JP484" s="18"/>
      <c r="JQ484" s="18"/>
      <c r="JR484" s="18"/>
      <c r="JS484" s="18"/>
      <c r="JT484" s="18"/>
      <c r="JU484" s="18"/>
      <c r="JV484" s="18"/>
      <c r="JW484" s="18"/>
      <c r="JX484" s="18"/>
      <c r="JY484" s="18"/>
      <c r="JZ484" s="18"/>
      <c r="KA484" s="18"/>
      <c r="KB484" s="18"/>
      <c r="KC484" s="18"/>
      <c r="KD484" s="18"/>
      <c r="KE484" s="18"/>
      <c r="KF484" s="18"/>
      <c r="KG484" s="18"/>
      <c r="KH484" s="18"/>
      <c r="KI484" s="18"/>
      <c r="KJ484" s="18"/>
      <c r="KK484" s="18"/>
      <c r="KL484" s="18"/>
      <c r="KM484" s="18"/>
      <c r="KN484" s="18"/>
      <c r="KO484" s="18"/>
      <c r="KP484" s="18"/>
      <c r="KQ484" s="18"/>
      <c r="KR484" s="18"/>
      <c r="KS484" s="18"/>
      <c r="KT484" s="18"/>
      <c r="KU484" s="18"/>
      <c r="KV484" s="18"/>
      <c r="KW484" s="18"/>
      <c r="KX484" s="18"/>
      <c r="KY484" s="18"/>
      <c r="KZ484" s="18"/>
      <c r="LA484" s="18"/>
      <c r="LB484" s="18"/>
      <c r="LC484" s="18"/>
      <c r="LD484" s="18"/>
      <c r="LE484" s="18"/>
      <c r="LF484" s="18"/>
      <c r="LG484" s="18"/>
      <c r="LH484" s="18"/>
      <c r="LI484" s="18"/>
      <c r="LJ484" s="18"/>
      <c r="LK484" s="18"/>
      <c r="LL484" s="18"/>
      <c r="LM484" s="18"/>
      <c r="LN484" s="18"/>
      <c r="LO484" s="18"/>
      <c r="LP484" s="18"/>
      <c r="LQ484" s="18"/>
      <c r="LR484" s="18"/>
      <c r="LS484" s="18"/>
      <c r="LT484" s="18"/>
      <c r="LU484" s="18"/>
      <c r="LV484" s="18"/>
      <c r="LW484" s="18"/>
      <c r="LX484" s="18"/>
      <c r="LY484" s="18"/>
      <c r="LZ484" s="18"/>
      <c r="MA484" s="18"/>
      <c r="MB484" s="18"/>
      <c r="MC484" s="18"/>
      <c r="MD484" s="18"/>
      <c r="ME484" s="18"/>
      <c r="MF484" s="18"/>
      <c r="MG484" s="18"/>
      <c r="MH484" s="18"/>
      <c r="MI484" s="18"/>
      <c r="MJ484" s="18"/>
      <c r="MK484" s="18"/>
      <c r="ML484" s="18"/>
      <c r="MM484" s="18"/>
      <c r="MN484" s="18"/>
      <c r="MO484" s="18"/>
      <c r="MP484" s="18"/>
      <c r="MQ484" s="18"/>
      <c r="MR484" s="18"/>
      <c r="MS484" s="18"/>
      <c r="MT484" s="18"/>
      <c r="MU484" s="18"/>
    </row>
    <row r="485" spans="1:359" ht="90" customHeight="1">
      <c r="A485" s="22">
        <v>163</v>
      </c>
      <c r="B485" s="22" t="s">
        <v>3200</v>
      </c>
      <c r="C485" s="37">
        <v>43189</v>
      </c>
      <c r="D485" s="36">
        <v>43192</v>
      </c>
      <c r="E485" s="36">
        <f>WORKDAY(D485,10,Table4[Tətil günləri])</f>
        <v>43206</v>
      </c>
      <c r="F485" s="22" t="str">
        <f t="shared" si="14"/>
        <v/>
      </c>
      <c r="G485" s="22" t="s">
        <v>235</v>
      </c>
      <c r="H485" s="22">
        <v>111370752</v>
      </c>
      <c r="I485" s="22" t="s">
        <v>3193</v>
      </c>
      <c r="J485" s="28" t="s">
        <v>57</v>
      </c>
      <c r="K485" s="22" t="s">
        <v>3194</v>
      </c>
      <c r="L485" s="22">
        <v>3151</v>
      </c>
      <c r="M485" s="22" t="s">
        <v>3195</v>
      </c>
      <c r="N485" s="22" t="s">
        <v>258</v>
      </c>
      <c r="O485" s="22" t="s">
        <v>259</v>
      </c>
      <c r="P485" s="36">
        <v>22073</v>
      </c>
      <c r="Q485" s="22" t="s">
        <v>3196</v>
      </c>
      <c r="R485" s="73" t="s">
        <v>795</v>
      </c>
      <c r="S485" s="22" t="s">
        <v>684</v>
      </c>
      <c r="T485" s="36">
        <v>43220</v>
      </c>
      <c r="U485" s="36">
        <v>43312</v>
      </c>
      <c r="V485" s="73" t="s">
        <v>232</v>
      </c>
      <c r="W485" s="22" t="s">
        <v>3378</v>
      </c>
      <c r="X485" s="45" t="s">
        <v>3379</v>
      </c>
      <c r="Y485" s="22" t="s">
        <v>239</v>
      </c>
      <c r="Z485" s="37">
        <v>43196</v>
      </c>
      <c r="AA485" s="22" t="s">
        <v>231</v>
      </c>
      <c r="AB485" s="22"/>
      <c r="AC485" s="22"/>
      <c r="AD485" s="22" t="s">
        <v>237</v>
      </c>
      <c r="AE485" s="37">
        <v>43312</v>
      </c>
      <c r="AF485" s="37">
        <v>43220</v>
      </c>
      <c r="AG485" s="37" t="s">
        <v>4114</v>
      </c>
      <c r="AH485" s="37" t="s">
        <v>1220</v>
      </c>
      <c r="AI485" s="22"/>
      <c r="AJ485" s="22"/>
      <c r="AK485" s="22">
        <f ca="1">NETWORKDAYS(TODAY(),E485,Table4[Tətil günləri])</f>
        <v>-224</v>
      </c>
      <c r="AL485" s="18">
        <f t="shared" ca="1" si="15"/>
        <v>-223</v>
      </c>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18"/>
      <c r="EQ485" s="18"/>
      <c r="ER485" s="18"/>
      <c r="ES485" s="18"/>
      <c r="ET485" s="18"/>
      <c r="EU485" s="18"/>
      <c r="EV485" s="18"/>
      <c r="EW485" s="18"/>
      <c r="EX485" s="18"/>
      <c r="EY485" s="18"/>
      <c r="EZ485" s="18"/>
      <c r="FA485" s="18"/>
      <c r="FB485" s="18"/>
      <c r="FC485" s="18"/>
      <c r="FD485" s="18"/>
      <c r="FE485" s="18"/>
      <c r="FF485" s="18"/>
      <c r="FG485" s="18"/>
      <c r="FH485" s="18"/>
      <c r="FI485" s="18"/>
      <c r="FJ485" s="18"/>
      <c r="FK485" s="18"/>
      <c r="FL485" s="18"/>
      <c r="FM485" s="18"/>
      <c r="FN485" s="18"/>
      <c r="FO485" s="18"/>
      <c r="FP485" s="18"/>
      <c r="FQ485" s="18"/>
      <c r="FR485" s="18"/>
      <c r="FS485" s="18"/>
      <c r="FT485" s="18"/>
      <c r="FU485" s="18"/>
      <c r="FV485" s="18"/>
      <c r="FW485" s="18"/>
      <c r="FX485" s="18"/>
      <c r="FY485" s="18"/>
      <c r="FZ485" s="18"/>
      <c r="GA485" s="18"/>
      <c r="GB485" s="18"/>
      <c r="GC485" s="18"/>
      <c r="GD485" s="18"/>
      <c r="GE485" s="18"/>
      <c r="GF485" s="18"/>
      <c r="GG485" s="18"/>
      <c r="GH485" s="18"/>
      <c r="GI485" s="18"/>
      <c r="GJ485" s="18"/>
      <c r="GK485" s="18"/>
      <c r="GL485" s="18"/>
      <c r="GM485" s="18"/>
      <c r="GN485" s="18"/>
      <c r="GO485" s="18"/>
      <c r="GP485" s="18"/>
      <c r="GQ485" s="18"/>
      <c r="GR485" s="18"/>
      <c r="GS485" s="18"/>
      <c r="GT485" s="18"/>
      <c r="GU485" s="18"/>
      <c r="GV485" s="18"/>
      <c r="GW485" s="18"/>
      <c r="GX485" s="18"/>
      <c r="GY485" s="18"/>
      <c r="GZ485" s="18"/>
      <c r="HA485" s="18"/>
      <c r="HB485" s="18"/>
      <c r="HC485" s="18"/>
      <c r="HD485" s="18"/>
      <c r="HE485" s="18"/>
      <c r="HF485" s="18"/>
      <c r="HG485" s="18"/>
      <c r="HH485" s="18"/>
      <c r="HI485" s="18"/>
      <c r="HJ485" s="18"/>
      <c r="HK485" s="18"/>
      <c r="HL485" s="18"/>
      <c r="HM485" s="18"/>
      <c r="HN485" s="18"/>
      <c r="HO485" s="18"/>
      <c r="HP485" s="18"/>
      <c r="HQ485" s="18"/>
      <c r="HR485" s="18"/>
      <c r="HS485" s="18"/>
      <c r="HT485" s="18"/>
      <c r="HU485" s="18"/>
      <c r="HV485" s="18"/>
      <c r="HW485" s="18"/>
      <c r="HX485" s="18"/>
      <c r="HY485" s="18"/>
      <c r="HZ485" s="18"/>
      <c r="IA485" s="18"/>
      <c r="IB485" s="18"/>
      <c r="IC485" s="18"/>
      <c r="ID485" s="18"/>
      <c r="IE485" s="18"/>
      <c r="IF485" s="18"/>
      <c r="IG485" s="18"/>
      <c r="IH485" s="18"/>
      <c r="II485" s="18"/>
      <c r="IJ485" s="18"/>
      <c r="IK485" s="18"/>
      <c r="IL485" s="18"/>
      <c r="IM485" s="18"/>
      <c r="IN485" s="18"/>
      <c r="IO485" s="18"/>
      <c r="IP485" s="18"/>
      <c r="IQ485" s="18"/>
      <c r="IR485" s="18"/>
      <c r="IS485" s="18"/>
      <c r="IT485" s="18"/>
      <c r="IU485" s="18"/>
      <c r="IV485" s="18"/>
      <c r="IW485" s="18"/>
      <c r="IX485" s="18"/>
      <c r="IY485" s="18"/>
      <c r="IZ485" s="18"/>
      <c r="JA485" s="18"/>
      <c r="JB485" s="18"/>
      <c r="JC485" s="18"/>
      <c r="JD485" s="18"/>
      <c r="JE485" s="18"/>
      <c r="JF485" s="18"/>
      <c r="JG485" s="18"/>
      <c r="JH485" s="18"/>
      <c r="JI485" s="18"/>
      <c r="JJ485" s="18"/>
      <c r="JK485" s="18"/>
      <c r="JL485" s="18"/>
      <c r="JM485" s="18"/>
      <c r="JN485" s="18"/>
      <c r="JO485" s="18"/>
      <c r="JP485" s="18"/>
      <c r="JQ485" s="18"/>
      <c r="JR485" s="18"/>
      <c r="JS485" s="18"/>
      <c r="JT485" s="18"/>
      <c r="JU485" s="18"/>
      <c r="JV485" s="18"/>
      <c r="JW485" s="18"/>
      <c r="JX485" s="18"/>
      <c r="JY485" s="18"/>
      <c r="JZ485" s="18"/>
      <c r="KA485" s="18"/>
      <c r="KB485" s="18"/>
      <c r="KC485" s="18"/>
      <c r="KD485" s="18"/>
      <c r="KE485" s="18"/>
      <c r="KF485" s="18"/>
      <c r="KG485" s="18"/>
      <c r="KH485" s="18"/>
      <c r="KI485" s="18"/>
      <c r="KJ485" s="18"/>
      <c r="KK485" s="18"/>
      <c r="KL485" s="18"/>
      <c r="KM485" s="18"/>
      <c r="KN485" s="18"/>
      <c r="KO485" s="18"/>
      <c r="KP485" s="18"/>
      <c r="KQ485" s="18"/>
      <c r="KR485" s="18"/>
      <c r="KS485" s="18"/>
      <c r="KT485" s="18"/>
      <c r="KU485" s="18"/>
      <c r="KV485" s="18"/>
      <c r="KW485" s="18"/>
      <c r="KX485" s="18"/>
      <c r="KY485" s="18"/>
      <c r="KZ485" s="18"/>
      <c r="LA485" s="18"/>
      <c r="LB485" s="18"/>
      <c r="LC485" s="18"/>
      <c r="LD485" s="18"/>
      <c r="LE485" s="18"/>
      <c r="LF485" s="18"/>
      <c r="LG485" s="18"/>
      <c r="LH485" s="18"/>
      <c r="LI485" s="18"/>
      <c r="LJ485" s="18"/>
      <c r="LK485" s="18"/>
      <c r="LL485" s="18"/>
      <c r="LM485" s="18"/>
      <c r="LN485" s="18"/>
      <c r="LO485" s="18"/>
      <c r="LP485" s="18"/>
      <c r="LQ485" s="18"/>
      <c r="LR485" s="18"/>
      <c r="LS485" s="18"/>
      <c r="LT485" s="18"/>
      <c r="LU485" s="18"/>
      <c r="LV485" s="18"/>
      <c r="LW485" s="18"/>
      <c r="LX485" s="18"/>
      <c r="LY485" s="18"/>
      <c r="LZ485" s="18"/>
      <c r="MA485" s="18"/>
      <c r="MB485" s="18"/>
      <c r="MC485" s="18"/>
      <c r="MD485" s="18"/>
      <c r="ME485" s="18"/>
      <c r="MF485" s="18"/>
      <c r="MG485" s="18"/>
      <c r="MH485" s="18"/>
      <c r="MI485" s="18"/>
      <c r="MJ485" s="18"/>
      <c r="MK485" s="18"/>
      <c r="ML485" s="18"/>
      <c r="MM485" s="18"/>
      <c r="MN485" s="18"/>
      <c r="MO485" s="18"/>
      <c r="MP485" s="18"/>
      <c r="MQ485" s="18"/>
      <c r="MR485" s="18"/>
      <c r="MS485" s="18"/>
      <c r="MT485" s="18"/>
      <c r="MU485" s="18"/>
    </row>
    <row r="486" spans="1:359" ht="156.6" customHeight="1">
      <c r="A486" s="22">
        <v>163</v>
      </c>
      <c r="B486" s="22" t="s">
        <v>3200</v>
      </c>
      <c r="C486" s="37">
        <v>43189</v>
      </c>
      <c r="D486" s="36">
        <v>43192</v>
      </c>
      <c r="E486" s="36">
        <f>WORKDAY(D486,10,Table4[Tətil günləri])</f>
        <v>43206</v>
      </c>
      <c r="F486" s="22" t="str">
        <f t="shared" si="14"/>
        <v/>
      </c>
      <c r="G486" s="22" t="s">
        <v>235</v>
      </c>
      <c r="H486" s="22">
        <v>516070118</v>
      </c>
      <c r="I486" s="22" t="s">
        <v>3197</v>
      </c>
      <c r="J486" s="28" t="s">
        <v>57</v>
      </c>
      <c r="K486" s="22" t="s">
        <v>3198</v>
      </c>
      <c r="L486" s="22">
        <v>3112</v>
      </c>
      <c r="M486" s="22" t="s">
        <v>3199</v>
      </c>
      <c r="N486" s="22" t="s">
        <v>810</v>
      </c>
      <c r="O486" s="22" t="s">
        <v>259</v>
      </c>
      <c r="P486" s="36">
        <v>29446</v>
      </c>
      <c r="Q486" s="22" t="s">
        <v>2675</v>
      </c>
      <c r="R486" s="73" t="s">
        <v>795</v>
      </c>
      <c r="S486" s="22" t="s">
        <v>684</v>
      </c>
      <c r="T486" s="33">
        <v>43280</v>
      </c>
      <c r="U486" s="36">
        <v>43465</v>
      </c>
      <c r="V486" s="73" t="s">
        <v>232</v>
      </c>
      <c r="W486" s="22" t="s">
        <v>3380</v>
      </c>
      <c r="X486" s="45" t="s">
        <v>3381</v>
      </c>
      <c r="Y486" s="22" t="s">
        <v>239</v>
      </c>
      <c r="Z486" s="37">
        <v>43196</v>
      </c>
      <c r="AA486" s="22" t="s">
        <v>231</v>
      </c>
      <c r="AB486" s="22"/>
      <c r="AC486" s="22"/>
      <c r="AD486" s="22" t="s">
        <v>237</v>
      </c>
      <c r="AE486" s="37">
        <v>43465</v>
      </c>
      <c r="AF486" s="37">
        <v>43214</v>
      </c>
      <c r="AG486" s="37" t="s">
        <v>4058</v>
      </c>
      <c r="AH486" s="22" t="s">
        <v>1220</v>
      </c>
      <c r="AI486" s="22"/>
      <c r="AJ486" s="22"/>
      <c r="AK486" s="22">
        <f ca="1">NETWORKDAYS(TODAY(),E486,Table4[Tətil günləri])</f>
        <v>-224</v>
      </c>
      <c r="AL486" s="18">
        <f t="shared" ca="1" si="15"/>
        <v>-223</v>
      </c>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18"/>
      <c r="EQ486" s="18"/>
      <c r="ER486" s="18"/>
      <c r="ES486" s="18"/>
      <c r="ET486" s="18"/>
      <c r="EU486" s="18"/>
      <c r="EV486" s="18"/>
      <c r="EW486" s="18"/>
      <c r="EX486" s="18"/>
      <c r="EY486" s="18"/>
      <c r="EZ486" s="18"/>
      <c r="FA486" s="18"/>
      <c r="FB486" s="18"/>
      <c r="FC486" s="18"/>
      <c r="FD486" s="18"/>
      <c r="FE486" s="18"/>
      <c r="FF486" s="18"/>
      <c r="FG486" s="18"/>
      <c r="FH486" s="18"/>
      <c r="FI486" s="18"/>
      <c r="FJ486" s="18"/>
      <c r="FK486" s="18"/>
      <c r="FL486" s="18"/>
      <c r="FM486" s="18"/>
      <c r="FN486" s="18"/>
      <c r="FO486" s="18"/>
      <c r="FP486" s="18"/>
      <c r="FQ486" s="18"/>
      <c r="FR486" s="18"/>
      <c r="FS486" s="18"/>
      <c r="FT486" s="18"/>
      <c r="FU486" s="18"/>
      <c r="FV486" s="18"/>
      <c r="FW486" s="18"/>
      <c r="FX486" s="18"/>
      <c r="FY486" s="18"/>
      <c r="FZ486" s="18"/>
      <c r="GA486" s="18"/>
      <c r="GB486" s="18"/>
      <c r="GC486" s="18"/>
      <c r="GD486" s="18"/>
      <c r="GE486" s="18"/>
      <c r="GF486" s="18"/>
      <c r="GG486" s="18"/>
      <c r="GH486" s="18"/>
      <c r="GI486" s="18"/>
      <c r="GJ486" s="18"/>
      <c r="GK486" s="18"/>
      <c r="GL486" s="18"/>
      <c r="GM486" s="18"/>
      <c r="GN486" s="18"/>
      <c r="GO486" s="18"/>
      <c r="GP486" s="18"/>
      <c r="GQ486" s="18"/>
      <c r="GR486" s="18"/>
      <c r="GS486" s="18"/>
      <c r="GT486" s="18"/>
      <c r="GU486" s="18"/>
      <c r="GV486" s="18"/>
      <c r="GW486" s="18"/>
      <c r="GX486" s="18"/>
      <c r="GY486" s="18"/>
      <c r="GZ486" s="18"/>
      <c r="HA486" s="18"/>
      <c r="HB486" s="18"/>
      <c r="HC486" s="18"/>
      <c r="HD486" s="18"/>
      <c r="HE486" s="18"/>
      <c r="HF486" s="18"/>
      <c r="HG486" s="18"/>
      <c r="HH486" s="18"/>
      <c r="HI486" s="18"/>
      <c r="HJ486" s="18"/>
      <c r="HK486" s="18"/>
      <c r="HL486" s="18"/>
      <c r="HM486" s="18"/>
      <c r="HN486" s="18"/>
      <c r="HO486" s="18"/>
      <c r="HP486" s="18"/>
      <c r="HQ486" s="18"/>
      <c r="HR486" s="18"/>
      <c r="HS486" s="18"/>
      <c r="HT486" s="18"/>
      <c r="HU486" s="18"/>
      <c r="HV486" s="18"/>
      <c r="HW486" s="18"/>
      <c r="HX486" s="18"/>
      <c r="HY486" s="18"/>
      <c r="HZ486" s="18"/>
      <c r="IA486" s="18"/>
      <c r="IB486" s="18"/>
      <c r="IC486" s="18"/>
      <c r="ID486" s="18"/>
      <c r="IE486" s="18"/>
      <c r="IF486" s="18"/>
      <c r="IG486" s="18"/>
      <c r="IH486" s="18"/>
      <c r="II486" s="18"/>
      <c r="IJ486" s="18"/>
      <c r="IK486" s="18"/>
      <c r="IL486" s="18"/>
      <c r="IM486" s="18"/>
      <c r="IN486" s="18"/>
      <c r="IO486" s="18"/>
      <c r="IP486" s="18"/>
      <c r="IQ486" s="18"/>
      <c r="IR486" s="18"/>
      <c r="IS486" s="18"/>
      <c r="IT486" s="18"/>
      <c r="IU486" s="18"/>
      <c r="IV486" s="18"/>
      <c r="IW486" s="18"/>
      <c r="IX486" s="18"/>
      <c r="IY486" s="18"/>
      <c r="IZ486" s="18"/>
      <c r="JA486" s="18"/>
      <c r="JB486" s="18"/>
      <c r="JC486" s="18"/>
      <c r="JD486" s="18"/>
      <c r="JE486" s="18"/>
      <c r="JF486" s="18"/>
      <c r="JG486" s="18"/>
      <c r="JH486" s="18"/>
      <c r="JI486" s="18"/>
      <c r="JJ486" s="18"/>
      <c r="JK486" s="18"/>
      <c r="JL486" s="18"/>
      <c r="JM486" s="18"/>
      <c r="JN486" s="18"/>
      <c r="JO486" s="18"/>
      <c r="JP486" s="18"/>
      <c r="JQ486" s="18"/>
      <c r="JR486" s="18"/>
      <c r="JS486" s="18"/>
      <c r="JT486" s="18"/>
      <c r="JU486" s="18"/>
      <c r="JV486" s="18"/>
      <c r="JW486" s="18"/>
      <c r="JX486" s="18"/>
      <c r="JY486" s="18"/>
      <c r="JZ486" s="18"/>
      <c r="KA486" s="18"/>
      <c r="KB486" s="18"/>
      <c r="KC486" s="18"/>
      <c r="KD486" s="18"/>
      <c r="KE486" s="18"/>
      <c r="KF486" s="18"/>
      <c r="KG486" s="18"/>
      <c r="KH486" s="18"/>
      <c r="KI486" s="18"/>
      <c r="KJ486" s="18"/>
      <c r="KK486" s="18"/>
      <c r="KL486" s="18"/>
      <c r="KM486" s="18"/>
      <c r="KN486" s="18"/>
      <c r="KO486" s="18"/>
      <c r="KP486" s="18"/>
      <c r="KQ486" s="18"/>
      <c r="KR486" s="18"/>
      <c r="KS486" s="18"/>
      <c r="KT486" s="18"/>
      <c r="KU486" s="18"/>
      <c r="KV486" s="18"/>
      <c r="KW486" s="18"/>
      <c r="KX486" s="18"/>
      <c r="KY486" s="18"/>
      <c r="KZ486" s="18"/>
      <c r="LA486" s="18"/>
      <c r="LB486" s="18"/>
      <c r="LC486" s="18"/>
      <c r="LD486" s="18"/>
      <c r="LE486" s="18"/>
      <c r="LF486" s="18"/>
      <c r="LG486" s="18"/>
      <c r="LH486" s="18"/>
      <c r="LI486" s="18"/>
      <c r="LJ486" s="18"/>
      <c r="LK486" s="18"/>
      <c r="LL486" s="18"/>
      <c r="LM486" s="18"/>
      <c r="LN486" s="18"/>
      <c r="LO486" s="18"/>
      <c r="LP486" s="18"/>
      <c r="LQ486" s="18"/>
      <c r="LR486" s="18"/>
      <c r="LS486" s="18"/>
      <c r="LT486" s="18"/>
      <c r="LU486" s="18"/>
      <c r="LV486" s="18"/>
      <c r="LW486" s="18"/>
      <c r="LX486" s="18"/>
      <c r="LY486" s="18"/>
      <c r="LZ486" s="18"/>
      <c r="MA486" s="18"/>
      <c r="MB486" s="18"/>
      <c r="MC486" s="18"/>
      <c r="MD486" s="18"/>
      <c r="ME486" s="18"/>
      <c r="MF486" s="18"/>
      <c r="MG486" s="18"/>
      <c r="MH486" s="18"/>
      <c r="MI486" s="18"/>
      <c r="MJ486" s="18"/>
      <c r="MK486" s="18"/>
      <c r="ML486" s="18"/>
      <c r="MM486" s="18"/>
      <c r="MN486" s="18"/>
      <c r="MO486" s="18"/>
      <c r="MP486" s="18"/>
      <c r="MQ486" s="18"/>
      <c r="MR486" s="18"/>
      <c r="MS486" s="18"/>
      <c r="MT486" s="18"/>
      <c r="MU486" s="18"/>
    </row>
    <row r="487" spans="1:359" ht="90" customHeight="1">
      <c r="A487" s="22">
        <v>164</v>
      </c>
      <c r="B487" s="22" t="s">
        <v>3216</v>
      </c>
      <c r="C487" s="37">
        <v>43191</v>
      </c>
      <c r="D487" s="36">
        <v>43192</v>
      </c>
      <c r="E487" s="36">
        <f>WORKDAY(D487,10,Table4[Tətil günləri])</f>
        <v>43206</v>
      </c>
      <c r="F487" s="22" t="str">
        <f t="shared" si="14"/>
        <v/>
      </c>
      <c r="G487" s="22" t="s">
        <v>235</v>
      </c>
      <c r="H487" s="76" t="s">
        <v>3201</v>
      </c>
      <c r="I487" s="76" t="s">
        <v>3202</v>
      </c>
      <c r="J487" s="22" t="s">
        <v>90</v>
      </c>
      <c r="K487" s="22" t="s">
        <v>3203</v>
      </c>
      <c r="L487" s="22">
        <v>3118</v>
      </c>
      <c r="M487" s="22" t="s">
        <v>3204</v>
      </c>
      <c r="N487" s="22" t="s">
        <v>908</v>
      </c>
      <c r="O487" s="22" t="s">
        <v>909</v>
      </c>
      <c r="P487" s="36">
        <v>29724</v>
      </c>
      <c r="Q487" s="22" t="s">
        <v>3205</v>
      </c>
      <c r="R487" s="73" t="s">
        <v>253</v>
      </c>
      <c r="S487" s="22" t="s">
        <v>227</v>
      </c>
      <c r="T487" s="22"/>
      <c r="U487" s="27" t="s">
        <v>254</v>
      </c>
      <c r="V487" s="73" t="s">
        <v>232</v>
      </c>
      <c r="W487" s="22" t="s">
        <v>3739</v>
      </c>
      <c r="X487" s="45" t="s">
        <v>3731</v>
      </c>
      <c r="Y487" s="22" t="s">
        <v>239</v>
      </c>
      <c r="Z487" s="37">
        <v>43209</v>
      </c>
      <c r="AA487" s="22" t="s">
        <v>232</v>
      </c>
      <c r="AB487" s="22"/>
      <c r="AC487" s="22" t="s">
        <v>3738</v>
      </c>
      <c r="AD487" s="22" t="s">
        <v>237</v>
      </c>
      <c r="AE487" s="22" t="s">
        <v>254</v>
      </c>
      <c r="AF487" s="37">
        <v>43222</v>
      </c>
      <c r="AG487" s="53" t="s">
        <v>4264</v>
      </c>
      <c r="AH487" s="22"/>
      <c r="AI487" s="22"/>
      <c r="AJ487" s="22"/>
      <c r="AK487" s="22">
        <f ca="1">NETWORKDAYS(TODAY(),E487,Table4[Tətil günləri])</f>
        <v>-224</v>
      </c>
      <c r="AL487" s="18">
        <f t="shared" ca="1" si="15"/>
        <v>-223</v>
      </c>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18"/>
      <c r="EQ487" s="18"/>
      <c r="ER487" s="18"/>
      <c r="ES487" s="18"/>
      <c r="ET487" s="18"/>
      <c r="EU487" s="18"/>
      <c r="EV487" s="18"/>
      <c r="EW487" s="18"/>
      <c r="EX487" s="18"/>
      <c r="EY487" s="18"/>
      <c r="EZ487" s="18"/>
      <c r="FA487" s="18"/>
      <c r="FB487" s="18"/>
      <c r="FC487" s="18"/>
      <c r="FD487" s="18"/>
      <c r="FE487" s="18"/>
      <c r="FF487" s="18"/>
      <c r="FG487" s="18"/>
      <c r="FH487" s="18"/>
      <c r="FI487" s="18"/>
      <c r="FJ487" s="18"/>
      <c r="FK487" s="18"/>
      <c r="FL487" s="18"/>
      <c r="FM487" s="18"/>
      <c r="FN487" s="18"/>
      <c r="FO487" s="18"/>
      <c r="FP487" s="18"/>
      <c r="FQ487" s="18"/>
      <c r="FR487" s="18"/>
      <c r="FS487" s="18"/>
      <c r="FT487" s="18"/>
      <c r="FU487" s="18"/>
      <c r="FV487" s="18"/>
      <c r="FW487" s="18"/>
      <c r="FX487" s="18"/>
      <c r="FY487" s="18"/>
      <c r="FZ487" s="18"/>
      <c r="GA487" s="18"/>
      <c r="GB487" s="18"/>
      <c r="GC487" s="18"/>
      <c r="GD487" s="18"/>
      <c r="GE487" s="18"/>
      <c r="GF487" s="18"/>
      <c r="GG487" s="18"/>
      <c r="GH487" s="18"/>
      <c r="GI487" s="18"/>
      <c r="GJ487" s="18"/>
      <c r="GK487" s="18"/>
      <c r="GL487" s="18"/>
      <c r="GM487" s="18"/>
      <c r="GN487" s="18"/>
      <c r="GO487" s="18"/>
      <c r="GP487" s="18"/>
      <c r="GQ487" s="18"/>
      <c r="GR487" s="18"/>
      <c r="GS487" s="18"/>
      <c r="GT487" s="18"/>
      <c r="GU487" s="18"/>
      <c r="GV487" s="18"/>
      <c r="GW487" s="18"/>
      <c r="GX487" s="18"/>
      <c r="GY487" s="18"/>
      <c r="GZ487" s="18"/>
      <c r="HA487" s="18"/>
      <c r="HB487" s="18"/>
      <c r="HC487" s="18"/>
      <c r="HD487" s="18"/>
      <c r="HE487" s="18"/>
      <c r="HF487" s="18"/>
      <c r="HG487" s="18"/>
      <c r="HH487" s="18"/>
      <c r="HI487" s="18"/>
      <c r="HJ487" s="18"/>
      <c r="HK487" s="18"/>
      <c r="HL487" s="18"/>
      <c r="HM487" s="18"/>
      <c r="HN487" s="18"/>
      <c r="HO487" s="18"/>
      <c r="HP487" s="18"/>
      <c r="HQ487" s="18"/>
      <c r="HR487" s="18"/>
      <c r="HS487" s="18"/>
      <c r="HT487" s="18"/>
      <c r="HU487" s="18"/>
      <c r="HV487" s="18"/>
      <c r="HW487" s="18"/>
      <c r="HX487" s="18"/>
      <c r="HY487" s="18"/>
      <c r="HZ487" s="18"/>
      <c r="IA487" s="18"/>
      <c r="IB487" s="18"/>
      <c r="IC487" s="18"/>
      <c r="ID487" s="18"/>
      <c r="IE487" s="18"/>
      <c r="IF487" s="18"/>
      <c r="IG487" s="18"/>
      <c r="IH487" s="18"/>
      <c r="II487" s="18"/>
      <c r="IJ487" s="18"/>
      <c r="IK487" s="18"/>
      <c r="IL487" s="18"/>
      <c r="IM487" s="18"/>
      <c r="IN487" s="18"/>
      <c r="IO487" s="18"/>
      <c r="IP487" s="18"/>
      <c r="IQ487" s="18"/>
      <c r="IR487" s="18"/>
      <c r="IS487" s="18"/>
      <c r="IT487" s="18"/>
      <c r="IU487" s="18"/>
      <c r="IV487" s="18"/>
      <c r="IW487" s="18"/>
      <c r="IX487" s="18"/>
      <c r="IY487" s="18"/>
      <c r="IZ487" s="18"/>
      <c r="JA487" s="18"/>
      <c r="JB487" s="18"/>
      <c r="JC487" s="18"/>
      <c r="JD487" s="18"/>
      <c r="JE487" s="18"/>
      <c r="JF487" s="18"/>
      <c r="JG487" s="18"/>
      <c r="JH487" s="18"/>
      <c r="JI487" s="18"/>
      <c r="JJ487" s="18"/>
      <c r="JK487" s="18"/>
      <c r="JL487" s="18"/>
      <c r="JM487" s="18"/>
      <c r="JN487" s="18"/>
      <c r="JO487" s="18"/>
      <c r="JP487" s="18"/>
      <c r="JQ487" s="18"/>
      <c r="JR487" s="18"/>
      <c r="JS487" s="18"/>
      <c r="JT487" s="18"/>
      <c r="JU487" s="18"/>
      <c r="JV487" s="18"/>
      <c r="JW487" s="18"/>
      <c r="JX487" s="18"/>
      <c r="JY487" s="18"/>
      <c r="JZ487" s="18"/>
      <c r="KA487" s="18"/>
      <c r="KB487" s="18"/>
      <c r="KC487" s="18"/>
      <c r="KD487" s="18"/>
      <c r="KE487" s="18"/>
      <c r="KF487" s="18"/>
      <c r="KG487" s="18"/>
      <c r="KH487" s="18"/>
      <c r="KI487" s="18"/>
      <c r="KJ487" s="18"/>
      <c r="KK487" s="18"/>
      <c r="KL487" s="18"/>
      <c r="KM487" s="18"/>
      <c r="KN487" s="18"/>
      <c r="KO487" s="18"/>
      <c r="KP487" s="18"/>
      <c r="KQ487" s="18"/>
      <c r="KR487" s="18"/>
      <c r="KS487" s="18"/>
      <c r="KT487" s="18"/>
      <c r="KU487" s="18"/>
      <c r="KV487" s="18"/>
      <c r="KW487" s="18"/>
      <c r="KX487" s="18"/>
      <c r="KY487" s="18"/>
      <c r="KZ487" s="18"/>
      <c r="LA487" s="18"/>
      <c r="LB487" s="18"/>
      <c r="LC487" s="18"/>
      <c r="LD487" s="18"/>
      <c r="LE487" s="18"/>
      <c r="LF487" s="18"/>
      <c r="LG487" s="18"/>
      <c r="LH487" s="18"/>
      <c r="LI487" s="18"/>
      <c r="LJ487" s="18"/>
      <c r="LK487" s="18"/>
      <c r="LL487" s="18"/>
      <c r="LM487" s="18"/>
      <c r="LN487" s="18"/>
      <c r="LO487" s="18"/>
      <c r="LP487" s="18"/>
      <c r="LQ487" s="18"/>
      <c r="LR487" s="18"/>
      <c r="LS487" s="18"/>
      <c r="LT487" s="18"/>
      <c r="LU487" s="18"/>
      <c r="LV487" s="18"/>
      <c r="LW487" s="18"/>
      <c r="LX487" s="18"/>
      <c r="LY487" s="18"/>
      <c r="LZ487" s="18"/>
      <c r="MA487" s="18"/>
      <c r="MB487" s="18"/>
      <c r="MC487" s="18"/>
      <c r="MD487" s="18"/>
      <c r="ME487" s="18"/>
      <c r="MF487" s="18"/>
      <c r="MG487" s="18"/>
      <c r="MH487" s="18"/>
      <c r="MI487" s="18"/>
      <c r="MJ487" s="18"/>
      <c r="MK487" s="18"/>
      <c r="ML487" s="18"/>
      <c r="MM487" s="18"/>
      <c r="MN487" s="18"/>
      <c r="MO487" s="18"/>
      <c r="MP487" s="18"/>
      <c r="MQ487" s="18"/>
      <c r="MR487" s="18"/>
      <c r="MS487" s="18"/>
      <c r="MT487" s="18"/>
      <c r="MU487" s="18"/>
    </row>
    <row r="488" spans="1:359" ht="90" customHeight="1">
      <c r="A488" s="22">
        <v>164</v>
      </c>
      <c r="B488" s="22" t="s">
        <v>3216</v>
      </c>
      <c r="C488" s="37">
        <v>43191</v>
      </c>
      <c r="D488" s="36">
        <v>43192</v>
      </c>
      <c r="E488" s="36">
        <f>WORKDAY(D489,10,Table4[Tətil günləri])</f>
        <v>43206</v>
      </c>
      <c r="F488" s="22" t="str">
        <f t="shared" si="14"/>
        <v/>
      </c>
      <c r="G488" s="22" t="s">
        <v>235</v>
      </c>
      <c r="H488" s="38" t="s">
        <v>3206</v>
      </c>
      <c r="I488" s="38" t="s">
        <v>3207</v>
      </c>
      <c r="J488" s="28" t="s">
        <v>87</v>
      </c>
      <c r="K488" s="22" t="s">
        <v>3208</v>
      </c>
      <c r="L488" s="22">
        <v>3118</v>
      </c>
      <c r="M488" s="22" t="s">
        <v>3204</v>
      </c>
      <c r="N488" s="22" t="s">
        <v>908</v>
      </c>
      <c r="O488" s="22" t="s">
        <v>909</v>
      </c>
      <c r="P488" s="36">
        <v>29089</v>
      </c>
      <c r="Q488" s="22" t="s">
        <v>3205</v>
      </c>
      <c r="R488" s="73" t="s">
        <v>253</v>
      </c>
      <c r="S488" s="22" t="s">
        <v>227</v>
      </c>
      <c r="T488" s="22"/>
      <c r="U488" s="27" t="s">
        <v>254</v>
      </c>
      <c r="V488" s="73" t="s">
        <v>232</v>
      </c>
      <c r="W488" s="22" t="s">
        <v>3732</v>
      </c>
      <c r="X488" s="45" t="s">
        <v>3733</v>
      </c>
      <c r="Y488" s="22" t="s">
        <v>239</v>
      </c>
      <c r="Z488" s="37">
        <v>43209</v>
      </c>
      <c r="AA488" s="22" t="s">
        <v>232</v>
      </c>
      <c r="AB488" s="22"/>
      <c r="AC488" s="22" t="s">
        <v>3738</v>
      </c>
      <c r="AD488" s="22" t="s">
        <v>237</v>
      </c>
      <c r="AE488" s="22" t="s">
        <v>254</v>
      </c>
      <c r="AF488" s="37">
        <v>43222</v>
      </c>
      <c r="AG488" s="53" t="s">
        <v>4264</v>
      </c>
      <c r="AH488" s="22"/>
      <c r="AI488" s="22"/>
      <c r="AJ488" s="22"/>
      <c r="AK488" s="22">
        <f ca="1">NETWORKDAYS(TODAY(),E488,Table4[Tətil günləri])</f>
        <v>-224</v>
      </c>
      <c r="AL488" s="18">
        <f t="shared" ca="1" si="15"/>
        <v>-223</v>
      </c>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18"/>
      <c r="EQ488" s="18"/>
      <c r="ER488" s="18"/>
      <c r="ES488" s="18"/>
      <c r="ET488" s="18"/>
      <c r="EU488" s="18"/>
      <c r="EV488" s="18"/>
      <c r="EW488" s="18"/>
      <c r="EX488" s="18"/>
      <c r="EY488" s="18"/>
      <c r="EZ488" s="18"/>
      <c r="FA488" s="18"/>
      <c r="FB488" s="18"/>
      <c r="FC488" s="18"/>
      <c r="FD488" s="18"/>
      <c r="FE488" s="18"/>
      <c r="FF488" s="18"/>
      <c r="FG488" s="18"/>
      <c r="FH488" s="18"/>
      <c r="FI488" s="18"/>
      <c r="FJ488" s="18"/>
      <c r="FK488" s="18"/>
      <c r="FL488" s="18"/>
      <c r="FM488" s="18"/>
      <c r="FN488" s="18"/>
      <c r="FO488" s="18"/>
      <c r="FP488" s="18"/>
      <c r="FQ488" s="18"/>
      <c r="FR488" s="18"/>
      <c r="FS488" s="18"/>
      <c r="FT488" s="18"/>
      <c r="FU488" s="18"/>
      <c r="FV488" s="18"/>
      <c r="FW488" s="18"/>
      <c r="FX488" s="18"/>
      <c r="FY488" s="18"/>
      <c r="FZ488" s="18"/>
      <c r="GA488" s="18"/>
      <c r="GB488" s="18"/>
      <c r="GC488" s="18"/>
      <c r="GD488" s="18"/>
      <c r="GE488" s="18"/>
      <c r="GF488" s="18"/>
      <c r="GG488" s="18"/>
      <c r="GH488" s="18"/>
      <c r="GI488" s="18"/>
      <c r="GJ488" s="18"/>
      <c r="GK488" s="18"/>
      <c r="GL488" s="18"/>
      <c r="GM488" s="18"/>
      <c r="GN488" s="18"/>
      <c r="GO488" s="18"/>
      <c r="GP488" s="18"/>
      <c r="GQ488" s="18"/>
      <c r="GR488" s="18"/>
      <c r="GS488" s="18"/>
      <c r="GT488" s="18"/>
      <c r="GU488" s="18"/>
      <c r="GV488" s="18"/>
      <c r="GW488" s="18"/>
      <c r="GX488" s="18"/>
      <c r="GY488" s="18"/>
      <c r="GZ488" s="18"/>
      <c r="HA488" s="18"/>
      <c r="HB488" s="18"/>
      <c r="HC488" s="18"/>
      <c r="HD488" s="18"/>
      <c r="HE488" s="18"/>
      <c r="HF488" s="18"/>
      <c r="HG488" s="18"/>
      <c r="HH488" s="18"/>
      <c r="HI488" s="18"/>
      <c r="HJ488" s="18"/>
      <c r="HK488" s="18"/>
      <c r="HL488" s="18"/>
      <c r="HM488" s="18"/>
      <c r="HN488" s="18"/>
      <c r="HO488" s="18"/>
      <c r="HP488" s="18"/>
      <c r="HQ488" s="18"/>
      <c r="HR488" s="18"/>
      <c r="HS488" s="18"/>
      <c r="HT488" s="18"/>
      <c r="HU488" s="18"/>
      <c r="HV488" s="18"/>
      <c r="HW488" s="18"/>
      <c r="HX488" s="18"/>
      <c r="HY488" s="18"/>
      <c r="HZ488" s="18"/>
      <c r="IA488" s="18"/>
      <c r="IB488" s="18"/>
      <c r="IC488" s="18"/>
      <c r="ID488" s="18"/>
      <c r="IE488" s="18"/>
      <c r="IF488" s="18"/>
      <c r="IG488" s="18"/>
      <c r="IH488" s="18"/>
      <c r="II488" s="18"/>
      <c r="IJ488" s="18"/>
      <c r="IK488" s="18"/>
      <c r="IL488" s="18"/>
      <c r="IM488" s="18"/>
      <c r="IN488" s="18"/>
      <c r="IO488" s="18"/>
      <c r="IP488" s="18"/>
      <c r="IQ488" s="18"/>
      <c r="IR488" s="18"/>
      <c r="IS488" s="18"/>
      <c r="IT488" s="18"/>
      <c r="IU488" s="18"/>
      <c r="IV488" s="18"/>
      <c r="IW488" s="18"/>
      <c r="IX488" s="18"/>
      <c r="IY488" s="18"/>
      <c r="IZ488" s="18"/>
      <c r="JA488" s="18"/>
      <c r="JB488" s="18"/>
      <c r="JC488" s="18"/>
      <c r="JD488" s="18"/>
      <c r="JE488" s="18"/>
      <c r="JF488" s="18"/>
      <c r="JG488" s="18"/>
      <c r="JH488" s="18"/>
      <c r="JI488" s="18"/>
      <c r="JJ488" s="18"/>
      <c r="JK488" s="18"/>
      <c r="JL488" s="18"/>
      <c r="JM488" s="18"/>
      <c r="JN488" s="18"/>
      <c r="JO488" s="18"/>
      <c r="JP488" s="18"/>
      <c r="JQ488" s="18"/>
      <c r="JR488" s="18"/>
      <c r="JS488" s="18"/>
      <c r="JT488" s="18"/>
      <c r="JU488" s="18"/>
      <c r="JV488" s="18"/>
      <c r="JW488" s="18"/>
      <c r="JX488" s="18"/>
      <c r="JY488" s="18"/>
      <c r="JZ488" s="18"/>
      <c r="KA488" s="18"/>
      <c r="KB488" s="18"/>
      <c r="KC488" s="18"/>
      <c r="KD488" s="18"/>
      <c r="KE488" s="18"/>
      <c r="KF488" s="18"/>
      <c r="KG488" s="18"/>
      <c r="KH488" s="18"/>
      <c r="KI488" s="18"/>
      <c r="KJ488" s="18"/>
      <c r="KK488" s="18"/>
      <c r="KL488" s="18"/>
      <c r="KM488" s="18"/>
      <c r="KN488" s="18"/>
      <c r="KO488" s="18"/>
      <c r="KP488" s="18"/>
      <c r="KQ488" s="18"/>
      <c r="KR488" s="18"/>
      <c r="KS488" s="18"/>
      <c r="KT488" s="18"/>
      <c r="KU488" s="18"/>
      <c r="KV488" s="18"/>
      <c r="KW488" s="18"/>
      <c r="KX488" s="18"/>
      <c r="KY488" s="18"/>
      <c r="KZ488" s="18"/>
      <c r="LA488" s="18"/>
      <c r="LB488" s="18"/>
      <c r="LC488" s="18"/>
      <c r="LD488" s="18"/>
      <c r="LE488" s="18"/>
      <c r="LF488" s="18"/>
      <c r="LG488" s="18"/>
      <c r="LH488" s="18"/>
      <c r="LI488" s="18"/>
      <c r="LJ488" s="18"/>
      <c r="LK488" s="18"/>
      <c r="LL488" s="18"/>
      <c r="LM488" s="18"/>
      <c r="LN488" s="18"/>
      <c r="LO488" s="18"/>
      <c r="LP488" s="18"/>
      <c r="LQ488" s="18"/>
      <c r="LR488" s="18"/>
      <c r="LS488" s="18"/>
      <c r="LT488" s="18"/>
      <c r="LU488" s="18"/>
      <c r="LV488" s="18"/>
      <c r="LW488" s="18"/>
      <c r="LX488" s="18"/>
      <c r="LY488" s="18"/>
      <c r="LZ488" s="18"/>
      <c r="MA488" s="18"/>
      <c r="MB488" s="18"/>
      <c r="MC488" s="18"/>
      <c r="MD488" s="18"/>
      <c r="ME488" s="18"/>
      <c r="MF488" s="18"/>
      <c r="MG488" s="18"/>
      <c r="MH488" s="18"/>
      <c r="MI488" s="18"/>
      <c r="MJ488" s="18"/>
      <c r="MK488" s="18"/>
      <c r="ML488" s="18"/>
      <c r="MM488" s="18"/>
      <c r="MN488" s="18"/>
      <c r="MO488" s="18"/>
      <c r="MP488" s="18"/>
      <c r="MQ488" s="18"/>
      <c r="MR488" s="18"/>
      <c r="MS488" s="18"/>
      <c r="MT488" s="18"/>
      <c r="MU488" s="18"/>
    </row>
    <row r="489" spans="1:359" ht="75.25" customHeight="1">
      <c r="A489" s="22">
        <v>164</v>
      </c>
      <c r="B489" s="22" t="s">
        <v>3216</v>
      </c>
      <c r="C489" s="37">
        <v>43191</v>
      </c>
      <c r="D489" s="36">
        <v>43192</v>
      </c>
      <c r="E489" s="36">
        <f>WORKDAY(D489,10,Table4[Tətil günləri])</f>
        <v>43206</v>
      </c>
      <c r="F489" s="22" t="str">
        <f t="shared" si="14"/>
        <v/>
      </c>
      <c r="G489" s="22" t="s">
        <v>235</v>
      </c>
      <c r="H489" s="38" t="s">
        <v>3209</v>
      </c>
      <c r="I489" s="38" t="s">
        <v>3210</v>
      </c>
      <c r="J489" s="28" t="s">
        <v>87</v>
      </c>
      <c r="K489" s="22" t="s">
        <v>3211</v>
      </c>
      <c r="L489" s="22">
        <v>3118</v>
      </c>
      <c r="M489" s="22" t="s">
        <v>3204</v>
      </c>
      <c r="N489" s="22" t="s">
        <v>908</v>
      </c>
      <c r="O489" s="22" t="s">
        <v>909</v>
      </c>
      <c r="P489" s="36">
        <v>30551</v>
      </c>
      <c r="Q489" s="22" t="s">
        <v>3205</v>
      </c>
      <c r="R489" s="73" t="s">
        <v>253</v>
      </c>
      <c r="S489" s="22" t="s">
        <v>227</v>
      </c>
      <c r="T489" s="22"/>
      <c r="U489" s="27" t="s">
        <v>254</v>
      </c>
      <c r="V489" s="73" t="s">
        <v>232</v>
      </c>
      <c r="W489" s="22" t="s">
        <v>3734</v>
      </c>
      <c r="X489" s="45" t="s">
        <v>3735</v>
      </c>
      <c r="Y489" s="22" t="s">
        <v>239</v>
      </c>
      <c r="Z489" s="37">
        <v>43209</v>
      </c>
      <c r="AA489" s="22" t="s">
        <v>232</v>
      </c>
      <c r="AB489" s="22"/>
      <c r="AC489" s="22" t="s">
        <v>3738</v>
      </c>
      <c r="AD489" s="22" t="s">
        <v>237</v>
      </c>
      <c r="AE489" s="22" t="s">
        <v>254</v>
      </c>
      <c r="AF489" s="37">
        <v>43222</v>
      </c>
      <c r="AG489" s="53" t="s">
        <v>4264</v>
      </c>
      <c r="AH489" s="22"/>
      <c r="AI489" s="22"/>
      <c r="AJ489" s="22"/>
      <c r="AK489" s="22">
        <f ca="1">NETWORKDAYS(TODAY(),E489,Table4[Tətil günləri])</f>
        <v>-224</v>
      </c>
      <c r="AL489" s="18">
        <f t="shared" ca="1" si="15"/>
        <v>-223</v>
      </c>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18"/>
      <c r="EQ489" s="18"/>
      <c r="ER489" s="18"/>
      <c r="ES489" s="18"/>
      <c r="ET489" s="18"/>
      <c r="EU489" s="18"/>
      <c r="EV489" s="18"/>
      <c r="EW489" s="18"/>
      <c r="EX489" s="18"/>
      <c r="EY489" s="18"/>
      <c r="EZ489" s="18"/>
      <c r="FA489" s="18"/>
      <c r="FB489" s="18"/>
      <c r="FC489" s="18"/>
      <c r="FD489" s="18"/>
      <c r="FE489" s="18"/>
      <c r="FF489" s="18"/>
      <c r="FG489" s="18"/>
      <c r="FH489" s="18"/>
      <c r="FI489" s="18"/>
      <c r="FJ489" s="18"/>
      <c r="FK489" s="18"/>
      <c r="FL489" s="18"/>
      <c r="FM489" s="18"/>
      <c r="FN489" s="18"/>
      <c r="FO489" s="18"/>
      <c r="FP489" s="18"/>
      <c r="FQ489" s="18"/>
      <c r="FR489" s="18"/>
      <c r="FS489" s="18"/>
      <c r="FT489" s="18"/>
      <c r="FU489" s="18"/>
      <c r="FV489" s="18"/>
      <c r="FW489" s="18"/>
      <c r="FX489" s="18"/>
      <c r="FY489" s="18"/>
      <c r="FZ489" s="18"/>
      <c r="GA489" s="18"/>
      <c r="GB489" s="18"/>
      <c r="GC489" s="18"/>
      <c r="GD489" s="18"/>
      <c r="GE489" s="18"/>
      <c r="GF489" s="18"/>
      <c r="GG489" s="18"/>
      <c r="GH489" s="18"/>
      <c r="GI489" s="18"/>
      <c r="GJ489" s="18"/>
      <c r="GK489" s="18"/>
      <c r="GL489" s="18"/>
      <c r="GM489" s="18"/>
      <c r="GN489" s="18"/>
      <c r="GO489" s="18"/>
      <c r="GP489" s="18"/>
      <c r="GQ489" s="18"/>
      <c r="GR489" s="18"/>
      <c r="GS489" s="18"/>
      <c r="GT489" s="18"/>
      <c r="GU489" s="18"/>
      <c r="GV489" s="18"/>
      <c r="GW489" s="18"/>
      <c r="GX489" s="18"/>
      <c r="GY489" s="18"/>
      <c r="GZ489" s="18"/>
      <c r="HA489" s="18"/>
      <c r="HB489" s="18"/>
      <c r="HC489" s="18"/>
      <c r="HD489" s="18"/>
      <c r="HE489" s="18"/>
      <c r="HF489" s="18"/>
      <c r="HG489" s="18"/>
      <c r="HH489" s="18"/>
      <c r="HI489" s="18"/>
      <c r="HJ489" s="18"/>
      <c r="HK489" s="18"/>
      <c r="HL489" s="18"/>
      <c r="HM489" s="18"/>
      <c r="HN489" s="18"/>
      <c r="HO489" s="18"/>
      <c r="HP489" s="18"/>
      <c r="HQ489" s="18"/>
      <c r="HR489" s="18"/>
      <c r="HS489" s="18"/>
      <c r="HT489" s="18"/>
      <c r="HU489" s="18"/>
      <c r="HV489" s="18"/>
      <c r="HW489" s="18"/>
      <c r="HX489" s="18"/>
      <c r="HY489" s="18"/>
      <c r="HZ489" s="18"/>
      <c r="IA489" s="18"/>
      <c r="IB489" s="18"/>
      <c r="IC489" s="18"/>
      <c r="ID489" s="18"/>
      <c r="IE489" s="18"/>
      <c r="IF489" s="18"/>
      <c r="IG489" s="18"/>
      <c r="IH489" s="18"/>
      <c r="II489" s="18"/>
      <c r="IJ489" s="18"/>
      <c r="IK489" s="18"/>
      <c r="IL489" s="18"/>
      <c r="IM489" s="18"/>
      <c r="IN489" s="18"/>
      <c r="IO489" s="18"/>
      <c r="IP489" s="18"/>
      <c r="IQ489" s="18"/>
      <c r="IR489" s="18"/>
      <c r="IS489" s="18"/>
      <c r="IT489" s="18"/>
      <c r="IU489" s="18"/>
      <c r="IV489" s="18"/>
      <c r="IW489" s="18"/>
      <c r="IX489" s="18"/>
      <c r="IY489" s="18"/>
      <c r="IZ489" s="18"/>
      <c r="JA489" s="18"/>
      <c r="JB489" s="18"/>
      <c r="JC489" s="18"/>
      <c r="JD489" s="18"/>
      <c r="JE489" s="18"/>
      <c r="JF489" s="18"/>
      <c r="JG489" s="18"/>
      <c r="JH489" s="18"/>
      <c r="JI489" s="18"/>
      <c r="JJ489" s="18"/>
      <c r="JK489" s="18"/>
      <c r="JL489" s="18"/>
      <c r="JM489" s="18"/>
      <c r="JN489" s="18"/>
      <c r="JO489" s="18"/>
      <c r="JP489" s="18"/>
      <c r="JQ489" s="18"/>
      <c r="JR489" s="18"/>
      <c r="JS489" s="18"/>
      <c r="JT489" s="18"/>
      <c r="JU489" s="18"/>
      <c r="JV489" s="18"/>
      <c r="JW489" s="18"/>
      <c r="JX489" s="18"/>
      <c r="JY489" s="18"/>
      <c r="JZ489" s="18"/>
      <c r="KA489" s="18"/>
      <c r="KB489" s="18"/>
      <c r="KC489" s="18"/>
      <c r="KD489" s="18"/>
      <c r="KE489" s="18"/>
      <c r="KF489" s="18"/>
      <c r="KG489" s="18"/>
      <c r="KH489" s="18"/>
      <c r="KI489" s="18"/>
      <c r="KJ489" s="18"/>
      <c r="KK489" s="18"/>
      <c r="KL489" s="18"/>
      <c r="KM489" s="18"/>
      <c r="KN489" s="18"/>
      <c r="KO489" s="18"/>
      <c r="KP489" s="18"/>
      <c r="KQ489" s="18"/>
      <c r="KR489" s="18"/>
      <c r="KS489" s="18"/>
      <c r="KT489" s="18"/>
      <c r="KU489" s="18"/>
      <c r="KV489" s="18"/>
      <c r="KW489" s="18"/>
      <c r="KX489" s="18"/>
      <c r="KY489" s="18"/>
      <c r="KZ489" s="18"/>
      <c r="LA489" s="18"/>
      <c r="LB489" s="18"/>
      <c r="LC489" s="18"/>
      <c r="LD489" s="18"/>
      <c r="LE489" s="18"/>
      <c r="LF489" s="18"/>
      <c r="LG489" s="18"/>
      <c r="LH489" s="18"/>
      <c r="LI489" s="18"/>
      <c r="LJ489" s="18"/>
      <c r="LK489" s="18"/>
      <c r="LL489" s="18"/>
      <c r="LM489" s="18"/>
      <c r="LN489" s="18"/>
      <c r="LO489" s="18"/>
      <c r="LP489" s="18"/>
      <c r="LQ489" s="18"/>
      <c r="LR489" s="18"/>
      <c r="LS489" s="18"/>
      <c r="LT489" s="18"/>
      <c r="LU489" s="18"/>
      <c r="LV489" s="18"/>
      <c r="LW489" s="18"/>
      <c r="LX489" s="18"/>
      <c r="LY489" s="18"/>
      <c r="LZ489" s="18"/>
      <c r="MA489" s="18"/>
      <c r="MB489" s="18"/>
      <c r="MC489" s="18"/>
      <c r="MD489" s="18"/>
      <c r="ME489" s="18"/>
      <c r="MF489" s="18"/>
      <c r="MG489" s="18"/>
      <c r="MH489" s="18"/>
      <c r="MI489" s="18"/>
      <c r="MJ489" s="18"/>
      <c r="MK489" s="18"/>
      <c r="ML489" s="18"/>
      <c r="MM489" s="18"/>
      <c r="MN489" s="18"/>
      <c r="MO489" s="18"/>
      <c r="MP489" s="18"/>
      <c r="MQ489" s="18"/>
      <c r="MR489" s="18"/>
      <c r="MS489" s="18"/>
      <c r="MT489" s="18"/>
      <c r="MU489" s="18"/>
    </row>
    <row r="490" spans="1:359" ht="59.95" customHeight="1">
      <c r="A490" s="22">
        <v>164</v>
      </c>
      <c r="B490" s="22" t="s">
        <v>3216</v>
      </c>
      <c r="C490" s="37">
        <v>43191</v>
      </c>
      <c r="D490" s="36">
        <v>43192</v>
      </c>
      <c r="E490" s="36">
        <f>WORKDAY(D490,10,Table4[Tətil günləri])</f>
        <v>43206</v>
      </c>
      <c r="F490" s="22" t="str">
        <f t="shared" si="14"/>
        <v/>
      </c>
      <c r="G490" s="22" t="s">
        <v>235</v>
      </c>
      <c r="H490" s="38">
        <v>652481402</v>
      </c>
      <c r="I490" s="38" t="s">
        <v>3212</v>
      </c>
      <c r="J490" s="28" t="s">
        <v>57</v>
      </c>
      <c r="K490" s="22" t="s">
        <v>3213</v>
      </c>
      <c r="L490" s="22">
        <v>2142</v>
      </c>
      <c r="M490" s="22" t="s">
        <v>3214</v>
      </c>
      <c r="N490" s="22" t="s">
        <v>908</v>
      </c>
      <c r="O490" s="22" t="s">
        <v>909</v>
      </c>
      <c r="P490" s="36">
        <v>22007</v>
      </c>
      <c r="Q490" s="22" t="s">
        <v>3215</v>
      </c>
      <c r="R490" s="73" t="s">
        <v>253</v>
      </c>
      <c r="S490" s="22" t="s">
        <v>228</v>
      </c>
      <c r="T490" s="111">
        <v>43225</v>
      </c>
      <c r="U490" s="27" t="s">
        <v>254</v>
      </c>
      <c r="V490" s="73" t="s">
        <v>232</v>
      </c>
      <c r="W490" s="22" t="s">
        <v>3736</v>
      </c>
      <c r="X490" s="45" t="s">
        <v>3737</v>
      </c>
      <c r="Y490" s="22" t="s">
        <v>239</v>
      </c>
      <c r="Z490" s="37">
        <v>43209</v>
      </c>
      <c r="AA490" s="22" t="s">
        <v>232</v>
      </c>
      <c r="AB490" s="22"/>
      <c r="AC490" s="22" t="s">
        <v>3738</v>
      </c>
      <c r="AD490" s="22" t="s">
        <v>237</v>
      </c>
      <c r="AE490" s="22" t="s">
        <v>254</v>
      </c>
      <c r="AF490" s="37">
        <v>43222</v>
      </c>
      <c r="AG490" s="53" t="s">
        <v>4264</v>
      </c>
      <c r="AH490" s="22"/>
      <c r="AI490" s="22"/>
      <c r="AJ490" s="22"/>
      <c r="AK490" s="22">
        <f ca="1">NETWORKDAYS(TODAY(),E490,Table4[Tətil günləri])</f>
        <v>-224</v>
      </c>
      <c r="AL490" s="18">
        <f t="shared" ca="1" si="15"/>
        <v>-223</v>
      </c>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18"/>
      <c r="EQ490" s="18"/>
      <c r="ER490" s="18"/>
      <c r="ES490" s="18"/>
      <c r="ET490" s="18"/>
      <c r="EU490" s="18"/>
      <c r="EV490" s="18"/>
      <c r="EW490" s="18"/>
      <c r="EX490" s="18"/>
      <c r="EY490" s="18"/>
      <c r="EZ490" s="18"/>
      <c r="FA490" s="18"/>
      <c r="FB490" s="18"/>
      <c r="FC490" s="18"/>
      <c r="FD490" s="18"/>
      <c r="FE490" s="18"/>
      <c r="FF490" s="18"/>
      <c r="FG490" s="18"/>
      <c r="FH490" s="18"/>
      <c r="FI490" s="18"/>
      <c r="FJ490" s="18"/>
      <c r="FK490" s="18"/>
      <c r="FL490" s="18"/>
      <c r="FM490" s="18"/>
      <c r="FN490" s="18"/>
      <c r="FO490" s="18"/>
      <c r="FP490" s="18"/>
      <c r="FQ490" s="18"/>
      <c r="FR490" s="18"/>
      <c r="FS490" s="18"/>
      <c r="FT490" s="18"/>
      <c r="FU490" s="18"/>
      <c r="FV490" s="18"/>
      <c r="FW490" s="18"/>
      <c r="FX490" s="18"/>
      <c r="FY490" s="18"/>
      <c r="FZ490" s="18"/>
      <c r="GA490" s="18"/>
      <c r="GB490" s="18"/>
      <c r="GC490" s="18"/>
      <c r="GD490" s="18"/>
      <c r="GE490" s="18"/>
      <c r="GF490" s="18"/>
      <c r="GG490" s="18"/>
      <c r="GH490" s="18"/>
      <c r="GI490" s="18"/>
      <c r="GJ490" s="18"/>
      <c r="GK490" s="18"/>
      <c r="GL490" s="18"/>
      <c r="GM490" s="18"/>
      <c r="GN490" s="18"/>
      <c r="GO490" s="18"/>
      <c r="GP490" s="18"/>
      <c r="GQ490" s="18"/>
      <c r="GR490" s="18"/>
      <c r="GS490" s="18"/>
      <c r="GT490" s="18"/>
      <c r="GU490" s="18"/>
      <c r="GV490" s="18"/>
      <c r="GW490" s="18"/>
      <c r="GX490" s="18"/>
      <c r="GY490" s="18"/>
      <c r="GZ490" s="18"/>
      <c r="HA490" s="18"/>
      <c r="HB490" s="18"/>
      <c r="HC490" s="18"/>
      <c r="HD490" s="18"/>
      <c r="HE490" s="18"/>
      <c r="HF490" s="18"/>
      <c r="HG490" s="18"/>
      <c r="HH490" s="18"/>
      <c r="HI490" s="18"/>
      <c r="HJ490" s="18"/>
      <c r="HK490" s="18"/>
      <c r="HL490" s="18"/>
      <c r="HM490" s="18"/>
      <c r="HN490" s="18"/>
      <c r="HO490" s="18"/>
      <c r="HP490" s="18"/>
      <c r="HQ490" s="18"/>
      <c r="HR490" s="18"/>
      <c r="HS490" s="18"/>
      <c r="HT490" s="18"/>
      <c r="HU490" s="18"/>
      <c r="HV490" s="18"/>
      <c r="HW490" s="18"/>
      <c r="HX490" s="18"/>
      <c r="HY490" s="18"/>
      <c r="HZ490" s="18"/>
      <c r="IA490" s="18"/>
      <c r="IB490" s="18"/>
      <c r="IC490" s="18"/>
      <c r="ID490" s="18"/>
      <c r="IE490" s="18"/>
      <c r="IF490" s="18"/>
      <c r="IG490" s="18"/>
      <c r="IH490" s="18"/>
      <c r="II490" s="18"/>
      <c r="IJ490" s="18"/>
      <c r="IK490" s="18"/>
      <c r="IL490" s="18"/>
      <c r="IM490" s="18"/>
      <c r="IN490" s="18"/>
      <c r="IO490" s="18"/>
      <c r="IP490" s="18"/>
      <c r="IQ490" s="18"/>
      <c r="IR490" s="18"/>
      <c r="IS490" s="18"/>
      <c r="IT490" s="18"/>
      <c r="IU490" s="18"/>
      <c r="IV490" s="18"/>
      <c r="IW490" s="18"/>
      <c r="IX490" s="18"/>
      <c r="IY490" s="18"/>
      <c r="IZ490" s="18"/>
      <c r="JA490" s="18"/>
      <c r="JB490" s="18"/>
      <c r="JC490" s="18"/>
      <c r="JD490" s="18"/>
      <c r="JE490" s="18"/>
      <c r="JF490" s="18"/>
      <c r="JG490" s="18"/>
      <c r="JH490" s="18"/>
      <c r="JI490" s="18"/>
      <c r="JJ490" s="18"/>
      <c r="JK490" s="18"/>
      <c r="JL490" s="18"/>
      <c r="JM490" s="18"/>
      <c r="JN490" s="18"/>
      <c r="JO490" s="18"/>
      <c r="JP490" s="18"/>
      <c r="JQ490" s="18"/>
      <c r="JR490" s="18"/>
      <c r="JS490" s="18"/>
      <c r="JT490" s="18"/>
      <c r="JU490" s="18"/>
      <c r="JV490" s="18"/>
      <c r="JW490" s="18"/>
      <c r="JX490" s="18"/>
      <c r="JY490" s="18"/>
      <c r="JZ490" s="18"/>
      <c r="KA490" s="18"/>
      <c r="KB490" s="18"/>
      <c r="KC490" s="18"/>
      <c r="KD490" s="18"/>
      <c r="KE490" s="18"/>
      <c r="KF490" s="18"/>
      <c r="KG490" s="18"/>
      <c r="KH490" s="18"/>
      <c r="KI490" s="18"/>
      <c r="KJ490" s="18"/>
      <c r="KK490" s="18"/>
      <c r="KL490" s="18"/>
      <c r="KM490" s="18"/>
      <c r="KN490" s="18"/>
      <c r="KO490" s="18"/>
      <c r="KP490" s="18"/>
      <c r="KQ490" s="18"/>
      <c r="KR490" s="18"/>
      <c r="KS490" s="18"/>
      <c r="KT490" s="18"/>
      <c r="KU490" s="18"/>
      <c r="KV490" s="18"/>
      <c r="KW490" s="18"/>
      <c r="KX490" s="18"/>
      <c r="KY490" s="18"/>
      <c r="KZ490" s="18"/>
      <c r="LA490" s="18"/>
      <c r="LB490" s="18"/>
      <c r="LC490" s="18"/>
      <c r="LD490" s="18"/>
      <c r="LE490" s="18"/>
      <c r="LF490" s="18"/>
      <c r="LG490" s="18"/>
      <c r="LH490" s="18"/>
      <c r="LI490" s="18"/>
      <c r="LJ490" s="18"/>
      <c r="LK490" s="18"/>
      <c r="LL490" s="18"/>
      <c r="LM490" s="18"/>
      <c r="LN490" s="18"/>
      <c r="LO490" s="18"/>
      <c r="LP490" s="18"/>
      <c r="LQ490" s="18"/>
      <c r="LR490" s="18"/>
      <c r="LS490" s="18"/>
      <c r="LT490" s="18"/>
      <c r="LU490" s="18"/>
      <c r="LV490" s="18"/>
      <c r="LW490" s="18"/>
      <c r="LX490" s="18"/>
      <c r="LY490" s="18"/>
      <c r="LZ490" s="18"/>
      <c r="MA490" s="18"/>
      <c r="MB490" s="18"/>
      <c r="MC490" s="18"/>
      <c r="MD490" s="18"/>
      <c r="ME490" s="18"/>
      <c r="MF490" s="18"/>
      <c r="MG490" s="18"/>
      <c r="MH490" s="18"/>
      <c r="MI490" s="18"/>
      <c r="MJ490" s="18"/>
      <c r="MK490" s="18"/>
      <c r="ML490" s="18"/>
      <c r="MM490" s="18"/>
      <c r="MN490" s="18"/>
      <c r="MO490" s="18"/>
      <c r="MP490" s="18"/>
      <c r="MQ490" s="18"/>
      <c r="MR490" s="18"/>
      <c r="MS490" s="18"/>
      <c r="MT490" s="18"/>
      <c r="MU490" s="18"/>
    </row>
    <row r="491" spans="1:359" ht="161.85" customHeight="1">
      <c r="A491" s="22">
        <v>165</v>
      </c>
      <c r="B491" s="22"/>
      <c r="C491" s="37">
        <v>43192</v>
      </c>
      <c r="D491" s="36">
        <v>43192</v>
      </c>
      <c r="E491" s="36">
        <f>WORKDAY(D491,10,Table4[Tətil günləri])</f>
        <v>43206</v>
      </c>
      <c r="F491" s="22" t="str">
        <f t="shared" si="14"/>
        <v/>
      </c>
      <c r="G491" s="22" t="s">
        <v>235</v>
      </c>
      <c r="H491" s="22">
        <v>52622474</v>
      </c>
      <c r="I491" s="22" t="s">
        <v>3217</v>
      </c>
      <c r="J491" s="22" t="s">
        <v>179</v>
      </c>
      <c r="K491" s="22" t="s">
        <v>3218</v>
      </c>
      <c r="L491" s="22">
        <v>1322</v>
      </c>
      <c r="M491" s="22" t="s">
        <v>3219</v>
      </c>
      <c r="N491" s="22" t="s">
        <v>3220</v>
      </c>
      <c r="O491" s="22" t="s">
        <v>3221</v>
      </c>
      <c r="P491" s="36"/>
      <c r="Q491" s="22" t="s">
        <v>3222</v>
      </c>
      <c r="R491" s="73" t="s">
        <v>3221</v>
      </c>
      <c r="S491" s="22" t="s">
        <v>227</v>
      </c>
      <c r="T491" s="22" t="s">
        <v>544</v>
      </c>
      <c r="U491" s="27" t="s">
        <v>254</v>
      </c>
      <c r="V491" s="73" t="s">
        <v>232</v>
      </c>
      <c r="W491" s="22" t="s">
        <v>3473</v>
      </c>
      <c r="X491" s="45" t="s">
        <v>3474</v>
      </c>
      <c r="Y491" s="22" t="s">
        <v>239</v>
      </c>
      <c r="Z491" s="37">
        <v>43199</v>
      </c>
      <c r="AA491" s="22" t="s">
        <v>243</v>
      </c>
      <c r="AB491" s="22"/>
      <c r="AC491" s="22"/>
      <c r="AD491" s="22" t="s">
        <v>237</v>
      </c>
      <c r="AE491" s="22" t="s">
        <v>254</v>
      </c>
      <c r="AF491" s="37">
        <v>43217</v>
      </c>
      <c r="AG491" s="37" t="s">
        <v>4106</v>
      </c>
      <c r="AH491" s="22" t="s">
        <v>1220</v>
      </c>
      <c r="AI491" s="22"/>
      <c r="AJ491" s="22"/>
      <c r="AK491" s="22">
        <f ca="1">NETWORKDAYS(TODAY(),E491,Table4[Tətil günləri])</f>
        <v>-224</v>
      </c>
      <c r="AL491" s="18">
        <f t="shared" ca="1" si="15"/>
        <v>-223</v>
      </c>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18"/>
      <c r="EQ491" s="18"/>
      <c r="ER491" s="18"/>
      <c r="ES491" s="18"/>
      <c r="ET491" s="18"/>
      <c r="EU491" s="18"/>
      <c r="EV491" s="18"/>
      <c r="EW491" s="18"/>
      <c r="EX491" s="18"/>
      <c r="EY491" s="18"/>
      <c r="EZ491" s="18"/>
      <c r="FA491" s="18"/>
      <c r="FB491" s="18"/>
      <c r="FC491" s="18"/>
      <c r="FD491" s="18"/>
      <c r="FE491" s="18"/>
      <c r="FF491" s="18"/>
      <c r="FG491" s="18"/>
      <c r="FH491" s="18"/>
      <c r="FI491" s="18"/>
      <c r="FJ491" s="18"/>
      <c r="FK491" s="18"/>
      <c r="FL491" s="18"/>
      <c r="FM491" s="18"/>
      <c r="FN491" s="18"/>
      <c r="FO491" s="18"/>
      <c r="FP491" s="18"/>
      <c r="FQ491" s="18"/>
      <c r="FR491" s="18"/>
      <c r="FS491" s="18"/>
      <c r="FT491" s="18"/>
      <c r="FU491" s="18"/>
      <c r="FV491" s="18"/>
      <c r="FW491" s="18"/>
      <c r="FX491" s="18"/>
      <c r="FY491" s="18"/>
      <c r="FZ491" s="18"/>
      <c r="GA491" s="18"/>
      <c r="GB491" s="18"/>
      <c r="GC491" s="18"/>
      <c r="GD491" s="18"/>
      <c r="GE491" s="18"/>
      <c r="GF491" s="18"/>
      <c r="GG491" s="18"/>
      <c r="GH491" s="18"/>
      <c r="GI491" s="18"/>
      <c r="GJ491" s="18"/>
      <c r="GK491" s="18"/>
      <c r="GL491" s="18"/>
      <c r="GM491" s="18"/>
      <c r="GN491" s="18"/>
      <c r="GO491" s="18"/>
      <c r="GP491" s="18"/>
      <c r="GQ491" s="18"/>
      <c r="GR491" s="18"/>
      <c r="GS491" s="18"/>
      <c r="GT491" s="18"/>
      <c r="GU491" s="18"/>
      <c r="GV491" s="18"/>
      <c r="GW491" s="18"/>
      <c r="GX491" s="18"/>
      <c r="GY491" s="18"/>
      <c r="GZ491" s="18"/>
      <c r="HA491" s="18"/>
      <c r="HB491" s="18"/>
      <c r="HC491" s="18"/>
      <c r="HD491" s="18"/>
      <c r="HE491" s="18"/>
      <c r="HF491" s="18"/>
      <c r="HG491" s="18"/>
      <c r="HH491" s="18"/>
      <c r="HI491" s="18"/>
      <c r="HJ491" s="18"/>
      <c r="HK491" s="18"/>
      <c r="HL491" s="18"/>
      <c r="HM491" s="18"/>
      <c r="HN491" s="18"/>
      <c r="HO491" s="18"/>
      <c r="HP491" s="18"/>
      <c r="HQ491" s="18"/>
      <c r="HR491" s="18"/>
      <c r="HS491" s="18"/>
      <c r="HT491" s="18"/>
      <c r="HU491" s="18"/>
      <c r="HV491" s="18"/>
      <c r="HW491" s="18"/>
      <c r="HX491" s="18"/>
      <c r="HY491" s="18"/>
      <c r="HZ491" s="18"/>
      <c r="IA491" s="18"/>
      <c r="IB491" s="18"/>
      <c r="IC491" s="18"/>
      <c r="ID491" s="18"/>
      <c r="IE491" s="18"/>
      <c r="IF491" s="18"/>
      <c r="IG491" s="18"/>
      <c r="IH491" s="18"/>
      <c r="II491" s="18"/>
      <c r="IJ491" s="18"/>
      <c r="IK491" s="18"/>
      <c r="IL491" s="18"/>
      <c r="IM491" s="18"/>
      <c r="IN491" s="18"/>
      <c r="IO491" s="18"/>
      <c r="IP491" s="18"/>
      <c r="IQ491" s="18"/>
      <c r="IR491" s="18"/>
      <c r="IS491" s="18"/>
      <c r="IT491" s="18"/>
      <c r="IU491" s="18"/>
      <c r="IV491" s="18"/>
      <c r="IW491" s="18"/>
      <c r="IX491" s="18"/>
      <c r="IY491" s="18"/>
      <c r="IZ491" s="18"/>
      <c r="JA491" s="18"/>
      <c r="JB491" s="18"/>
      <c r="JC491" s="18"/>
      <c r="JD491" s="18"/>
      <c r="JE491" s="18"/>
      <c r="JF491" s="18"/>
      <c r="JG491" s="18"/>
      <c r="JH491" s="18"/>
      <c r="JI491" s="18"/>
      <c r="JJ491" s="18"/>
      <c r="JK491" s="18"/>
      <c r="JL491" s="18"/>
      <c r="JM491" s="18"/>
      <c r="JN491" s="18"/>
      <c r="JO491" s="18"/>
      <c r="JP491" s="18"/>
      <c r="JQ491" s="18"/>
      <c r="JR491" s="18"/>
      <c r="JS491" s="18"/>
      <c r="JT491" s="18"/>
      <c r="JU491" s="18"/>
      <c r="JV491" s="18"/>
      <c r="JW491" s="18"/>
      <c r="JX491" s="18"/>
      <c r="JY491" s="18"/>
      <c r="JZ491" s="18"/>
      <c r="KA491" s="18"/>
      <c r="KB491" s="18"/>
      <c r="KC491" s="18"/>
      <c r="KD491" s="18"/>
      <c r="KE491" s="18"/>
      <c r="KF491" s="18"/>
      <c r="KG491" s="18"/>
      <c r="KH491" s="18"/>
      <c r="KI491" s="18"/>
      <c r="KJ491" s="18"/>
      <c r="KK491" s="18"/>
      <c r="KL491" s="18"/>
      <c r="KM491" s="18"/>
      <c r="KN491" s="18"/>
      <c r="KO491" s="18"/>
      <c r="KP491" s="18"/>
      <c r="KQ491" s="18"/>
      <c r="KR491" s="18"/>
      <c r="KS491" s="18"/>
      <c r="KT491" s="18"/>
      <c r="KU491" s="18"/>
      <c r="KV491" s="18"/>
      <c r="KW491" s="18"/>
      <c r="KX491" s="18"/>
      <c r="KY491" s="18"/>
      <c r="KZ491" s="18"/>
      <c r="LA491" s="18"/>
      <c r="LB491" s="18"/>
      <c r="LC491" s="18"/>
      <c r="LD491" s="18"/>
      <c r="LE491" s="18"/>
      <c r="LF491" s="18"/>
      <c r="LG491" s="18"/>
      <c r="LH491" s="18"/>
      <c r="LI491" s="18"/>
      <c r="LJ491" s="18"/>
      <c r="LK491" s="18"/>
      <c r="LL491" s="18"/>
      <c r="LM491" s="18"/>
      <c r="LN491" s="18"/>
      <c r="LO491" s="18"/>
      <c r="LP491" s="18"/>
      <c r="LQ491" s="18"/>
      <c r="LR491" s="18"/>
      <c r="LS491" s="18"/>
      <c r="LT491" s="18"/>
      <c r="LU491" s="18"/>
      <c r="LV491" s="18"/>
      <c r="LW491" s="18"/>
      <c r="LX491" s="18"/>
      <c r="LY491" s="18"/>
      <c r="LZ491" s="18"/>
      <c r="MA491" s="18"/>
      <c r="MB491" s="18"/>
      <c r="MC491" s="18"/>
      <c r="MD491" s="18"/>
      <c r="ME491" s="18"/>
      <c r="MF491" s="18"/>
      <c r="MG491" s="18"/>
      <c r="MH491" s="18"/>
      <c r="MI491" s="18"/>
      <c r="MJ491" s="18"/>
      <c r="MK491" s="18"/>
      <c r="ML491" s="18"/>
      <c r="MM491" s="18"/>
      <c r="MN491" s="18"/>
      <c r="MO491" s="18"/>
      <c r="MP491" s="18"/>
      <c r="MQ491" s="18"/>
      <c r="MR491" s="18"/>
      <c r="MS491" s="18"/>
      <c r="MT491" s="18"/>
      <c r="MU491" s="18"/>
    </row>
    <row r="492" spans="1:359" ht="45" customHeight="1">
      <c r="A492" s="22">
        <v>166</v>
      </c>
      <c r="B492" s="22" t="s">
        <v>3237</v>
      </c>
      <c r="C492" s="37">
        <v>43192</v>
      </c>
      <c r="D492" s="36">
        <v>43192</v>
      </c>
      <c r="E492" s="36">
        <f>WORKDAY(D493,10,Table4[Tətil günləri])</f>
        <v>43206</v>
      </c>
      <c r="F492" s="22" t="str">
        <f t="shared" si="14"/>
        <v/>
      </c>
      <c r="G492" s="22" t="s">
        <v>235</v>
      </c>
      <c r="H492" s="43" t="s">
        <v>7759</v>
      </c>
      <c r="I492" s="22" t="s">
        <v>3229</v>
      </c>
      <c r="J492" s="22" t="s">
        <v>89</v>
      </c>
      <c r="K492" s="22" t="s">
        <v>3230</v>
      </c>
      <c r="L492" s="22">
        <v>3257</v>
      </c>
      <c r="M492" s="22" t="s">
        <v>3231</v>
      </c>
      <c r="N492" s="22" t="s">
        <v>3232</v>
      </c>
      <c r="O492" s="22" t="s">
        <v>1687</v>
      </c>
      <c r="P492" s="36">
        <v>27133</v>
      </c>
      <c r="Q492" s="22" t="s">
        <v>3233</v>
      </c>
      <c r="R492" s="73"/>
      <c r="S492" s="22" t="s">
        <v>227</v>
      </c>
      <c r="T492" s="22"/>
      <c r="U492" s="27" t="s">
        <v>254</v>
      </c>
      <c r="V492" s="73"/>
      <c r="W492" s="22"/>
      <c r="X492" s="45"/>
      <c r="Y492" s="22"/>
      <c r="Z492" s="22"/>
      <c r="AA492" s="22" t="s">
        <v>243</v>
      </c>
      <c r="AB492" s="22"/>
      <c r="AC492" s="22"/>
      <c r="AD492" s="22" t="s">
        <v>237</v>
      </c>
      <c r="AE492" s="22" t="s">
        <v>254</v>
      </c>
      <c r="AF492" s="37">
        <v>43241</v>
      </c>
      <c r="AG492" s="22" t="s">
        <v>4855</v>
      </c>
      <c r="AH492" s="22"/>
      <c r="AI492" s="22"/>
      <c r="AJ492" s="22"/>
      <c r="AK492" s="22">
        <f ca="1">NETWORKDAYS(TODAY(),E492,Table4[Tətil günləri])</f>
        <v>-224</v>
      </c>
      <c r="AL492" s="18">
        <f t="shared" ca="1" si="15"/>
        <v>-223</v>
      </c>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18"/>
      <c r="EQ492" s="18"/>
      <c r="ER492" s="18"/>
      <c r="ES492" s="18"/>
      <c r="ET492" s="18"/>
      <c r="EU492" s="18"/>
      <c r="EV492" s="18"/>
      <c r="EW492" s="18"/>
      <c r="EX492" s="18"/>
      <c r="EY492" s="18"/>
      <c r="EZ492" s="18"/>
      <c r="FA492" s="18"/>
      <c r="FB492" s="18"/>
      <c r="FC492" s="18"/>
      <c r="FD492" s="18"/>
      <c r="FE492" s="18"/>
      <c r="FF492" s="18"/>
      <c r="FG492" s="18"/>
      <c r="FH492" s="18"/>
      <c r="FI492" s="18"/>
      <c r="FJ492" s="18"/>
      <c r="FK492" s="18"/>
      <c r="FL492" s="18"/>
      <c r="FM492" s="18"/>
      <c r="FN492" s="18"/>
      <c r="FO492" s="18"/>
      <c r="FP492" s="18"/>
      <c r="FQ492" s="18"/>
      <c r="FR492" s="18"/>
      <c r="FS492" s="18"/>
      <c r="FT492" s="18"/>
      <c r="FU492" s="18"/>
      <c r="FV492" s="18"/>
      <c r="FW492" s="18"/>
      <c r="FX492" s="18"/>
      <c r="FY492" s="18"/>
      <c r="FZ492" s="18"/>
      <c r="GA492" s="18"/>
      <c r="GB492" s="18"/>
      <c r="GC492" s="18"/>
      <c r="GD492" s="18"/>
      <c r="GE492" s="18"/>
      <c r="GF492" s="18"/>
      <c r="GG492" s="18"/>
      <c r="GH492" s="18"/>
      <c r="GI492" s="18"/>
      <c r="GJ492" s="18"/>
      <c r="GK492" s="18"/>
      <c r="GL492" s="18"/>
      <c r="GM492" s="18"/>
      <c r="GN492" s="18"/>
      <c r="GO492" s="18"/>
      <c r="GP492" s="18"/>
      <c r="GQ492" s="18"/>
      <c r="GR492" s="18"/>
      <c r="GS492" s="18"/>
      <c r="GT492" s="18"/>
      <c r="GU492" s="18"/>
      <c r="GV492" s="18"/>
      <c r="GW492" s="18"/>
      <c r="GX492" s="18"/>
      <c r="GY492" s="18"/>
      <c r="GZ492" s="18"/>
      <c r="HA492" s="18"/>
      <c r="HB492" s="18"/>
      <c r="HC492" s="18"/>
      <c r="HD492" s="18"/>
      <c r="HE492" s="18"/>
      <c r="HF492" s="18"/>
      <c r="HG492" s="18"/>
      <c r="HH492" s="18"/>
      <c r="HI492" s="18"/>
      <c r="HJ492" s="18"/>
      <c r="HK492" s="18"/>
      <c r="HL492" s="18"/>
      <c r="HM492" s="18"/>
      <c r="HN492" s="18"/>
      <c r="HO492" s="18"/>
      <c r="HP492" s="18"/>
      <c r="HQ492" s="18"/>
      <c r="HR492" s="18"/>
      <c r="HS492" s="18"/>
      <c r="HT492" s="18"/>
      <c r="HU492" s="18"/>
      <c r="HV492" s="18"/>
      <c r="HW492" s="18"/>
      <c r="HX492" s="18"/>
      <c r="HY492" s="18"/>
      <c r="HZ492" s="18"/>
      <c r="IA492" s="18"/>
      <c r="IB492" s="18"/>
      <c r="IC492" s="18"/>
      <c r="ID492" s="18"/>
      <c r="IE492" s="18"/>
      <c r="IF492" s="18"/>
      <c r="IG492" s="18"/>
      <c r="IH492" s="18"/>
      <c r="II492" s="18"/>
      <c r="IJ492" s="18"/>
      <c r="IK492" s="18"/>
      <c r="IL492" s="18"/>
      <c r="IM492" s="18"/>
      <c r="IN492" s="18"/>
      <c r="IO492" s="18"/>
      <c r="IP492" s="18"/>
      <c r="IQ492" s="18"/>
      <c r="IR492" s="18"/>
      <c r="IS492" s="18"/>
      <c r="IT492" s="18"/>
      <c r="IU492" s="18"/>
      <c r="IV492" s="18"/>
      <c r="IW492" s="18"/>
      <c r="IX492" s="18"/>
      <c r="IY492" s="18"/>
      <c r="IZ492" s="18"/>
      <c r="JA492" s="18"/>
      <c r="JB492" s="18"/>
      <c r="JC492" s="18"/>
      <c r="JD492" s="18"/>
      <c r="JE492" s="18"/>
      <c r="JF492" s="18"/>
      <c r="JG492" s="18"/>
      <c r="JH492" s="18"/>
      <c r="JI492" s="18"/>
      <c r="JJ492" s="18"/>
      <c r="JK492" s="18"/>
      <c r="JL492" s="18"/>
      <c r="JM492" s="18"/>
      <c r="JN492" s="18"/>
      <c r="JO492" s="18"/>
      <c r="JP492" s="18"/>
      <c r="JQ492" s="18"/>
      <c r="JR492" s="18"/>
      <c r="JS492" s="18"/>
      <c r="JT492" s="18"/>
      <c r="JU492" s="18"/>
      <c r="JV492" s="18"/>
      <c r="JW492" s="18"/>
      <c r="JX492" s="18"/>
      <c r="JY492" s="18"/>
      <c r="JZ492" s="18"/>
      <c r="KA492" s="18"/>
      <c r="KB492" s="18"/>
      <c r="KC492" s="18"/>
      <c r="KD492" s="18"/>
      <c r="KE492" s="18"/>
      <c r="KF492" s="18"/>
      <c r="KG492" s="18"/>
      <c r="KH492" s="18"/>
      <c r="KI492" s="18"/>
      <c r="KJ492" s="18"/>
      <c r="KK492" s="18"/>
      <c r="KL492" s="18"/>
      <c r="KM492" s="18"/>
      <c r="KN492" s="18"/>
      <c r="KO492" s="18"/>
      <c r="KP492" s="18"/>
      <c r="KQ492" s="18"/>
      <c r="KR492" s="18"/>
      <c r="KS492" s="18"/>
      <c r="KT492" s="18"/>
      <c r="KU492" s="18"/>
      <c r="KV492" s="18"/>
      <c r="KW492" s="18"/>
      <c r="KX492" s="18"/>
      <c r="KY492" s="18"/>
      <c r="KZ492" s="18"/>
      <c r="LA492" s="18"/>
      <c r="LB492" s="18"/>
      <c r="LC492" s="18"/>
      <c r="LD492" s="18"/>
      <c r="LE492" s="18"/>
      <c r="LF492" s="18"/>
      <c r="LG492" s="18"/>
      <c r="LH492" s="18"/>
      <c r="LI492" s="18"/>
      <c r="LJ492" s="18"/>
      <c r="LK492" s="18"/>
      <c r="LL492" s="18"/>
      <c r="LM492" s="18"/>
      <c r="LN492" s="18"/>
      <c r="LO492" s="18"/>
      <c r="LP492" s="18"/>
      <c r="LQ492" s="18"/>
      <c r="LR492" s="18"/>
      <c r="LS492" s="18"/>
      <c r="LT492" s="18"/>
      <c r="LU492" s="18"/>
      <c r="LV492" s="18"/>
      <c r="LW492" s="18"/>
      <c r="LX492" s="18"/>
      <c r="LY492" s="18"/>
      <c r="LZ492" s="18"/>
      <c r="MA492" s="18"/>
      <c r="MB492" s="18"/>
      <c r="MC492" s="18"/>
      <c r="MD492" s="18"/>
      <c r="ME492" s="18"/>
      <c r="MF492" s="18"/>
      <c r="MG492" s="18"/>
      <c r="MH492" s="18"/>
      <c r="MI492" s="18"/>
      <c r="MJ492" s="18"/>
      <c r="MK492" s="18"/>
      <c r="ML492" s="18"/>
      <c r="MM492" s="18"/>
      <c r="MN492" s="18"/>
      <c r="MO492" s="18"/>
      <c r="MP492" s="18"/>
      <c r="MQ492" s="18"/>
      <c r="MR492" s="18"/>
      <c r="MS492" s="18"/>
      <c r="MT492" s="18"/>
      <c r="MU492" s="18"/>
    </row>
    <row r="493" spans="1:359" ht="45" customHeight="1">
      <c r="A493" s="22">
        <v>166</v>
      </c>
      <c r="B493" s="22" t="s">
        <v>3237</v>
      </c>
      <c r="C493" s="37">
        <v>43192</v>
      </c>
      <c r="D493" s="36">
        <v>43192</v>
      </c>
      <c r="E493" s="36">
        <f>WORKDAY(D493,10,Table4[Tətil günləri])</f>
        <v>43206</v>
      </c>
      <c r="F493" s="22" t="str">
        <f t="shared" si="14"/>
        <v/>
      </c>
      <c r="G493" s="22" t="s">
        <v>235</v>
      </c>
      <c r="H493" s="22" t="s">
        <v>3234</v>
      </c>
      <c r="I493" s="22" t="s">
        <v>3235</v>
      </c>
      <c r="J493" s="28" t="s">
        <v>87</v>
      </c>
      <c r="K493" s="22" t="s">
        <v>3236</v>
      </c>
      <c r="L493" s="22">
        <v>7231</v>
      </c>
      <c r="M493" s="22" t="s">
        <v>1697</v>
      </c>
      <c r="N493" s="22" t="s">
        <v>3232</v>
      </c>
      <c r="O493" s="22" t="s">
        <v>1687</v>
      </c>
      <c r="P493" s="36">
        <v>31361</v>
      </c>
      <c r="Q493" s="22" t="s">
        <v>1837</v>
      </c>
      <c r="R493" s="73"/>
      <c r="S493" s="22" t="s">
        <v>227</v>
      </c>
      <c r="T493" s="22"/>
      <c r="U493" s="27" t="s">
        <v>254</v>
      </c>
      <c r="V493" s="73"/>
      <c r="W493" s="22"/>
      <c r="X493" s="45"/>
      <c r="Y493" s="22"/>
      <c r="Z493" s="22"/>
      <c r="AA493" s="22" t="s">
        <v>243</v>
      </c>
      <c r="AB493" s="22"/>
      <c r="AC493" s="22"/>
      <c r="AD493" s="22" t="s">
        <v>237</v>
      </c>
      <c r="AE493" s="22" t="s">
        <v>254</v>
      </c>
      <c r="AF493" s="37">
        <v>43241</v>
      </c>
      <c r="AG493" s="22" t="s">
        <v>4855</v>
      </c>
      <c r="AH493" s="22"/>
      <c r="AI493" s="22"/>
      <c r="AJ493" s="22"/>
      <c r="AK493" s="22">
        <f ca="1">NETWORKDAYS(TODAY(),E493,Table4[Tətil günləri])</f>
        <v>-224</v>
      </c>
      <c r="AL493" s="18">
        <f t="shared" ca="1" si="15"/>
        <v>-223</v>
      </c>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18"/>
      <c r="EQ493" s="18"/>
      <c r="ER493" s="18"/>
      <c r="ES493" s="18"/>
      <c r="ET493" s="18"/>
      <c r="EU493" s="18"/>
      <c r="EV493" s="18"/>
      <c r="EW493" s="18"/>
      <c r="EX493" s="18"/>
      <c r="EY493" s="18"/>
      <c r="EZ493" s="18"/>
      <c r="FA493" s="18"/>
      <c r="FB493" s="18"/>
      <c r="FC493" s="18"/>
      <c r="FD493" s="18"/>
      <c r="FE493" s="18"/>
      <c r="FF493" s="18"/>
      <c r="FG493" s="18"/>
      <c r="FH493" s="18"/>
      <c r="FI493" s="18"/>
      <c r="FJ493" s="18"/>
      <c r="FK493" s="18"/>
      <c r="FL493" s="18"/>
      <c r="FM493" s="18"/>
      <c r="FN493" s="18"/>
      <c r="FO493" s="18"/>
      <c r="FP493" s="18"/>
      <c r="FQ493" s="18"/>
      <c r="FR493" s="18"/>
      <c r="FS493" s="18"/>
      <c r="FT493" s="18"/>
      <c r="FU493" s="18"/>
      <c r="FV493" s="18"/>
      <c r="FW493" s="18"/>
      <c r="FX493" s="18"/>
      <c r="FY493" s="18"/>
      <c r="FZ493" s="18"/>
      <c r="GA493" s="18"/>
      <c r="GB493" s="18"/>
      <c r="GC493" s="18"/>
      <c r="GD493" s="18"/>
      <c r="GE493" s="18"/>
      <c r="GF493" s="18"/>
      <c r="GG493" s="18"/>
      <c r="GH493" s="18"/>
      <c r="GI493" s="18"/>
      <c r="GJ493" s="18"/>
      <c r="GK493" s="18"/>
      <c r="GL493" s="18"/>
      <c r="GM493" s="18"/>
      <c r="GN493" s="18"/>
      <c r="GO493" s="18"/>
      <c r="GP493" s="18"/>
      <c r="GQ493" s="18"/>
      <c r="GR493" s="18"/>
      <c r="GS493" s="18"/>
      <c r="GT493" s="18"/>
      <c r="GU493" s="18"/>
      <c r="GV493" s="18"/>
      <c r="GW493" s="18"/>
      <c r="GX493" s="18"/>
      <c r="GY493" s="18"/>
      <c r="GZ493" s="18"/>
      <c r="HA493" s="18"/>
      <c r="HB493" s="18"/>
      <c r="HC493" s="18"/>
      <c r="HD493" s="18"/>
      <c r="HE493" s="18"/>
      <c r="HF493" s="18"/>
      <c r="HG493" s="18"/>
      <c r="HH493" s="18"/>
      <c r="HI493" s="18"/>
      <c r="HJ493" s="18"/>
      <c r="HK493" s="18"/>
      <c r="HL493" s="18"/>
      <c r="HM493" s="18"/>
      <c r="HN493" s="18"/>
      <c r="HO493" s="18"/>
      <c r="HP493" s="18"/>
      <c r="HQ493" s="18"/>
      <c r="HR493" s="18"/>
      <c r="HS493" s="18"/>
      <c r="HT493" s="18"/>
      <c r="HU493" s="18"/>
      <c r="HV493" s="18"/>
      <c r="HW493" s="18"/>
      <c r="HX493" s="18"/>
      <c r="HY493" s="18"/>
      <c r="HZ493" s="18"/>
      <c r="IA493" s="18"/>
      <c r="IB493" s="18"/>
      <c r="IC493" s="18"/>
      <c r="ID493" s="18"/>
      <c r="IE493" s="18"/>
      <c r="IF493" s="18"/>
      <c r="IG493" s="18"/>
      <c r="IH493" s="18"/>
      <c r="II493" s="18"/>
      <c r="IJ493" s="18"/>
      <c r="IK493" s="18"/>
      <c r="IL493" s="18"/>
      <c r="IM493" s="18"/>
      <c r="IN493" s="18"/>
      <c r="IO493" s="18"/>
      <c r="IP493" s="18"/>
      <c r="IQ493" s="18"/>
      <c r="IR493" s="18"/>
      <c r="IS493" s="18"/>
      <c r="IT493" s="18"/>
      <c r="IU493" s="18"/>
      <c r="IV493" s="18"/>
      <c r="IW493" s="18"/>
      <c r="IX493" s="18"/>
      <c r="IY493" s="18"/>
      <c r="IZ493" s="18"/>
      <c r="JA493" s="18"/>
      <c r="JB493" s="18"/>
      <c r="JC493" s="18"/>
      <c r="JD493" s="18"/>
      <c r="JE493" s="18"/>
      <c r="JF493" s="18"/>
      <c r="JG493" s="18"/>
      <c r="JH493" s="18"/>
      <c r="JI493" s="18"/>
      <c r="JJ493" s="18"/>
      <c r="JK493" s="18"/>
      <c r="JL493" s="18"/>
      <c r="JM493" s="18"/>
      <c r="JN493" s="18"/>
      <c r="JO493" s="18"/>
      <c r="JP493" s="18"/>
      <c r="JQ493" s="18"/>
      <c r="JR493" s="18"/>
      <c r="JS493" s="18"/>
      <c r="JT493" s="18"/>
      <c r="JU493" s="18"/>
      <c r="JV493" s="18"/>
      <c r="JW493" s="18"/>
      <c r="JX493" s="18"/>
      <c r="JY493" s="18"/>
      <c r="JZ493" s="18"/>
      <c r="KA493" s="18"/>
      <c r="KB493" s="18"/>
      <c r="KC493" s="18"/>
      <c r="KD493" s="18"/>
      <c r="KE493" s="18"/>
      <c r="KF493" s="18"/>
      <c r="KG493" s="18"/>
      <c r="KH493" s="18"/>
      <c r="KI493" s="18"/>
      <c r="KJ493" s="18"/>
      <c r="KK493" s="18"/>
      <c r="KL493" s="18"/>
      <c r="KM493" s="18"/>
      <c r="KN493" s="18"/>
      <c r="KO493" s="18"/>
      <c r="KP493" s="18"/>
      <c r="KQ493" s="18"/>
      <c r="KR493" s="18"/>
      <c r="KS493" s="18"/>
      <c r="KT493" s="18"/>
      <c r="KU493" s="18"/>
      <c r="KV493" s="18"/>
      <c r="KW493" s="18"/>
      <c r="KX493" s="18"/>
      <c r="KY493" s="18"/>
      <c r="KZ493" s="18"/>
      <c r="LA493" s="18"/>
      <c r="LB493" s="18"/>
      <c r="LC493" s="18"/>
      <c r="LD493" s="18"/>
      <c r="LE493" s="18"/>
      <c r="LF493" s="18"/>
      <c r="LG493" s="18"/>
      <c r="LH493" s="18"/>
      <c r="LI493" s="18"/>
      <c r="LJ493" s="18"/>
      <c r="LK493" s="18"/>
      <c r="LL493" s="18"/>
      <c r="LM493" s="18"/>
      <c r="LN493" s="18"/>
      <c r="LO493" s="18"/>
      <c r="LP493" s="18"/>
      <c r="LQ493" s="18"/>
      <c r="LR493" s="18"/>
      <c r="LS493" s="18"/>
      <c r="LT493" s="18"/>
      <c r="LU493" s="18"/>
      <c r="LV493" s="18"/>
      <c r="LW493" s="18"/>
      <c r="LX493" s="18"/>
      <c r="LY493" s="18"/>
      <c r="LZ493" s="18"/>
      <c r="MA493" s="18"/>
      <c r="MB493" s="18"/>
      <c r="MC493" s="18"/>
      <c r="MD493" s="18"/>
      <c r="ME493" s="18"/>
      <c r="MF493" s="18"/>
      <c r="MG493" s="18"/>
      <c r="MH493" s="18"/>
      <c r="MI493" s="18"/>
      <c r="MJ493" s="18"/>
      <c r="MK493" s="18"/>
      <c r="ML493" s="18"/>
      <c r="MM493" s="18"/>
      <c r="MN493" s="18"/>
      <c r="MO493" s="18"/>
      <c r="MP493" s="18"/>
      <c r="MQ493" s="18"/>
      <c r="MR493" s="18"/>
      <c r="MS493" s="18"/>
      <c r="MT493" s="18"/>
      <c r="MU493" s="18"/>
    </row>
    <row r="494" spans="1:359" ht="175.6" customHeight="1">
      <c r="A494" s="22">
        <v>167</v>
      </c>
      <c r="B494" s="22" t="s">
        <v>3242</v>
      </c>
      <c r="C494" s="37">
        <v>43193</v>
      </c>
      <c r="D494" s="36">
        <v>43193</v>
      </c>
      <c r="E494" s="36">
        <f>WORKDAY(D494,10,Table4[Tətil günləri])</f>
        <v>43207</v>
      </c>
      <c r="F494" s="22" t="str">
        <f t="shared" si="14"/>
        <v/>
      </c>
      <c r="G494" s="22" t="s">
        <v>235</v>
      </c>
      <c r="H494" s="22">
        <v>516889153</v>
      </c>
      <c r="I494" s="22" t="s">
        <v>3239</v>
      </c>
      <c r="J494" s="38" t="s">
        <v>36</v>
      </c>
      <c r="K494" s="22" t="s">
        <v>3240</v>
      </c>
      <c r="L494" s="22">
        <v>1322</v>
      </c>
      <c r="M494" s="22" t="s">
        <v>2619</v>
      </c>
      <c r="N494" s="22" t="s">
        <v>2620</v>
      </c>
      <c r="O494" s="22" t="s">
        <v>2621</v>
      </c>
      <c r="P494" s="36">
        <v>19176</v>
      </c>
      <c r="Q494" s="22" t="s">
        <v>3241</v>
      </c>
      <c r="R494" s="73" t="s">
        <v>2621</v>
      </c>
      <c r="S494" s="22" t="s">
        <v>227</v>
      </c>
      <c r="T494" s="22"/>
      <c r="U494" s="27" t="s">
        <v>254</v>
      </c>
      <c r="V494" s="73" t="s">
        <v>232</v>
      </c>
      <c r="W494" s="146" t="s">
        <v>3489</v>
      </c>
      <c r="X494" s="146" t="s">
        <v>3490</v>
      </c>
      <c r="Y494" s="146" t="s">
        <v>239</v>
      </c>
      <c r="Z494" s="22"/>
      <c r="AA494" s="22" t="s">
        <v>230</v>
      </c>
      <c r="AB494" s="22"/>
      <c r="AC494" s="56"/>
      <c r="AD494" s="22" t="s">
        <v>237</v>
      </c>
      <c r="AE494" s="22" t="s">
        <v>254</v>
      </c>
      <c r="AF494" s="37">
        <v>43210</v>
      </c>
      <c r="AG494" s="64" t="s">
        <v>3809</v>
      </c>
      <c r="AH494" s="22" t="s">
        <v>3810</v>
      </c>
      <c r="AI494" s="22"/>
      <c r="AJ494" s="22"/>
      <c r="AK494" s="22">
        <f ca="1">NETWORKDAYS(TODAY(),E494,Table4[Tətil günləri])</f>
        <v>-223</v>
      </c>
      <c r="AL494" s="18">
        <f t="shared" ca="1" si="15"/>
        <v>-222</v>
      </c>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18"/>
      <c r="EQ494" s="18"/>
      <c r="ER494" s="18"/>
      <c r="ES494" s="18"/>
      <c r="ET494" s="18"/>
      <c r="EU494" s="18"/>
      <c r="EV494" s="18"/>
      <c r="EW494" s="18"/>
      <c r="EX494" s="18"/>
      <c r="EY494" s="18"/>
      <c r="EZ494" s="18"/>
      <c r="FA494" s="18"/>
      <c r="FB494" s="18"/>
      <c r="FC494" s="18"/>
      <c r="FD494" s="18"/>
      <c r="FE494" s="18"/>
      <c r="FF494" s="18"/>
      <c r="FG494" s="18"/>
      <c r="FH494" s="18"/>
      <c r="FI494" s="18"/>
      <c r="FJ494" s="18"/>
      <c r="FK494" s="18"/>
      <c r="FL494" s="18"/>
      <c r="FM494" s="18"/>
      <c r="FN494" s="18"/>
      <c r="FO494" s="18"/>
      <c r="FP494" s="18"/>
      <c r="FQ494" s="18"/>
      <c r="FR494" s="18"/>
      <c r="FS494" s="18"/>
      <c r="FT494" s="18"/>
      <c r="FU494" s="18"/>
      <c r="FV494" s="18"/>
      <c r="FW494" s="18"/>
      <c r="FX494" s="18"/>
      <c r="FY494" s="18"/>
      <c r="FZ494" s="18"/>
      <c r="GA494" s="18"/>
      <c r="GB494" s="18"/>
      <c r="GC494" s="18"/>
      <c r="GD494" s="18"/>
      <c r="GE494" s="18"/>
      <c r="GF494" s="18"/>
      <c r="GG494" s="18"/>
      <c r="GH494" s="18"/>
      <c r="GI494" s="18"/>
      <c r="GJ494" s="18"/>
      <c r="GK494" s="18"/>
      <c r="GL494" s="18"/>
      <c r="GM494" s="18"/>
      <c r="GN494" s="18"/>
      <c r="GO494" s="18"/>
      <c r="GP494" s="18"/>
      <c r="GQ494" s="18"/>
      <c r="GR494" s="18"/>
      <c r="GS494" s="18"/>
      <c r="GT494" s="18"/>
      <c r="GU494" s="18"/>
      <c r="GV494" s="18"/>
      <c r="GW494" s="18"/>
      <c r="GX494" s="18"/>
      <c r="GY494" s="18"/>
      <c r="GZ494" s="18"/>
      <c r="HA494" s="18"/>
      <c r="HB494" s="18"/>
      <c r="HC494" s="18"/>
      <c r="HD494" s="18"/>
      <c r="HE494" s="18"/>
      <c r="HF494" s="18"/>
      <c r="HG494" s="18"/>
      <c r="HH494" s="18"/>
      <c r="HI494" s="18"/>
      <c r="HJ494" s="18"/>
      <c r="HK494" s="18"/>
      <c r="HL494" s="18"/>
      <c r="HM494" s="18"/>
      <c r="HN494" s="18"/>
      <c r="HO494" s="18"/>
      <c r="HP494" s="18"/>
      <c r="HQ494" s="18"/>
      <c r="HR494" s="18"/>
      <c r="HS494" s="18"/>
      <c r="HT494" s="18"/>
      <c r="HU494" s="18"/>
      <c r="HV494" s="18"/>
      <c r="HW494" s="18"/>
      <c r="HX494" s="18"/>
      <c r="HY494" s="18"/>
      <c r="HZ494" s="18"/>
      <c r="IA494" s="18"/>
      <c r="IB494" s="18"/>
      <c r="IC494" s="18"/>
      <c r="ID494" s="18"/>
      <c r="IE494" s="18"/>
      <c r="IF494" s="18"/>
      <c r="IG494" s="18"/>
      <c r="IH494" s="18"/>
      <c r="II494" s="18"/>
      <c r="IJ494" s="18"/>
      <c r="IK494" s="18"/>
      <c r="IL494" s="18"/>
      <c r="IM494" s="18"/>
      <c r="IN494" s="18"/>
      <c r="IO494" s="18"/>
      <c r="IP494" s="18"/>
      <c r="IQ494" s="18"/>
      <c r="IR494" s="18"/>
      <c r="IS494" s="18"/>
      <c r="IT494" s="18"/>
      <c r="IU494" s="18"/>
      <c r="IV494" s="18"/>
      <c r="IW494" s="18"/>
      <c r="IX494" s="18"/>
      <c r="IY494" s="18"/>
      <c r="IZ494" s="18"/>
      <c r="JA494" s="18"/>
      <c r="JB494" s="18"/>
      <c r="JC494" s="18"/>
      <c r="JD494" s="18"/>
      <c r="JE494" s="18"/>
      <c r="JF494" s="18"/>
      <c r="JG494" s="18"/>
      <c r="JH494" s="18"/>
      <c r="JI494" s="18"/>
      <c r="JJ494" s="18"/>
      <c r="JK494" s="18"/>
      <c r="JL494" s="18"/>
      <c r="JM494" s="18"/>
      <c r="JN494" s="18"/>
      <c r="JO494" s="18"/>
      <c r="JP494" s="18"/>
      <c r="JQ494" s="18"/>
      <c r="JR494" s="18"/>
      <c r="JS494" s="18"/>
      <c r="JT494" s="18"/>
      <c r="JU494" s="18"/>
      <c r="JV494" s="18"/>
      <c r="JW494" s="18"/>
      <c r="JX494" s="18"/>
      <c r="JY494" s="18"/>
      <c r="JZ494" s="18"/>
      <c r="KA494" s="18"/>
      <c r="KB494" s="18"/>
      <c r="KC494" s="18"/>
      <c r="KD494" s="18"/>
      <c r="KE494" s="18"/>
      <c r="KF494" s="18"/>
      <c r="KG494" s="18"/>
      <c r="KH494" s="18"/>
      <c r="KI494" s="18"/>
      <c r="KJ494" s="18"/>
      <c r="KK494" s="18"/>
      <c r="KL494" s="18"/>
      <c r="KM494" s="18"/>
      <c r="KN494" s="18"/>
      <c r="KO494" s="18"/>
      <c r="KP494" s="18"/>
      <c r="KQ494" s="18"/>
      <c r="KR494" s="18"/>
      <c r="KS494" s="18"/>
      <c r="KT494" s="18"/>
      <c r="KU494" s="18"/>
      <c r="KV494" s="18"/>
      <c r="KW494" s="18"/>
      <c r="KX494" s="18"/>
      <c r="KY494" s="18"/>
      <c r="KZ494" s="18"/>
      <c r="LA494" s="18"/>
      <c r="LB494" s="18"/>
      <c r="LC494" s="18"/>
      <c r="LD494" s="18"/>
      <c r="LE494" s="18"/>
      <c r="LF494" s="18"/>
      <c r="LG494" s="18"/>
      <c r="LH494" s="18"/>
      <c r="LI494" s="18"/>
      <c r="LJ494" s="18"/>
      <c r="LK494" s="18"/>
      <c r="LL494" s="18"/>
      <c r="LM494" s="18"/>
      <c r="LN494" s="18"/>
      <c r="LO494" s="18"/>
      <c r="LP494" s="18"/>
      <c r="LQ494" s="18"/>
      <c r="LR494" s="18"/>
      <c r="LS494" s="18"/>
      <c r="LT494" s="18"/>
      <c r="LU494" s="18"/>
      <c r="LV494" s="18"/>
      <c r="LW494" s="18"/>
      <c r="LX494" s="18"/>
      <c r="LY494" s="18"/>
      <c r="LZ494" s="18"/>
      <c r="MA494" s="18"/>
      <c r="MB494" s="18"/>
      <c r="MC494" s="18"/>
      <c r="MD494" s="18"/>
      <c r="ME494" s="18"/>
      <c r="MF494" s="18"/>
      <c r="MG494" s="18"/>
      <c r="MH494" s="18"/>
      <c r="MI494" s="18"/>
      <c r="MJ494" s="18"/>
      <c r="MK494" s="18"/>
      <c r="ML494" s="18"/>
      <c r="MM494" s="18"/>
      <c r="MN494" s="18"/>
      <c r="MO494" s="18"/>
      <c r="MP494" s="18"/>
      <c r="MQ494" s="18"/>
      <c r="MR494" s="18"/>
      <c r="MS494" s="18"/>
      <c r="MT494" s="18"/>
      <c r="MU494" s="18"/>
    </row>
    <row r="495" spans="1:359" ht="83.25" customHeight="1">
      <c r="A495" s="22">
        <v>168</v>
      </c>
      <c r="B495" s="22" t="s">
        <v>3294</v>
      </c>
      <c r="C495" s="37">
        <v>43193</v>
      </c>
      <c r="D495" s="36">
        <v>43194</v>
      </c>
      <c r="E495" s="36">
        <f>WORKDAY(D495,10,Table4[Tətil günləri])</f>
        <v>43208</v>
      </c>
      <c r="F495" s="22" t="str">
        <f t="shared" si="14"/>
        <v/>
      </c>
      <c r="G495" s="22" t="s">
        <v>235</v>
      </c>
      <c r="H495" s="22" t="s">
        <v>3277</v>
      </c>
      <c r="I495" s="22" t="s">
        <v>3278</v>
      </c>
      <c r="J495" s="22" t="s">
        <v>170</v>
      </c>
      <c r="K495" s="22" t="s">
        <v>872</v>
      </c>
      <c r="L495" s="22">
        <v>7212</v>
      </c>
      <c r="M495" s="22" t="s">
        <v>873</v>
      </c>
      <c r="N495" s="22" t="s">
        <v>858</v>
      </c>
      <c r="O495" s="22" t="s">
        <v>577</v>
      </c>
      <c r="P495" s="36">
        <v>21805</v>
      </c>
      <c r="Q495" s="22" t="s">
        <v>3279</v>
      </c>
      <c r="R495" s="73" t="s">
        <v>253</v>
      </c>
      <c r="S495" s="22" t="s">
        <v>228</v>
      </c>
      <c r="T495" s="37">
        <v>43258</v>
      </c>
      <c r="U495" s="27" t="s">
        <v>860</v>
      </c>
      <c r="V495" s="73" t="s">
        <v>232</v>
      </c>
      <c r="W495" s="58" t="s">
        <v>3508</v>
      </c>
      <c r="X495" s="58" t="s">
        <v>3509</v>
      </c>
      <c r="Y495" s="58" t="s">
        <v>239</v>
      </c>
      <c r="Z495" s="22"/>
      <c r="AA495" s="22" t="s">
        <v>229</v>
      </c>
      <c r="AB495" s="22"/>
      <c r="AC495" s="22"/>
      <c r="AD495" s="22" t="s">
        <v>237</v>
      </c>
      <c r="AE495" s="22" t="s">
        <v>860</v>
      </c>
      <c r="AF495" s="37">
        <v>43224</v>
      </c>
      <c r="AG495" s="37" t="s">
        <v>4402</v>
      </c>
      <c r="AH495" s="171" t="s">
        <v>4933</v>
      </c>
      <c r="AI495" s="22"/>
      <c r="AJ495" s="22"/>
      <c r="AK495" s="22">
        <f ca="1">NETWORKDAYS(TODAY(),E495,Table4[Tətil günləri])</f>
        <v>-222</v>
      </c>
      <c r="AL495" s="18">
        <f t="shared" ca="1" si="15"/>
        <v>-221</v>
      </c>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18"/>
      <c r="EQ495" s="18"/>
      <c r="ER495" s="18"/>
      <c r="ES495" s="18"/>
      <c r="ET495" s="18"/>
      <c r="EU495" s="18"/>
      <c r="EV495" s="18"/>
      <c r="EW495" s="18"/>
      <c r="EX495" s="18"/>
      <c r="EY495" s="18"/>
      <c r="EZ495" s="18"/>
      <c r="FA495" s="18"/>
      <c r="FB495" s="18"/>
      <c r="FC495" s="18"/>
      <c r="FD495" s="18"/>
      <c r="FE495" s="18"/>
      <c r="FF495" s="18"/>
      <c r="FG495" s="18"/>
      <c r="FH495" s="18"/>
      <c r="FI495" s="18"/>
      <c r="FJ495" s="18"/>
      <c r="FK495" s="18"/>
      <c r="FL495" s="18"/>
      <c r="FM495" s="18"/>
      <c r="FN495" s="18"/>
      <c r="FO495" s="18"/>
      <c r="FP495" s="18"/>
      <c r="FQ495" s="18"/>
      <c r="FR495" s="18"/>
      <c r="FS495" s="18"/>
      <c r="FT495" s="18"/>
      <c r="FU495" s="18"/>
      <c r="FV495" s="18"/>
      <c r="FW495" s="18"/>
      <c r="FX495" s="18"/>
      <c r="FY495" s="18"/>
      <c r="FZ495" s="18"/>
      <c r="GA495" s="18"/>
      <c r="GB495" s="18"/>
      <c r="GC495" s="18"/>
      <c r="GD495" s="18"/>
      <c r="GE495" s="18"/>
      <c r="GF495" s="18"/>
      <c r="GG495" s="18"/>
      <c r="GH495" s="18"/>
      <c r="GI495" s="18"/>
      <c r="GJ495" s="18"/>
      <c r="GK495" s="18"/>
      <c r="GL495" s="18"/>
      <c r="GM495" s="18"/>
      <c r="GN495" s="18"/>
      <c r="GO495" s="18"/>
      <c r="GP495" s="18"/>
      <c r="GQ495" s="18"/>
      <c r="GR495" s="18"/>
      <c r="GS495" s="18"/>
      <c r="GT495" s="18"/>
      <c r="GU495" s="18"/>
      <c r="GV495" s="18"/>
      <c r="GW495" s="18"/>
      <c r="GX495" s="18"/>
      <c r="GY495" s="18"/>
      <c r="GZ495" s="18"/>
      <c r="HA495" s="18"/>
      <c r="HB495" s="18"/>
      <c r="HC495" s="18"/>
      <c r="HD495" s="18"/>
      <c r="HE495" s="18"/>
      <c r="HF495" s="18"/>
      <c r="HG495" s="18"/>
      <c r="HH495" s="18"/>
      <c r="HI495" s="18"/>
      <c r="HJ495" s="18"/>
      <c r="HK495" s="18"/>
      <c r="HL495" s="18"/>
      <c r="HM495" s="18"/>
      <c r="HN495" s="18"/>
      <c r="HO495" s="18"/>
      <c r="HP495" s="18"/>
      <c r="HQ495" s="18"/>
      <c r="HR495" s="18"/>
      <c r="HS495" s="18"/>
      <c r="HT495" s="18"/>
      <c r="HU495" s="18"/>
      <c r="HV495" s="18"/>
      <c r="HW495" s="18"/>
      <c r="HX495" s="18"/>
      <c r="HY495" s="18"/>
      <c r="HZ495" s="18"/>
      <c r="IA495" s="18"/>
      <c r="IB495" s="18"/>
      <c r="IC495" s="18"/>
      <c r="ID495" s="18"/>
      <c r="IE495" s="18"/>
      <c r="IF495" s="18"/>
      <c r="IG495" s="18"/>
      <c r="IH495" s="18"/>
      <c r="II495" s="18"/>
      <c r="IJ495" s="18"/>
      <c r="IK495" s="18"/>
      <c r="IL495" s="18"/>
      <c r="IM495" s="18"/>
      <c r="IN495" s="18"/>
      <c r="IO495" s="18"/>
      <c r="IP495" s="18"/>
      <c r="IQ495" s="18"/>
      <c r="IR495" s="18"/>
      <c r="IS495" s="18"/>
      <c r="IT495" s="18"/>
      <c r="IU495" s="18"/>
      <c r="IV495" s="18"/>
      <c r="IW495" s="18"/>
      <c r="IX495" s="18"/>
      <c r="IY495" s="18"/>
      <c r="IZ495" s="18"/>
      <c r="JA495" s="18"/>
      <c r="JB495" s="18"/>
      <c r="JC495" s="18"/>
      <c r="JD495" s="18"/>
      <c r="JE495" s="18"/>
      <c r="JF495" s="18"/>
      <c r="JG495" s="18"/>
      <c r="JH495" s="18"/>
      <c r="JI495" s="18"/>
      <c r="JJ495" s="18"/>
      <c r="JK495" s="18"/>
      <c r="JL495" s="18"/>
      <c r="JM495" s="18"/>
      <c r="JN495" s="18"/>
      <c r="JO495" s="18"/>
      <c r="JP495" s="18"/>
      <c r="JQ495" s="18"/>
      <c r="JR495" s="18"/>
      <c r="JS495" s="18"/>
      <c r="JT495" s="18"/>
      <c r="JU495" s="18"/>
      <c r="JV495" s="18"/>
      <c r="JW495" s="18"/>
      <c r="JX495" s="18"/>
      <c r="JY495" s="18"/>
      <c r="JZ495" s="18"/>
      <c r="KA495" s="18"/>
      <c r="KB495" s="18"/>
      <c r="KC495" s="18"/>
      <c r="KD495" s="18"/>
      <c r="KE495" s="18"/>
      <c r="KF495" s="18"/>
      <c r="KG495" s="18"/>
      <c r="KH495" s="18"/>
      <c r="KI495" s="18"/>
      <c r="KJ495" s="18"/>
      <c r="KK495" s="18"/>
      <c r="KL495" s="18"/>
      <c r="KM495" s="18"/>
      <c r="KN495" s="18"/>
      <c r="KO495" s="18"/>
      <c r="KP495" s="18"/>
      <c r="KQ495" s="18"/>
      <c r="KR495" s="18"/>
      <c r="KS495" s="18"/>
      <c r="KT495" s="18"/>
      <c r="KU495" s="18"/>
      <c r="KV495" s="18"/>
      <c r="KW495" s="18"/>
      <c r="KX495" s="18"/>
      <c r="KY495" s="18"/>
      <c r="KZ495" s="18"/>
      <c r="LA495" s="18"/>
      <c r="LB495" s="18"/>
      <c r="LC495" s="18"/>
      <c r="LD495" s="18"/>
      <c r="LE495" s="18"/>
      <c r="LF495" s="18"/>
      <c r="LG495" s="18"/>
      <c r="LH495" s="18"/>
      <c r="LI495" s="18"/>
      <c r="LJ495" s="18"/>
      <c r="LK495" s="18"/>
      <c r="LL495" s="18"/>
      <c r="LM495" s="18"/>
      <c r="LN495" s="18"/>
      <c r="LO495" s="18"/>
      <c r="LP495" s="18"/>
      <c r="LQ495" s="18"/>
      <c r="LR495" s="18"/>
      <c r="LS495" s="18"/>
      <c r="LT495" s="18"/>
      <c r="LU495" s="18"/>
      <c r="LV495" s="18"/>
      <c r="LW495" s="18"/>
      <c r="LX495" s="18"/>
      <c r="LY495" s="18"/>
      <c r="LZ495" s="18"/>
      <c r="MA495" s="18"/>
      <c r="MB495" s="18"/>
      <c r="MC495" s="18"/>
      <c r="MD495" s="18"/>
      <c r="ME495" s="18"/>
      <c r="MF495" s="18"/>
      <c r="MG495" s="18"/>
      <c r="MH495" s="18"/>
      <c r="MI495" s="18"/>
      <c r="MJ495" s="18"/>
      <c r="MK495" s="18"/>
      <c r="ML495" s="18"/>
      <c r="MM495" s="18"/>
      <c r="MN495" s="18"/>
      <c r="MO495" s="18"/>
      <c r="MP495" s="18"/>
      <c r="MQ495" s="18"/>
      <c r="MR495" s="18"/>
      <c r="MS495" s="18"/>
      <c r="MT495" s="18"/>
      <c r="MU495" s="18"/>
    </row>
    <row r="496" spans="1:359" ht="125.35" customHeight="1">
      <c r="A496" s="22">
        <v>168</v>
      </c>
      <c r="B496" s="22" t="s">
        <v>3294</v>
      </c>
      <c r="C496" s="37">
        <v>43193</v>
      </c>
      <c r="D496" s="36">
        <v>43194</v>
      </c>
      <c r="E496" s="36">
        <f>WORKDAY(D497,10,Table4[Tətil günləri])</f>
        <v>43208</v>
      </c>
      <c r="F496" s="22" t="str">
        <f t="shared" si="14"/>
        <v/>
      </c>
      <c r="G496" s="22" t="s">
        <v>235</v>
      </c>
      <c r="H496" s="22" t="s">
        <v>3280</v>
      </c>
      <c r="I496" s="22" t="s">
        <v>3281</v>
      </c>
      <c r="J496" s="28" t="s">
        <v>87</v>
      </c>
      <c r="K496" s="22" t="s">
        <v>3282</v>
      </c>
      <c r="L496" s="22">
        <v>3112</v>
      </c>
      <c r="M496" s="22" t="s">
        <v>814</v>
      </c>
      <c r="N496" s="22" t="s">
        <v>858</v>
      </c>
      <c r="O496" s="22" t="s">
        <v>577</v>
      </c>
      <c r="P496" s="36">
        <v>28277</v>
      </c>
      <c r="Q496" s="22" t="s">
        <v>3283</v>
      </c>
      <c r="R496" s="73" t="s">
        <v>253</v>
      </c>
      <c r="S496" s="22" t="s">
        <v>228</v>
      </c>
      <c r="T496" s="37">
        <v>43259</v>
      </c>
      <c r="U496" s="27" t="s">
        <v>860</v>
      </c>
      <c r="V496" s="73" t="s">
        <v>232</v>
      </c>
      <c r="W496" s="58" t="s">
        <v>3510</v>
      </c>
      <c r="X496" s="58" t="s">
        <v>3511</v>
      </c>
      <c r="Y496" s="58" t="s">
        <v>239</v>
      </c>
      <c r="Z496" s="22"/>
      <c r="AA496" s="22" t="s">
        <v>229</v>
      </c>
      <c r="AB496" s="22"/>
      <c r="AC496" s="22"/>
      <c r="AD496" s="22" t="s">
        <v>237</v>
      </c>
      <c r="AE496" s="22" t="s">
        <v>860</v>
      </c>
      <c r="AF496" s="37">
        <v>43224</v>
      </c>
      <c r="AG496" s="37" t="s">
        <v>4402</v>
      </c>
      <c r="AH496" s="171" t="s">
        <v>4933</v>
      </c>
      <c r="AI496" s="22"/>
      <c r="AJ496" s="22"/>
      <c r="AK496" s="22">
        <f ca="1">NETWORKDAYS(TODAY(),E496,Table4[Tətil günləri])</f>
        <v>-222</v>
      </c>
      <c r="AL496" s="18">
        <f t="shared" ca="1" si="15"/>
        <v>-221</v>
      </c>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18"/>
      <c r="EQ496" s="18"/>
      <c r="ER496" s="18"/>
      <c r="ES496" s="18"/>
      <c r="ET496" s="18"/>
      <c r="EU496" s="18"/>
      <c r="EV496" s="18"/>
      <c r="EW496" s="18"/>
      <c r="EX496" s="18"/>
      <c r="EY496" s="18"/>
      <c r="EZ496" s="18"/>
      <c r="FA496" s="18"/>
      <c r="FB496" s="18"/>
      <c r="FC496" s="18"/>
      <c r="FD496" s="18"/>
      <c r="FE496" s="18"/>
      <c r="FF496" s="18"/>
      <c r="FG496" s="18"/>
      <c r="FH496" s="18"/>
      <c r="FI496" s="18"/>
      <c r="FJ496" s="18"/>
      <c r="FK496" s="18"/>
      <c r="FL496" s="18"/>
      <c r="FM496" s="18"/>
      <c r="FN496" s="18"/>
      <c r="FO496" s="18"/>
      <c r="FP496" s="18"/>
      <c r="FQ496" s="18"/>
      <c r="FR496" s="18"/>
      <c r="FS496" s="18"/>
      <c r="FT496" s="18"/>
      <c r="FU496" s="18"/>
      <c r="FV496" s="18"/>
      <c r="FW496" s="18"/>
      <c r="FX496" s="18"/>
      <c r="FY496" s="18"/>
      <c r="FZ496" s="18"/>
      <c r="GA496" s="18"/>
      <c r="GB496" s="18"/>
      <c r="GC496" s="18"/>
      <c r="GD496" s="18"/>
      <c r="GE496" s="18"/>
      <c r="GF496" s="18"/>
      <c r="GG496" s="18"/>
      <c r="GH496" s="18"/>
      <c r="GI496" s="18"/>
      <c r="GJ496" s="18"/>
      <c r="GK496" s="18"/>
      <c r="GL496" s="18"/>
      <c r="GM496" s="18"/>
      <c r="GN496" s="18"/>
      <c r="GO496" s="18"/>
      <c r="GP496" s="18"/>
      <c r="GQ496" s="18"/>
      <c r="GR496" s="18"/>
      <c r="GS496" s="18"/>
      <c r="GT496" s="18"/>
      <c r="GU496" s="18"/>
      <c r="GV496" s="18"/>
      <c r="GW496" s="18"/>
      <c r="GX496" s="18"/>
      <c r="GY496" s="18"/>
      <c r="GZ496" s="18"/>
      <c r="HA496" s="18"/>
      <c r="HB496" s="18"/>
      <c r="HC496" s="18"/>
      <c r="HD496" s="18"/>
      <c r="HE496" s="18"/>
      <c r="HF496" s="18"/>
      <c r="HG496" s="18"/>
      <c r="HH496" s="18"/>
      <c r="HI496" s="18"/>
      <c r="HJ496" s="18"/>
      <c r="HK496" s="18"/>
      <c r="HL496" s="18"/>
      <c r="HM496" s="18"/>
      <c r="HN496" s="18"/>
      <c r="HO496" s="18"/>
      <c r="HP496" s="18"/>
      <c r="HQ496" s="18"/>
      <c r="HR496" s="18"/>
      <c r="HS496" s="18"/>
      <c r="HT496" s="18"/>
      <c r="HU496" s="18"/>
      <c r="HV496" s="18"/>
      <c r="HW496" s="18"/>
      <c r="HX496" s="18"/>
      <c r="HY496" s="18"/>
      <c r="HZ496" s="18"/>
      <c r="IA496" s="18"/>
      <c r="IB496" s="18"/>
      <c r="IC496" s="18"/>
      <c r="ID496" s="18"/>
      <c r="IE496" s="18"/>
      <c r="IF496" s="18"/>
      <c r="IG496" s="18"/>
      <c r="IH496" s="18"/>
      <c r="II496" s="18"/>
      <c r="IJ496" s="18"/>
      <c r="IK496" s="18"/>
      <c r="IL496" s="18"/>
      <c r="IM496" s="18"/>
      <c r="IN496" s="18"/>
      <c r="IO496" s="18"/>
      <c r="IP496" s="18"/>
      <c r="IQ496" s="18"/>
      <c r="IR496" s="18"/>
      <c r="IS496" s="18"/>
      <c r="IT496" s="18"/>
      <c r="IU496" s="18"/>
      <c r="IV496" s="18"/>
      <c r="IW496" s="18"/>
      <c r="IX496" s="18"/>
      <c r="IY496" s="18"/>
      <c r="IZ496" s="18"/>
      <c r="JA496" s="18"/>
      <c r="JB496" s="18"/>
      <c r="JC496" s="18"/>
      <c r="JD496" s="18"/>
      <c r="JE496" s="18"/>
      <c r="JF496" s="18"/>
      <c r="JG496" s="18"/>
      <c r="JH496" s="18"/>
      <c r="JI496" s="18"/>
      <c r="JJ496" s="18"/>
      <c r="JK496" s="18"/>
      <c r="JL496" s="18"/>
      <c r="JM496" s="18"/>
      <c r="JN496" s="18"/>
      <c r="JO496" s="18"/>
      <c r="JP496" s="18"/>
      <c r="JQ496" s="18"/>
      <c r="JR496" s="18"/>
      <c r="JS496" s="18"/>
      <c r="JT496" s="18"/>
      <c r="JU496" s="18"/>
      <c r="JV496" s="18"/>
      <c r="JW496" s="18"/>
      <c r="JX496" s="18"/>
      <c r="JY496" s="18"/>
      <c r="JZ496" s="18"/>
      <c r="KA496" s="18"/>
      <c r="KB496" s="18"/>
      <c r="KC496" s="18"/>
      <c r="KD496" s="18"/>
      <c r="KE496" s="18"/>
      <c r="KF496" s="18"/>
      <c r="KG496" s="18"/>
      <c r="KH496" s="18"/>
      <c r="KI496" s="18"/>
      <c r="KJ496" s="18"/>
      <c r="KK496" s="18"/>
      <c r="KL496" s="18"/>
      <c r="KM496" s="18"/>
      <c r="KN496" s="18"/>
      <c r="KO496" s="18"/>
      <c r="KP496" s="18"/>
      <c r="KQ496" s="18"/>
      <c r="KR496" s="18"/>
      <c r="KS496" s="18"/>
      <c r="KT496" s="18"/>
      <c r="KU496" s="18"/>
      <c r="KV496" s="18"/>
      <c r="KW496" s="18"/>
      <c r="KX496" s="18"/>
      <c r="KY496" s="18"/>
      <c r="KZ496" s="18"/>
      <c r="LA496" s="18"/>
      <c r="LB496" s="18"/>
      <c r="LC496" s="18"/>
      <c r="LD496" s="18"/>
      <c r="LE496" s="18"/>
      <c r="LF496" s="18"/>
      <c r="LG496" s="18"/>
      <c r="LH496" s="18"/>
      <c r="LI496" s="18"/>
      <c r="LJ496" s="18"/>
      <c r="LK496" s="18"/>
      <c r="LL496" s="18"/>
      <c r="LM496" s="18"/>
      <c r="LN496" s="18"/>
      <c r="LO496" s="18"/>
      <c r="LP496" s="18"/>
      <c r="LQ496" s="18"/>
      <c r="LR496" s="18"/>
      <c r="LS496" s="18"/>
      <c r="LT496" s="18"/>
      <c r="LU496" s="18"/>
      <c r="LV496" s="18"/>
      <c r="LW496" s="18"/>
      <c r="LX496" s="18"/>
      <c r="LY496" s="18"/>
      <c r="LZ496" s="18"/>
      <c r="MA496" s="18"/>
      <c r="MB496" s="18"/>
      <c r="MC496" s="18"/>
      <c r="MD496" s="18"/>
      <c r="ME496" s="18"/>
      <c r="MF496" s="18"/>
      <c r="MG496" s="18"/>
      <c r="MH496" s="18"/>
      <c r="MI496" s="18"/>
      <c r="MJ496" s="18"/>
      <c r="MK496" s="18"/>
      <c r="ML496" s="18"/>
      <c r="MM496" s="18"/>
      <c r="MN496" s="18"/>
      <c r="MO496" s="18"/>
      <c r="MP496" s="18"/>
      <c r="MQ496" s="18"/>
      <c r="MR496" s="18"/>
      <c r="MS496" s="18"/>
      <c r="MT496" s="18"/>
      <c r="MU496" s="18"/>
    </row>
    <row r="497" spans="1:359" ht="110.25" customHeight="1">
      <c r="A497" s="22">
        <v>168</v>
      </c>
      <c r="B497" s="22" t="s">
        <v>3294</v>
      </c>
      <c r="C497" s="37">
        <v>43193</v>
      </c>
      <c r="D497" s="36">
        <v>43194</v>
      </c>
      <c r="E497" s="36">
        <f>WORKDAY(D497,10,Table4[Tətil günləri])</f>
        <v>43208</v>
      </c>
      <c r="F497" s="22" t="str">
        <f t="shared" si="14"/>
        <v/>
      </c>
      <c r="G497" s="22" t="s">
        <v>235</v>
      </c>
      <c r="H497" s="22" t="s">
        <v>3284</v>
      </c>
      <c r="I497" s="22" t="s">
        <v>3285</v>
      </c>
      <c r="J497" s="22" t="s">
        <v>177</v>
      </c>
      <c r="K497" s="22" t="s">
        <v>3286</v>
      </c>
      <c r="L497" s="22">
        <v>7411</v>
      </c>
      <c r="M497" s="22" t="s">
        <v>3287</v>
      </c>
      <c r="N497" s="22" t="s">
        <v>858</v>
      </c>
      <c r="O497" s="22" t="s">
        <v>577</v>
      </c>
      <c r="P497" s="36">
        <v>25334</v>
      </c>
      <c r="Q497" s="22" t="s">
        <v>3288</v>
      </c>
      <c r="R497" s="73" t="s">
        <v>253</v>
      </c>
      <c r="S497" s="22" t="s">
        <v>228</v>
      </c>
      <c r="T497" s="36">
        <v>43267</v>
      </c>
      <c r="U497" s="27" t="s">
        <v>860</v>
      </c>
      <c r="V497" s="73" t="s">
        <v>232</v>
      </c>
      <c r="W497" s="58" t="s">
        <v>3512</v>
      </c>
      <c r="X497" s="58" t="s">
        <v>3513</v>
      </c>
      <c r="Y497" s="58" t="s">
        <v>239</v>
      </c>
      <c r="Z497" s="22"/>
      <c r="AA497" s="22" t="s">
        <v>229</v>
      </c>
      <c r="AB497" s="22"/>
      <c r="AC497" s="22"/>
      <c r="AD497" s="22" t="s">
        <v>237</v>
      </c>
      <c r="AE497" s="22" t="s">
        <v>860</v>
      </c>
      <c r="AF497" s="37">
        <v>43224</v>
      </c>
      <c r="AG497" s="37" t="s">
        <v>4402</v>
      </c>
      <c r="AH497" s="171" t="s">
        <v>4933</v>
      </c>
      <c r="AI497" s="22"/>
      <c r="AJ497" s="22"/>
      <c r="AK497" s="22">
        <f ca="1">NETWORKDAYS(TODAY(),E497,Table4[Tətil günləri])</f>
        <v>-222</v>
      </c>
      <c r="AL497" s="18">
        <f t="shared" ca="1" si="15"/>
        <v>-221</v>
      </c>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18"/>
      <c r="EQ497" s="18"/>
      <c r="ER497" s="18"/>
      <c r="ES497" s="18"/>
      <c r="ET497" s="18"/>
      <c r="EU497" s="18"/>
      <c r="EV497" s="18"/>
      <c r="EW497" s="18"/>
      <c r="EX497" s="18"/>
      <c r="EY497" s="18"/>
      <c r="EZ497" s="18"/>
      <c r="FA497" s="18"/>
      <c r="FB497" s="18"/>
      <c r="FC497" s="18"/>
      <c r="FD497" s="18"/>
      <c r="FE497" s="18"/>
      <c r="FF497" s="18"/>
      <c r="FG497" s="18"/>
      <c r="FH497" s="18"/>
      <c r="FI497" s="18"/>
      <c r="FJ497" s="18"/>
      <c r="FK497" s="18"/>
      <c r="FL497" s="18"/>
      <c r="FM497" s="18"/>
      <c r="FN497" s="18"/>
      <c r="FO497" s="18"/>
      <c r="FP497" s="18"/>
      <c r="FQ497" s="18"/>
      <c r="FR497" s="18"/>
      <c r="FS497" s="18"/>
      <c r="FT497" s="18"/>
      <c r="FU497" s="18"/>
      <c r="FV497" s="18"/>
      <c r="FW497" s="18"/>
      <c r="FX497" s="18"/>
      <c r="FY497" s="18"/>
      <c r="FZ497" s="18"/>
      <c r="GA497" s="18"/>
      <c r="GB497" s="18"/>
      <c r="GC497" s="18"/>
      <c r="GD497" s="18"/>
      <c r="GE497" s="18"/>
      <c r="GF497" s="18"/>
      <c r="GG497" s="18"/>
      <c r="GH497" s="18"/>
      <c r="GI497" s="18"/>
      <c r="GJ497" s="18"/>
      <c r="GK497" s="18"/>
      <c r="GL497" s="18"/>
      <c r="GM497" s="18"/>
      <c r="GN497" s="18"/>
      <c r="GO497" s="18"/>
      <c r="GP497" s="18"/>
      <c r="GQ497" s="18"/>
      <c r="GR497" s="18"/>
      <c r="GS497" s="18"/>
      <c r="GT497" s="18"/>
      <c r="GU497" s="18"/>
      <c r="GV497" s="18"/>
      <c r="GW497" s="18"/>
      <c r="GX497" s="18"/>
      <c r="GY497" s="18"/>
      <c r="GZ497" s="18"/>
      <c r="HA497" s="18"/>
      <c r="HB497" s="18"/>
      <c r="HC497" s="18"/>
      <c r="HD497" s="18"/>
      <c r="HE497" s="18"/>
      <c r="HF497" s="18"/>
      <c r="HG497" s="18"/>
      <c r="HH497" s="18"/>
      <c r="HI497" s="18"/>
      <c r="HJ497" s="18"/>
      <c r="HK497" s="18"/>
      <c r="HL497" s="18"/>
      <c r="HM497" s="18"/>
      <c r="HN497" s="18"/>
      <c r="HO497" s="18"/>
      <c r="HP497" s="18"/>
      <c r="HQ497" s="18"/>
      <c r="HR497" s="18"/>
      <c r="HS497" s="18"/>
      <c r="HT497" s="18"/>
      <c r="HU497" s="18"/>
      <c r="HV497" s="18"/>
      <c r="HW497" s="18"/>
      <c r="HX497" s="18"/>
      <c r="HY497" s="18"/>
      <c r="HZ497" s="18"/>
      <c r="IA497" s="18"/>
      <c r="IB497" s="18"/>
      <c r="IC497" s="18"/>
      <c r="ID497" s="18"/>
      <c r="IE497" s="18"/>
      <c r="IF497" s="18"/>
      <c r="IG497" s="18"/>
      <c r="IH497" s="18"/>
      <c r="II497" s="18"/>
      <c r="IJ497" s="18"/>
      <c r="IK497" s="18"/>
      <c r="IL497" s="18"/>
      <c r="IM497" s="18"/>
      <c r="IN497" s="18"/>
      <c r="IO497" s="18"/>
      <c r="IP497" s="18"/>
      <c r="IQ497" s="18"/>
      <c r="IR497" s="18"/>
      <c r="IS497" s="18"/>
      <c r="IT497" s="18"/>
      <c r="IU497" s="18"/>
      <c r="IV497" s="18"/>
      <c r="IW497" s="18"/>
      <c r="IX497" s="18"/>
      <c r="IY497" s="18"/>
      <c r="IZ497" s="18"/>
      <c r="JA497" s="18"/>
      <c r="JB497" s="18"/>
      <c r="JC497" s="18"/>
      <c r="JD497" s="18"/>
      <c r="JE497" s="18"/>
      <c r="JF497" s="18"/>
      <c r="JG497" s="18"/>
      <c r="JH497" s="18"/>
      <c r="JI497" s="18"/>
      <c r="JJ497" s="18"/>
      <c r="JK497" s="18"/>
      <c r="JL497" s="18"/>
      <c r="JM497" s="18"/>
      <c r="JN497" s="18"/>
      <c r="JO497" s="18"/>
      <c r="JP497" s="18"/>
      <c r="JQ497" s="18"/>
      <c r="JR497" s="18"/>
      <c r="JS497" s="18"/>
      <c r="JT497" s="18"/>
      <c r="JU497" s="18"/>
      <c r="JV497" s="18"/>
      <c r="JW497" s="18"/>
      <c r="JX497" s="18"/>
      <c r="JY497" s="18"/>
      <c r="JZ497" s="18"/>
      <c r="KA497" s="18"/>
      <c r="KB497" s="18"/>
      <c r="KC497" s="18"/>
      <c r="KD497" s="18"/>
      <c r="KE497" s="18"/>
      <c r="KF497" s="18"/>
      <c r="KG497" s="18"/>
      <c r="KH497" s="18"/>
      <c r="KI497" s="18"/>
      <c r="KJ497" s="18"/>
      <c r="KK497" s="18"/>
      <c r="KL497" s="18"/>
      <c r="KM497" s="18"/>
      <c r="KN497" s="18"/>
      <c r="KO497" s="18"/>
      <c r="KP497" s="18"/>
      <c r="KQ497" s="18"/>
      <c r="KR497" s="18"/>
      <c r="KS497" s="18"/>
      <c r="KT497" s="18"/>
      <c r="KU497" s="18"/>
      <c r="KV497" s="18"/>
      <c r="KW497" s="18"/>
      <c r="KX497" s="18"/>
      <c r="KY497" s="18"/>
      <c r="KZ497" s="18"/>
      <c r="LA497" s="18"/>
      <c r="LB497" s="18"/>
      <c r="LC497" s="18"/>
      <c r="LD497" s="18"/>
      <c r="LE497" s="18"/>
      <c r="LF497" s="18"/>
      <c r="LG497" s="18"/>
      <c r="LH497" s="18"/>
      <c r="LI497" s="18"/>
      <c r="LJ497" s="18"/>
      <c r="LK497" s="18"/>
      <c r="LL497" s="18"/>
      <c r="LM497" s="18"/>
      <c r="LN497" s="18"/>
      <c r="LO497" s="18"/>
      <c r="LP497" s="18"/>
      <c r="LQ497" s="18"/>
      <c r="LR497" s="18"/>
      <c r="LS497" s="18"/>
      <c r="LT497" s="18"/>
      <c r="LU497" s="18"/>
      <c r="LV497" s="18"/>
      <c r="LW497" s="18"/>
      <c r="LX497" s="18"/>
      <c r="LY497" s="18"/>
      <c r="LZ497" s="18"/>
      <c r="MA497" s="18"/>
      <c r="MB497" s="18"/>
      <c r="MC497" s="18"/>
      <c r="MD497" s="18"/>
      <c r="ME497" s="18"/>
      <c r="MF497" s="18"/>
      <c r="MG497" s="18"/>
      <c r="MH497" s="18"/>
      <c r="MI497" s="18"/>
      <c r="MJ497" s="18"/>
      <c r="MK497" s="18"/>
      <c r="ML497" s="18"/>
      <c r="MM497" s="18"/>
      <c r="MN497" s="18"/>
      <c r="MO497" s="18"/>
      <c r="MP497" s="18"/>
      <c r="MQ497" s="18"/>
      <c r="MR497" s="18"/>
      <c r="MS497" s="18"/>
      <c r="MT497" s="18"/>
      <c r="MU497" s="18"/>
    </row>
    <row r="498" spans="1:359" ht="106.5" customHeight="1">
      <c r="A498" s="22">
        <v>168</v>
      </c>
      <c r="B498" s="22" t="s">
        <v>3294</v>
      </c>
      <c r="C498" s="37">
        <v>43193</v>
      </c>
      <c r="D498" s="36">
        <v>43194</v>
      </c>
      <c r="E498" s="36">
        <f>WORKDAY(D499,10,Table4[Tətil günləri])</f>
        <v>43208</v>
      </c>
      <c r="F498" s="22" t="str">
        <f t="shared" si="14"/>
        <v/>
      </c>
      <c r="G498" s="22" t="s">
        <v>235</v>
      </c>
      <c r="H498" s="22" t="s">
        <v>3289</v>
      </c>
      <c r="I498" s="22" t="s">
        <v>3290</v>
      </c>
      <c r="J498" s="22" t="s">
        <v>100</v>
      </c>
      <c r="K498" s="22" t="s">
        <v>1821</v>
      </c>
      <c r="L498" s="22">
        <v>3112</v>
      </c>
      <c r="M498" s="22" t="s">
        <v>814</v>
      </c>
      <c r="N498" s="22" t="s">
        <v>858</v>
      </c>
      <c r="O498" s="22" t="s">
        <v>577</v>
      </c>
      <c r="P498" s="36">
        <v>22033</v>
      </c>
      <c r="Q498" s="22" t="s">
        <v>1822</v>
      </c>
      <c r="R498" s="73" t="s">
        <v>253</v>
      </c>
      <c r="S498" s="27" t="s">
        <v>228</v>
      </c>
      <c r="T498" s="37">
        <v>43274</v>
      </c>
      <c r="U498" s="27" t="s">
        <v>860</v>
      </c>
      <c r="V498" s="73" t="s">
        <v>232</v>
      </c>
      <c r="W498" s="58" t="s">
        <v>3514</v>
      </c>
      <c r="X498" s="58" t="s">
        <v>3515</v>
      </c>
      <c r="Y498" s="58" t="s">
        <v>239</v>
      </c>
      <c r="Z498" s="37"/>
      <c r="AA498" s="22" t="s">
        <v>229</v>
      </c>
      <c r="AB498" s="22"/>
      <c r="AC498" s="22"/>
      <c r="AD498" s="22" t="s">
        <v>237</v>
      </c>
      <c r="AE498" s="22" t="s">
        <v>865</v>
      </c>
      <c r="AF498" s="37">
        <v>43224</v>
      </c>
      <c r="AG498" s="37" t="s">
        <v>4402</v>
      </c>
      <c r="AH498" s="171" t="s">
        <v>4933</v>
      </c>
      <c r="AI498" s="22"/>
      <c r="AJ498" s="22"/>
      <c r="AK498" s="22">
        <f ca="1">NETWORKDAYS(TODAY(),E498,Table4[Tətil günləri])</f>
        <v>-222</v>
      </c>
      <c r="AL498" s="18">
        <f t="shared" ca="1" si="15"/>
        <v>-221</v>
      </c>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18"/>
      <c r="EQ498" s="18"/>
      <c r="ER498" s="18"/>
      <c r="ES498" s="18"/>
      <c r="ET498" s="18"/>
      <c r="EU498" s="18"/>
      <c r="EV498" s="18"/>
      <c r="EW498" s="18"/>
      <c r="EX498" s="18"/>
      <c r="EY498" s="18"/>
      <c r="EZ498" s="18"/>
      <c r="FA498" s="18"/>
      <c r="FB498" s="18"/>
      <c r="FC498" s="18"/>
      <c r="FD498" s="18"/>
      <c r="FE498" s="18"/>
      <c r="FF498" s="18"/>
      <c r="FG498" s="18"/>
      <c r="FH498" s="18"/>
      <c r="FI498" s="18"/>
      <c r="FJ498" s="18"/>
      <c r="FK498" s="18"/>
      <c r="FL498" s="18"/>
      <c r="FM498" s="18"/>
      <c r="FN498" s="18"/>
      <c r="FO498" s="18"/>
      <c r="FP498" s="18"/>
      <c r="FQ498" s="18"/>
      <c r="FR498" s="18"/>
      <c r="FS498" s="18"/>
      <c r="FT498" s="18"/>
      <c r="FU498" s="18"/>
      <c r="FV498" s="18"/>
      <c r="FW498" s="18"/>
      <c r="FX498" s="18"/>
      <c r="FY498" s="18"/>
      <c r="FZ498" s="18"/>
      <c r="GA498" s="18"/>
      <c r="GB498" s="18"/>
      <c r="GC498" s="18"/>
      <c r="GD498" s="18"/>
      <c r="GE498" s="18"/>
      <c r="GF498" s="18"/>
      <c r="GG498" s="18"/>
      <c r="GH498" s="18"/>
      <c r="GI498" s="18"/>
      <c r="GJ498" s="18"/>
      <c r="GK498" s="18"/>
      <c r="GL498" s="18"/>
      <c r="GM498" s="18"/>
      <c r="GN498" s="18"/>
      <c r="GO498" s="18"/>
      <c r="GP498" s="18"/>
      <c r="GQ498" s="18"/>
      <c r="GR498" s="18"/>
      <c r="GS498" s="18"/>
      <c r="GT498" s="18"/>
      <c r="GU498" s="18"/>
      <c r="GV498" s="18"/>
      <c r="GW498" s="18"/>
      <c r="GX498" s="18"/>
      <c r="GY498" s="18"/>
      <c r="GZ498" s="18"/>
      <c r="HA498" s="18"/>
      <c r="HB498" s="18"/>
      <c r="HC498" s="18"/>
      <c r="HD498" s="18"/>
      <c r="HE498" s="18"/>
      <c r="HF498" s="18"/>
      <c r="HG498" s="18"/>
      <c r="HH498" s="18"/>
      <c r="HI498" s="18"/>
      <c r="HJ498" s="18"/>
      <c r="HK498" s="18"/>
      <c r="HL498" s="18"/>
      <c r="HM498" s="18"/>
      <c r="HN498" s="18"/>
      <c r="HO498" s="18"/>
      <c r="HP498" s="18"/>
      <c r="HQ498" s="18"/>
      <c r="HR498" s="18"/>
      <c r="HS498" s="18"/>
      <c r="HT498" s="18"/>
      <c r="HU498" s="18"/>
      <c r="HV498" s="18"/>
      <c r="HW498" s="18"/>
      <c r="HX498" s="18"/>
      <c r="HY498" s="18"/>
      <c r="HZ498" s="18"/>
      <c r="IA498" s="18"/>
      <c r="IB498" s="18"/>
      <c r="IC498" s="18"/>
      <c r="ID498" s="18"/>
      <c r="IE498" s="18"/>
      <c r="IF498" s="18"/>
      <c r="IG498" s="18"/>
      <c r="IH498" s="18"/>
      <c r="II498" s="18"/>
      <c r="IJ498" s="18"/>
      <c r="IK498" s="18"/>
      <c r="IL498" s="18"/>
      <c r="IM498" s="18"/>
      <c r="IN498" s="18"/>
      <c r="IO498" s="18"/>
      <c r="IP498" s="18"/>
      <c r="IQ498" s="18"/>
      <c r="IR498" s="18"/>
      <c r="IS498" s="18"/>
      <c r="IT498" s="18"/>
      <c r="IU498" s="18"/>
      <c r="IV498" s="18"/>
      <c r="IW498" s="18"/>
      <c r="IX498" s="18"/>
      <c r="IY498" s="18"/>
      <c r="IZ498" s="18"/>
      <c r="JA498" s="18"/>
      <c r="JB498" s="18"/>
      <c r="JC498" s="18"/>
      <c r="JD498" s="18"/>
      <c r="JE498" s="18"/>
      <c r="JF498" s="18"/>
      <c r="JG498" s="18"/>
      <c r="JH498" s="18"/>
      <c r="JI498" s="18"/>
      <c r="JJ498" s="18"/>
      <c r="JK498" s="18"/>
      <c r="JL498" s="18"/>
      <c r="JM498" s="18"/>
      <c r="JN498" s="18"/>
      <c r="JO498" s="18"/>
      <c r="JP498" s="18"/>
      <c r="JQ498" s="18"/>
      <c r="JR498" s="18"/>
      <c r="JS498" s="18"/>
      <c r="JT498" s="18"/>
      <c r="JU498" s="18"/>
      <c r="JV498" s="18"/>
      <c r="JW498" s="18"/>
      <c r="JX498" s="18"/>
      <c r="JY498" s="18"/>
      <c r="JZ498" s="18"/>
      <c r="KA498" s="18"/>
      <c r="KB498" s="18"/>
      <c r="KC498" s="18"/>
      <c r="KD498" s="18"/>
      <c r="KE498" s="18"/>
      <c r="KF498" s="18"/>
      <c r="KG498" s="18"/>
      <c r="KH498" s="18"/>
      <c r="KI498" s="18"/>
      <c r="KJ498" s="18"/>
      <c r="KK498" s="18"/>
      <c r="KL498" s="18"/>
      <c r="KM498" s="18"/>
      <c r="KN498" s="18"/>
      <c r="KO498" s="18"/>
      <c r="KP498" s="18"/>
      <c r="KQ498" s="18"/>
      <c r="KR498" s="18"/>
      <c r="KS498" s="18"/>
      <c r="KT498" s="18"/>
      <c r="KU498" s="18"/>
      <c r="KV498" s="18"/>
      <c r="KW498" s="18"/>
      <c r="KX498" s="18"/>
      <c r="KY498" s="18"/>
      <c r="KZ498" s="18"/>
      <c r="LA498" s="18"/>
      <c r="LB498" s="18"/>
      <c r="LC498" s="18"/>
      <c r="LD498" s="18"/>
      <c r="LE498" s="18"/>
      <c r="LF498" s="18"/>
      <c r="LG498" s="18"/>
      <c r="LH498" s="18"/>
      <c r="LI498" s="18"/>
      <c r="LJ498" s="18"/>
      <c r="LK498" s="18"/>
      <c r="LL498" s="18"/>
      <c r="LM498" s="18"/>
      <c r="LN498" s="18"/>
      <c r="LO498" s="18"/>
      <c r="LP498" s="18"/>
      <c r="LQ498" s="18"/>
      <c r="LR498" s="18"/>
      <c r="LS498" s="18"/>
      <c r="LT498" s="18"/>
      <c r="LU498" s="18"/>
      <c r="LV498" s="18"/>
      <c r="LW498" s="18"/>
      <c r="LX498" s="18"/>
      <c r="LY498" s="18"/>
      <c r="LZ498" s="18"/>
      <c r="MA498" s="18"/>
      <c r="MB498" s="18"/>
      <c r="MC498" s="18"/>
      <c r="MD498" s="18"/>
      <c r="ME498" s="18"/>
      <c r="MF498" s="18"/>
      <c r="MG498" s="18"/>
      <c r="MH498" s="18"/>
      <c r="MI498" s="18"/>
      <c r="MJ498" s="18"/>
      <c r="MK498" s="18"/>
      <c r="ML498" s="18"/>
      <c r="MM498" s="18"/>
      <c r="MN498" s="18"/>
      <c r="MO498" s="18"/>
      <c r="MP498" s="18"/>
      <c r="MQ498" s="18"/>
      <c r="MR498" s="18"/>
      <c r="MS498" s="18"/>
      <c r="MT498" s="18"/>
      <c r="MU498" s="18"/>
    </row>
    <row r="499" spans="1:359" ht="90" customHeight="1">
      <c r="A499" s="22">
        <v>168</v>
      </c>
      <c r="B499" s="22" t="s">
        <v>3294</v>
      </c>
      <c r="C499" s="37">
        <v>43193</v>
      </c>
      <c r="D499" s="36">
        <v>43194</v>
      </c>
      <c r="E499" s="36">
        <f>WORKDAY(D499,10,Table4[Tətil günləri])</f>
        <v>43208</v>
      </c>
      <c r="F499" s="22" t="str">
        <f t="shared" si="14"/>
        <v/>
      </c>
      <c r="G499" s="22" t="s">
        <v>235</v>
      </c>
      <c r="H499" s="22" t="s">
        <v>3291</v>
      </c>
      <c r="I499" s="22" t="s">
        <v>3292</v>
      </c>
      <c r="J499" s="28" t="s">
        <v>87</v>
      </c>
      <c r="K499" s="22" t="s">
        <v>3293</v>
      </c>
      <c r="L499" s="22">
        <v>3122</v>
      </c>
      <c r="M499" s="22" t="s">
        <v>898</v>
      </c>
      <c r="N499" s="22" t="s">
        <v>858</v>
      </c>
      <c r="O499" s="30" t="s">
        <v>577</v>
      </c>
      <c r="P499" s="36">
        <v>30909</v>
      </c>
      <c r="Q499" s="22" t="s">
        <v>1833</v>
      </c>
      <c r="R499" s="73" t="s">
        <v>253</v>
      </c>
      <c r="S499" s="27" t="s">
        <v>228</v>
      </c>
      <c r="T499" s="101">
        <v>43281</v>
      </c>
      <c r="U499" s="22" t="s">
        <v>860</v>
      </c>
      <c r="V499" s="73" t="s">
        <v>232</v>
      </c>
      <c r="W499" s="58" t="s">
        <v>3516</v>
      </c>
      <c r="X499" s="58" t="s">
        <v>3517</v>
      </c>
      <c r="Y499" s="58" t="s">
        <v>239</v>
      </c>
      <c r="Z499" s="37"/>
      <c r="AA499" s="22" t="s">
        <v>229</v>
      </c>
      <c r="AB499" s="22"/>
      <c r="AC499" s="22"/>
      <c r="AD499" s="22" t="s">
        <v>237</v>
      </c>
      <c r="AE499" s="22" t="s">
        <v>860</v>
      </c>
      <c r="AF499" s="37">
        <v>43224</v>
      </c>
      <c r="AG499" s="37" t="s">
        <v>4402</v>
      </c>
      <c r="AH499" s="171" t="s">
        <v>4933</v>
      </c>
      <c r="AI499" s="22"/>
      <c r="AJ499" s="22"/>
      <c r="AK499" s="22">
        <f ca="1">NETWORKDAYS(TODAY(),E499,Table4[Tətil günləri])</f>
        <v>-222</v>
      </c>
      <c r="AL499" s="18">
        <f t="shared" ca="1" si="15"/>
        <v>-221</v>
      </c>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18"/>
      <c r="EQ499" s="18"/>
      <c r="ER499" s="18"/>
      <c r="ES499" s="18"/>
      <c r="ET499" s="18"/>
      <c r="EU499" s="18"/>
      <c r="EV499" s="18"/>
      <c r="EW499" s="18"/>
      <c r="EX499" s="18"/>
      <c r="EY499" s="18"/>
      <c r="EZ499" s="18"/>
      <c r="FA499" s="18"/>
      <c r="FB499" s="18"/>
      <c r="FC499" s="18"/>
      <c r="FD499" s="18"/>
      <c r="FE499" s="18"/>
      <c r="FF499" s="18"/>
      <c r="FG499" s="18"/>
      <c r="FH499" s="18"/>
      <c r="FI499" s="18"/>
      <c r="FJ499" s="18"/>
      <c r="FK499" s="18"/>
      <c r="FL499" s="18"/>
      <c r="FM499" s="18"/>
      <c r="FN499" s="18"/>
      <c r="FO499" s="18"/>
      <c r="FP499" s="18"/>
      <c r="FQ499" s="18"/>
      <c r="FR499" s="18"/>
      <c r="FS499" s="18"/>
      <c r="FT499" s="18"/>
      <c r="FU499" s="18"/>
      <c r="FV499" s="18"/>
      <c r="FW499" s="18"/>
      <c r="FX499" s="18"/>
      <c r="FY499" s="18"/>
      <c r="FZ499" s="18"/>
      <c r="GA499" s="18"/>
      <c r="GB499" s="18"/>
      <c r="GC499" s="18"/>
      <c r="GD499" s="18"/>
      <c r="GE499" s="18"/>
      <c r="GF499" s="18"/>
      <c r="GG499" s="18"/>
      <c r="GH499" s="18"/>
      <c r="GI499" s="18"/>
      <c r="GJ499" s="18"/>
      <c r="GK499" s="18"/>
      <c r="GL499" s="18"/>
      <c r="GM499" s="18"/>
      <c r="GN499" s="18"/>
      <c r="GO499" s="18"/>
      <c r="GP499" s="18"/>
      <c r="GQ499" s="18"/>
      <c r="GR499" s="18"/>
      <c r="GS499" s="18"/>
      <c r="GT499" s="18"/>
      <c r="GU499" s="18"/>
      <c r="GV499" s="18"/>
      <c r="GW499" s="18"/>
      <c r="GX499" s="18"/>
      <c r="GY499" s="18"/>
      <c r="GZ499" s="18"/>
      <c r="HA499" s="18"/>
      <c r="HB499" s="18"/>
      <c r="HC499" s="18"/>
      <c r="HD499" s="18"/>
      <c r="HE499" s="18"/>
      <c r="HF499" s="18"/>
      <c r="HG499" s="18"/>
      <c r="HH499" s="18"/>
      <c r="HI499" s="18"/>
      <c r="HJ499" s="18"/>
      <c r="HK499" s="18"/>
      <c r="HL499" s="18"/>
      <c r="HM499" s="18"/>
      <c r="HN499" s="18"/>
      <c r="HO499" s="18"/>
      <c r="HP499" s="18"/>
      <c r="HQ499" s="18"/>
      <c r="HR499" s="18"/>
      <c r="HS499" s="18"/>
      <c r="HT499" s="18"/>
      <c r="HU499" s="18"/>
      <c r="HV499" s="18"/>
      <c r="HW499" s="18"/>
      <c r="HX499" s="18"/>
      <c r="HY499" s="18"/>
      <c r="HZ499" s="18"/>
      <c r="IA499" s="18"/>
      <c r="IB499" s="18"/>
      <c r="IC499" s="18"/>
      <c r="ID499" s="18"/>
      <c r="IE499" s="18"/>
      <c r="IF499" s="18"/>
      <c r="IG499" s="18"/>
      <c r="IH499" s="18"/>
      <c r="II499" s="18"/>
      <c r="IJ499" s="18"/>
      <c r="IK499" s="18"/>
      <c r="IL499" s="18"/>
      <c r="IM499" s="18"/>
      <c r="IN499" s="18"/>
      <c r="IO499" s="18"/>
      <c r="IP499" s="18"/>
      <c r="IQ499" s="18"/>
      <c r="IR499" s="18"/>
      <c r="IS499" s="18"/>
      <c r="IT499" s="18"/>
      <c r="IU499" s="18"/>
      <c r="IV499" s="18"/>
      <c r="IW499" s="18"/>
      <c r="IX499" s="18"/>
      <c r="IY499" s="18"/>
      <c r="IZ499" s="18"/>
      <c r="JA499" s="18"/>
      <c r="JB499" s="18"/>
      <c r="JC499" s="18"/>
      <c r="JD499" s="18"/>
      <c r="JE499" s="18"/>
      <c r="JF499" s="18"/>
      <c r="JG499" s="18"/>
      <c r="JH499" s="18"/>
      <c r="JI499" s="18"/>
      <c r="JJ499" s="18"/>
      <c r="JK499" s="18"/>
      <c r="JL499" s="18"/>
      <c r="JM499" s="18"/>
      <c r="JN499" s="18"/>
      <c r="JO499" s="18"/>
      <c r="JP499" s="18"/>
      <c r="JQ499" s="18"/>
      <c r="JR499" s="18"/>
      <c r="JS499" s="18"/>
      <c r="JT499" s="18"/>
      <c r="JU499" s="18"/>
      <c r="JV499" s="18"/>
      <c r="JW499" s="18"/>
      <c r="JX499" s="18"/>
      <c r="JY499" s="18"/>
      <c r="JZ499" s="18"/>
      <c r="KA499" s="18"/>
      <c r="KB499" s="18"/>
      <c r="KC499" s="18"/>
      <c r="KD499" s="18"/>
      <c r="KE499" s="18"/>
      <c r="KF499" s="18"/>
      <c r="KG499" s="18"/>
      <c r="KH499" s="18"/>
      <c r="KI499" s="18"/>
      <c r="KJ499" s="18"/>
      <c r="KK499" s="18"/>
      <c r="KL499" s="18"/>
      <c r="KM499" s="18"/>
      <c r="KN499" s="18"/>
      <c r="KO499" s="18"/>
      <c r="KP499" s="18"/>
      <c r="KQ499" s="18"/>
      <c r="KR499" s="18"/>
      <c r="KS499" s="18"/>
      <c r="KT499" s="18"/>
      <c r="KU499" s="18"/>
      <c r="KV499" s="18"/>
      <c r="KW499" s="18"/>
      <c r="KX499" s="18"/>
      <c r="KY499" s="18"/>
      <c r="KZ499" s="18"/>
      <c r="LA499" s="18"/>
      <c r="LB499" s="18"/>
      <c r="LC499" s="18"/>
      <c r="LD499" s="18"/>
      <c r="LE499" s="18"/>
      <c r="LF499" s="18"/>
      <c r="LG499" s="18"/>
      <c r="LH499" s="18"/>
      <c r="LI499" s="18"/>
      <c r="LJ499" s="18"/>
      <c r="LK499" s="18"/>
      <c r="LL499" s="18"/>
      <c r="LM499" s="18"/>
      <c r="LN499" s="18"/>
      <c r="LO499" s="18"/>
      <c r="LP499" s="18"/>
      <c r="LQ499" s="18"/>
      <c r="LR499" s="18"/>
      <c r="LS499" s="18"/>
      <c r="LT499" s="18"/>
      <c r="LU499" s="18"/>
      <c r="LV499" s="18"/>
      <c r="LW499" s="18"/>
      <c r="LX499" s="18"/>
      <c r="LY499" s="18"/>
      <c r="LZ499" s="18"/>
      <c r="MA499" s="18"/>
      <c r="MB499" s="18"/>
      <c r="MC499" s="18"/>
      <c r="MD499" s="18"/>
      <c r="ME499" s="18"/>
      <c r="MF499" s="18"/>
      <c r="MG499" s="18"/>
      <c r="MH499" s="18"/>
      <c r="MI499" s="18"/>
      <c r="MJ499" s="18"/>
      <c r="MK499" s="18"/>
      <c r="ML499" s="18"/>
      <c r="MM499" s="18"/>
      <c r="MN499" s="18"/>
      <c r="MO499" s="18"/>
      <c r="MP499" s="18"/>
      <c r="MQ499" s="18"/>
      <c r="MR499" s="18"/>
      <c r="MS499" s="18"/>
      <c r="MT499" s="18"/>
      <c r="MU499" s="18"/>
    </row>
    <row r="500" spans="1:359" ht="117" customHeight="1">
      <c r="A500" s="22">
        <v>169</v>
      </c>
      <c r="B500" s="22" t="s">
        <v>3295</v>
      </c>
      <c r="C500" s="37">
        <v>43193</v>
      </c>
      <c r="D500" s="36">
        <v>43194</v>
      </c>
      <c r="E500" s="36">
        <f>WORKDAY(D501,10,Table4[Tətil günləri])</f>
        <v>43208</v>
      </c>
      <c r="F500" s="22" t="str">
        <f t="shared" si="14"/>
        <v/>
      </c>
      <c r="G500" s="22" t="s">
        <v>235</v>
      </c>
      <c r="H500" s="43" t="s">
        <v>7760</v>
      </c>
      <c r="I500" s="22" t="s">
        <v>3296</v>
      </c>
      <c r="J500" s="22" t="s">
        <v>82</v>
      </c>
      <c r="K500" s="22" t="s">
        <v>3297</v>
      </c>
      <c r="L500" s="22">
        <v>3114</v>
      </c>
      <c r="M500" s="22" t="s">
        <v>3297</v>
      </c>
      <c r="N500" s="22" t="s">
        <v>275</v>
      </c>
      <c r="O500" s="30" t="s">
        <v>619</v>
      </c>
      <c r="P500" s="36">
        <v>29190</v>
      </c>
      <c r="Q500" s="22" t="s">
        <v>1364</v>
      </c>
      <c r="R500" s="73" t="s">
        <v>253</v>
      </c>
      <c r="S500" s="27" t="s">
        <v>228</v>
      </c>
      <c r="T500" s="101">
        <v>43244</v>
      </c>
      <c r="U500" s="27" t="s">
        <v>3298</v>
      </c>
      <c r="V500" s="73" t="s">
        <v>232</v>
      </c>
      <c r="W500" s="22" t="s">
        <v>3584</v>
      </c>
      <c r="X500" s="45" t="s">
        <v>3585</v>
      </c>
      <c r="Y500" s="22" t="s">
        <v>239</v>
      </c>
      <c r="Z500" s="37">
        <v>43203</v>
      </c>
      <c r="AA500" s="22" t="s">
        <v>229</v>
      </c>
      <c r="AB500" s="22"/>
      <c r="AC500" s="22"/>
      <c r="AD500" s="22" t="s">
        <v>237</v>
      </c>
      <c r="AE500" s="22" t="s">
        <v>865</v>
      </c>
      <c r="AF500" s="37">
        <v>43217</v>
      </c>
      <c r="AG500" s="37" t="s">
        <v>4110</v>
      </c>
      <c r="AH500" s="159" t="s">
        <v>4184</v>
      </c>
      <c r="AI500" s="22"/>
      <c r="AJ500" s="22"/>
      <c r="AK500" s="22">
        <f ca="1">NETWORKDAYS(TODAY(),E500,Table4[Tətil günləri])</f>
        <v>-222</v>
      </c>
      <c r="AL500" s="18">
        <f t="shared" ca="1" si="15"/>
        <v>-221</v>
      </c>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18"/>
      <c r="EQ500" s="18"/>
      <c r="ER500" s="18"/>
      <c r="ES500" s="18"/>
      <c r="ET500" s="18"/>
      <c r="EU500" s="18"/>
      <c r="EV500" s="18"/>
      <c r="EW500" s="18"/>
      <c r="EX500" s="18"/>
      <c r="EY500" s="18"/>
      <c r="EZ500" s="18"/>
      <c r="FA500" s="18"/>
      <c r="FB500" s="18"/>
      <c r="FC500" s="18"/>
      <c r="FD500" s="18"/>
      <c r="FE500" s="18"/>
      <c r="FF500" s="18"/>
      <c r="FG500" s="18"/>
      <c r="FH500" s="18"/>
      <c r="FI500" s="18"/>
      <c r="FJ500" s="18"/>
      <c r="FK500" s="18"/>
      <c r="FL500" s="18"/>
      <c r="FM500" s="18"/>
      <c r="FN500" s="18"/>
      <c r="FO500" s="18"/>
      <c r="FP500" s="18"/>
      <c r="FQ500" s="18"/>
      <c r="FR500" s="18"/>
      <c r="FS500" s="18"/>
      <c r="FT500" s="18"/>
      <c r="FU500" s="18"/>
      <c r="FV500" s="18"/>
      <c r="FW500" s="18"/>
      <c r="FX500" s="18"/>
      <c r="FY500" s="18"/>
      <c r="FZ500" s="18"/>
      <c r="GA500" s="18"/>
      <c r="GB500" s="18"/>
      <c r="GC500" s="18"/>
      <c r="GD500" s="18"/>
      <c r="GE500" s="18"/>
      <c r="GF500" s="18"/>
      <c r="GG500" s="18"/>
      <c r="GH500" s="18"/>
      <c r="GI500" s="18"/>
      <c r="GJ500" s="18"/>
      <c r="GK500" s="18"/>
      <c r="GL500" s="18"/>
      <c r="GM500" s="18"/>
      <c r="GN500" s="18"/>
      <c r="GO500" s="18"/>
      <c r="GP500" s="18"/>
      <c r="GQ500" s="18"/>
      <c r="GR500" s="18"/>
      <c r="GS500" s="18"/>
      <c r="GT500" s="18"/>
      <c r="GU500" s="18"/>
      <c r="GV500" s="18"/>
      <c r="GW500" s="18"/>
      <c r="GX500" s="18"/>
      <c r="GY500" s="18"/>
      <c r="GZ500" s="18"/>
      <c r="HA500" s="18"/>
      <c r="HB500" s="18"/>
      <c r="HC500" s="18"/>
      <c r="HD500" s="18"/>
      <c r="HE500" s="18"/>
      <c r="HF500" s="18"/>
      <c r="HG500" s="18"/>
      <c r="HH500" s="18"/>
      <c r="HI500" s="18"/>
      <c r="HJ500" s="18"/>
      <c r="HK500" s="18"/>
      <c r="HL500" s="18"/>
      <c r="HM500" s="18"/>
      <c r="HN500" s="18"/>
      <c r="HO500" s="18"/>
      <c r="HP500" s="18"/>
      <c r="HQ500" s="18"/>
      <c r="HR500" s="18"/>
      <c r="HS500" s="18"/>
      <c r="HT500" s="18"/>
      <c r="HU500" s="18"/>
      <c r="HV500" s="18"/>
      <c r="HW500" s="18"/>
      <c r="HX500" s="18"/>
      <c r="HY500" s="18"/>
      <c r="HZ500" s="18"/>
      <c r="IA500" s="18"/>
      <c r="IB500" s="18"/>
      <c r="IC500" s="18"/>
      <c r="ID500" s="18"/>
      <c r="IE500" s="18"/>
      <c r="IF500" s="18"/>
      <c r="IG500" s="18"/>
      <c r="IH500" s="18"/>
      <c r="II500" s="18"/>
      <c r="IJ500" s="18"/>
      <c r="IK500" s="18"/>
      <c r="IL500" s="18"/>
      <c r="IM500" s="18"/>
      <c r="IN500" s="18"/>
      <c r="IO500" s="18"/>
      <c r="IP500" s="18"/>
      <c r="IQ500" s="18"/>
      <c r="IR500" s="18"/>
      <c r="IS500" s="18"/>
      <c r="IT500" s="18"/>
      <c r="IU500" s="18"/>
      <c r="IV500" s="18"/>
      <c r="IW500" s="18"/>
      <c r="IX500" s="18"/>
      <c r="IY500" s="18"/>
      <c r="IZ500" s="18"/>
      <c r="JA500" s="18"/>
      <c r="JB500" s="18"/>
      <c r="JC500" s="18"/>
      <c r="JD500" s="18"/>
      <c r="JE500" s="18"/>
      <c r="JF500" s="18"/>
      <c r="JG500" s="18"/>
      <c r="JH500" s="18"/>
      <c r="JI500" s="18"/>
      <c r="JJ500" s="18"/>
      <c r="JK500" s="18"/>
      <c r="JL500" s="18"/>
      <c r="JM500" s="18"/>
      <c r="JN500" s="18"/>
      <c r="JO500" s="18"/>
      <c r="JP500" s="18"/>
      <c r="JQ500" s="18"/>
      <c r="JR500" s="18"/>
      <c r="JS500" s="18"/>
      <c r="JT500" s="18"/>
      <c r="JU500" s="18"/>
      <c r="JV500" s="18"/>
      <c r="JW500" s="18"/>
      <c r="JX500" s="18"/>
      <c r="JY500" s="18"/>
      <c r="JZ500" s="18"/>
      <c r="KA500" s="18"/>
      <c r="KB500" s="18"/>
      <c r="KC500" s="18"/>
      <c r="KD500" s="18"/>
      <c r="KE500" s="18"/>
      <c r="KF500" s="18"/>
      <c r="KG500" s="18"/>
      <c r="KH500" s="18"/>
      <c r="KI500" s="18"/>
      <c r="KJ500" s="18"/>
      <c r="KK500" s="18"/>
      <c r="KL500" s="18"/>
      <c r="KM500" s="18"/>
      <c r="KN500" s="18"/>
      <c r="KO500" s="18"/>
      <c r="KP500" s="18"/>
      <c r="KQ500" s="18"/>
      <c r="KR500" s="18"/>
      <c r="KS500" s="18"/>
      <c r="KT500" s="18"/>
      <c r="KU500" s="18"/>
      <c r="KV500" s="18"/>
      <c r="KW500" s="18"/>
      <c r="KX500" s="18"/>
      <c r="KY500" s="18"/>
      <c r="KZ500" s="18"/>
      <c r="LA500" s="18"/>
      <c r="LB500" s="18"/>
      <c r="LC500" s="18"/>
      <c r="LD500" s="18"/>
      <c r="LE500" s="18"/>
      <c r="LF500" s="18"/>
      <c r="LG500" s="18"/>
      <c r="LH500" s="18"/>
      <c r="LI500" s="18"/>
      <c r="LJ500" s="18"/>
      <c r="LK500" s="18"/>
      <c r="LL500" s="18"/>
      <c r="LM500" s="18"/>
      <c r="LN500" s="18"/>
      <c r="LO500" s="18"/>
      <c r="LP500" s="18"/>
      <c r="LQ500" s="18"/>
      <c r="LR500" s="18"/>
      <c r="LS500" s="18"/>
      <c r="LT500" s="18"/>
      <c r="LU500" s="18"/>
      <c r="LV500" s="18"/>
      <c r="LW500" s="18"/>
      <c r="LX500" s="18"/>
      <c r="LY500" s="18"/>
      <c r="LZ500" s="18"/>
      <c r="MA500" s="18"/>
      <c r="MB500" s="18"/>
      <c r="MC500" s="18"/>
      <c r="MD500" s="18"/>
      <c r="ME500" s="18"/>
      <c r="MF500" s="18"/>
      <c r="MG500" s="18"/>
      <c r="MH500" s="18"/>
      <c r="MI500" s="18"/>
      <c r="MJ500" s="18"/>
      <c r="MK500" s="18"/>
      <c r="ML500" s="18"/>
      <c r="MM500" s="18"/>
      <c r="MN500" s="18"/>
      <c r="MO500" s="18"/>
      <c r="MP500" s="18"/>
      <c r="MQ500" s="18"/>
      <c r="MR500" s="18"/>
      <c r="MS500" s="18"/>
      <c r="MT500" s="18"/>
      <c r="MU500" s="18"/>
    </row>
    <row r="501" spans="1:359" ht="90" customHeight="1">
      <c r="A501" s="22">
        <v>169</v>
      </c>
      <c r="B501" s="22" t="s">
        <v>3295</v>
      </c>
      <c r="C501" s="37">
        <v>43193</v>
      </c>
      <c r="D501" s="36">
        <v>43194</v>
      </c>
      <c r="E501" s="36">
        <f>WORKDAY(D501,10,Table4[Tətil günləri])</f>
        <v>43208</v>
      </c>
      <c r="F501" s="22" t="str">
        <f t="shared" si="14"/>
        <v/>
      </c>
      <c r="G501" s="22" t="s">
        <v>235</v>
      </c>
      <c r="H501" s="43" t="s">
        <v>7761</v>
      </c>
      <c r="I501" s="22" t="s">
        <v>3299</v>
      </c>
      <c r="J501" s="28" t="s">
        <v>57</v>
      </c>
      <c r="K501" s="22" t="s">
        <v>3300</v>
      </c>
      <c r="L501" s="22">
        <v>3113</v>
      </c>
      <c r="M501" s="22" t="s">
        <v>3301</v>
      </c>
      <c r="N501" s="22" t="s">
        <v>275</v>
      </c>
      <c r="O501" s="22" t="s">
        <v>619</v>
      </c>
      <c r="P501" s="36">
        <v>20633</v>
      </c>
      <c r="Q501" s="22" t="s">
        <v>3302</v>
      </c>
      <c r="R501" s="73" t="s">
        <v>253</v>
      </c>
      <c r="S501" s="27" t="s">
        <v>228</v>
      </c>
      <c r="T501" s="33">
        <v>43257</v>
      </c>
      <c r="U501" s="27" t="s">
        <v>3298</v>
      </c>
      <c r="V501" s="73" t="s">
        <v>232</v>
      </c>
      <c r="W501" s="22" t="s">
        <v>3586</v>
      </c>
      <c r="X501" s="45" t="s">
        <v>3587</v>
      </c>
      <c r="Y501" s="22" t="s">
        <v>239</v>
      </c>
      <c r="Z501" s="37">
        <v>43203</v>
      </c>
      <c r="AA501" s="22" t="s">
        <v>229</v>
      </c>
      <c r="AB501" s="22"/>
      <c r="AC501" s="22"/>
      <c r="AD501" s="22" t="s">
        <v>237</v>
      </c>
      <c r="AE501" s="22" t="s">
        <v>865</v>
      </c>
      <c r="AF501" s="37">
        <v>43217</v>
      </c>
      <c r="AG501" s="37" t="s">
        <v>4110</v>
      </c>
      <c r="AH501" s="159" t="s">
        <v>4184</v>
      </c>
      <c r="AI501" s="22"/>
      <c r="AJ501" s="22"/>
      <c r="AK501" s="22">
        <f ca="1">NETWORKDAYS(TODAY(),E501,Table4[Tətil günləri])</f>
        <v>-222</v>
      </c>
      <c r="AL501" s="18">
        <f t="shared" ca="1" si="15"/>
        <v>-221</v>
      </c>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18"/>
      <c r="EQ501" s="18"/>
      <c r="ER501" s="18"/>
      <c r="ES501" s="18"/>
      <c r="ET501" s="18"/>
      <c r="EU501" s="18"/>
      <c r="EV501" s="18"/>
      <c r="EW501" s="18"/>
      <c r="EX501" s="18"/>
      <c r="EY501" s="18"/>
      <c r="EZ501" s="18"/>
      <c r="FA501" s="18"/>
      <c r="FB501" s="18"/>
      <c r="FC501" s="18"/>
      <c r="FD501" s="18"/>
      <c r="FE501" s="18"/>
      <c r="FF501" s="18"/>
      <c r="FG501" s="18"/>
      <c r="FH501" s="18"/>
      <c r="FI501" s="18"/>
      <c r="FJ501" s="18"/>
      <c r="FK501" s="18"/>
      <c r="FL501" s="18"/>
      <c r="FM501" s="18"/>
      <c r="FN501" s="18"/>
      <c r="FO501" s="18"/>
      <c r="FP501" s="18"/>
      <c r="FQ501" s="18"/>
      <c r="FR501" s="18"/>
      <c r="FS501" s="18"/>
      <c r="FT501" s="18"/>
      <c r="FU501" s="18"/>
      <c r="FV501" s="18"/>
      <c r="FW501" s="18"/>
      <c r="FX501" s="18"/>
      <c r="FY501" s="18"/>
      <c r="FZ501" s="18"/>
      <c r="GA501" s="18"/>
      <c r="GB501" s="18"/>
      <c r="GC501" s="18"/>
      <c r="GD501" s="18"/>
      <c r="GE501" s="18"/>
      <c r="GF501" s="18"/>
      <c r="GG501" s="18"/>
      <c r="GH501" s="18"/>
      <c r="GI501" s="18"/>
      <c r="GJ501" s="18"/>
      <c r="GK501" s="18"/>
      <c r="GL501" s="18"/>
      <c r="GM501" s="18"/>
      <c r="GN501" s="18"/>
      <c r="GO501" s="18"/>
      <c r="GP501" s="18"/>
      <c r="GQ501" s="18"/>
      <c r="GR501" s="18"/>
      <c r="GS501" s="18"/>
      <c r="GT501" s="18"/>
      <c r="GU501" s="18"/>
      <c r="GV501" s="18"/>
      <c r="GW501" s="18"/>
      <c r="GX501" s="18"/>
      <c r="GY501" s="18"/>
      <c r="GZ501" s="18"/>
      <c r="HA501" s="18"/>
      <c r="HB501" s="18"/>
      <c r="HC501" s="18"/>
      <c r="HD501" s="18"/>
      <c r="HE501" s="18"/>
      <c r="HF501" s="18"/>
      <c r="HG501" s="18"/>
      <c r="HH501" s="18"/>
      <c r="HI501" s="18"/>
      <c r="HJ501" s="18"/>
      <c r="HK501" s="18"/>
      <c r="HL501" s="18"/>
      <c r="HM501" s="18"/>
      <c r="HN501" s="18"/>
      <c r="HO501" s="18"/>
      <c r="HP501" s="18"/>
      <c r="HQ501" s="18"/>
      <c r="HR501" s="18"/>
      <c r="HS501" s="18"/>
      <c r="HT501" s="18"/>
      <c r="HU501" s="18"/>
      <c r="HV501" s="18"/>
      <c r="HW501" s="18"/>
      <c r="HX501" s="18"/>
      <c r="HY501" s="18"/>
      <c r="HZ501" s="18"/>
      <c r="IA501" s="18"/>
      <c r="IB501" s="18"/>
      <c r="IC501" s="18"/>
      <c r="ID501" s="18"/>
      <c r="IE501" s="18"/>
      <c r="IF501" s="18"/>
      <c r="IG501" s="18"/>
      <c r="IH501" s="18"/>
      <c r="II501" s="18"/>
      <c r="IJ501" s="18"/>
      <c r="IK501" s="18"/>
      <c r="IL501" s="18"/>
      <c r="IM501" s="18"/>
      <c r="IN501" s="18"/>
      <c r="IO501" s="18"/>
      <c r="IP501" s="18"/>
      <c r="IQ501" s="18"/>
      <c r="IR501" s="18"/>
      <c r="IS501" s="18"/>
      <c r="IT501" s="18"/>
      <c r="IU501" s="18"/>
      <c r="IV501" s="18"/>
      <c r="IW501" s="18"/>
      <c r="IX501" s="18"/>
      <c r="IY501" s="18"/>
      <c r="IZ501" s="18"/>
      <c r="JA501" s="18"/>
      <c r="JB501" s="18"/>
      <c r="JC501" s="18"/>
      <c r="JD501" s="18"/>
      <c r="JE501" s="18"/>
      <c r="JF501" s="18"/>
      <c r="JG501" s="18"/>
      <c r="JH501" s="18"/>
      <c r="JI501" s="18"/>
      <c r="JJ501" s="18"/>
      <c r="JK501" s="18"/>
      <c r="JL501" s="18"/>
      <c r="JM501" s="18"/>
      <c r="JN501" s="18"/>
      <c r="JO501" s="18"/>
      <c r="JP501" s="18"/>
      <c r="JQ501" s="18"/>
      <c r="JR501" s="18"/>
      <c r="JS501" s="18"/>
      <c r="JT501" s="18"/>
      <c r="JU501" s="18"/>
      <c r="JV501" s="18"/>
      <c r="JW501" s="18"/>
      <c r="JX501" s="18"/>
      <c r="JY501" s="18"/>
      <c r="JZ501" s="18"/>
      <c r="KA501" s="18"/>
      <c r="KB501" s="18"/>
      <c r="KC501" s="18"/>
      <c r="KD501" s="18"/>
      <c r="KE501" s="18"/>
      <c r="KF501" s="18"/>
      <c r="KG501" s="18"/>
      <c r="KH501" s="18"/>
      <c r="KI501" s="18"/>
      <c r="KJ501" s="18"/>
      <c r="KK501" s="18"/>
      <c r="KL501" s="18"/>
      <c r="KM501" s="18"/>
      <c r="KN501" s="18"/>
      <c r="KO501" s="18"/>
      <c r="KP501" s="18"/>
      <c r="KQ501" s="18"/>
      <c r="KR501" s="18"/>
      <c r="KS501" s="18"/>
      <c r="KT501" s="18"/>
      <c r="KU501" s="18"/>
      <c r="KV501" s="18"/>
      <c r="KW501" s="18"/>
      <c r="KX501" s="18"/>
      <c r="KY501" s="18"/>
      <c r="KZ501" s="18"/>
      <c r="LA501" s="18"/>
      <c r="LB501" s="18"/>
      <c r="LC501" s="18"/>
      <c r="LD501" s="18"/>
      <c r="LE501" s="18"/>
      <c r="LF501" s="18"/>
      <c r="LG501" s="18"/>
      <c r="LH501" s="18"/>
      <c r="LI501" s="18"/>
      <c r="LJ501" s="18"/>
      <c r="LK501" s="18"/>
      <c r="LL501" s="18"/>
      <c r="LM501" s="18"/>
      <c r="LN501" s="18"/>
      <c r="LO501" s="18"/>
      <c r="LP501" s="18"/>
      <c r="LQ501" s="18"/>
      <c r="LR501" s="18"/>
      <c r="LS501" s="18"/>
      <c r="LT501" s="18"/>
      <c r="LU501" s="18"/>
      <c r="LV501" s="18"/>
      <c r="LW501" s="18"/>
      <c r="LX501" s="18"/>
      <c r="LY501" s="18"/>
      <c r="LZ501" s="18"/>
      <c r="MA501" s="18"/>
      <c r="MB501" s="18"/>
      <c r="MC501" s="18"/>
      <c r="MD501" s="18"/>
      <c r="ME501" s="18"/>
      <c r="MF501" s="18"/>
      <c r="MG501" s="18"/>
      <c r="MH501" s="18"/>
      <c r="MI501" s="18"/>
      <c r="MJ501" s="18"/>
      <c r="MK501" s="18"/>
      <c r="ML501" s="18"/>
      <c r="MM501" s="18"/>
      <c r="MN501" s="18"/>
      <c r="MO501" s="18"/>
      <c r="MP501" s="18"/>
      <c r="MQ501" s="18"/>
      <c r="MR501" s="18"/>
      <c r="MS501" s="18"/>
      <c r="MT501" s="18"/>
      <c r="MU501" s="18"/>
    </row>
    <row r="502" spans="1:359" ht="93.75">
      <c r="A502" s="22">
        <v>169</v>
      </c>
      <c r="B502" s="22" t="s">
        <v>3295</v>
      </c>
      <c r="C502" s="37">
        <v>43193</v>
      </c>
      <c r="D502" s="36">
        <v>43194</v>
      </c>
      <c r="E502" s="36">
        <f>WORKDAY(D503,10,Table4[Tətil günləri])</f>
        <v>43208</v>
      </c>
      <c r="F502" s="22" t="str">
        <f t="shared" si="14"/>
        <v/>
      </c>
      <c r="G502" s="22" t="s">
        <v>235</v>
      </c>
      <c r="H502" s="43" t="s">
        <v>7762</v>
      </c>
      <c r="I502" s="22" t="s">
        <v>3303</v>
      </c>
      <c r="J502" s="28" t="s">
        <v>57</v>
      </c>
      <c r="K502" s="22" t="s">
        <v>3304</v>
      </c>
      <c r="L502" s="22">
        <v>3114</v>
      </c>
      <c r="M502" s="22" t="s">
        <v>3297</v>
      </c>
      <c r="N502" s="22" t="s">
        <v>275</v>
      </c>
      <c r="O502" s="22" t="s">
        <v>619</v>
      </c>
      <c r="P502" s="36">
        <v>21039</v>
      </c>
      <c r="Q502" s="22" t="s">
        <v>3305</v>
      </c>
      <c r="R502" s="73" t="s">
        <v>253</v>
      </c>
      <c r="S502" s="27" t="s">
        <v>228</v>
      </c>
      <c r="T502" s="33">
        <v>43280</v>
      </c>
      <c r="U502" s="27" t="s">
        <v>3298</v>
      </c>
      <c r="V502" s="73" t="s">
        <v>232</v>
      </c>
      <c r="W502" s="22" t="s">
        <v>3588</v>
      </c>
      <c r="X502" s="45" t="s">
        <v>3589</v>
      </c>
      <c r="Y502" s="22" t="s">
        <v>239</v>
      </c>
      <c r="Z502" s="37">
        <v>43203</v>
      </c>
      <c r="AA502" s="22" t="s">
        <v>229</v>
      </c>
      <c r="AB502" s="22"/>
      <c r="AC502" s="22" t="s">
        <v>4109</v>
      </c>
      <c r="AD502" s="22" t="s">
        <v>237</v>
      </c>
      <c r="AE502" s="22" t="s">
        <v>865</v>
      </c>
      <c r="AF502" s="37">
        <v>43217</v>
      </c>
      <c r="AG502" s="37" t="s">
        <v>4110</v>
      </c>
      <c r="AH502" s="159" t="s">
        <v>4184</v>
      </c>
      <c r="AI502" s="22"/>
      <c r="AJ502" s="22"/>
      <c r="AK502" s="22">
        <f ca="1">NETWORKDAYS(TODAY(),E502,Table4[Tətil günləri])</f>
        <v>-222</v>
      </c>
      <c r="AL502" s="18">
        <f t="shared" ca="1" si="15"/>
        <v>-221</v>
      </c>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18"/>
      <c r="EQ502" s="18"/>
      <c r="ER502" s="18"/>
      <c r="ES502" s="18"/>
      <c r="ET502" s="18"/>
      <c r="EU502" s="18"/>
      <c r="EV502" s="18"/>
      <c r="EW502" s="18"/>
      <c r="EX502" s="18"/>
      <c r="EY502" s="18"/>
      <c r="EZ502" s="18"/>
      <c r="FA502" s="18"/>
      <c r="FB502" s="18"/>
      <c r="FC502" s="18"/>
      <c r="FD502" s="18"/>
      <c r="FE502" s="18"/>
      <c r="FF502" s="18"/>
      <c r="FG502" s="18"/>
      <c r="FH502" s="18"/>
      <c r="FI502" s="18"/>
      <c r="FJ502" s="18"/>
      <c r="FK502" s="18"/>
      <c r="FL502" s="18"/>
      <c r="FM502" s="18"/>
      <c r="FN502" s="18"/>
      <c r="FO502" s="18"/>
      <c r="FP502" s="18"/>
      <c r="FQ502" s="18"/>
      <c r="FR502" s="18"/>
      <c r="FS502" s="18"/>
      <c r="FT502" s="18"/>
      <c r="FU502" s="18"/>
      <c r="FV502" s="18"/>
      <c r="FW502" s="18"/>
      <c r="FX502" s="18"/>
      <c r="FY502" s="18"/>
      <c r="FZ502" s="18"/>
      <c r="GA502" s="18"/>
      <c r="GB502" s="18"/>
      <c r="GC502" s="18"/>
      <c r="GD502" s="18"/>
      <c r="GE502" s="18"/>
      <c r="GF502" s="18"/>
      <c r="GG502" s="18"/>
      <c r="GH502" s="18"/>
      <c r="GI502" s="18"/>
      <c r="GJ502" s="18"/>
      <c r="GK502" s="18"/>
      <c r="GL502" s="18"/>
      <c r="GM502" s="18"/>
      <c r="GN502" s="18"/>
      <c r="GO502" s="18"/>
      <c r="GP502" s="18"/>
      <c r="GQ502" s="18"/>
      <c r="GR502" s="18"/>
      <c r="GS502" s="18"/>
      <c r="GT502" s="18"/>
      <c r="GU502" s="18"/>
      <c r="GV502" s="18"/>
      <c r="GW502" s="18"/>
      <c r="GX502" s="18"/>
      <c r="GY502" s="18"/>
      <c r="GZ502" s="18"/>
      <c r="HA502" s="18"/>
      <c r="HB502" s="18"/>
      <c r="HC502" s="18"/>
      <c r="HD502" s="18"/>
      <c r="HE502" s="18"/>
      <c r="HF502" s="18"/>
      <c r="HG502" s="18"/>
      <c r="HH502" s="18"/>
      <c r="HI502" s="18"/>
      <c r="HJ502" s="18"/>
      <c r="HK502" s="18"/>
      <c r="HL502" s="18"/>
      <c r="HM502" s="18"/>
      <c r="HN502" s="18"/>
      <c r="HO502" s="18"/>
      <c r="HP502" s="18"/>
      <c r="HQ502" s="18"/>
      <c r="HR502" s="18"/>
      <c r="HS502" s="18"/>
      <c r="HT502" s="18"/>
      <c r="HU502" s="18"/>
      <c r="HV502" s="18"/>
      <c r="HW502" s="18"/>
      <c r="HX502" s="18"/>
      <c r="HY502" s="18"/>
      <c r="HZ502" s="18"/>
      <c r="IA502" s="18"/>
      <c r="IB502" s="18"/>
      <c r="IC502" s="18"/>
      <c r="ID502" s="18"/>
      <c r="IE502" s="18"/>
      <c r="IF502" s="18"/>
      <c r="IG502" s="18"/>
      <c r="IH502" s="18"/>
      <c r="II502" s="18"/>
      <c r="IJ502" s="18"/>
      <c r="IK502" s="18"/>
      <c r="IL502" s="18"/>
      <c r="IM502" s="18"/>
      <c r="IN502" s="18"/>
      <c r="IO502" s="18"/>
      <c r="IP502" s="18"/>
      <c r="IQ502" s="18"/>
      <c r="IR502" s="18"/>
      <c r="IS502" s="18"/>
      <c r="IT502" s="18"/>
      <c r="IU502" s="18"/>
      <c r="IV502" s="18"/>
      <c r="IW502" s="18"/>
      <c r="IX502" s="18"/>
      <c r="IY502" s="18"/>
      <c r="IZ502" s="18"/>
      <c r="JA502" s="18"/>
      <c r="JB502" s="18"/>
      <c r="JC502" s="18"/>
      <c r="JD502" s="18"/>
      <c r="JE502" s="18"/>
      <c r="JF502" s="18"/>
      <c r="JG502" s="18"/>
      <c r="JH502" s="18"/>
      <c r="JI502" s="18"/>
      <c r="JJ502" s="18"/>
      <c r="JK502" s="18"/>
      <c r="JL502" s="18"/>
      <c r="JM502" s="18"/>
      <c r="JN502" s="18"/>
      <c r="JO502" s="18"/>
      <c r="JP502" s="18"/>
      <c r="JQ502" s="18"/>
      <c r="JR502" s="18"/>
      <c r="JS502" s="18"/>
      <c r="JT502" s="18"/>
      <c r="JU502" s="18"/>
      <c r="JV502" s="18"/>
      <c r="JW502" s="18"/>
      <c r="JX502" s="18"/>
      <c r="JY502" s="18"/>
      <c r="JZ502" s="18"/>
      <c r="KA502" s="18"/>
      <c r="KB502" s="18"/>
      <c r="KC502" s="18"/>
      <c r="KD502" s="18"/>
      <c r="KE502" s="18"/>
      <c r="KF502" s="18"/>
      <c r="KG502" s="18"/>
      <c r="KH502" s="18"/>
      <c r="KI502" s="18"/>
      <c r="KJ502" s="18"/>
      <c r="KK502" s="18"/>
      <c r="KL502" s="18"/>
      <c r="KM502" s="18"/>
      <c r="KN502" s="18"/>
      <c r="KO502" s="18"/>
      <c r="KP502" s="18"/>
      <c r="KQ502" s="18"/>
      <c r="KR502" s="18"/>
      <c r="KS502" s="18"/>
      <c r="KT502" s="18"/>
      <c r="KU502" s="18"/>
      <c r="KV502" s="18"/>
      <c r="KW502" s="18"/>
      <c r="KX502" s="18"/>
      <c r="KY502" s="18"/>
      <c r="KZ502" s="18"/>
      <c r="LA502" s="18"/>
      <c r="LB502" s="18"/>
      <c r="LC502" s="18"/>
      <c r="LD502" s="18"/>
      <c r="LE502" s="18"/>
      <c r="LF502" s="18"/>
      <c r="LG502" s="18"/>
      <c r="LH502" s="18"/>
      <c r="LI502" s="18"/>
      <c r="LJ502" s="18"/>
      <c r="LK502" s="18"/>
      <c r="LL502" s="18"/>
      <c r="LM502" s="18"/>
      <c r="LN502" s="18"/>
      <c r="LO502" s="18"/>
      <c r="LP502" s="18"/>
      <c r="LQ502" s="18"/>
      <c r="LR502" s="18"/>
      <c r="LS502" s="18"/>
      <c r="LT502" s="18"/>
      <c r="LU502" s="18"/>
      <c r="LV502" s="18"/>
      <c r="LW502" s="18"/>
      <c r="LX502" s="18"/>
      <c r="LY502" s="18"/>
      <c r="LZ502" s="18"/>
      <c r="MA502" s="18"/>
      <c r="MB502" s="18"/>
      <c r="MC502" s="18"/>
      <c r="MD502" s="18"/>
      <c r="ME502" s="18"/>
      <c r="MF502" s="18"/>
      <c r="MG502" s="18"/>
      <c r="MH502" s="18"/>
      <c r="MI502" s="18"/>
      <c r="MJ502" s="18"/>
      <c r="MK502" s="18"/>
      <c r="ML502" s="18"/>
      <c r="MM502" s="18"/>
      <c r="MN502" s="18"/>
      <c r="MO502" s="18"/>
      <c r="MP502" s="18"/>
      <c r="MQ502" s="18"/>
      <c r="MR502" s="18"/>
      <c r="MS502" s="18"/>
      <c r="MT502" s="18"/>
      <c r="MU502" s="18"/>
    </row>
    <row r="503" spans="1:359" ht="93.75">
      <c r="A503" s="22">
        <v>169</v>
      </c>
      <c r="B503" s="22" t="s">
        <v>3295</v>
      </c>
      <c r="C503" s="37">
        <v>43193</v>
      </c>
      <c r="D503" s="36">
        <v>43194</v>
      </c>
      <c r="E503" s="36">
        <f>WORKDAY(D503,10,Table4[Tətil günləri])</f>
        <v>43208</v>
      </c>
      <c r="F503" s="22" t="str">
        <f t="shared" si="14"/>
        <v/>
      </c>
      <c r="G503" s="22" t="s">
        <v>235</v>
      </c>
      <c r="H503" s="43" t="s">
        <v>7763</v>
      </c>
      <c r="I503" s="22" t="s">
        <v>3306</v>
      </c>
      <c r="J503" s="28" t="s">
        <v>57</v>
      </c>
      <c r="K503" s="22" t="s">
        <v>3300</v>
      </c>
      <c r="L503" s="22">
        <v>3113</v>
      </c>
      <c r="M503" s="22" t="s">
        <v>3301</v>
      </c>
      <c r="N503" s="22" t="s">
        <v>275</v>
      </c>
      <c r="O503" s="22" t="s">
        <v>619</v>
      </c>
      <c r="P503" s="36">
        <v>23056</v>
      </c>
      <c r="Q503" s="22" t="s">
        <v>3302</v>
      </c>
      <c r="R503" s="73" t="s">
        <v>253</v>
      </c>
      <c r="S503" s="27" t="s">
        <v>228</v>
      </c>
      <c r="T503" s="33">
        <v>43280</v>
      </c>
      <c r="U503" s="27" t="s">
        <v>3298</v>
      </c>
      <c r="V503" s="73" t="s">
        <v>232</v>
      </c>
      <c r="W503" s="22" t="s">
        <v>3590</v>
      </c>
      <c r="X503" s="45" t="s">
        <v>3591</v>
      </c>
      <c r="Y503" s="22" t="s">
        <v>239</v>
      </c>
      <c r="Z503" s="37">
        <v>43203</v>
      </c>
      <c r="AA503" s="22" t="s">
        <v>229</v>
      </c>
      <c r="AB503" s="22"/>
      <c r="AC503" s="22"/>
      <c r="AD503" s="22" t="s">
        <v>237</v>
      </c>
      <c r="AE503" s="22" t="s">
        <v>865</v>
      </c>
      <c r="AF503" s="37">
        <v>43217</v>
      </c>
      <c r="AG503" s="37" t="s">
        <v>4110</v>
      </c>
      <c r="AH503" s="159" t="s">
        <v>4184</v>
      </c>
      <c r="AI503" s="22"/>
      <c r="AJ503" s="22"/>
      <c r="AK503" s="22">
        <f ca="1">NETWORKDAYS(TODAY(),E503,Table4[Tətil günləri])</f>
        <v>-222</v>
      </c>
      <c r="AL503" s="18">
        <f t="shared" ca="1" si="15"/>
        <v>-221</v>
      </c>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18"/>
      <c r="EQ503" s="18"/>
      <c r="ER503" s="18"/>
      <c r="ES503" s="18"/>
      <c r="ET503" s="18"/>
      <c r="EU503" s="18"/>
      <c r="EV503" s="18"/>
      <c r="EW503" s="18"/>
      <c r="EX503" s="18"/>
      <c r="EY503" s="18"/>
      <c r="EZ503" s="18"/>
      <c r="FA503" s="18"/>
      <c r="FB503" s="18"/>
      <c r="FC503" s="18"/>
      <c r="FD503" s="18"/>
      <c r="FE503" s="18"/>
      <c r="FF503" s="18"/>
      <c r="FG503" s="18"/>
      <c r="FH503" s="18"/>
      <c r="FI503" s="18"/>
      <c r="FJ503" s="18"/>
      <c r="FK503" s="18"/>
      <c r="FL503" s="18"/>
      <c r="FM503" s="18"/>
      <c r="FN503" s="18"/>
      <c r="FO503" s="18"/>
      <c r="FP503" s="18"/>
      <c r="FQ503" s="18"/>
      <c r="FR503" s="18"/>
      <c r="FS503" s="18"/>
      <c r="FT503" s="18"/>
      <c r="FU503" s="18"/>
      <c r="FV503" s="18"/>
      <c r="FW503" s="18"/>
      <c r="FX503" s="18"/>
      <c r="FY503" s="18"/>
      <c r="FZ503" s="18"/>
      <c r="GA503" s="18"/>
      <c r="GB503" s="18"/>
      <c r="GC503" s="18"/>
      <c r="GD503" s="18"/>
      <c r="GE503" s="18"/>
      <c r="GF503" s="18"/>
      <c r="GG503" s="18"/>
      <c r="GH503" s="18"/>
      <c r="GI503" s="18"/>
      <c r="GJ503" s="18"/>
      <c r="GK503" s="18"/>
      <c r="GL503" s="18"/>
      <c r="GM503" s="18"/>
      <c r="GN503" s="18"/>
      <c r="GO503" s="18"/>
      <c r="GP503" s="18"/>
      <c r="GQ503" s="18"/>
      <c r="GR503" s="18"/>
      <c r="GS503" s="18"/>
      <c r="GT503" s="18"/>
      <c r="GU503" s="18"/>
      <c r="GV503" s="18"/>
      <c r="GW503" s="18"/>
      <c r="GX503" s="18"/>
      <c r="GY503" s="18"/>
      <c r="GZ503" s="18"/>
      <c r="HA503" s="18"/>
      <c r="HB503" s="18"/>
      <c r="HC503" s="18"/>
      <c r="HD503" s="18"/>
      <c r="HE503" s="18"/>
      <c r="HF503" s="18"/>
      <c r="HG503" s="18"/>
      <c r="HH503" s="18"/>
      <c r="HI503" s="18"/>
      <c r="HJ503" s="18"/>
      <c r="HK503" s="18"/>
      <c r="HL503" s="18"/>
      <c r="HM503" s="18"/>
      <c r="HN503" s="18"/>
      <c r="HO503" s="18"/>
      <c r="HP503" s="18"/>
      <c r="HQ503" s="18"/>
      <c r="HR503" s="18"/>
      <c r="HS503" s="18"/>
      <c r="HT503" s="18"/>
      <c r="HU503" s="18"/>
      <c r="HV503" s="18"/>
      <c r="HW503" s="18"/>
      <c r="HX503" s="18"/>
      <c r="HY503" s="18"/>
      <c r="HZ503" s="18"/>
      <c r="IA503" s="18"/>
      <c r="IB503" s="18"/>
      <c r="IC503" s="18"/>
      <c r="ID503" s="18"/>
      <c r="IE503" s="18"/>
      <c r="IF503" s="18"/>
      <c r="IG503" s="18"/>
      <c r="IH503" s="18"/>
      <c r="II503" s="18"/>
      <c r="IJ503" s="18"/>
      <c r="IK503" s="18"/>
      <c r="IL503" s="18"/>
      <c r="IM503" s="18"/>
      <c r="IN503" s="18"/>
      <c r="IO503" s="18"/>
      <c r="IP503" s="18"/>
      <c r="IQ503" s="18"/>
      <c r="IR503" s="18"/>
      <c r="IS503" s="18"/>
      <c r="IT503" s="18"/>
      <c r="IU503" s="18"/>
      <c r="IV503" s="18"/>
      <c r="IW503" s="18"/>
      <c r="IX503" s="18"/>
      <c r="IY503" s="18"/>
      <c r="IZ503" s="18"/>
      <c r="JA503" s="18"/>
      <c r="JB503" s="18"/>
      <c r="JC503" s="18"/>
      <c r="JD503" s="18"/>
      <c r="JE503" s="18"/>
      <c r="JF503" s="18"/>
      <c r="JG503" s="18"/>
      <c r="JH503" s="18"/>
      <c r="JI503" s="18"/>
      <c r="JJ503" s="18"/>
      <c r="JK503" s="18"/>
      <c r="JL503" s="18"/>
      <c r="JM503" s="18"/>
      <c r="JN503" s="18"/>
      <c r="JO503" s="18"/>
      <c r="JP503" s="18"/>
      <c r="JQ503" s="18"/>
      <c r="JR503" s="18"/>
      <c r="JS503" s="18"/>
      <c r="JT503" s="18"/>
      <c r="JU503" s="18"/>
      <c r="JV503" s="18"/>
      <c r="JW503" s="18"/>
      <c r="JX503" s="18"/>
      <c r="JY503" s="18"/>
      <c r="JZ503" s="18"/>
      <c r="KA503" s="18"/>
      <c r="KB503" s="18"/>
      <c r="KC503" s="18"/>
      <c r="KD503" s="18"/>
      <c r="KE503" s="18"/>
      <c r="KF503" s="18"/>
      <c r="KG503" s="18"/>
      <c r="KH503" s="18"/>
      <c r="KI503" s="18"/>
      <c r="KJ503" s="18"/>
      <c r="KK503" s="18"/>
      <c r="KL503" s="18"/>
      <c r="KM503" s="18"/>
      <c r="KN503" s="18"/>
      <c r="KO503" s="18"/>
      <c r="KP503" s="18"/>
      <c r="KQ503" s="18"/>
      <c r="KR503" s="18"/>
      <c r="KS503" s="18"/>
      <c r="KT503" s="18"/>
      <c r="KU503" s="18"/>
      <c r="KV503" s="18"/>
      <c r="KW503" s="18"/>
      <c r="KX503" s="18"/>
      <c r="KY503" s="18"/>
      <c r="KZ503" s="18"/>
      <c r="LA503" s="18"/>
      <c r="LB503" s="18"/>
      <c r="LC503" s="18"/>
      <c r="LD503" s="18"/>
      <c r="LE503" s="18"/>
      <c r="LF503" s="18"/>
      <c r="LG503" s="18"/>
      <c r="LH503" s="18"/>
      <c r="LI503" s="18"/>
      <c r="LJ503" s="18"/>
      <c r="LK503" s="18"/>
      <c r="LL503" s="18"/>
      <c r="LM503" s="18"/>
      <c r="LN503" s="18"/>
      <c r="LO503" s="18"/>
      <c r="LP503" s="18"/>
      <c r="LQ503" s="18"/>
      <c r="LR503" s="18"/>
      <c r="LS503" s="18"/>
      <c r="LT503" s="18"/>
      <c r="LU503" s="18"/>
      <c r="LV503" s="18"/>
      <c r="LW503" s="18"/>
      <c r="LX503" s="18"/>
      <c r="LY503" s="18"/>
      <c r="LZ503" s="18"/>
      <c r="MA503" s="18"/>
      <c r="MB503" s="18"/>
      <c r="MC503" s="18"/>
      <c r="MD503" s="18"/>
      <c r="ME503" s="18"/>
      <c r="MF503" s="18"/>
      <c r="MG503" s="18"/>
      <c r="MH503" s="18"/>
      <c r="MI503" s="18"/>
      <c r="MJ503" s="18"/>
      <c r="MK503" s="18"/>
      <c r="ML503" s="18"/>
      <c r="MM503" s="18"/>
      <c r="MN503" s="18"/>
      <c r="MO503" s="18"/>
      <c r="MP503" s="18"/>
      <c r="MQ503" s="18"/>
      <c r="MR503" s="18"/>
      <c r="MS503" s="18"/>
      <c r="MT503" s="18"/>
      <c r="MU503" s="18"/>
    </row>
    <row r="504" spans="1:359" ht="128.25" customHeight="1">
      <c r="A504" s="22">
        <v>169</v>
      </c>
      <c r="B504" s="22" t="s">
        <v>3295</v>
      </c>
      <c r="C504" s="37">
        <v>43193</v>
      </c>
      <c r="D504" s="36">
        <v>43194</v>
      </c>
      <c r="E504" s="36">
        <f>WORKDAY(D505,10,Table4[Tətil günləri])</f>
        <v>43208</v>
      </c>
      <c r="F504" s="22" t="str">
        <f t="shared" si="14"/>
        <v/>
      </c>
      <c r="G504" s="22" t="s">
        <v>235</v>
      </c>
      <c r="H504" s="43" t="s">
        <v>7764</v>
      </c>
      <c r="I504" s="22" t="s">
        <v>3307</v>
      </c>
      <c r="J504" s="28" t="s">
        <v>57</v>
      </c>
      <c r="K504" s="22" t="s">
        <v>3300</v>
      </c>
      <c r="L504" s="22">
        <v>3113</v>
      </c>
      <c r="M504" s="22" t="s">
        <v>3301</v>
      </c>
      <c r="N504" s="22" t="s">
        <v>275</v>
      </c>
      <c r="O504" s="22" t="s">
        <v>619</v>
      </c>
      <c r="P504" s="36">
        <v>22924</v>
      </c>
      <c r="Q504" s="22" t="s">
        <v>3302</v>
      </c>
      <c r="R504" s="73" t="s">
        <v>253</v>
      </c>
      <c r="S504" s="27" t="s">
        <v>228</v>
      </c>
      <c r="T504" s="54">
        <v>43280</v>
      </c>
      <c r="U504" s="27" t="s">
        <v>3298</v>
      </c>
      <c r="V504" s="73" t="s">
        <v>232</v>
      </c>
      <c r="W504" s="22" t="s">
        <v>3592</v>
      </c>
      <c r="X504" s="45" t="s">
        <v>3593</v>
      </c>
      <c r="Y504" s="22" t="s">
        <v>239</v>
      </c>
      <c r="Z504" s="37">
        <v>43203</v>
      </c>
      <c r="AA504" s="22" t="s">
        <v>229</v>
      </c>
      <c r="AB504" s="22"/>
      <c r="AC504" s="22"/>
      <c r="AD504" s="22" t="s">
        <v>237</v>
      </c>
      <c r="AE504" s="22" t="s">
        <v>865</v>
      </c>
      <c r="AF504" s="37">
        <v>43217</v>
      </c>
      <c r="AG504" s="37" t="s">
        <v>4110</v>
      </c>
      <c r="AH504" s="159" t="s">
        <v>4184</v>
      </c>
      <c r="AI504" s="22"/>
      <c r="AJ504" s="22"/>
      <c r="AK504" s="22">
        <f ca="1">NETWORKDAYS(TODAY(),E504,Table4[Tətil günləri])</f>
        <v>-222</v>
      </c>
      <c r="AL504" s="18">
        <f t="shared" ca="1" si="15"/>
        <v>-221</v>
      </c>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18"/>
      <c r="EQ504" s="18"/>
      <c r="ER504" s="18"/>
      <c r="ES504" s="18"/>
      <c r="ET504" s="18"/>
      <c r="EU504" s="18"/>
      <c r="EV504" s="18"/>
      <c r="EW504" s="18"/>
      <c r="EX504" s="18"/>
      <c r="EY504" s="18"/>
      <c r="EZ504" s="18"/>
      <c r="FA504" s="18"/>
      <c r="FB504" s="18"/>
      <c r="FC504" s="18"/>
      <c r="FD504" s="18"/>
      <c r="FE504" s="18"/>
      <c r="FF504" s="18"/>
      <c r="FG504" s="18"/>
      <c r="FH504" s="18"/>
      <c r="FI504" s="18"/>
      <c r="FJ504" s="18"/>
      <c r="FK504" s="18"/>
      <c r="FL504" s="18"/>
      <c r="FM504" s="18"/>
      <c r="FN504" s="18"/>
      <c r="FO504" s="18"/>
      <c r="FP504" s="18"/>
      <c r="FQ504" s="18"/>
      <c r="FR504" s="18"/>
      <c r="FS504" s="18"/>
      <c r="FT504" s="18"/>
      <c r="FU504" s="18"/>
      <c r="FV504" s="18"/>
      <c r="FW504" s="18"/>
      <c r="FX504" s="18"/>
      <c r="FY504" s="18"/>
      <c r="FZ504" s="18"/>
      <c r="GA504" s="18"/>
      <c r="GB504" s="18"/>
      <c r="GC504" s="18"/>
      <c r="GD504" s="18"/>
      <c r="GE504" s="18"/>
      <c r="GF504" s="18"/>
      <c r="GG504" s="18"/>
      <c r="GH504" s="18"/>
      <c r="GI504" s="18"/>
      <c r="GJ504" s="18"/>
      <c r="GK504" s="18"/>
      <c r="GL504" s="18"/>
      <c r="GM504" s="18"/>
      <c r="GN504" s="18"/>
      <c r="GO504" s="18"/>
      <c r="GP504" s="18"/>
      <c r="GQ504" s="18"/>
      <c r="GR504" s="18"/>
      <c r="GS504" s="18"/>
      <c r="GT504" s="18"/>
      <c r="GU504" s="18"/>
      <c r="GV504" s="18"/>
      <c r="GW504" s="18"/>
      <c r="GX504" s="18"/>
      <c r="GY504" s="18"/>
      <c r="GZ504" s="18"/>
      <c r="HA504" s="18"/>
      <c r="HB504" s="18"/>
      <c r="HC504" s="18"/>
      <c r="HD504" s="18"/>
      <c r="HE504" s="18"/>
      <c r="HF504" s="18"/>
      <c r="HG504" s="18"/>
      <c r="HH504" s="18"/>
      <c r="HI504" s="18"/>
      <c r="HJ504" s="18"/>
      <c r="HK504" s="18"/>
      <c r="HL504" s="18"/>
      <c r="HM504" s="18"/>
      <c r="HN504" s="18"/>
      <c r="HO504" s="18"/>
      <c r="HP504" s="18"/>
      <c r="HQ504" s="18"/>
      <c r="HR504" s="18"/>
      <c r="HS504" s="18"/>
      <c r="HT504" s="18"/>
      <c r="HU504" s="18"/>
      <c r="HV504" s="18"/>
      <c r="HW504" s="18"/>
      <c r="HX504" s="18"/>
      <c r="HY504" s="18"/>
      <c r="HZ504" s="18"/>
      <c r="IA504" s="18"/>
      <c r="IB504" s="18"/>
      <c r="IC504" s="18"/>
      <c r="ID504" s="18"/>
      <c r="IE504" s="18"/>
      <c r="IF504" s="18"/>
      <c r="IG504" s="18"/>
      <c r="IH504" s="18"/>
      <c r="II504" s="18"/>
      <c r="IJ504" s="18"/>
      <c r="IK504" s="18"/>
      <c r="IL504" s="18"/>
      <c r="IM504" s="18"/>
      <c r="IN504" s="18"/>
      <c r="IO504" s="18"/>
      <c r="IP504" s="18"/>
      <c r="IQ504" s="18"/>
      <c r="IR504" s="18"/>
      <c r="IS504" s="18"/>
      <c r="IT504" s="18"/>
      <c r="IU504" s="18"/>
      <c r="IV504" s="18"/>
      <c r="IW504" s="18"/>
      <c r="IX504" s="18"/>
      <c r="IY504" s="18"/>
      <c r="IZ504" s="18"/>
      <c r="JA504" s="18"/>
      <c r="JB504" s="18"/>
      <c r="JC504" s="18"/>
      <c r="JD504" s="18"/>
      <c r="JE504" s="18"/>
      <c r="JF504" s="18"/>
      <c r="JG504" s="18"/>
      <c r="JH504" s="18"/>
      <c r="JI504" s="18"/>
      <c r="JJ504" s="18"/>
      <c r="JK504" s="18"/>
      <c r="JL504" s="18"/>
      <c r="JM504" s="18"/>
      <c r="JN504" s="18"/>
      <c r="JO504" s="18"/>
      <c r="JP504" s="18"/>
      <c r="JQ504" s="18"/>
      <c r="JR504" s="18"/>
      <c r="JS504" s="18"/>
      <c r="JT504" s="18"/>
      <c r="JU504" s="18"/>
      <c r="JV504" s="18"/>
      <c r="JW504" s="18"/>
      <c r="JX504" s="18"/>
      <c r="JY504" s="18"/>
      <c r="JZ504" s="18"/>
      <c r="KA504" s="18"/>
      <c r="KB504" s="18"/>
      <c r="KC504" s="18"/>
      <c r="KD504" s="18"/>
      <c r="KE504" s="18"/>
      <c r="KF504" s="18"/>
      <c r="KG504" s="18"/>
      <c r="KH504" s="18"/>
      <c r="KI504" s="18"/>
      <c r="KJ504" s="18"/>
      <c r="KK504" s="18"/>
      <c r="KL504" s="18"/>
      <c r="KM504" s="18"/>
      <c r="KN504" s="18"/>
      <c r="KO504" s="18"/>
      <c r="KP504" s="18"/>
      <c r="KQ504" s="18"/>
      <c r="KR504" s="18"/>
      <c r="KS504" s="18"/>
      <c r="KT504" s="18"/>
      <c r="KU504" s="18"/>
      <c r="KV504" s="18"/>
      <c r="KW504" s="18"/>
      <c r="KX504" s="18"/>
      <c r="KY504" s="18"/>
      <c r="KZ504" s="18"/>
      <c r="LA504" s="18"/>
      <c r="LB504" s="18"/>
      <c r="LC504" s="18"/>
      <c r="LD504" s="18"/>
      <c r="LE504" s="18"/>
      <c r="LF504" s="18"/>
      <c r="LG504" s="18"/>
      <c r="LH504" s="18"/>
      <c r="LI504" s="18"/>
      <c r="LJ504" s="18"/>
      <c r="LK504" s="18"/>
      <c r="LL504" s="18"/>
      <c r="LM504" s="18"/>
      <c r="LN504" s="18"/>
      <c r="LO504" s="18"/>
      <c r="LP504" s="18"/>
      <c r="LQ504" s="18"/>
      <c r="LR504" s="18"/>
      <c r="LS504" s="18"/>
      <c r="LT504" s="18"/>
      <c r="LU504" s="18"/>
      <c r="LV504" s="18"/>
      <c r="LW504" s="18"/>
      <c r="LX504" s="18"/>
      <c r="LY504" s="18"/>
      <c r="LZ504" s="18"/>
      <c r="MA504" s="18"/>
      <c r="MB504" s="18"/>
      <c r="MC504" s="18"/>
      <c r="MD504" s="18"/>
      <c r="ME504" s="18"/>
      <c r="MF504" s="18"/>
      <c r="MG504" s="18"/>
      <c r="MH504" s="18"/>
      <c r="MI504" s="18"/>
      <c r="MJ504" s="18"/>
      <c r="MK504" s="18"/>
      <c r="ML504" s="18"/>
      <c r="MM504" s="18"/>
      <c r="MN504" s="18"/>
      <c r="MO504" s="18"/>
      <c r="MP504" s="18"/>
      <c r="MQ504" s="18"/>
      <c r="MR504" s="18"/>
      <c r="MS504" s="18"/>
      <c r="MT504" s="18"/>
      <c r="MU504" s="18"/>
    </row>
    <row r="505" spans="1:359" ht="125">
      <c r="A505" s="22">
        <v>169</v>
      </c>
      <c r="B505" s="22" t="s">
        <v>3295</v>
      </c>
      <c r="C505" s="37">
        <v>43193</v>
      </c>
      <c r="D505" s="36">
        <v>43194</v>
      </c>
      <c r="E505" s="36">
        <f>WORKDAY(D505,10,Table4[Tətil günləri])</f>
        <v>43208</v>
      </c>
      <c r="F505" s="22" t="str">
        <f t="shared" si="14"/>
        <v/>
      </c>
      <c r="G505" s="22" t="s">
        <v>235</v>
      </c>
      <c r="H505" s="43" t="s">
        <v>7765</v>
      </c>
      <c r="I505" s="22" t="s">
        <v>3308</v>
      </c>
      <c r="J505" s="22" t="s">
        <v>82</v>
      </c>
      <c r="K505" s="22" t="s">
        <v>3304</v>
      </c>
      <c r="L505" s="22">
        <v>3114</v>
      </c>
      <c r="M505" s="22" t="s">
        <v>3297</v>
      </c>
      <c r="N505" s="22" t="s">
        <v>275</v>
      </c>
      <c r="O505" s="22" t="s">
        <v>619</v>
      </c>
      <c r="P505" s="36">
        <v>27072</v>
      </c>
      <c r="Q505" s="22" t="s">
        <v>3305</v>
      </c>
      <c r="R505" s="73" t="s">
        <v>253</v>
      </c>
      <c r="S505" s="27" t="s">
        <v>228</v>
      </c>
      <c r="T505" s="54">
        <v>43280</v>
      </c>
      <c r="U505" s="27" t="s">
        <v>3298</v>
      </c>
      <c r="V505" s="73" t="s">
        <v>232</v>
      </c>
      <c r="W505" s="22" t="s">
        <v>3594</v>
      </c>
      <c r="X505" s="45" t="s">
        <v>3595</v>
      </c>
      <c r="Y505" s="22" t="s">
        <v>239</v>
      </c>
      <c r="Z505" s="37">
        <v>43203</v>
      </c>
      <c r="AA505" s="22" t="s">
        <v>229</v>
      </c>
      <c r="AB505" s="22"/>
      <c r="AC505" s="22"/>
      <c r="AD505" s="22" t="s">
        <v>237</v>
      </c>
      <c r="AE505" s="22" t="s">
        <v>865</v>
      </c>
      <c r="AF505" s="37">
        <v>43217</v>
      </c>
      <c r="AG505" s="37" t="s">
        <v>4110</v>
      </c>
      <c r="AH505" s="159" t="s">
        <v>4184</v>
      </c>
      <c r="AI505" s="22"/>
      <c r="AJ505" s="22"/>
      <c r="AK505" s="22">
        <f ca="1">NETWORKDAYS(TODAY(),E505,Table4[Tətil günləri])</f>
        <v>-222</v>
      </c>
      <c r="AL505" s="18">
        <f t="shared" ca="1" si="15"/>
        <v>-221</v>
      </c>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18"/>
      <c r="EQ505" s="18"/>
      <c r="ER505" s="18"/>
      <c r="ES505" s="18"/>
      <c r="ET505" s="18"/>
      <c r="EU505" s="18"/>
      <c r="EV505" s="18"/>
      <c r="EW505" s="18"/>
      <c r="EX505" s="18"/>
      <c r="EY505" s="18"/>
      <c r="EZ505" s="18"/>
      <c r="FA505" s="18"/>
      <c r="FB505" s="18"/>
      <c r="FC505" s="18"/>
      <c r="FD505" s="18"/>
      <c r="FE505" s="18"/>
      <c r="FF505" s="18"/>
      <c r="FG505" s="18"/>
      <c r="FH505" s="18"/>
      <c r="FI505" s="18"/>
      <c r="FJ505" s="18"/>
      <c r="FK505" s="18"/>
      <c r="FL505" s="18"/>
      <c r="FM505" s="18"/>
      <c r="FN505" s="18"/>
      <c r="FO505" s="18"/>
      <c r="FP505" s="18"/>
      <c r="FQ505" s="18"/>
      <c r="FR505" s="18"/>
      <c r="FS505" s="18"/>
      <c r="FT505" s="18"/>
      <c r="FU505" s="18"/>
      <c r="FV505" s="18"/>
      <c r="FW505" s="18"/>
      <c r="FX505" s="18"/>
      <c r="FY505" s="18"/>
      <c r="FZ505" s="18"/>
      <c r="GA505" s="18"/>
      <c r="GB505" s="18"/>
      <c r="GC505" s="18"/>
      <c r="GD505" s="18"/>
      <c r="GE505" s="18"/>
      <c r="GF505" s="18"/>
      <c r="GG505" s="18"/>
      <c r="GH505" s="18"/>
      <c r="GI505" s="18"/>
      <c r="GJ505" s="18"/>
      <c r="GK505" s="18"/>
      <c r="GL505" s="18"/>
      <c r="GM505" s="18"/>
      <c r="GN505" s="18"/>
      <c r="GO505" s="18"/>
      <c r="GP505" s="18"/>
      <c r="GQ505" s="18"/>
      <c r="GR505" s="18"/>
      <c r="GS505" s="18"/>
      <c r="GT505" s="18"/>
      <c r="GU505" s="18"/>
      <c r="GV505" s="18"/>
      <c r="GW505" s="18"/>
      <c r="GX505" s="18"/>
      <c r="GY505" s="18"/>
      <c r="GZ505" s="18"/>
      <c r="HA505" s="18"/>
      <c r="HB505" s="18"/>
      <c r="HC505" s="18"/>
      <c r="HD505" s="18"/>
      <c r="HE505" s="18"/>
      <c r="HF505" s="18"/>
      <c r="HG505" s="18"/>
      <c r="HH505" s="18"/>
      <c r="HI505" s="18"/>
      <c r="HJ505" s="18"/>
      <c r="HK505" s="18"/>
      <c r="HL505" s="18"/>
      <c r="HM505" s="18"/>
      <c r="HN505" s="18"/>
      <c r="HO505" s="18"/>
      <c r="HP505" s="18"/>
      <c r="HQ505" s="18"/>
      <c r="HR505" s="18"/>
      <c r="HS505" s="18"/>
      <c r="HT505" s="18"/>
      <c r="HU505" s="18"/>
      <c r="HV505" s="18"/>
      <c r="HW505" s="18"/>
      <c r="HX505" s="18"/>
      <c r="HY505" s="18"/>
      <c r="HZ505" s="18"/>
      <c r="IA505" s="18"/>
      <c r="IB505" s="18"/>
      <c r="IC505" s="18"/>
      <c r="ID505" s="18"/>
      <c r="IE505" s="18"/>
      <c r="IF505" s="18"/>
      <c r="IG505" s="18"/>
      <c r="IH505" s="18"/>
      <c r="II505" s="18"/>
      <c r="IJ505" s="18"/>
      <c r="IK505" s="18"/>
      <c r="IL505" s="18"/>
      <c r="IM505" s="18"/>
      <c r="IN505" s="18"/>
      <c r="IO505" s="18"/>
      <c r="IP505" s="18"/>
      <c r="IQ505" s="18"/>
      <c r="IR505" s="18"/>
      <c r="IS505" s="18"/>
      <c r="IT505" s="18"/>
      <c r="IU505" s="18"/>
      <c r="IV505" s="18"/>
      <c r="IW505" s="18"/>
      <c r="IX505" s="18"/>
      <c r="IY505" s="18"/>
      <c r="IZ505" s="18"/>
      <c r="JA505" s="18"/>
      <c r="JB505" s="18"/>
      <c r="JC505" s="18"/>
      <c r="JD505" s="18"/>
      <c r="JE505" s="18"/>
      <c r="JF505" s="18"/>
      <c r="JG505" s="18"/>
      <c r="JH505" s="18"/>
      <c r="JI505" s="18"/>
      <c r="JJ505" s="18"/>
      <c r="JK505" s="18"/>
      <c r="JL505" s="18"/>
      <c r="JM505" s="18"/>
      <c r="JN505" s="18"/>
      <c r="JO505" s="18"/>
      <c r="JP505" s="18"/>
      <c r="JQ505" s="18"/>
      <c r="JR505" s="18"/>
      <c r="JS505" s="18"/>
      <c r="JT505" s="18"/>
      <c r="JU505" s="18"/>
      <c r="JV505" s="18"/>
      <c r="JW505" s="18"/>
      <c r="JX505" s="18"/>
      <c r="JY505" s="18"/>
      <c r="JZ505" s="18"/>
      <c r="KA505" s="18"/>
      <c r="KB505" s="18"/>
      <c r="KC505" s="18"/>
      <c r="KD505" s="18"/>
      <c r="KE505" s="18"/>
      <c r="KF505" s="18"/>
      <c r="KG505" s="18"/>
      <c r="KH505" s="18"/>
      <c r="KI505" s="18"/>
      <c r="KJ505" s="18"/>
      <c r="KK505" s="18"/>
      <c r="KL505" s="18"/>
      <c r="KM505" s="18"/>
      <c r="KN505" s="18"/>
      <c r="KO505" s="18"/>
      <c r="KP505" s="18"/>
      <c r="KQ505" s="18"/>
      <c r="KR505" s="18"/>
      <c r="KS505" s="18"/>
      <c r="KT505" s="18"/>
      <c r="KU505" s="18"/>
      <c r="KV505" s="18"/>
      <c r="KW505" s="18"/>
      <c r="KX505" s="18"/>
      <c r="KY505" s="18"/>
      <c r="KZ505" s="18"/>
      <c r="LA505" s="18"/>
      <c r="LB505" s="18"/>
      <c r="LC505" s="18"/>
      <c r="LD505" s="18"/>
      <c r="LE505" s="18"/>
      <c r="LF505" s="18"/>
      <c r="LG505" s="18"/>
      <c r="LH505" s="18"/>
      <c r="LI505" s="18"/>
      <c r="LJ505" s="18"/>
      <c r="LK505" s="18"/>
      <c r="LL505" s="18"/>
      <c r="LM505" s="18"/>
      <c r="LN505" s="18"/>
      <c r="LO505" s="18"/>
      <c r="LP505" s="18"/>
      <c r="LQ505" s="18"/>
      <c r="LR505" s="18"/>
      <c r="LS505" s="18"/>
      <c r="LT505" s="18"/>
      <c r="LU505" s="18"/>
      <c r="LV505" s="18"/>
      <c r="LW505" s="18"/>
      <c r="LX505" s="18"/>
      <c r="LY505" s="18"/>
      <c r="LZ505" s="18"/>
      <c r="MA505" s="18"/>
      <c r="MB505" s="18"/>
      <c r="MC505" s="18"/>
      <c r="MD505" s="18"/>
      <c r="ME505" s="18"/>
      <c r="MF505" s="18"/>
      <c r="MG505" s="18"/>
      <c r="MH505" s="18"/>
      <c r="MI505" s="18"/>
      <c r="MJ505" s="18"/>
      <c r="MK505" s="18"/>
      <c r="ML505" s="18"/>
      <c r="MM505" s="18"/>
      <c r="MN505" s="18"/>
      <c r="MO505" s="18"/>
      <c r="MP505" s="18"/>
      <c r="MQ505" s="18"/>
      <c r="MR505" s="18"/>
      <c r="MS505" s="18"/>
      <c r="MT505" s="18"/>
      <c r="MU505" s="18"/>
    </row>
    <row r="506" spans="1:359" ht="166.6" customHeight="1">
      <c r="A506" s="22">
        <v>170</v>
      </c>
      <c r="B506" s="22" t="s">
        <v>3309</v>
      </c>
      <c r="C506" s="37">
        <v>43194</v>
      </c>
      <c r="D506" s="36">
        <v>43194</v>
      </c>
      <c r="E506" s="36">
        <f>WORKDAY(D506,10,Table4[Tətil günləri])</f>
        <v>43208</v>
      </c>
      <c r="F506" s="22" t="str">
        <f t="shared" si="14"/>
        <v/>
      </c>
      <c r="G506" s="22" t="s">
        <v>235</v>
      </c>
      <c r="H506" s="22">
        <v>801806682</v>
      </c>
      <c r="I506" s="22" t="s">
        <v>281</v>
      </c>
      <c r="J506" s="28" t="s">
        <v>57</v>
      </c>
      <c r="K506" s="22" t="s">
        <v>282</v>
      </c>
      <c r="L506" s="22">
        <v>2153</v>
      </c>
      <c r="M506" s="22" t="s">
        <v>283</v>
      </c>
      <c r="N506" s="22" t="s">
        <v>275</v>
      </c>
      <c r="O506" s="22" t="s">
        <v>259</v>
      </c>
      <c r="P506" s="36">
        <v>25220</v>
      </c>
      <c r="Q506" s="22" t="s">
        <v>284</v>
      </c>
      <c r="R506" s="73" t="s">
        <v>261</v>
      </c>
      <c r="S506" s="27" t="s">
        <v>228</v>
      </c>
      <c r="T506" s="54">
        <v>43220</v>
      </c>
      <c r="U506" s="31">
        <v>43312</v>
      </c>
      <c r="V506" s="73" t="s">
        <v>232</v>
      </c>
      <c r="W506" s="146" t="s">
        <v>3534</v>
      </c>
      <c r="X506" s="146" t="s">
        <v>3535</v>
      </c>
      <c r="Y506" s="146" t="s">
        <v>239</v>
      </c>
      <c r="Z506" s="37">
        <v>43203</v>
      </c>
      <c r="AA506" s="22" t="s">
        <v>231</v>
      </c>
      <c r="AB506" s="22"/>
      <c r="AC506" s="22"/>
      <c r="AD506" s="22" t="s">
        <v>237</v>
      </c>
      <c r="AE506" s="37">
        <v>43312</v>
      </c>
      <c r="AF506" s="37">
        <v>43207</v>
      </c>
      <c r="AG506" s="64" t="s">
        <v>3689</v>
      </c>
      <c r="AH506" s="22" t="s">
        <v>3690</v>
      </c>
      <c r="AI506" s="22"/>
      <c r="AJ506" s="22"/>
      <c r="AK506" s="22">
        <f ca="1">NETWORKDAYS(TODAY(),E506,Table4[Tətil günləri])</f>
        <v>-222</v>
      </c>
      <c r="AL506" s="18">
        <f t="shared" ca="1" si="15"/>
        <v>-221</v>
      </c>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18"/>
      <c r="EQ506" s="18"/>
      <c r="ER506" s="18"/>
      <c r="ES506" s="18"/>
      <c r="ET506" s="18"/>
      <c r="EU506" s="18"/>
      <c r="EV506" s="18"/>
      <c r="EW506" s="18"/>
      <c r="EX506" s="18"/>
      <c r="EY506" s="18"/>
      <c r="EZ506" s="18"/>
      <c r="FA506" s="18"/>
      <c r="FB506" s="18"/>
      <c r="FC506" s="18"/>
      <c r="FD506" s="18"/>
      <c r="FE506" s="18"/>
      <c r="FF506" s="18"/>
      <c r="FG506" s="18"/>
      <c r="FH506" s="18"/>
      <c r="FI506" s="18"/>
      <c r="FJ506" s="18"/>
      <c r="FK506" s="18"/>
      <c r="FL506" s="18"/>
      <c r="FM506" s="18"/>
      <c r="FN506" s="18"/>
      <c r="FO506" s="18"/>
      <c r="FP506" s="18"/>
      <c r="FQ506" s="18"/>
      <c r="FR506" s="18"/>
      <c r="FS506" s="18"/>
      <c r="FT506" s="18"/>
      <c r="FU506" s="18"/>
      <c r="FV506" s="18"/>
      <c r="FW506" s="18"/>
      <c r="FX506" s="18"/>
      <c r="FY506" s="18"/>
      <c r="FZ506" s="18"/>
      <c r="GA506" s="18"/>
      <c r="GB506" s="18"/>
      <c r="GC506" s="18"/>
      <c r="GD506" s="18"/>
      <c r="GE506" s="18"/>
      <c r="GF506" s="18"/>
      <c r="GG506" s="18"/>
      <c r="GH506" s="18"/>
      <c r="GI506" s="18"/>
      <c r="GJ506" s="18"/>
      <c r="GK506" s="18"/>
      <c r="GL506" s="18"/>
      <c r="GM506" s="18"/>
      <c r="GN506" s="18"/>
      <c r="GO506" s="18"/>
      <c r="GP506" s="18"/>
      <c r="GQ506" s="18"/>
      <c r="GR506" s="18"/>
      <c r="GS506" s="18"/>
      <c r="GT506" s="18"/>
      <c r="GU506" s="18"/>
      <c r="GV506" s="18"/>
      <c r="GW506" s="18"/>
      <c r="GX506" s="18"/>
      <c r="GY506" s="18"/>
      <c r="GZ506" s="18"/>
      <c r="HA506" s="18"/>
      <c r="HB506" s="18"/>
      <c r="HC506" s="18"/>
      <c r="HD506" s="18"/>
      <c r="HE506" s="18"/>
      <c r="HF506" s="18"/>
      <c r="HG506" s="18"/>
      <c r="HH506" s="18"/>
      <c r="HI506" s="18"/>
      <c r="HJ506" s="18"/>
      <c r="HK506" s="18"/>
      <c r="HL506" s="18"/>
      <c r="HM506" s="18"/>
      <c r="HN506" s="18"/>
      <c r="HO506" s="18"/>
      <c r="HP506" s="18"/>
      <c r="HQ506" s="18"/>
      <c r="HR506" s="18"/>
      <c r="HS506" s="18"/>
      <c r="HT506" s="18"/>
      <c r="HU506" s="18"/>
      <c r="HV506" s="18"/>
      <c r="HW506" s="18"/>
      <c r="HX506" s="18"/>
      <c r="HY506" s="18"/>
      <c r="HZ506" s="18"/>
      <c r="IA506" s="18"/>
      <c r="IB506" s="18"/>
      <c r="IC506" s="18"/>
      <c r="ID506" s="18"/>
      <c r="IE506" s="18"/>
      <c r="IF506" s="18"/>
      <c r="IG506" s="18"/>
      <c r="IH506" s="18"/>
      <c r="II506" s="18"/>
      <c r="IJ506" s="18"/>
      <c r="IK506" s="18"/>
      <c r="IL506" s="18"/>
      <c r="IM506" s="18"/>
      <c r="IN506" s="18"/>
      <c r="IO506" s="18"/>
      <c r="IP506" s="18"/>
      <c r="IQ506" s="18"/>
      <c r="IR506" s="18"/>
      <c r="IS506" s="18"/>
      <c r="IT506" s="18"/>
      <c r="IU506" s="18"/>
      <c r="IV506" s="18"/>
      <c r="IW506" s="18"/>
      <c r="IX506" s="18"/>
      <c r="IY506" s="18"/>
      <c r="IZ506" s="18"/>
      <c r="JA506" s="18"/>
      <c r="JB506" s="18"/>
      <c r="JC506" s="18"/>
      <c r="JD506" s="18"/>
      <c r="JE506" s="18"/>
      <c r="JF506" s="18"/>
      <c r="JG506" s="18"/>
      <c r="JH506" s="18"/>
      <c r="JI506" s="18"/>
      <c r="JJ506" s="18"/>
      <c r="JK506" s="18"/>
      <c r="JL506" s="18"/>
      <c r="JM506" s="18"/>
      <c r="JN506" s="18"/>
      <c r="JO506" s="18"/>
      <c r="JP506" s="18"/>
      <c r="JQ506" s="18"/>
      <c r="JR506" s="18"/>
      <c r="JS506" s="18"/>
      <c r="JT506" s="18"/>
      <c r="JU506" s="18"/>
      <c r="JV506" s="18"/>
      <c r="JW506" s="18"/>
      <c r="JX506" s="18"/>
      <c r="JY506" s="18"/>
      <c r="JZ506" s="18"/>
      <c r="KA506" s="18"/>
      <c r="KB506" s="18"/>
      <c r="KC506" s="18"/>
      <c r="KD506" s="18"/>
      <c r="KE506" s="18"/>
      <c r="KF506" s="18"/>
      <c r="KG506" s="18"/>
      <c r="KH506" s="18"/>
      <c r="KI506" s="18"/>
      <c r="KJ506" s="18"/>
      <c r="KK506" s="18"/>
      <c r="KL506" s="18"/>
      <c r="KM506" s="18"/>
      <c r="KN506" s="18"/>
      <c r="KO506" s="18"/>
      <c r="KP506" s="18"/>
      <c r="KQ506" s="18"/>
      <c r="KR506" s="18"/>
      <c r="KS506" s="18"/>
      <c r="KT506" s="18"/>
      <c r="KU506" s="18"/>
      <c r="KV506" s="18"/>
      <c r="KW506" s="18"/>
      <c r="KX506" s="18"/>
      <c r="KY506" s="18"/>
      <c r="KZ506" s="18"/>
      <c r="LA506" s="18"/>
      <c r="LB506" s="18"/>
      <c r="LC506" s="18"/>
      <c r="LD506" s="18"/>
      <c r="LE506" s="18"/>
      <c r="LF506" s="18"/>
      <c r="LG506" s="18"/>
      <c r="LH506" s="18"/>
      <c r="LI506" s="18"/>
      <c r="LJ506" s="18"/>
      <c r="LK506" s="18"/>
      <c r="LL506" s="18"/>
      <c r="LM506" s="18"/>
      <c r="LN506" s="18"/>
      <c r="LO506" s="18"/>
      <c r="LP506" s="18"/>
      <c r="LQ506" s="18"/>
      <c r="LR506" s="18"/>
      <c r="LS506" s="18"/>
      <c r="LT506" s="18"/>
      <c r="LU506" s="18"/>
      <c r="LV506" s="18"/>
      <c r="LW506" s="18"/>
      <c r="LX506" s="18"/>
      <c r="LY506" s="18"/>
      <c r="LZ506" s="18"/>
      <c r="MA506" s="18"/>
      <c r="MB506" s="18"/>
      <c r="MC506" s="18"/>
      <c r="MD506" s="18"/>
      <c r="ME506" s="18"/>
      <c r="MF506" s="18"/>
      <c r="MG506" s="18"/>
      <c r="MH506" s="18"/>
      <c r="MI506" s="18"/>
      <c r="MJ506" s="18"/>
      <c r="MK506" s="18"/>
      <c r="ML506" s="18"/>
      <c r="MM506" s="18"/>
      <c r="MN506" s="18"/>
      <c r="MO506" s="18"/>
      <c r="MP506" s="18"/>
      <c r="MQ506" s="18"/>
      <c r="MR506" s="18"/>
      <c r="MS506" s="18"/>
      <c r="MT506" s="18"/>
      <c r="MU506" s="18"/>
    </row>
    <row r="507" spans="1:359" ht="45" customHeight="1">
      <c r="A507" s="22">
        <v>171</v>
      </c>
      <c r="B507" s="22" t="s">
        <v>3310</v>
      </c>
      <c r="C507" s="36">
        <v>43189</v>
      </c>
      <c r="D507" s="36">
        <v>43195</v>
      </c>
      <c r="E507" s="36">
        <f>WORKDAY(D507,10,Table4[Tətil günləri])</f>
        <v>43209</v>
      </c>
      <c r="F507" s="22" t="str">
        <f t="shared" si="14"/>
        <v/>
      </c>
      <c r="G507" s="22" t="s">
        <v>235</v>
      </c>
      <c r="H507" s="22">
        <v>506544454</v>
      </c>
      <c r="I507" s="22" t="s">
        <v>3311</v>
      </c>
      <c r="J507" s="28" t="s">
        <v>57</v>
      </c>
      <c r="K507" s="22" t="s">
        <v>3312</v>
      </c>
      <c r="L507" s="22">
        <v>2151</v>
      </c>
      <c r="M507" s="22" t="s">
        <v>3313</v>
      </c>
      <c r="N507" s="22" t="s">
        <v>3314</v>
      </c>
      <c r="O507" s="22" t="s">
        <v>3315</v>
      </c>
      <c r="P507" s="36">
        <v>27779</v>
      </c>
      <c r="Q507" s="22" t="s">
        <v>1062</v>
      </c>
      <c r="R507" s="73" t="s">
        <v>3316</v>
      </c>
      <c r="S507" s="27" t="s">
        <v>228</v>
      </c>
      <c r="T507" s="36">
        <v>43291</v>
      </c>
      <c r="U507" s="27" t="s">
        <v>254</v>
      </c>
      <c r="V507" s="73" t="s">
        <v>232</v>
      </c>
      <c r="W507" s="58" t="s">
        <v>3574</v>
      </c>
      <c r="X507" s="58" t="s">
        <v>3575</v>
      </c>
      <c r="Y507" s="58" t="s">
        <v>239</v>
      </c>
      <c r="Z507" s="37">
        <v>43203</v>
      </c>
      <c r="AA507" s="22" t="s">
        <v>231</v>
      </c>
      <c r="AB507" s="22"/>
      <c r="AC507" s="22"/>
      <c r="AD507" s="22" t="s">
        <v>237</v>
      </c>
      <c r="AE507" s="37">
        <v>43465</v>
      </c>
      <c r="AF507" s="37">
        <v>43234</v>
      </c>
      <c r="AG507" s="37" t="s">
        <v>4636</v>
      </c>
      <c r="AH507" s="22" t="s">
        <v>4966</v>
      </c>
      <c r="AI507" s="22"/>
      <c r="AJ507" s="22"/>
      <c r="AK507" s="22">
        <f ca="1">NETWORKDAYS(TODAY(),E507,Table4[Tətil günləri])</f>
        <v>-221</v>
      </c>
      <c r="AL507" s="18">
        <f t="shared" ca="1" si="15"/>
        <v>-220</v>
      </c>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18"/>
      <c r="EQ507" s="18"/>
      <c r="ER507" s="18"/>
      <c r="ES507" s="18"/>
      <c r="ET507" s="18"/>
      <c r="EU507" s="18"/>
      <c r="EV507" s="18"/>
      <c r="EW507" s="18"/>
      <c r="EX507" s="18"/>
      <c r="EY507" s="18"/>
      <c r="EZ507" s="18"/>
      <c r="FA507" s="18"/>
      <c r="FB507" s="18"/>
      <c r="FC507" s="18"/>
      <c r="FD507" s="18"/>
      <c r="FE507" s="18"/>
      <c r="FF507" s="18"/>
      <c r="FG507" s="18"/>
      <c r="FH507" s="18"/>
      <c r="FI507" s="18"/>
      <c r="FJ507" s="18"/>
      <c r="FK507" s="18"/>
      <c r="FL507" s="18"/>
      <c r="FM507" s="18"/>
      <c r="FN507" s="18"/>
      <c r="FO507" s="18"/>
      <c r="FP507" s="18"/>
      <c r="FQ507" s="18"/>
      <c r="FR507" s="18"/>
      <c r="FS507" s="18"/>
      <c r="FT507" s="18"/>
      <c r="FU507" s="18"/>
      <c r="FV507" s="18"/>
      <c r="FW507" s="18"/>
      <c r="FX507" s="18"/>
      <c r="FY507" s="18"/>
      <c r="FZ507" s="18"/>
      <c r="GA507" s="18"/>
      <c r="GB507" s="18"/>
      <c r="GC507" s="18"/>
      <c r="GD507" s="18"/>
      <c r="GE507" s="18"/>
      <c r="GF507" s="18"/>
      <c r="GG507" s="18"/>
      <c r="GH507" s="18"/>
      <c r="GI507" s="18"/>
      <c r="GJ507" s="18"/>
      <c r="GK507" s="18"/>
      <c r="GL507" s="18"/>
      <c r="GM507" s="18"/>
      <c r="GN507" s="18"/>
      <c r="GO507" s="18"/>
      <c r="GP507" s="18"/>
      <c r="GQ507" s="18"/>
      <c r="GR507" s="18"/>
      <c r="GS507" s="18"/>
      <c r="GT507" s="18"/>
      <c r="GU507" s="18"/>
      <c r="GV507" s="18"/>
      <c r="GW507" s="18"/>
      <c r="GX507" s="18"/>
      <c r="GY507" s="18"/>
      <c r="GZ507" s="18"/>
      <c r="HA507" s="18"/>
      <c r="HB507" s="18"/>
      <c r="HC507" s="18"/>
      <c r="HD507" s="18"/>
      <c r="HE507" s="18"/>
      <c r="HF507" s="18"/>
      <c r="HG507" s="18"/>
      <c r="HH507" s="18"/>
      <c r="HI507" s="18"/>
      <c r="HJ507" s="18"/>
      <c r="HK507" s="18"/>
      <c r="HL507" s="18"/>
      <c r="HM507" s="18"/>
      <c r="HN507" s="18"/>
      <c r="HO507" s="18"/>
      <c r="HP507" s="18"/>
      <c r="HQ507" s="18"/>
      <c r="HR507" s="18"/>
      <c r="HS507" s="18"/>
      <c r="HT507" s="18"/>
      <c r="HU507" s="18"/>
      <c r="HV507" s="18"/>
      <c r="HW507" s="18"/>
      <c r="HX507" s="18"/>
      <c r="HY507" s="18"/>
      <c r="HZ507" s="18"/>
      <c r="IA507" s="18"/>
      <c r="IB507" s="18"/>
      <c r="IC507" s="18"/>
      <c r="ID507" s="18"/>
      <c r="IE507" s="18"/>
      <c r="IF507" s="18"/>
      <c r="IG507" s="18"/>
      <c r="IH507" s="18"/>
      <c r="II507" s="18"/>
      <c r="IJ507" s="18"/>
      <c r="IK507" s="18"/>
      <c r="IL507" s="18"/>
      <c r="IM507" s="18"/>
      <c r="IN507" s="18"/>
      <c r="IO507" s="18"/>
      <c r="IP507" s="18"/>
      <c r="IQ507" s="18"/>
      <c r="IR507" s="18"/>
      <c r="IS507" s="18"/>
      <c r="IT507" s="18"/>
      <c r="IU507" s="18"/>
      <c r="IV507" s="18"/>
      <c r="IW507" s="18"/>
      <c r="IX507" s="18"/>
      <c r="IY507" s="18"/>
      <c r="IZ507" s="18"/>
      <c r="JA507" s="18"/>
      <c r="JB507" s="18"/>
      <c r="JC507" s="18"/>
      <c r="JD507" s="18"/>
      <c r="JE507" s="18"/>
      <c r="JF507" s="18"/>
      <c r="JG507" s="18"/>
      <c r="JH507" s="18"/>
      <c r="JI507" s="18"/>
      <c r="JJ507" s="18"/>
      <c r="JK507" s="18"/>
      <c r="JL507" s="18"/>
      <c r="JM507" s="18"/>
      <c r="JN507" s="18"/>
      <c r="JO507" s="18"/>
      <c r="JP507" s="18"/>
      <c r="JQ507" s="18"/>
      <c r="JR507" s="18"/>
      <c r="JS507" s="18"/>
      <c r="JT507" s="18"/>
      <c r="JU507" s="18"/>
      <c r="JV507" s="18"/>
      <c r="JW507" s="18"/>
      <c r="JX507" s="18"/>
      <c r="JY507" s="18"/>
      <c r="JZ507" s="18"/>
      <c r="KA507" s="18"/>
      <c r="KB507" s="18"/>
      <c r="KC507" s="18"/>
      <c r="KD507" s="18"/>
      <c r="KE507" s="18"/>
      <c r="KF507" s="18"/>
      <c r="KG507" s="18"/>
      <c r="KH507" s="18"/>
      <c r="KI507" s="18"/>
      <c r="KJ507" s="18"/>
      <c r="KK507" s="18"/>
      <c r="KL507" s="18"/>
      <c r="KM507" s="18"/>
      <c r="KN507" s="18"/>
      <c r="KO507" s="18"/>
      <c r="KP507" s="18"/>
      <c r="KQ507" s="18"/>
      <c r="KR507" s="18"/>
      <c r="KS507" s="18"/>
      <c r="KT507" s="18"/>
      <c r="KU507" s="18"/>
      <c r="KV507" s="18"/>
      <c r="KW507" s="18"/>
      <c r="KX507" s="18"/>
      <c r="KY507" s="18"/>
      <c r="KZ507" s="18"/>
      <c r="LA507" s="18"/>
      <c r="LB507" s="18"/>
      <c r="LC507" s="18"/>
      <c r="LD507" s="18"/>
      <c r="LE507" s="18"/>
      <c r="LF507" s="18"/>
      <c r="LG507" s="18"/>
      <c r="LH507" s="18"/>
      <c r="LI507" s="18"/>
      <c r="LJ507" s="18"/>
      <c r="LK507" s="18"/>
      <c r="LL507" s="18"/>
      <c r="LM507" s="18"/>
      <c r="LN507" s="18"/>
      <c r="LO507" s="18"/>
      <c r="LP507" s="18"/>
      <c r="LQ507" s="18"/>
      <c r="LR507" s="18"/>
      <c r="LS507" s="18"/>
      <c r="LT507" s="18"/>
      <c r="LU507" s="18"/>
      <c r="LV507" s="18"/>
      <c r="LW507" s="18"/>
      <c r="LX507" s="18"/>
      <c r="LY507" s="18"/>
      <c r="LZ507" s="18"/>
      <c r="MA507" s="18"/>
      <c r="MB507" s="18"/>
      <c r="MC507" s="18"/>
      <c r="MD507" s="18"/>
      <c r="ME507" s="18"/>
      <c r="MF507" s="18"/>
      <c r="MG507" s="18"/>
      <c r="MH507" s="18"/>
      <c r="MI507" s="18"/>
      <c r="MJ507" s="18"/>
      <c r="MK507" s="18"/>
      <c r="ML507" s="18"/>
      <c r="MM507" s="18"/>
      <c r="MN507" s="18"/>
      <c r="MO507" s="18"/>
      <c r="MP507" s="18"/>
      <c r="MQ507" s="18"/>
      <c r="MR507" s="18"/>
      <c r="MS507" s="18"/>
      <c r="MT507" s="18"/>
      <c r="MU507" s="18"/>
    </row>
    <row r="508" spans="1:359" ht="250">
      <c r="A508" s="22">
        <v>171</v>
      </c>
      <c r="B508" s="22" t="s">
        <v>3310</v>
      </c>
      <c r="C508" s="36">
        <v>43189</v>
      </c>
      <c r="D508" s="36">
        <v>43195</v>
      </c>
      <c r="E508" s="36">
        <f>WORKDAY(D509,10,Table4[Tətil günləri])</f>
        <v>43209</v>
      </c>
      <c r="F508" s="22" t="str">
        <f t="shared" si="14"/>
        <v/>
      </c>
      <c r="G508" s="22" t="s">
        <v>235</v>
      </c>
      <c r="H508" s="43">
        <v>504805900</v>
      </c>
      <c r="I508" s="22" t="s">
        <v>3317</v>
      </c>
      <c r="J508" s="28" t="s">
        <v>57</v>
      </c>
      <c r="K508" s="22" t="s">
        <v>3312</v>
      </c>
      <c r="L508" s="22">
        <v>2151</v>
      </c>
      <c r="M508" s="22" t="s">
        <v>3318</v>
      </c>
      <c r="N508" s="22" t="s">
        <v>3314</v>
      </c>
      <c r="O508" s="22" t="s">
        <v>3315</v>
      </c>
      <c r="P508" s="36">
        <v>24533</v>
      </c>
      <c r="Q508" s="22" t="s">
        <v>1062</v>
      </c>
      <c r="R508" s="73" t="s">
        <v>3316</v>
      </c>
      <c r="S508" s="27" t="s">
        <v>228</v>
      </c>
      <c r="T508" s="101">
        <v>43306</v>
      </c>
      <c r="U508" s="27" t="s">
        <v>254</v>
      </c>
      <c r="V508" s="73" t="s">
        <v>232</v>
      </c>
      <c r="W508" s="58" t="s">
        <v>3576</v>
      </c>
      <c r="X508" s="58" t="s">
        <v>3577</v>
      </c>
      <c r="Y508" s="58" t="s">
        <v>239</v>
      </c>
      <c r="Z508" s="22"/>
      <c r="AA508" s="22" t="s">
        <v>231</v>
      </c>
      <c r="AB508" s="22"/>
      <c r="AC508" s="22"/>
      <c r="AD508" s="22" t="s">
        <v>237</v>
      </c>
      <c r="AE508" s="37">
        <v>43465</v>
      </c>
      <c r="AF508" s="37">
        <v>43234</v>
      </c>
      <c r="AG508" s="37" t="s">
        <v>4636</v>
      </c>
      <c r="AH508" s="22" t="s">
        <v>4966</v>
      </c>
      <c r="AI508" s="22"/>
      <c r="AJ508" s="22"/>
      <c r="AK508" s="22">
        <f ca="1">NETWORKDAYS(TODAY(),E508,Table4[Tətil günləri])</f>
        <v>-221</v>
      </c>
      <c r="AL508" s="18">
        <f t="shared" ca="1" si="15"/>
        <v>-220</v>
      </c>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18"/>
      <c r="EQ508" s="18"/>
      <c r="ER508" s="18"/>
      <c r="ES508" s="18"/>
      <c r="ET508" s="18"/>
      <c r="EU508" s="18"/>
      <c r="EV508" s="18"/>
      <c r="EW508" s="18"/>
      <c r="EX508" s="18"/>
      <c r="EY508" s="18"/>
      <c r="EZ508" s="18"/>
      <c r="FA508" s="18"/>
      <c r="FB508" s="18"/>
      <c r="FC508" s="18"/>
      <c r="FD508" s="18"/>
      <c r="FE508" s="18"/>
      <c r="FF508" s="18"/>
      <c r="FG508" s="18"/>
      <c r="FH508" s="18"/>
      <c r="FI508" s="18"/>
      <c r="FJ508" s="18"/>
      <c r="FK508" s="18"/>
      <c r="FL508" s="18"/>
      <c r="FM508" s="18"/>
      <c r="FN508" s="18"/>
      <c r="FO508" s="18"/>
      <c r="FP508" s="18"/>
      <c r="FQ508" s="18"/>
      <c r="FR508" s="18"/>
      <c r="FS508" s="18"/>
      <c r="FT508" s="18"/>
      <c r="FU508" s="18"/>
      <c r="FV508" s="18"/>
      <c r="FW508" s="18"/>
      <c r="FX508" s="18"/>
      <c r="FY508" s="18"/>
      <c r="FZ508" s="18"/>
      <c r="GA508" s="18"/>
      <c r="GB508" s="18"/>
      <c r="GC508" s="18"/>
      <c r="GD508" s="18"/>
      <c r="GE508" s="18"/>
      <c r="GF508" s="18"/>
      <c r="GG508" s="18"/>
      <c r="GH508" s="18"/>
      <c r="GI508" s="18"/>
      <c r="GJ508" s="18"/>
      <c r="GK508" s="18"/>
      <c r="GL508" s="18"/>
      <c r="GM508" s="18"/>
      <c r="GN508" s="18"/>
      <c r="GO508" s="18"/>
      <c r="GP508" s="18"/>
      <c r="GQ508" s="18"/>
      <c r="GR508" s="18"/>
      <c r="GS508" s="18"/>
      <c r="GT508" s="18"/>
      <c r="GU508" s="18"/>
      <c r="GV508" s="18"/>
      <c r="GW508" s="18"/>
      <c r="GX508" s="18"/>
      <c r="GY508" s="18"/>
      <c r="GZ508" s="18"/>
      <c r="HA508" s="18"/>
      <c r="HB508" s="18"/>
      <c r="HC508" s="18"/>
      <c r="HD508" s="18"/>
      <c r="HE508" s="18"/>
      <c r="HF508" s="18"/>
      <c r="HG508" s="18"/>
      <c r="HH508" s="18"/>
      <c r="HI508" s="18"/>
      <c r="HJ508" s="18"/>
      <c r="HK508" s="18"/>
      <c r="HL508" s="18"/>
      <c r="HM508" s="18"/>
      <c r="HN508" s="18"/>
      <c r="HO508" s="18"/>
      <c r="HP508" s="18"/>
      <c r="HQ508" s="18"/>
      <c r="HR508" s="18"/>
      <c r="HS508" s="18"/>
      <c r="HT508" s="18"/>
      <c r="HU508" s="18"/>
      <c r="HV508" s="18"/>
      <c r="HW508" s="18"/>
      <c r="HX508" s="18"/>
      <c r="HY508" s="18"/>
      <c r="HZ508" s="18"/>
      <c r="IA508" s="18"/>
      <c r="IB508" s="18"/>
      <c r="IC508" s="18"/>
      <c r="ID508" s="18"/>
      <c r="IE508" s="18"/>
      <c r="IF508" s="18"/>
      <c r="IG508" s="18"/>
      <c r="IH508" s="18"/>
      <c r="II508" s="18"/>
      <c r="IJ508" s="18"/>
      <c r="IK508" s="18"/>
      <c r="IL508" s="18"/>
      <c r="IM508" s="18"/>
      <c r="IN508" s="18"/>
      <c r="IO508" s="18"/>
      <c r="IP508" s="18"/>
      <c r="IQ508" s="18"/>
      <c r="IR508" s="18"/>
      <c r="IS508" s="18"/>
      <c r="IT508" s="18"/>
      <c r="IU508" s="18"/>
      <c r="IV508" s="18"/>
      <c r="IW508" s="18"/>
      <c r="IX508" s="18"/>
      <c r="IY508" s="18"/>
      <c r="IZ508" s="18"/>
      <c r="JA508" s="18"/>
      <c r="JB508" s="18"/>
      <c r="JC508" s="18"/>
      <c r="JD508" s="18"/>
      <c r="JE508" s="18"/>
      <c r="JF508" s="18"/>
      <c r="JG508" s="18"/>
      <c r="JH508" s="18"/>
      <c r="JI508" s="18"/>
      <c r="JJ508" s="18"/>
      <c r="JK508" s="18"/>
      <c r="JL508" s="18"/>
      <c r="JM508" s="18"/>
      <c r="JN508" s="18"/>
      <c r="JO508" s="18"/>
      <c r="JP508" s="18"/>
      <c r="JQ508" s="18"/>
      <c r="JR508" s="18"/>
      <c r="JS508" s="18"/>
      <c r="JT508" s="18"/>
      <c r="JU508" s="18"/>
      <c r="JV508" s="18"/>
      <c r="JW508" s="18"/>
      <c r="JX508" s="18"/>
      <c r="JY508" s="18"/>
      <c r="JZ508" s="18"/>
      <c r="KA508" s="18"/>
      <c r="KB508" s="18"/>
      <c r="KC508" s="18"/>
      <c r="KD508" s="18"/>
      <c r="KE508" s="18"/>
      <c r="KF508" s="18"/>
      <c r="KG508" s="18"/>
      <c r="KH508" s="18"/>
      <c r="KI508" s="18"/>
      <c r="KJ508" s="18"/>
      <c r="KK508" s="18"/>
      <c r="KL508" s="18"/>
      <c r="KM508" s="18"/>
      <c r="KN508" s="18"/>
      <c r="KO508" s="18"/>
      <c r="KP508" s="18"/>
      <c r="KQ508" s="18"/>
      <c r="KR508" s="18"/>
      <c r="KS508" s="18"/>
      <c r="KT508" s="18"/>
      <c r="KU508" s="18"/>
      <c r="KV508" s="18"/>
      <c r="KW508" s="18"/>
      <c r="KX508" s="18"/>
      <c r="KY508" s="18"/>
      <c r="KZ508" s="18"/>
      <c r="LA508" s="18"/>
      <c r="LB508" s="18"/>
      <c r="LC508" s="18"/>
      <c r="LD508" s="18"/>
      <c r="LE508" s="18"/>
      <c r="LF508" s="18"/>
      <c r="LG508" s="18"/>
      <c r="LH508" s="18"/>
      <c r="LI508" s="18"/>
      <c r="LJ508" s="18"/>
      <c r="LK508" s="18"/>
      <c r="LL508" s="18"/>
      <c r="LM508" s="18"/>
      <c r="LN508" s="18"/>
      <c r="LO508" s="18"/>
      <c r="LP508" s="18"/>
      <c r="LQ508" s="18"/>
      <c r="LR508" s="18"/>
      <c r="LS508" s="18"/>
      <c r="LT508" s="18"/>
      <c r="LU508" s="18"/>
      <c r="LV508" s="18"/>
      <c r="LW508" s="18"/>
      <c r="LX508" s="18"/>
      <c r="LY508" s="18"/>
      <c r="LZ508" s="18"/>
      <c r="MA508" s="18"/>
      <c r="MB508" s="18"/>
      <c r="MC508" s="18"/>
      <c r="MD508" s="18"/>
      <c r="ME508" s="18"/>
      <c r="MF508" s="18"/>
      <c r="MG508" s="18"/>
      <c r="MH508" s="18"/>
      <c r="MI508" s="18"/>
      <c r="MJ508" s="18"/>
      <c r="MK508" s="18"/>
      <c r="ML508" s="18"/>
      <c r="MM508" s="18"/>
      <c r="MN508" s="18"/>
      <c r="MO508" s="18"/>
      <c r="MP508" s="18"/>
      <c r="MQ508" s="18"/>
      <c r="MR508" s="18"/>
      <c r="MS508" s="18"/>
      <c r="MT508" s="18"/>
      <c r="MU508" s="18"/>
    </row>
    <row r="509" spans="1:359" ht="250">
      <c r="A509" s="22">
        <v>171</v>
      </c>
      <c r="B509" s="22" t="s">
        <v>3310</v>
      </c>
      <c r="C509" s="36">
        <v>43189</v>
      </c>
      <c r="D509" s="36">
        <v>43195</v>
      </c>
      <c r="E509" s="36">
        <f>WORKDAY(D509,10,Table4[Tətil günləri])</f>
        <v>43209</v>
      </c>
      <c r="F509" s="22" t="str">
        <f t="shared" si="14"/>
        <v/>
      </c>
      <c r="G509" s="22" t="s">
        <v>235</v>
      </c>
      <c r="H509" s="22">
        <v>517857954</v>
      </c>
      <c r="I509" s="22" t="s">
        <v>3319</v>
      </c>
      <c r="J509" s="28" t="s">
        <v>57</v>
      </c>
      <c r="K509" s="22" t="s">
        <v>3320</v>
      </c>
      <c r="L509" s="22">
        <v>2151</v>
      </c>
      <c r="M509" s="22" t="s">
        <v>1613</v>
      </c>
      <c r="N509" s="22" t="s">
        <v>3314</v>
      </c>
      <c r="O509" s="22" t="s">
        <v>3315</v>
      </c>
      <c r="P509" s="36">
        <v>27478</v>
      </c>
      <c r="Q509" s="22" t="s">
        <v>3321</v>
      </c>
      <c r="R509" s="73" t="s">
        <v>3316</v>
      </c>
      <c r="S509" s="27" t="s">
        <v>228</v>
      </c>
      <c r="T509" s="36">
        <v>43307</v>
      </c>
      <c r="U509" s="27" t="s">
        <v>254</v>
      </c>
      <c r="V509" s="73" t="s">
        <v>232</v>
      </c>
      <c r="W509" s="58" t="s">
        <v>3578</v>
      </c>
      <c r="X509" s="58" t="s">
        <v>3579</v>
      </c>
      <c r="Y509" s="58" t="s">
        <v>239</v>
      </c>
      <c r="Z509" s="22"/>
      <c r="AA509" s="22" t="s">
        <v>231</v>
      </c>
      <c r="AB509" s="22"/>
      <c r="AC509" s="22"/>
      <c r="AD509" s="22" t="s">
        <v>237</v>
      </c>
      <c r="AE509" s="37">
        <v>43465</v>
      </c>
      <c r="AF509" s="37">
        <v>43234</v>
      </c>
      <c r="AG509" s="37" t="s">
        <v>4636</v>
      </c>
      <c r="AH509" s="22" t="s">
        <v>4966</v>
      </c>
      <c r="AI509" s="22"/>
      <c r="AJ509" s="22"/>
      <c r="AK509" s="22">
        <f ca="1">NETWORKDAYS(TODAY(),E509,Table4[Tətil günləri])</f>
        <v>-221</v>
      </c>
      <c r="AL509" s="18">
        <f t="shared" ca="1" si="15"/>
        <v>-220</v>
      </c>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18"/>
      <c r="EQ509" s="18"/>
      <c r="ER509" s="18"/>
      <c r="ES509" s="18"/>
      <c r="ET509" s="18"/>
      <c r="EU509" s="18"/>
      <c r="EV509" s="18"/>
      <c r="EW509" s="18"/>
      <c r="EX509" s="18"/>
      <c r="EY509" s="18"/>
      <c r="EZ509" s="18"/>
      <c r="FA509" s="18"/>
      <c r="FB509" s="18"/>
      <c r="FC509" s="18"/>
      <c r="FD509" s="18"/>
      <c r="FE509" s="18"/>
      <c r="FF509" s="18"/>
      <c r="FG509" s="18"/>
      <c r="FH509" s="18"/>
      <c r="FI509" s="18"/>
      <c r="FJ509" s="18"/>
      <c r="FK509" s="18"/>
      <c r="FL509" s="18"/>
      <c r="FM509" s="18"/>
      <c r="FN509" s="18"/>
      <c r="FO509" s="18"/>
      <c r="FP509" s="18"/>
      <c r="FQ509" s="18"/>
      <c r="FR509" s="18"/>
      <c r="FS509" s="18"/>
      <c r="FT509" s="18"/>
      <c r="FU509" s="18"/>
      <c r="FV509" s="18"/>
      <c r="FW509" s="18"/>
      <c r="FX509" s="18"/>
      <c r="FY509" s="18"/>
      <c r="FZ509" s="18"/>
      <c r="GA509" s="18"/>
      <c r="GB509" s="18"/>
      <c r="GC509" s="18"/>
      <c r="GD509" s="18"/>
      <c r="GE509" s="18"/>
      <c r="GF509" s="18"/>
      <c r="GG509" s="18"/>
      <c r="GH509" s="18"/>
      <c r="GI509" s="18"/>
      <c r="GJ509" s="18"/>
      <c r="GK509" s="18"/>
      <c r="GL509" s="18"/>
      <c r="GM509" s="18"/>
      <c r="GN509" s="18"/>
      <c r="GO509" s="18"/>
      <c r="GP509" s="18"/>
      <c r="GQ509" s="18"/>
      <c r="GR509" s="18"/>
      <c r="GS509" s="18"/>
      <c r="GT509" s="18"/>
      <c r="GU509" s="18"/>
      <c r="GV509" s="18"/>
      <c r="GW509" s="18"/>
      <c r="GX509" s="18"/>
      <c r="GY509" s="18"/>
      <c r="GZ509" s="18"/>
      <c r="HA509" s="18"/>
      <c r="HB509" s="18"/>
      <c r="HC509" s="18"/>
      <c r="HD509" s="18"/>
      <c r="HE509" s="18"/>
      <c r="HF509" s="18"/>
      <c r="HG509" s="18"/>
      <c r="HH509" s="18"/>
      <c r="HI509" s="18"/>
      <c r="HJ509" s="18"/>
      <c r="HK509" s="18"/>
      <c r="HL509" s="18"/>
      <c r="HM509" s="18"/>
      <c r="HN509" s="18"/>
      <c r="HO509" s="18"/>
      <c r="HP509" s="18"/>
      <c r="HQ509" s="18"/>
      <c r="HR509" s="18"/>
      <c r="HS509" s="18"/>
      <c r="HT509" s="18"/>
      <c r="HU509" s="18"/>
      <c r="HV509" s="18"/>
      <c r="HW509" s="18"/>
      <c r="HX509" s="18"/>
      <c r="HY509" s="18"/>
      <c r="HZ509" s="18"/>
      <c r="IA509" s="18"/>
      <c r="IB509" s="18"/>
      <c r="IC509" s="18"/>
      <c r="ID509" s="18"/>
      <c r="IE509" s="18"/>
      <c r="IF509" s="18"/>
      <c r="IG509" s="18"/>
      <c r="IH509" s="18"/>
      <c r="II509" s="18"/>
      <c r="IJ509" s="18"/>
      <c r="IK509" s="18"/>
      <c r="IL509" s="18"/>
      <c r="IM509" s="18"/>
      <c r="IN509" s="18"/>
      <c r="IO509" s="18"/>
      <c r="IP509" s="18"/>
      <c r="IQ509" s="18"/>
      <c r="IR509" s="18"/>
      <c r="IS509" s="18"/>
      <c r="IT509" s="18"/>
      <c r="IU509" s="18"/>
      <c r="IV509" s="18"/>
      <c r="IW509" s="18"/>
      <c r="IX509" s="18"/>
      <c r="IY509" s="18"/>
      <c r="IZ509" s="18"/>
      <c r="JA509" s="18"/>
      <c r="JB509" s="18"/>
      <c r="JC509" s="18"/>
      <c r="JD509" s="18"/>
      <c r="JE509" s="18"/>
      <c r="JF509" s="18"/>
      <c r="JG509" s="18"/>
      <c r="JH509" s="18"/>
      <c r="JI509" s="18"/>
      <c r="JJ509" s="18"/>
      <c r="JK509" s="18"/>
      <c r="JL509" s="18"/>
      <c r="JM509" s="18"/>
      <c r="JN509" s="18"/>
      <c r="JO509" s="18"/>
      <c r="JP509" s="18"/>
      <c r="JQ509" s="18"/>
      <c r="JR509" s="18"/>
      <c r="JS509" s="18"/>
      <c r="JT509" s="18"/>
      <c r="JU509" s="18"/>
      <c r="JV509" s="18"/>
      <c r="JW509" s="18"/>
      <c r="JX509" s="18"/>
      <c r="JY509" s="18"/>
      <c r="JZ509" s="18"/>
      <c r="KA509" s="18"/>
      <c r="KB509" s="18"/>
      <c r="KC509" s="18"/>
      <c r="KD509" s="18"/>
      <c r="KE509" s="18"/>
      <c r="KF509" s="18"/>
      <c r="KG509" s="18"/>
      <c r="KH509" s="18"/>
      <c r="KI509" s="18"/>
      <c r="KJ509" s="18"/>
      <c r="KK509" s="18"/>
      <c r="KL509" s="18"/>
      <c r="KM509" s="18"/>
      <c r="KN509" s="18"/>
      <c r="KO509" s="18"/>
      <c r="KP509" s="18"/>
      <c r="KQ509" s="18"/>
      <c r="KR509" s="18"/>
      <c r="KS509" s="18"/>
      <c r="KT509" s="18"/>
      <c r="KU509" s="18"/>
      <c r="KV509" s="18"/>
      <c r="KW509" s="18"/>
      <c r="KX509" s="18"/>
      <c r="KY509" s="18"/>
      <c r="KZ509" s="18"/>
      <c r="LA509" s="18"/>
      <c r="LB509" s="18"/>
      <c r="LC509" s="18"/>
      <c r="LD509" s="18"/>
      <c r="LE509" s="18"/>
      <c r="LF509" s="18"/>
      <c r="LG509" s="18"/>
      <c r="LH509" s="18"/>
      <c r="LI509" s="18"/>
      <c r="LJ509" s="18"/>
      <c r="LK509" s="18"/>
      <c r="LL509" s="18"/>
      <c r="LM509" s="18"/>
      <c r="LN509" s="18"/>
      <c r="LO509" s="18"/>
      <c r="LP509" s="18"/>
      <c r="LQ509" s="18"/>
      <c r="LR509" s="18"/>
      <c r="LS509" s="18"/>
      <c r="LT509" s="18"/>
      <c r="LU509" s="18"/>
      <c r="LV509" s="18"/>
      <c r="LW509" s="18"/>
      <c r="LX509" s="18"/>
      <c r="LY509" s="18"/>
      <c r="LZ509" s="18"/>
      <c r="MA509" s="18"/>
      <c r="MB509" s="18"/>
      <c r="MC509" s="18"/>
      <c r="MD509" s="18"/>
      <c r="ME509" s="18"/>
      <c r="MF509" s="18"/>
      <c r="MG509" s="18"/>
      <c r="MH509" s="18"/>
      <c r="MI509" s="18"/>
      <c r="MJ509" s="18"/>
      <c r="MK509" s="18"/>
      <c r="ML509" s="18"/>
      <c r="MM509" s="18"/>
      <c r="MN509" s="18"/>
      <c r="MO509" s="18"/>
      <c r="MP509" s="18"/>
      <c r="MQ509" s="18"/>
      <c r="MR509" s="18"/>
      <c r="MS509" s="18"/>
      <c r="MT509" s="18"/>
      <c r="MU509" s="18"/>
    </row>
    <row r="510" spans="1:359" ht="250">
      <c r="A510" s="22">
        <v>171</v>
      </c>
      <c r="B510" s="22" t="s">
        <v>3310</v>
      </c>
      <c r="C510" s="36">
        <v>43189</v>
      </c>
      <c r="D510" s="36">
        <v>43195</v>
      </c>
      <c r="E510" s="36">
        <f>WORKDAY(D511,10,Table4[Tətil günləri])</f>
        <v>43209</v>
      </c>
      <c r="F510" s="22" t="str">
        <f t="shared" si="14"/>
        <v/>
      </c>
      <c r="G510" s="22" t="s">
        <v>235</v>
      </c>
      <c r="H510" s="43">
        <v>517928311</v>
      </c>
      <c r="I510" s="22" t="s">
        <v>3322</v>
      </c>
      <c r="J510" s="28" t="s">
        <v>57</v>
      </c>
      <c r="K510" s="22" t="s">
        <v>3320</v>
      </c>
      <c r="L510" s="22">
        <v>2151</v>
      </c>
      <c r="M510" s="22" t="s">
        <v>1613</v>
      </c>
      <c r="N510" s="22" t="s">
        <v>3314</v>
      </c>
      <c r="O510" s="22" t="s">
        <v>3315</v>
      </c>
      <c r="P510" s="36">
        <v>26990</v>
      </c>
      <c r="Q510" s="22" t="s">
        <v>3321</v>
      </c>
      <c r="R510" s="73" t="s">
        <v>3316</v>
      </c>
      <c r="S510" s="27" t="s">
        <v>228</v>
      </c>
      <c r="T510" s="33">
        <v>43376</v>
      </c>
      <c r="U510" s="27" t="s">
        <v>254</v>
      </c>
      <c r="V510" s="73" t="s">
        <v>232</v>
      </c>
      <c r="W510" s="58" t="s">
        <v>3580</v>
      </c>
      <c r="X510" s="58" t="s">
        <v>3581</v>
      </c>
      <c r="Y510" s="58" t="s">
        <v>239</v>
      </c>
      <c r="Z510" s="22"/>
      <c r="AA510" s="22" t="s">
        <v>231</v>
      </c>
      <c r="AB510" s="22"/>
      <c r="AC510" s="22"/>
      <c r="AD510" s="22" t="s">
        <v>237</v>
      </c>
      <c r="AE510" s="37">
        <v>43465</v>
      </c>
      <c r="AF510" s="37">
        <v>43234</v>
      </c>
      <c r="AG510" s="37" t="s">
        <v>4636</v>
      </c>
      <c r="AH510" s="22" t="s">
        <v>4966</v>
      </c>
      <c r="AI510" s="22"/>
      <c r="AJ510" s="22"/>
      <c r="AK510" s="22">
        <f ca="1">NETWORKDAYS(TODAY(),E510,Table4[Tətil günləri])</f>
        <v>-221</v>
      </c>
      <c r="AL510" s="18">
        <f t="shared" ca="1" si="15"/>
        <v>-220</v>
      </c>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18"/>
      <c r="EQ510" s="18"/>
      <c r="ER510" s="18"/>
      <c r="ES510" s="18"/>
      <c r="ET510" s="18"/>
      <c r="EU510" s="18"/>
      <c r="EV510" s="18"/>
      <c r="EW510" s="18"/>
      <c r="EX510" s="18"/>
      <c r="EY510" s="18"/>
      <c r="EZ510" s="18"/>
      <c r="FA510" s="18"/>
      <c r="FB510" s="18"/>
      <c r="FC510" s="18"/>
      <c r="FD510" s="18"/>
      <c r="FE510" s="18"/>
      <c r="FF510" s="18"/>
      <c r="FG510" s="18"/>
      <c r="FH510" s="18"/>
      <c r="FI510" s="18"/>
      <c r="FJ510" s="18"/>
      <c r="FK510" s="18"/>
      <c r="FL510" s="18"/>
      <c r="FM510" s="18"/>
      <c r="FN510" s="18"/>
      <c r="FO510" s="18"/>
      <c r="FP510" s="18"/>
      <c r="FQ510" s="18"/>
      <c r="FR510" s="18"/>
      <c r="FS510" s="18"/>
      <c r="FT510" s="18"/>
      <c r="FU510" s="18"/>
      <c r="FV510" s="18"/>
      <c r="FW510" s="18"/>
      <c r="FX510" s="18"/>
      <c r="FY510" s="18"/>
      <c r="FZ510" s="18"/>
      <c r="GA510" s="18"/>
      <c r="GB510" s="18"/>
      <c r="GC510" s="18"/>
      <c r="GD510" s="18"/>
      <c r="GE510" s="18"/>
      <c r="GF510" s="18"/>
      <c r="GG510" s="18"/>
      <c r="GH510" s="18"/>
      <c r="GI510" s="18"/>
      <c r="GJ510" s="18"/>
      <c r="GK510" s="18"/>
      <c r="GL510" s="18"/>
      <c r="GM510" s="18"/>
      <c r="GN510" s="18"/>
      <c r="GO510" s="18"/>
      <c r="GP510" s="18"/>
      <c r="GQ510" s="18"/>
      <c r="GR510" s="18"/>
      <c r="GS510" s="18"/>
      <c r="GT510" s="18"/>
      <c r="GU510" s="18"/>
      <c r="GV510" s="18"/>
      <c r="GW510" s="18"/>
      <c r="GX510" s="18"/>
      <c r="GY510" s="18"/>
      <c r="GZ510" s="18"/>
      <c r="HA510" s="18"/>
      <c r="HB510" s="18"/>
      <c r="HC510" s="18"/>
      <c r="HD510" s="18"/>
      <c r="HE510" s="18"/>
      <c r="HF510" s="18"/>
      <c r="HG510" s="18"/>
      <c r="HH510" s="18"/>
      <c r="HI510" s="18"/>
      <c r="HJ510" s="18"/>
      <c r="HK510" s="18"/>
      <c r="HL510" s="18"/>
      <c r="HM510" s="18"/>
      <c r="HN510" s="18"/>
      <c r="HO510" s="18"/>
      <c r="HP510" s="18"/>
      <c r="HQ510" s="18"/>
      <c r="HR510" s="18"/>
      <c r="HS510" s="18"/>
      <c r="HT510" s="18"/>
      <c r="HU510" s="18"/>
      <c r="HV510" s="18"/>
      <c r="HW510" s="18"/>
      <c r="HX510" s="18"/>
      <c r="HY510" s="18"/>
      <c r="HZ510" s="18"/>
      <c r="IA510" s="18"/>
      <c r="IB510" s="18"/>
      <c r="IC510" s="18"/>
      <c r="ID510" s="18"/>
      <c r="IE510" s="18"/>
      <c r="IF510" s="18"/>
      <c r="IG510" s="18"/>
      <c r="IH510" s="18"/>
      <c r="II510" s="18"/>
      <c r="IJ510" s="18"/>
      <c r="IK510" s="18"/>
      <c r="IL510" s="18"/>
      <c r="IM510" s="18"/>
      <c r="IN510" s="18"/>
      <c r="IO510" s="18"/>
      <c r="IP510" s="18"/>
      <c r="IQ510" s="18"/>
      <c r="IR510" s="18"/>
      <c r="IS510" s="18"/>
      <c r="IT510" s="18"/>
      <c r="IU510" s="18"/>
      <c r="IV510" s="18"/>
      <c r="IW510" s="18"/>
      <c r="IX510" s="18"/>
      <c r="IY510" s="18"/>
      <c r="IZ510" s="18"/>
      <c r="JA510" s="18"/>
      <c r="JB510" s="18"/>
      <c r="JC510" s="18"/>
      <c r="JD510" s="18"/>
      <c r="JE510" s="18"/>
      <c r="JF510" s="18"/>
      <c r="JG510" s="18"/>
      <c r="JH510" s="18"/>
      <c r="JI510" s="18"/>
      <c r="JJ510" s="18"/>
      <c r="JK510" s="18"/>
      <c r="JL510" s="18"/>
      <c r="JM510" s="18"/>
      <c r="JN510" s="18"/>
      <c r="JO510" s="18"/>
      <c r="JP510" s="18"/>
      <c r="JQ510" s="18"/>
      <c r="JR510" s="18"/>
      <c r="JS510" s="18"/>
      <c r="JT510" s="18"/>
      <c r="JU510" s="18"/>
      <c r="JV510" s="18"/>
      <c r="JW510" s="18"/>
      <c r="JX510" s="18"/>
      <c r="JY510" s="18"/>
      <c r="JZ510" s="18"/>
      <c r="KA510" s="18"/>
      <c r="KB510" s="18"/>
      <c r="KC510" s="18"/>
      <c r="KD510" s="18"/>
      <c r="KE510" s="18"/>
      <c r="KF510" s="18"/>
      <c r="KG510" s="18"/>
      <c r="KH510" s="18"/>
      <c r="KI510" s="18"/>
      <c r="KJ510" s="18"/>
      <c r="KK510" s="18"/>
      <c r="KL510" s="18"/>
      <c r="KM510" s="18"/>
      <c r="KN510" s="18"/>
      <c r="KO510" s="18"/>
      <c r="KP510" s="18"/>
      <c r="KQ510" s="18"/>
      <c r="KR510" s="18"/>
      <c r="KS510" s="18"/>
      <c r="KT510" s="18"/>
      <c r="KU510" s="18"/>
      <c r="KV510" s="18"/>
      <c r="KW510" s="18"/>
      <c r="KX510" s="18"/>
      <c r="KY510" s="18"/>
      <c r="KZ510" s="18"/>
      <c r="LA510" s="18"/>
      <c r="LB510" s="18"/>
      <c r="LC510" s="18"/>
      <c r="LD510" s="18"/>
      <c r="LE510" s="18"/>
      <c r="LF510" s="18"/>
      <c r="LG510" s="18"/>
      <c r="LH510" s="18"/>
      <c r="LI510" s="18"/>
      <c r="LJ510" s="18"/>
      <c r="LK510" s="18"/>
      <c r="LL510" s="18"/>
      <c r="LM510" s="18"/>
      <c r="LN510" s="18"/>
      <c r="LO510" s="18"/>
      <c r="LP510" s="18"/>
      <c r="LQ510" s="18"/>
      <c r="LR510" s="18"/>
      <c r="LS510" s="18"/>
      <c r="LT510" s="18"/>
      <c r="LU510" s="18"/>
      <c r="LV510" s="18"/>
      <c r="LW510" s="18"/>
      <c r="LX510" s="18"/>
      <c r="LY510" s="18"/>
      <c r="LZ510" s="18"/>
      <c r="MA510" s="18"/>
      <c r="MB510" s="18"/>
      <c r="MC510" s="18"/>
      <c r="MD510" s="18"/>
      <c r="ME510" s="18"/>
      <c r="MF510" s="18"/>
      <c r="MG510" s="18"/>
      <c r="MH510" s="18"/>
      <c r="MI510" s="18"/>
      <c r="MJ510" s="18"/>
      <c r="MK510" s="18"/>
      <c r="ML510" s="18"/>
      <c r="MM510" s="18"/>
      <c r="MN510" s="18"/>
      <c r="MO510" s="18"/>
      <c r="MP510" s="18"/>
      <c r="MQ510" s="18"/>
      <c r="MR510" s="18"/>
      <c r="MS510" s="18"/>
      <c r="MT510" s="18"/>
      <c r="MU510" s="18"/>
    </row>
    <row r="511" spans="1:359" ht="250">
      <c r="A511" s="22">
        <v>171</v>
      </c>
      <c r="B511" s="22" t="s">
        <v>3310</v>
      </c>
      <c r="C511" s="36">
        <v>43189</v>
      </c>
      <c r="D511" s="36">
        <v>43195</v>
      </c>
      <c r="E511" s="36">
        <f>WORKDAY(D511,10,Table4[Tətil günləri])</f>
        <v>43209</v>
      </c>
      <c r="F511" s="22" t="str">
        <f t="shared" si="14"/>
        <v/>
      </c>
      <c r="G511" s="22" t="s">
        <v>235</v>
      </c>
      <c r="H511" s="22">
        <v>466158530</v>
      </c>
      <c r="I511" s="22" t="s">
        <v>3323</v>
      </c>
      <c r="J511" s="28" t="s">
        <v>57</v>
      </c>
      <c r="K511" s="22" t="s">
        <v>3320</v>
      </c>
      <c r="L511" s="22">
        <v>2152</v>
      </c>
      <c r="M511" s="22" t="s">
        <v>3324</v>
      </c>
      <c r="N511" s="22" t="s">
        <v>3314</v>
      </c>
      <c r="O511" s="22" t="s">
        <v>3315</v>
      </c>
      <c r="P511" s="36">
        <v>25645</v>
      </c>
      <c r="Q511" s="22" t="s">
        <v>3321</v>
      </c>
      <c r="R511" s="73" t="s">
        <v>3316</v>
      </c>
      <c r="S511" s="27" t="s">
        <v>228</v>
      </c>
      <c r="T511" s="36">
        <v>43291</v>
      </c>
      <c r="U511" s="27" t="s">
        <v>254</v>
      </c>
      <c r="V511" s="73" t="s">
        <v>232</v>
      </c>
      <c r="W511" s="58" t="s">
        <v>3582</v>
      </c>
      <c r="X511" s="58" t="s">
        <v>3583</v>
      </c>
      <c r="Y511" s="58" t="s">
        <v>239</v>
      </c>
      <c r="Z511" s="22"/>
      <c r="AA511" s="22" t="s">
        <v>231</v>
      </c>
      <c r="AB511" s="22"/>
      <c r="AC511" s="22"/>
      <c r="AD511" s="22" t="s">
        <v>237</v>
      </c>
      <c r="AE511" s="37">
        <v>43465</v>
      </c>
      <c r="AF511" s="37">
        <v>43234</v>
      </c>
      <c r="AG511" s="37" t="s">
        <v>4636</v>
      </c>
      <c r="AH511" s="22" t="s">
        <v>4966</v>
      </c>
      <c r="AI511" s="22"/>
      <c r="AJ511" s="22"/>
      <c r="AK511" s="22">
        <f ca="1">NETWORKDAYS(TODAY(),E511,Table4[Tətil günləri])</f>
        <v>-221</v>
      </c>
      <c r="AL511" s="18">
        <f t="shared" ca="1" si="15"/>
        <v>-220</v>
      </c>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18"/>
      <c r="EQ511" s="18"/>
      <c r="ER511" s="18"/>
      <c r="ES511" s="18"/>
      <c r="ET511" s="18"/>
      <c r="EU511" s="18"/>
      <c r="EV511" s="18"/>
      <c r="EW511" s="18"/>
      <c r="EX511" s="18"/>
      <c r="EY511" s="18"/>
      <c r="EZ511" s="18"/>
      <c r="FA511" s="18"/>
      <c r="FB511" s="18"/>
      <c r="FC511" s="18"/>
      <c r="FD511" s="18"/>
      <c r="FE511" s="18"/>
      <c r="FF511" s="18"/>
      <c r="FG511" s="18"/>
      <c r="FH511" s="18"/>
      <c r="FI511" s="18"/>
      <c r="FJ511" s="18"/>
      <c r="FK511" s="18"/>
      <c r="FL511" s="18"/>
      <c r="FM511" s="18"/>
      <c r="FN511" s="18"/>
      <c r="FO511" s="18"/>
      <c r="FP511" s="18"/>
      <c r="FQ511" s="18"/>
      <c r="FR511" s="18"/>
      <c r="FS511" s="18"/>
      <c r="FT511" s="18"/>
      <c r="FU511" s="18"/>
      <c r="FV511" s="18"/>
      <c r="FW511" s="18"/>
      <c r="FX511" s="18"/>
      <c r="FY511" s="18"/>
      <c r="FZ511" s="18"/>
      <c r="GA511" s="18"/>
      <c r="GB511" s="18"/>
      <c r="GC511" s="18"/>
      <c r="GD511" s="18"/>
      <c r="GE511" s="18"/>
      <c r="GF511" s="18"/>
      <c r="GG511" s="18"/>
      <c r="GH511" s="18"/>
      <c r="GI511" s="18"/>
      <c r="GJ511" s="18"/>
      <c r="GK511" s="18"/>
      <c r="GL511" s="18"/>
      <c r="GM511" s="18"/>
      <c r="GN511" s="18"/>
      <c r="GO511" s="18"/>
      <c r="GP511" s="18"/>
      <c r="GQ511" s="18"/>
      <c r="GR511" s="18"/>
      <c r="GS511" s="18"/>
      <c r="GT511" s="18"/>
      <c r="GU511" s="18"/>
      <c r="GV511" s="18"/>
      <c r="GW511" s="18"/>
      <c r="GX511" s="18"/>
      <c r="GY511" s="18"/>
      <c r="GZ511" s="18"/>
      <c r="HA511" s="18"/>
      <c r="HB511" s="18"/>
      <c r="HC511" s="18"/>
      <c r="HD511" s="18"/>
      <c r="HE511" s="18"/>
      <c r="HF511" s="18"/>
      <c r="HG511" s="18"/>
      <c r="HH511" s="18"/>
      <c r="HI511" s="18"/>
      <c r="HJ511" s="18"/>
      <c r="HK511" s="18"/>
      <c r="HL511" s="18"/>
      <c r="HM511" s="18"/>
      <c r="HN511" s="18"/>
      <c r="HO511" s="18"/>
      <c r="HP511" s="18"/>
      <c r="HQ511" s="18"/>
      <c r="HR511" s="18"/>
      <c r="HS511" s="18"/>
      <c r="HT511" s="18"/>
      <c r="HU511" s="18"/>
      <c r="HV511" s="18"/>
      <c r="HW511" s="18"/>
      <c r="HX511" s="18"/>
      <c r="HY511" s="18"/>
      <c r="HZ511" s="18"/>
      <c r="IA511" s="18"/>
      <c r="IB511" s="18"/>
      <c r="IC511" s="18"/>
      <c r="ID511" s="18"/>
      <c r="IE511" s="18"/>
      <c r="IF511" s="18"/>
      <c r="IG511" s="18"/>
      <c r="IH511" s="18"/>
      <c r="II511" s="18"/>
      <c r="IJ511" s="18"/>
      <c r="IK511" s="18"/>
      <c r="IL511" s="18"/>
      <c r="IM511" s="18"/>
      <c r="IN511" s="18"/>
      <c r="IO511" s="18"/>
      <c r="IP511" s="18"/>
      <c r="IQ511" s="18"/>
      <c r="IR511" s="18"/>
      <c r="IS511" s="18"/>
      <c r="IT511" s="18"/>
      <c r="IU511" s="18"/>
      <c r="IV511" s="18"/>
      <c r="IW511" s="18"/>
      <c r="IX511" s="18"/>
      <c r="IY511" s="18"/>
      <c r="IZ511" s="18"/>
      <c r="JA511" s="18"/>
      <c r="JB511" s="18"/>
      <c r="JC511" s="18"/>
      <c r="JD511" s="18"/>
      <c r="JE511" s="18"/>
      <c r="JF511" s="18"/>
      <c r="JG511" s="18"/>
      <c r="JH511" s="18"/>
      <c r="JI511" s="18"/>
      <c r="JJ511" s="18"/>
      <c r="JK511" s="18"/>
      <c r="JL511" s="18"/>
      <c r="JM511" s="18"/>
      <c r="JN511" s="18"/>
      <c r="JO511" s="18"/>
      <c r="JP511" s="18"/>
      <c r="JQ511" s="18"/>
      <c r="JR511" s="18"/>
      <c r="JS511" s="18"/>
      <c r="JT511" s="18"/>
      <c r="JU511" s="18"/>
      <c r="JV511" s="18"/>
      <c r="JW511" s="18"/>
      <c r="JX511" s="18"/>
      <c r="JY511" s="18"/>
      <c r="JZ511" s="18"/>
      <c r="KA511" s="18"/>
      <c r="KB511" s="18"/>
      <c r="KC511" s="18"/>
      <c r="KD511" s="18"/>
      <c r="KE511" s="18"/>
      <c r="KF511" s="18"/>
      <c r="KG511" s="18"/>
      <c r="KH511" s="18"/>
      <c r="KI511" s="18"/>
      <c r="KJ511" s="18"/>
      <c r="KK511" s="18"/>
      <c r="KL511" s="18"/>
      <c r="KM511" s="18"/>
      <c r="KN511" s="18"/>
      <c r="KO511" s="18"/>
      <c r="KP511" s="18"/>
      <c r="KQ511" s="18"/>
      <c r="KR511" s="18"/>
      <c r="KS511" s="18"/>
      <c r="KT511" s="18"/>
      <c r="KU511" s="18"/>
      <c r="KV511" s="18"/>
      <c r="KW511" s="18"/>
      <c r="KX511" s="18"/>
      <c r="KY511" s="18"/>
      <c r="KZ511" s="18"/>
      <c r="LA511" s="18"/>
      <c r="LB511" s="18"/>
      <c r="LC511" s="18"/>
      <c r="LD511" s="18"/>
      <c r="LE511" s="18"/>
      <c r="LF511" s="18"/>
      <c r="LG511" s="18"/>
      <c r="LH511" s="18"/>
      <c r="LI511" s="18"/>
      <c r="LJ511" s="18"/>
      <c r="LK511" s="18"/>
      <c r="LL511" s="18"/>
      <c r="LM511" s="18"/>
      <c r="LN511" s="18"/>
      <c r="LO511" s="18"/>
      <c r="LP511" s="18"/>
      <c r="LQ511" s="18"/>
      <c r="LR511" s="18"/>
      <c r="LS511" s="18"/>
      <c r="LT511" s="18"/>
      <c r="LU511" s="18"/>
      <c r="LV511" s="18"/>
      <c r="LW511" s="18"/>
      <c r="LX511" s="18"/>
      <c r="LY511" s="18"/>
      <c r="LZ511" s="18"/>
      <c r="MA511" s="18"/>
      <c r="MB511" s="18"/>
      <c r="MC511" s="18"/>
      <c r="MD511" s="18"/>
      <c r="ME511" s="18"/>
      <c r="MF511" s="18"/>
      <c r="MG511" s="18"/>
      <c r="MH511" s="18"/>
      <c r="MI511" s="18"/>
      <c r="MJ511" s="18"/>
      <c r="MK511" s="18"/>
      <c r="ML511" s="18"/>
      <c r="MM511" s="18"/>
      <c r="MN511" s="18"/>
      <c r="MO511" s="18"/>
      <c r="MP511" s="18"/>
      <c r="MQ511" s="18"/>
      <c r="MR511" s="18"/>
      <c r="MS511" s="18"/>
      <c r="MT511" s="18"/>
      <c r="MU511" s="18"/>
    </row>
    <row r="512" spans="1:359" ht="140.6">
      <c r="A512" s="22">
        <v>172</v>
      </c>
      <c r="B512" s="22" t="s">
        <v>3330</v>
      </c>
      <c r="C512" s="37">
        <v>43194</v>
      </c>
      <c r="D512" s="36">
        <v>43195</v>
      </c>
      <c r="E512" s="36">
        <f>WORKDAY(D512,10,Table4[Tətil günləri])</f>
        <v>43209</v>
      </c>
      <c r="F512" s="22" t="str">
        <f t="shared" si="14"/>
        <v/>
      </c>
      <c r="G512" s="22" t="s">
        <v>235</v>
      </c>
      <c r="H512" s="22" t="s">
        <v>3325</v>
      </c>
      <c r="I512" s="22" t="s">
        <v>3326</v>
      </c>
      <c r="J512" s="28" t="s">
        <v>57</v>
      </c>
      <c r="K512" s="22" t="s">
        <v>3327</v>
      </c>
      <c r="L512" s="22">
        <v>3151</v>
      </c>
      <c r="M512" s="22" t="s">
        <v>333</v>
      </c>
      <c r="N512" s="22" t="s">
        <v>3328</v>
      </c>
      <c r="O512" s="22" t="s">
        <v>335</v>
      </c>
      <c r="P512" s="36">
        <v>25564</v>
      </c>
      <c r="Q512" s="22" t="s">
        <v>3329</v>
      </c>
      <c r="R512" s="73" t="s">
        <v>1231</v>
      </c>
      <c r="S512" s="27" t="s">
        <v>227</v>
      </c>
      <c r="T512" s="54"/>
      <c r="U512" s="27" t="s">
        <v>254</v>
      </c>
      <c r="V512" s="73" t="s">
        <v>232</v>
      </c>
      <c r="W512" s="22" t="s">
        <v>3568</v>
      </c>
      <c r="X512" s="45" t="s">
        <v>3569</v>
      </c>
      <c r="Y512" s="22" t="s">
        <v>239</v>
      </c>
      <c r="Z512" s="37">
        <v>43203</v>
      </c>
      <c r="AA512" s="22" t="s">
        <v>231</v>
      </c>
      <c r="AB512" s="22"/>
      <c r="AC512" s="22"/>
      <c r="AD512" s="22" t="s">
        <v>238</v>
      </c>
      <c r="AE512" s="22"/>
      <c r="AF512" s="37">
        <v>43241</v>
      </c>
      <c r="AG512" s="22" t="s">
        <v>4854</v>
      </c>
      <c r="AH512" s="22" t="s">
        <v>5071</v>
      </c>
      <c r="AI512" s="22"/>
      <c r="AJ512" s="22"/>
      <c r="AK512" s="22">
        <f ca="1">NETWORKDAYS(TODAY(),E512,Table4[Tətil günləri])</f>
        <v>-221</v>
      </c>
      <c r="AL512" s="18">
        <f t="shared" ca="1" si="15"/>
        <v>-220</v>
      </c>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18"/>
      <c r="EQ512" s="18"/>
      <c r="ER512" s="18"/>
      <c r="ES512" s="18"/>
      <c r="ET512" s="18"/>
      <c r="EU512" s="18"/>
      <c r="EV512" s="18"/>
      <c r="EW512" s="18"/>
      <c r="EX512" s="18"/>
      <c r="EY512" s="18"/>
      <c r="EZ512" s="18"/>
      <c r="FA512" s="18"/>
      <c r="FB512" s="18"/>
      <c r="FC512" s="18"/>
      <c r="FD512" s="18"/>
      <c r="FE512" s="18"/>
      <c r="FF512" s="18"/>
      <c r="FG512" s="18"/>
      <c r="FH512" s="18"/>
      <c r="FI512" s="18"/>
      <c r="FJ512" s="18"/>
      <c r="FK512" s="18"/>
      <c r="FL512" s="18"/>
      <c r="FM512" s="18"/>
      <c r="FN512" s="18"/>
      <c r="FO512" s="18"/>
      <c r="FP512" s="18"/>
      <c r="FQ512" s="18"/>
      <c r="FR512" s="18"/>
      <c r="FS512" s="18"/>
      <c r="FT512" s="18"/>
      <c r="FU512" s="18"/>
      <c r="FV512" s="18"/>
      <c r="FW512" s="18"/>
      <c r="FX512" s="18"/>
      <c r="FY512" s="18"/>
      <c r="FZ512" s="18"/>
      <c r="GA512" s="18"/>
      <c r="GB512" s="18"/>
      <c r="GC512" s="18"/>
      <c r="GD512" s="18"/>
      <c r="GE512" s="18"/>
      <c r="GF512" s="18"/>
      <c r="GG512" s="18"/>
      <c r="GH512" s="18"/>
      <c r="GI512" s="18"/>
      <c r="GJ512" s="18"/>
      <c r="GK512" s="18"/>
      <c r="GL512" s="18"/>
      <c r="GM512" s="18"/>
      <c r="GN512" s="18"/>
      <c r="GO512" s="18"/>
      <c r="GP512" s="18"/>
      <c r="GQ512" s="18"/>
      <c r="GR512" s="18"/>
      <c r="GS512" s="18"/>
      <c r="GT512" s="18"/>
      <c r="GU512" s="18"/>
      <c r="GV512" s="18"/>
      <c r="GW512" s="18"/>
      <c r="GX512" s="18"/>
      <c r="GY512" s="18"/>
      <c r="GZ512" s="18"/>
      <c r="HA512" s="18"/>
      <c r="HB512" s="18"/>
      <c r="HC512" s="18"/>
      <c r="HD512" s="18"/>
      <c r="HE512" s="18"/>
      <c r="HF512" s="18"/>
      <c r="HG512" s="18"/>
      <c r="HH512" s="18"/>
      <c r="HI512" s="18"/>
      <c r="HJ512" s="18"/>
      <c r="HK512" s="18"/>
      <c r="HL512" s="18"/>
      <c r="HM512" s="18"/>
      <c r="HN512" s="18"/>
      <c r="HO512" s="18"/>
      <c r="HP512" s="18"/>
      <c r="HQ512" s="18"/>
      <c r="HR512" s="18"/>
      <c r="HS512" s="18"/>
      <c r="HT512" s="18"/>
      <c r="HU512" s="18"/>
      <c r="HV512" s="18"/>
      <c r="HW512" s="18"/>
      <c r="HX512" s="18"/>
      <c r="HY512" s="18"/>
      <c r="HZ512" s="18"/>
      <c r="IA512" s="18"/>
      <c r="IB512" s="18"/>
      <c r="IC512" s="18"/>
      <c r="ID512" s="18"/>
      <c r="IE512" s="18"/>
      <c r="IF512" s="18"/>
      <c r="IG512" s="18"/>
      <c r="IH512" s="18"/>
      <c r="II512" s="18"/>
      <c r="IJ512" s="18"/>
      <c r="IK512" s="18"/>
      <c r="IL512" s="18"/>
      <c r="IM512" s="18"/>
      <c r="IN512" s="18"/>
      <c r="IO512" s="18"/>
      <c r="IP512" s="18"/>
      <c r="IQ512" s="18"/>
      <c r="IR512" s="18"/>
      <c r="IS512" s="18"/>
      <c r="IT512" s="18"/>
      <c r="IU512" s="18"/>
      <c r="IV512" s="18"/>
      <c r="IW512" s="18"/>
      <c r="IX512" s="18"/>
      <c r="IY512" s="18"/>
      <c r="IZ512" s="18"/>
      <c r="JA512" s="18"/>
      <c r="JB512" s="18"/>
      <c r="JC512" s="18"/>
      <c r="JD512" s="18"/>
      <c r="JE512" s="18"/>
      <c r="JF512" s="18"/>
      <c r="JG512" s="18"/>
      <c r="JH512" s="18"/>
      <c r="JI512" s="18"/>
      <c r="JJ512" s="18"/>
      <c r="JK512" s="18"/>
      <c r="JL512" s="18"/>
      <c r="JM512" s="18"/>
      <c r="JN512" s="18"/>
      <c r="JO512" s="18"/>
      <c r="JP512" s="18"/>
      <c r="JQ512" s="18"/>
      <c r="JR512" s="18"/>
      <c r="JS512" s="18"/>
      <c r="JT512" s="18"/>
      <c r="JU512" s="18"/>
      <c r="JV512" s="18"/>
      <c r="JW512" s="18"/>
      <c r="JX512" s="18"/>
      <c r="JY512" s="18"/>
      <c r="JZ512" s="18"/>
      <c r="KA512" s="18"/>
      <c r="KB512" s="18"/>
      <c r="KC512" s="18"/>
      <c r="KD512" s="18"/>
      <c r="KE512" s="18"/>
      <c r="KF512" s="18"/>
      <c r="KG512" s="18"/>
      <c r="KH512" s="18"/>
      <c r="KI512" s="18"/>
      <c r="KJ512" s="18"/>
      <c r="KK512" s="18"/>
      <c r="KL512" s="18"/>
      <c r="KM512" s="18"/>
      <c r="KN512" s="18"/>
      <c r="KO512" s="18"/>
      <c r="KP512" s="18"/>
      <c r="KQ512" s="18"/>
      <c r="KR512" s="18"/>
      <c r="KS512" s="18"/>
      <c r="KT512" s="18"/>
      <c r="KU512" s="18"/>
      <c r="KV512" s="18"/>
      <c r="KW512" s="18"/>
      <c r="KX512" s="18"/>
      <c r="KY512" s="18"/>
      <c r="KZ512" s="18"/>
      <c r="LA512" s="18"/>
      <c r="LB512" s="18"/>
      <c r="LC512" s="18"/>
      <c r="LD512" s="18"/>
      <c r="LE512" s="18"/>
      <c r="LF512" s="18"/>
      <c r="LG512" s="18"/>
      <c r="LH512" s="18"/>
      <c r="LI512" s="18"/>
      <c r="LJ512" s="18"/>
      <c r="LK512" s="18"/>
      <c r="LL512" s="18"/>
      <c r="LM512" s="18"/>
      <c r="LN512" s="18"/>
      <c r="LO512" s="18"/>
      <c r="LP512" s="18"/>
      <c r="LQ512" s="18"/>
      <c r="LR512" s="18"/>
      <c r="LS512" s="18"/>
      <c r="LT512" s="18"/>
      <c r="LU512" s="18"/>
      <c r="LV512" s="18"/>
      <c r="LW512" s="18"/>
      <c r="LX512" s="18"/>
      <c r="LY512" s="18"/>
      <c r="LZ512" s="18"/>
      <c r="MA512" s="18"/>
      <c r="MB512" s="18"/>
      <c r="MC512" s="18"/>
      <c r="MD512" s="18"/>
      <c r="ME512" s="18"/>
      <c r="MF512" s="18"/>
      <c r="MG512" s="18"/>
      <c r="MH512" s="18"/>
      <c r="MI512" s="18"/>
      <c r="MJ512" s="18"/>
      <c r="MK512" s="18"/>
      <c r="ML512" s="18"/>
      <c r="MM512" s="18"/>
      <c r="MN512" s="18"/>
      <c r="MO512" s="18"/>
      <c r="MP512" s="18"/>
      <c r="MQ512" s="18"/>
      <c r="MR512" s="18"/>
      <c r="MS512" s="18"/>
      <c r="MT512" s="18"/>
      <c r="MU512" s="18"/>
    </row>
    <row r="513" spans="1:359" ht="156.25">
      <c r="A513" s="22">
        <v>173</v>
      </c>
      <c r="B513" s="22" t="s">
        <v>3340</v>
      </c>
      <c r="C513" s="36">
        <v>43168</v>
      </c>
      <c r="D513" s="36">
        <v>43196</v>
      </c>
      <c r="E513" s="36">
        <f>WORKDAY(D513,10,Table4[Tətil günləri])</f>
        <v>43210</v>
      </c>
      <c r="F513" s="22" t="str">
        <f t="shared" si="14"/>
        <v/>
      </c>
      <c r="G513" s="22" t="s">
        <v>235</v>
      </c>
      <c r="H513" s="43" t="s">
        <v>7768</v>
      </c>
      <c r="I513" s="22" t="s">
        <v>3331</v>
      </c>
      <c r="J513" s="28" t="s">
        <v>57</v>
      </c>
      <c r="K513" s="22" t="s">
        <v>3332</v>
      </c>
      <c r="L513" s="22">
        <v>7543</v>
      </c>
      <c r="M513" s="22" t="s">
        <v>903</v>
      </c>
      <c r="N513" s="22" t="s">
        <v>937</v>
      </c>
      <c r="O513" s="22" t="s">
        <v>938</v>
      </c>
      <c r="P513" s="36">
        <v>29081</v>
      </c>
      <c r="Q513" s="22" t="s">
        <v>3333</v>
      </c>
      <c r="R513" s="73" t="s">
        <v>940</v>
      </c>
      <c r="S513" s="27" t="s">
        <v>227</v>
      </c>
      <c r="T513" s="54"/>
      <c r="U513" s="27" t="s">
        <v>941</v>
      </c>
      <c r="V513" s="73" t="s">
        <v>232</v>
      </c>
      <c r="W513" s="22" t="s">
        <v>3664</v>
      </c>
      <c r="X513" s="45" t="s">
        <v>3665</v>
      </c>
      <c r="Y513" s="22" t="s">
        <v>239</v>
      </c>
      <c r="Z513" s="37">
        <v>43207</v>
      </c>
      <c r="AA513" s="22" t="s">
        <v>230</v>
      </c>
      <c r="AB513" s="22"/>
      <c r="AC513" s="22" t="s">
        <v>4985</v>
      </c>
      <c r="AD513" s="22" t="s">
        <v>237</v>
      </c>
      <c r="AE513" s="22" t="s">
        <v>254</v>
      </c>
      <c r="AF513" s="37">
        <v>43249</v>
      </c>
      <c r="AG513" s="22" t="s">
        <v>4986</v>
      </c>
      <c r="AH513" s="22" t="s">
        <v>4987</v>
      </c>
      <c r="AI513" s="22"/>
      <c r="AJ513" s="22"/>
      <c r="AK513" s="22">
        <f ca="1">NETWORKDAYS(TODAY(),E513,Table4[Tətil günləri])</f>
        <v>-220</v>
      </c>
      <c r="AL513" s="18">
        <f t="shared" ca="1" si="15"/>
        <v>-219</v>
      </c>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18"/>
      <c r="EQ513" s="18"/>
      <c r="ER513" s="18"/>
      <c r="ES513" s="18"/>
      <c r="ET513" s="18"/>
      <c r="EU513" s="18"/>
      <c r="EV513" s="18"/>
      <c r="EW513" s="18"/>
      <c r="EX513" s="18"/>
      <c r="EY513" s="18"/>
      <c r="EZ513" s="18"/>
      <c r="FA513" s="18"/>
      <c r="FB513" s="18"/>
      <c r="FC513" s="18"/>
      <c r="FD513" s="18"/>
      <c r="FE513" s="18"/>
      <c r="FF513" s="18"/>
      <c r="FG513" s="18"/>
      <c r="FH513" s="18"/>
      <c r="FI513" s="18"/>
      <c r="FJ513" s="18"/>
      <c r="FK513" s="18"/>
      <c r="FL513" s="18"/>
      <c r="FM513" s="18"/>
      <c r="FN513" s="18"/>
      <c r="FO513" s="18"/>
      <c r="FP513" s="18"/>
      <c r="FQ513" s="18"/>
      <c r="FR513" s="18"/>
      <c r="FS513" s="18"/>
      <c r="FT513" s="18"/>
      <c r="FU513" s="18"/>
      <c r="FV513" s="18"/>
      <c r="FW513" s="18"/>
      <c r="FX513" s="18"/>
      <c r="FY513" s="18"/>
      <c r="FZ513" s="18"/>
      <c r="GA513" s="18"/>
      <c r="GB513" s="18"/>
      <c r="GC513" s="18"/>
      <c r="GD513" s="18"/>
      <c r="GE513" s="18"/>
      <c r="GF513" s="18"/>
      <c r="GG513" s="18"/>
      <c r="GH513" s="18"/>
      <c r="GI513" s="18"/>
      <c r="GJ513" s="18"/>
      <c r="GK513" s="18"/>
      <c r="GL513" s="18"/>
      <c r="GM513" s="18"/>
      <c r="GN513" s="18"/>
      <c r="GO513" s="18"/>
      <c r="GP513" s="18"/>
      <c r="GQ513" s="18"/>
      <c r="GR513" s="18"/>
      <c r="GS513" s="18"/>
      <c r="GT513" s="18"/>
      <c r="GU513" s="18"/>
      <c r="GV513" s="18"/>
      <c r="GW513" s="18"/>
      <c r="GX513" s="18"/>
      <c r="GY513" s="18"/>
      <c r="GZ513" s="18"/>
      <c r="HA513" s="18"/>
      <c r="HB513" s="18"/>
      <c r="HC513" s="18"/>
      <c r="HD513" s="18"/>
      <c r="HE513" s="18"/>
      <c r="HF513" s="18"/>
      <c r="HG513" s="18"/>
      <c r="HH513" s="18"/>
      <c r="HI513" s="18"/>
      <c r="HJ513" s="18"/>
      <c r="HK513" s="18"/>
      <c r="HL513" s="18"/>
      <c r="HM513" s="18"/>
      <c r="HN513" s="18"/>
      <c r="HO513" s="18"/>
      <c r="HP513" s="18"/>
      <c r="HQ513" s="18"/>
      <c r="HR513" s="18"/>
      <c r="HS513" s="18"/>
      <c r="HT513" s="18"/>
      <c r="HU513" s="18"/>
      <c r="HV513" s="18"/>
      <c r="HW513" s="18"/>
      <c r="HX513" s="18"/>
      <c r="HY513" s="18"/>
      <c r="HZ513" s="18"/>
      <c r="IA513" s="18"/>
      <c r="IB513" s="18"/>
      <c r="IC513" s="18"/>
      <c r="ID513" s="18"/>
      <c r="IE513" s="18"/>
      <c r="IF513" s="18"/>
      <c r="IG513" s="18"/>
      <c r="IH513" s="18"/>
      <c r="II513" s="18"/>
      <c r="IJ513" s="18"/>
      <c r="IK513" s="18"/>
      <c r="IL513" s="18"/>
      <c r="IM513" s="18"/>
      <c r="IN513" s="18"/>
      <c r="IO513" s="18"/>
      <c r="IP513" s="18"/>
      <c r="IQ513" s="18"/>
      <c r="IR513" s="18"/>
      <c r="IS513" s="18"/>
      <c r="IT513" s="18"/>
      <c r="IU513" s="18"/>
      <c r="IV513" s="18"/>
      <c r="IW513" s="18"/>
      <c r="IX513" s="18"/>
      <c r="IY513" s="18"/>
      <c r="IZ513" s="18"/>
      <c r="JA513" s="18"/>
      <c r="JB513" s="18"/>
      <c r="JC513" s="18"/>
      <c r="JD513" s="18"/>
      <c r="JE513" s="18"/>
      <c r="JF513" s="18"/>
      <c r="JG513" s="18"/>
      <c r="JH513" s="18"/>
      <c r="JI513" s="18"/>
      <c r="JJ513" s="18"/>
      <c r="JK513" s="18"/>
      <c r="JL513" s="18"/>
      <c r="JM513" s="18"/>
      <c r="JN513" s="18"/>
      <c r="JO513" s="18"/>
      <c r="JP513" s="18"/>
      <c r="JQ513" s="18"/>
      <c r="JR513" s="18"/>
      <c r="JS513" s="18"/>
      <c r="JT513" s="18"/>
      <c r="JU513" s="18"/>
      <c r="JV513" s="18"/>
      <c r="JW513" s="18"/>
      <c r="JX513" s="18"/>
      <c r="JY513" s="18"/>
      <c r="JZ513" s="18"/>
      <c r="KA513" s="18"/>
      <c r="KB513" s="18"/>
      <c r="KC513" s="18"/>
      <c r="KD513" s="18"/>
      <c r="KE513" s="18"/>
      <c r="KF513" s="18"/>
      <c r="KG513" s="18"/>
      <c r="KH513" s="18"/>
      <c r="KI513" s="18"/>
      <c r="KJ513" s="18"/>
      <c r="KK513" s="18"/>
      <c r="KL513" s="18"/>
      <c r="KM513" s="18"/>
      <c r="KN513" s="18"/>
      <c r="KO513" s="18"/>
      <c r="KP513" s="18"/>
      <c r="KQ513" s="18"/>
      <c r="KR513" s="18"/>
      <c r="KS513" s="18"/>
      <c r="KT513" s="18"/>
      <c r="KU513" s="18"/>
      <c r="KV513" s="18"/>
      <c r="KW513" s="18"/>
      <c r="KX513" s="18"/>
      <c r="KY513" s="18"/>
      <c r="KZ513" s="18"/>
      <c r="LA513" s="18"/>
      <c r="LB513" s="18"/>
      <c r="LC513" s="18"/>
      <c r="LD513" s="18"/>
      <c r="LE513" s="18"/>
      <c r="LF513" s="18"/>
      <c r="LG513" s="18"/>
      <c r="LH513" s="18"/>
      <c r="LI513" s="18"/>
      <c r="LJ513" s="18"/>
      <c r="LK513" s="18"/>
      <c r="LL513" s="18"/>
      <c r="LM513" s="18"/>
      <c r="LN513" s="18"/>
      <c r="LO513" s="18"/>
      <c r="LP513" s="18"/>
      <c r="LQ513" s="18"/>
      <c r="LR513" s="18"/>
      <c r="LS513" s="18"/>
      <c r="LT513" s="18"/>
      <c r="LU513" s="18"/>
      <c r="LV513" s="18"/>
      <c r="LW513" s="18"/>
      <c r="LX513" s="18"/>
      <c r="LY513" s="18"/>
      <c r="LZ513" s="18"/>
      <c r="MA513" s="18"/>
      <c r="MB513" s="18"/>
      <c r="MC513" s="18"/>
      <c r="MD513" s="18"/>
      <c r="ME513" s="18"/>
      <c r="MF513" s="18"/>
      <c r="MG513" s="18"/>
      <c r="MH513" s="18"/>
      <c r="MI513" s="18"/>
      <c r="MJ513" s="18"/>
      <c r="MK513" s="18"/>
      <c r="ML513" s="18"/>
      <c r="MM513" s="18"/>
      <c r="MN513" s="18"/>
      <c r="MO513" s="18"/>
      <c r="MP513" s="18"/>
      <c r="MQ513" s="18"/>
      <c r="MR513" s="18"/>
      <c r="MS513" s="18"/>
      <c r="MT513" s="18"/>
      <c r="MU513" s="18"/>
    </row>
    <row r="514" spans="1:359" ht="62.5">
      <c r="A514" s="22">
        <v>173</v>
      </c>
      <c r="B514" s="22" t="s">
        <v>3340</v>
      </c>
      <c r="C514" s="36">
        <v>43168</v>
      </c>
      <c r="D514" s="36">
        <v>43196</v>
      </c>
      <c r="E514" s="36">
        <f>WORKDAY(D515,10,Table4[Tətil günləri])</f>
        <v>43210</v>
      </c>
      <c r="F514" s="22" t="str">
        <f t="shared" si="14"/>
        <v/>
      </c>
      <c r="G514" s="22" t="s">
        <v>235</v>
      </c>
      <c r="H514" s="22" t="s">
        <v>3334</v>
      </c>
      <c r="I514" s="22" t="s">
        <v>3335</v>
      </c>
      <c r="J514" s="22" t="s">
        <v>193</v>
      </c>
      <c r="K514" s="22" t="s">
        <v>3332</v>
      </c>
      <c r="L514" s="22">
        <v>7543</v>
      </c>
      <c r="M514" s="22" t="s">
        <v>903</v>
      </c>
      <c r="N514" s="22" t="s">
        <v>937</v>
      </c>
      <c r="O514" s="22" t="s">
        <v>938</v>
      </c>
      <c r="P514" s="36">
        <v>28035</v>
      </c>
      <c r="Q514" s="22" t="s">
        <v>3333</v>
      </c>
      <c r="R514" s="73" t="s">
        <v>940</v>
      </c>
      <c r="S514" s="27" t="s">
        <v>227</v>
      </c>
      <c r="T514" s="54"/>
      <c r="U514" s="27" t="s">
        <v>941</v>
      </c>
      <c r="V514" s="73" t="s">
        <v>232</v>
      </c>
      <c r="W514" s="22" t="s">
        <v>3666</v>
      </c>
      <c r="X514" s="45" t="s">
        <v>3667</v>
      </c>
      <c r="Y514" s="22" t="s">
        <v>239</v>
      </c>
      <c r="Z514" s="37">
        <v>43207</v>
      </c>
      <c r="AA514" s="22" t="s">
        <v>230</v>
      </c>
      <c r="AB514" s="22"/>
      <c r="AC514" s="22" t="s">
        <v>4985</v>
      </c>
      <c r="AD514" s="22" t="s">
        <v>237</v>
      </c>
      <c r="AE514" s="22" t="s">
        <v>865</v>
      </c>
      <c r="AF514" s="37">
        <v>43249</v>
      </c>
      <c r="AG514" s="22" t="s">
        <v>4986</v>
      </c>
      <c r="AH514" s="22" t="s">
        <v>4987</v>
      </c>
      <c r="AI514" s="22"/>
      <c r="AJ514" s="22"/>
      <c r="AK514" s="22">
        <f ca="1">NETWORKDAYS(TODAY(),E514,Table4[Tətil günləri])</f>
        <v>-220</v>
      </c>
      <c r="AL514" s="18">
        <f t="shared" ca="1" si="15"/>
        <v>-219</v>
      </c>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18"/>
      <c r="EQ514" s="18"/>
      <c r="ER514" s="18"/>
      <c r="ES514" s="18"/>
      <c r="ET514" s="18"/>
      <c r="EU514" s="18"/>
      <c r="EV514" s="18"/>
      <c r="EW514" s="18"/>
      <c r="EX514" s="18"/>
      <c r="EY514" s="18"/>
      <c r="EZ514" s="18"/>
      <c r="FA514" s="18"/>
      <c r="FB514" s="18"/>
      <c r="FC514" s="18"/>
      <c r="FD514" s="18"/>
      <c r="FE514" s="18"/>
      <c r="FF514" s="18"/>
      <c r="FG514" s="18"/>
      <c r="FH514" s="18"/>
      <c r="FI514" s="18"/>
      <c r="FJ514" s="18"/>
      <c r="FK514" s="18"/>
      <c r="FL514" s="18"/>
      <c r="FM514" s="18"/>
      <c r="FN514" s="18"/>
      <c r="FO514" s="18"/>
      <c r="FP514" s="18"/>
      <c r="FQ514" s="18"/>
      <c r="FR514" s="18"/>
      <c r="FS514" s="18"/>
      <c r="FT514" s="18"/>
      <c r="FU514" s="18"/>
      <c r="FV514" s="18"/>
      <c r="FW514" s="18"/>
      <c r="FX514" s="18"/>
      <c r="FY514" s="18"/>
      <c r="FZ514" s="18"/>
      <c r="GA514" s="18"/>
      <c r="GB514" s="18"/>
      <c r="GC514" s="18"/>
      <c r="GD514" s="18"/>
      <c r="GE514" s="18"/>
      <c r="GF514" s="18"/>
      <c r="GG514" s="18"/>
      <c r="GH514" s="18"/>
      <c r="GI514" s="18"/>
      <c r="GJ514" s="18"/>
      <c r="GK514" s="18"/>
      <c r="GL514" s="18"/>
      <c r="GM514" s="18"/>
      <c r="GN514" s="18"/>
      <c r="GO514" s="18"/>
      <c r="GP514" s="18"/>
      <c r="GQ514" s="18"/>
      <c r="GR514" s="18"/>
      <c r="GS514" s="18"/>
      <c r="GT514" s="18"/>
      <c r="GU514" s="18"/>
      <c r="GV514" s="18"/>
      <c r="GW514" s="18"/>
      <c r="GX514" s="18"/>
      <c r="GY514" s="18"/>
      <c r="GZ514" s="18"/>
      <c r="HA514" s="18"/>
      <c r="HB514" s="18"/>
      <c r="HC514" s="18"/>
      <c r="HD514" s="18"/>
      <c r="HE514" s="18"/>
      <c r="HF514" s="18"/>
      <c r="HG514" s="18"/>
      <c r="HH514" s="18"/>
      <c r="HI514" s="18"/>
      <c r="HJ514" s="18"/>
      <c r="HK514" s="18"/>
      <c r="HL514" s="18"/>
      <c r="HM514" s="18"/>
      <c r="HN514" s="18"/>
      <c r="HO514" s="18"/>
      <c r="HP514" s="18"/>
      <c r="HQ514" s="18"/>
      <c r="HR514" s="18"/>
      <c r="HS514" s="18"/>
      <c r="HT514" s="18"/>
      <c r="HU514" s="18"/>
      <c r="HV514" s="18"/>
      <c r="HW514" s="18"/>
      <c r="HX514" s="18"/>
      <c r="HY514" s="18"/>
      <c r="HZ514" s="18"/>
      <c r="IA514" s="18"/>
      <c r="IB514" s="18"/>
      <c r="IC514" s="18"/>
      <c r="ID514" s="18"/>
      <c r="IE514" s="18"/>
      <c r="IF514" s="18"/>
      <c r="IG514" s="18"/>
      <c r="IH514" s="18"/>
      <c r="II514" s="18"/>
      <c r="IJ514" s="18"/>
      <c r="IK514" s="18"/>
      <c r="IL514" s="18"/>
      <c r="IM514" s="18"/>
      <c r="IN514" s="18"/>
      <c r="IO514" s="18"/>
      <c r="IP514" s="18"/>
      <c r="IQ514" s="18"/>
      <c r="IR514" s="18"/>
      <c r="IS514" s="18"/>
      <c r="IT514" s="18"/>
      <c r="IU514" s="18"/>
      <c r="IV514" s="18"/>
      <c r="IW514" s="18"/>
      <c r="IX514" s="18"/>
      <c r="IY514" s="18"/>
      <c r="IZ514" s="18"/>
      <c r="JA514" s="18"/>
      <c r="JB514" s="18"/>
      <c r="JC514" s="18"/>
      <c r="JD514" s="18"/>
      <c r="JE514" s="18"/>
      <c r="JF514" s="18"/>
      <c r="JG514" s="18"/>
      <c r="JH514" s="18"/>
      <c r="JI514" s="18"/>
      <c r="JJ514" s="18"/>
      <c r="JK514" s="18"/>
      <c r="JL514" s="18"/>
      <c r="JM514" s="18"/>
      <c r="JN514" s="18"/>
      <c r="JO514" s="18"/>
      <c r="JP514" s="18"/>
      <c r="JQ514" s="18"/>
      <c r="JR514" s="18"/>
      <c r="JS514" s="18"/>
      <c r="JT514" s="18"/>
      <c r="JU514" s="18"/>
      <c r="JV514" s="18"/>
      <c r="JW514" s="18"/>
      <c r="JX514" s="18"/>
      <c r="JY514" s="18"/>
      <c r="JZ514" s="18"/>
      <c r="KA514" s="18"/>
      <c r="KB514" s="18"/>
      <c r="KC514" s="18"/>
      <c r="KD514" s="18"/>
      <c r="KE514" s="18"/>
      <c r="KF514" s="18"/>
      <c r="KG514" s="18"/>
      <c r="KH514" s="18"/>
      <c r="KI514" s="18"/>
      <c r="KJ514" s="18"/>
      <c r="KK514" s="18"/>
      <c r="KL514" s="18"/>
      <c r="KM514" s="18"/>
      <c r="KN514" s="18"/>
      <c r="KO514" s="18"/>
      <c r="KP514" s="18"/>
      <c r="KQ514" s="18"/>
      <c r="KR514" s="18"/>
      <c r="KS514" s="18"/>
      <c r="KT514" s="18"/>
      <c r="KU514" s="18"/>
      <c r="KV514" s="18"/>
      <c r="KW514" s="18"/>
      <c r="KX514" s="18"/>
      <c r="KY514" s="18"/>
      <c r="KZ514" s="18"/>
      <c r="LA514" s="18"/>
      <c r="LB514" s="18"/>
      <c r="LC514" s="18"/>
      <c r="LD514" s="18"/>
      <c r="LE514" s="18"/>
      <c r="LF514" s="18"/>
      <c r="LG514" s="18"/>
      <c r="LH514" s="18"/>
      <c r="LI514" s="18"/>
      <c r="LJ514" s="18"/>
      <c r="LK514" s="18"/>
      <c r="LL514" s="18"/>
      <c r="LM514" s="18"/>
      <c r="LN514" s="18"/>
      <c r="LO514" s="18"/>
      <c r="LP514" s="18"/>
      <c r="LQ514" s="18"/>
      <c r="LR514" s="18"/>
      <c r="LS514" s="18"/>
      <c r="LT514" s="18"/>
      <c r="LU514" s="18"/>
      <c r="LV514" s="18"/>
      <c r="LW514" s="18"/>
      <c r="LX514" s="18"/>
      <c r="LY514" s="18"/>
      <c r="LZ514" s="18"/>
      <c r="MA514" s="18"/>
      <c r="MB514" s="18"/>
      <c r="MC514" s="18"/>
      <c r="MD514" s="18"/>
      <c r="ME514" s="18"/>
      <c r="MF514" s="18"/>
      <c r="MG514" s="18"/>
      <c r="MH514" s="18"/>
      <c r="MI514" s="18"/>
      <c r="MJ514" s="18"/>
      <c r="MK514" s="18"/>
      <c r="ML514" s="18"/>
      <c r="MM514" s="18"/>
      <c r="MN514" s="18"/>
      <c r="MO514" s="18"/>
      <c r="MP514" s="18"/>
      <c r="MQ514" s="18"/>
      <c r="MR514" s="18"/>
      <c r="MS514" s="18"/>
      <c r="MT514" s="18"/>
      <c r="MU514" s="18"/>
    </row>
    <row r="515" spans="1:359" ht="78.150000000000006">
      <c r="A515" s="22">
        <v>173</v>
      </c>
      <c r="B515" s="22" t="s">
        <v>3340</v>
      </c>
      <c r="C515" s="36">
        <v>43168</v>
      </c>
      <c r="D515" s="36">
        <v>43196</v>
      </c>
      <c r="E515" s="36">
        <f>WORKDAY(D515,10,Table4[Tətil günləri])</f>
        <v>43210</v>
      </c>
      <c r="F515" s="22" t="str">
        <f t="shared" ref="F515:F573" si="16">IF(OR(G515="göndərildi",G515="ləğv olundu"),"",AL515)</f>
        <v/>
      </c>
      <c r="G515" s="22" t="s">
        <v>235</v>
      </c>
      <c r="H515" s="22" t="s">
        <v>3336</v>
      </c>
      <c r="I515" s="22" t="s">
        <v>3337</v>
      </c>
      <c r="J515" s="22" t="s">
        <v>4925</v>
      </c>
      <c r="K515" s="22" t="s">
        <v>3338</v>
      </c>
      <c r="L515" s="22">
        <v>2145</v>
      </c>
      <c r="M515" s="22" t="s">
        <v>557</v>
      </c>
      <c r="N515" s="22" t="s">
        <v>937</v>
      </c>
      <c r="O515" s="22" t="s">
        <v>938</v>
      </c>
      <c r="P515" s="36">
        <v>30319</v>
      </c>
      <c r="Q515" s="22" t="s">
        <v>3138</v>
      </c>
      <c r="R515" s="73" t="s">
        <v>940</v>
      </c>
      <c r="S515" s="27" t="s">
        <v>227</v>
      </c>
      <c r="T515" s="54" t="s">
        <v>544</v>
      </c>
      <c r="U515" s="27" t="s">
        <v>941</v>
      </c>
      <c r="V515" s="73" t="s">
        <v>232</v>
      </c>
      <c r="W515" s="22" t="s">
        <v>3668</v>
      </c>
      <c r="X515" s="45" t="s">
        <v>3669</v>
      </c>
      <c r="Y515" s="22" t="s">
        <v>239</v>
      </c>
      <c r="Z515" s="37">
        <v>43207</v>
      </c>
      <c r="AA515" s="22" t="s">
        <v>230</v>
      </c>
      <c r="AB515" s="22"/>
      <c r="AC515" s="22" t="s">
        <v>4984</v>
      </c>
      <c r="AD515" s="22" t="s">
        <v>237</v>
      </c>
      <c r="AE515" s="22" t="s">
        <v>254</v>
      </c>
      <c r="AF515" s="37">
        <v>43249</v>
      </c>
      <c r="AG515" s="22" t="s">
        <v>4986</v>
      </c>
      <c r="AH515" s="22" t="s">
        <v>4987</v>
      </c>
      <c r="AI515" s="22"/>
      <c r="AJ515" s="22"/>
      <c r="AK515" s="22">
        <f ca="1">NETWORKDAYS(TODAY(),E515,Table4[Tətil günləri])</f>
        <v>-220</v>
      </c>
      <c r="AL515" s="18">
        <f t="shared" ca="1" si="15"/>
        <v>-219</v>
      </c>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18"/>
      <c r="EQ515" s="18"/>
      <c r="ER515" s="18"/>
      <c r="ES515" s="18"/>
      <c r="ET515" s="18"/>
      <c r="EU515" s="18"/>
      <c r="EV515" s="18"/>
      <c r="EW515" s="18"/>
      <c r="EX515" s="18"/>
      <c r="EY515" s="18"/>
      <c r="EZ515" s="18"/>
      <c r="FA515" s="18"/>
      <c r="FB515" s="18"/>
      <c r="FC515" s="18"/>
      <c r="FD515" s="18"/>
      <c r="FE515" s="18"/>
      <c r="FF515" s="18"/>
      <c r="FG515" s="18"/>
      <c r="FH515" s="18"/>
      <c r="FI515" s="18"/>
      <c r="FJ515" s="18"/>
      <c r="FK515" s="18"/>
      <c r="FL515" s="18"/>
      <c r="FM515" s="18"/>
      <c r="FN515" s="18"/>
      <c r="FO515" s="18"/>
      <c r="FP515" s="18"/>
      <c r="FQ515" s="18"/>
      <c r="FR515" s="18"/>
      <c r="FS515" s="18"/>
      <c r="FT515" s="18"/>
      <c r="FU515" s="18"/>
      <c r="FV515" s="18"/>
      <c r="FW515" s="18"/>
      <c r="FX515" s="18"/>
      <c r="FY515" s="18"/>
      <c r="FZ515" s="18"/>
      <c r="GA515" s="18"/>
      <c r="GB515" s="18"/>
      <c r="GC515" s="18"/>
      <c r="GD515" s="18"/>
      <c r="GE515" s="18"/>
      <c r="GF515" s="18"/>
      <c r="GG515" s="18"/>
      <c r="GH515" s="18"/>
      <c r="GI515" s="18"/>
      <c r="GJ515" s="18"/>
      <c r="GK515" s="18"/>
      <c r="GL515" s="18"/>
      <c r="GM515" s="18"/>
      <c r="GN515" s="18"/>
      <c r="GO515" s="18"/>
      <c r="GP515" s="18"/>
      <c r="GQ515" s="18"/>
      <c r="GR515" s="18"/>
      <c r="GS515" s="18"/>
      <c r="GT515" s="18"/>
      <c r="GU515" s="18"/>
      <c r="GV515" s="18"/>
      <c r="GW515" s="18"/>
      <c r="GX515" s="18"/>
      <c r="GY515" s="18"/>
      <c r="GZ515" s="18"/>
      <c r="HA515" s="18"/>
      <c r="HB515" s="18"/>
      <c r="HC515" s="18"/>
      <c r="HD515" s="18"/>
      <c r="HE515" s="18"/>
      <c r="HF515" s="18"/>
      <c r="HG515" s="18"/>
      <c r="HH515" s="18"/>
      <c r="HI515" s="18"/>
      <c r="HJ515" s="18"/>
      <c r="HK515" s="18"/>
      <c r="HL515" s="18"/>
      <c r="HM515" s="18"/>
      <c r="HN515" s="18"/>
      <c r="HO515" s="18"/>
      <c r="HP515" s="18"/>
      <c r="HQ515" s="18"/>
      <c r="HR515" s="18"/>
      <c r="HS515" s="18"/>
      <c r="HT515" s="18"/>
      <c r="HU515" s="18"/>
      <c r="HV515" s="18"/>
      <c r="HW515" s="18"/>
      <c r="HX515" s="18"/>
      <c r="HY515" s="18"/>
      <c r="HZ515" s="18"/>
      <c r="IA515" s="18"/>
      <c r="IB515" s="18"/>
      <c r="IC515" s="18"/>
      <c r="ID515" s="18"/>
      <c r="IE515" s="18"/>
      <c r="IF515" s="18"/>
      <c r="IG515" s="18"/>
      <c r="IH515" s="18"/>
      <c r="II515" s="18"/>
      <c r="IJ515" s="18"/>
      <c r="IK515" s="18"/>
      <c r="IL515" s="18"/>
      <c r="IM515" s="18"/>
      <c r="IN515" s="18"/>
      <c r="IO515" s="18"/>
      <c r="IP515" s="18"/>
      <c r="IQ515" s="18"/>
      <c r="IR515" s="18"/>
      <c r="IS515" s="18"/>
      <c r="IT515" s="18"/>
      <c r="IU515" s="18"/>
      <c r="IV515" s="18"/>
      <c r="IW515" s="18"/>
      <c r="IX515" s="18"/>
      <c r="IY515" s="18"/>
      <c r="IZ515" s="18"/>
      <c r="JA515" s="18"/>
      <c r="JB515" s="18"/>
      <c r="JC515" s="18"/>
      <c r="JD515" s="18"/>
      <c r="JE515" s="18"/>
      <c r="JF515" s="18"/>
      <c r="JG515" s="18"/>
      <c r="JH515" s="18"/>
      <c r="JI515" s="18"/>
      <c r="JJ515" s="18"/>
      <c r="JK515" s="18"/>
      <c r="JL515" s="18"/>
      <c r="JM515" s="18"/>
      <c r="JN515" s="18"/>
      <c r="JO515" s="18"/>
      <c r="JP515" s="18"/>
      <c r="JQ515" s="18"/>
      <c r="JR515" s="18"/>
      <c r="JS515" s="18"/>
      <c r="JT515" s="18"/>
      <c r="JU515" s="18"/>
      <c r="JV515" s="18"/>
      <c r="JW515" s="18"/>
      <c r="JX515" s="18"/>
      <c r="JY515" s="18"/>
      <c r="JZ515" s="18"/>
      <c r="KA515" s="18"/>
      <c r="KB515" s="18"/>
      <c r="KC515" s="18"/>
      <c r="KD515" s="18"/>
      <c r="KE515" s="18"/>
      <c r="KF515" s="18"/>
      <c r="KG515" s="18"/>
      <c r="KH515" s="18"/>
      <c r="KI515" s="18"/>
      <c r="KJ515" s="18"/>
      <c r="KK515" s="18"/>
      <c r="KL515" s="18"/>
      <c r="KM515" s="18"/>
      <c r="KN515" s="18"/>
      <c r="KO515" s="18"/>
      <c r="KP515" s="18"/>
      <c r="KQ515" s="18"/>
      <c r="KR515" s="18"/>
      <c r="KS515" s="18"/>
      <c r="KT515" s="18"/>
      <c r="KU515" s="18"/>
      <c r="KV515" s="18"/>
      <c r="KW515" s="18"/>
      <c r="KX515" s="18"/>
      <c r="KY515" s="18"/>
      <c r="KZ515" s="18"/>
      <c r="LA515" s="18"/>
      <c r="LB515" s="18"/>
      <c r="LC515" s="18"/>
      <c r="LD515" s="18"/>
      <c r="LE515" s="18"/>
      <c r="LF515" s="18"/>
      <c r="LG515" s="18"/>
      <c r="LH515" s="18"/>
      <c r="LI515" s="18"/>
      <c r="LJ515" s="18"/>
      <c r="LK515" s="18"/>
      <c r="LL515" s="18"/>
      <c r="LM515" s="18"/>
      <c r="LN515" s="18"/>
      <c r="LO515" s="18"/>
      <c r="LP515" s="18"/>
      <c r="LQ515" s="18"/>
      <c r="LR515" s="18"/>
      <c r="LS515" s="18"/>
      <c r="LT515" s="18"/>
      <c r="LU515" s="18"/>
      <c r="LV515" s="18"/>
      <c r="LW515" s="18"/>
      <c r="LX515" s="18"/>
      <c r="LY515" s="18"/>
      <c r="LZ515" s="18"/>
      <c r="MA515" s="18"/>
      <c r="MB515" s="18"/>
      <c r="MC515" s="18"/>
      <c r="MD515" s="18"/>
      <c r="ME515" s="18"/>
      <c r="MF515" s="18"/>
      <c r="MG515" s="18"/>
      <c r="MH515" s="18"/>
      <c r="MI515" s="18"/>
      <c r="MJ515" s="18"/>
      <c r="MK515" s="18"/>
      <c r="ML515" s="18"/>
      <c r="MM515" s="18"/>
      <c r="MN515" s="18"/>
      <c r="MO515" s="18"/>
      <c r="MP515" s="18"/>
      <c r="MQ515" s="18"/>
      <c r="MR515" s="18"/>
      <c r="MS515" s="18"/>
      <c r="MT515" s="18"/>
      <c r="MU515" s="18"/>
    </row>
    <row r="516" spans="1:359" ht="78.150000000000006">
      <c r="A516" s="22">
        <v>173</v>
      </c>
      <c r="B516" s="22" t="s">
        <v>3340</v>
      </c>
      <c r="C516" s="36">
        <v>43168</v>
      </c>
      <c r="D516" s="36">
        <v>43196</v>
      </c>
      <c r="E516" s="36">
        <f>WORKDAY(D516,10,Table4[Tətil günləri])</f>
        <v>43210</v>
      </c>
      <c r="F516" s="22" t="str">
        <f t="shared" si="16"/>
        <v/>
      </c>
      <c r="G516" s="22" t="s">
        <v>235</v>
      </c>
      <c r="H516" s="22">
        <v>30034127</v>
      </c>
      <c r="I516" s="22" t="s">
        <v>3339</v>
      </c>
      <c r="J516" s="22" t="s">
        <v>167</v>
      </c>
      <c r="K516" s="22" t="s">
        <v>3338</v>
      </c>
      <c r="L516" s="22">
        <v>2145</v>
      </c>
      <c r="M516" s="22" t="s">
        <v>557</v>
      </c>
      <c r="N516" s="22" t="s">
        <v>937</v>
      </c>
      <c r="O516" s="22" t="s">
        <v>938</v>
      </c>
      <c r="P516" s="36">
        <v>31682</v>
      </c>
      <c r="Q516" s="22" t="s">
        <v>3138</v>
      </c>
      <c r="R516" s="73" t="s">
        <v>940</v>
      </c>
      <c r="S516" s="27" t="s">
        <v>227</v>
      </c>
      <c r="T516" s="54" t="s">
        <v>544</v>
      </c>
      <c r="U516" s="27" t="s">
        <v>254</v>
      </c>
      <c r="V516" s="73" t="s">
        <v>232</v>
      </c>
      <c r="W516" s="22" t="s">
        <v>3670</v>
      </c>
      <c r="X516" s="45" t="s">
        <v>3671</v>
      </c>
      <c r="Y516" s="22" t="s">
        <v>239</v>
      </c>
      <c r="Z516" s="37">
        <v>43207</v>
      </c>
      <c r="AA516" s="22" t="s">
        <v>230</v>
      </c>
      <c r="AB516" s="22"/>
      <c r="AC516" s="22" t="s">
        <v>4984</v>
      </c>
      <c r="AD516" s="22" t="s">
        <v>237</v>
      </c>
      <c r="AE516" s="22" t="s">
        <v>865</v>
      </c>
      <c r="AF516" s="37">
        <v>43249</v>
      </c>
      <c r="AG516" s="22" t="s">
        <v>4986</v>
      </c>
      <c r="AH516" s="22" t="s">
        <v>4987</v>
      </c>
      <c r="AI516" s="22"/>
      <c r="AJ516" s="22"/>
      <c r="AK516" s="22">
        <f ca="1">NETWORKDAYS(TODAY(),E516,Table4[Tətil günləri])</f>
        <v>-220</v>
      </c>
      <c r="AL516" s="18">
        <f t="shared" ref="AL516:AL579" ca="1" si="17">IF(AK516&gt;0,AK516-1,AK516+1)</f>
        <v>-219</v>
      </c>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18"/>
      <c r="EQ516" s="18"/>
      <c r="ER516" s="18"/>
      <c r="ES516" s="18"/>
      <c r="ET516" s="18"/>
      <c r="EU516" s="18"/>
      <c r="EV516" s="18"/>
      <c r="EW516" s="18"/>
      <c r="EX516" s="18"/>
      <c r="EY516" s="18"/>
      <c r="EZ516" s="18"/>
      <c r="FA516" s="18"/>
      <c r="FB516" s="18"/>
      <c r="FC516" s="18"/>
      <c r="FD516" s="18"/>
      <c r="FE516" s="18"/>
      <c r="FF516" s="18"/>
      <c r="FG516" s="18"/>
      <c r="FH516" s="18"/>
      <c r="FI516" s="18"/>
      <c r="FJ516" s="18"/>
      <c r="FK516" s="18"/>
      <c r="FL516" s="18"/>
      <c r="FM516" s="18"/>
      <c r="FN516" s="18"/>
      <c r="FO516" s="18"/>
      <c r="FP516" s="18"/>
      <c r="FQ516" s="18"/>
      <c r="FR516" s="18"/>
      <c r="FS516" s="18"/>
      <c r="FT516" s="18"/>
      <c r="FU516" s="18"/>
      <c r="FV516" s="18"/>
      <c r="FW516" s="18"/>
      <c r="FX516" s="18"/>
      <c r="FY516" s="18"/>
      <c r="FZ516" s="18"/>
      <c r="GA516" s="18"/>
      <c r="GB516" s="18"/>
      <c r="GC516" s="18"/>
      <c r="GD516" s="18"/>
      <c r="GE516" s="18"/>
      <c r="GF516" s="18"/>
      <c r="GG516" s="18"/>
      <c r="GH516" s="18"/>
      <c r="GI516" s="18"/>
      <c r="GJ516" s="18"/>
      <c r="GK516" s="18"/>
      <c r="GL516" s="18"/>
      <c r="GM516" s="18"/>
      <c r="GN516" s="18"/>
      <c r="GO516" s="18"/>
      <c r="GP516" s="18"/>
      <c r="GQ516" s="18"/>
      <c r="GR516" s="18"/>
      <c r="GS516" s="18"/>
      <c r="GT516" s="18"/>
      <c r="GU516" s="18"/>
      <c r="GV516" s="18"/>
      <c r="GW516" s="18"/>
      <c r="GX516" s="18"/>
      <c r="GY516" s="18"/>
      <c r="GZ516" s="18"/>
      <c r="HA516" s="18"/>
      <c r="HB516" s="18"/>
      <c r="HC516" s="18"/>
      <c r="HD516" s="18"/>
      <c r="HE516" s="18"/>
      <c r="HF516" s="18"/>
      <c r="HG516" s="18"/>
      <c r="HH516" s="18"/>
      <c r="HI516" s="18"/>
      <c r="HJ516" s="18"/>
      <c r="HK516" s="18"/>
      <c r="HL516" s="18"/>
      <c r="HM516" s="18"/>
      <c r="HN516" s="18"/>
      <c r="HO516" s="18"/>
      <c r="HP516" s="18"/>
      <c r="HQ516" s="18"/>
      <c r="HR516" s="18"/>
      <c r="HS516" s="18"/>
      <c r="HT516" s="18"/>
      <c r="HU516" s="18"/>
      <c r="HV516" s="18"/>
      <c r="HW516" s="18"/>
      <c r="HX516" s="18"/>
      <c r="HY516" s="18"/>
      <c r="HZ516" s="18"/>
      <c r="IA516" s="18"/>
      <c r="IB516" s="18"/>
      <c r="IC516" s="18"/>
      <c r="ID516" s="18"/>
      <c r="IE516" s="18"/>
      <c r="IF516" s="18"/>
      <c r="IG516" s="18"/>
      <c r="IH516" s="18"/>
      <c r="II516" s="18"/>
      <c r="IJ516" s="18"/>
      <c r="IK516" s="18"/>
      <c r="IL516" s="18"/>
      <c r="IM516" s="18"/>
      <c r="IN516" s="18"/>
      <c r="IO516" s="18"/>
      <c r="IP516" s="18"/>
      <c r="IQ516" s="18"/>
      <c r="IR516" s="18"/>
      <c r="IS516" s="18"/>
      <c r="IT516" s="18"/>
      <c r="IU516" s="18"/>
      <c r="IV516" s="18"/>
      <c r="IW516" s="18"/>
      <c r="IX516" s="18"/>
      <c r="IY516" s="18"/>
      <c r="IZ516" s="18"/>
      <c r="JA516" s="18"/>
      <c r="JB516" s="18"/>
      <c r="JC516" s="18"/>
      <c r="JD516" s="18"/>
      <c r="JE516" s="18"/>
      <c r="JF516" s="18"/>
      <c r="JG516" s="18"/>
      <c r="JH516" s="18"/>
      <c r="JI516" s="18"/>
      <c r="JJ516" s="18"/>
      <c r="JK516" s="18"/>
      <c r="JL516" s="18"/>
      <c r="JM516" s="18"/>
      <c r="JN516" s="18"/>
      <c r="JO516" s="18"/>
      <c r="JP516" s="18"/>
      <c r="JQ516" s="18"/>
      <c r="JR516" s="18"/>
      <c r="JS516" s="18"/>
      <c r="JT516" s="18"/>
      <c r="JU516" s="18"/>
      <c r="JV516" s="18"/>
      <c r="JW516" s="18"/>
      <c r="JX516" s="18"/>
      <c r="JY516" s="18"/>
      <c r="JZ516" s="18"/>
      <c r="KA516" s="18"/>
      <c r="KB516" s="18"/>
      <c r="KC516" s="18"/>
      <c r="KD516" s="18"/>
      <c r="KE516" s="18"/>
      <c r="KF516" s="18"/>
      <c r="KG516" s="18"/>
      <c r="KH516" s="18"/>
      <c r="KI516" s="18"/>
      <c r="KJ516" s="18"/>
      <c r="KK516" s="18"/>
      <c r="KL516" s="18"/>
      <c r="KM516" s="18"/>
      <c r="KN516" s="18"/>
      <c r="KO516" s="18"/>
      <c r="KP516" s="18"/>
      <c r="KQ516" s="18"/>
      <c r="KR516" s="18"/>
      <c r="KS516" s="18"/>
      <c r="KT516" s="18"/>
      <c r="KU516" s="18"/>
      <c r="KV516" s="18"/>
      <c r="KW516" s="18"/>
      <c r="KX516" s="18"/>
      <c r="KY516" s="18"/>
      <c r="KZ516" s="18"/>
      <c r="LA516" s="18"/>
      <c r="LB516" s="18"/>
      <c r="LC516" s="18"/>
      <c r="LD516" s="18"/>
      <c r="LE516" s="18"/>
      <c r="LF516" s="18"/>
      <c r="LG516" s="18"/>
      <c r="LH516" s="18"/>
      <c r="LI516" s="18"/>
      <c r="LJ516" s="18"/>
      <c r="LK516" s="18"/>
      <c r="LL516" s="18"/>
      <c r="LM516" s="18"/>
      <c r="LN516" s="18"/>
      <c r="LO516" s="18"/>
      <c r="LP516" s="18"/>
      <c r="LQ516" s="18"/>
      <c r="LR516" s="18"/>
      <c r="LS516" s="18"/>
      <c r="LT516" s="18"/>
      <c r="LU516" s="18"/>
      <c r="LV516" s="18"/>
      <c r="LW516" s="18"/>
      <c r="LX516" s="18"/>
      <c r="LY516" s="18"/>
      <c r="LZ516" s="18"/>
      <c r="MA516" s="18"/>
      <c r="MB516" s="18"/>
      <c r="MC516" s="18"/>
      <c r="MD516" s="18"/>
      <c r="ME516" s="18"/>
      <c r="MF516" s="18"/>
      <c r="MG516" s="18"/>
      <c r="MH516" s="18"/>
      <c r="MI516" s="18"/>
      <c r="MJ516" s="18"/>
      <c r="MK516" s="18"/>
      <c r="ML516" s="18"/>
      <c r="MM516" s="18"/>
      <c r="MN516" s="18"/>
      <c r="MO516" s="18"/>
      <c r="MP516" s="18"/>
      <c r="MQ516" s="18"/>
      <c r="MR516" s="18"/>
      <c r="MS516" s="18"/>
      <c r="MT516" s="18"/>
      <c r="MU516" s="18"/>
    </row>
    <row r="517" spans="1:359" ht="140.6">
      <c r="A517" s="22">
        <v>174</v>
      </c>
      <c r="B517" s="22" t="s">
        <v>3344</v>
      </c>
      <c r="C517" s="36">
        <v>43172</v>
      </c>
      <c r="D517" s="36">
        <v>43196</v>
      </c>
      <c r="E517" s="36">
        <f>WORKDAY(D517,10,Table4[Tətil günləri])</f>
        <v>43210</v>
      </c>
      <c r="F517" s="22" t="str">
        <f t="shared" si="16"/>
        <v/>
      </c>
      <c r="G517" s="22" t="s">
        <v>235</v>
      </c>
      <c r="H517" s="43">
        <v>511135637</v>
      </c>
      <c r="I517" s="22" t="s">
        <v>3341</v>
      </c>
      <c r="J517" s="28" t="s">
        <v>57</v>
      </c>
      <c r="K517" s="22" t="s">
        <v>3342</v>
      </c>
      <c r="L517" s="22">
        <v>2145</v>
      </c>
      <c r="M517" s="22" t="s">
        <v>557</v>
      </c>
      <c r="N517" s="22" t="s">
        <v>1134</v>
      </c>
      <c r="O517" s="22" t="s">
        <v>551</v>
      </c>
      <c r="P517" s="36">
        <v>26753</v>
      </c>
      <c r="Q517" s="22" t="s">
        <v>3343</v>
      </c>
      <c r="R517" s="73" t="s">
        <v>775</v>
      </c>
      <c r="S517" s="27" t="s">
        <v>228</v>
      </c>
      <c r="T517" s="54">
        <v>43259</v>
      </c>
      <c r="U517" s="27" t="s">
        <v>254</v>
      </c>
      <c r="V517" s="73" t="s">
        <v>232</v>
      </c>
      <c r="W517" s="22" t="s">
        <v>3570</v>
      </c>
      <c r="X517" s="45" t="s">
        <v>3571</v>
      </c>
      <c r="Y517" s="22" t="s">
        <v>239</v>
      </c>
      <c r="Z517" s="37">
        <v>43203</v>
      </c>
      <c r="AA517" s="22" t="s">
        <v>244</v>
      </c>
      <c r="AB517" s="22"/>
      <c r="AC517" s="22" t="s">
        <v>4947</v>
      </c>
      <c r="AD517" s="22" t="s">
        <v>237</v>
      </c>
      <c r="AE517" s="37">
        <v>43465</v>
      </c>
      <c r="AF517" s="37">
        <v>43227</v>
      </c>
      <c r="AG517" s="22" t="s">
        <v>4461</v>
      </c>
      <c r="AH517" s="64" t="s">
        <v>1220</v>
      </c>
      <c r="AI517" s="22"/>
      <c r="AJ517" s="22"/>
      <c r="AK517" s="22">
        <f ca="1">NETWORKDAYS(TODAY(),E517,Table4[Tətil günləri])</f>
        <v>-220</v>
      </c>
      <c r="AL517" s="18">
        <f t="shared" ca="1" si="17"/>
        <v>-219</v>
      </c>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18"/>
      <c r="EQ517" s="18"/>
      <c r="ER517" s="18"/>
      <c r="ES517" s="18"/>
      <c r="ET517" s="18"/>
      <c r="EU517" s="18"/>
      <c r="EV517" s="18"/>
      <c r="EW517" s="18"/>
      <c r="EX517" s="18"/>
      <c r="EY517" s="18"/>
      <c r="EZ517" s="18"/>
      <c r="FA517" s="18"/>
      <c r="FB517" s="18"/>
      <c r="FC517" s="18"/>
      <c r="FD517" s="18"/>
      <c r="FE517" s="18"/>
      <c r="FF517" s="18"/>
      <c r="FG517" s="18"/>
      <c r="FH517" s="18"/>
      <c r="FI517" s="18"/>
      <c r="FJ517" s="18"/>
      <c r="FK517" s="18"/>
      <c r="FL517" s="18"/>
      <c r="FM517" s="18"/>
      <c r="FN517" s="18"/>
      <c r="FO517" s="18"/>
      <c r="FP517" s="18"/>
      <c r="FQ517" s="18"/>
      <c r="FR517" s="18"/>
      <c r="FS517" s="18"/>
      <c r="FT517" s="18"/>
      <c r="FU517" s="18"/>
      <c r="FV517" s="18"/>
      <c r="FW517" s="18"/>
      <c r="FX517" s="18"/>
      <c r="FY517" s="18"/>
      <c r="FZ517" s="18"/>
      <c r="GA517" s="18"/>
      <c r="GB517" s="18"/>
      <c r="GC517" s="18"/>
      <c r="GD517" s="18"/>
      <c r="GE517" s="18"/>
      <c r="GF517" s="18"/>
      <c r="GG517" s="18"/>
      <c r="GH517" s="18"/>
      <c r="GI517" s="18"/>
      <c r="GJ517" s="18"/>
      <c r="GK517" s="18"/>
      <c r="GL517" s="18"/>
      <c r="GM517" s="18"/>
      <c r="GN517" s="18"/>
      <c r="GO517" s="18"/>
      <c r="GP517" s="18"/>
      <c r="GQ517" s="18"/>
      <c r="GR517" s="18"/>
      <c r="GS517" s="18"/>
      <c r="GT517" s="18"/>
      <c r="GU517" s="18"/>
      <c r="GV517" s="18"/>
      <c r="GW517" s="18"/>
      <c r="GX517" s="18"/>
      <c r="GY517" s="18"/>
      <c r="GZ517" s="18"/>
      <c r="HA517" s="18"/>
      <c r="HB517" s="18"/>
      <c r="HC517" s="18"/>
      <c r="HD517" s="18"/>
      <c r="HE517" s="18"/>
      <c r="HF517" s="18"/>
      <c r="HG517" s="18"/>
      <c r="HH517" s="18"/>
      <c r="HI517" s="18"/>
      <c r="HJ517" s="18"/>
      <c r="HK517" s="18"/>
      <c r="HL517" s="18"/>
      <c r="HM517" s="18"/>
      <c r="HN517" s="18"/>
      <c r="HO517" s="18"/>
      <c r="HP517" s="18"/>
      <c r="HQ517" s="18"/>
      <c r="HR517" s="18"/>
      <c r="HS517" s="18"/>
      <c r="HT517" s="18"/>
      <c r="HU517" s="18"/>
      <c r="HV517" s="18"/>
      <c r="HW517" s="18"/>
      <c r="HX517" s="18"/>
      <c r="HY517" s="18"/>
      <c r="HZ517" s="18"/>
      <c r="IA517" s="18"/>
      <c r="IB517" s="18"/>
      <c r="IC517" s="18"/>
      <c r="ID517" s="18"/>
      <c r="IE517" s="18"/>
      <c r="IF517" s="18"/>
      <c r="IG517" s="18"/>
      <c r="IH517" s="18"/>
      <c r="II517" s="18"/>
      <c r="IJ517" s="18"/>
      <c r="IK517" s="18"/>
      <c r="IL517" s="18"/>
      <c r="IM517" s="18"/>
      <c r="IN517" s="18"/>
      <c r="IO517" s="18"/>
      <c r="IP517" s="18"/>
      <c r="IQ517" s="18"/>
      <c r="IR517" s="18"/>
      <c r="IS517" s="18"/>
      <c r="IT517" s="18"/>
      <c r="IU517" s="18"/>
      <c r="IV517" s="18"/>
      <c r="IW517" s="18"/>
      <c r="IX517" s="18"/>
      <c r="IY517" s="18"/>
      <c r="IZ517" s="18"/>
      <c r="JA517" s="18"/>
      <c r="JB517" s="18"/>
      <c r="JC517" s="18"/>
      <c r="JD517" s="18"/>
      <c r="JE517" s="18"/>
      <c r="JF517" s="18"/>
      <c r="JG517" s="18"/>
      <c r="JH517" s="18"/>
      <c r="JI517" s="18"/>
      <c r="JJ517" s="18"/>
      <c r="JK517" s="18"/>
      <c r="JL517" s="18"/>
      <c r="JM517" s="18"/>
      <c r="JN517" s="18"/>
      <c r="JO517" s="18"/>
      <c r="JP517" s="18"/>
      <c r="JQ517" s="18"/>
      <c r="JR517" s="18"/>
      <c r="JS517" s="18"/>
      <c r="JT517" s="18"/>
      <c r="JU517" s="18"/>
      <c r="JV517" s="18"/>
      <c r="JW517" s="18"/>
      <c r="JX517" s="18"/>
      <c r="JY517" s="18"/>
      <c r="JZ517" s="18"/>
      <c r="KA517" s="18"/>
      <c r="KB517" s="18"/>
      <c r="KC517" s="18"/>
      <c r="KD517" s="18"/>
      <c r="KE517" s="18"/>
      <c r="KF517" s="18"/>
      <c r="KG517" s="18"/>
      <c r="KH517" s="18"/>
      <c r="KI517" s="18"/>
      <c r="KJ517" s="18"/>
      <c r="KK517" s="18"/>
      <c r="KL517" s="18"/>
      <c r="KM517" s="18"/>
      <c r="KN517" s="18"/>
      <c r="KO517" s="18"/>
      <c r="KP517" s="18"/>
      <c r="KQ517" s="18"/>
      <c r="KR517" s="18"/>
      <c r="KS517" s="18"/>
      <c r="KT517" s="18"/>
      <c r="KU517" s="18"/>
      <c r="KV517" s="18"/>
      <c r="KW517" s="18"/>
      <c r="KX517" s="18"/>
      <c r="KY517" s="18"/>
      <c r="KZ517" s="18"/>
      <c r="LA517" s="18"/>
      <c r="LB517" s="18"/>
      <c r="LC517" s="18"/>
      <c r="LD517" s="18"/>
      <c r="LE517" s="18"/>
      <c r="LF517" s="18"/>
      <c r="LG517" s="18"/>
      <c r="LH517" s="18"/>
      <c r="LI517" s="18"/>
      <c r="LJ517" s="18"/>
      <c r="LK517" s="18"/>
      <c r="LL517" s="18"/>
      <c r="LM517" s="18"/>
      <c r="LN517" s="18"/>
      <c r="LO517" s="18"/>
      <c r="LP517" s="18"/>
      <c r="LQ517" s="18"/>
      <c r="LR517" s="18"/>
      <c r="LS517" s="18"/>
      <c r="LT517" s="18"/>
      <c r="LU517" s="18"/>
      <c r="LV517" s="18"/>
      <c r="LW517" s="18"/>
      <c r="LX517" s="18"/>
      <c r="LY517" s="18"/>
      <c r="LZ517" s="18"/>
      <c r="MA517" s="18"/>
      <c r="MB517" s="18"/>
      <c r="MC517" s="18"/>
      <c r="MD517" s="18"/>
      <c r="ME517" s="18"/>
      <c r="MF517" s="18"/>
      <c r="MG517" s="18"/>
      <c r="MH517" s="18"/>
      <c r="MI517" s="18"/>
      <c r="MJ517" s="18"/>
      <c r="MK517" s="18"/>
      <c r="ML517" s="18"/>
      <c r="MM517" s="18"/>
      <c r="MN517" s="18"/>
      <c r="MO517" s="18"/>
      <c r="MP517" s="18"/>
      <c r="MQ517" s="18"/>
      <c r="MR517" s="18"/>
      <c r="MS517" s="18"/>
      <c r="MT517" s="18"/>
      <c r="MU517" s="18"/>
    </row>
    <row r="518" spans="1:359" ht="171.85">
      <c r="A518" s="22">
        <v>175</v>
      </c>
      <c r="B518" s="22"/>
      <c r="C518" s="36">
        <v>43195</v>
      </c>
      <c r="D518" s="36">
        <v>43196</v>
      </c>
      <c r="E518" s="36">
        <f>WORKDAY(D518,10,Table4[Tətil günləri])</f>
        <v>43210</v>
      </c>
      <c r="F518" s="22" t="str">
        <f t="shared" si="16"/>
        <v/>
      </c>
      <c r="G518" s="22" t="s">
        <v>235</v>
      </c>
      <c r="H518" s="22" t="s">
        <v>3345</v>
      </c>
      <c r="I518" s="22" t="s">
        <v>3346</v>
      </c>
      <c r="J518" s="22" t="s">
        <v>100</v>
      </c>
      <c r="K518" s="22" t="s">
        <v>3347</v>
      </c>
      <c r="L518" s="22">
        <v>1211</v>
      </c>
      <c r="M518" s="22" t="s">
        <v>549</v>
      </c>
      <c r="N518" s="22" t="s">
        <v>3348</v>
      </c>
      <c r="O518" s="22" t="s">
        <v>551</v>
      </c>
      <c r="P518" s="36">
        <v>24011</v>
      </c>
      <c r="Q518" s="22" t="s">
        <v>3349</v>
      </c>
      <c r="R518" s="73" t="s">
        <v>775</v>
      </c>
      <c r="S518" s="27" t="s">
        <v>228</v>
      </c>
      <c r="T518" s="37">
        <v>43282</v>
      </c>
      <c r="U518" s="27" t="s">
        <v>254</v>
      </c>
      <c r="V518" s="73" t="s">
        <v>232</v>
      </c>
      <c r="W518" s="22" t="s">
        <v>3572</v>
      </c>
      <c r="X518" s="45" t="s">
        <v>3573</v>
      </c>
      <c r="Y518" s="22" t="s">
        <v>239</v>
      </c>
      <c r="Z518" s="22"/>
      <c r="AA518" s="22" t="s">
        <v>244</v>
      </c>
      <c r="AB518" s="22"/>
      <c r="AC518" s="22" t="s">
        <v>4948</v>
      </c>
      <c r="AD518" s="22" t="s">
        <v>237</v>
      </c>
      <c r="AE518" s="37" t="s">
        <v>254</v>
      </c>
      <c r="AF518" s="37">
        <v>43227</v>
      </c>
      <c r="AG518" s="37" t="s">
        <v>4462</v>
      </c>
      <c r="AH518" s="64" t="s">
        <v>1220</v>
      </c>
      <c r="AI518" s="22"/>
      <c r="AJ518" s="22"/>
      <c r="AK518" s="22">
        <f ca="1">NETWORKDAYS(TODAY(),E518,Table4[Tətil günləri])</f>
        <v>-220</v>
      </c>
      <c r="AL518" s="18">
        <f t="shared" ca="1" si="17"/>
        <v>-219</v>
      </c>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18"/>
      <c r="EQ518" s="18"/>
      <c r="ER518" s="18"/>
      <c r="ES518" s="18"/>
      <c r="ET518" s="18"/>
      <c r="EU518" s="18"/>
      <c r="EV518" s="18"/>
      <c r="EW518" s="18"/>
      <c r="EX518" s="18"/>
      <c r="EY518" s="18"/>
      <c r="EZ518" s="18"/>
      <c r="FA518" s="18"/>
      <c r="FB518" s="18"/>
      <c r="FC518" s="18"/>
      <c r="FD518" s="18"/>
      <c r="FE518" s="18"/>
      <c r="FF518" s="18"/>
      <c r="FG518" s="18"/>
      <c r="FH518" s="18"/>
      <c r="FI518" s="18"/>
      <c r="FJ518" s="18"/>
      <c r="FK518" s="18"/>
      <c r="FL518" s="18"/>
      <c r="FM518" s="18"/>
      <c r="FN518" s="18"/>
      <c r="FO518" s="18"/>
      <c r="FP518" s="18"/>
      <c r="FQ518" s="18"/>
      <c r="FR518" s="18"/>
      <c r="FS518" s="18"/>
      <c r="FT518" s="18"/>
      <c r="FU518" s="18"/>
      <c r="FV518" s="18"/>
      <c r="FW518" s="18"/>
      <c r="FX518" s="18"/>
      <c r="FY518" s="18"/>
      <c r="FZ518" s="18"/>
      <c r="GA518" s="18"/>
      <c r="GB518" s="18"/>
      <c r="GC518" s="18"/>
      <c r="GD518" s="18"/>
      <c r="GE518" s="18"/>
      <c r="GF518" s="18"/>
      <c r="GG518" s="18"/>
      <c r="GH518" s="18"/>
      <c r="GI518" s="18"/>
      <c r="GJ518" s="18"/>
      <c r="GK518" s="18"/>
      <c r="GL518" s="18"/>
      <c r="GM518" s="18"/>
      <c r="GN518" s="18"/>
      <c r="GO518" s="18"/>
      <c r="GP518" s="18"/>
      <c r="GQ518" s="18"/>
      <c r="GR518" s="18"/>
      <c r="GS518" s="18"/>
      <c r="GT518" s="18"/>
      <c r="GU518" s="18"/>
      <c r="GV518" s="18"/>
      <c r="GW518" s="18"/>
      <c r="GX518" s="18"/>
      <c r="GY518" s="18"/>
      <c r="GZ518" s="18"/>
      <c r="HA518" s="18"/>
      <c r="HB518" s="18"/>
      <c r="HC518" s="18"/>
      <c r="HD518" s="18"/>
      <c r="HE518" s="18"/>
      <c r="HF518" s="18"/>
      <c r="HG518" s="18"/>
      <c r="HH518" s="18"/>
      <c r="HI518" s="18"/>
      <c r="HJ518" s="18"/>
      <c r="HK518" s="18"/>
      <c r="HL518" s="18"/>
      <c r="HM518" s="18"/>
      <c r="HN518" s="18"/>
      <c r="HO518" s="18"/>
      <c r="HP518" s="18"/>
      <c r="HQ518" s="18"/>
      <c r="HR518" s="18"/>
      <c r="HS518" s="18"/>
      <c r="HT518" s="18"/>
      <c r="HU518" s="18"/>
      <c r="HV518" s="18"/>
      <c r="HW518" s="18"/>
      <c r="HX518" s="18"/>
      <c r="HY518" s="18"/>
      <c r="HZ518" s="18"/>
      <c r="IA518" s="18"/>
      <c r="IB518" s="18"/>
      <c r="IC518" s="18"/>
      <c r="ID518" s="18"/>
      <c r="IE518" s="18"/>
      <c r="IF518" s="18"/>
      <c r="IG518" s="18"/>
      <c r="IH518" s="18"/>
      <c r="II518" s="18"/>
      <c r="IJ518" s="18"/>
      <c r="IK518" s="18"/>
      <c r="IL518" s="18"/>
      <c r="IM518" s="18"/>
      <c r="IN518" s="18"/>
      <c r="IO518" s="18"/>
      <c r="IP518" s="18"/>
      <c r="IQ518" s="18"/>
      <c r="IR518" s="18"/>
      <c r="IS518" s="18"/>
      <c r="IT518" s="18"/>
      <c r="IU518" s="18"/>
      <c r="IV518" s="18"/>
      <c r="IW518" s="18"/>
      <c r="IX518" s="18"/>
      <c r="IY518" s="18"/>
      <c r="IZ518" s="18"/>
      <c r="JA518" s="18"/>
      <c r="JB518" s="18"/>
      <c r="JC518" s="18"/>
      <c r="JD518" s="18"/>
      <c r="JE518" s="18"/>
      <c r="JF518" s="18"/>
      <c r="JG518" s="18"/>
      <c r="JH518" s="18"/>
      <c r="JI518" s="18"/>
      <c r="JJ518" s="18"/>
      <c r="JK518" s="18"/>
      <c r="JL518" s="18"/>
      <c r="JM518" s="18"/>
      <c r="JN518" s="18"/>
      <c r="JO518" s="18"/>
      <c r="JP518" s="18"/>
      <c r="JQ518" s="18"/>
      <c r="JR518" s="18"/>
      <c r="JS518" s="18"/>
      <c r="JT518" s="18"/>
      <c r="JU518" s="18"/>
      <c r="JV518" s="18"/>
      <c r="JW518" s="18"/>
      <c r="JX518" s="18"/>
      <c r="JY518" s="18"/>
      <c r="JZ518" s="18"/>
      <c r="KA518" s="18"/>
      <c r="KB518" s="18"/>
      <c r="KC518" s="18"/>
      <c r="KD518" s="18"/>
      <c r="KE518" s="18"/>
      <c r="KF518" s="18"/>
      <c r="KG518" s="18"/>
      <c r="KH518" s="18"/>
      <c r="KI518" s="18"/>
      <c r="KJ518" s="18"/>
      <c r="KK518" s="18"/>
      <c r="KL518" s="18"/>
      <c r="KM518" s="18"/>
      <c r="KN518" s="18"/>
      <c r="KO518" s="18"/>
      <c r="KP518" s="18"/>
      <c r="KQ518" s="18"/>
      <c r="KR518" s="18"/>
      <c r="KS518" s="18"/>
      <c r="KT518" s="18"/>
      <c r="KU518" s="18"/>
      <c r="KV518" s="18"/>
      <c r="KW518" s="18"/>
      <c r="KX518" s="18"/>
      <c r="KY518" s="18"/>
      <c r="KZ518" s="18"/>
      <c r="LA518" s="18"/>
      <c r="LB518" s="18"/>
      <c r="LC518" s="18"/>
      <c r="LD518" s="18"/>
      <c r="LE518" s="18"/>
      <c r="LF518" s="18"/>
      <c r="LG518" s="18"/>
      <c r="LH518" s="18"/>
      <c r="LI518" s="18"/>
      <c r="LJ518" s="18"/>
      <c r="LK518" s="18"/>
      <c r="LL518" s="18"/>
      <c r="LM518" s="18"/>
      <c r="LN518" s="18"/>
      <c r="LO518" s="18"/>
      <c r="LP518" s="18"/>
      <c r="LQ518" s="18"/>
      <c r="LR518" s="18"/>
      <c r="LS518" s="18"/>
      <c r="LT518" s="18"/>
      <c r="LU518" s="18"/>
      <c r="LV518" s="18"/>
      <c r="LW518" s="18"/>
      <c r="LX518" s="18"/>
      <c r="LY518" s="18"/>
      <c r="LZ518" s="18"/>
      <c r="MA518" s="18"/>
      <c r="MB518" s="18"/>
      <c r="MC518" s="18"/>
      <c r="MD518" s="18"/>
      <c r="ME518" s="18"/>
      <c r="MF518" s="18"/>
      <c r="MG518" s="18"/>
      <c r="MH518" s="18"/>
      <c r="MI518" s="18"/>
      <c r="MJ518" s="18"/>
      <c r="MK518" s="18"/>
      <c r="ML518" s="18"/>
      <c r="MM518" s="18"/>
      <c r="MN518" s="18"/>
      <c r="MO518" s="18"/>
      <c r="MP518" s="18"/>
      <c r="MQ518" s="18"/>
      <c r="MR518" s="18"/>
      <c r="MS518" s="18"/>
      <c r="MT518" s="18"/>
      <c r="MU518" s="18"/>
    </row>
    <row r="519" spans="1:359" ht="46.9">
      <c r="A519" s="22">
        <v>176</v>
      </c>
      <c r="B519" s="22" t="s">
        <v>3355</v>
      </c>
      <c r="C519" s="36">
        <v>43196</v>
      </c>
      <c r="D519" s="36">
        <v>43196</v>
      </c>
      <c r="E519" s="36">
        <f>WORKDAY(D519,10,Table4[Tətil günləri])</f>
        <v>43210</v>
      </c>
      <c r="F519" s="22" t="str">
        <f t="shared" si="16"/>
        <v/>
      </c>
      <c r="G519" s="22" t="s">
        <v>235</v>
      </c>
      <c r="H519" s="43" t="s">
        <v>7767</v>
      </c>
      <c r="I519" s="22" t="s">
        <v>3350</v>
      </c>
      <c r="J519" s="28" t="s">
        <v>57</v>
      </c>
      <c r="K519" s="22" t="s">
        <v>3351</v>
      </c>
      <c r="L519" s="22">
        <v>8111</v>
      </c>
      <c r="M519" s="22" t="s">
        <v>3352</v>
      </c>
      <c r="N519" s="22" t="s">
        <v>3232</v>
      </c>
      <c r="O519" s="22" t="s">
        <v>1698</v>
      </c>
      <c r="P519" s="36">
        <v>27786</v>
      </c>
      <c r="Q519" s="22" t="s">
        <v>3353</v>
      </c>
      <c r="R519" s="73"/>
      <c r="S519" s="27" t="s">
        <v>3354</v>
      </c>
      <c r="T519" s="101"/>
      <c r="U519" s="27" t="s">
        <v>254</v>
      </c>
      <c r="V519" s="73" t="s">
        <v>232</v>
      </c>
      <c r="W519" s="22" t="s">
        <v>3710</v>
      </c>
      <c r="X519" s="45" t="s">
        <v>3711</v>
      </c>
      <c r="Y519" s="22" t="s">
        <v>239</v>
      </c>
      <c r="Z519" s="22" t="s">
        <v>707</v>
      </c>
      <c r="AA519" s="22" t="s">
        <v>243</v>
      </c>
      <c r="AB519" s="22"/>
      <c r="AC519" s="22"/>
      <c r="AD519" s="22" t="s">
        <v>237</v>
      </c>
      <c r="AE519" s="22" t="s">
        <v>254</v>
      </c>
      <c r="AF519" s="37">
        <v>43241</v>
      </c>
      <c r="AG519" s="22" t="s">
        <v>4855</v>
      </c>
      <c r="AH519" s="159"/>
      <c r="AI519" s="22"/>
      <c r="AJ519" s="22"/>
      <c r="AK519" s="22">
        <f ca="1">NETWORKDAYS(TODAY(),E519,Table4[Tətil günləri])</f>
        <v>-220</v>
      </c>
      <c r="AL519" s="18">
        <f t="shared" ca="1" si="17"/>
        <v>-219</v>
      </c>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18"/>
      <c r="EQ519" s="18"/>
      <c r="ER519" s="18"/>
      <c r="ES519" s="18"/>
      <c r="ET519" s="18"/>
      <c r="EU519" s="18"/>
      <c r="EV519" s="18"/>
      <c r="EW519" s="18"/>
      <c r="EX519" s="18"/>
      <c r="EY519" s="18"/>
      <c r="EZ519" s="18"/>
      <c r="FA519" s="18"/>
      <c r="FB519" s="18"/>
      <c r="FC519" s="18"/>
      <c r="FD519" s="18"/>
      <c r="FE519" s="18"/>
      <c r="FF519" s="18"/>
      <c r="FG519" s="18"/>
      <c r="FH519" s="18"/>
      <c r="FI519" s="18"/>
      <c r="FJ519" s="18"/>
      <c r="FK519" s="18"/>
      <c r="FL519" s="18"/>
      <c r="FM519" s="18"/>
      <c r="FN519" s="18"/>
      <c r="FO519" s="18"/>
      <c r="FP519" s="18"/>
      <c r="FQ519" s="18"/>
      <c r="FR519" s="18"/>
      <c r="FS519" s="18"/>
      <c r="FT519" s="18"/>
      <c r="FU519" s="18"/>
      <c r="FV519" s="18"/>
      <c r="FW519" s="18"/>
      <c r="FX519" s="18"/>
      <c r="FY519" s="18"/>
      <c r="FZ519" s="18"/>
      <c r="GA519" s="18"/>
      <c r="GB519" s="18"/>
      <c r="GC519" s="18"/>
      <c r="GD519" s="18"/>
      <c r="GE519" s="18"/>
      <c r="GF519" s="18"/>
      <c r="GG519" s="18"/>
      <c r="GH519" s="18"/>
      <c r="GI519" s="18"/>
      <c r="GJ519" s="18"/>
      <c r="GK519" s="18"/>
      <c r="GL519" s="18"/>
      <c r="GM519" s="18"/>
      <c r="GN519" s="18"/>
      <c r="GO519" s="18"/>
      <c r="GP519" s="18"/>
      <c r="GQ519" s="18"/>
      <c r="GR519" s="18"/>
      <c r="GS519" s="18"/>
      <c r="GT519" s="18"/>
      <c r="GU519" s="18"/>
      <c r="GV519" s="18"/>
      <c r="GW519" s="18"/>
      <c r="GX519" s="18"/>
      <c r="GY519" s="18"/>
      <c r="GZ519" s="18"/>
      <c r="HA519" s="18"/>
      <c r="HB519" s="18"/>
      <c r="HC519" s="18"/>
      <c r="HD519" s="18"/>
      <c r="HE519" s="18"/>
      <c r="HF519" s="18"/>
      <c r="HG519" s="18"/>
      <c r="HH519" s="18"/>
      <c r="HI519" s="18"/>
      <c r="HJ519" s="18"/>
      <c r="HK519" s="18"/>
      <c r="HL519" s="18"/>
      <c r="HM519" s="18"/>
      <c r="HN519" s="18"/>
      <c r="HO519" s="18"/>
      <c r="HP519" s="18"/>
      <c r="HQ519" s="18"/>
      <c r="HR519" s="18"/>
      <c r="HS519" s="18"/>
      <c r="HT519" s="18"/>
      <c r="HU519" s="18"/>
      <c r="HV519" s="18"/>
      <c r="HW519" s="18"/>
      <c r="HX519" s="18"/>
      <c r="HY519" s="18"/>
      <c r="HZ519" s="18"/>
      <c r="IA519" s="18"/>
      <c r="IB519" s="18"/>
      <c r="IC519" s="18"/>
      <c r="ID519" s="18"/>
      <c r="IE519" s="18"/>
      <c r="IF519" s="18"/>
      <c r="IG519" s="18"/>
      <c r="IH519" s="18"/>
      <c r="II519" s="18"/>
      <c r="IJ519" s="18"/>
      <c r="IK519" s="18"/>
      <c r="IL519" s="18"/>
      <c r="IM519" s="18"/>
      <c r="IN519" s="18"/>
      <c r="IO519" s="18"/>
      <c r="IP519" s="18"/>
      <c r="IQ519" s="18"/>
      <c r="IR519" s="18"/>
      <c r="IS519" s="18"/>
      <c r="IT519" s="18"/>
      <c r="IU519" s="18"/>
      <c r="IV519" s="18"/>
      <c r="IW519" s="18"/>
      <c r="IX519" s="18"/>
      <c r="IY519" s="18"/>
      <c r="IZ519" s="18"/>
      <c r="JA519" s="18"/>
      <c r="JB519" s="18"/>
      <c r="JC519" s="18"/>
      <c r="JD519" s="18"/>
      <c r="JE519" s="18"/>
      <c r="JF519" s="18"/>
      <c r="JG519" s="18"/>
      <c r="JH519" s="18"/>
      <c r="JI519" s="18"/>
      <c r="JJ519" s="18"/>
      <c r="JK519" s="18"/>
      <c r="JL519" s="18"/>
      <c r="JM519" s="18"/>
      <c r="JN519" s="18"/>
      <c r="JO519" s="18"/>
      <c r="JP519" s="18"/>
      <c r="JQ519" s="18"/>
      <c r="JR519" s="18"/>
      <c r="JS519" s="18"/>
      <c r="JT519" s="18"/>
      <c r="JU519" s="18"/>
      <c r="JV519" s="18"/>
      <c r="JW519" s="18"/>
      <c r="JX519" s="18"/>
      <c r="JY519" s="18"/>
      <c r="JZ519" s="18"/>
      <c r="KA519" s="18"/>
      <c r="KB519" s="18"/>
      <c r="KC519" s="18"/>
      <c r="KD519" s="18"/>
      <c r="KE519" s="18"/>
      <c r="KF519" s="18"/>
      <c r="KG519" s="18"/>
      <c r="KH519" s="18"/>
      <c r="KI519" s="18"/>
      <c r="KJ519" s="18"/>
      <c r="KK519" s="18"/>
      <c r="KL519" s="18"/>
      <c r="KM519" s="18"/>
      <c r="KN519" s="18"/>
      <c r="KO519" s="18"/>
      <c r="KP519" s="18"/>
      <c r="KQ519" s="18"/>
      <c r="KR519" s="18"/>
      <c r="KS519" s="18"/>
      <c r="KT519" s="18"/>
      <c r="KU519" s="18"/>
      <c r="KV519" s="18"/>
      <c r="KW519" s="18"/>
      <c r="KX519" s="18"/>
      <c r="KY519" s="18"/>
      <c r="KZ519" s="18"/>
      <c r="LA519" s="18"/>
      <c r="LB519" s="18"/>
      <c r="LC519" s="18"/>
      <c r="LD519" s="18"/>
      <c r="LE519" s="18"/>
      <c r="LF519" s="18"/>
      <c r="LG519" s="18"/>
      <c r="LH519" s="18"/>
      <c r="LI519" s="18"/>
      <c r="LJ519" s="18"/>
      <c r="LK519" s="18"/>
      <c r="LL519" s="18"/>
      <c r="LM519" s="18"/>
      <c r="LN519" s="18"/>
      <c r="LO519" s="18"/>
      <c r="LP519" s="18"/>
      <c r="LQ519" s="18"/>
      <c r="LR519" s="18"/>
      <c r="LS519" s="18"/>
      <c r="LT519" s="18"/>
      <c r="LU519" s="18"/>
      <c r="LV519" s="18"/>
      <c r="LW519" s="18"/>
      <c r="LX519" s="18"/>
      <c r="LY519" s="18"/>
      <c r="LZ519" s="18"/>
      <c r="MA519" s="18"/>
      <c r="MB519" s="18"/>
      <c r="MC519" s="18"/>
      <c r="MD519" s="18"/>
      <c r="ME519" s="18"/>
      <c r="MF519" s="18"/>
      <c r="MG519" s="18"/>
      <c r="MH519" s="18"/>
      <c r="MI519" s="18"/>
      <c r="MJ519" s="18"/>
      <c r="MK519" s="18"/>
      <c r="ML519" s="18"/>
      <c r="MM519" s="18"/>
      <c r="MN519" s="18"/>
      <c r="MO519" s="18"/>
      <c r="MP519" s="18"/>
      <c r="MQ519" s="18"/>
      <c r="MR519" s="18"/>
      <c r="MS519" s="18"/>
      <c r="MT519" s="18"/>
      <c r="MU519" s="18"/>
    </row>
    <row r="520" spans="1:359" ht="46.9">
      <c r="A520" s="22">
        <v>177</v>
      </c>
      <c r="B520" s="22" t="s">
        <v>3392</v>
      </c>
      <c r="C520" s="36">
        <v>43195</v>
      </c>
      <c r="D520" s="36">
        <v>43196</v>
      </c>
      <c r="E520" s="36">
        <f>WORKDAY(D521,10,Table4[Tətil günləri])</f>
        <v>43210</v>
      </c>
      <c r="F520" s="22" t="str">
        <f t="shared" si="16"/>
        <v/>
      </c>
      <c r="G520" s="22" t="s">
        <v>235</v>
      </c>
      <c r="H520" s="43" t="s">
        <v>3382</v>
      </c>
      <c r="I520" s="22" t="s">
        <v>3383</v>
      </c>
      <c r="J520" s="38" t="s">
        <v>41</v>
      </c>
      <c r="K520" s="22" t="s">
        <v>3384</v>
      </c>
      <c r="L520" s="22">
        <v>2146</v>
      </c>
      <c r="M520" s="22" t="s">
        <v>1546</v>
      </c>
      <c r="N520" s="22" t="s">
        <v>1017</v>
      </c>
      <c r="O520" s="22" t="s">
        <v>1018</v>
      </c>
      <c r="P520" s="36">
        <v>31594</v>
      </c>
      <c r="Q520" s="22" t="s">
        <v>582</v>
      </c>
      <c r="R520" s="73" t="s">
        <v>1020</v>
      </c>
      <c r="S520" s="27" t="s">
        <v>228</v>
      </c>
      <c r="T520" s="101">
        <v>43232</v>
      </c>
      <c r="U520" s="27" t="s">
        <v>254</v>
      </c>
      <c r="V520" s="73"/>
      <c r="W520" s="22"/>
      <c r="X520" s="45"/>
      <c r="Y520" s="22"/>
      <c r="Z520" s="22"/>
      <c r="AA520" s="22" t="s">
        <v>243</v>
      </c>
      <c r="AB520" s="22"/>
      <c r="AC520" s="22" t="s">
        <v>5672</v>
      </c>
      <c r="AD520" s="22" t="s">
        <v>237</v>
      </c>
      <c r="AE520" s="22" t="s">
        <v>254</v>
      </c>
      <c r="AF520" s="37">
        <v>43262</v>
      </c>
      <c r="AG520" s="22" t="s">
        <v>5674</v>
      </c>
      <c r="AH520" s="159"/>
      <c r="AI520" s="22"/>
      <c r="AJ520" s="22"/>
      <c r="AK520" s="22">
        <f ca="1">NETWORKDAYS(TODAY(),E520,Table4[Tətil günləri])</f>
        <v>-220</v>
      </c>
      <c r="AL520" s="18">
        <f t="shared" ca="1" si="17"/>
        <v>-219</v>
      </c>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18"/>
      <c r="EQ520" s="18"/>
      <c r="ER520" s="18"/>
      <c r="ES520" s="18"/>
      <c r="ET520" s="18"/>
      <c r="EU520" s="18"/>
      <c r="EV520" s="18"/>
      <c r="EW520" s="18"/>
      <c r="EX520" s="18"/>
      <c r="EY520" s="18"/>
      <c r="EZ520" s="18"/>
      <c r="FA520" s="18"/>
      <c r="FB520" s="18"/>
      <c r="FC520" s="18"/>
      <c r="FD520" s="18"/>
      <c r="FE520" s="18"/>
      <c r="FF520" s="18"/>
      <c r="FG520" s="18"/>
      <c r="FH520" s="18"/>
      <c r="FI520" s="18"/>
      <c r="FJ520" s="18"/>
      <c r="FK520" s="18"/>
      <c r="FL520" s="18"/>
      <c r="FM520" s="18"/>
      <c r="FN520" s="18"/>
      <c r="FO520" s="18"/>
      <c r="FP520" s="18"/>
      <c r="FQ520" s="18"/>
      <c r="FR520" s="18"/>
      <c r="FS520" s="18"/>
      <c r="FT520" s="18"/>
      <c r="FU520" s="18"/>
      <c r="FV520" s="18"/>
      <c r="FW520" s="18"/>
      <c r="FX520" s="18"/>
      <c r="FY520" s="18"/>
      <c r="FZ520" s="18"/>
      <c r="GA520" s="18"/>
      <c r="GB520" s="18"/>
      <c r="GC520" s="18"/>
      <c r="GD520" s="18"/>
      <c r="GE520" s="18"/>
      <c r="GF520" s="18"/>
      <c r="GG520" s="18"/>
      <c r="GH520" s="18"/>
      <c r="GI520" s="18"/>
      <c r="GJ520" s="18"/>
      <c r="GK520" s="18"/>
      <c r="GL520" s="18"/>
      <c r="GM520" s="18"/>
      <c r="GN520" s="18"/>
      <c r="GO520" s="18"/>
      <c r="GP520" s="18"/>
      <c r="GQ520" s="18"/>
      <c r="GR520" s="18"/>
      <c r="GS520" s="18"/>
      <c r="GT520" s="18"/>
      <c r="GU520" s="18"/>
      <c r="GV520" s="18"/>
      <c r="GW520" s="18"/>
      <c r="GX520" s="18"/>
      <c r="GY520" s="18"/>
      <c r="GZ520" s="18"/>
      <c r="HA520" s="18"/>
      <c r="HB520" s="18"/>
      <c r="HC520" s="18"/>
      <c r="HD520" s="18"/>
      <c r="HE520" s="18"/>
      <c r="HF520" s="18"/>
      <c r="HG520" s="18"/>
      <c r="HH520" s="18"/>
      <c r="HI520" s="18"/>
      <c r="HJ520" s="18"/>
      <c r="HK520" s="18"/>
      <c r="HL520" s="18"/>
      <c r="HM520" s="18"/>
      <c r="HN520" s="18"/>
      <c r="HO520" s="18"/>
      <c r="HP520" s="18"/>
      <c r="HQ520" s="18"/>
      <c r="HR520" s="18"/>
      <c r="HS520" s="18"/>
      <c r="HT520" s="18"/>
      <c r="HU520" s="18"/>
      <c r="HV520" s="18"/>
      <c r="HW520" s="18"/>
      <c r="HX520" s="18"/>
      <c r="HY520" s="18"/>
      <c r="HZ520" s="18"/>
      <c r="IA520" s="18"/>
      <c r="IB520" s="18"/>
      <c r="IC520" s="18"/>
      <c r="ID520" s="18"/>
      <c r="IE520" s="18"/>
      <c r="IF520" s="18"/>
      <c r="IG520" s="18"/>
      <c r="IH520" s="18"/>
      <c r="II520" s="18"/>
      <c r="IJ520" s="18"/>
      <c r="IK520" s="18"/>
      <c r="IL520" s="18"/>
      <c r="IM520" s="18"/>
      <c r="IN520" s="18"/>
      <c r="IO520" s="18"/>
      <c r="IP520" s="18"/>
      <c r="IQ520" s="18"/>
      <c r="IR520" s="18"/>
      <c r="IS520" s="18"/>
      <c r="IT520" s="18"/>
      <c r="IU520" s="18"/>
      <c r="IV520" s="18"/>
      <c r="IW520" s="18"/>
      <c r="IX520" s="18"/>
      <c r="IY520" s="18"/>
      <c r="IZ520" s="18"/>
      <c r="JA520" s="18"/>
      <c r="JB520" s="18"/>
      <c r="JC520" s="18"/>
      <c r="JD520" s="18"/>
      <c r="JE520" s="18"/>
      <c r="JF520" s="18"/>
      <c r="JG520" s="18"/>
      <c r="JH520" s="18"/>
      <c r="JI520" s="18"/>
      <c r="JJ520" s="18"/>
      <c r="JK520" s="18"/>
      <c r="JL520" s="18"/>
      <c r="JM520" s="18"/>
      <c r="JN520" s="18"/>
      <c r="JO520" s="18"/>
      <c r="JP520" s="18"/>
      <c r="JQ520" s="18"/>
      <c r="JR520" s="18"/>
      <c r="JS520" s="18"/>
      <c r="JT520" s="18"/>
      <c r="JU520" s="18"/>
      <c r="JV520" s="18"/>
      <c r="JW520" s="18"/>
      <c r="JX520" s="18"/>
      <c r="JY520" s="18"/>
      <c r="JZ520" s="18"/>
      <c r="KA520" s="18"/>
      <c r="KB520" s="18"/>
      <c r="KC520" s="18"/>
      <c r="KD520" s="18"/>
      <c r="KE520" s="18"/>
      <c r="KF520" s="18"/>
      <c r="KG520" s="18"/>
      <c r="KH520" s="18"/>
      <c r="KI520" s="18"/>
      <c r="KJ520" s="18"/>
      <c r="KK520" s="18"/>
      <c r="KL520" s="18"/>
      <c r="KM520" s="18"/>
      <c r="KN520" s="18"/>
      <c r="KO520" s="18"/>
      <c r="KP520" s="18"/>
      <c r="KQ520" s="18"/>
      <c r="KR520" s="18"/>
      <c r="KS520" s="18"/>
      <c r="KT520" s="18"/>
      <c r="KU520" s="18"/>
      <c r="KV520" s="18"/>
      <c r="KW520" s="18"/>
      <c r="KX520" s="18"/>
      <c r="KY520" s="18"/>
      <c r="KZ520" s="18"/>
      <c r="LA520" s="18"/>
      <c r="LB520" s="18"/>
      <c r="LC520" s="18"/>
      <c r="LD520" s="18"/>
      <c r="LE520" s="18"/>
      <c r="LF520" s="18"/>
      <c r="LG520" s="18"/>
      <c r="LH520" s="18"/>
      <c r="LI520" s="18"/>
      <c r="LJ520" s="18"/>
      <c r="LK520" s="18"/>
      <c r="LL520" s="18"/>
      <c r="LM520" s="18"/>
      <c r="LN520" s="18"/>
      <c r="LO520" s="18"/>
      <c r="LP520" s="18"/>
      <c r="LQ520" s="18"/>
      <c r="LR520" s="18"/>
      <c r="LS520" s="18"/>
      <c r="LT520" s="18"/>
      <c r="LU520" s="18"/>
      <c r="LV520" s="18"/>
      <c r="LW520" s="18"/>
      <c r="LX520" s="18"/>
      <c r="LY520" s="18"/>
      <c r="LZ520" s="18"/>
      <c r="MA520" s="18"/>
      <c r="MB520" s="18"/>
      <c r="MC520" s="18"/>
      <c r="MD520" s="18"/>
      <c r="ME520" s="18"/>
      <c r="MF520" s="18"/>
      <c r="MG520" s="18"/>
      <c r="MH520" s="18"/>
      <c r="MI520" s="18"/>
      <c r="MJ520" s="18"/>
      <c r="MK520" s="18"/>
      <c r="ML520" s="18"/>
      <c r="MM520" s="18"/>
      <c r="MN520" s="18"/>
      <c r="MO520" s="18"/>
      <c r="MP520" s="18"/>
      <c r="MQ520" s="18"/>
      <c r="MR520" s="18"/>
      <c r="MS520" s="18"/>
      <c r="MT520" s="18"/>
      <c r="MU520" s="18"/>
    </row>
    <row r="521" spans="1:359" ht="46.9">
      <c r="A521" s="22">
        <v>177</v>
      </c>
      <c r="B521" s="22" t="s">
        <v>3392</v>
      </c>
      <c r="C521" s="36">
        <v>43195</v>
      </c>
      <c r="D521" s="36">
        <v>43196</v>
      </c>
      <c r="E521" s="36">
        <f>WORKDAY(D521,10,Table4[Tətil günləri])</f>
        <v>43210</v>
      </c>
      <c r="F521" s="22" t="str">
        <f t="shared" si="16"/>
        <v/>
      </c>
      <c r="G521" s="22" t="s">
        <v>235</v>
      </c>
      <c r="H521" s="22">
        <v>518999790</v>
      </c>
      <c r="I521" s="22" t="s">
        <v>3385</v>
      </c>
      <c r="J521" s="28" t="s">
        <v>57</v>
      </c>
      <c r="K521" s="22" t="s">
        <v>3386</v>
      </c>
      <c r="L521" s="22">
        <v>2146</v>
      </c>
      <c r="M521" s="22" t="s">
        <v>1546</v>
      </c>
      <c r="N521" s="22" t="s">
        <v>1017</v>
      </c>
      <c r="O521" s="22" t="s">
        <v>1018</v>
      </c>
      <c r="P521" s="36">
        <v>24223</v>
      </c>
      <c r="Q521" s="22" t="s">
        <v>3387</v>
      </c>
      <c r="R521" s="73" t="s">
        <v>1020</v>
      </c>
      <c r="S521" s="27" t="s">
        <v>228</v>
      </c>
      <c r="T521" s="110">
        <v>43236</v>
      </c>
      <c r="U521" s="27" t="s">
        <v>254</v>
      </c>
      <c r="V521" s="73"/>
      <c r="W521" s="22"/>
      <c r="X521" s="45"/>
      <c r="Y521" s="22"/>
      <c r="Z521" s="22"/>
      <c r="AA521" s="22" t="s">
        <v>243</v>
      </c>
      <c r="AB521" s="22"/>
      <c r="AC521" s="22" t="s">
        <v>5673</v>
      </c>
      <c r="AD521" s="22" t="s">
        <v>237</v>
      </c>
      <c r="AE521" s="22" t="s">
        <v>254</v>
      </c>
      <c r="AF521" s="37">
        <v>43262</v>
      </c>
      <c r="AG521" s="22" t="s">
        <v>5674</v>
      </c>
      <c r="AH521" s="159"/>
      <c r="AI521" s="22"/>
      <c r="AJ521" s="22"/>
      <c r="AK521" s="22">
        <f ca="1">NETWORKDAYS(TODAY(),E521,Table4[Tətil günləri])</f>
        <v>-220</v>
      </c>
      <c r="AL521" s="18">
        <f t="shared" ca="1" si="17"/>
        <v>-219</v>
      </c>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18"/>
      <c r="EQ521" s="18"/>
      <c r="ER521" s="18"/>
      <c r="ES521" s="18"/>
      <c r="ET521" s="18"/>
      <c r="EU521" s="18"/>
      <c r="EV521" s="18"/>
      <c r="EW521" s="18"/>
      <c r="EX521" s="18"/>
      <c r="EY521" s="18"/>
      <c r="EZ521" s="18"/>
      <c r="FA521" s="18"/>
      <c r="FB521" s="18"/>
      <c r="FC521" s="18"/>
      <c r="FD521" s="18"/>
      <c r="FE521" s="18"/>
      <c r="FF521" s="18"/>
      <c r="FG521" s="18"/>
      <c r="FH521" s="18"/>
      <c r="FI521" s="18"/>
      <c r="FJ521" s="18"/>
      <c r="FK521" s="18"/>
      <c r="FL521" s="18"/>
      <c r="FM521" s="18"/>
      <c r="FN521" s="18"/>
      <c r="FO521" s="18"/>
      <c r="FP521" s="18"/>
      <c r="FQ521" s="18"/>
      <c r="FR521" s="18"/>
      <c r="FS521" s="18"/>
      <c r="FT521" s="18"/>
      <c r="FU521" s="18"/>
      <c r="FV521" s="18"/>
      <c r="FW521" s="18"/>
      <c r="FX521" s="18"/>
      <c r="FY521" s="18"/>
      <c r="FZ521" s="18"/>
      <c r="GA521" s="18"/>
      <c r="GB521" s="18"/>
      <c r="GC521" s="18"/>
      <c r="GD521" s="18"/>
      <c r="GE521" s="18"/>
      <c r="GF521" s="18"/>
      <c r="GG521" s="18"/>
      <c r="GH521" s="18"/>
      <c r="GI521" s="18"/>
      <c r="GJ521" s="18"/>
      <c r="GK521" s="18"/>
      <c r="GL521" s="18"/>
      <c r="GM521" s="18"/>
      <c r="GN521" s="18"/>
      <c r="GO521" s="18"/>
      <c r="GP521" s="18"/>
      <c r="GQ521" s="18"/>
      <c r="GR521" s="18"/>
      <c r="GS521" s="18"/>
      <c r="GT521" s="18"/>
      <c r="GU521" s="18"/>
      <c r="GV521" s="18"/>
      <c r="GW521" s="18"/>
      <c r="GX521" s="18"/>
      <c r="GY521" s="18"/>
      <c r="GZ521" s="18"/>
      <c r="HA521" s="18"/>
      <c r="HB521" s="18"/>
      <c r="HC521" s="18"/>
      <c r="HD521" s="18"/>
      <c r="HE521" s="18"/>
      <c r="HF521" s="18"/>
      <c r="HG521" s="18"/>
      <c r="HH521" s="18"/>
      <c r="HI521" s="18"/>
      <c r="HJ521" s="18"/>
      <c r="HK521" s="18"/>
      <c r="HL521" s="18"/>
      <c r="HM521" s="18"/>
      <c r="HN521" s="18"/>
      <c r="HO521" s="18"/>
      <c r="HP521" s="18"/>
      <c r="HQ521" s="18"/>
      <c r="HR521" s="18"/>
      <c r="HS521" s="18"/>
      <c r="HT521" s="18"/>
      <c r="HU521" s="18"/>
      <c r="HV521" s="18"/>
      <c r="HW521" s="18"/>
      <c r="HX521" s="18"/>
      <c r="HY521" s="18"/>
      <c r="HZ521" s="18"/>
      <c r="IA521" s="18"/>
      <c r="IB521" s="18"/>
      <c r="IC521" s="18"/>
      <c r="ID521" s="18"/>
      <c r="IE521" s="18"/>
      <c r="IF521" s="18"/>
      <c r="IG521" s="18"/>
      <c r="IH521" s="18"/>
      <c r="II521" s="18"/>
      <c r="IJ521" s="18"/>
      <c r="IK521" s="18"/>
      <c r="IL521" s="18"/>
      <c r="IM521" s="18"/>
      <c r="IN521" s="18"/>
      <c r="IO521" s="18"/>
      <c r="IP521" s="18"/>
      <c r="IQ521" s="18"/>
      <c r="IR521" s="18"/>
      <c r="IS521" s="18"/>
      <c r="IT521" s="18"/>
      <c r="IU521" s="18"/>
      <c r="IV521" s="18"/>
      <c r="IW521" s="18"/>
      <c r="IX521" s="18"/>
      <c r="IY521" s="18"/>
      <c r="IZ521" s="18"/>
      <c r="JA521" s="18"/>
      <c r="JB521" s="18"/>
      <c r="JC521" s="18"/>
      <c r="JD521" s="18"/>
      <c r="JE521" s="18"/>
      <c r="JF521" s="18"/>
      <c r="JG521" s="18"/>
      <c r="JH521" s="18"/>
      <c r="JI521" s="18"/>
      <c r="JJ521" s="18"/>
      <c r="JK521" s="18"/>
      <c r="JL521" s="18"/>
      <c r="JM521" s="18"/>
      <c r="JN521" s="18"/>
      <c r="JO521" s="18"/>
      <c r="JP521" s="18"/>
      <c r="JQ521" s="18"/>
      <c r="JR521" s="18"/>
      <c r="JS521" s="18"/>
      <c r="JT521" s="18"/>
      <c r="JU521" s="18"/>
      <c r="JV521" s="18"/>
      <c r="JW521" s="18"/>
      <c r="JX521" s="18"/>
      <c r="JY521" s="18"/>
      <c r="JZ521" s="18"/>
      <c r="KA521" s="18"/>
      <c r="KB521" s="18"/>
      <c r="KC521" s="18"/>
      <c r="KD521" s="18"/>
      <c r="KE521" s="18"/>
      <c r="KF521" s="18"/>
      <c r="KG521" s="18"/>
      <c r="KH521" s="18"/>
      <c r="KI521" s="18"/>
      <c r="KJ521" s="18"/>
      <c r="KK521" s="18"/>
      <c r="KL521" s="18"/>
      <c r="KM521" s="18"/>
      <c r="KN521" s="18"/>
      <c r="KO521" s="18"/>
      <c r="KP521" s="18"/>
      <c r="KQ521" s="18"/>
      <c r="KR521" s="18"/>
      <c r="KS521" s="18"/>
      <c r="KT521" s="18"/>
      <c r="KU521" s="18"/>
      <c r="KV521" s="18"/>
      <c r="KW521" s="18"/>
      <c r="KX521" s="18"/>
      <c r="KY521" s="18"/>
      <c r="KZ521" s="18"/>
      <c r="LA521" s="18"/>
      <c r="LB521" s="18"/>
      <c r="LC521" s="18"/>
      <c r="LD521" s="18"/>
      <c r="LE521" s="18"/>
      <c r="LF521" s="18"/>
      <c r="LG521" s="18"/>
      <c r="LH521" s="18"/>
      <c r="LI521" s="18"/>
      <c r="LJ521" s="18"/>
      <c r="LK521" s="18"/>
      <c r="LL521" s="18"/>
      <c r="LM521" s="18"/>
      <c r="LN521" s="18"/>
      <c r="LO521" s="18"/>
      <c r="LP521" s="18"/>
      <c r="LQ521" s="18"/>
      <c r="LR521" s="18"/>
      <c r="LS521" s="18"/>
      <c r="LT521" s="18"/>
      <c r="LU521" s="18"/>
      <c r="LV521" s="18"/>
      <c r="LW521" s="18"/>
      <c r="LX521" s="18"/>
      <c r="LY521" s="18"/>
      <c r="LZ521" s="18"/>
      <c r="MA521" s="18"/>
      <c r="MB521" s="18"/>
      <c r="MC521" s="18"/>
      <c r="MD521" s="18"/>
      <c r="ME521" s="18"/>
      <c r="MF521" s="18"/>
      <c r="MG521" s="18"/>
      <c r="MH521" s="18"/>
      <c r="MI521" s="18"/>
      <c r="MJ521" s="18"/>
      <c r="MK521" s="18"/>
      <c r="ML521" s="18"/>
      <c r="MM521" s="18"/>
      <c r="MN521" s="18"/>
      <c r="MO521" s="18"/>
      <c r="MP521" s="18"/>
      <c r="MQ521" s="18"/>
      <c r="MR521" s="18"/>
      <c r="MS521" s="18"/>
      <c r="MT521" s="18"/>
      <c r="MU521" s="18"/>
    </row>
    <row r="522" spans="1:359" ht="46.9">
      <c r="A522" s="22">
        <v>177</v>
      </c>
      <c r="B522" s="22" t="s">
        <v>3392</v>
      </c>
      <c r="C522" s="36">
        <v>43195</v>
      </c>
      <c r="D522" s="36">
        <v>43196</v>
      </c>
      <c r="E522" s="36">
        <f>WORKDAY(D522,10,Table4[Tətil günləri])</f>
        <v>43210</v>
      </c>
      <c r="F522" s="22" t="str">
        <f t="shared" si="16"/>
        <v/>
      </c>
      <c r="G522" s="22" t="s">
        <v>235</v>
      </c>
      <c r="H522" s="22">
        <v>548203745</v>
      </c>
      <c r="I522" s="22" t="s">
        <v>3388</v>
      </c>
      <c r="J522" s="28" t="s">
        <v>57</v>
      </c>
      <c r="K522" s="22" t="s">
        <v>3389</v>
      </c>
      <c r="L522" s="22">
        <v>4321</v>
      </c>
      <c r="M522" s="22" t="s">
        <v>3390</v>
      </c>
      <c r="N522" s="22" t="s">
        <v>1017</v>
      </c>
      <c r="O522" s="22" t="s">
        <v>1018</v>
      </c>
      <c r="P522" s="36">
        <v>26344</v>
      </c>
      <c r="Q522" s="22" t="s">
        <v>3391</v>
      </c>
      <c r="R522" s="73" t="s">
        <v>1020</v>
      </c>
      <c r="S522" s="27" t="s">
        <v>228</v>
      </c>
      <c r="T522" s="110">
        <v>43174</v>
      </c>
      <c r="U522" s="27" t="s">
        <v>865</v>
      </c>
      <c r="V522" s="73"/>
      <c r="W522" s="22"/>
      <c r="X522" s="45"/>
      <c r="Y522" s="22"/>
      <c r="Z522" s="22"/>
      <c r="AA522" s="22" t="s">
        <v>243</v>
      </c>
      <c r="AB522" s="22"/>
      <c r="AC522" s="22" t="s">
        <v>4995</v>
      </c>
      <c r="AD522" s="22" t="s">
        <v>238</v>
      </c>
      <c r="AE522" s="37"/>
      <c r="AF522" s="37">
        <v>43249</v>
      </c>
      <c r="AG522" s="22" t="s">
        <v>4996</v>
      </c>
      <c r="AH522" s="159"/>
      <c r="AI522" s="22"/>
      <c r="AJ522" s="22"/>
      <c r="AK522" s="22">
        <f ca="1">NETWORKDAYS(TODAY(),E522,Table4[Tətil günləri])</f>
        <v>-220</v>
      </c>
      <c r="AL522" s="18">
        <f t="shared" ca="1" si="17"/>
        <v>-219</v>
      </c>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18"/>
      <c r="EQ522" s="18"/>
      <c r="ER522" s="18"/>
      <c r="ES522" s="18"/>
      <c r="ET522" s="18"/>
      <c r="EU522" s="18"/>
      <c r="EV522" s="18"/>
      <c r="EW522" s="18"/>
      <c r="EX522" s="18"/>
      <c r="EY522" s="18"/>
      <c r="EZ522" s="18"/>
      <c r="FA522" s="18"/>
      <c r="FB522" s="18"/>
      <c r="FC522" s="18"/>
      <c r="FD522" s="18"/>
      <c r="FE522" s="18"/>
      <c r="FF522" s="18"/>
      <c r="FG522" s="18"/>
      <c r="FH522" s="18"/>
      <c r="FI522" s="18"/>
      <c r="FJ522" s="18"/>
      <c r="FK522" s="18"/>
      <c r="FL522" s="18"/>
      <c r="FM522" s="18"/>
      <c r="FN522" s="18"/>
      <c r="FO522" s="18"/>
      <c r="FP522" s="18"/>
      <c r="FQ522" s="18"/>
      <c r="FR522" s="18"/>
      <c r="FS522" s="18"/>
      <c r="FT522" s="18"/>
      <c r="FU522" s="18"/>
      <c r="FV522" s="18"/>
      <c r="FW522" s="18"/>
      <c r="FX522" s="18"/>
      <c r="FY522" s="18"/>
      <c r="FZ522" s="18"/>
      <c r="GA522" s="18"/>
      <c r="GB522" s="18"/>
      <c r="GC522" s="18"/>
      <c r="GD522" s="18"/>
      <c r="GE522" s="18"/>
      <c r="GF522" s="18"/>
      <c r="GG522" s="18"/>
      <c r="GH522" s="18"/>
      <c r="GI522" s="18"/>
      <c r="GJ522" s="18"/>
      <c r="GK522" s="18"/>
      <c r="GL522" s="18"/>
      <c r="GM522" s="18"/>
      <c r="GN522" s="18"/>
      <c r="GO522" s="18"/>
      <c r="GP522" s="18"/>
      <c r="GQ522" s="18"/>
      <c r="GR522" s="18"/>
      <c r="GS522" s="18"/>
      <c r="GT522" s="18"/>
      <c r="GU522" s="18"/>
      <c r="GV522" s="18"/>
      <c r="GW522" s="18"/>
      <c r="GX522" s="18"/>
      <c r="GY522" s="18"/>
      <c r="GZ522" s="18"/>
      <c r="HA522" s="18"/>
      <c r="HB522" s="18"/>
      <c r="HC522" s="18"/>
      <c r="HD522" s="18"/>
      <c r="HE522" s="18"/>
      <c r="HF522" s="18"/>
      <c r="HG522" s="18"/>
      <c r="HH522" s="18"/>
      <c r="HI522" s="18"/>
      <c r="HJ522" s="18"/>
      <c r="HK522" s="18"/>
      <c r="HL522" s="18"/>
      <c r="HM522" s="18"/>
      <c r="HN522" s="18"/>
      <c r="HO522" s="18"/>
      <c r="HP522" s="18"/>
      <c r="HQ522" s="18"/>
      <c r="HR522" s="18"/>
      <c r="HS522" s="18"/>
      <c r="HT522" s="18"/>
      <c r="HU522" s="18"/>
      <c r="HV522" s="18"/>
      <c r="HW522" s="18"/>
      <c r="HX522" s="18"/>
      <c r="HY522" s="18"/>
      <c r="HZ522" s="18"/>
      <c r="IA522" s="18"/>
      <c r="IB522" s="18"/>
      <c r="IC522" s="18"/>
      <c r="ID522" s="18"/>
      <c r="IE522" s="18"/>
      <c r="IF522" s="18"/>
      <c r="IG522" s="18"/>
      <c r="IH522" s="18"/>
      <c r="II522" s="18"/>
      <c r="IJ522" s="18"/>
      <c r="IK522" s="18"/>
      <c r="IL522" s="18"/>
      <c r="IM522" s="18"/>
      <c r="IN522" s="18"/>
      <c r="IO522" s="18"/>
      <c r="IP522" s="18"/>
      <c r="IQ522" s="18"/>
      <c r="IR522" s="18"/>
      <c r="IS522" s="18"/>
      <c r="IT522" s="18"/>
      <c r="IU522" s="18"/>
      <c r="IV522" s="18"/>
      <c r="IW522" s="18"/>
      <c r="IX522" s="18"/>
      <c r="IY522" s="18"/>
      <c r="IZ522" s="18"/>
      <c r="JA522" s="18"/>
      <c r="JB522" s="18"/>
      <c r="JC522" s="18"/>
      <c r="JD522" s="18"/>
      <c r="JE522" s="18"/>
      <c r="JF522" s="18"/>
      <c r="JG522" s="18"/>
      <c r="JH522" s="18"/>
      <c r="JI522" s="18"/>
      <c r="JJ522" s="18"/>
      <c r="JK522" s="18"/>
      <c r="JL522" s="18"/>
      <c r="JM522" s="18"/>
      <c r="JN522" s="18"/>
      <c r="JO522" s="18"/>
      <c r="JP522" s="18"/>
      <c r="JQ522" s="18"/>
      <c r="JR522" s="18"/>
      <c r="JS522" s="18"/>
      <c r="JT522" s="18"/>
      <c r="JU522" s="18"/>
      <c r="JV522" s="18"/>
      <c r="JW522" s="18"/>
      <c r="JX522" s="18"/>
      <c r="JY522" s="18"/>
      <c r="JZ522" s="18"/>
      <c r="KA522" s="18"/>
      <c r="KB522" s="18"/>
      <c r="KC522" s="18"/>
      <c r="KD522" s="18"/>
      <c r="KE522" s="18"/>
      <c r="KF522" s="18"/>
      <c r="KG522" s="18"/>
      <c r="KH522" s="18"/>
      <c r="KI522" s="18"/>
      <c r="KJ522" s="18"/>
      <c r="KK522" s="18"/>
      <c r="KL522" s="18"/>
      <c r="KM522" s="18"/>
      <c r="KN522" s="18"/>
      <c r="KO522" s="18"/>
      <c r="KP522" s="18"/>
      <c r="KQ522" s="18"/>
      <c r="KR522" s="18"/>
      <c r="KS522" s="18"/>
      <c r="KT522" s="18"/>
      <c r="KU522" s="18"/>
      <c r="KV522" s="18"/>
      <c r="KW522" s="18"/>
      <c r="KX522" s="18"/>
      <c r="KY522" s="18"/>
      <c r="KZ522" s="18"/>
      <c r="LA522" s="18"/>
      <c r="LB522" s="18"/>
      <c r="LC522" s="18"/>
      <c r="LD522" s="18"/>
      <c r="LE522" s="18"/>
      <c r="LF522" s="18"/>
      <c r="LG522" s="18"/>
      <c r="LH522" s="18"/>
      <c r="LI522" s="18"/>
      <c r="LJ522" s="18"/>
      <c r="LK522" s="18"/>
      <c r="LL522" s="18"/>
      <c r="LM522" s="18"/>
      <c r="LN522" s="18"/>
      <c r="LO522" s="18"/>
      <c r="LP522" s="18"/>
      <c r="LQ522" s="18"/>
      <c r="LR522" s="18"/>
      <c r="LS522" s="18"/>
      <c r="LT522" s="18"/>
      <c r="LU522" s="18"/>
      <c r="LV522" s="18"/>
      <c r="LW522" s="18"/>
      <c r="LX522" s="18"/>
      <c r="LY522" s="18"/>
      <c r="LZ522" s="18"/>
      <c r="MA522" s="18"/>
      <c r="MB522" s="18"/>
      <c r="MC522" s="18"/>
      <c r="MD522" s="18"/>
      <c r="ME522" s="18"/>
      <c r="MF522" s="18"/>
      <c r="MG522" s="18"/>
      <c r="MH522" s="18"/>
      <c r="MI522" s="18"/>
      <c r="MJ522" s="18"/>
      <c r="MK522" s="18"/>
      <c r="ML522" s="18"/>
      <c r="MM522" s="18"/>
      <c r="MN522" s="18"/>
      <c r="MO522" s="18"/>
      <c r="MP522" s="18"/>
      <c r="MQ522" s="18"/>
      <c r="MR522" s="18"/>
      <c r="MS522" s="18"/>
      <c r="MT522" s="18"/>
      <c r="MU522" s="18"/>
    </row>
    <row r="523" spans="1:359" ht="46.9">
      <c r="A523" s="22">
        <v>178</v>
      </c>
      <c r="B523" s="22" t="s">
        <v>3440</v>
      </c>
      <c r="C523" s="36">
        <v>43196</v>
      </c>
      <c r="D523" s="36">
        <v>43199</v>
      </c>
      <c r="E523" s="36">
        <f>WORKDAY(D523,10,Table4[Tətil günləri])</f>
        <v>43213</v>
      </c>
      <c r="F523" s="22" t="str">
        <f t="shared" si="16"/>
        <v/>
      </c>
      <c r="G523" s="22" t="s">
        <v>235</v>
      </c>
      <c r="H523" s="22">
        <v>511243397</v>
      </c>
      <c r="I523" s="22" t="s">
        <v>3428</v>
      </c>
      <c r="J523" s="28" t="s">
        <v>57</v>
      </c>
      <c r="K523" s="22" t="s">
        <v>1520</v>
      </c>
      <c r="L523" s="22" t="s">
        <v>299</v>
      </c>
      <c r="M523" s="22" t="s">
        <v>300</v>
      </c>
      <c r="N523" s="22" t="s">
        <v>295</v>
      </c>
      <c r="O523" s="22" t="s">
        <v>301</v>
      </c>
      <c r="P523" s="36">
        <v>25077</v>
      </c>
      <c r="Q523" s="22" t="s">
        <v>3429</v>
      </c>
      <c r="R523" s="73" t="s">
        <v>253</v>
      </c>
      <c r="S523" s="27" t="s">
        <v>228</v>
      </c>
      <c r="T523" s="33">
        <v>43261</v>
      </c>
      <c r="U523" s="27" t="s">
        <v>254</v>
      </c>
      <c r="V523" s="73" t="s">
        <v>232</v>
      </c>
      <c r="W523" s="22" t="s">
        <v>3672</v>
      </c>
      <c r="X523" s="45" t="s">
        <v>3673</v>
      </c>
      <c r="Y523" s="22" t="s">
        <v>239</v>
      </c>
      <c r="Z523" s="22" t="s">
        <v>1175</v>
      </c>
      <c r="AA523" s="22" t="s">
        <v>231</v>
      </c>
      <c r="AB523" s="22"/>
      <c r="AC523" s="22" t="s">
        <v>4398</v>
      </c>
      <c r="AD523" s="22" t="s">
        <v>237</v>
      </c>
      <c r="AE523" s="22" t="s">
        <v>254</v>
      </c>
      <c r="AF523" s="37">
        <v>43217</v>
      </c>
      <c r="AG523" s="37" t="s">
        <v>4105</v>
      </c>
      <c r="AH523" s="159"/>
      <c r="AI523" s="22"/>
      <c r="AJ523" s="22"/>
      <c r="AK523" s="22">
        <f ca="1">NETWORKDAYS(TODAY(),E523,Table4[Tətil günləri])</f>
        <v>-219</v>
      </c>
      <c r="AL523" s="18">
        <f t="shared" ca="1" si="17"/>
        <v>-218</v>
      </c>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18"/>
      <c r="EQ523" s="18"/>
      <c r="ER523" s="18"/>
      <c r="ES523" s="18"/>
      <c r="ET523" s="18"/>
      <c r="EU523" s="18"/>
      <c r="EV523" s="18"/>
      <c r="EW523" s="18"/>
      <c r="EX523" s="18"/>
      <c r="EY523" s="18"/>
      <c r="EZ523" s="18"/>
      <c r="FA523" s="18"/>
      <c r="FB523" s="18"/>
      <c r="FC523" s="18"/>
      <c r="FD523" s="18"/>
      <c r="FE523" s="18"/>
      <c r="FF523" s="18"/>
      <c r="FG523" s="18"/>
      <c r="FH523" s="18"/>
      <c r="FI523" s="18"/>
      <c r="FJ523" s="18"/>
      <c r="FK523" s="18"/>
      <c r="FL523" s="18"/>
      <c r="FM523" s="18"/>
      <c r="FN523" s="18"/>
      <c r="FO523" s="18"/>
      <c r="FP523" s="18"/>
      <c r="FQ523" s="18"/>
      <c r="FR523" s="18"/>
      <c r="FS523" s="18"/>
      <c r="FT523" s="18"/>
      <c r="FU523" s="18"/>
      <c r="FV523" s="18"/>
      <c r="FW523" s="18"/>
      <c r="FX523" s="18"/>
      <c r="FY523" s="18"/>
      <c r="FZ523" s="18"/>
      <c r="GA523" s="18"/>
      <c r="GB523" s="18"/>
      <c r="GC523" s="18"/>
      <c r="GD523" s="18"/>
      <c r="GE523" s="18"/>
      <c r="GF523" s="18"/>
      <c r="GG523" s="18"/>
      <c r="GH523" s="18"/>
      <c r="GI523" s="18"/>
      <c r="GJ523" s="18"/>
      <c r="GK523" s="18"/>
      <c r="GL523" s="18"/>
      <c r="GM523" s="18"/>
      <c r="GN523" s="18"/>
      <c r="GO523" s="18"/>
      <c r="GP523" s="18"/>
      <c r="GQ523" s="18"/>
      <c r="GR523" s="18"/>
      <c r="GS523" s="18"/>
      <c r="GT523" s="18"/>
      <c r="GU523" s="18"/>
      <c r="GV523" s="18"/>
      <c r="GW523" s="18"/>
      <c r="GX523" s="18"/>
      <c r="GY523" s="18"/>
      <c r="GZ523" s="18"/>
      <c r="HA523" s="18"/>
      <c r="HB523" s="18"/>
      <c r="HC523" s="18"/>
      <c r="HD523" s="18"/>
      <c r="HE523" s="18"/>
      <c r="HF523" s="18"/>
      <c r="HG523" s="18"/>
      <c r="HH523" s="18"/>
      <c r="HI523" s="18"/>
      <c r="HJ523" s="18"/>
      <c r="HK523" s="18"/>
      <c r="HL523" s="18"/>
      <c r="HM523" s="18"/>
      <c r="HN523" s="18"/>
      <c r="HO523" s="18"/>
      <c r="HP523" s="18"/>
      <c r="HQ523" s="18"/>
      <c r="HR523" s="18"/>
      <c r="HS523" s="18"/>
      <c r="HT523" s="18"/>
      <c r="HU523" s="18"/>
      <c r="HV523" s="18"/>
      <c r="HW523" s="18"/>
      <c r="HX523" s="18"/>
      <c r="HY523" s="18"/>
      <c r="HZ523" s="18"/>
      <c r="IA523" s="18"/>
      <c r="IB523" s="18"/>
      <c r="IC523" s="18"/>
      <c r="ID523" s="18"/>
      <c r="IE523" s="18"/>
      <c r="IF523" s="18"/>
      <c r="IG523" s="18"/>
      <c r="IH523" s="18"/>
      <c r="II523" s="18"/>
      <c r="IJ523" s="18"/>
      <c r="IK523" s="18"/>
      <c r="IL523" s="18"/>
      <c r="IM523" s="18"/>
      <c r="IN523" s="18"/>
      <c r="IO523" s="18"/>
      <c r="IP523" s="18"/>
      <c r="IQ523" s="18"/>
      <c r="IR523" s="18"/>
      <c r="IS523" s="18"/>
      <c r="IT523" s="18"/>
      <c r="IU523" s="18"/>
      <c r="IV523" s="18"/>
      <c r="IW523" s="18"/>
      <c r="IX523" s="18"/>
      <c r="IY523" s="18"/>
      <c r="IZ523" s="18"/>
      <c r="JA523" s="18"/>
      <c r="JB523" s="18"/>
      <c r="JC523" s="18"/>
      <c r="JD523" s="18"/>
      <c r="JE523" s="18"/>
      <c r="JF523" s="18"/>
      <c r="JG523" s="18"/>
      <c r="JH523" s="18"/>
      <c r="JI523" s="18"/>
      <c r="JJ523" s="18"/>
      <c r="JK523" s="18"/>
      <c r="JL523" s="18"/>
      <c r="JM523" s="18"/>
      <c r="JN523" s="18"/>
      <c r="JO523" s="18"/>
      <c r="JP523" s="18"/>
      <c r="JQ523" s="18"/>
      <c r="JR523" s="18"/>
      <c r="JS523" s="18"/>
      <c r="JT523" s="18"/>
      <c r="JU523" s="18"/>
      <c r="JV523" s="18"/>
      <c r="JW523" s="18"/>
      <c r="JX523" s="18"/>
      <c r="JY523" s="18"/>
      <c r="JZ523" s="18"/>
      <c r="KA523" s="18"/>
      <c r="KB523" s="18"/>
      <c r="KC523" s="18"/>
      <c r="KD523" s="18"/>
      <c r="KE523" s="18"/>
      <c r="KF523" s="18"/>
      <c r="KG523" s="18"/>
      <c r="KH523" s="18"/>
      <c r="KI523" s="18"/>
      <c r="KJ523" s="18"/>
      <c r="KK523" s="18"/>
      <c r="KL523" s="18"/>
      <c r="KM523" s="18"/>
      <c r="KN523" s="18"/>
      <c r="KO523" s="18"/>
      <c r="KP523" s="18"/>
      <c r="KQ523" s="18"/>
      <c r="KR523" s="18"/>
      <c r="KS523" s="18"/>
      <c r="KT523" s="18"/>
      <c r="KU523" s="18"/>
      <c r="KV523" s="18"/>
      <c r="KW523" s="18"/>
      <c r="KX523" s="18"/>
      <c r="KY523" s="18"/>
      <c r="KZ523" s="18"/>
      <c r="LA523" s="18"/>
      <c r="LB523" s="18"/>
      <c r="LC523" s="18"/>
      <c r="LD523" s="18"/>
      <c r="LE523" s="18"/>
      <c r="LF523" s="18"/>
      <c r="LG523" s="18"/>
      <c r="LH523" s="18"/>
      <c r="LI523" s="18"/>
      <c r="LJ523" s="18"/>
      <c r="LK523" s="18"/>
      <c r="LL523" s="18"/>
      <c r="LM523" s="18"/>
      <c r="LN523" s="18"/>
      <c r="LO523" s="18"/>
      <c r="LP523" s="18"/>
      <c r="LQ523" s="18"/>
      <c r="LR523" s="18"/>
      <c r="LS523" s="18"/>
      <c r="LT523" s="18"/>
      <c r="LU523" s="18"/>
      <c r="LV523" s="18"/>
      <c r="LW523" s="18"/>
      <c r="LX523" s="18"/>
      <c r="LY523" s="18"/>
      <c r="LZ523" s="18"/>
      <c r="MA523" s="18"/>
      <c r="MB523" s="18"/>
      <c r="MC523" s="18"/>
      <c r="MD523" s="18"/>
      <c r="ME523" s="18"/>
      <c r="MF523" s="18"/>
      <c r="MG523" s="18"/>
      <c r="MH523" s="18"/>
      <c r="MI523" s="18"/>
      <c r="MJ523" s="18"/>
      <c r="MK523" s="18"/>
      <c r="ML523" s="18"/>
      <c r="MM523" s="18"/>
      <c r="MN523" s="18"/>
      <c r="MO523" s="18"/>
      <c r="MP523" s="18"/>
      <c r="MQ523" s="18"/>
      <c r="MR523" s="18"/>
      <c r="MS523" s="18"/>
      <c r="MT523" s="18"/>
      <c r="MU523" s="18"/>
    </row>
    <row r="524" spans="1:359" ht="62.5">
      <c r="A524" s="22">
        <v>178</v>
      </c>
      <c r="B524" s="22" t="s">
        <v>3440</v>
      </c>
      <c r="C524" s="36">
        <v>43196</v>
      </c>
      <c r="D524" s="36">
        <v>43199</v>
      </c>
      <c r="E524" s="36">
        <f>WORKDAY(D525,10,Table4[Tətil günləri])</f>
        <v>43213</v>
      </c>
      <c r="F524" s="22" t="str">
        <f t="shared" si="16"/>
        <v/>
      </c>
      <c r="G524" s="22" t="s">
        <v>235</v>
      </c>
      <c r="H524" s="22">
        <v>505027239</v>
      </c>
      <c r="I524" s="22" t="s">
        <v>3430</v>
      </c>
      <c r="J524" s="28" t="s">
        <v>57</v>
      </c>
      <c r="K524" s="22" t="s">
        <v>3431</v>
      </c>
      <c r="L524" s="22" t="s">
        <v>299</v>
      </c>
      <c r="M524" s="22" t="s">
        <v>300</v>
      </c>
      <c r="N524" s="22" t="s">
        <v>295</v>
      </c>
      <c r="O524" s="22" t="s">
        <v>301</v>
      </c>
      <c r="P524" s="36">
        <v>19370</v>
      </c>
      <c r="Q524" s="22" t="s">
        <v>3432</v>
      </c>
      <c r="R524" s="73" t="s">
        <v>253</v>
      </c>
      <c r="S524" s="27" t="s">
        <v>228</v>
      </c>
      <c r="T524" s="33">
        <v>43265</v>
      </c>
      <c r="U524" s="27" t="s">
        <v>254</v>
      </c>
      <c r="V524" s="73" t="s">
        <v>232</v>
      </c>
      <c r="W524" s="22" t="s">
        <v>3674</v>
      </c>
      <c r="X524" s="45" t="s">
        <v>3675</v>
      </c>
      <c r="Y524" s="22" t="s">
        <v>239</v>
      </c>
      <c r="Z524" s="22" t="s">
        <v>1175</v>
      </c>
      <c r="AA524" s="22" t="s">
        <v>231</v>
      </c>
      <c r="AB524" s="22"/>
      <c r="AC524" s="22" t="s">
        <v>4394</v>
      </c>
      <c r="AD524" s="22" t="s">
        <v>237</v>
      </c>
      <c r="AE524" s="22" t="s">
        <v>254</v>
      </c>
      <c r="AF524" s="37">
        <v>43217</v>
      </c>
      <c r="AG524" s="37" t="s">
        <v>4105</v>
      </c>
      <c r="AH524" s="159"/>
      <c r="AI524" s="22"/>
      <c r="AJ524" s="22"/>
      <c r="AK524" s="22">
        <f ca="1">NETWORKDAYS(TODAY(),E524,Table4[Tətil günləri])</f>
        <v>-219</v>
      </c>
      <c r="AL524" s="18">
        <f t="shared" ca="1" si="17"/>
        <v>-218</v>
      </c>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18"/>
      <c r="EQ524" s="18"/>
      <c r="ER524" s="18"/>
      <c r="ES524" s="18"/>
      <c r="ET524" s="18"/>
      <c r="EU524" s="18"/>
      <c r="EV524" s="18"/>
      <c r="EW524" s="18"/>
      <c r="EX524" s="18"/>
      <c r="EY524" s="18"/>
      <c r="EZ524" s="18"/>
      <c r="FA524" s="18"/>
      <c r="FB524" s="18"/>
      <c r="FC524" s="18"/>
      <c r="FD524" s="18"/>
      <c r="FE524" s="18"/>
      <c r="FF524" s="18"/>
      <c r="FG524" s="18"/>
      <c r="FH524" s="18"/>
      <c r="FI524" s="18"/>
      <c r="FJ524" s="18"/>
      <c r="FK524" s="18"/>
      <c r="FL524" s="18"/>
      <c r="FM524" s="18"/>
      <c r="FN524" s="18"/>
      <c r="FO524" s="18"/>
      <c r="FP524" s="18"/>
      <c r="FQ524" s="18"/>
      <c r="FR524" s="18"/>
      <c r="FS524" s="18"/>
      <c r="FT524" s="18"/>
      <c r="FU524" s="18"/>
      <c r="FV524" s="18"/>
      <c r="FW524" s="18"/>
      <c r="FX524" s="18"/>
      <c r="FY524" s="18"/>
      <c r="FZ524" s="18"/>
      <c r="GA524" s="18"/>
      <c r="GB524" s="18"/>
      <c r="GC524" s="18"/>
      <c r="GD524" s="18"/>
      <c r="GE524" s="18"/>
      <c r="GF524" s="18"/>
      <c r="GG524" s="18"/>
      <c r="GH524" s="18"/>
      <c r="GI524" s="18"/>
      <c r="GJ524" s="18"/>
      <c r="GK524" s="18"/>
      <c r="GL524" s="18"/>
      <c r="GM524" s="18"/>
      <c r="GN524" s="18"/>
      <c r="GO524" s="18"/>
      <c r="GP524" s="18"/>
      <c r="GQ524" s="18"/>
      <c r="GR524" s="18"/>
      <c r="GS524" s="18"/>
      <c r="GT524" s="18"/>
      <c r="GU524" s="18"/>
      <c r="GV524" s="18"/>
      <c r="GW524" s="18"/>
      <c r="GX524" s="18"/>
      <c r="GY524" s="18"/>
      <c r="GZ524" s="18"/>
      <c r="HA524" s="18"/>
      <c r="HB524" s="18"/>
      <c r="HC524" s="18"/>
      <c r="HD524" s="18"/>
      <c r="HE524" s="18"/>
      <c r="HF524" s="18"/>
      <c r="HG524" s="18"/>
      <c r="HH524" s="18"/>
      <c r="HI524" s="18"/>
      <c r="HJ524" s="18"/>
      <c r="HK524" s="18"/>
      <c r="HL524" s="18"/>
      <c r="HM524" s="18"/>
      <c r="HN524" s="18"/>
      <c r="HO524" s="18"/>
      <c r="HP524" s="18"/>
      <c r="HQ524" s="18"/>
      <c r="HR524" s="18"/>
      <c r="HS524" s="18"/>
      <c r="HT524" s="18"/>
      <c r="HU524" s="18"/>
      <c r="HV524" s="18"/>
      <c r="HW524" s="18"/>
      <c r="HX524" s="18"/>
      <c r="HY524" s="18"/>
      <c r="HZ524" s="18"/>
      <c r="IA524" s="18"/>
      <c r="IB524" s="18"/>
      <c r="IC524" s="18"/>
      <c r="ID524" s="18"/>
      <c r="IE524" s="18"/>
      <c r="IF524" s="18"/>
      <c r="IG524" s="18"/>
      <c r="IH524" s="18"/>
      <c r="II524" s="18"/>
      <c r="IJ524" s="18"/>
      <c r="IK524" s="18"/>
      <c r="IL524" s="18"/>
      <c r="IM524" s="18"/>
      <c r="IN524" s="18"/>
      <c r="IO524" s="18"/>
      <c r="IP524" s="18"/>
      <c r="IQ524" s="18"/>
      <c r="IR524" s="18"/>
      <c r="IS524" s="18"/>
      <c r="IT524" s="18"/>
      <c r="IU524" s="18"/>
      <c r="IV524" s="18"/>
      <c r="IW524" s="18"/>
      <c r="IX524" s="18"/>
      <c r="IY524" s="18"/>
      <c r="IZ524" s="18"/>
      <c r="JA524" s="18"/>
      <c r="JB524" s="18"/>
      <c r="JC524" s="18"/>
      <c r="JD524" s="18"/>
      <c r="JE524" s="18"/>
      <c r="JF524" s="18"/>
      <c r="JG524" s="18"/>
      <c r="JH524" s="18"/>
      <c r="JI524" s="18"/>
      <c r="JJ524" s="18"/>
      <c r="JK524" s="18"/>
      <c r="JL524" s="18"/>
      <c r="JM524" s="18"/>
      <c r="JN524" s="18"/>
      <c r="JO524" s="18"/>
      <c r="JP524" s="18"/>
      <c r="JQ524" s="18"/>
      <c r="JR524" s="18"/>
      <c r="JS524" s="18"/>
      <c r="JT524" s="18"/>
      <c r="JU524" s="18"/>
      <c r="JV524" s="18"/>
      <c r="JW524" s="18"/>
      <c r="JX524" s="18"/>
      <c r="JY524" s="18"/>
      <c r="JZ524" s="18"/>
      <c r="KA524" s="18"/>
      <c r="KB524" s="18"/>
      <c r="KC524" s="18"/>
      <c r="KD524" s="18"/>
      <c r="KE524" s="18"/>
      <c r="KF524" s="18"/>
      <c r="KG524" s="18"/>
      <c r="KH524" s="18"/>
      <c r="KI524" s="18"/>
      <c r="KJ524" s="18"/>
      <c r="KK524" s="18"/>
      <c r="KL524" s="18"/>
      <c r="KM524" s="18"/>
      <c r="KN524" s="18"/>
      <c r="KO524" s="18"/>
      <c r="KP524" s="18"/>
      <c r="KQ524" s="18"/>
      <c r="KR524" s="18"/>
      <c r="KS524" s="18"/>
      <c r="KT524" s="18"/>
      <c r="KU524" s="18"/>
      <c r="KV524" s="18"/>
      <c r="KW524" s="18"/>
      <c r="KX524" s="18"/>
      <c r="KY524" s="18"/>
      <c r="KZ524" s="18"/>
      <c r="LA524" s="18"/>
      <c r="LB524" s="18"/>
      <c r="LC524" s="18"/>
      <c r="LD524" s="18"/>
      <c r="LE524" s="18"/>
      <c r="LF524" s="18"/>
      <c r="LG524" s="18"/>
      <c r="LH524" s="18"/>
      <c r="LI524" s="18"/>
      <c r="LJ524" s="18"/>
      <c r="LK524" s="18"/>
      <c r="LL524" s="18"/>
      <c r="LM524" s="18"/>
      <c r="LN524" s="18"/>
      <c r="LO524" s="18"/>
      <c r="LP524" s="18"/>
      <c r="LQ524" s="18"/>
      <c r="LR524" s="18"/>
      <c r="LS524" s="18"/>
      <c r="LT524" s="18"/>
      <c r="LU524" s="18"/>
      <c r="LV524" s="18"/>
      <c r="LW524" s="18"/>
      <c r="LX524" s="18"/>
      <c r="LY524" s="18"/>
      <c r="LZ524" s="18"/>
      <c r="MA524" s="18"/>
      <c r="MB524" s="18"/>
      <c r="MC524" s="18"/>
      <c r="MD524" s="18"/>
      <c r="ME524" s="18"/>
      <c r="MF524" s="18"/>
      <c r="MG524" s="18"/>
      <c r="MH524" s="18"/>
      <c r="MI524" s="18"/>
      <c r="MJ524" s="18"/>
      <c r="MK524" s="18"/>
      <c r="ML524" s="18"/>
      <c r="MM524" s="18"/>
      <c r="MN524" s="18"/>
      <c r="MO524" s="18"/>
      <c r="MP524" s="18"/>
      <c r="MQ524" s="18"/>
      <c r="MR524" s="18"/>
      <c r="MS524" s="18"/>
      <c r="MT524" s="18"/>
      <c r="MU524" s="18"/>
    </row>
    <row r="525" spans="1:359" ht="62.5">
      <c r="A525" s="22">
        <v>178</v>
      </c>
      <c r="B525" s="22" t="s">
        <v>3440</v>
      </c>
      <c r="C525" s="36">
        <v>43196</v>
      </c>
      <c r="D525" s="36">
        <v>43199</v>
      </c>
      <c r="E525" s="36">
        <f>WORKDAY(D525,10,Table4[Tətil günləri])</f>
        <v>43213</v>
      </c>
      <c r="F525" s="22" t="str">
        <f t="shared" si="16"/>
        <v/>
      </c>
      <c r="G525" s="22" t="s">
        <v>235</v>
      </c>
      <c r="H525" s="22" t="s">
        <v>3433</v>
      </c>
      <c r="I525" s="22" t="s">
        <v>3434</v>
      </c>
      <c r="J525" s="28" t="s">
        <v>87</v>
      </c>
      <c r="K525" s="22" t="s">
        <v>3435</v>
      </c>
      <c r="L525" s="22">
        <v>2146</v>
      </c>
      <c r="M525" s="22" t="s">
        <v>326</v>
      </c>
      <c r="N525" s="22" t="s">
        <v>295</v>
      </c>
      <c r="O525" s="22" t="s">
        <v>301</v>
      </c>
      <c r="P525" s="36">
        <v>30724</v>
      </c>
      <c r="Q525" s="22" t="s">
        <v>3436</v>
      </c>
      <c r="R525" s="73" t="s">
        <v>253</v>
      </c>
      <c r="S525" s="27" t="s">
        <v>228</v>
      </c>
      <c r="T525" s="54">
        <v>43274</v>
      </c>
      <c r="U525" s="27" t="s">
        <v>254</v>
      </c>
      <c r="V525" s="73" t="s">
        <v>232</v>
      </c>
      <c r="W525" s="22" t="s">
        <v>3676</v>
      </c>
      <c r="X525" s="86" t="s">
        <v>3677</v>
      </c>
      <c r="Y525" s="22" t="s">
        <v>239</v>
      </c>
      <c r="Z525" s="22" t="s">
        <v>1175</v>
      </c>
      <c r="AA525" s="22" t="s">
        <v>231</v>
      </c>
      <c r="AB525" s="22"/>
      <c r="AC525" s="22" t="s">
        <v>4929</v>
      </c>
      <c r="AD525" s="22" t="s">
        <v>237</v>
      </c>
      <c r="AE525" s="22" t="s">
        <v>254</v>
      </c>
      <c r="AF525" s="37">
        <v>43224</v>
      </c>
      <c r="AG525" s="37" t="s">
        <v>4401</v>
      </c>
      <c r="AH525" s="37" t="s">
        <v>1220</v>
      </c>
      <c r="AI525" s="22"/>
      <c r="AJ525" s="22"/>
      <c r="AK525" s="22">
        <f ca="1">NETWORKDAYS(TODAY(),E525,Table4[Tətil günləri])</f>
        <v>-219</v>
      </c>
      <c r="AL525" s="18">
        <f t="shared" ca="1" si="17"/>
        <v>-218</v>
      </c>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18"/>
      <c r="EQ525" s="18"/>
      <c r="ER525" s="18"/>
      <c r="ES525" s="18"/>
      <c r="ET525" s="18"/>
      <c r="EU525" s="18"/>
      <c r="EV525" s="18"/>
      <c r="EW525" s="18"/>
      <c r="EX525" s="18"/>
      <c r="EY525" s="18"/>
      <c r="EZ525" s="18"/>
      <c r="FA525" s="18"/>
      <c r="FB525" s="18"/>
      <c r="FC525" s="18"/>
      <c r="FD525" s="18"/>
      <c r="FE525" s="18"/>
      <c r="FF525" s="18"/>
      <c r="FG525" s="18"/>
      <c r="FH525" s="18"/>
      <c r="FI525" s="18"/>
      <c r="FJ525" s="18"/>
      <c r="FK525" s="18"/>
      <c r="FL525" s="18"/>
      <c r="FM525" s="18"/>
      <c r="FN525" s="18"/>
      <c r="FO525" s="18"/>
      <c r="FP525" s="18"/>
      <c r="FQ525" s="18"/>
      <c r="FR525" s="18"/>
      <c r="FS525" s="18"/>
      <c r="FT525" s="18"/>
      <c r="FU525" s="18"/>
      <c r="FV525" s="18"/>
      <c r="FW525" s="18"/>
      <c r="FX525" s="18"/>
      <c r="FY525" s="18"/>
      <c r="FZ525" s="18"/>
      <c r="GA525" s="18"/>
      <c r="GB525" s="18"/>
      <c r="GC525" s="18"/>
      <c r="GD525" s="18"/>
      <c r="GE525" s="18"/>
      <c r="GF525" s="18"/>
      <c r="GG525" s="18"/>
      <c r="GH525" s="18"/>
      <c r="GI525" s="18"/>
      <c r="GJ525" s="18"/>
      <c r="GK525" s="18"/>
      <c r="GL525" s="18"/>
      <c r="GM525" s="18"/>
      <c r="GN525" s="18"/>
      <c r="GO525" s="18"/>
      <c r="GP525" s="18"/>
      <c r="GQ525" s="18"/>
      <c r="GR525" s="18"/>
      <c r="GS525" s="18"/>
      <c r="GT525" s="18"/>
      <c r="GU525" s="18"/>
      <c r="GV525" s="18"/>
      <c r="GW525" s="18"/>
      <c r="GX525" s="18"/>
      <c r="GY525" s="18"/>
      <c r="GZ525" s="18"/>
      <c r="HA525" s="18"/>
      <c r="HB525" s="18"/>
      <c r="HC525" s="18"/>
      <c r="HD525" s="18"/>
      <c r="HE525" s="18"/>
      <c r="HF525" s="18"/>
      <c r="HG525" s="18"/>
      <c r="HH525" s="18"/>
      <c r="HI525" s="18"/>
      <c r="HJ525" s="18"/>
      <c r="HK525" s="18"/>
      <c r="HL525" s="18"/>
      <c r="HM525" s="18"/>
      <c r="HN525" s="18"/>
      <c r="HO525" s="18"/>
      <c r="HP525" s="18"/>
      <c r="HQ525" s="18"/>
      <c r="HR525" s="18"/>
      <c r="HS525" s="18"/>
      <c r="HT525" s="18"/>
      <c r="HU525" s="18"/>
      <c r="HV525" s="18"/>
      <c r="HW525" s="18"/>
      <c r="HX525" s="18"/>
      <c r="HY525" s="18"/>
      <c r="HZ525" s="18"/>
      <c r="IA525" s="18"/>
      <c r="IB525" s="18"/>
      <c r="IC525" s="18"/>
      <c r="ID525" s="18"/>
      <c r="IE525" s="18"/>
      <c r="IF525" s="18"/>
      <c r="IG525" s="18"/>
      <c r="IH525" s="18"/>
      <c r="II525" s="18"/>
      <c r="IJ525" s="18"/>
      <c r="IK525" s="18"/>
      <c r="IL525" s="18"/>
      <c r="IM525" s="18"/>
      <c r="IN525" s="18"/>
      <c r="IO525" s="18"/>
      <c r="IP525" s="18"/>
      <c r="IQ525" s="18"/>
      <c r="IR525" s="18"/>
      <c r="IS525" s="18"/>
      <c r="IT525" s="18"/>
      <c r="IU525" s="18"/>
      <c r="IV525" s="18"/>
      <c r="IW525" s="18"/>
      <c r="IX525" s="18"/>
      <c r="IY525" s="18"/>
      <c r="IZ525" s="18"/>
      <c r="JA525" s="18"/>
      <c r="JB525" s="18"/>
      <c r="JC525" s="18"/>
      <c r="JD525" s="18"/>
      <c r="JE525" s="18"/>
      <c r="JF525" s="18"/>
      <c r="JG525" s="18"/>
      <c r="JH525" s="18"/>
      <c r="JI525" s="18"/>
      <c r="JJ525" s="18"/>
      <c r="JK525" s="18"/>
      <c r="JL525" s="18"/>
      <c r="JM525" s="18"/>
      <c r="JN525" s="18"/>
      <c r="JO525" s="18"/>
      <c r="JP525" s="18"/>
      <c r="JQ525" s="18"/>
      <c r="JR525" s="18"/>
      <c r="JS525" s="18"/>
      <c r="JT525" s="18"/>
      <c r="JU525" s="18"/>
      <c r="JV525" s="18"/>
      <c r="JW525" s="18"/>
      <c r="JX525" s="18"/>
      <c r="JY525" s="18"/>
      <c r="JZ525" s="18"/>
      <c r="KA525" s="18"/>
      <c r="KB525" s="18"/>
      <c r="KC525" s="18"/>
      <c r="KD525" s="18"/>
      <c r="KE525" s="18"/>
      <c r="KF525" s="18"/>
      <c r="KG525" s="18"/>
      <c r="KH525" s="18"/>
      <c r="KI525" s="18"/>
      <c r="KJ525" s="18"/>
      <c r="KK525" s="18"/>
      <c r="KL525" s="18"/>
      <c r="KM525" s="18"/>
      <c r="KN525" s="18"/>
      <c r="KO525" s="18"/>
      <c r="KP525" s="18"/>
      <c r="KQ525" s="18"/>
      <c r="KR525" s="18"/>
      <c r="KS525" s="18"/>
      <c r="KT525" s="18"/>
      <c r="KU525" s="18"/>
      <c r="KV525" s="18"/>
      <c r="KW525" s="18"/>
      <c r="KX525" s="18"/>
      <c r="KY525" s="18"/>
      <c r="KZ525" s="18"/>
      <c r="LA525" s="18"/>
      <c r="LB525" s="18"/>
      <c r="LC525" s="18"/>
      <c r="LD525" s="18"/>
      <c r="LE525" s="18"/>
      <c r="LF525" s="18"/>
      <c r="LG525" s="18"/>
      <c r="LH525" s="18"/>
      <c r="LI525" s="18"/>
      <c r="LJ525" s="18"/>
      <c r="LK525" s="18"/>
      <c r="LL525" s="18"/>
      <c r="LM525" s="18"/>
      <c r="LN525" s="18"/>
      <c r="LO525" s="18"/>
      <c r="LP525" s="18"/>
      <c r="LQ525" s="18"/>
      <c r="LR525" s="18"/>
      <c r="LS525" s="18"/>
      <c r="LT525" s="18"/>
      <c r="LU525" s="18"/>
      <c r="LV525" s="18"/>
      <c r="LW525" s="18"/>
      <c r="LX525" s="18"/>
      <c r="LY525" s="18"/>
      <c r="LZ525" s="18"/>
      <c r="MA525" s="18"/>
      <c r="MB525" s="18"/>
      <c r="MC525" s="18"/>
      <c r="MD525" s="18"/>
      <c r="ME525" s="18"/>
      <c r="MF525" s="18"/>
      <c r="MG525" s="18"/>
      <c r="MH525" s="18"/>
      <c r="MI525" s="18"/>
      <c r="MJ525" s="18"/>
      <c r="MK525" s="18"/>
      <c r="ML525" s="18"/>
      <c r="MM525" s="18"/>
      <c r="MN525" s="18"/>
      <c r="MO525" s="18"/>
      <c r="MP525" s="18"/>
      <c r="MQ525" s="18"/>
      <c r="MR525" s="18"/>
      <c r="MS525" s="18"/>
      <c r="MT525" s="18"/>
      <c r="MU525" s="18"/>
    </row>
    <row r="526" spans="1:359" ht="78.150000000000006">
      <c r="A526" s="22">
        <v>178</v>
      </c>
      <c r="B526" s="22" t="s">
        <v>3440</v>
      </c>
      <c r="C526" s="36">
        <v>43196</v>
      </c>
      <c r="D526" s="36">
        <v>43199</v>
      </c>
      <c r="E526" s="36">
        <f>WORKDAY(D527,10,Table4[Tətil günləri])</f>
        <v>43213</v>
      </c>
      <c r="F526" s="22" t="str">
        <f t="shared" si="16"/>
        <v/>
      </c>
      <c r="G526" s="22" t="s">
        <v>236</v>
      </c>
      <c r="H526" s="22">
        <v>500792967</v>
      </c>
      <c r="I526" s="22" t="s">
        <v>3437</v>
      </c>
      <c r="J526" s="28" t="s">
        <v>57</v>
      </c>
      <c r="K526" s="22" t="s">
        <v>1553</v>
      </c>
      <c r="L526" s="22" t="s">
        <v>299</v>
      </c>
      <c r="M526" s="22" t="s">
        <v>300</v>
      </c>
      <c r="N526" s="22" t="s">
        <v>295</v>
      </c>
      <c r="O526" s="22" t="s">
        <v>301</v>
      </c>
      <c r="P526" s="36">
        <v>23730</v>
      </c>
      <c r="Q526" s="22" t="s">
        <v>927</v>
      </c>
      <c r="R526" s="73" t="s">
        <v>253</v>
      </c>
      <c r="S526" s="22" t="s">
        <v>228</v>
      </c>
      <c r="T526" s="37">
        <v>43274</v>
      </c>
      <c r="U526" s="27" t="s">
        <v>254</v>
      </c>
      <c r="V526" s="73" t="s">
        <v>232</v>
      </c>
      <c r="W526" s="22" t="s">
        <v>3678</v>
      </c>
      <c r="X526" s="45" t="s">
        <v>3679</v>
      </c>
      <c r="Y526" s="22" t="s">
        <v>239</v>
      </c>
      <c r="Z526" s="22" t="s">
        <v>1175</v>
      </c>
      <c r="AA526" s="22"/>
      <c r="AB526" s="22"/>
      <c r="AC526" s="22"/>
      <c r="AD526" s="22"/>
      <c r="AE526" s="22"/>
      <c r="AF526" s="37"/>
      <c r="AG526" s="64"/>
      <c r="AH526" s="171" t="s">
        <v>4397</v>
      </c>
      <c r="AI526" s="22"/>
      <c r="AJ526" s="22"/>
      <c r="AK526" s="22">
        <f ca="1">NETWORKDAYS(TODAY(),E526,Table4[Tətil günləri])</f>
        <v>-219</v>
      </c>
      <c r="AL526" s="18">
        <f t="shared" ca="1" si="17"/>
        <v>-218</v>
      </c>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18"/>
      <c r="EQ526" s="18"/>
      <c r="ER526" s="18"/>
      <c r="ES526" s="18"/>
      <c r="ET526" s="18"/>
      <c r="EU526" s="18"/>
      <c r="EV526" s="18"/>
      <c r="EW526" s="18"/>
      <c r="EX526" s="18"/>
      <c r="EY526" s="18"/>
      <c r="EZ526" s="18"/>
      <c r="FA526" s="18"/>
      <c r="FB526" s="18"/>
      <c r="FC526" s="18"/>
      <c r="FD526" s="18"/>
      <c r="FE526" s="18"/>
      <c r="FF526" s="18"/>
      <c r="FG526" s="18"/>
      <c r="FH526" s="18"/>
      <c r="FI526" s="18"/>
      <c r="FJ526" s="18"/>
      <c r="FK526" s="18"/>
      <c r="FL526" s="18"/>
      <c r="FM526" s="18"/>
      <c r="FN526" s="18"/>
      <c r="FO526" s="18"/>
      <c r="FP526" s="18"/>
      <c r="FQ526" s="18"/>
      <c r="FR526" s="18"/>
      <c r="FS526" s="18"/>
      <c r="FT526" s="18"/>
      <c r="FU526" s="18"/>
      <c r="FV526" s="18"/>
      <c r="FW526" s="18"/>
      <c r="FX526" s="18"/>
      <c r="FY526" s="18"/>
      <c r="FZ526" s="18"/>
      <c r="GA526" s="18"/>
      <c r="GB526" s="18"/>
      <c r="GC526" s="18"/>
      <c r="GD526" s="18"/>
      <c r="GE526" s="18"/>
      <c r="GF526" s="18"/>
      <c r="GG526" s="18"/>
      <c r="GH526" s="18"/>
      <c r="GI526" s="18"/>
      <c r="GJ526" s="18"/>
      <c r="GK526" s="18"/>
      <c r="GL526" s="18"/>
      <c r="GM526" s="18"/>
      <c r="GN526" s="18"/>
      <c r="GO526" s="18"/>
      <c r="GP526" s="18"/>
      <c r="GQ526" s="18"/>
      <c r="GR526" s="18"/>
      <c r="GS526" s="18"/>
      <c r="GT526" s="18"/>
      <c r="GU526" s="18"/>
      <c r="GV526" s="18"/>
      <c r="GW526" s="18"/>
      <c r="GX526" s="18"/>
      <c r="GY526" s="18"/>
      <c r="GZ526" s="18"/>
      <c r="HA526" s="18"/>
      <c r="HB526" s="18"/>
      <c r="HC526" s="18"/>
      <c r="HD526" s="18"/>
      <c r="HE526" s="18"/>
      <c r="HF526" s="18"/>
      <c r="HG526" s="18"/>
      <c r="HH526" s="18"/>
      <c r="HI526" s="18"/>
      <c r="HJ526" s="18"/>
      <c r="HK526" s="18"/>
      <c r="HL526" s="18"/>
      <c r="HM526" s="18"/>
      <c r="HN526" s="18"/>
      <c r="HO526" s="18"/>
      <c r="HP526" s="18"/>
      <c r="HQ526" s="18"/>
      <c r="HR526" s="18"/>
      <c r="HS526" s="18"/>
      <c r="HT526" s="18"/>
      <c r="HU526" s="18"/>
      <c r="HV526" s="18"/>
      <c r="HW526" s="18"/>
      <c r="HX526" s="18"/>
      <c r="HY526" s="18"/>
      <c r="HZ526" s="18"/>
      <c r="IA526" s="18"/>
      <c r="IB526" s="18"/>
      <c r="IC526" s="18"/>
      <c r="ID526" s="18"/>
      <c r="IE526" s="18"/>
      <c r="IF526" s="18"/>
      <c r="IG526" s="18"/>
      <c r="IH526" s="18"/>
      <c r="II526" s="18"/>
      <c r="IJ526" s="18"/>
      <c r="IK526" s="18"/>
      <c r="IL526" s="18"/>
      <c r="IM526" s="18"/>
      <c r="IN526" s="18"/>
      <c r="IO526" s="18"/>
      <c r="IP526" s="18"/>
      <c r="IQ526" s="18"/>
      <c r="IR526" s="18"/>
      <c r="IS526" s="18"/>
      <c r="IT526" s="18"/>
      <c r="IU526" s="18"/>
      <c r="IV526" s="18"/>
      <c r="IW526" s="18"/>
      <c r="IX526" s="18"/>
      <c r="IY526" s="18"/>
      <c r="IZ526" s="18"/>
      <c r="JA526" s="18"/>
      <c r="JB526" s="18"/>
      <c r="JC526" s="18"/>
      <c r="JD526" s="18"/>
      <c r="JE526" s="18"/>
      <c r="JF526" s="18"/>
      <c r="JG526" s="18"/>
      <c r="JH526" s="18"/>
      <c r="JI526" s="18"/>
      <c r="JJ526" s="18"/>
      <c r="JK526" s="18"/>
      <c r="JL526" s="18"/>
      <c r="JM526" s="18"/>
      <c r="JN526" s="18"/>
      <c r="JO526" s="18"/>
      <c r="JP526" s="18"/>
      <c r="JQ526" s="18"/>
      <c r="JR526" s="18"/>
      <c r="JS526" s="18"/>
      <c r="JT526" s="18"/>
      <c r="JU526" s="18"/>
      <c r="JV526" s="18"/>
      <c r="JW526" s="18"/>
      <c r="JX526" s="18"/>
      <c r="JY526" s="18"/>
      <c r="JZ526" s="18"/>
      <c r="KA526" s="18"/>
      <c r="KB526" s="18"/>
      <c r="KC526" s="18"/>
      <c r="KD526" s="18"/>
      <c r="KE526" s="18"/>
      <c r="KF526" s="18"/>
      <c r="KG526" s="18"/>
      <c r="KH526" s="18"/>
      <c r="KI526" s="18"/>
      <c r="KJ526" s="18"/>
      <c r="KK526" s="18"/>
      <c r="KL526" s="18"/>
      <c r="KM526" s="18"/>
      <c r="KN526" s="18"/>
      <c r="KO526" s="18"/>
      <c r="KP526" s="18"/>
      <c r="KQ526" s="18"/>
      <c r="KR526" s="18"/>
      <c r="KS526" s="18"/>
      <c r="KT526" s="18"/>
      <c r="KU526" s="18"/>
      <c r="KV526" s="18"/>
      <c r="KW526" s="18"/>
      <c r="KX526" s="18"/>
      <c r="KY526" s="18"/>
      <c r="KZ526" s="18"/>
      <c r="LA526" s="18"/>
      <c r="LB526" s="18"/>
      <c r="LC526" s="18"/>
      <c r="LD526" s="18"/>
      <c r="LE526" s="18"/>
      <c r="LF526" s="18"/>
      <c r="LG526" s="18"/>
      <c r="LH526" s="18"/>
      <c r="LI526" s="18"/>
      <c r="LJ526" s="18"/>
      <c r="LK526" s="18"/>
      <c r="LL526" s="18"/>
      <c r="LM526" s="18"/>
      <c r="LN526" s="18"/>
      <c r="LO526" s="18"/>
      <c r="LP526" s="18"/>
      <c r="LQ526" s="18"/>
      <c r="LR526" s="18"/>
      <c r="LS526" s="18"/>
      <c r="LT526" s="18"/>
      <c r="LU526" s="18"/>
      <c r="LV526" s="18"/>
      <c r="LW526" s="18"/>
      <c r="LX526" s="18"/>
      <c r="LY526" s="18"/>
      <c r="LZ526" s="18"/>
      <c r="MA526" s="18"/>
      <c r="MB526" s="18"/>
      <c r="MC526" s="18"/>
      <c r="MD526" s="18"/>
      <c r="ME526" s="18"/>
      <c r="MF526" s="18"/>
      <c r="MG526" s="18"/>
      <c r="MH526" s="18"/>
      <c r="MI526" s="18"/>
      <c r="MJ526" s="18"/>
      <c r="MK526" s="18"/>
      <c r="ML526" s="18"/>
      <c r="MM526" s="18"/>
      <c r="MN526" s="18"/>
      <c r="MO526" s="18"/>
      <c r="MP526" s="18"/>
      <c r="MQ526" s="18"/>
      <c r="MR526" s="18"/>
      <c r="MS526" s="18"/>
      <c r="MT526" s="18"/>
      <c r="MU526" s="18"/>
    </row>
    <row r="527" spans="1:359" ht="109.4">
      <c r="A527" s="22">
        <v>178</v>
      </c>
      <c r="B527" s="22" t="s">
        <v>3440</v>
      </c>
      <c r="C527" s="36">
        <v>43196</v>
      </c>
      <c r="D527" s="36">
        <v>43199</v>
      </c>
      <c r="E527" s="36">
        <f>WORKDAY(D527,10,Table4[Tətil günləri])</f>
        <v>43213</v>
      </c>
      <c r="F527" s="22" t="str">
        <f t="shared" si="16"/>
        <v/>
      </c>
      <c r="G527" s="22" t="s">
        <v>235</v>
      </c>
      <c r="H527" s="22" t="s">
        <v>3438</v>
      </c>
      <c r="I527" s="22" t="s">
        <v>3439</v>
      </c>
      <c r="J527" s="28" t="s">
        <v>57</v>
      </c>
      <c r="K527" s="22" t="s">
        <v>1520</v>
      </c>
      <c r="L527" s="22" t="s">
        <v>299</v>
      </c>
      <c r="M527" s="22" t="s">
        <v>300</v>
      </c>
      <c r="N527" s="22" t="s">
        <v>295</v>
      </c>
      <c r="O527" s="22" t="s">
        <v>301</v>
      </c>
      <c r="P527" s="36">
        <v>23069</v>
      </c>
      <c r="Q527" s="22" t="s">
        <v>3429</v>
      </c>
      <c r="R527" s="73" t="s">
        <v>253</v>
      </c>
      <c r="S527" s="22" t="s">
        <v>228</v>
      </c>
      <c r="T527" s="101">
        <v>43281</v>
      </c>
      <c r="U527" s="27" t="s">
        <v>254</v>
      </c>
      <c r="V527" s="73" t="s">
        <v>232</v>
      </c>
      <c r="W527" s="22" t="s">
        <v>3680</v>
      </c>
      <c r="X527" s="45" t="s">
        <v>3681</v>
      </c>
      <c r="Y527" s="22" t="s">
        <v>239</v>
      </c>
      <c r="Z527" s="22" t="s">
        <v>1175</v>
      </c>
      <c r="AA527" s="22" t="s">
        <v>231</v>
      </c>
      <c r="AB527" s="22"/>
      <c r="AC527" s="22" t="s">
        <v>4394</v>
      </c>
      <c r="AD527" s="22" t="s">
        <v>237</v>
      </c>
      <c r="AE527" s="22" t="s">
        <v>254</v>
      </c>
      <c r="AF527" s="37">
        <v>43217</v>
      </c>
      <c r="AG527" s="37" t="s">
        <v>4105</v>
      </c>
      <c r="AH527" s="159"/>
      <c r="AI527" s="22"/>
      <c r="AJ527" s="22"/>
      <c r="AK527" s="22">
        <f ca="1">NETWORKDAYS(TODAY(),E527,Table4[Tətil günləri])</f>
        <v>-219</v>
      </c>
      <c r="AL527" s="18">
        <f t="shared" ca="1" si="17"/>
        <v>-218</v>
      </c>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18"/>
      <c r="EQ527" s="18"/>
      <c r="ER527" s="18"/>
      <c r="ES527" s="18"/>
      <c r="ET527" s="18"/>
      <c r="EU527" s="18"/>
      <c r="EV527" s="18"/>
      <c r="EW527" s="18"/>
      <c r="EX527" s="18"/>
      <c r="EY527" s="18"/>
      <c r="EZ527" s="18"/>
      <c r="FA527" s="18"/>
      <c r="FB527" s="18"/>
      <c r="FC527" s="18"/>
      <c r="FD527" s="18"/>
      <c r="FE527" s="18"/>
      <c r="FF527" s="18"/>
      <c r="FG527" s="18"/>
      <c r="FH527" s="18"/>
      <c r="FI527" s="18"/>
      <c r="FJ527" s="18"/>
      <c r="FK527" s="18"/>
      <c r="FL527" s="18"/>
      <c r="FM527" s="18"/>
      <c r="FN527" s="18"/>
      <c r="FO527" s="18"/>
      <c r="FP527" s="18"/>
      <c r="FQ527" s="18"/>
      <c r="FR527" s="18"/>
      <c r="FS527" s="18"/>
      <c r="FT527" s="18"/>
      <c r="FU527" s="18"/>
      <c r="FV527" s="18"/>
      <c r="FW527" s="18"/>
      <c r="FX527" s="18"/>
      <c r="FY527" s="18"/>
      <c r="FZ527" s="18"/>
      <c r="GA527" s="18"/>
      <c r="GB527" s="18"/>
      <c r="GC527" s="18"/>
      <c r="GD527" s="18"/>
      <c r="GE527" s="18"/>
      <c r="GF527" s="18"/>
      <c r="GG527" s="18"/>
      <c r="GH527" s="18"/>
      <c r="GI527" s="18"/>
      <c r="GJ527" s="18"/>
      <c r="GK527" s="18"/>
      <c r="GL527" s="18"/>
      <c r="GM527" s="18"/>
      <c r="GN527" s="18"/>
      <c r="GO527" s="18"/>
      <c r="GP527" s="18"/>
      <c r="GQ527" s="18"/>
      <c r="GR527" s="18"/>
      <c r="GS527" s="18"/>
      <c r="GT527" s="18"/>
      <c r="GU527" s="18"/>
      <c r="GV527" s="18"/>
      <c r="GW527" s="18"/>
      <c r="GX527" s="18"/>
      <c r="GY527" s="18"/>
      <c r="GZ527" s="18"/>
      <c r="HA527" s="18"/>
      <c r="HB527" s="18"/>
      <c r="HC527" s="18"/>
      <c r="HD527" s="18"/>
      <c r="HE527" s="18"/>
      <c r="HF527" s="18"/>
      <c r="HG527" s="18"/>
      <c r="HH527" s="18"/>
      <c r="HI527" s="18"/>
      <c r="HJ527" s="18"/>
      <c r="HK527" s="18"/>
      <c r="HL527" s="18"/>
      <c r="HM527" s="18"/>
      <c r="HN527" s="18"/>
      <c r="HO527" s="18"/>
      <c r="HP527" s="18"/>
      <c r="HQ527" s="18"/>
      <c r="HR527" s="18"/>
      <c r="HS527" s="18"/>
      <c r="HT527" s="18"/>
      <c r="HU527" s="18"/>
      <c r="HV527" s="18"/>
      <c r="HW527" s="18"/>
      <c r="HX527" s="18"/>
      <c r="HY527" s="18"/>
      <c r="HZ527" s="18"/>
      <c r="IA527" s="18"/>
      <c r="IB527" s="18"/>
      <c r="IC527" s="18"/>
      <c r="ID527" s="18"/>
      <c r="IE527" s="18"/>
      <c r="IF527" s="18"/>
      <c r="IG527" s="18"/>
      <c r="IH527" s="18"/>
      <c r="II527" s="18"/>
      <c r="IJ527" s="18"/>
      <c r="IK527" s="18"/>
      <c r="IL527" s="18"/>
      <c r="IM527" s="18"/>
      <c r="IN527" s="18"/>
      <c r="IO527" s="18"/>
      <c r="IP527" s="18"/>
      <c r="IQ527" s="18"/>
      <c r="IR527" s="18"/>
      <c r="IS527" s="18"/>
      <c r="IT527" s="18"/>
      <c r="IU527" s="18"/>
      <c r="IV527" s="18"/>
      <c r="IW527" s="18"/>
      <c r="IX527" s="18"/>
      <c r="IY527" s="18"/>
      <c r="IZ527" s="18"/>
      <c r="JA527" s="18"/>
      <c r="JB527" s="18"/>
      <c r="JC527" s="18"/>
      <c r="JD527" s="18"/>
      <c r="JE527" s="18"/>
      <c r="JF527" s="18"/>
      <c r="JG527" s="18"/>
      <c r="JH527" s="18"/>
      <c r="JI527" s="18"/>
      <c r="JJ527" s="18"/>
      <c r="JK527" s="18"/>
      <c r="JL527" s="18"/>
      <c r="JM527" s="18"/>
      <c r="JN527" s="18"/>
      <c r="JO527" s="18"/>
      <c r="JP527" s="18"/>
      <c r="JQ527" s="18"/>
      <c r="JR527" s="18"/>
      <c r="JS527" s="18"/>
      <c r="JT527" s="18"/>
      <c r="JU527" s="18"/>
      <c r="JV527" s="18"/>
      <c r="JW527" s="18"/>
      <c r="JX527" s="18"/>
      <c r="JY527" s="18"/>
      <c r="JZ527" s="18"/>
      <c r="KA527" s="18"/>
      <c r="KB527" s="18"/>
      <c r="KC527" s="18"/>
      <c r="KD527" s="18"/>
      <c r="KE527" s="18"/>
      <c r="KF527" s="18"/>
      <c r="KG527" s="18"/>
      <c r="KH527" s="18"/>
      <c r="KI527" s="18"/>
      <c r="KJ527" s="18"/>
      <c r="KK527" s="18"/>
      <c r="KL527" s="18"/>
      <c r="KM527" s="18"/>
      <c r="KN527" s="18"/>
      <c r="KO527" s="18"/>
      <c r="KP527" s="18"/>
      <c r="KQ527" s="18"/>
      <c r="KR527" s="18"/>
      <c r="KS527" s="18"/>
      <c r="KT527" s="18"/>
      <c r="KU527" s="18"/>
      <c r="KV527" s="18"/>
      <c r="KW527" s="18"/>
      <c r="KX527" s="18"/>
      <c r="KY527" s="18"/>
      <c r="KZ527" s="18"/>
      <c r="LA527" s="18"/>
      <c r="LB527" s="18"/>
      <c r="LC527" s="18"/>
      <c r="LD527" s="18"/>
      <c r="LE527" s="18"/>
      <c r="LF527" s="18"/>
      <c r="LG527" s="18"/>
      <c r="LH527" s="18"/>
      <c r="LI527" s="18"/>
      <c r="LJ527" s="18"/>
      <c r="LK527" s="18"/>
      <c r="LL527" s="18"/>
      <c r="LM527" s="18"/>
      <c r="LN527" s="18"/>
      <c r="LO527" s="18"/>
      <c r="LP527" s="18"/>
      <c r="LQ527" s="18"/>
      <c r="LR527" s="18"/>
      <c r="LS527" s="18"/>
      <c r="LT527" s="18"/>
      <c r="LU527" s="18"/>
      <c r="LV527" s="18"/>
      <c r="LW527" s="18"/>
      <c r="LX527" s="18"/>
      <c r="LY527" s="18"/>
      <c r="LZ527" s="18"/>
      <c r="MA527" s="18"/>
      <c r="MB527" s="18"/>
      <c r="MC527" s="18"/>
      <c r="MD527" s="18"/>
      <c r="ME527" s="18"/>
      <c r="MF527" s="18"/>
      <c r="MG527" s="18"/>
      <c r="MH527" s="18"/>
      <c r="MI527" s="18"/>
      <c r="MJ527" s="18"/>
      <c r="MK527" s="18"/>
      <c r="ML527" s="18"/>
      <c r="MM527" s="18"/>
      <c r="MN527" s="18"/>
      <c r="MO527" s="18"/>
      <c r="MP527" s="18"/>
      <c r="MQ527" s="18"/>
      <c r="MR527" s="18"/>
      <c r="MS527" s="18"/>
      <c r="MT527" s="18"/>
      <c r="MU527" s="18"/>
    </row>
    <row r="528" spans="1:359" ht="62.5">
      <c r="A528" s="22">
        <v>179</v>
      </c>
      <c r="B528" s="22" t="s">
        <v>3444</v>
      </c>
      <c r="C528" s="36">
        <v>43196</v>
      </c>
      <c r="D528" s="36">
        <v>43199</v>
      </c>
      <c r="E528" s="36">
        <f>WORKDAY(D528,10,Table4[Tətil günləri])</f>
        <v>43213</v>
      </c>
      <c r="F528" s="22" t="str">
        <f t="shared" si="16"/>
        <v/>
      </c>
      <c r="G528" s="22" t="s">
        <v>235</v>
      </c>
      <c r="H528" s="22">
        <v>294746973</v>
      </c>
      <c r="I528" s="22" t="s">
        <v>3441</v>
      </c>
      <c r="J528" s="22" t="s">
        <v>167</v>
      </c>
      <c r="K528" s="22" t="s">
        <v>3442</v>
      </c>
      <c r="L528" s="22">
        <v>2151</v>
      </c>
      <c r="M528" s="22" t="s">
        <v>3442</v>
      </c>
      <c r="N528" s="22" t="s">
        <v>3443</v>
      </c>
      <c r="O528" s="22" t="s">
        <v>705</v>
      </c>
      <c r="P528" s="36">
        <v>26957</v>
      </c>
      <c r="Q528" s="22" t="s">
        <v>3789</v>
      </c>
      <c r="R528" s="73" t="s">
        <v>253</v>
      </c>
      <c r="S528" s="22" t="s">
        <v>227</v>
      </c>
      <c r="T528" s="22"/>
      <c r="U528" s="27"/>
      <c r="V528" s="73" t="s">
        <v>232</v>
      </c>
      <c r="W528" s="22" t="s">
        <v>3807</v>
      </c>
      <c r="X528" s="45" t="s">
        <v>3808</v>
      </c>
      <c r="Y528" s="22" t="s">
        <v>239</v>
      </c>
      <c r="Z528" s="37">
        <v>43210</v>
      </c>
      <c r="AA528" s="22" t="s">
        <v>244</v>
      </c>
      <c r="AB528" s="22"/>
      <c r="AC528" s="22" t="s">
        <v>4950</v>
      </c>
      <c r="AD528" s="22" t="s">
        <v>237</v>
      </c>
      <c r="AE528" s="22" t="s">
        <v>254</v>
      </c>
      <c r="AF528" s="37">
        <v>43228</v>
      </c>
      <c r="AG528" s="37" t="s">
        <v>4520</v>
      </c>
      <c r="AH528" s="22" t="s">
        <v>4951</v>
      </c>
      <c r="AI528" s="22"/>
      <c r="AJ528" s="22"/>
      <c r="AK528" s="22">
        <f ca="1">NETWORKDAYS(TODAY(),E528,Table4[Tətil günləri])</f>
        <v>-219</v>
      </c>
      <c r="AL528" s="18">
        <f t="shared" ca="1" si="17"/>
        <v>-218</v>
      </c>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18"/>
      <c r="EQ528" s="18"/>
      <c r="ER528" s="18"/>
      <c r="ES528" s="18"/>
      <c r="ET528" s="18"/>
      <c r="EU528" s="18"/>
      <c r="EV528" s="18"/>
      <c r="EW528" s="18"/>
      <c r="EX528" s="18"/>
      <c r="EY528" s="18"/>
      <c r="EZ528" s="18"/>
      <c r="FA528" s="18"/>
      <c r="FB528" s="18"/>
      <c r="FC528" s="18"/>
      <c r="FD528" s="18"/>
      <c r="FE528" s="18"/>
      <c r="FF528" s="18"/>
      <c r="FG528" s="18"/>
      <c r="FH528" s="18"/>
      <c r="FI528" s="18"/>
      <c r="FJ528" s="18"/>
      <c r="FK528" s="18"/>
      <c r="FL528" s="18"/>
      <c r="FM528" s="18"/>
      <c r="FN528" s="18"/>
      <c r="FO528" s="18"/>
      <c r="FP528" s="18"/>
      <c r="FQ528" s="18"/>
      <c r="FR528" s="18"/>
      <c r="FS528" s="18"/>
      <c r="FT528" s="18"/>
      <c r="FU528" s="18"/>
      <c r="FV528" s="18"/>
      <c r="FW528" s="18"/>
      <c r="FX528" s="18"/>
      <c r="FY528" s="18"/>
      <c r="FZ528" s="18"/>
      <c r="GA528" s="18"/>
      <c r="GB528" s="18"/>
      <c r="GC528" s="18"/>
      <c r="GD528" s="18"/>
      <c r="GE528" s="18"/>
      <c r="GF528" s="18"/>
      <c r="GG528" s="18"/>
      <c r="GH528" s="18"/>
      <c r="GI528" s="18"/>
      <c r="GJ528" s="18"/>
      <c r="GK528" s="18"/>
      <c r="GL528" s="18"/>
      <c r="GM528" s="18"/>
      <c r="GN528" s="18"/>
      <c r="GO528" s="18"/>
      <c r="GP528" s="18"/>
      <c r="GQ528" s="18"/>
      <c r="GR528" s="18"/>
      <c r="GS528" s="18"/>
      <c r="GT528" s="18"/>
      <c r="GU528" s="18"/>
      <c r="GV528" s="18"/>
      <c r="GW528" s="18"/>
      <c r="GX528" s="18"/>
      <c r="GY528" s="18"/>
      <c r="GZ528" s="18"/>
      <c r="HA528" s="18"/>
      <c r="HB528" s="18"/>
      <c r="HC528" s="18"/>
      <c r="HD528" s="18"/>
      <c r="HE528" s="18"/>
      <c r="HF528" s="18"/>
      <c r="HG528" s="18"/>
      <c r="HH528" s="18"/>
      <c r="HI528" s="18"/>
      <c r="HJ528" s="18"/>
      <c r="HK528" s="18"/>
      <c r="HL528" s="18"/>
      <c r="HM528" s="18"/>
      <c r="HN528" s="18"/>
      <c r="HO528" s="18"/>
      <c r="HP528" s="18"/>
      <c r="HQ528" s="18"/>
      <c r="HR528" s="18"/>
      <c r="HS528" s="18"/>
      <c r="HT528" s="18"/>
      <c r="HU528" s="18"/>
      <c r="HV528" s="18"/>
      <c r="HW528" s="18"/>
      <c r="HX528" s="18"/>
      <c r="HY528" s="18"/>
      <c r="HZ528" s="18"/>
      <c r="IA528" s="18"/>
      <c r="IB528" s="18"/>
      <c r="IC528" s="18"/>
      <c r="ID528" s="18"/>
      <c r="IE528" s="18"/>
      <c r="IF528" s="18"/>
      <c r="IG528" s="18"/>
      <c r="IH528" s="18"/>
      <c r="II528" s="18"/>
      <c r="IJ528" s="18"/>
      <c r="IK528" s="18"/>
      <c r="IL528" s="18"/>
      <c r="IM528" s="18"/>
      <c r="IN528" s="18"/>
      <c r="IO528" s="18"/>
      <c r="IP528" s="18"/>
      <c r="IQ528" s="18"/>
      <c r="IR528" s="18"/>
      <c r="IS528" s="18"/>
      <c r="IT528" s="18"/>
      <c r="IU528" s="18"/>
      <c r="IV528" s="18"/>
      <c r="IW528" s="18"/>
      <c r="IX528" s="18"/>
      <c r="IY528" s="18"/>
      <c r="IZ528" s="18"/>
      <c r="JA528" s="18"/>
      <c r="JB528" s="18"/>
      <c r="JC528" s="18"/>
      <c r="JD528" s="18"/>
      <c r="JE528" s="18"/>
      <c r="JF528" s="18"/>
      <c r="JG528" s="18"/>
      <c r="JH528" s="18"/>
      <c r="JI528" s="18"/>
      <c r="JJ528" s="18"/>
      <c r="JK528" s="18"/>
      <c r="JL528" s="18"/>
      <c r="JM528" s="18"/>
      <c r="JN528" s="18"/>
      <c r="JO528" s="18"/>
      <c r="JP528" s="18"/>
      <c r="JQ528" s="18"/>
      <c r="JR528" s="18"/>
      <c r="JS528" s="18"/>
      <c r="JT528" s="18"/>
      <c r="JU528" s="18"/>
      <c r="JV528" s="18"/>
      <c r="JW528" s="18"/>
      <c r="JX528" s="18"/>
      <c r="JY528" s="18"/>
      <c r="JZ528" s="18"/>
      <c r="KA528" s="18"/>
      <c r="KB528" s="18"/>
      <c r="KC528" s="18"/>
      <c r="KD528" s="18"/>
      <c r="KE528" s="18"/>
      <c r="KF528" s="18"/>
      <c r="KG528" s="18"/>
      <c r="KH528" s="18"/>
      <c r="KI528" s="18"/>
      <c r="KJ528" s="18"/>
      <c r="KK528" s="18"/>
      <c r="KL528" s="18"/>
      <c r="KM528" s="18"/>
      <c r="KN528" s="18"/>
      <c r="KO528" s="18"/>
      <c r="KP528" s="18"/>
      <c r="KQ528" s="18"/>
      <c r="KR528" s="18"/>
      <c r="KS528" s="18"/>
      <c r="KT528" s="18"/>
      <c r="KU528" s="18"/>
      <c r="KV528" s="18"/>
      <c r="KW528" s="18"/>
      <c r="KX528" s="18"/>
      <c r="KY528" s="18"/>
      <c r="KZ528" s="18"/>
      <c r="LA528" s="18"/>
      <c r="LB528" s="18"/>
      <c r="LC528" s="18"/>
      <c r="LD528" s="18"/>
      <c r="LE528" s="18"/>
      <c r="LF528" s="18"/>
      <c r="LG528" s="18"/>
      <c r="LH528" s="18"/>
      <c r="LI528" s="18"/>
      <c r="LJ528" s="18"/>
      <c r="LK528" s="18"/>
      <c r="LL528" s="18"/>
      <c r="LM528" s="18"/>
      <c r="LN528" s="18"/>
      <c r="LO528" s="18"/>
      <c r="LP528" s="18"/>
      <c r="LQ528" s="18"/>
      <c r="LR528" s="18"/>
      <c r="LS528" s="18"/>
      <c r="LT528" s="18"/>
      <c r="LU528" s="18"/>
      <c r="LV528" s="18"/>
      <c r="LW528" s="18"/>
      <c r="LX528" s="18"/>
      <c r="LY528" s="18"/>
      <c r="LZ528" s="18"/>
      <c r="MA528" s="18"/>
      <c r="MB528" s="18"/>
      <c r="MC528" s="18"/>
      <c r="MD528" s="18"/>
      <c r="ME528" s="18"/>
      <c r="MF528" s="18"/>
      <c r="MG528" s="18"/>
      <c r="MH528" s="18"/>
      <c r="MI528" s="18"/>
      <c r="MJ528" s="18"/>
      <c r="MK528" s="18"/>
      <c r="ML528" s="18"/>
      <c r="MM528" s="18"/>
      <c r="MN528" s="18"/>
      <c r="MO528" s="18"/>
      <c r="MP528" s="18"/>
      <c r="MQ528" s="18"/>
      <c r="MR528" s="18"/>
      <c r="MS528" s="18"/>
      <c r="MT528" s="18"/>
      <c r="MU528" s="18"/>
    </row>
    <row r="529" spans="1:359" ht="46.9">
      <c r="A529" s="22">
        <v>180</v>
      </c>
      <c r="B529" s="22" t="s">
        <v>3445</v>
      </c>
      <c r="C529" s="36">
        <v>43196</v>
      </c>
      <c r="D529" s="36">
        <v>43199</v>
      </c>
      <c r="E529" s="36">
        <f>WORKDAY(D529,10,Table4[Tətil günləri])</f>
        <v>43213</v>
      </c>
      <c r="F529" s="22" t="str">
        <f t="shared" si="16"/>
        <v/>
      </c>
      <c r="G529" s="22" t="s">
        <v>235</v>
      </c>
      <c r="H529" s="22">
        <v>510810289</v>
      </c>
      <c r="I529" s="22" t="s">
        <v>3446</v>
      </c>
      <c r="J529" s="28" t="s">
        <v>57</v>
      </c>
      <c r="K529" s="22" t="s">
        <v>3447</v>
      </c>
      <c r="L529" s="22">
        <v>8113</v>
      </c>
      <c r="M529" s="22" t="s">
        <v>2133</v>
      </c>
      <c r="N529" s="22" t="s">
        <v>371</v>
      </c>
      <c r="O529" s="22" t="s">
        <v>3454</v>
      </c>
      <c r="P529" s="36">
        <v>33498</v>
      </c>
      <c r="Q529" s="22" t="s">
        <v>3455</v>
      </c>
      <c r="R529" s="73" t="s">
        <v>253</v>
      </c>
      <c r="S529" s="22" t="s">
        <v>228</v>
      </c>
      <c r="T529" s="33">
        <v>43257</v>
      </c>
      <c r="U529" s="27" t="s">
        <v>254</v>
      </c>
      <c r="V529" s="73" t="s">
        <v>232</v>
      </c>
      <c r="W529" s="22" t="s">
        <v>3700</v>
      </c>
      <c r="X529" s="45" t="s">
        <v>3701</v>
      </c>
      <c r="Y529" s="22" t="s">
        <v>239</v>
      </c>
      <c r="Z529" s="37">
        <v>43208</v>
      </c>
      <c r="AA529" s="22" t="s">
        <v>230</v>
      </c>
      <c r="AB529" s="22"/>
      <c r="AC529" s="22" t="s">
        <v>4935</v>
      </c>
      <c r="AD529" s="22" t="s">
        <v>237</v>
      </c>
      <c r="AE529" s="22" t="s">
        <v>254</v>
      </c>
      <c r="AF529" s="37">
        <v>43224</v>
      </c>
      <c r="AG529" s="37" t="s">
        <v>4403</v>
      </c>
      <c r="AH529" s="159"/>
      <c r="AI529" s="22"/>
      <c r="AJ529" s="22"/>
      <c r="AK529" s="22">
        <f ca="1">NETWORKDAYS(TODAY(),E529,Table4[Tətil günləri])</f>
        <v>-219</v>
      </c>
      <c r="AL529" s="18">
        <f t="shared" ca="1" si="17"/>
        <v>-218</v>
      </c>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18"/>
      <c r="EQ529" s="18"/>
      <c r="ER529" s="18"/>
      <c r="ES529" s="18"/>
      <c r="ET529" s="18"/>
      <c r="EU529" s="18"/>
      <c r="EV529" s="18"/>
      <c r="EW529" s="18"/>
      <c r="EX529" s="18"/>
      <c r="EY529" s="18"/>
      <c r="EZ529" s="18"/>
      <c r="FA529" s="18"/>
      <c r="FB529" s="18"/>
      <c r="FC529" s="18"/>
      <c r="FD529" s="18"/>
      <c r="FE529" s="18"/>
      <c r="FF529" s="18"/>
      <c r="FG529" s="18"/>
      <c r="FH529" s="18"/>
      <c r="FI529" s="18"/>
      <c r="FJ529" s="18"/>
      <c r="FK529" s="18"/>
      <c r="FL529" s="18"/>
      <c r="FM529" s="18"/>
      <c r="FN529" s="18"/>
      <c r="FO529" s="18"/>
      <c r="FP529" s="18"/>
      <c r="FQ529" s="18"/>
      <c r="FR529" s="18"/>
      <c r="FS529" s="18"/>
      <c r="FT529" s="18"/>
      <c r="FU529" s="18"/>
      <c r="FV529" s="18"/>
      <c r="FW529" s="18"/>
      <c r="FX529" s="18"/>
      <c r="FY529" s="18"/>
      <c r="FZ529" s="18"/>
      <c r="GA529" s="18"/>
      <c r="GB529" s="18"/>
      <c r="GC529" s="18"/>
      <c r="GD529" s="18"/>
      <c r="GE529" s="18"/>
      <c r="GF529" s="18"/>
      <c r="GG529" s="18"/>
      <c r="GH529" s="18"/>
      <c r="GI529" s="18"/>
      <c r="GJ529" s="18"/>
      <c r="GK529" s="18"/>
      <c r="GL529" s="18"/>
      <c r="GM529" s="18"/>
      <c r="GN529" s="18"/>
      <c r="GO529" s="18"/>
      <c r="GP529" s="18"/>
      <c r="GQ529" s="18"/>
      <c r="GR529" s="18"/>
      <c r="GS529" s="18"/>
      <c r="GT529" s="18"/>
      <c r="GU529" s="18"/>
      <c r="GV529" s="18"/>
      <c r="GW529" s="18"/>
      <c r="GX529" s="18"/>
      <c r="GY529" s="18"/>
      <c r="GZ529" s="18"/>
      <c r="HA529" s="18"/>
      <c r="HB529" s="18"/>
      <c r="HC529" s="18"/>
      <c r="HD529" s="18"/>
      <c r="HE529" s="18"/>
      <c r="HF529" s="18"/>
      <c r="HG529" s="18"/>
      <c r="HH529" s="18"/>
      <c r="HI529" s="18"/>
      <c r="HJ529" s="18"/>
      <c r="HK529" s="18"/>
      <c r="HL529" s="18"/>
      <c r="HM529" s="18"/>
      <c r="HN529" s="18"/>
      <c r="HO529" s="18"/>
      <c r="HP529" s="18"/>
      <c r="HQ529" s="18"/>
      <c r="HR529" s="18"/>
      <c r="HS529" s="18"/>
      <c r="HT529" s="18"/>
      <c r="HU529" s="18"/>
      <c r="HV529" s="18"/>
      <c r="HW529" s="18"/>
      <c r="HX529" s="18"/>
      <c r="HY529" s="18"/>
      <c r="HZ529" s="18"/>
      <c r="IA529" s="18"/>
      <c r="IB529" s="18"/>
      <c r="IC529" s="18"/>
      <c r="ID529" s="18"/>
      <c r="IE529" s="18"/>
      <c r="IF529" s="18"/>
      <c r="IG529" s="18"/>
      <c r="IH529" s="18"/>
      <c r="II529" s="18"/>
      <c r="IJ529" s="18"/>
      <c r="IK529" s="18"/>
      <c r="IL529" s="18"/>
      <c r="IM529" s="18"/>
      <c r="IN529" s="18"/>
      <c r="IO529" s="18"/>
      <c r="IP529" s="18"/>
      <c r="IQ529" s="18"/>
      <c r="IR529" s="18"/>
      <c r="IS529" s="18"/>
      <c r="IT529" s="18"/>
      <c r="IU529" s="18"/>
      <c r="IV529" s="18"/>
      <c r="IW529" s="18"/>
      <c r="IX529" s="18"/>
      <c r="IY529" s="18"/>
      <c r="IZ529" s="18"/>
      <c r="JA529" s="18"/>
      <c r="JB529" s="18"/>
      <c r="JC529" s="18"/>
      <c r="JD529" s="18"/>
      <c r="JE529" s="18"/>
      <c r="JF529" s="18"/>
      <c r="JG529" s="18"/>
      <c r="JH529" s="18"/>
      <c r="JI529" s="18"/>
      <c r="JJ529" s="18"/>
      <c r="JK529" s="18"/>
      <c r="JL529" s="18"/>
      <c r="JM529" s="18"/>
      <c r="JN529" s="18"/>
      <c r="JO529" s="18"/>
      <c r="JP529" s="18"/>
      <c r="JQ529" s="18"/>
      <c r="JR529" s="18"/>
      <c r="JS529" s="18"/>
      <c r="JT529" s="18"/>
      <c r="JU529" s="18"/>
      <c r="JV529" s="18"/>
      <c r="JW529" s="18"/>
      <c r="JX529" s="18"/>
      <c r="JY529" s="18"/>
      <c r="JZ529" s="18"/>
      <c r="KA529" s="18"/>
      <c r="KB529" s="18"/>
      <c r="KC529" s="18"/>
      <c r="KD529" s="18"/>
      <c r="KE529" s="18"/>
      <c r="KF529" s="18"/>
      <c r="KG529" s="18"/>
      <c r="KH529" s="18"/>
      <c r="KI529" s="18"/>
      <c r="KJ529" s="18"/>
      <c r="KK529" s="18"/>
      <c r="KL529" s="18"/>
      <c r="KM529" s="18"/>
      <c r="KN529" s="18"/>
      <c r="KO529" s="18"/>
      <c r="KP529" s="18"/>
      <c r="KQ529" s="18"/>
      <c r="KR529" s="18"/>
      <c r="KS529" s="18"/>
      <c r="KT529" s="18"/>
      <c r="KU529" s="18"/>
      <c r="KV529" s="18"/>
      <c r="KW529" s="18"/>
      <c r="KX529" s="18"/>
      <c r="KY529" s="18"/>
      <c r="KZ529" s="18"/>
      <c r="LA529" s="18"/>
      <c r="LB529" s="18"/>
      <c r="LC529" s="18"/>
      <c r="LD529" s="18"/>
      <c r="LE529" s="18"/>
      <c r="LF529" s="18"/>
      <c r="LG529" s="18"/>
      <c r="LH529" s="18"/>
      <c r="LI529" s="18"/>
      <c r="LJ529" s="18"/>
      <c r="LK529" s="18"/>
      <c r="LL529" s="18"/>
      <c r="LM529" s="18"/>
      <c r="LN529" s="18"/>
      <c r="LO529" s="18"/>
      <c r="LP529" s="18"/>
      <c r="LQ529" s="18"/>
      <c r="LR529" s="18"/>
      <c r="LS529" s="18"/>
      <c r="LT529" s="18"/>
      <c r="LU529" s="18"/>
      <c r="LV529" s="18"/>
      <c r="LW529" s="18"/>
      <c r="LX529" s="18"/>
      <c r="LY529" s="18"/>
      <c r="LZ529" s="18"/>
      <c r="MA529" s="18"/>
      <c r="MB529" s="18"/>
      <c r="MC529" s="18"/>
      <c r="MD529" s="18"/>
      <c r="ME529" s="18"/>
      <c r="MF529" s="18"/>
      <c r="MG529" s="18"/>
      <c r="MH529" s="18"/>
      <c r="MI529" s="18"/>
      <c r="MJ529" s="18"/>
      <c r="MK529" s="18"/>
      <c r="ML529" s="18"/>
      <c r="MM529" s="18"/>
      <c r="MN529" s="18"/>
      <c r="MO529" s="18"/>
      <c r="MP529" s="18"/>
      <c r="MQ529" s="18"/>
      <c r="MR529" s="18"/>
      <c r="MS529" s="18"/>
      <c r="MT529" s="18"/>
      <c r="MU529" s="18"/>
    </row>
    <row r="530" spans="1:359" ht="70.5" customHeight="1">
      <c r="A530" s="22">
        <v>180</v>
      </c>
      <c r="B530" s="22" t="s">
        <v>3445</v>
      </c>
      <c r="C530" s="36">
        <v>43196</v>
      </c>
      <c r="D530" s="36">
        <v>43199</v>
      </c>
      <c r="E530" s="36">
        <f>WORKDAY(D531,10,Table4[Tətil günləri])</f>
        <v>43213</v>
      </c>
      <c r="F530" s="22" t="str">
        <f t="shared" si="16"/>
        <v/>
      </c>
      <c r="G530" s="22" t="s">
        <v>235</v>
      </c>
      <c r="H530" s="22">
        <v>507714886</v>
      </c>
      <c r="I530" s="22" t="s">
        <v>3448</v>
      </c>
      <c r="J530" s="28" t="s">
        <v>57</v>
      </c>
      <c r="K530" s="22" t="s">
        <v>3447</v>
      </c>
      <c r="L530" s="22">
        <v>8113</v>
      </c>
      <c r="M530" s="22" t="s">
        <v>2133</v>
      </c>
      <c r="N530" s="22" t="s">
        <v>371</v>
      </c>
      <c r="O530" s="22" t="s">
        <v>3454</v>
      </c>
      <c r="P530" s="36">
        <v>31722</v>
      </c>
      <c r="Q530" s="22" t="s">
        <v>3455</v>
      </c>
      <c r="R530" s="73" t="s">
        <v>253</v>
      </c>
      <c r="S530" s="27" t="s">
        <v>228</v>
      </c>
      <c r="T530" s="33">
        <v>43300</v>
      </c>
      <c r="U530" s="27" t="s">
        <v>254</v>
      </c>
      <c r="V530" s="73" t="s">
        <v>232</v>
      </c>
      <c r="W530" s="159" t="s">
        <v>3702</v>
      </c>
      <c r="X530" s="45" t="s">
        <v>3703</v>
      </c>
      <c r="Y530" s="22" t="s">
        <v>239</v>
      </c>
      <c r="Z530" s="37">
        <v>43208</v>
      </c>
      <c r="AA530" s="22" t="s">
        <v>230</v>
      </c>
      <c r="AB530" s="22"/>
      <c r="AC530" s="22" t="s">
        <v>4935</v>
      </c>
      <c r="AD530" s="22" t="s">
        <v>237</v>
      </c>
      <c r="AE530" s="22" t="s">
        <v>254</v>
      </c>
      <c r="AF530" s="37">
        <v>43224</v>
      </c>
      <c r="AG530" s="37" t="s">
        <v>4403</v>
      </c>
      <c r="AH530" s="159"/>
      <c r="AI530" s="22"/>
      <c r="AJ530" s="22"/>
      <c r="AK530" s="22">
        <f ca="1">NETWORKDAYS(TODAY(),E530,Table4[Tətil günləri])</f>
        <v>-219</v>
      </c>
      <c r="AL530" s="18">
        <f t="shared" ca="1" si="17"/>
        <v>-218</v>
      </c>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18"/>
      <c r="EQ530" s="18"/>
      <c r="ER530" s="18"/>
      <c r="ES530" s="18"/>
      <c r="ET530" s="18"/>
      <c r="EU530" s="18"/>
      <c r="EV530" s="18"/>
      <c r="EW530" s="18"/>
      <c r="EX530" s="18"/>
      <c r="EY530" s="18"/>
      <c r="EZ530" s="18"/>
      <c r="FA530" s="18"/>
      <c r="FB530" s="18"/>
      <c r="FC530" s="18"/>
      <c r="FD530" s="18"/>
      <c r="FE530" s="18"/>
      <c r="FF530" s="18"/>
      <c r="FG530" s="18"/>
      <c r="FH530" s="18"/>
      <c r="FI530" s="18"/>
      <c r="FJ530" s="18"/>
      <c r="FK530" s="18"/>
      <c r="FL530" s="18"/>
      <c r="FM530" s="18"/>
      <c r="FN530" s="18"/>
      <c r="FO530" s="18"/>
      <c r="FP530" s="18"/>
      <c r="FQ530" s="18"/>
      <c r="FR530" s="18"/>
      <c r="FS530" s="18"/>
      <c r="FT530" s="18"/>
      <c r="FU530" s="18"/>
      <c r="FV530" s="18"/>
      <c r="FW530" s="18"/>
      <c r="FX530" s="18"/>
      <c r="FY530" s="18"/>
      <c r="FZ530" s="18"/>
      <c r="GA530" s="18"/>
      <c r="GB530" s="18"/>
      <c r="GC530" s="18"/>
      <c r="GD530" s="18"/>
      <c r="GE530" s="18"/>
      <c r="GF530" s="18"/>
      <c r="GG530" s="18"/>
      <c r="GH530" s="18"/>
      <c r="GI530" s="18"/>
      <c r="GJ530" s="18"/>
      <c r="GK530" s="18"/>
      <c r="GL530" s="18"/>
      <c r="GM530" s="18"/>
      <c r="GN530" s="18"/>
      <c r="GO530" s="18"/>
      <c r="GP530" s="18"/>
      <c r="GQ530" s="18"/>
      <c r="GR530" s="18"/>
      <c r="GS530" s="18"/>
      <c r="GT530" s="18"/>
      <c r="GU530" s="18"/>
      <c r="GV530" s="18"/>
      <c r="GW530" s="18"/>
      <c r="GX530" s="18"/>
      <c r="GY530" s="18"/>
      <c r="GZ530" s="18"/>
      <c r="HA530" s="18"/>
      <c r="HB530" s="18"/>
      <c r="HC530" s="18"/>
      <c r="HD530" s="18"/>
      <c r="HE530" s="18"/>
      <c r="HF530" s="18"/>
      <c r="HG530" s="18"/>
      <c r="HH530" s="18"/>
      <c r="HI530" s="18"/>
      <c r="HJ530" s="18"/>
      <c r="HK530" s="18"/>
      <c r="HL530" s="18"/>
      <c r="HM530" s="18"/>
      <c r="HN530" s="18"/>
      <c r="HO530" s="18"/>
      <c r="HP530" s="18"/>
      <c r="HQ530" s="18"/>
      <c r="HR530" s="18"/>
      <c r="HS530" s="18"/>
      <c r="HT530" s="18"/>
      <c r="HU530" s="18"/>
      <c r="HV530" s="18"/>
      <c r="HW530" s="18"/>
      <c r="HX530" s="18"/>
      <c r="HY530" s="18"/>
      <c r="HZ530" s="18"/>
      <c r="IA530" s="18"/>
      <c r="IB530" s="18"/>
      <c r="IC530" s="18"/>
      <c r="ID530" s="18"/>
      <c r="IE530" s="18"/>
      <c r="IF530" s="18"/>
      <c r="IG530" s="18"/>
      <c r="IH530" s="18"/>
      <c r="II530" s="18"/>
      <c r="IJ530" s="18"/>
      <c r="IK530" s="18"/>
      <c r="IL530" s="18"/>
      <c r="IM530" s="18"/>
      <c r="IN530" s="18"/>
      <c r="IO530" s="18"/>
      <c r="IP530" s="18"/>
      <c r="IQ530" s="18"/>
      <c r="IR530" s="18"/>
      <c r="IS530" s="18"/>
      <c r="IT530" s="18"/>
      <c r="IU530" s="18"/>
      <c r="IV530" s="18"/>
      <c r="IW530" s="18"/>
      <c r="IX530" s="18"/>
      <c r="IY530" s="18"/>
      <c r="IZ530" s="18"/>
      <c r="JA530" s="18"/>
      <c r="JB530" s="18"/>
      <c r="JC530" s="18"/>
      <c r="JD530" s="18"/>
      <c r="JE530" s="18"/>
      <c r="JF530" s="18"/>
      <c r="JG530" s="18"/>
      <c r="JH530" s="18"/>
      <c r="JI530" s="18"/>
      <c r="JJ530" s="18"/>
      <c r="JK530" s="18"/>
      <c r="JL530" s="18"/>
      <c r="JM530" s="18"/>
      <c r="JN530" s="18"/>
      <c r="JO530" s="18"/>
      <c r="JP530" s="18"/>
      <c r="JQ530" s="18"/>
      <c r="JR530" s="18"/>
      <c r="JS530" s="18"/>
      <c r="JT530" s="18"/>
      <c r="JU530" s="18"/>
      <c r="JV530" s="18"/>
      <c r="JW530" s="18"/>
      <c r="JX530" s="18"/>
      <c r="JY530" s="18"/>
      <c r="JZ530" s="18"/>
      <c r="KA530" s="18"/>
      <c r="KB530" s="18"/>
      <c r="KC530" s="18"/>
      <c r="KD530" s="18"/>
      <c r="KE530" s="18"/>
      <c r="KF530" s="18"/>
      <c r="KG530" s="18"/>
      <c r="KH530" s="18"/>
      <c r="KI530" s="18"/>
      <c r="KJ530" s="18"/>
      <c r="KK530" s="18"/>
      <c r="KL530" s="18"/>
      <c r="KM530" s="18"/>
      <c r="KN530" s="18"/>
      <c r="KO530" s="18"/>
      <c r="KP530" s="18"/>
      <c r="KQ530" s="18"/>
      <c r="KR530" s="18"/>
      <c r="KS530" s="18"/>
      <c r="KT530" s="18"/>
      <c r="KU530" s="18"/>
      <c r="KV530" s="18"/>
      <c r="KW530" s="18"/>
      <c r="KX530" s="18"/>
      <c r="KY530" s="18"/>
      <c r="KZ530" s="18"/>
      <c r="LA530" s="18"/>
      <c r="LB530" s="18"/>
      <c r="LC530" s="18"/>
      <c r="LD530" s="18"/>
      <c r="LE530" s="18"/>
      <c r="LF530" s="18"/>
      <c r="LG530" s="18"/>
      <c r="LH530" s="18"/>
      <c r="LI530" s="18"/>
      <c r="LJ530" s="18"/>
      <c r="LK530" s="18"/>
      <c r="LL530" s="18"/>
      <c r="LM530" s="18"/>
      <c r="LN530" s="18"/>
      <c r="LO530" s="18"/>
      <c r="LP530" s="18"/>
      <c r="LQ530" s="18"/>
      <c r="LR530" s="18"/>
      <c r="LS530" s="18"/>
      <c r="LT530" s="18"/>
      <c r="LU530" s="18"/>
      <c r="LV530" s="18"/>
      <c r="LW530" s="18"/>
      <c r="LX530" s="18"/>
      <c r="LY530" s="18"/>
      <c r="LZ530" s="18"/>
      <c r="MA530" s="18"/>
      <c r="MB530" s="18"/>
      <c r="MC530" s="18"/>
      <c r="MD530" s="18"/>
      <c r="ME530" s="18"/>
      <c r="MF530" s="18"/>
      <c r="MG530" s="18"/>
      <c r="MH530" s="18"/>
      <c r="MI530" s="18"/>
      <c r="MJ530" s="18"/>
      <c r="MK530" s="18"/>
      <c r="ML530" s="18"/>
      <c r="MM530" s="18"/>
      <c r="MN530" s="18"/>
      <c r="MO530" s="18"/>
      <c r="MP530" s="18"/>
      <c r="MQ530" s="18"/>
      <c r="MR530" s="18"/>
      <c r="MS530" s="18"/>
      <c r="MT530" s="18"/>
      <c r="MU530" s="18"/>
    </row>
    <row r="531" spans="1:359" ht="70.5" customHeight="1">
      <c r="A531" s="22">
        <v>180</v>
      </c>
      <c r="B531" s="22" t="s">
        <v>3445</v>
      </c>
      <c r="C531" s="36">
        <v>43196</v>
      </c>
      <c r="D531" s="36">
        <v>43199</v>
      </c>
      <c r="E531" s="36">
        <f>WORKDAY(D531,10,Table4[Tətil günləri])</f>
        <v>43213</v>
      </c>
      <c r="F531" s="22" t="str">
        <f t="shared" si="16"/>
        <v/>
      </c>
      <c r="G531" s="22" t="s">
        <v>235</v>
      </c>
      <c r="H531" s="22">
        <v>510545183</v>
      </c>
      <c r="I531" s="22" t="s">
        <v>3449</v>
      </c>
      <c r="J531" s="28" t="s">
        <v>57</v>
      </c>
      <c r="K531" s="22" t="s">
        <v>3450</v>
      </c>
      <c r="L531" s="22">
        <v>8113</v>
      </c>
      <c r="M531" s="22" t="s">
        <v>2133</v>
      </c>
      <c r="N531" s="22" t="s">
        <v>371</v>
      </c>
      <c r="O531" s="22" t="s">
        <v>3454</v>
      </c>
      <c r="P531" s="36">
        <v>29674</v>
      </c>
      <c r="Q531" s="22" t="s">
        <v>2354</v>
      </c>
      <c r="R531" s="73" t="s">
        <v>253</v>
      </c>
      <c r="S531" s="27" t="s">
        <v>228</v>
      </c>
      <c r="T531" s="33">
        <v>43341</v>
      </c>
      <c r="U531" s="27" t="s">
        <v>254</v>
      </c>
      <c r="V531" s="73" t="s">
        <v>232</v>
      </c>
      <c r="W531" s="159" t="s">
        <v>3704</v>
      </c>
      <c r="X531" s="45" t="s">
        <v>3705</v>
      </c>
      <c r="Y531" s="22" t="s">
        <v>239</v>
      </c>
      <c r="Z531" s="37">
        <v>43208</v>
      </c>
      <c r="AA531" s="22" t="s">
        <v>230</v>
      </c>
      <c r="AB531" s="22"/>
      <c r="AC531" s="22" t="s">
        <v>4936</v>
      </c>
      <c r="AD531" s="22" t="s">
        <v>237</v>
      </c>
      <c r="AE531" s="22" t="s">
        <v>254</v>
      </c>
      <c r="AF531" s="37">
        <v>43224</v>
      </c>
      <c r="AG531" s="37" t="s">
        <v>4403</v>
      </c>
      <c r="AH531" s="159"/>
      <c r="AI531" s="22"/>
      <c r="AJ531" s="22"/>
      <c r="AK531" s="22">
        <f ca="1">NETWORKDAYS(TODAY(),E531,Table4[Tətil günləri])</f>
        <v>-219</v>
      </c>
      <c r="AL531" s="18">
        <f t="shared" ca="1" si="17"/>
        <v>-218</v>
      </c>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18"/>
      <c r="EQ531" s="18"/>
      <c r="ER531" s="18"/>
      <c r="ES531" s="18"/>
      <c r="ET531" s="18"/>
      <c r="EU531" s="18"/>
      <c r="EV531" s="18"/>
      <c r="EW531" s="18"/>
      <c r="EX531" s="18"/>
      <c r="EY531" s="18"/>
      <c r="EZ531" s="18"/>
      <c r="FA531" s="18"/>
      <c r="FB531" s="18"/>
      <c r="FC531" s="18"/>
      <c r="FD531" s="18"/>
      <c r="FE531" s="18"/>
      <c r="FF531" s="18"/>
      <c r="FG531" s="18"/>
      <c r="FH531" s="18"/>
      <c r="FI531" s="18"/>
      <c r="FJ531" s="18"/>
      <c r="FK531" s="18"/>
      <c r="FL531" s="18"/>
      <c r="FM531" s="18"/>
      <c r="FN531" s="18"/>
      <c r="FO531" s="18"/>
      <c r="FP531" s="18"/>
      <c r="FQ531" s="18"/>
      <c r="FR531" s="18"/>
      <c r="FS531" s="18"/>
      <c r="FT531" s="18"/>
      <c r="FU531" s="18"/>
      <c r="FV531" s="18"/>
      <c r="FW531" s="18"/>
      <c r="FX531" s="18"/>
      <c r="FY531" s="18"/>
      <c r="FZ531" s="18"/>
      <c r="GA531" s="18"/>
      <c r="GB531" s="18"/>
      <c r="GC531" s="18"/>
      <c r="GD531" s="18"/>
      <c r="GE531" s="18"/>
      <c r="GF531" s="18"/>
      <c r="GG531" s="18"/>
      <c r="GH531" s="18"/>
      <c r="GI531" s="18"/>
      <c r="GJ531" s="18"/>
      <c r="GK531" s="18"/>
      <c r="GL531" s="18"/>
      <c r="GM531" s="18"/>
      <c r="GN531" s="18"/>
      <c r="GO531" s="18"/>
      <c r="GP531" s="18"/>
      <c r="GQ531" s="18"/>
      <c r="GR531" s="18"/>
      <c r="GS531" s="18"/>
      <c r="GT531" s="18"/>
      <c r="GU531" s="18"/>
      <c r="GV531" s="18"/>
      <c r="GW531" s="18"/>
      <c r="GX531" s="18"/>
      <c r="GY531" s="18"/>
      <c r="GZ531" s="18"/>
      <c r="HA531" s="18"/>
      <c r="HB531" s="18"/>
      <c r="HC531" s="18"/>
      <c r="HD531" s="18"/>
      <c r="HE531" s="18"/>
      <c r="HF531" s="18"/>
      <c r="HG531" s="18"/>
      <c r="HH531" s="18"/>
      <c r="HI531" s="18"/>
      <c r="HJ531" s="18"/>
      <c r="HK531" s="18"/>
      <c r="HL531" s="18"/>
      <c r="HM531" s="18"/>
      <c r="HN531" s="18"/>
      <c r="HO531" s="18"/>
      <c r="HP531" s="18"/>
      <c r="HQ531" s="18"/>
      <c r="HR531" s="18"/>
      <c r="HS531" s="18"/>
      <c r="HT531" s="18"/>
      <c r="HU531" s="18"/>
      <c r="HV531" s="18"/>
      <c r="HW531" s="18"/>
      <c r="HX531" s="18"/>
      <c r="HY531" s="18"/>
      <c r="HZ531" s="18"/>
      <c r="IA531" s="18"/>
      <c r="IB531" s="18"/>
      <c r="IC531" s="18"/>
      <c r="ID531" s="18"/>
      <c r="IE531" s="18"/>
      <c r="IF531" s="18"/>
      <c r="IG531" s="18"/>
      <c r="IH531" s="18"/>
      <c r="II531" s="18"/>
      <c r="IJ531" s="18"/>
      <c r="IK531" s="18"/>
      <c r="IL531" s="18"/>
      <c r="IM531" s="18"/>
      <c r="IN531" s="18"/>
      <c r="IO531" s="18"/>
      <c r="IP531" s="18"/>
      <c r="IQ531" s="18"/>
      <c r="IR531" s="18"/>
      <c r="IS531" s="18"/>
      <c r="IT531" s="18"/>
      <c r="IU531" s="18"/>
      <c r="IV531" s="18"/>
      <c r="IW531" s="18"/>
      <c r="IX531" s="18"/>
      <c r="IY531" s="18"/>
      <c r="IZ531" s="18"/>
      <c r="JA531" s="18"/>
      <c r="JB531" s="18"/>
      <c r="JC531" s="18"/>
      <c r="JD531" s="18"/>
      <c r="JE531" s="18"/>
      <c r="JF531" s="18"/>
      <c r="JG531" s="18"/>
      <c r="JH531" s="18"/>
      <c r="JI531" s="18"/>
      <c r="JJ531" s="18"/>
      <c r="JK531" s="18"/>
      <c r="JL531" s="18"/>
      <c r="JM531" s="18"/>
      <c r="JN531" s="18"/>
      <c r="JO531" s="18"/>
      <c r="JP531" s="18"/>
      <c r="JQ531" s="18"/>
      <c r="JR531" s="18"/>
      <c r="JS531" s="18"/>
      <c r="JT531" s="18"/>
      <c r="JU531" s="18"/>
      <c r="JV531" s="18"/>
      <c r="JW531" s="18"/>
      <c r="JX531" s="18"/>
      <c r="JY531" s="18"/>
      <c r="JZ531" s="18"/>
      <c r="KA531" s="18"/>
      <c r="KB531" s="18"/>
      <c r="KC531" s="18"/>
      <c r="KD531" s="18"/>
      <c r="KE531" s="18"/>
      <c r="KF531" s="18"/>
      <c r="KG531" s="18"/>
      <c r="KH531" s="18"/>
      <c r="KI531" s="18"/>
      <c r="KJ531" s="18"/>
      <c r="KK531" s="18"/>
      <c r="KL531" s="18"/>
      <c r="KM531" s="18"/>
      <c r="KN531" s="18"/>
      <c r="KO531" s="18"/>
      <c r="KP531" s="18"/>
      <c r="KQ531" s="18"/>
      <c r="KR531" s="18"/>
      <c r="KS531" s="18"/>
      <c r="KT531" s="18"/>
      <c r="KU531" s="18"/>
      <c r="KV531" s="18"/>
      <c r="KW531" s="18"/>
      <c r="KX531" s="18"/>
      <c r="KY531" s="18"/>
      <c r="KZ531" s="18"/>
      <c r="LA531" s="18"/>
      <c r="LB531" s="18"/>
      <c r="LC531" s="18"/>
      <c r="LD531" s="18"/>
      <c r="LE531" s="18"/>
      <c r="LF531" s="18"/>
      <c r="LG531" s="18"/>
      <c r="LH531" s="18"/>
      <c r="LI531" s="18"/>
      <c r="LJ531" s="18"/>
      <c r="LK531" s="18"/>
      <c r="LL531" s="18"/>
      <c r="LM531" s="18"/>
      <c r="LN531" s="18"/>
      <c r="LO531" s="18"/>
      <c r="LP531" s="18"/>
      <c r="LQ531" s="18"/>
      <c r="LR531" s="18"/>
      <c r="LS531" s="18"/>
      <c r="LT531" s="18"/>
      <c r="LU531" s="18"/>
      <c r="LV531" s="18"/>
      <c r="LW531" s="18"/>
      <c r="LX531" s="18"/>
      <c r="LY531" s="18"/>
      <c r="LZ531" s="18"/>
      <c r="MA531" s="18"/>
      <c r="MB531" s="18"/>
      <c r="MC531" s="18"/>
      <c r="MD531" s="18"/>
      <c r="ME531" s="18"/>
      <c r="MF531" s="18"/>
      <c r="MG531" s="18"/>
      <c r="MH531" s="18"/>
      <c r="MI531" s="18"/>
      <c r="MJ531" s="18"/>
      <c r="MK531" s="18"/>
      <c r="ML531" s="18"/>
      <c r="MM531" s="18"/>
      <c r="MN531" s="18"/>
      <c r="MO531" s="18"/>
      <c r="MP531" s="18"/>
      <c r="MQ531" s="18"/>
      <c r="MR531" s="18"/>
      <c r="MS531" s="18"/>
      <c r="MT531" s="18"/>
      <c r="MU531" s="18"/>
    </row>
    <row r="532" spans="1:359" ht="114.8" customHeight="1">
      <c r="A532" s="22">
        <v>180</v>
      </c>
      <c r="B532" s="22" t="s">
        <v>3445</v>
      </c>
      <c r="C532" s="36">
        <v>43196</v>
      </c>
      <c r="D532" s="36">
        <v>43199</v>
      </c>
      <c r="E532" s="36">
        <f>WORKDAY(D533,10,Table4[Tətil günləri])</f>
        <v>43213</v>
      </c>
      <c r="F532" s="22" t="str">
        <f t="shared" si="16"/>
        <v/>
      </c>
      <c r="G532" s="22" t="s">
        <v>235</v>
      </c>
      <c r="H532" s="22">
        <v>652487168</v>
      </c>
      <c r="I532" s="22" t="s">
        <v>3451</v>
      </c>
      <c r="J532" s="28" t="s">
        <v>57</v>
      </c>
      <c r="K532" s="22" t="s">
        <v>3450</v>
      </c>
      <c r="L532" s="22">
        <v>8113</v>
      </c>
      <c r="M532" s="22" t="s">
        <v>2133</v>
      </c>
      <c r="N532" s="22" t="s">
        <v>371</v>
      </c>
      <c r="O532" s="22" t="s">
        <v>3454</v>
      </c>
      <c r="P532" s="36">
        <v>25000</v>
      </c>
      <c r="Q532" s="22" t="s">
        <v>2354</v>
      </c>
      <c r="R532" s="73" t="s">
        <v>253</v>
      </c>
      <c r="S532" s="27" t="s">
        <v>228</v>
      </c>
      <c r="T532" s="33">
        <v>43341</v>
      </c>
      <c r="U532" s="27" t="s">
        <v>254</v>
      </c>
      <c r="V532" s="73" t="s">
        <v>232</v>
      </c>
      <c r="W532" s="159" t="s">
        <v>3706</v>
      </c>
      <c r="X532" s="45" t="s">
        <v>3707</v>
      </c>
      <c r="Y532" s="22" t="s">
        <v>239</v>
      </c>
      <c r="Z532" s="37">
        <v>43208</v>
      </c>
      <c r="AA532" s="22" t="s">
        <v>230</v>
      </c>
      <c r="AB532" s="22"/>
      <c r="AC532" s="22" t="s">
        <v>4936</v>
      </c>
      <c r="AD532" s="22" t="s">
        <v>237</v>
      </c>
      <c r="AE532" s="22" t="s">
        <v>254</v>
      </c>
      <c r="AF532" s="37">
        <v>43224</v>
      </c>
      <c r="AG532" s="37" t="s">
        <v>4403</v>
      </c>
      <c r="AH532" s="159"/>
      <c r="AI532" s="22"/>
      <c r="AJ532" s="22"/>
      <c r="AK532" s="22">
        <f ca="1">NETWORKDAYS(TODAY(),E532,Table4[Tətil günləri])</f>
        <v>-219</v>
      </c>
      <c r="AL532" s="18">
        <f t="shared" ca="1" si="17"/>
        <v>-218</v>
      </c>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18"/>
      <c r="EQ532" s="18"/>
      <c r="ER532" s="18"/>
      <c r="ES532" s="18"/>
      <c r="ET532" s="18"/>
      <c r="EU532" s="18"/>
      <c r="EV532" s="18"/>
      <c r="EW532" s="18"/>
      <c r="EX532" s="18"/>
      <c r="EY532" s="18"/>
      <c r="EZ532" s="18"/>
      <c r="FA532" s="18"/>
      <c r="FB532" s="18"/>
      <c r="FC532" s="18"/>
      <c r="FD532" s="18"/>
      <c r="FE532" s="18"/>
      <c r="FF532" s="18"/>
      <c r="FG532" s="18"/>
      <c r="FH532" s="18"/>
      <c r="FI532" s="18"/>
      <c r="FJ532" s="18"/>
      <c r="FK532" s="18"/>
      <c r="FL532" s="18"/>
      <c r="FM532" s="18"/>
      <c r="FN532" s="18"/>
      <c r="FO532" s="18"/>
      <c r="FP532" s="18"/>
      <c r="FQ532" s="18"/>
      <c r="FR532" s="18"/>
      <c r="FS532" s="18"/>
      <c r="FT532" s="18"/>
      <c r="FU532" s="18"/>
      <c r="FV532" s="18"/>
      <c r="FW532" s="18"/>
      <c r="FX532" s="18"/>
      <c r="FY532" s="18"/>
      <c r="FZ532" s="18"/>
      <c r="GA532" s="18"/>
      <c r="GB532" s="18"/>
      <c r="GC532" s="18"/>
      <c r="GD532" s="18"/>
      <c r="GE532" s="18"/>
      <c r="GF532" s="18"/>
      <c r="GG532" s="18"/>
      <c r="GH532" s="18"/>
      <c r="GI532" s="18"/>
      <c r="GJ532" s="18"/>
      <c r="GK532" s="18"/>
      <c r="GL532" s="18"/>
      <c r="GM532" s="18"/>
      <c r="GN532" s="18"/>
      <c r="GO532" s="18"/>
      <c r="GP532" s="18"/>
      <c r="GQ532" s="18"/>
      <c r="GR532" s="18"/>
      <c r="GS532" s="18"/>
      <c r="GT532" s="18"/>
      <c r="GU532" s="18"/>
      <c r="GV532" s="18"/>
      <c r="GW532" s="18"/>
      <c r="GX532" s="18"/>
      <c r="GY532" s="18"/>
      <c r="GZ532" s="18"/>
      <c r="HA532" s="18"/>
      <c r="HB532" s="18"/>
      <c r="HC532" s="18"/>
      <c r="HD532" s="18"/>
      <c r="HE532" s="18"/>
      <c r="HF532" s="18"/>
      <c r="HG532" s="18"/>
      <c r="HH532" s="18"/>
      <c r="HI532" s="18"/>
      <c r="HJ532" s="18"/>
      <c r="HK532" s="18"/>
      <c r="HL532" s="18"/>
      <c r="HM532" s="18"/>
      <c r="HN532" s="18"/>
      <c r="HO532" s="18"/>
      <c r="HP532" s="18"/>
      <c r="HQ532" s="18"/>
      <c r="HR532" s="18"/>
      <c r="HS532" s="18"/>
      <c r="HT532" s="18"/>
      <c r="HU532" s="18"/>
      <c r="HV532" s="18"/>
      <c r="HW532" s="18"/>
      <c r="HX532" s="18"/>
      <c r="HY532" s="18"/>
      <c r="HZ532" s="18"/>
      <c r="IA532" s="18"/>
      <c r="IB532" s="18"/>
      <c r="IC532" s="18"/>
      <c r="ID532" s="18"/>
      <c r="IE532" s="18"/>
      <c r="IF532" s="18"/>
      <c r="IG532" s="18"/>
      <c r="IH532" s="18"/>
      <c r="II532" s="18"/>
      <c r="IJ532" s="18"/>
      <c r="IK532" s="18"/>
      <c r="IL532" s="18"/>
      <c r="IM532" s="18"/>
      <c r="IN532" s="18"/>
      <c r="IO532" s="18"/>
      <c r="IP532" s="18"/>
      <c r="IQ532" s="18"/>
      <c r="IR532" s="18"/>
      <c r="IS532" s="18"/>
      <c r="IT532" s="18"/>
      <c r="IU532" s="18"/>
      <c r="IV532" s="18"/>
      <c r="IW532" s="18"/>
      <c r="IX532" s="18"/>
      <c r="IY532" s="18"/>
      <c r="IZ532" s="18"/>
      <c r="JA532" s="18"/>
      <c r="JB532" s="18"/>
      <c r="JC532" s="18"/>
      <c r="JD532" s="18"/>
      <c r="JE532" s="18"/>
      <c r="JF532" s="18"/>
      <c r="JG532" s="18"/>
      <c r="JH532" s="18"/>
      <c r="JI532" s="18"/>
      <c r="JJ532" s="18"/>
      <c r="JK532" s="18"/>
      <c r="JL532" s="18"/>
      <c r="JM532" s="18"/>
      <c r="JN532" s="18"/>
      <c r="JO532" s="18"/>
      <c r="JP532" s="18"/>
      <c r="JQ532" s="18"/>
      <c r="JR532" s="18"/>
      <c r="JS532" s="18"/>
      <c r="JT532" s="18"/>
      <c r="JU532" s="18"/>
      <c r="JV532" s="18"/>
      <c r="JW532" s="18"/>
      <c r="JX532" s="18"/>
      <c r="JY532" s="18"/>
      <c r="JZ532" s="18"/>
      <c r="KA532" s="18"/>
      <c r="KB532" s="18"/>
      <c r="KC532" s="18"/>
      <c r="KD532" s="18"/>
      <c r="KE532" s="18"/>
      <c r="KF532" s="18"/>
      <c r="KG532" s="18"/>
      <c r="KH532" s="18"/>
      <c r="KI532" s="18"/>
      <c r="KJ532" s="18"/>
      <c r="KK532" s="18"/>
      <c r="KL532" s="18"/>
      <c r="KM532" s="18"/>
      <c r="KN532" s="18"/>
      <c r="KO532" s="18"/>
      <c r="KP532" s="18"/>
      <c r="KQ532" s="18"/>
      <c r="KR532" s="18"/>
      <c r="KS532" s="18"/>
      <c r="KT532" s="18"/>
      <c r="KU532" s="18"/>
      <c r="KV532" s="18"/>
      <c r="KW532" s="18"/>
      <c r="KX532" s="18"/>
      <c r="KY532" s="18"/>
      <c r="KZ532" s="18"/>
      <c r="LA532" s="18"/>
      <c r="LB532" s="18"/>
      <c r="LC532" s="18"/>
      <c r="LD532" s="18"/>
      <c r="LE532" s="18"/>
      <c r="LF532" s="18"/>
      <c r="LG532" s="18"/>
      <c r="LH532" s="18"/>
      <c r="LI532" s="18"/>
      <c r="LJ532" s="18"/>
      <c r="LK532" s="18"/>
      <c r="LL532" s="18"/>
      <c r="LM532" s="18"/>
      <c r="LN532" s="18"/>
      <c r="LO532" s="18"/>
      <c r="LP532" s="18"/>
      <c r="LQ532" s="18"/>
      <c r="LR532" s="18"/>
      <c r="LS532" s="18"/>
      <c r="LT532" s="18"/>
      <c r="LU532" s="18"/>
      <c r="LV532" s="18"/>
      <c r="LW532" s="18"/>
      <c r="LX532" s="18"/>
      <c r="LY532" s="18"/>
      <c r="LZ532" s="18"/>
      <c r="MA532" s="18"/>
      <c r="MB532" s="18"/>
      <c r="MC532" s="18"/>
      <c r="MD532" s="18"/>
      <c r="ME532" s="18"/>
      <c r="MF532" s="18"/>
      <c r="MG532" s="18"/>
      <c r="MH532" s="18"/>
      <c r="MI532" s="18"/>
      <c r="MJ532" s="18"/>
      <c r="MK532" s="18"/>
      <c r="ML532" s="18"/>
      <c r="MM532" s="18"/>
      <c r="MN532" s="18"/>
      <c r="MO532" s="18"/>
      <c r="MP532" s="18"/>
      <c r="MQ532" s="18"/>
      <c r="MR532" s="18"/>
      <c r="MS532" s="18"/>
      <c r="MT532" s="18"/>
      <c r="MU532" s="18"/>
    </row>
    <row r="533" spans="1:359" ht="84.75" customHeight="1">
      <c r="A533" s="22">
        <v>180</v>
      </c>
      <c r="B533" s="22" t="s">
        <v>3445</v>
      </c>
      <c r="C533" s="36">
        <v>43196</v>
      </c>
      <c r="D533" s="36">
        <v>43199</v>
      </c>
      <c r="E533" s="36">
        <f>WORKDAY(D533,10,Table4[Tətil günləri])</f>
        <v>43213</v>
      </c>
      <c r="F533" s="22" t="str">
        <f t="shared" si="16"/>
        <v/>
      </c>
      <c r="G533" s="22" t="s">
        <v>235</v>
      </c>
      <c r="H533" s="22">
        <v>534872195</v>
      </c>
      <c r="I533" s="22" t="s">
        <v>3452</v>
      </c>
      <c r="J533" s="28" t="s">
        <v>57</v>
      </c>
      <c r="K533" s="22" t="s">
        <v>3453</v>
      </c>
      <c r="L533" s="22">
        <v>8113</v>
      </c>
      <c r="M533" s="22" t="s">
        <v>2133</v>
      </c>
      <c r="N533" s="22" t="s">
        <v>371</v>
      </c>
      <c r="O533" s="22" t="s">
        <v>3454</v>
      </c>
      <c r="P533" s="36">
        <v>30476</v>
      </c>
      <c r="Q533" s="22" t="s">
        <v>3456</v>
      </c>
      <c r="R533" s="73" t="s">
        <v>253</v>
      </c>
      <c r="S533" s="27" t="s">
        <v>228</v>
      </c>
      <c r="T533" s="101">
        <v>43281</v>
      </c>
      <c r="U533" s="27" t="s">
        <v>254</v>
      </c>
      <c r="V533" s="73" t="s">
        <v>232</v>
      </c>
      <c r="W533" s="159" t="s">
        <v>3708</v>
      </c>
      <c r="X533" s="45" t="s">
        <v>3709</v>
      </c>
      <c r="Y533" s="22" t="s">
        <v>239</v>
      </c>
      <c r="Z533" s="37">
        <v>43208</v>
      </c>
      <c r="AA533" s="22" t="s">
        <v>230</v>
      </c>
      <c r="AB533" s="22"/>
      <c r="AC533" s="22" t="s">
        <v>4936</v>
      </c>
      <c r="AD533" s="22" t="s">
        <v>237</v>
      </c>
      <c r="AE533" s="22" t="s">
        <v>254</v>
      </c>
      <c r="AF533" s="37">
        <v>43224</v>
      </c>
      <c r="AG533" s="37" t="s">
        <v>4403</v>
      </c>
      <c r="AH533" s="159"/>
      <c r="AI533" s="22"/>
      <c r="AJ533" s="22"/>
      <c r="AK533" s="22">
        <f ca="1">NETWORKDAYS(TODAY(),E533,Table4[Tətil günləri])</f>
        <v>-219</v>
      </c>
      <c r="AL533" s="18">
        <f t="shared" ca="1" si="17"/>
        <v>-218</v>
      </c>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18"/>
      <c r="EQ533" s="18"/>
      <c r="ER533" s="18"/>
      <c r="ES533" s="18"/>
      <c r="ET533" s="18"/>
      <c r="EU533" s="18"/>
      <c r="EV533" s="18"/>
      <c r="EW533" s="18"/>
      <c r="EX533" s="18"/>
      <c r="EY533" s="18"/>
      <c r="EZ533" s="18"/>
      <c r="FA533" s="18"/>
      <c r="FB533" s="18"/>
      <c r="FC533" s="18"/>
      <c r="FD533" s="18"/>
      <c r="FE533" s="18"/>
      <c r="FF533" s="18"/>
      <c r="FG533" s="18"/>
      <c r="FH533" s="18"/>
      <c r="FI533" s="18"/>
      <c r="FJ533" s="18"/>
      <c r="FK533" s="18"/>
      <c r="FL533" s="18"/>
      <c r="FM533" s="18"/>
      <c r="FN533" s="18"/>
      <c r="FO533" s="18"/>
      <c r="FP533" s="18"/>
      <c r="FQ533" s="18"/>
      <c r="FR533" s="18"/>
      <c r="FS533" s="18"/>
      <c r="FT533" s="18"/>
      <c r="FU533" s="18"/>
      <c r="FV533" s="18"/>
      <c r="FW533" s="18"/>
      <c r="FX533" s="18"/>
      <c r="FY533" s="18"/>
      <c r="FZ533" s="18"/>
      <c r="GA533" s="18"/>
      <c r="GB533" s="18"/>
      <c r="GC533" s="18"/>
      <c r="GD533" s="18"/>
      <c r="GE533" s="18"/>
      <c r="GF533" s="18"/>
      <c r="GG533" s="18"/>
      <c r="GH533" s="18"/>
      <c r="GI533" s="18"/>
      <c r="GJ533" s="18"/>
      <c r="GK533" s="18"/>
      <c r="GL533" s="18"/>
      <c r="GM533" s="18"/>
      <c r="GN533" s="18"/>
      <c r="GO533" s="18"/>
      <c r="GP533" s="18"/>
      <c r="GQ533" s="18"/>
      <c r="GR533" s="18"/>
      <c r="GS533" s="18"/>
      <c r="GT533" s="18"/>
      <c r="GU533" s="18"/>
      <c r="GV533" s="18"/>
      <c r="GW533" s="18"/>
      <c r="GX533" s="18"/>
      <c r="GY533" s="18"/>
      <c r="GZ533" s="18"/>
      <c r="HA533" s="18"/>
      <c r="HB533" s="18"/>
      <c r="HC533" s="18"/>
      <c r="HD533" s="18"/>
      <c r="HE533" s="18"/>
      <c r="HF533" s="18"/>
      <c r="HG533" s="18"/>
      <c r="HH533" s="18"/>
      <c r="HI533" s="18"/>
      <c r="HJ533" s="18"/>
      <c r="HK533" s="18"/>
      <c r="HL533" s="18"/>
      <c r="HM533" s="18"/>
      <c r="HN533" s="18"/>
      <c r="HO533" s="18"/>
      <c r="HP533" s="18"/>
      <c r="HQ533" s="18"/>
      <c r="HR533" s="18"/>
      <c r="HS533" s="18"/>
      <c r="HT533" s="18"/>
      <c r="HU533" s="18"/>
      <c r="HV533" s="18"/>
      <c r="HW533" s="18"/>
      <c r="HX533" s="18"/>
      <c r="HY533" s="18"/>
      <c r="HZ533" s="18"/>
      <c r="IA533" s="18"/>
      <c r="IB533" s="18"/>
      <c r="IC533" s="18"/>
      <c r="ID533" s="18"/>
      <c r="IE533" s="18"/>
      <c r="IF533" s="18"/>
      <c r="IG533" s="18"/>
      <c r="IH533" s="18"/>
      <c r="II533" s="18"/>
      <c r="IJ533" s="18"/>
      <c r="IK533" s="18"/>
      <c r="IL533" s="18"/>
      <c r="IM533" s="18"/>
      <c r="IN533" s="18"/>
      <c r="IO533" s="18"/>
      <c r="IP533" s="18"/>
      <c r="IQ533" s="18"/>
      <c r="IR533" s="18"/>
      <c r="IS533" s="18"/>
      <c r="IT533" s="18"/>
      <c r="IU533" s="18"/>
      <c r="IV533" s="18"/>
      <c r="IW533" s="18"/>
      <c r="IX533" s="18"/>
      <c r="IY533" s="18"/>
      <c r="IZ533" s="18"/>
      <c r="JA533" s="18"/>
      <c r="JB533" s="18"/>
      <c r="JC533" s="18"/>
      <c r="JD533" s="18"/>
      <c r="JE533" s="18"/>
      <c r="JF533" s="18"/>
      <c r="JG533" s="18"/>
      <c r="JH533" s="18"/>
      <c r="JI533" s="18"/>
      <c r="JJ533" s="18"/>
      <c r="JK533" s="18"/>
      <c r="JL533" s="18"/>
      <c r="JM533" s="18"/>
      <c r="JN533" s="18"/>
      <c r="JO533" s="18"/>
      <c r="JP533" s="18"/>
      <c r="JQ533" s="18"/>
      <c r="JR533" s="18"/>
      <c r="JS533" s="18"/>
      <c r="JT533" s="18"/>
      <c r="JU533" s="18"/>
      <c r="JV533" s="18"/>
      <c r="JW533" s="18"/>
      <c r="JX533" s="18"/>
      <c r="JY533" s="18"/>
      <c r="JZ533" s="18"/>
      <c r="KA533" s="18"/>
      <c r="KB533" s="18"/>
      <c r="KC533" s="18"/>
      <c r="KD533" s="18"/>
      <c r="KE533" s="18"/>
      <c r="KF533" s="18"/>
      <c r="KG533" s="18"/>
      <c r="KH533" s="18"/>
      <c r="KI533" s="18"/>
      <c r="KJ533" s="18"/>
      <c r="KK533" s="18"/>
      <c r="KL533" s="18"/>
      <c r="KM533" s="18"/>
      <c r="KN533" s="18"/>
      <c r="KO533" s="18"/>
      <c r="KP533" s="18"/>
      <c r="KQ533" s="18"/>
      <c r="KR533" s="18"/>
      <c r="KS533" s="18"/>
      <c r="KT533" s="18"/>
      <c r="KU533" s="18"/>
      <c r="KV533" s="18"/>
      <c r="KW533" s="18"/>
      <c r="KX533" s="18"/>
      <c r="KY533" s="18"/>
      <c r="KZ533" s="18"/>
      <c r="LA533" s="18"/>
      <c r="LB533" s="18"/>
      <c r="LC533" s="18"/>
      <c r="LD533" s="18"/>
      <c r="LE533" s="18"/>
      <c r="LF533" s="18"/>
      <c r="LG533" s="18"/>
      <c r="LH533" s="18"/>
      <c r="LI533" s="18"/>
      <c r="LJ533" s="18"/>
      <c r="LK533" s="18"/>
      <c r="LL533" s="18"/>
      <c r="LM533" s="18"/>
      <c r="LN533" s="18"/>
      <c r="LO533" s="18"/>
      <c r="LP533" s="18"/>
      <c r="LQ533" s="18"/>
      <c r="LR533" s="18"/>
      <c r="LS533" s="18"/>
      <c r="LT533" s="18"/>
      <c r="LU533" s="18"/>
      <c r="LV533" s="18"/>
      <c r="LW533" s="18"/>
      <c r="LX533" s="18"/>
      <c r="LY533" s="18"/>
      <c r="LZ533" s="18"/>
      <c r="MA533" s="18"/>
      <c r="MB533" s="18"/>
      <c r="MC533" s="18"/>
      <c r="MD533" s="18"/>
      <c r="ME533" s="18"/>
      <c r="MF533" s="18"/>
      <c r="MG533" s="18"/>
      <c r="MH533" s="18"/>
      <c r="MI533" s="18"/>
      <c r="MJ533" s="18"/>
      <c r="MK533" s="18"/>
      <c r="ML533" s="18"/>
      <c r="MM533" s="18"/>
      <c r="MN533" s="18"/>
      <c r="MO533" s="18"/>
      <c r="MP533" s="18"/>
      <c r="MQ533" s="18"/>
      <c r="MR533" s="18"/>
      <c r="MS533" s="18"/>
      <c r="MT533" s="18"/>
      <c r="MU533" s="18"/>
    </row>
    <row r="534" spans="1:359" ht="140.6">
      <c r="A534" s="22">
        <v>181</v>
      </c>
      <c r="B534" s="22" t="s">
        <v>3462</v>
      </c>
      <c r="C534" s="37">
        <v>43175</v>
      </c>
      <c r="D534" s="36">
        <v>43199</v>
      </c>
      <c r="E534" s="36">
        <f>WORKDAY(D535,10,Table4[Tətil günləri])</f>
        <v>43213</v>
      </c>
      <c r="F534" s="22" t="str">
        <f t="shared" si="16"/>
        <v/>
      </c>
      <c r="G534" s="22" t="s">
        <v>235</v>
      </c>
      <c r="H534" s="22" t="s">
        <v>3457</v>
      </c>
      <c r="I534" s="22" t="s">
        <v>3458</v>
      </c>
      <c r="J534" s="22" t="s">
        <v>213</v>
      </c>
      <c r="K534" s="22" t="s">
        <v>3459</v>
      </c>
      <c r="L534" s="22">
        <v>3134</v>
      </c>
      <c r="M534" s="22" t="s">
        <v>3460</v>
      </c>
      <c r="N534" s="22" t="s">
        <v>1128</v>
      </c>
      <c r="O534" s="22" t="s">
        <v>551</v>
      </c>
      <c r="P534" s="36">
        <v>29569</v>
      </c>
      <c r="Q534" s="22" t="s">
        <v>3461</v>
      </c>
      <c r="R534" s="73" t="s">
        <v>775</v>
      </c>
      <c r="S534" s="27" t="s">
        <v>228</v>
      </c>
      <c r="T534" s="33">
        <v>43440</v>
      </c>
      <c r="U534" s="27" t="s">
        <v>254</v>
      </c>
      <c r="V534" s="73" t="s">
        <v>232</v>
      </c>
      <c r="W534" s="22" t="s">
        <v>3712</v>
      </c>
      <c r="X534" s="45" t="s">
        <v>3713</v>
      </c>
      <c r="Y534" s="22" t="s">
        <v>239</v>
      </c>
      <c r="Z534" s="37">
        <v>43208</v>
      </c>
      <c r="AA534" s="22" t="s">
        <v>230</v>
      </c>
      <c r="AB534" s="22"/>
      <c r="AC534" s="22" t="s">
        <v>4965</v>
      </c>
      <c r="AD534" s="22" t="s">
        <v>237</v>
      </c>
      <c r="AE534" s="22" t="s">
        <v>254</v>
      </c>
      <c r="AF534" s="37">
        <v>43234</v>
      </c>
      <c r="AG534" s="22" t="s">
        <v>4635</v>
      </c>
      <c r="AH534" s="159"/>
      <c r="AI534" s="22"/>
      <c r="AJ534" s="22"/>
      <c r="AK534" s="22">
        <f ca="1">NETWORKDAYS(TODAY(),E534,Table4[Tətil günləri])</f>
        <v>-219</v>
      </c>
      <c r="AL534" s="18">
        <f t="shared" ca="1" si="17"/>
        <v>-218</v>
      </c>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18"/>
      <c r="EQ534" s="18"/>
      <c r="ER534" s="18"/>
      <c r="ES534" s="18"/>
      <c r="ET534" s="18"/>
      <c r="EU534" s="18"/>
      <c r="EV534" s="18"/>
      <c r="EW534" s="18"/>
      <c r="EX534" s="18"/>
      <c r="EY534" s="18"/>
      <c r="EZ534" s="18"/>
      <c r="FA534" s="18"/>
      <c r="FB534" s="18"/>
      <c r="FC534" s="18"/>
      <c r="FD534" s="18"/>
      <c r="FE534" s="18"/>
      <c r="FF534" s="18"/>
      <c r="FG534" s="18"/>
      <c r="FH534" s="18"/>
      <c r="FI534" s="18"/>
      <c r="FJ534" s="18"/>
      <c r="FK534" s="18"/>
      <c r="FL534" s="18"/>
      <c r="FM534" s="18"/>
      <c r="FN534" s="18"/>
      <c r="FO534" s="18"/>
      <c r="FP534" s="18"/>
      <c r="FQ534" s="18"/>
      <c r="FR534" s="18"/>
      <c r="FS534" s="18"/>
      <c r="FT534" s="18"/>
      <c r="FU534" s="18"/>
      <c r="FV534" s="18"/>
      <c r="FW534" s="18"/>
      <c r="FX534" s="18"/>
      <c r="FY534" s="18"/>
      <c r="FZ534" s="18"/>
      <c r="GA534" s="18"/>
      <c r="GB534" s="18"/>
      <c r="GC534" s="18"/>
      <c r="GD534" s="18"/>
      <c r="GE534" s="18"/>
      <c r="GF534" s="18"/>
      <c r="GG534" s="18"/>
      <c r="GH534" s="18"/>
      <c r="GI534" s="18"/>
      <c r="GJ534" s="18"/>
      <c r="GK534" s="18"/>
      <c r="GL534" s="18"/>
      <c r="GM534" s="18"/>
      <c r="GN534" s="18"/>
      <c r="GO534" s="18"/>
      <c r="GP534" s="18"/>
      <c r="GQ534" s="18"/>
      <c r="GR534" s="18"/>
      <c r="GS534" s="18"/>
      <c r="GT534" s="18"/>
      <c r="GU534" s="18"/>
      <c r="GV534" s="18"/>
      <c r="GW534" s="18"/>
      <c r="GX534" s="18"/>
      <c r="GY534" s="18"/>
      <c r="GZ534" s="18"/>
      <c r="HA534" s="18"/>
      <c r="HB534" s="18"/>
      <c r="HC534" s="18"/>
      <c r="HD534" s="18"/>
      <c r="HE534" s="18"/>
      <c r="HF534" s="18"/>
      <c r="HG534" s="18"/>
      <c r="HH534" s="18"/>
      <c r="HI534" s="18"/>
      <c r="HJ534" s="18"/>
      <c r="HK534" s="18"/>
      <c r="HL534" s="18"/>
      <c r="HM534" s="18"/>
      <c r="HN534" s="18"/>
      <c r="HO534" s="18"/>
      <c r="HP534" s="18"/>
      <c r="HQ534" s="18"/>
      <c r="HR534" s="18"/>
      <c r="HS534" s="18"/>
      <c r="HT534" s="18"/>
      <c r="HU534" s="18"/>
      <c r="HV534" s="18"/>
      <c r="HW534" s="18"/>
      <c r="HX534" s="18"/>
      <c r="HY534" s="18"/>
      <c r="HZ534" s="18"/>
      <c r="IA534" s="18"/>
      <c r="IB534" s="18"/>
      <c r="IC534" s="18"/>
      <c r="ID534" s="18"/>
      <c r="IE534" s="18"/>
      <c r="IF534" s="18"/>
      <c r="IG534" s="18"/>
      <c r="IH534" s="18"/>
      <c r="II534" s="18"/>
      <c r="IJ534" s="18"/>
      <c r="IK534" s="18"/>
      <c r="IL534" s="18"/>
      <c r="IM534" s="18"/>
      <c r="IN534" s="18"/>
      <c r="IO534" s="18"/>
      <c r="IP534" s="18"/>
      <c r="IQ534" s="18"/>
      <c r="IR534" s="18"/>
      <c r="IS534" s="18"/>
      <c r="IT534" s="18"/>
      <c r="IU534" s="18"/>
      <c r="IV534" s="18"/>
      <c r="IW534" s="18"/>
      <c r="IX534" s="18"/>
      <c r="IY534" s="18"/>
      <c r="IZ534" s="18"/>
      <c r="JA534" s="18"/>
      <c r="JB534" s="18"/>
      <c r="JC534" s="18"/>
      <c r="JD534" s="18"/>
      <c r="JE534" s="18"/>
      <c r="JF534" s="18"/>
      <c r="JG534" s="18"/>
      <c r="JH534" s="18"/>
      <c r="JI534" s="18"/>
      <c r="JJ534" s="18"/>
      <c r="JK534" s="18"/>
      <c r="JL534" s="18"/>
      <c r="JM534" s="18"/>
      <c r="JN534" s="18"/>
      <c r="JO534" s="18"/>
      <c r="JP534" s="18"/>
      <c r="JQ534" s="18"/>
      <c r="JR534" s="18"/>
      <c r="JS534" s="18"/>
      <c r="JT534" s="18"/>
      <c r="JU534" s="18"/>
      <c r="JV534" s="18"/>
      <c r="JW534" s="18"/>
      <c r="JX534" s="18"/>
      <c r="JY534" s="18"/>
      <c r="JZ534" s="18"/>
      <c r="KA534" s="18"/>
      <c r="KB534" s="18"/>
      <c r="KC534" s="18"/>
      <c r="KD534" s="18"/>
      <c r="KE534" s="18"/>
      <c r="KF534" s="18"/>
      <c r="KG534" s="18"/>
      <c r="KH534" s="18"/>
      <c r="KI534" s="18"/>
      <c r="KJ534" s="18"/>
      <c r="KK534" s="18"/>
      <c r="KL534" s="18"/>
      <c r="KM534" s="18"/>
      <c r="KN534" s="18"/>
      <c r="KO534" s="18"/>
      <c r="KP534" s="18"/>
      <c r="KQ534" s="18"/>
      <c r="KR534" s="18"/>
      <c r="KS534" s="18"/>
      <c r="KT534" s="18"/>
      <c r="KU534" s="18"/>
      <c r="KV534" s="18"/>
      <c r="KW534" s="18"/>
      <c r="KX534" s="18"/>
      <c r="KY534" s="18"/>
      <c r="KZ534" s="18"/>
      <c r="LA534" s="18"/>
      <c r="LB534" s="18"/>
      <c r="LC534" s="18"/>
      <c r="LD534" s="18"/>
      <c r="LE534" s="18"/>
      <c r="LF534" s="18"/>
      <c r="LG534" s="18"/>
      <c r="LH534" s="18"/>
      <c r="LI534" s="18"/>
      <c r="LJ534" s="18"/>
      <c r="LK534" s="18"/>
      <c r="LL534" s="18"/>
      <c r="LM534" s="18"/>
      <c r="LN534" s="18"/>
      <c r="LO534" s="18"/>
      <c r="LP534" s="18"/>
      <c r="LQ534" s="18"/>
      <c r="LR534" s="18"/>
      <c r="LS534" s="18"/>
      <c r="LT534" s="18"/>
      <c r="LU534" s="18"/>
      <c r="LV534" s="18"/>
      <c r="LW534" s="18"/>
      <c r="LX534" s="18"/>
      <c r="LY534" s="18"/>
      <c r="LZ534" s="18"/>
      <c r="MA534" s="18"/>
      <c r="MB534" s="18"/>
      <c r="MC534" s="18"/>
      <c r="MD534" s="18"/>
      <c r="ME534" s="18"/>
      <c r="MF534" s="18"/>
      <c r="MG534" s="18"/>
      <c r="MH534" s="18"/>
      <c r="MI534" s="18"/>
      <c r="MJ534" s="18"/>
      <c r="MK534" s="18"/>
      <c r="ML534" s="18"/>
      <c r="MM534" s="18"/>
      <c r="MN534" s="18"/>
      <c r="MO534" s="18"/>
      <c r="MP534" s="18"/>
      <c r="MQ534" s="18"/>
      <c r="MR534" s="18"/>
      <c r="MS534" s="18"/>
      <c r="MT534" s="18"/>
      <c r="MU534" s="18"/>
    </row>
    <row r="535" spans="1:359" ht="65.25" customHeight="1">
      <c r="A535" s="22">
        <v>182</v>
      </c>
      <c r="B535" s="22" t="s">
        <v>3472</v>
      </c>
      <c r="C535" s="37">
        <v>43199</v>
      </c>
      <c r="D535" s="36">
        <v>43199</v>
      </c>
      <c r="E535" s="36">
        <f>WORKDAY(D535,10,Table4[Tətil günləri])</f>
        <v>43213</v>
      </c>
      <c r="F535" s="22" t="str">
        <f t="shared" si="16"/>
        <v/>
      </c>
      <c r="G535" s="22" t="s">
        <v>235</v>
      </c>
      <c r="H535" s="22" t="s">
        <v>3463</v>
      </c>
      <c r="I535" s="22" t="s">
        <v>3464</v>
      </c>
      <c r="J535" s="28" t="s">
        <v>87</v>
      </c>
      <c r="K535" s="22" t="s">
        <v>3465</v>
      </c>
      <c r="L535" s="22">
        <v>3118</v>
      </c>
      <c r="M535" s="22" t="s">
        <v>3466</v>
      </c>
      <c r="N535" s="22" t="s">
        <v>908</v>
      </c>
      <c r="O535" s="22" t="s">
        <v>909</v>
      </c>
      <c r="P535" s="36">
        <v>30740</v>
      </c>
      <c r="Q535" s="22" t="s">
        <v>3467</v>
      </c>
      <c r="R535" s="73" t="s">
        <v>253</v>
      </c>
      <c r="S535" s="27" t="s">
        <v>228</v>
      </c>
      <c r="T535" s="33">
        <v>43243</v>
      </c>
      <c r="U535" s="27" t="s">
        <v>254</v>
      </c>
      <c r="V535" s="73" t="s">
        <v>232</v>
      </c>
      <c r="W535" s="22" t="s">
        <v>3740</v>
      </c>
      <c r="X535" s="45" t="s">
        <v>3741</v>
      </c>
      <c r="Y535" s="22" t="s">
        <v>239</v>
      </c>
      <c r="Z535" s="37">
        <v>43209</v>
      </c>
      <c r="AA535" s="22" t="s">
        <v>232</v>
      </c>
      <c r="AB535" s="22"/>
      <c r="AC535" s="22" t="s">
        <v>3738</v>
      </c>
      <c r="AD535" s="22" t="s">
        <v>237</v>
      </c>
      <c r="AE535" s="22" t="s">
        <v>254</v>
      </c>
      <c r="AF535" s="37">
        <v>43222</v>
      </c>
      <c r="AG535" s="53" t="s">
        <v>4264</v>
      </c>
      <c r="AH535" s="159"/>
      <c r="AI535" s="22"/>
      <c r="AJ535" s="22"/>
      <c r="AK535" s="22">
        <f ca="1">NETWORKDAYS(TODAY(),E535,Table4[Tətil günləri])</f>
        <v>-219</v>
      </c>
      <c r="AL535" s="18">
        <f t="shared" ca="1" si="17"/>
        <v>-218</v>
      </c>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18"/>
      <c r="EQ535" s="18"/>
      <c r="ER535" s="18"/>
      <c r="ES535" s="18"/>
      <c r="ET535" s="18"/>
      <c r="EU535" s="18"/>
      <c r="EV535" s="18"/>
      <c r="EW535" s="18"/>
      <c r="EX535" s="18"/>
      <c r="EY535" s="18"/>
      <c r="EZ535" s="18"/>
      <c r="FA535" s="18"/>
      <c r="FB535" s="18"/>
      <c r="FC535" s="18"/>
      <c r="FD535" s="18"/>
      <c r="FE535" s="18"/>
      <c r="FF535" s="18"/>
      <c r="FG535" s="18"/>
      <c r="FH535" s="18"/>
      <c r="FI535" s="18"/>
      <c r="FJ535" s="18"/>
      <c r="FK535" s="18"/>
      <c r="FL535" s="18"/>
      <c r="FM535" s="18"/>
      <c r="FN535" s="18"/>
      <c r="FO535" s="18"/>
      <c r="FP535" s="18"/>
      <c r="FQ535" s="18"/>
      <c r="FR535" s="18"/>
      <c r="FS535" s="18"/>
      <c r="FT535" s="18"/>
      <c r="FU535" s="18"/>
      <c r="FV535" s="18"/>
      <c r="FW535" s="18"/>
      <c r="FX535" s="18"/>
      <c r="FY535" s="18"/>
      <c r="FZ535" s="18"/>
      <c r="GA535" s="18"/>
      <c r="GB535" s="18"/>
      <c r="GC535" s="18"/>
      <c r="GD535" s="18"/>
      <c r="GE535" s="18"/>
      <c r="GF535" s="18"/>
      <c r="GG535" s="18"/>
      <c r="GH535" s="18"/>
      <c r="GI535" s="18"/>
      <c r="GJ535" s="18"/>
      <c r="GK535" s="18"/>
      <c r="GL535" s="18"/>
      <c r="GM535" s="18"/>
      <c r="GN535" s="18"/>
      <c r="GO535" s="18"/>
      <c r="GP535" s="18"/>
      <c r="GQ535" s="18"/>
      <c r="GR535" s="18"/>
      <c r="GS535" s="18"/>
      <c r="GT535" s="18"/>
      <c r="GU535" s="18"/>
      <c r="GV535" s="18"/>
      <c r="GW535" s="18"/>
      <c r="GX535" s="18"/>
      <c r="GY535" s="18"/>
      <c r="GZ535" s="18"/>
      <c r="HA535" s="18"/>
      <c r="HB535" s="18"/>
      <c r="HC535" s="18"/>
      <c r="HD535" s="18"/>
      <c r="HE535" s="18"/>
      <c r="HF535" s="18"/>
      <c r="HG535" s="18"/>
      <c r="HH535" s="18"/>
      <c r="HI535" s="18"/>
      <c r="HJ535" s="18"/>
      <c r="HK535" s="18"/>
      <c r="HL535" s="18"/>
      <c r="HM535" s="18"/>
      <c r="HN535" s="18"/>
      <c r="HO535" s="18"/>
      <c r="HP535" s="18"/>
      <c r="HQ535" s="18"/>
      <c r="HR535" s="18"/>
      <c r="HS535" s="18"/>
      <c r="HT535" s="18"/>
      <c r="HU535" s="18"/>
      <c r="HV535" s="18"/>
      <c r="HW535" s="18"/>
      <c r="HX535" s="18"/>
      <c r="HY535" s="18"/>
      <c r="HZ535" s="18"/>
      <c r="IA535" s="18"/>
      <c r="IB535" s="18"/>
      <c r="IC535" s="18"/>
      <c r="ID535" s="18"/>
      <c r="IE535" s="18"/>
      <c r="IF535" s="18"/>
      <c r="IG535" s="18"/>
      <c r="IH535" s="18"/>
      <c r="II535" s="18"/>
      <c r="IJ535" s="18"/>
      <c r="IK535" s="18"/>
      <c r="IL535" s="18"/>
      <c r="IM535" s="18"/>
      <c r="IN535" s="18"/>
      <c r="IO535" s="18"/>
      <c r="IP535" s="18"/>
      <c r="IQ535" s="18"/>
      <c r="IR535" s="18"/>
      <c r="IS535" s="18"/>
      <c r="IT535" s="18"/>
      <c r="IU535" s="18"/>
      <c r="IV535" s="18"/>
      <c r="IW535" s="18"/>
      <c r="IX535" s="18"/>
      <c r="IY535" s="18"/>
      <c r="IZ535" s="18"/>
      <c r="JA535" s="18"/>
      <c r="JB535" s="18"/>
      <c r="JC535" s="18"/>
      <c r="JD535" s="18"/>
      <c r="JE535" s="18"/>
      <c r="JF535" s="18"/>
      <c r="JG535" s="18"/>
      <c r="JH535" s="18"/>
      <c r="JI535" s="18"/>
      <c r="JJ535" s="18"/>
      <c r="JK535" s="18"/>
      <c r="JL535" s="18"/>
      <c r="JM535" s="18"/>
      <c r="JN535" s="18"/>
      <c r="JO535" s="18"/>
      <c r="JP535" s="18"/>
      <c r="JQ535" s="18"/>
      <c r="JR535" s="18"/>
      <c r="JS535" s="18"/>
      <c r="JT535" s="18"/>
      <c r="JU535" s="18"/>
      <c r="JV535" s="18"/>
      <c r="JW535" s="18"/>
      <c r="JX535" s="18"/>
      <c r="JY535" s="18"/>
      <c r="JZ535" s="18"/>
      <c r="KA535" s="18"/>
      <c r="KB535" s="18"/>
      <c r="KC535" s="18"/>
      <c r="KD535" s="18"/>
      <c r="KE535" s="18"/>
      <c r="KF535" s="18"/>
      <c r="KG535" s="18"/>
      <c r="KH535" s="18"/>
      <c r="KI535" s="18"/>
      <c r="KJ535" s="18"/>
      <c r="KK535" s="18"/>
      <c r="KL535" s="18"/>
      <c r="KM535" s="18"/>
      <c r="KN535" s="18"/>
      <c r="KO535" s="18"/>
      <c r="KP535" s="18"/>
      <c r="KQ535" s="18"/>
      <c r="KR535" s="18"/>
      <c r="KS535" s="18"/>
      <c r="KT535" s="18"/>
      <c r="KU535" s="18"/>
      <c r="KV535" s="18"/>
      <c r="KW535" s="18"/>
      <c r="KX535" s="18"/>
      <c r="KY535" s="18"/>
      <c r="KZ535" s="18"/>
      <c r="LA535" s="18"/>
      <c r="LB535" s="18"/>
      <c r="LC535" s="18"/>
      <c r="LD535" s="18"/>
      <c r="LE535" s="18"/>
      <c r="LF535" s="18"/>
      <c r="LG535" s="18"/>
      <c r="LH535" s="18"/>
      <c r="LI535" s="18"/>
      <c r="LJ535" s="18"/>
      <c r="LK535" s="18"/>
      <c r="LL535" s="18"/>
      <c r="LM535" s="18"/>
      <c r="LN535" s="18"/>
      <c r="LO535" s="18"/>
      <c r="LP535" s="18"/>
      <c r="LQ535" s="18"/>
      <c r="LR535" s="18"/>
      <c r="LS535" s="18"/>
      <c r="LT535" s="18"/>
      <c r="LU535" s="18"/>
      <c r="LV535" s="18"/>
      <c r="LW535" s="18"/>
      <c r="LX535" s="18"/>
      <c r="LY535" s="18"/>
      <c r="LZ535" s="18"/>
      <c r="MA535" s="18"/>
      <c r="MB535" s="18"/>
      <c r="MC535" s="18"/>
      <c r="MD535" s="18"/>
      <c r="ME535" s="18"/>
      <c r="MF535" s="18"/>
      <c r="MG535" s="18"/>
      <c r="MH535" s="18"/>
      <c r="MI535" s="18"/>
      <c r="MJ535" s="18"/>
      <c r="MK535" s="18"/>
      <c r="ML535" s="18"/>
      <c r="MM535" s="18"/>
      <c r="MN535" s="18"/>
      <c r="MO535" s="18"/>
      <c r="MP535" s="18"/>
      <c r="MQ535" s="18"/>
      <c r="MR535" s="18"/>
      <c r="MS535" s="18"/>
      <c r="MT535" s="18"/>
      <c r="MU535" s="18"/>
    </row>
    <row r="536" spans="1:359" ht="93.75">
      <c r="A536" s="22">
        <v>182</v>
      </c>
      <c r="B536" s="22" t="s">
        <v>3472</v>
      </c>
      <c r="C536" s="37">
        <v>43199</v>
      </c>
      <c r="D536" s="36">
        <v>43199</v>
      </c>
      <c r="E536" s="36">
        <f>WORKDAY(D536,10,Table4[Tətil günləri])</f>
        <v>43213</v>
      </c>
      <c r="F536" s="22" t="str">
        <f t="shared" si="16"/>
        <v/>
      </c>
      <c r="G536" s="22" t="s">
        <v>235</v>
      </c>
      <c r="H536" s="22">
        <v>732785916</v>
      </c>
      <c r="I536" s="22" t="s">
        <v>3468</v>
      </c>
      <c r="J536" s="22" t="s">
        <v>180</v>
      </c>
      <c r="K536" s="22" t="s">
        <v>3469</v>
      </c>
      <c r="L536" s="22">
        <v>2211</v>
      </c>
      <c r="M536" s="22" t="s">
        <v>3470</v>
      </c>
      <c r="N536" s="22" t="s">
        <v>908</v>
      </c>
      <c r="O536" s="22" t="s">
        <v>909</v>
      </c>
      <c r="P536" s="36">
        <v>26045</v>
      </c>
      <c r="Q536" s="22" t="s">
        <v>3471</v>
      </c>
      <c r="R536" s="73" t="s">
        <v>253</v>
      </c>
      <c r="S536" s="27" t="s">
        <v>228</v>
      </c>
      <c r="T536" s="37">
        <v>43239</v>
      </c>
      <c r="U536" s="27" t="s">
        <v>254</v>
      </c>
      <c r="V536" s="73" t="s">
        <v>232</v>
      </c>
      <c r="W536" s="22" t="s">
        <v>3742</v>
      </c>
      <c r="X536" s="45" t="s">
        <v>3743</v>
      </c>
      <c r="Y536" s="22" t="s">
        <v>239</v>
      </c>
      <c r="Z536" s="37">
        <v>43209</v>
      </c>
      <c r="AA536" s="22" t="s">
        <v>232</v>
      </c>
      <c r="AB536" s="22"/>
      <c r="AC536" s="22" t="s">
        <v>3738</v>
      </c>
      <c r="AD536" s="22" t="s">
        <v>237</v>
      </c>
      <c r="AE536" s="22" t="s">
        <v>254</v>
      </c>
      <c r="AF536" s="37">
        <v>43222</v>
      </c>
      <c r="AG536" s="53" t="s">
        <v>4264</v>
      </c>
      <c r="AH536" s="159"/>
      <c r="AI536" s="22"/>
      <c r="AJ536" s="22"/>
      <c r="AK536" s="22">
        <f ca="1">NETWORKDAYS(TODAY(),E536,Table4[Tətil günləri])</f>
        <v>-219</v>
      </c>
      <c r="AL536" s="18">
        <f t="shared" ca="1" si="17"/>
        <v>-218</v>
      </c>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18"/>
      <c r="EQ536" s="18"/>
      <c r="ER536" s="18"/>
      <c r="ES536" s="18"/>
      <c r="ET536" s="18"/>
      <c r="EU536" s="18"/>
      <c r="EV536" s="18"/>
      <c r="EW536" s="18"/>
      <c r="EX536" s="18"/>
      <c r="EY536" s="18"/>
      <c r="EZ536" s="18"/>
      <c r="FA536" s="18"/>
      <c r="FB536" s="18"/>
      <c r="FC536" s="18"/>
      <c r="FD536" s="18"/>
      <c r="FE536" s="18"/>
      <c r="FF536" s="18"/>
      <c r="FG536" s="18"/>
      <c r="FH536" s="18"/>
      <c r="FI536" s="18"/>
      <c r="FJ536" s="18"/>
      <c r="FK536" s="18"/>
      <c r="FL536" s="18"/>
      <c r="FM536" s="18"/>
      <c r="FN536" s="18"/>
      <c r="FO536" s="18"/>
      <c r="FP536" s="18"/>
      <c r="FQ536" s="18"/>
      <c r="FR536" s="18"/>
      <c r="FS536" s="18"/>
      <c r="FT536" s="18"/>
      <c r="FU536" s="18"/>
      <c r="FV536" s="18"/>
      <c r="FW536" s="18"/>
      <c r="FX536" s="18"/>
      <c r="FY536" s="18"/>
      <c r="FZ536" s="18"/>
      <c r="GA536" s="18"/>
      <c r="GB536" s="18"/>
      <c r="GC536" s="18"/>
      <c r="GD536" s="18"/>
      <c r="GE536" s="18"/>
      <c r="GF536" s="18"/>
      <c r="GG536" s="18"/>
      <c r="GH536" s="18"/>
      <c r="GI536" s="18"/>
      <c r="GJ536" s="18"/>
      <c r="GK536" s="18"/>
      <c r="GL536" s="18"/>
      <c r="GM536" s="18"/>
      <c r="GN536" s="18"/>
      <c r="GO536" s="18"/>
      <c r="GP536" s="18"/>
      <c r="GQ536" s="18"/>
      <c r="GR536" s="18"/>
      <c r="GS536" s="18"/>
      <c r="GT536" s="18"/>
      <c r="GU536" s="18"/>
      <c r="GV536" s="18"/>
      <c r="GW536" s="18"/>
      <c r="GX536" s="18"/>
      <c r="GY536" s="18"/>
      <c r="GZ536" s="18"/>
      <c r="HA536" s="18"/>
      <c r="HB536" s="18"/>
      <c r="HC536" s="18"/>
      <c r="HD536" s="18"/>
      <c r="HE536" s="18"/>
      <c r="HF536" s="18"/>
      <c r="HG536" s="18"/>
      <c r="HH536" s="18"/>
      <c r="HI536" s="18"/>
      <c r="HJ536" s="18"/>
      <c r="HK536" s="18"/>
      <c r="HL536" s="18"/>
      <c r="HM536" s="18"/>
      <c r="HN536" s="18"/>
      <c r="HO536" s="18"/>
      <c r="HP536" s="18"/>
      <c r="HQ536" s="18"/>
      <c r="HR536" s="18"/>
      <c r="HS536" s="18"/>
      <c r="HT536" s="18"/>
      <c r="HU536" s="18"/>
      <c r="HV536" s="18"/>
      <c r="HW536" s="18"/>
      <c r="HX536" s="18"/>
      <c r="HY536" s="18"/>
      <c r="HZ536" s="18"/>
      <c r="IA536" s="18"/>
      <c r="IB536" s="18"/>
      <c r="IC536" s="18"/>
      <c r="ID536" s="18"/>
      <c r="IE536" s="18"/>
      <c r="IF536" s="18"/>
      <c r="IG536" s="18"/>
      <c r="IH536" s="18"/>
      <c r="II536" s="18"/>
      <c r="IJ536" s="18"/>
      <c r="IK536" s="18"/>
      <c r="IL536" s="18"/>
      <c r="IM536" s="18"/>
      <c r="IN536" s="18"/>
      <c r="IO536" s="18"/>
      <c r="IP536" s="18"/>
      <c r="IQ536" s="18"/>
      <c r="IR536" s="18"/>
      <c r="IS536" s="18"/>
      <c r="IT536" s="18"/>
      <c r="IU536" s="18"/>
      <c r="IV536" s="18"/>
      <c r="IW536" s="18"/>
      <c r="IX536" s="18"/>
      <c r="IY536" s="18"/>
      <c r="IZ536" s="18"/>
      <c r="JA536" s="18"/>
      <c r="JB536" s="18"/>
      <c r="JC536" s="18"/>
      <c r="JD536" s="18"/>
      <c r="JE536" s="18"/>
      <c r="JF536" s="18"/>
      <c r="JG536" s="18"/>
      <c r="JH536" s="18"/>
      <c r="JI536" s="18"/>
      <c r="JJ536" s="18"/>
      <c r="JK536" s="18"/>
      <c r="JL536" s="18"/>
      <c r="JM536" s="18"/>
      <c r="JN536" s="18"/>
      <c r="JO536" s="18"/>
      <c r="JP536" s="18"/>
      <c r="JQ536" s="18"/>
      <c r="JR536" s="18"/>
      <c r="JS536" s="18"/>
      <c r="JT536" s="18"/>
      <c r="JU536" s="18"/>
      <c r="JV536" s="18"/>
      <c r="JW536" s="18"/>
      <c r="JX536" s="18"/>
      <c r="JY536" s="18"/>
      <c r="JZ536" s="18"/>
      <c r="KA536" s="18"/>
      <c r="KB536" s="18"/>
      <c r="KC536" s="18"/>
      <c r="KD536" s="18"/>
      <c r="KE536" s="18"/>
      <c r="KF536" s="18"/>
      <c r="KG536" s="18"/>
      <c r="KH536" s="18"/>
      <c r="KI536" s="18"/>
      <c r="KJ536" s="18"/>
      <c r="KK536" s="18"/>
      <c r="KL536" s="18"/>
      <c r="KM536" s="18"/>
      <c r="KN536" s="18"/>
      <c r="KO536" s="18"/>
      <c r="KP536" s="18"/>
      <c r="KQ536" s="18"/>
      <c r="KR536" s="18"/>
      <c r="KS536" s="18"/>
      <c r="KT536" s="18"/>
      <c r="KU536" s="18"/>
      <c r="KV536" s="18"/>
      <c r="KW536" s="18"/>
      <c r="KX536" s="18"/>
      <c r="KY536" s="18"/>
      <c r="KZ536" s="18"/>
      <c r="LA536" s="18"/>
      <c r="LB536" s="18"/>
      <c r="LC536" s="18"/>
      <c r="LD536" s="18"/>
      <c r="LE536" s="18"/>
      <c r="LF536" s="18"/>
      <c r="LG536" s="18"/>
      <c r="LH536" s="18"/>
      <c r="LI536" s="18"/>
      <c r="LJ536" s="18"/>
      <c r="LK536" s="18"/>
      <c r="LL536" s="18"/>
      <c r="LM536" s="18"/>
      <c r="LN536" s="18"/>
      <c r="LO536" s="18"/>
      <c r="LP536" s="18"/>
      <c r="LQ536" s="18"/>
      <c r="LR536" s="18"/>
      <c r="LS536" s="18"/>
      <c r="LT536" s="18"/>
      <c r="LU536" s="18"/>
      <c r="LV536" s="18"/>
      <c r="LW536" s="18"/>
      <c r="LX536" s="18"/>
      <c r="LY536" s="18"/>
      <c r="LZ536" s="18"/>
      <c r="MA536" s="18"/>
      <c r="MB536" s="18"/>
      <c r="MC536" s="18"/>
      <c r="MD536" s="18"/>
      <c r="ME536" s="18"/>
      <c r="MF536" s="18"/>
      <c r="MG536" s="18"/>
      <c r="MH536" s="18"/>
      <c r="MI536" s="18"/>
      <c r="MJ536" s="18"/>
      <c r="MK536" s="18"/>
      <c r="ML536" s="18"/>
      <c r="MM536" s="18"/>
      <c r="MN536" s="18"/>
      <c r="MO536" s="18"/>
      <c r="MP536" s="18"/>
      <c r="MQ536" s="18"/>
      <c r="MR536" s="18"/>
      <c r="MS536" s="18"/>
      <c r="MT536" s="18"/>
      <c r="MU536" s="18"/>
    </row>
    <row r="537" spans="1:359" ht="140.6">
      <c r="A537" s="22">
        <v>183</v>
      </c>
      <c r="B537" s="22"/>
      <c r="C537" s="37">
        <v>43199</v>
      </c>
      <c r="D537" s="36">
        <v>43199</v>
      </c>
      <c r="E537" s="36">
        <f>WORKDAY(D537,10,Table4[Tətil günləri])</f>
        <v>43213</v>
      </c>
      <c r="F537" s="22" t="str">
        <f t="shared" si="16"/>
        <v/>
      </c>
      <c r="G537" s="22" t="s">
        <v>235</v>
      </c>
      <c r="H537" s="22" t="s">
        <v>3475</v>
      </c>
      <c r="I537" s="22" t="s">
        <v>3476</v>
      </c>
      <c r="J537" s="22" t="s">
        <v>113</v>
      </c>
      <c r="K537" s="22" t="s">
        <v>3477</v>
      </c>
      <c r="L537" s="22">
        <v>1323</v>
      </c>
      <c r="M537" s="22" t="s">
        <v>3478</v>
      </c>
      <c r="N537" s="22" t="s">
        <v>3479</v>
      </c>
      <c r="O537" s="22" t="s">
        <v>3480</v>
      </c>
      <c r="P537" s="36">
        <v>23731</v>
      </c>
      <c r="Q537" s="22" t="s">
        <v>3481</v>
      </c>
      <c r="R537" s="73" t="s">
        <v>1063</v>
      </c>
      <c r="S537" s="27" t="s">
        <v>228</v>
      </c>
      <c r="T537" s="37">
        <v>43286</v>
      </c>
      <c r="U537" s="27" t="s">
        <v>254</v>
      </c>
      <c r="V537" s="73" t="s">
        <v>232</v>
      </c>
      <c r="W537" s="22" t="s">
        <v>3714</v>
      </c>
      <c r="X537" s="45" t="s">
        <v>3715</v>
      </c>
      <c r="Y537" s="22" t="s">
        <v>239</v>
      </c>
      <c r="Z537" s="37">
        <v>43208</v>
      </c>
      <c r="AA537" s="22" t="s">
        <v>229</v>
      </c>
      <c r="AB537" s="22"/>
      <c r="AC537" s="22" t="s">
        <v>4942</v>
      </c>
      <c r="AD537" s="22" t="s">
        <v>237</v>
      </c>
      <c r="AE537" s="37" t="s">
        <v>254</v>
      </c>
      <c r="AF537" s="37">
        <v>43224</v>
      </c>
      <c r="AG537" s="37" t="s">
        <v>4407</v>
      </c>
      <c r="AH537" s="22" t="s">
        <v>4943</v>
      </c>
      <c r="AI537" s="22"/>
      <c r="AJ537" s="22"/>
      <c r="AK537" s="22">
        <f ca="1">NETWORKDAYS(TODAY(),E537,Table4[Tətil günləri])</f>
        <v>-219</v>
      </c>
      <c r="AL537" s="18">
        <f t="shared" ca="1" si="17"/>
        <v>-218</v>
      </c>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18"/>
      <c r="EQ537" s="18"/>
      <c r="ER537" s="18"/>
      <c r="ES537" s="18"/>
      <c r="ET537" s="18"/>
      <c r="EU537" s="18"/>
      <c r="EV537" s="18"/>
      <c r="EW537" s="18"/>
      <c r="EX537" s="18"/>
      <c r="EY537" s="18"/>
      <c r="EZ537" s="18"/>
      <c r="FA537" s="18"/>
      <c r="FB537" s="18"/>
      <c r="FC537" s="18"/>
      <c r="FD537" s="18"/>
      <c r="FE537" s="18"/>
      <c r="FF537" s="18"/>
      <c r="FG537" s="18"/>
      <c r="FH537" s="18"/>
      <c r="FI537" s="18"/>
      <c r="FJ537" s="18"/>
      <c r="FK537" s="18"/>
      <c r="FL537" s="18"/>
      <c r="FM537" s="18"/>
      <c r="FN537" s="18"/>
      <c r="FO537" s="18"/>
      <c r="FP537" s="18"/>
      <c r="FQ537" s="18"/>
      <c r="FR537" s="18"/>
      <c r="FS537" s="18"/>
      <c r="FT537" s="18"/>
      <c r="FU537" s="18"/>
      <c r="FV537" s="18"/>
      <c r="FW537" s="18"/>
      <c r="FX537" s="18"/>
      <c r="FY537" s="18"/>
      <c r="FZ537" s="18"/>
      <c r="GA537" s="18"/>
      <c r="GB537" s="18"/>
      <c r="GC537" s="18"/>
      <c r="GD537" s="18"/>
      <c r="GE537" s="18"/>
      <c r="GF537" s="18"/>
      <c r="GG537" s="18"/>
      <c r="GH537" s="18"/>
      <c r="GI537" s="18"/>
      <c r="GJ537" s="18"/>
      <c r="GK537" s="18"/>
      <c r="GL537" s="18"/>
      <c r="GM537" s="18"/>
      <c r="GN537" s="18"/>
      <c r="GO537" s="18"/>
      <c r="GP537" s="18"/>
      <c r="GQ537" s="18"/>
      <c r="GR537" s="18"/>
      <c r="GS537" s="18"/>
      <c r="GT537" s="18"/>
      <c r="GU537" s="18"/>
      <c r="GV537" s="18"/>
      <c r="GW537" s="18"/>
      <c r="GX537" s="18"/>
      <c r="GY537" s="18"/>
      <c r="GZ537" s="18"/>
      <c r="HA537" s="18"/>
      <c r="HB537" s="18"/>
      <c r="HC537" s="18"/>
      <c r="HD537" s="18"/>
      <c r="HE537" s="18"/>
      <c r="HF537" s="18"/>
      <c r="HG537" s="18"/>
      <c r="HH537" s="18"/>
      <c r="HI537" s="18"/>
      <c r="HJ537" s="18"/>
      <c r="HK537" s="18"/>
      <c r="HL537" s="18"/>
      <c r="HM537" s="18"/>
      <c r="HN537" s="18"/>
      <c r="HO537" s="18"/>
      <c r="HP537" s="18"/>
      <c r="HQ537" s="18"/>
      <c r="HR537" s="18"/>
      <c r="HS537" s="18"/>
      <c r="HT537" s="18"/>
      <c r="HU537" s="18"/>
      <c r="HV537" s="18"/>
      <c r="HW537" s="18"/>
      <c r="HX537" s="18"/>
      <c r="HY537" s="18"/>
      <c r="HZ537" s="18"/>
      <c r="IA537" s="18"/>
      <c r="IB537" s="18"/>
      <c r="IC537" s="18"/>
      <c r="ID537" s="18"/>
      <c r="IE537" s="18"/>
      <c r="IF537" s="18"/>
      <c r="IG537" s="18"/>
      <c r="IH537" s="18"/>
      <c r="II537" s="18"/>
      <c r="IJ537" s="18"/>
      <c r="IK537" s="18"/>
      <c r="IL537" s="18"/>
      <c r="IM537" s="18"/>
      <c r="IN537" s="18"/>
      <c r="IO537" s="18"/>
      <c r="IP537" s="18"/>
      <c r="IQ537" s="18"/>
      <c r="IR537" s="18"/>
      <c r="IS537" s="18"/>
      <c r="IT537" s="18"/>
      <c r="IU537" s="18"/>
      <c r="IV537" s="18"/>
      <c r="IW537" s="18"/>
      <c r="IX537" s="18"/>
      <c r="IY537" s="18"/>
      <c r="IZ537" s="18"/>
      <c r="JA537" s="18"/>
      <c r="JB537" s="18"/>
      <c r="JC537" s="18"/>
      <c r="JD537" s="18"/>
      <c r="JE537" s="18"/>
      <c r="JF537" s="18"/>
      <c r="JG537" s="18"/>
      <c r="JH537" s="18"/>
      <c r="JI537" s="18"/>
      <c r="JJ537" s="18"/>
      <c r="JK537" s="18"/>
      <c r="JL537" s="18"/>
      <c r="JM537" s="18"/>
      <c r="JN537" s="18"/>
      <c r="JO537" s="18"/>
      <c r="JP537" s="18"/>
      <c r="JQ537" s="18"/>
      <c r="JR537" s="18"/>
      <c r="JS537" s="18"/>
      <c r="JT537" s="18"/>
      <c r="JU537" s="18"/>
      <c r="JV537" s="18"/>
      <c r="JW537" s="18"/>
      <c r="JX537" s="18"/>
      <c r="JY537" s="18"/>
      <c r="JZ537" s="18"/>
      <c r="KA537" s="18"/>
      <c r="KB537" s="18"/>
      <c r="KC537" s="18"/>
      <c r="KD537" s="18"/>
      <c r="KE537" s="18"/>
      <c r="KF537" s="18"/>
      <c r="KG537" s="18"/>
      <c r="KH537" s="18"/>
      <c r="KI537" s="18"/>
      <c r="KJ537" s="18"/>
      <c r="KK537" s="18"/>
      <c r="KL537" s="18"/>
      <c r="KM537" s="18"/>
      <c r="KN537" s="18"/>
      <c r="KO537" s="18"/>
      <c r="KP537" s="18"/>
      <c r="KQ537" s="18"/>
      <c r="KR537" s="18"/>
      <c r="KS537" s="18"/>
      <c r="KT537" s="18"/>
      <c r="KU537" s="18"/>
      <c r="KV537" s="18"/>
      <c r="KW537" s="18"/>
      <c r="KX537" s="18"/>
      <c r="KY537" s="18"/>
      <c r="KZ537" s="18"/>
      <c r="LA537" s="18"/>
      <c r="LB537" s="18"/>
      <c r="LC537" s="18"/>
      <c r="LD537" s="18"/>
      <c r="LE537" s="18"/>
      <c r="LF537" s="18"/>
      <c r="LG537" s="18"/>
      <c r="LH537" s="18"/>
      <c r="LI537" s="18"/>
      <c r="LJ537" s="18"/>
      <c r="LK537" s="18"/>
      <c r="LL537" s="18"/>
      <c r="LM537" s="18"/>
      <c r="LN537" s="18"/>
      <c r="LO537" s="18"/>
      <c r="LP537" s="18"/>
      <c r="LQ537" s="18"/>
      <c r="LR537" s="18"/>
      <c r="LS537" s="18"/>
      <c r="LT537" s="18"/>
      <c r="LU537" s="18"/>
      <c r="LV537" s="18"/>
      <c r="LW537" s="18"/>
      <c r="LX537" s="18"/>
      <c r="LY537" s="18"/>
      <c r="LZ537" s="18"/>
      <c r="MA537" s="18"/>
      <c r="MB537" s="18"/>
      <c r="MC537" s="18"/>
      <c r="MD537" s="18"/>
      <c r="ME537" s="18"/>
      <c r="MF537" s="18"/>
      <c r="MG537" s="18"/>
      <c r="MH537" s="18"/>
      <c r="MI537" s="18"/>
      <c r="MJ537" s="18"/>
      <c r="MK537" s="18"/>
      <c r="ML537" s="18"/>
      <c r="MM537" s="18"/>
      <c r="MN537" s="18"/>
      <c r="MO537" s="18"/>
      <c r="MP537" s="18"/>
      <c r="MQ537" s="18"/>
      <c r="MR537" s="18"/>
      <c r="MS537" s="18"/>
      <c r="MT537" s="18"/>
      <c r="MU537" s="18"/>
    </row>
    <row r="538" spans="1:359" ht="125">
      <c r="A538" s="22">
        <v>184</v>
      </c>
      <c r="B538" s="22" t="s">
        <v>3495</v>
      </c>
      <c r="C538" s="36">
        <v>43200</v>
      </c>
      <c r="D538" s="36">
        <v>43200</v>
      </c>
      <c r="E538" s="36">
        <f>WORKDAY(D538,10,Table4[Tətil günləri])</f>
        <v>43214</v>
      </c>
      <c r="F538" s="22" t="str">
        <f t="shared" si="16"/>
        <v/>
      </c>
      <c r="G538" s="22" t="s">
        <v>235</v>
      </c>
      <c r="H538" s="43" t="s">
        <v>3491</v>
      </c>
      <c r="I538" s="22" t="s">
        <v>3492</v>
      </c>
      <c r="J538" s="22" t="s">
        <v>209</v>
      </c>
      <c r="K538" s="22" t="s">
        <v>3493</v>
      </c>
      <c r="L538" s="22" t="s">
        <v>293</v>
      </c>
      <c r="M538" s="22" t="s">
        <v>294</v>
      </c>
      <c r="N538" s="22" t="s">
        <v>495</v>
      </c>
      <c r="O538" s="22" t="s">
        <v>253</v>
      </c>
      <c r="P538" s="36">
        <v>28391</v>
      </c>
      <c r="Q538" s="22" t="s">
        <v>3494</v>
      </c>
      <c r="R538" s="73" t="s">
        <v>253</v>
      </c>
      <c r="S538" s="22" t="s">
        <v>227</v>
      </c>
      <c r="T538" s="22"/>
      <c r="U538" s="27" t="s">
        <v>254</v>
      </c>
      <c r="V538" s="73" t="s">
        <v>232</v>
      </c>
      <c r="W538" s="22" t="s">
        <v>3729</v>
      </c>
      <c r="X538" s="45" t="s">
        <v>3730</v>
      </c>
      <c r="Y538" s="22" t="s">
        <v>239</v>
      </c>
      <c r="Z538" s="37">
        <v>43208</v>
      </c>
      <c r="AA538" s="22" t="s">
        <v>231</v>
      </c>
      <c r="AB538" s="22"/>
      <c r="AC538" s="64" t="s">
        <v>4968</v>
      </c>
      <c r="AD538" s="22" t="s">
        <v>237</v>
      </c>
      <c r="AE538" s="22" t="s">
        <v>254</v>
      </c>
      <c r="AF538" s="37">
        <v>43235</v>
      </c>
      <c r="AG538" s="37" t="s">
        <v>4684</v>
      </c>
      <c r="AH538" s="9" t="s">
        <v>4971</v>
      </c>
      <c r="AI538" s="22"/>
      <c r="AJ538" s="22"/>
      <c r="AK538" s="22">
        <f ca="1">NETWORKDAYS(TODAY(),E538,Table4[Tətil günləri])</f>
        <v>-218</v>
      </c>
      <c r="AL538" s="18">
        <f t="shared" ca="1" si="17"/>
        <v>-217</v>
      </c>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18"/>
      <c r="EQ538" s="18"/>
      <c r="ER538" s="18"/>
      <c r="ES538" s="18"/>
      <c r="ET538" s="18"/>
      <c r="EU538" s="18"/>
      <c r="EV538" s="18"/>
      <c r="EW538" s="18"/>
      <c r="EX538" s="18"/>
      <c r="EY538" s="18"/>
      <c r="EZ538" s="18"/>
      <c r="FA538" s="18"/>
      <c r="FB538" s="18"/>
      <c r="FC538" s="18"/>
      <c r="FD538" s="18"/>
      <c r="FE538" s="18"/>
      <c r="FF538" s="18"/>
      <c r="FG538" s="18"/>
      <c r="FH538" s="18"/>
      <c r="FI538" s="18"/>
      <c r="FJ538" s="18"/>
      <c r="FK538" s="18"/>
      <c r="FL538" s="18"/>
      <c r="FM538" s="18"/>
      <c r="FN538" s="18"/>
      <c r="FO538" s="18"/>
      <c r="FP538" s="18"/>
      <c r="FQ538" s="18"/>
      <c r="FR538" s="18"/>
      <c r="FS538" s="18"/>
      <c r="FT538" s="18"/>
      <c r="FU538" s="18"/>
      <c r="FV538" s="18"/>
      <c r="FW538" s="18"/>
      <c r="FX538" s="18"/>
      <c r="FY538" s="18"/>
      <c r="FZ538" s="18"/>
      <c r="GA538" s="18"/>
      <c r="GB538" s="18"/>
      <c r="GC538" s="18"/>
      <c r="GD538" s="18"/>
      <c r="GE538" s="18"/>
      <c r="GF538" s="18"/>
      <c r="GG538" s="18"/>
      <c r="GH538" s="18"/>
      <c r="GI538" s="18"/>
      <c r="GJ538" s="18"/>
      <c r="GK538" s="18"/>
      <c r="GL538" s="18"/>
      <c r="GM538" s="18"/>
      <c r="GN538" s="18"/>
      <c r="GO538" s="18"/>
      <c r="GP538" s="18"/>
      <c r="GQ538" s="18"/>
      <c r="GR538" s="18"/>
      <c r="GS538" s="18"/>
      <c r="GT538" s="18"/>
      <c r="GU538" s="18"/>
      <c r="GV538" s="18"/>
      <c r="GW538" s="18"/>
      <c r="GX538" s="18"/>
      <c r="GY538" s="18"/>
      <c r="GZ538" s="18"/>
      <c r="HA538" s="18"/>
      <c r="HB538" s="18"/>
      <c r="HC538" s="18"/>
      <c r="HD538" s="18"/>
      <c r="HE538" s="18"/>
      <c r="HF538" s="18"/>
      <c r="HG538" s="18"/>
      <c r="HH538" s="18"/>
      <c r="HI538" s="18"/>
      <c r="HJ538" s="18"/>
      <c r="HK538" s="18"/>
      <c r="HL538" s="18"/>
      <c r="HM538" s="18"/>
      <c r="HN538" s="18"/>
      <c r="HO538" s="18"/>
      <c r="HP538" s="18"/>
      <c r="HQ538" s="18"/>
      <c r="HR538" s="18"/>
      <c r="HS538" s="18"/>
      <c r="HT538" s="18"/>
      <c r="HU538" s="18"/>
      <c r="HV538" s="18"/>
      <c r="HW538" s="18"/>
      <c r="HX538" s="18"/>
      <c r="HY538" s="18"/>
      <c r="HZ538" s="18"/>
      <c r="IA538" s="18"/>
      <c r="IB538" s="18"/>
      <c r="IC538" s="18"/>
      <c r="ID538" s="18"/>
      <c r="IE538" s="18"/>
      <c r="IF538" s="18"/>
      <c r="IG538" s="18"/>
      <c r="IH538" s="18"/>
      <c r="II538" s="18"/>
      <c r="IJ538" s="18"/>
      <c r="IK538" s="18"/>
      <c r="IL538" s="18"/>
      <c r="IM538" s="18"/>
      <c r="IN538" s="18"/>
      <c r="IO538" s="18"/>
      <c r="IP538" s="18"/>
      <c r="IQ538" s="18"/>
      <c r="IR538" s="18"/>
      <c r="IS538" s="18"/>
      <c r="IT538" s="18"/>
      <c r="IU538" s="18"/>
      <c r="IV538" s="18"/>
      <c r="IW538" s="18"/>
      <c r="IX538" s="18"/>
      <c r="IY538" s="18"/>
      <c r="IZ538" s="18"/>
      <c r="JA538" s="18"/>
      <c r="JB538" s="18"/>
      <c r="JC538" s="18"/>
      <c r="JD538" s="18"/>
      <c r="JE538" s="18"/>
      <c r="JF538" s="18"/>
      <c r="JG538" s="18"/>
      <c r="JH538" s="18"/>
      <c r="JI538" s="18"/>
      <c r="JJ538" s="18"/>
      <c r="JK538" s="18"/>
      <c r="JL538" s="18"/>
      <c r="JM538" s="18"/>
      <c r="JN538" s="18"/>
      <c r="JO538" s="18"/>
      <c r="JP538" s="18"/>
      <c r="JQ538" s="18"/>
      <c r="JR538" s="18"/>
      <c r="JS538" s="18"/>
      <c r="JT538" s="18"/>
      <c r="JU538" s="18"/>
      <c r="JV538" s="18"/>
      <c r="JW538" s="18"/>
      <c r="JX538" s="18"/>
      <c r="JY538" s="18"/>
      <c r="JZ538" s="18"/>
      <c r="KA538" s="18"/>
      <c r="KB538" s="18"/>
      <c r="KC538" s="18"/>
      <c r="KD538" s="18"/>
      <c r="KE538" s="18"/>
      <c r="KF538" s="18"/>
      <c r="KG538" s="18"/>
      <c r="KH538" s="18"/>
      <c r="KI538" s="18"/>
      <c r="KJ538" s="18"/>
      <c r="KK538" s="18"/>
      <c r="KL538" s="18"/>
      <c r="KM538" s="18"/>
      <c r="KN538" s="18"/>
      <c r="KO538" s="18"/>
      <c r="KP538" s="18"/>
      <c r="KQ538" s="18"/>
      <c r="KR538" s="18"/>
      <c r="KS538" s="18"/>
      <c r="KT538" s="18"/>
      <c r="KU538" s="18"/>
      <c r="KV538" s="18"/>
      <c r="KW538" s="18"/>
      <c r="KX538" s="18"/>
      <c r="KY538" s="18"/>
      <c r="KZ538" s="18"/>
      <c r="LA538" s="18"/>
      <c r="LB538" s="18"/>
      <c r="LC538" s="18"/>
      <c r="LD538" s="18"/>
      <c r="LE538" s="18"/>
      <c r="LF538" s="18"/>
      <c r="LG538" s="18"/>
      <c r="LH538" s="18"/>
      <c r="LI538" s="18"/>
      <c r="LJ538" s="18"/>
      <c r="LK538" s="18"/>
      <c r="LL538" s="18"/>
      <c r="LM538" s="18"/>
      <c r="LN538" s="18"/>
      <c r="LO538" s="18"/>
      <c r="LP538" s="18"/>
      <c r="LQ538" s="18"/>
      <c r="LR538" s="18"/>
      <c r="LS538" s="18"/>
      <c r="LT538" s="18"/>
      <c r="LU538" s="18"/>
      <c r="LV538" s="18"/>
      <c r="LW538" s="18"/>
      <c r="LX538" s="18"/>
      <c r="LY538" s="18"/>
      <c r="LZ538" s="18"/>
      <c r="MA538" s="18"/>
      <c r="MB538" s="18"/>
      <c r="MC538" s="18"/>
      <c r="MD538" s="18"/>
      <c r="ME538" s="18"/>
      <c r="MF538" s="18"/>
      <c r="MG538" s="18"/>
      <c r="MH538" s="18"/>
      <c r="MI538" s="18"/>
      <c r="MJ538" s="18"/>
      <c r="MK538" s="18"/>
      <c r="ML538" s="18"/>
      <c r="MM538" s="18"/>
      <c r="MN538" s="18"/>
      <c r="MO538" s="18"/>
      <c r="MP538" s="18"/>
      <c r="MQ538" s="18"/>
      <c r="MR538" s="18"/>
      <c r="MS538" s="18"/>
      <c r="MT538" s="18"/>
      <c r="MU538" s="18"/>
    </row>
    <row r="539" spans="1:359" ht="78.150000000000006">
      <c r="A539" s="22">
        <v>185</v>
      </c>
      <c r="B539" s="22" t="s">
        <v>3507</v>
      </c>
      <c r="C539" s="37">
        <v>43196</v>
      </c>
      <c r="D539" s="36">
        <v>43200</v>
      </c>
      <c r="E539" s="36">
        <f>WORKDAY(D539,10,Table4[Tətil günləri])</f>
        <v>43214</v>
      </c>
      <c r="F539" s="22" t="str">
        <f t="shared" si="16"/>
        <v/>
      </c>
      <c r="G539" s="22" t="s">
        <v>235</v>
      </c>
      <c r="H539" s="22" t="s">
        <v>3496</v>
      </c>
      <c r="I539" s="22" t="s">
        <v>3497</v>
      </c>
      <c r="J539" s="28" t="s">
        <v>87</v>
      </c>
      <c r="K539" s="22" t="s">
        <v>3498</v>
      </c>
      <c r="L539" s="22">
        <v>2146</v>
      </c>
      <c r="M539" s="22" t="s">
        <v>3499</v>
      </c>
      <c r="N539" s="22" t="s">
        <v>334</v>
      </c>
      <c r="O539" s="22" t="s">
        <v>335</v>
      </c>
      <c r="P539" s="36">
        <v>30065</v>
      </c>
      <c r="Q539" s="22" t="s">
        <v>1704</v>
      </c>
      <c r="R539" s="73" t="s">
        <v>253</v>
      </c>
      <c r="S539" s="22" t="s">
        <v>684</v>
      </c>
      <c r="T539" s="33">
        <v>43257</v>
      </c>
      <c r="U539" s="27" t="s">
        <v>254</v>
      </c>
      <c r="V539" s="73" t="s">
        <v>232</v>
      </c>
      <c r="W539" s="22" t="s">
        <v>3750</v>
      </c>
      <c r="X539" s="45" t="s">
        <v>3751</v>
      </c>
      <c r="Y539" s="22" t="s">
        <v>239</v>
      </c>
      <c r="Z539" s="37">
        <v>43209</v>
      </c>
      <c r="AA539" s="22" t="s">
        <v>231</v>
      </c>
      <c r="AB539" s="22"/>
      <c r="AC539" s="64">
        <v>2025</v>
      </c>
      <c r="AD539" s="22" t="s">
        <v>237</v>
      </c>
      <c r="AE539" s="22" t="s">
        <v>254</v>
      </c>
      <c r="AF539" s="37">
        <v>43217</v>
      </c>
      <c r="AG539" s="37" t="s">
        <v>4102</v>
      </c>
      <c r="AH539" s="171"/>
      <c r="AI539" s="22"/>
      <c r="AJ539" s="22"/>
      <c r="AK539" s="22">
        <f ca="1">NETWORKDAYS(TODAY(),E539,Table4[Tətil günləri])</f>
        <v>-218</v>
      </c>
      <c r="AL539" s="18">
        <f t="shared" ca="1" si="17"/>
        <v>-217</v>
      </c>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18"/>
      <c r="EQ539" s="18"/>
      <c r="ER539" s="18"/>
      <c r="ES539" s="18"/>
      <c r="ET539" s="18"/>
      <c r="EU539" s="18"/>
      <c r="EV539" s="18"/>
      <c r="EW539" s="18"/>
      <c r="EX539" s="18"/>
      <c r="EY539" s="18"/>
      <c r="EZ539" s="18"/>
      <c r="FA539" s="18"/>
      <c r="FB539" s="18"/>
      <c r="FC539" s="18"/>
      <c r="FD539" s="18"/>
      <c r="FE539" s="18"/>
      <c r="FF539" s="18"/>
      <c r="FG539" s="18"/>
      <c r="FH539" s="18"/>
      <c r="FI539" s="18"/>
      <c r="FJ539" s="18"/>
      <c r="FK539" s="18"/>
      <c r="FL539" s="18"/>
      <c r="FM539" s="18"/>
      <c r="FN539" s="18"/>
      <c r="FO539" s="18"/>
      <c r="FP539" s="18"/>
      <c r="FQ539" s="18"/>
      <c r="FR539" s="18"/>
      <c r="FS539" s="18"/>
      <c r="FT539" s="18"/>
      <c r="FU539" s="18"/>
      <c r="FV539" s="18"/>
      <c r="FW539" s="18"/>
      <c r="FX539" s="18"/>
      <c r="FY539" s="18"/>
      <c r="FZ539" s="18"/>
      <c r="GA539" s="18"/>
      <c r="GB539" s="18"/>
      <c r="GC539" s="18"/>
      <c r="GD539" s="18"/>
      <c r="GE539" s="18"/>
      <c r="GF539" s="18"/>
      <c r="GG539" s="18"/>
      <c r="GH539" s="18"/>
      <c r="GI539" s="18"/>
      <c r="GJ539" s="18"/>
      <c r="GK539" s="18"/>
      <c r="GL539" s="18"/>
      <c r="GM539" s="18"/>
      <c r="GN539" s="18"/>
      <c r="GO539" s="18"/>
      <c r="GP539" s="18"/>
      <c r="GQ539" s="18"/>
      <c r="GR539" s="18"/>
      <c r="GS539" s="18"/>
      <c r="GT539" s="18"/>
      <c r="GU539" s="18"/>
      <c r="GV539" s="18"/>
      <c r="GW539" s="18"/>
      <c r="GX539" s="18"/>
      <c r="GY539" s="18"/>
      <c r="GZ539" s="18"/>
      <c r="HA539" s="18"/>
      <c r="HB539" s="18"/>
      <c r="HC539" s="18"/>
      <c r="HD539" s="18"/>
      <c r="HE539" s="18"/>
      <c r="HF539" s="18"/>
      <c r="HG539" s="18"/>
      <c r="HH539" s="18"/>
      <c r="HI539" s="18"/>
      <c r="HJ539" s="18"/>
      <c r="HK539" s="18"/>
      <c r="HL539" s="18"/>
      <c r="HM539" s="18"/>
      <c r="HN539" s="18"/>
      <c r="HO539" s="18"/>
      <c r="HP539" s="18"/>
      <c r="HQ539" s="18"/>
      <c r="HR539" s="18"/>
      <c r="HS539" s="18"/>
      <c r="HT539" s="18"/>
      <c r="HU539" s="18"/>
      <c r="HV539" s="18"/>
      <c r="HW539" s="18"/>
      <c r="HX539" s="18"/>
      <c r="HY539" s="18"/>
      <c r="HZ539" s="18"/>
      <c r="IA539" s="18"/>
      <c r="IB539" s="18"/>
      <c r="IC539" s="18"/>
      <c r="ID539" s="18"/>
      <c r="IE539" s="18"/>
      <c r="IF539" s="18"/>
      <c r="IG539" s="18"/>
      <c r="IH539" s="18"/>
      <c r="II539" s="18"/>
      <c r="IJ539" s="18"/>
      <c r="IK539" s="18"/>
      <c r="IL539" s="18"/>
      <c r="IM539" s="18"/>
      <c r="IN539" s="18"/>
      <c r="IO539" s="18"/>
      <c r="IP539" s="18"/>
      <c r="IQ539" s="18"/>
      <c r="IR539" s="18"/>
      <c r="IS539" s="18"/>
      <c r="IT539" s="18"/>
      <c r="IU539" s="18"/>
      <c r="IV539" s="18"/>
      <c r="IW539" s="18"/>
      <c r="IX539" s="18"/>
      <c r="IY539" s="18"/>
      <c r="IZ539" s="18"/>
      <c r="JA539" s="18"/>
      <c r="JB539" s="18"/>
      <c r="JC539" s="18"/>
      <c r="JD539" s="18"/>
      <c r="JE539" s="18"/>
      <c r="JF539" s="18"/>
      <c r="JG539" s="18"/>
      <c r="JH539" s="18"/>
      <c r="JI539" s="18"/>
      <c r="JJ539" s="18"/>
      <c r="JK539" s="18"/>
      <c r="JL539" s="18"/>
      <c r="JM539" s="18"/>
      <c r="JN539" s="18"/>
      <c r="JO539" s="18"/>
      <c r="JP539" s="18"/>
      <c r="JQ539" s="18"/>
      <c r="JR539" s="18"/>
      <c r="JS539" s="18"/>
      <c r="JT539" s="18"/>
      <c r="JU539" s="18"/>
      <c r="JV539" s="18"/>
      <c r="JW539" s="18"/>
      <c r="JX539" s="18"/>
      <c r="JY539" s="18"/>
      <c r="JZ539" s="18"/>
      <c r="KA539" s="18"/>
      <c r="KB539" s="18"/>
      <c r="KC539" s="18"/>
      <c r="KD539" s="18"/>
      <c r="KE539" s="18"/>
      <c r="KF539" s="18"/>
      <c r="KG539" s="18"/>
      <c r="KH539" s="18"/>
      <c r="KI539" s="18"/>
      <c r="KJ539" s="18"/>
      <c r="KK539" s="18"/>
      <c r="KL539" s="18"/>
      <c r="KM539" s="18"/>
      <c r="KN539" s="18"/>
      <c r="KO539" s="18"/>
      <c r="KP539" s="18"/>
      <c r="KQ539" s="18"/>
      <c r="KR539" s="18"/>
      <c r="KS539" s="18"/>
      <c r="KT539" s="18"/>
      <c r="KU539" s="18"/>
      <c r="KV539" s="18"/>
      <c r="KW539" s="18"/>
      <c r="KX539" s="18"/>
      <c r="KY539" s="18"/>
      <c r="KZ539" s="18"/>
      <c r="LA539" s="18"/>
      <c r="LB539" s="18"/>
      <c r="LC539" s="18"/>
      <c r="LD539" s="18"/>
      <c r="LE539" s="18"/>
      <c r="LF539" s="18"/>
      <c r="LG539" s="18"/>
      <c r="LH539" s="18"/>
      <c r="LI539" s="18"/>
      <c r="LJ539" s="18"/>
      <c r="LK539" s="18"/>
      <c r="LL539" s="18"/>
      <c r="LM539" s="18"/>
      <c r="LN539" s="18"/>
      <c r="LO539" s="18"/>
      <c r="LP539" s="18"/>
      <c r="LQ539" s="18"/>
      <c r="LR539" s="18"/>
      <c r="LS539" s="18"/>
      <c r="LT539" s="18"/>
      <c r="LU539" s="18"/>
      <c r="LV539" s="18"/>
      <c r="LW539" s="18"/>
      <c r="LX539" s="18"/>
      <c r="LY539" s="18"/>
      <c r="LZ539" s="18"/>
      <c r="MA539" s="18"/>
      <c r="MB539" s="18"/>
      <c r="MC539" s="18"/>
      <c r="MD539" s="18"/>
      <c r="ME539" s="18"/>
      <c r="MF539" s="18"/>
      <c r="MG539" s="18"/>
      <c r="MH539" s="18"/>
      <c r="MI539" s="18"/>
      <c r="MJ539" s="18"/>
      <c r="MK539" s="18"/>
      <c r="ML539" s="18"/>
      <c r="MM539" s="18"/>
      <c r="MN539" s="18"/>
      <c r="MO539" s="18"/>
      <c r="MP539" s="18"/>
      <c r="MQ539" s="18"/>
      <c r="MR539" s="18"/>
      <c r="MS539" s="18"/>
      <c r="MT539" s="18"/>
      <c r="MU539" s="18"/>
    </row>
    <row r="540" spans="1:359" ht="62.5">
      <c r="A540" s="22">
        <v>185</v>
      </c>
      <c r="B540" s="22" t="s">
        <v>3507</v>
      </c>
      <c r="C540" s="37">
        <v>43196</v>
      </c>
      <c r="D540" s="36">
        <v>43200</v>
      </c>
      <c r="E540" s="36">
        <f>WORKDAY(D541,10,Table4[Tətil günləri])</f>
        <v>43214</v>
      </c>
      <c r="F540" s="22" t="str">
        <f t="shared" si="16"/>
        <v/>
      </c>
      <c r="G540" s="22" t="s">
        <v>235</v>
      </c>
      <c r="H540" s="22" t="s">
        <v>3500</v>
      </c>
      <c r="I540" s="22" t="s">
        <v>3501</v>
      </c>
      <c r="J540" s="22" t="s">
        <v>153</v>
      </c>
      <c r="K540" s="22" t="s">
        <v>3498</v>
      </c>
      <c r="L540" s="22">
        <v>2146</v>
      </c>
      <c r="M540" s="22" t="s">
        <v>3499</v>
      </c>
      <c r="N540" s="22" t="s">
        <v>334</v>
      </c>
      <c r="O540" s="22" t="s">
        <v>335</v>
      </c>
      <c r="P540" s="36">
        <v>29193</v>
      </c>
      <c r="Q540" s="22" t="s">
        <v>3502</v>
      </c>
      <c r="R540" s="73" t="s">
        <v>253</v>
      </c>
      <c r="S540" s="22" t="s">
        <v>684</v>
      </c>
      <c r="T540" s="37">
        <v>43275</v>
      </c>
      <c r="U540" s="27" t="s">
        <v>254</v>
      </c>
      <c r="V540" s="73" t="s">
        <v>232</v>
      </c>
      <c r="W540" s="53" t="s">
        <v>3752</v>
      </c>
      <c r="X540" s="45" t="s">
        <v>3753</v>
      </c>
      <c r="Y540" s="22" t="s">
        <v>239</v>
      </c>
      <c r="Z540" s="37">
        <v>43208</v>
      </c>
      <c r="AA540" s="22" t="s">
        <v>231</v>
      </c>
      <c r="AB540" s="22"/>
      <c r="AC540" s="232">
        <v>43891</v>
      </c>
      <c r="AD540" s="22" t="s">
        <v>237</v>
      </c>
      <c r="AE540" s="22" t="s">
        <v>254</v>
      </c>
      <c r="AF540" s="37">
        <v>43217</v>
      </c>
      <c r="AG540" s="37" t="s">
        <v>4102</v>
      </c>
      <c r="AH540" s="171"/>
      <c r="AI540" s="22"/>
      <c r="AJ540" s="22"/>
      <c r="AK540" s="22">
        <f ca="1">NETWORKDAYS(TODAY(),E540,Table4[Tətil günləri])</f>
        <v>-218</v>
      </c>
      <c r="AL540" s="18">
        <f t="shared" ca="1" si="17"/>
        <v>-217</v>
      </c>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18"/>
      <c r="EQ540" s="18"/>
      <c r="ER540" s="18"/>
      <c r="ES540" s="18"/>
      <c r="ET540" s="18"/>
      <c r="EU540" s="18"/>
      <c r="EV540" s="18"/>
      <c r="EW540" s="18"/>
      <c r="EX540" s="18"/>
      <c r="EY540" s="18"/>
      <c r="EZ540" s="18"/>
      <c r="FA540" s="18"/>
      <c r="FB540" s="18"/>
      <c r="FC540" s="18"/>
      <c r="FD540" s="18"/>
      <c r="FE540" s="18"/>
      <c r="FF540" s="18"/>
      <c r="FG540" s="18"/>
      <c r="FH540" s="18"/>
      <c r="FI540" s="18"/>
      <c r="FJ540" s="18"/>
      <c r="FK540" s="18"/>
      <c r="FL540" s="18"/>
      <c r="FM540" s="18"/>
      <c r="FN540" s="18"/>
      <c r="FO540" s="18"/>
      <c r="FP540" s="18"/>
      <c r="FQ540" s="18"/>
      <c r="FR540" s="18"/>
      <c r="FS540" s="18"/>
      <c r="FT540" s="18"/>
      <c r="FU540" s="18"/>
      <c r="FV540" s="18"/>
      <c r="FW540" s="18"/>
      <c r="FX540" s="18"/>
      <c r="FY540" s="18"/>
      <c r="FZ540" s="18"/>
      <c r="GA540" s="18"/>
      <c r="GB540" s="18"/>
      <c r="GC540" s="18"/>
      <c r="GD540" s="18"/>
      <c r="GE540" s="18"/>
      <c r="GF540" s="18"/>
      <c r="GG540" s="18"/>
      <c r="GH540" s="18"/>
      <c r="GI540" s="18"/>
      <c r="GJ540" s="18"/>
      <c r="GK540" s="18"/>
      <c r="GL540" s="18"/>
      <c r="GM540" s="18"/>
      <c r="GN540" s="18"/>
      <c r="GO540" s="18"/>
      <c r="GP540" s="18"/>
      <c r="GQ540" s="18"/>
      <c r="GR540" s="18"/>
      <c r="GS540" s="18"/>
      <c r="GT540" s="18"/>
      <c r="GU540" s="18"/>
      <c r="GV540" s="18"/>
      <c r="GW540" s="18"/>
      <c r="GX540" s="18"/>
      <c r="GY540" s="18"/>
      <c r="GZ540" s="18"/>
      <c r="HA540" s="18"/>
      <c r="HB540" s="18"/>
      <c r="HC540" s="18"/>
      <c r="HD540" s="18"/>
      <c r="HE540" s="18"/>
      <c r="HF540" s="18"/>
      <c r="HG540" s="18"/>
      <c r="HH540" s="18"/>
      <c r="HI540" s="18"/>
      <c r="HJ540" s="18"/>
      <c r="HK540" s="18"/>
      <c r="HL540" s="18"/>
      <c r="HM540" s="18"/>
      <c r="HN540" s="18"/>
      <c r="HO540" s="18"/>
      <c r="HP540" s="18"/>
      <c r="HQ540" s="18"/>
      <c r="HR540" s="18"/>
      <c r="HS540" s="18"/>
      <c r="HT540" s="18"/>
      <c r="HU540" s="18"/>
      <c r="HV540" s="18"/>
      <c r="HW540" s="18"/>
      <c r="HX540" s="18"/>
      <c r="HY540" s="18"/>
      <c r="HZ540" s="18"/>
      <c r="IA540" s="18"/>
      <c r="IB540" s="18"/>
      <c r="IC540" s="18"/>
      <c r="ID540" s="18"/>
      <c r="IE540" s="18"/>
      <c r="IF540" s="18"/>
      <c r="IG540" s="18"/>
      <c r="IH540" s="18"/>
      <c r="II540" s="18"/>
      <c r="IJ540" s="18"/>
      <c r="IK540" s="18"/>
      <c r="IL540" s="18"/>
      <c r="IM540" s="18"/>
      <c r="IN540" s="18"/>
      <c r="IO540" s="18"/>
      <c r="IP540" s="18"/>
      <c r="IQ540" s="18"/>
      <c r="IR540" s="18"/>
      <c r="IS540" s="18"/>
      <c r="IT540" s="18"/>
      <c r="IU540" s="18"/>
      <c r="IV540" s="18"/>
      <c r="IW540" s="18"/>
      <c r="IX540" s="18"/>
      <c r="IY540" s="18"/>
      <c r="IZ540" s="18"/>
      <c r="JA540" s="18"/>
      <c r="JB540" s="18"/>
      <c r="JC540" s="18"/>
      <c r="JD540" s="18"/>
      <c r="JE540" s="18"/>
      <c r="JF540" s="18"/>
      <c r="JG540" s="18"/>
      <c r="JH540" s="18"/>
      <c r="JI540" s="18"/>
      <c r="JJ540" s="18"/>
      <c r="JK540" s="18"/>
      <c r="JL540" s="18"/>
      <c r="JM540" s="18"/>
      <c r="JN540" s="18"/>
      <c r="JO540" s="18"/>
      <c r="JP540" s="18"/>
      <c r="JQ540" s="18"/>
      <c r="JR540" s="18"/>
      <c r="JS540" s="18"/>
      <c r="JT540" s="18"/>
      <c r="JU540" s="18"/>
      <c r="JV540" s="18"/>
      <c r="JW540" s="18"/>
      <c r="JX540" s="18"/>
      <c r="JY540" s="18"/>
      <c r="JZ540" s="18"/>
      <c r="KA540" s="18"/>
      <c r="KB540" s="18"/>
      <c r="KC540" s="18"/>
      <c r="KD540" s="18"/>
      <c r="KE540" s="18"/>
      <c r="KF540" s="18"/>
      <c r="KG540" s="18"/>
      <c r="KH540" s="18"/>
      <c r="KI540" s="18"/>
      <c r="KJ540" s="18"/>
      <c r="KK540" s="18"/>
      <c r="KL540" s="18"/>
      <c r="KM540" s="18"/>
      <c r="KN540" s="18"/>
      <c r="KO540" s="18"/>
      <c r="KP540" s="18"/>
      <c r="KQ540" s="18"/>
      <c r="KR540" s="18"/>
      <c r="KS540" s="18"/>
      <c r="KT540" s="18"/>
      <c r="KU540" s="18"/>
      <c r="KV540" s="18"/>
      <c r="KW540" s="18"/>
      <c r="KX540" s="18"/>
      <c r="KY540" s="18"/>
      <c r="KZ540" s="18"/>
      <c r="LA540" s="18"/>
      <c r="LB540" s="18"/>
      <c r="LC540" s="18"/>
      <c r="LD540" s="18"/>
      <c r="LE540" s="18"/>
      <c r="LF540" s="18"/>
      <c r="LG540" s="18"/>
      <c r="LH540" s="18"/>
      <c r="LI540" s="18"/>
      <c r="LJ540" s="18"/>
      <c r="LK540" s="18"/>
      <c r="LL540" s="18"/>
      <c r="LM540" s="18"/>
      <c r="LN540" s="18"/>
      <c r="LO540" s="18"/>
      <c r="LP540" s="18"/>
      <c r="LQ540" s="18"/>
      <c r="LR540" s="18"/>
      <c r="LS540" s="18"/>
      <c r="LT540" s="18"/>
      <c r="LU540" s="18"/>
      <c r="LV540" s="18"/>
      <c r="LW540" s="18"/>
      <c r="LX540" s="18"/>
      <c r="LY540" s="18"/>
      <c r="LZ540" s="18"/>
      <c r="MA540" s="18"/>
      <c r="MB540" s="18"/>
      <c r="MC540" s="18"/>
      <c r="MD540" s="18"/>
      <c r="ME540" s="18"/>
      <c r="MF540" s="18"/>
      <c r="MG540" s="18"/>
      <c r="MH540" s="18"/>
      <c r="MI540" s="18"/>
      <c r="MJ540" s="18"/>
      <c r="MK540" s="18"/>
      <c r="ML540" s="18"/>
      <c r="MM540" s="18"/>
      <c r="MN540" s="18"/>
      <c r="MO540" s="18"/>
      <c r="MP540" s="18"/>
      <c r="MQ540" s="18"/>
      <c r="MR540" s="18"/>
      <c r="MS540" s="18"/>
      <c r="MT540" s="18"/>
      <c r="MU540" s="18"/>
    </row>
    <row r="541" spans="1:359" ht="95.3" customHeight="1">
      <c r="A541" s="22">
        <v>185</v>
      </c>
      <c r="B541" s="22" t="s">
        <v>3507</v>
      </c>
      <c r="C541" s="37">
        <v>43196</v>
      </c>
      <c r="D541" s="36">
        <v>43200</v>
      </c>
      <c r="E541" s="36">
        <f>WORKDAY(D541,10,Table4[Tətil günləri])</f>
        <v>43214</v>
      </c>
      <c r="F541" s="22" t="str">
        <f t="shared" si="16"/>
        <v/>
      </c>
      <c r="G541" s="22" t="s">
        <v>235</v>
      </c>
      <c r="H541" s="22" t="s">
        <v>3503</v>
      </c>
      <c r="I541" s="22" t="s">
        <v>3504</v>
      </c>
      <c r="J541" s="22" t="s">
        <v>142</v>
      </c>
      <c r="K541" s="22" t="s">
        <v>3505</v>
      </c>
      <c r="L541" s="22">
        <v>2146</v>
      </c>
      <c r="M541" s="22" t="s">
        <v>3499</v>
      </c>
      <c r="N541" s="22" t="s">
        <v>334</v>
      </c>
      <c r="O541" s="22" t="s">
        <v>335</v>
      </c>
      <c r="P541" s="36">
        <v>25653</v>
      </c>
      <c r="Q541" s="22" t="s">
        <v>3506</v>
      </c>
      <c r="R541" s="73" t="s">
        <v>253</v>
      </c>
      <c r="S541" s="22" t="s">
        <v>684</v>
      </c>
      <c r="T541" s="37">
        <v>43252</v>
      </c>
      <c r="U541" s="27" t="s">
        <v>254</v>
      </c>
      <c r="V541" s="73" t="s">
        <v>232</v>
      </c>
      <c r="W541" s="22" t="s">
        <v>3754</v>
      </c>
      <c r="X541" s="45" t="s">
        <v>3755</v>
      </c>
      <c r="Y541" s="22" t="s">
        <v>239</v>
      </c>
      <c r="Z541" s="37">
        <v>43209</v>
      </c>
      <c r="AA541" s="22" t="s">
        <v>231</v>
      </c>
      <c r="AB541" s="22"/>
      <c r="AC541" s="232">
        <v>43739</v>
      </c>
      <c r="AD541" s="22" t="s">
        <v>237</v>
      </c>
      <c r="AE541" s="22" t="s">
        <v>254</v>
      </c>
      <c r="AF541" s="37">
        <v>43217</v>
      </c>
      <c r="AG541" s="37" t="s">
        <v>4102</v>
      </c>
      <c r="AH541" s="171"/>
      <c r="AI541" s="22"/>
      <c r="AJ541" s="22"/>
      <c r="AK541" s="22">
        <f ca="1">NETWORKDAYS(TODAY(),E541,Table4[Tətil günləri])</f>
        <v>-218</v>
      </c>
      <c r="AL541" s="18">
        <f t="shared" ca="1" si="17"/>
        <v>-217</v>
      </c>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18"/>
      <c r="EQ541" s="18"/>
      <c r="ER541" s="18"/>
      <c r="ES541" s="18"/>
      <c r="ET541" s="18"/>
      <c r="EU541" s="18"/>
      <c r="EV541" s="18"/>
      <c r="EW541" s="18"/>
      <c r="EX541" s="18"/>
      <c r="EY541" s="18"/>
      <c r="EZ541" s="18"/>
      <c r="FA541" s="18"/>
      <c r="FB541" s="18"/>
      <c r="FC541" s="18"/>
      <c r="FD541" s="18"/>
      <c r="FE541" s="18"/>
      <c r="FF541" s="18"/>
      <c r="FG541" s="18"/>
      <c r="FH541" s="18"/>
      <c r="FI541" s="18"/>
      <c r="FJ541" s="18"/>
      <c r="FK541" s="18"/>
      <c r="FL541" s="18"/>
      <c r="FM541" s="18"/>
      <c r="FN541" s="18"/>
      <c r="FO541" s="18"/>
      <c r="FP541" s="18"/>
      <c r="FQ541" s="18"/>
      <c r="FR541" s="18"/>
      <c r="FS541" s="18"/>
      <c r="FT541" s="18"/>
      <c r="FU541" s="18"/>
      <c r="FV541" s="18"/>
      <c r="FW541" s="18"/>
      <c r="FX541" s="18"/>
      <c r="FY541" s="18"/>
      <c r="FZ541" s="18"/>
      <c r="GA541" s="18"/>
      <c r="GB541" s="18"/>
      <c r="GC541" s="18"/>
      <c r="GD541" s="18"/>
      <c r="GE541" s="18"/>
      <c r="GF541" s="18"/>
      <c r="GG541" s="18"/>
      <c r="GH541" s="18"/>
      <c r="GI541" s="18"/>
      <c r="GJ541" s="18"/>
      <c r="GK541" s="18"/>
      <c r="GL541" s="18"/>
      <c r="GM541" s="18"/>
      <c r="GN541" s="18"/>
      <c r="GO541" s="18"/>
      <c r="GP541" s="18"/>
      <c r="GQ541" s="18"/>
      <c r="GR541" s="18"/>
      <c r="GS541" s="18"/>
      <c r="GT541" s="18"/>
      <c r="GU541" s="18"/>
      <c r="GV541" s="18"/>
      <c r="GW541" s="18"/>
      <c r="GX541" s="18"/>
      <c r="GY541" s="18"/>
      <c r="GZ541" s="18"/>
      <c r="HA541" s="18"/>
      <c r="HB541" s="18"/>
      <c r="HC541" s="18"/>
      <c r="HD541" s="18"/>
      <c r="HE541" s="18"/>
      <c r="HF541" s="18"/>
      <c r="HG541" s="18"/>
      <c r="HH541" s="18"/>
      <c r="HI541" s="18"/>
      <c r="HJ541" s="18"/>
      <c r="HK541" s="18"/>
      <c r="HL541" s="18"/>
      <c r="HM541" s="18"/>
      <c r="HN541" s="18"/>
      <c r="HO541" s="18"/>
      <c r="HP541" s="18"/>
      <c r="HQ541" s="18"/>
      <c r="HR541" s="18"/>
      <c r="HS541" s="18"/>
      <c r="HT541" s="18"/>
      <c r="HU541" s="18"/>
      <c r="HV541" s="18"/>
      <c r="HW541" s="18"/>
      <c r="HX541" s="18"/>
      <c r="HY541" s="18"/>
      <c r="HZ541" s="18"/>
      <c r="IA541" s="18"/>
      <c r="IB541" s="18"/>
      <c r="IC541" s="18"/>
      <c r="ID541" s="18"/>
      <c r="IE541" s="18"/>
      <c r="IF541" s="18"/>
      <c r="IG541" s="18"/>
      <c r="IH541" s="18"/>
      <c r="II541" s="18"/>
      <c r="IJ541" s="18"/>
      <c r="IK541" s="18"/>
      <c r="IL541" s="18"/>
      <c r="IM541" s="18"/>
      <c r="IN541" s="18"/>
      <c r="IO541" s="18"/>
      <c r="IP541" s="18"/>
      <c r="IQ541" s="18"/>
      <c r="IR541" s="18"/>
      <c r="IS541" s="18"/>
      <c r="IT541" s="18"/>
      <c r="IU541" s="18"/>
      <c r="IV541" s="18"/>
      <c r="IW541" s="18"/>
      <c r="IX541" s="18"/>
      <c r="IY541" s="18"/>
      <c r="IZ541" s="18"/>
      <c r="JA541" s="18"/>
      <c r="JB541" s="18"/>
      <c r="JC541" s="18"/>
      <c r="JD541" s="18"/>
      <c r="JE541" s="18"/>
      <c r="JF541" s="18"/>
      <c r="JG541" s="18"/>
      <c r="JH541" s="18"/>
      <c r="JI541" s="18"/>
      <c r="JJ541" s="18"/>
      <c r="JK541" s="18"/>
      <c r="JL541" s="18"/>
      <c r="JM541" s="18"/>
      <c r="JN541" s="18"/>
      <c r="JO541" s="18"/>
      <c r="JP541" s="18"/>
      <c r="JQ541" s="18"/>
      <c r="JR541" s="18"/>
      <c r="JS541" s="18"/>
      <c r="JT541" s="18"/>
      <c r="JU541" s="18"/>
      <c r="JV541" s="18"/>
      <c r="JW541" s="18"/>
      <c r="JX541" s="18"/>
      <c r="JY541" s="18"/>
      <c r="JZ541" s="18"/>
      <c r="KA541" s="18"/>
      <c r="KB541" s="18"/>
      <c r="KC541" s="18"/>
      <c r="KD541" s="18"/>
      <c r="KE541" s="18"/>
      <c r="KF541" s="18"/>
      <c r="KG541" s="18"/>
      <c r="KH541" s="18"/>
      <c r="KI541" s="18"/>
      <c r="KJ541" s="18"/>
      <c r="KK541" s="18"/>
      <c r="KL541" s="18"/>
      <c r="KM541" s="18"/>
      <c r="KN541" s="18"/>
      <c r="KO541" s="18"/>
      <c r="KP541" s="18"/>
      <c r="KQ541" s="18"/>
      <c r="KR541" s="18"/>
      <c r="KS541" s="18"/>
      <c r="KT541" s="18"/>
      <c r="KU541" s="18"/>
      <c r="KV541" s="18"/>
      <c r="KW541" s="18"/>
      <c r="KX541" s="18"/>
      <c r="KY541" s="18"/>
      <c r="KZ541" s="18"/>
      <c r="LA541" s="18"/>
      <c r="LB541" s="18"/>
      <c r="LC541" s="18"/>
      <c r="LD541" s="18"/>
      <c r="LE541" s="18"/>
      <c r="LF541" s="18"/>
      <c r="LG541" s="18"/>
      <c r="LH541" s="18"/>
      <c r="LI541" s="18"/>
      <c r="LJ541" s="18"/>
      <c r="LK541" s="18"/>
      <c r="LL541" s="18"/>
      <c r="LM541" s="18"/>
      <c r="LN541" s="18"/>
      <c r="LO541" s="18"/>
      <c r="LP541" s="18"/>
      <c r="LQ541" s="18"/>
      <c r="LR541" s="18"/>
      <c r="LS541" s="18"/>
      <c r="LT541" s="18"/>
      <c r="LU541" s="18"/>
      <c r="LV541" s="18"/>
      <c r="LW541" s="18"/>
      <c r="LX541" s="18"/>
      <c r="LY541" s="18"/>
      <c r="LZ541" s="18"/>
      <c r="MA541" s="18"/>
      <c r="MB541" s="18"/>
      <c r="MC541" s="18"/>
      <c r="MD541" s="18"/>
      <c r="ME541" s="18"/>
      <c r="MF541" s="18"/>
      <c r="MG541" s="18"/>
      <c r="MH541" s="18"/>
      <c r="MI541" s="18"/>
      <c r="MJ541" s="18"/>
      <c r="MK541" s="18"/>
      <c r="ML541" s="18"/>
      <c r="MM541" s="18"/>
      <c r="MN541" s="18"/>
      <c r="MO541" s="18"/>
      <c r="MP541" s="18"/>
      <c r="MQ541" s="18"/>
      <c r="MR541" s="18"/>
      <c r="MS541" s="18"/>
      <c r="MT541" s="18"/>
      <c r="MU541" s="18"/>
    </row>
    <row r="542" spans="1:359" ht="140.6">
      <c r="A542" s="22">
        <v>186</v>
      </c>
      <c r="B542" s="22"/>
      <c r="C542" s="37">
        <v>43202</v>
      </c>
      <c r="D542" s="36">
        <v>43202</v>
      </c>
      <c r="E542" s="36">
        <f>WORKDAY(D542,10,Table4[Tətil günləri])</f>
        <v>43216</v>
      </c>
      <c r="F542" s="22" t="str">
        <f t="shared" si="16"/>
        <v/>
      </c>
      <c r="G542" s="22" t="s">
        <v>235</v>
      </c>
      <c r="H542" s="22" t="s">
        <v>3518</v>
      </c>
      <c r="I542" s="22" t="s">
        <v>3519</v>
      </c>
      <c r="J542" s="22" t="s">
        <v>122</v>
      </c>
      <c r="K542" s="22" t="s">
        <v>3520</v>
      </c>
      <c r="L542" s="22">
        <v>1322</v>
      </c>
      <c r="M542" s="22" t="s">
        <v>1025</v>
      </c>
      <c r="N542" s="22" t="s">
        <v>3521</v>
      </c>
      <c r="O542" s="22" t="s">
        <v>551</v>
      </c>
      <c r="P542" s="36">
        <v>26442</v>
      </c>
      <c r="Q542" s="22" t="s">
        <v>3522</v>
      </c>
      <c r="R542" s="73" t="s">
        <v>3523</v>
      </c>
      <c r="S542" s="22" t="s">
        <v>228</v>
      </c>
      <c r="T542" s="37">
        <v>43301</v>
      </c>
      <c r="U542" s="27" t="s">
        <v>941</v>
      </c>
      <c r="V542" s="73" t="s">
        <v>232</v>
      </c>
      <c r="W542" s="146" t="s">
        <v>3744</v>
      </c>
      <c r="X542" s="146" t="s">
        <v>3745</v>
      </c>
      <c r="Y542" s="146" t="s">
        <v>239</v>
      </c>
      <c r="Z542" s="22"/>
      <c r="AA542" s="22" t="s">
        <v>230</v>
      </c>
      <c r="AB542" s="22"/>
      <c r="AC542" s="64"/>
      <c r="AD542" s="22" t="s">
        <v>237</v>
      </c>
      <c r="AE542" s="22" t="s">
        <v>254</v>
      </c>
      <c r="AF542" s="37">
        <v>43228</v>
      </c>
      <c r="AG542" s="53" t="s">
        <v>4519</v>
      </c>
      <c r="AH542" s="9" t="s">
        <v>4949</v>
      </c>
      <c r="AI542" s="22"/>
      <c r="AJ542" s="22"/>
      <c r="AK542" s="22">
        <f ca="1">NETWORKDAYS(TODAY(),E542,Table4[Tətil günləri])</f>
        <v>-216</v>
      </c>
      <c r="AL542" s="18">
        <f t="shared" ca="1" si="17"/>
        <v>-215</v>
      </c>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18"/>
      <c r="EQ542" s="18"/>
      <c r="ER542" s="18"/>
      <c r="ES542" s="18"/>
      <c r="ET542" s="18"/>
      <c r="EU542" s="18"/>
      <c r="EV542" s="18"/>
      <c r="EW542" s="18"/>
      <c r="EX542" s="18"/>
      <c r="EY542" s="18"/>
      <c r="EZ542" s="18"/>
      <c r="FA542" s="18"/>
      <c r="FB542" s="18"/>
      <c r="FC542" s="18"/>
      <c r="FD542" s="18"/>
      <c r="FE542" s="18"/>
      <c r="FF542" s="18"/>
      <c r="FG542" s="18"/>
      <c r="FH542" s="18"/>
      <c r="FI542" s="18"/>
      <c r="FJ542" s="18"/>
      <c r="FK542" s="18"/>
      <c r="FL542" s="18"/>
      <c r="FM542" s="18"/>
      <c r="FN542" s="18"/>
      <c r="FO542" s="18"/>
      <c r="FP542" s="18"/>
      <c r="FQ542" s="18"/>
      <c r="FR542" s="18"/>
      <c r="FS542" s="18"/>
      <c r="FT542" s="18"/>
      <c r="FU542" s="18"/>
      <c r="FV542" s="18"/>
      <c r="FW542" s="18"/>
      <c r="FX542" s="18"/>
      <c r="FY542" s="18"/>
      <c r="FZ542" s="18"/>
      <c r="GA542" s="18"/>
      <c r="GB542" s="18"/>
      <c r="GC542" s="18"/>
      <c r="GD542" s="18"/>
      <c r="GE542" s="18"/>
      <c r="GF542" s="18"/>
      <c r="GG542" s="18"/>
      <c r="GH542" s="18"/>
      <c r="GI542" s="18"/>
      <c r="GJ542" s="18"/>
      <c r="GK542" s="18"/>
      <c r="GL542" s="18"/>
      <c r="GM542" s="18"/>
      <c r="GN542" s="18"/>
      <c r="GO542" s="18"/>
      <c r="GP542" s="18"/>
      <c r="GQ542" s="18"/>
      <c r="GR542" s="18"/>
      <c r="GS542" s="18"/>
      <c r="GT542" s="18"/>
      <c r="GU542" s="18"/>
      <c r="GV542" s="18"/>
      <c r="GW542" s="18"/>
      <c r="GX542" s="18"/>
      <c r="GY542" s="18"/>
      <c r="GZ542" s="18"/>
      <c r="HA542" s="18"/>
      <c r="HB542" s="18"/>
      <c r="HC542" s="18"/>
      <c r="HD542" s="18"/>
      <c r="HE542" s="18"/>
      <c r="HF542" s="18"/>
      <c r="HG542" s="18"/>
      <c r="HH542" s="18"/>
      <c r="HI542" s="18"/>
      <c r="HJ542" s="18"/>
      <c r="HK542" s="18"/>
      <c r="HL542" s="18"/>
      <c r="HM542" s="18"/>
      <c r="HN542" s="18"/>
      <c r="HO542" s="18"/>
      <c r="HP542" s="18"/>
      <c r="HQ542" s="18"/>
      <c r="HR542" s="18"/>
      <c r="HS542" s="18"/>
      <c r="HT542" s="18"/>
      <c r="HU542" s="18"/>
      <c r="HV542" s="18"/>
      <c r="HW542" s="18"/>
      <c r="HX542" s="18"/>
      <c r="HY542" s="18"/>
      <c r="HZ542" s="18"/>
      <c r="IA542" s="18"/>
      <c r="IB542" s="18"/>
      <c r="IC542" s="18"/>
      <c r="ID542" s="18"/>
      <c r="IE542" s="18"/>
      <c r="IF542" s="18"/>
      <c r="IG542" s="18"/>
      <c r="IH542" s="18"/>
      <c r="II542" s="18"/>
      <c r="IJ542" s="18"/>
      <c r="IK542" s="18"/>
      <c r="IL542" s="18"/>
      <c r="IM542" s="18"/>
      <c r="IN542" s="18"/>
      <c r="IO542" s="18"/>
      <c r="IP542" s="18"/>
      <c r="IQ542" s="18"/>
      <c r="IR542" s="18"/>
      <c r="IS542" s="18"/>
      <c r="IT542" s="18"/>
      <c r="IU542" s="18"/>
      <c r="IV542" s="18"/>
      <c r="IW542" s="18"/>
      <c r="IX542" s="18"/>
      <c r="IY542" s="18"/>
      <c r="IZ542" s="18"/>
      <c r="JA542" s="18"/>
      <c r="JB542" s="18"/>
      <c r="JC542" s="18"/>
      <c r="JD542" s="18"/>
      <c r="JE542" s="18"/>
      <c r="JF542" s="18"/>
      <c r="JG542" s="18"/>
      <c r="JH542" s="18"/>
      <c r="JI542" s="18"/>
      <c r="JJ542" s="18"/>
      <c r="JK542" s="18"/>
      <c r="JL542" s="18"/>
      <c r="JM542" s="18"/>
      <c r="JN542" s="18"/>
      <c r="JO542" s="18"/>
      <c r="JP542" s="18"/>
      <c r="JQ542" s="18"/>
      <c r="JR542" s="18"/>
      <c r="JS542" s="18"/>
      <c r="JT542" s="18"/>
      <c r="JU542" s="18"/>
      <c r="JV542" s="18"/>
      <c r="JW542" s="18"/>
      <c r="JX542" s="18"/>
      <c r="JY542" s="18"/>
      <c r="JZ542" s="18"/>
      <c r="KA542" s="18"/>
      <c r="KB542" s="18"/>
      <c r="KC542" s="18"/>
      <c r="KD542" s="18"/>
      <c r="KE542" s="18"/>
      <c r="KF542" s="18"/>
      <c r="KG542" s="18"/>
      <c r="KH542" s="18"/>
      <c r="KI542" s="18"/>
      <c r="KJ542" s="18"/>
      <c r="KK542" s="18"/>
      <c r="KL542" s="18"/>
      <c r="KM542" s="18"/>
      <c r="KN542" s="18"/>
      <c r="KO542" s="18"/>
      <c r="KP542" s="18"/>
      <c r="KQ542" s="18"/>
      <c r="KR542" s="18"/>
      <c r="KS542" s="18"/>
      <c r="KT542" s="18"/>
      <c r="KU542" s="18"/>
      <c r="KV542" s="18"/>
      <c r="KW542" s="18"/>
      <c r="KX542" s="18"/>
      <c r="KY542" s="18"/>
      <c r="KZ542" s="18"/>
      <c r="LA542" s="18"/>
      <c r="LB542" s="18"/>
      <c r="LC542" s="18"/>
      <c r="LD542" s="18"/>
      <c r="LE542" s="18"/>
      <c r="LF542" s="18"/>
      <c r="LG542" s="18"/>
      <c r="LH542" s="18"/>
      <c r="LI542" s="18"/>
      <c r="LJ542" s="18"/>
      <c r="LK542" s="18"/>
      <c r="LL542" s="18"/>
      <c r="LM542" s="18"/>
      <c r="LN542" s="18"/>
      <c r="LO542" s="18"/>
      <c r="LP542" s="18"/>
      <c r="LQ542" s="18"/>
      <c r="LR542" s="18"/>
      <c r="LS542" s="18"/>
      <c r="LT542" s="18"/>
      <c r="LU542" s="18"/>
      <c r="LV542" s="18"/>
      <c r="LW542" s="18"/>
      <c r="LX542" s="18"/>
      <c r="LY542" s="18"/>
      <c r="LZ542" s="18"/>
      <c r="MA542" s="18"/>
      <c r="MB542" s="18"/>
      <c r="MC542" s="18"/>
      <c r="MD542" s="18"/>
      <c r="ME542" s="18"/>
      <c r="MF542" s="18"/>
      <c r="MG542" s="18"/>
      <c r="MH542" s="18"/>
      <c r="MI542" s="18"/>
      <c r="MJ542" s="18"/>
      <c r="MK542" s="18"/>
      <c r="ML542" s="18"/>
      <c r="MM542" s="18"/>
      <c r="MN542" s="18"/>
      <c r="MO542" s="18"/>
      <c r="MP542" s="18"/>
      <c r="MQ542" s="18"/>
      <c r="MR542" s="18"/>
      <c r="MS542" s="18"/>
      <c r="MT542" s="18"/>
      <c r="MU542" s="18"/>
    </row>
    <row r="543" spans="1:359" ht="98.35" customHeight="1">
      <c r="A543" s="22">
        <v>187</v>
      </c>
      <c r="B543" s="22" t="s">
        <v>3524</v>
      </c>
      <c r="C543" s="37">
        <v>43175</v>
      </c>
      <c r="D543" s="36">
        <v>43202</v>
      </c>
      <c r="E543" s="36">
        <f>WORKDAY(D543,10,Table4[Tətil günləri])</f>
        <v>43216</v>
      </c>
      <c r="F543" s="22" t="str">
        <f t="shared" si="16"/>
        <v/>
      </c>
      <c r="G543" s="22" t="s">
        <v>235</v>
      </c>
      <c r="H543" s="22" t="s">
        <v>3525</v>
      </c>
      <c r="I543" s="22" t="s">
        <v>3526</v>
      </c>
      <c r="J543" s="22" t="s">
        <v>122</v>
      </c>
      <c r="K543" s="22" t="s">
        <v>717</v>
      </c>
      <c r="L543" s="22">
        <v>2145</v>
      </c>
      <c r="M543" s="22" t="s">
        <v>388</v>
      </c>
      <c r="N543" s="22" t="s">
        <v>3527</v>
      </c>
      <c r="O543" s="22" t="s">
        <v>551</v>
      </c>
      <c r="P543" s="36">
        <v>29096</v>
      </c>
      <c r="Q543" s="22" t="s">
        <v>582</v>
      </c>
      <c r="R543" s="73" t="s">
        <v>775</v>
      </c>
      <c r="S543" s="22" t="s">
        <v>228</v>
      </c>
      <c r="T543" s="33">
        <v>43280</v>
      </c>
      <c r="U543" s="27" t="s">
        <v>254</v>
      </c>
      <c r="V543" s="73" t="s">
        <v>232</v>
      </c>
      <c r="W543" s="58" t="s">
        <v>3746</v>
      </c>
      <c r="X543" s="58" t="s">
        <v>3747</v>
      </c>
      <c r="Y543" s="58" t="s">
        <v>239</v>
      </c>
      <c r="Z543" s="22"/>
      <c r="AA543" s="22" t="s">
        <v>229</v>
      </c>
      <c r="AB543" s="22"/>
      <c r="AC543" s="64" t="s">
        <v>5187</v>
      </c>
      <c r="AD543" s="22" t="s">
        <v>237</v>
      </c>
      <c r="AE543" s="22" t="s">
        <v>254</v>
      </c>
      <c r="AF543" s="37">
        <v>43251</v>
      </c>
      <c r="AG543" s="53" t="s">
        <v>5178</v>
      </c>
      <c r="AH543" s="171"/>
      <c r="AI543" s="22"/>
      <c r="AJ543" s="22"/>
      <c r="AK543" s="22">
        <f ca="1">NETWORKDAYS(TODAY(),E543,Table4[Tətil günləri])</f>
        <v>-216</v>
      </c>
      <c r="AL543" s="18">
        <f t="shared" ca="1" si="17"/>
        <v>-215</v>
      </c>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18"/>
      <c r="EQ543" s="18"/>
      <c r="ER543" s="18"/>
      <c r="ES543" s="18"/>
      <c r="ET543" s="18"/>
      <c r="EU543" s="18"/>
      <c r="EV543" s="18"/>
      <c r="EW543" s="18"/>
      <c r="EX543" s="18"/>
      <c r="EY543" s="18"/>
      <c r="EZ543" s="18"/>
      <c r="FA543" s="18"/>
      <c r="FB543" s="18"/>
      <c r="FC543" s="18"/>
      <c r="FD543" s="18"/>
      <c r="FE543" s="18"/>
      <c r="FF543" s="18"/>
      <c r="FG543" s="18"/>
      <c r="FH543" s="18"/>
      <c r="FI543" s="18"/>
      <c r="FJ543" s="18"/>
      <c r="FK543" s="18"/>
      <c r="FL543" s="18"/>
      <c r="FM543" s="18"/>
      <c r="FN543" s="18"/>
      <c r="FO543" s="18"/>
      <c r="FP543" s="18"/>
      <c r="FQ543" s="18"/>
      <c r="FR543" s="18"/>
      <c r="FS543" s="18"/>
      <c r="FT543" s="18"/>
      <c r="FU543" s="18"/>
      <c r="FV543" s="18"/>
      <c r="FW543" s="18"/>
      <c r="FX543" s="18"/>
      <c r="FY543" s="18"/>
      <c r="FZ543" s="18"/>
      <c r="GA543" s="18"/>
      <c r="GB543" s="18"/>
      <c r="GC543" s="18"/>
      <c r="GD543" s="18"/>
      <c r="GE543" s="18"/>
      <c r="GF543" s="18"/>
      <c r="GG543" s="18"/>
      <c r="GH543" s="18"/>
      <c r="GI543" s="18"/>
      <c r="GJ543" s="18"/>
      <c r="GK543" s="18"/>
      <c r="GL543" s="18"/>
      <c r="GM543" s="18"/>
      <c r="GN543" s="18"/>
      <c r="GO543" s="18"/>
      <c r="GP543" s="18"/>
      <c r="GQ543" s="18"/>
      <c r="GR543" s="18"/>
      <c r="GS543" s="18"/>
      <c r="GT543" s="18"/>
      <c r="GU543" s="18"/>
      <c r="GV543" s="18"/>
      <c r="GW543" s="18"/>
      <c r="GX543" s="18"/>
      <c r="GY543" s="18"/>
      <c r="GZ543" s="18"/>
      <c r="HA543" s="18"/>
      <c r="HB543" s="18"/>
      <c r="HC543" s="18"/>
      <c r="HD543" s="18"/>
      <c r="HE543" s="18"/>
      <c r="HF543" s="18"/>
      <c r="HG543" s="18"/>
      <c r="HH543" s="18"/>
      <c r="HI543" s="18"/>
      <c r="HJ543" s="18"/>
      <c r="HK543" s="18"/>
      <c r="HL543" s="18"/>
      <c r="HM543" s="18"/>
      <c r="HN543" s="18"/>
      <c r="HO543" s="18"/>
      <c r="HP543" s="18"/>
      <c r="HQ543" s="18"/>
      <c r="HR543" s="18"/>
      <c r="HS543" s="18"/>
      <c r="HT543" s="18"/>
      <c r="HU543" s="18"/>
      <c r="HV543" s="18"/>
      <c r="HW543" s="18"/>
      <c r="HX543" s="18"/>
      <c r="HY543" s="18"/>
      <c r="HZ543" s="18"/>
      <c r="IA543" s="18"/>
      <c r="IB543" s="18"/>
      <c r="IC543" s="18"/>
      <c r="ID543" s="18"/>
      <c r="IE543" s="18"/>
      <c r="IF543" s="18"/>
      <c r="IG543" s="18"/>
      <c r="IH543" s="18"/>
      <c r="II543" s="18"/>
      <c r="IJ543" s="18"/>
      <c r="IK543" s="18"/>
      <c r="IL543" s="18"/>
      <c r="IM543" s="18"/>
      <c r="IN543" s="18"/>
      <c r="IO543" s="18"/>
      <c r="IP543" s="18"/>
      <c r="IQ543" s="18"/>
      <c r="IR543" s="18"/>
      <c r="IS543" s="18"/>
      <c r="IT543" s="18"/>
      <c r="IU543" s="18"/>
      <c r="IV543" s="18"/>
      <c r="IW543" s="18"/>
      <c r="IX543" s="18"/>
      <c r="IY543" s="18"/>
      <c r="IZ543" s="18"/>
      <c r="JA543" s="18"/>
      <c r="JB543" s="18"/>
      <c r="JC543" s="18"/>
      <c r="JD543" s="18"/>
      <c r="JE543" s="18"/>
      <c r="JF543" s="18"/>
      <c r="JG543" s="18"/>
      <c r="JH543" s="18"/>
      <c r="JI543" s="18"/>
      <c r="JJ543" s="18"/>
      <c r="JK543" s="18"/>
      <c r="JL543" s="18"/>
      <c r="JM543" s="18"/>
      <c r="JN543" s="18"/>
      <c r="JO543" s="18"/>
      <c r="JP543" s="18"/>
      <c r="JQ543" s="18"/>
      <c r="JR543" s="18"/>
      <c r="JS543" s="18"/>
      <c r="JT543" s="18"/>
      <c r="JU543" s="18"/>
      <c r="JV543" s="18"/>
      <c r="JW543" s="18"/>
      <c r="JX543" s="18"/>
      <c r="JY543" s="18"/>
      <c r="JZ543" s="18"/>
      <c r="KA543" s="18"/>
      <c r="KB543" s="18"/>
      <c r="KC543" s="18"/>
      <c r="KD543" s="18"/>
      <c r="KE543" s="18"/>
      <c r="KF543" s="18"/>
      <c r="KG543" s="18"/>
      <c r="KH543" s="18"/>
      <c r="KI543" s="18"/>
      <c r="KJ543" s="18"/>
      <c r="KK543" s="18"/>
      <c r="KL543" s="18"/>
      <c r="KM543" s="18"/>
      <c r="KN543" s="18"/>
      <c r="KO543" s="18"/>
      <c r="KP543" s="18"/>
      <c r="KQ543" s="18"/>
      <c r="KR543" s="18"/>
      <c r="KS543" s="18"/>
      <c r="KT543" s="18"/>
      <c r="KU543" s="18"/>
      <c r="KV543" s="18"/>
      <c r="KW543" s="18"/>
      <c r="KX543" s="18"/>
      <c r="KY543" s="18"/>
      <c r="KZ543" s="18"/>
      <c r="LA543" s="18"/>
      <c r="LB543" s="18"/>
      <c r="LC543" s="18"/>
      <c r="LD543" s="18"/>
      <c r="LE543" s="18"/>
      <c r="LF543" s="18"/>
      <c r="LG543" s="18"/>
      <c r="LH543" s="18"/>
      <c r="LI543" s="18"/>
      <c r="LJ543" s="18"/>
      <c r="LK543" s="18"/>
      <c r="LL543" s="18"/>
      <c r="LM543" s="18"/>
      <c r="LN543" s="18"/>
      <c r="LO543" s="18"/>
      <c r="LP543" s="18"/>
      <c r="LQ543" s="18"/>
      <c r="LR543" s="18"/>
      <c r="LS543" s="18"/>
      <c r="LT543" s="18"/>
      <c r="LU543" s="18"/>
      <c r="LV543" s="18"/>
      <c r="LW543" s="18"/>
      <c r="LX543" s="18"/>
      <c r="LY543" s="18"/>
      <c r="LZ543" s="18"/>
      <c r="MA543" s="18"/>
      <c r="MB543" s="18"/>
      <c r="MC543" s="18"/>
      <c r="MD543" s="18"/>
      <c r="ME543" s="18"/>
      <c r="MF543" s="18"/>
      <c r="MG543" s="18"/>
      <c r="MH543" s="18"/>
      <c r="MI543" s="18"/>
      <c r="MJ543" s="18"/>
      <c r="MK543" s="18"/>
      <c r="ML543" s="18"/>
      <c r="MM543" s="18"/>
      <c r="MN543" s="18"/>
      <c r="MO543" s="18"/>
      <c r="MP543" s="18"/>
      <c r="MQ543" s="18"/>
      <c r="MR543" s="18"/>
      <c r="MS543" s="18"/>
      <c r="MT543" s="18"/>
      <c r="MU543" s="18"/>
    </row>
    <row r="544" spans="1:359" ht="140.6">
      <c r="A544" s="55">
        <v>188</v>
      </c>
      <c r="B544" s="22" t="s">
        <v>3533</v>
      </c>
      <c r="C544" s="91">
        <v>43173</v>
      </c>
      <c r="D544" s="36">
        <v>43202</v>
      </c>
      <c r="E544" s="36">
        <f>WORKDAY(D544,10,Table4[Tətil günləri])</f>
        <v>43216</v>
      </c>
      <c r="F544" s="22" t="str">
        <f t="shared" si="16"/>
        <v/>
      </c>
      <c r="G544" s="22" t="s">
        <v>235</v>
      </c>
      <c r="H544" s="55" t="s">
        <v>3528</v>
      </c>
      <c r="I544" s="55" t="s">
        <v>3529</v>
      </c>
      <c r="J544" s="55" t="s">
        <v>122</v>
      </c>
      <c r="K544" s="55" t="s">
        <v>3530</v>
      </c>
      <c r="L544" s="55">
        <v>2145</v>
      </c>
      <c r="M544" s="55" t="s">
        <v>388</v>
      </c>
      <c r="N544" s="55" t="s">
        <v>3531</v>
      </c>
      <c r="O544" s="55" t="s">
        <v>551</v>
      </c>
      <c r="P544" s="59">
        <v>31929</v>
      </c>
      <c r="Q544" s="55" t="s">
        <v>3532</v>
      </c>
      <c r="R544" s="98" t="s">
        <v>775</v>
      </c>
      <c r="S544" s="27" t="s">
        <v>228</v>
      </c>
      <c r="T544" s="37">
        <v>43301</v>
      </c>
      <c r="U544" s="27" t="s">
        <v>254</v>
      </c>
      <c r="V544" s="73" t="s">
        <v>232</v>
      </c>
      <c r="W544" s="22" t="s">
        <v>3785</v>
      </c>
      <c r="X544" s="45" t="s">
        <v>3786</v>
      </c>
      <c r="Y544" s="22" t="s">
        <v>239</v>
      </c>
      <c r="Z544" s="37">
        <v>43210</v>
      </c>
      <c r="AA544" s="22" t="s">
        <v>230</v>
      </c>
      <c r="AB544" s="22"/>
      <c r="AC544" s="22" t="s">
        <v>4964</v>
      </c>
      <c r="AD544" s="22" t="s">
        <v>237</v>
      </c>
      <c r="AE544" s="22" t="s">
        <v>254</v>
      </c>
      <c r="AF544" s="37">
        <v>43234</v>
      </c>
      <c r="AG544" s="22" t="s">
        <v>4635</v>
      </c>
      <c r="AH544" s="159"/>
      <c r="AI544" s="22"/>
      <c r="AJ544" s="22"/>
      <c r="AK544" s="22">
        <f ca="1">NETWORKDAYS(TODAY(),E544,Table4[Tətil günləri])</f>
        <v>-216</v>
      </c>
      <c r="AL544" s="18">
        <f t="shared" ca="1" si="17"/>
        <v>-215</v>
      </c>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18"/>
      <c r="EQ544" s="18"/>
      <c r="ER544" s="18"/>
      <c r="ES544" s="18"/>
      <c r="ET544" s="18"/>
      <c r="EU544" s="18"/>
      <c r="EV544" s="18"/>
      <c r="EW544" s="18"/>
      <c r="EX544" s="18"/>
      <c r="EY544" s="18"/>
      <c r="EZ544" s="18"/>
      <c r="FA544" s="18"/>
      <c r="FB544" s="18"/>
      <c r="FC544" s="18"/>
      <c r="FD544" s="18"/>
      <c r="FE544" s="18"/>
      <c r="FF544" s="18"/>
      <c r="FG544" s="18"/>
      <c r="FH544" s="18"/>
      <c r="FI544" s="18"/>
      <c r="FJ544" s="18"/>
      <c r="FK544" s="18"/>
      <c r="FL544" s="18"/>
      <c r="FM544" s="18"/>
      <c r="FN544" s="18"/>
      <c r="FO544" s="18"/>
      <c r="FP544" s="18"/>
      <c r="FQ544" s="18"/>
      <c r="FR544" s="18"/>
      <c r="FS544" s="18"/>
      <c r="FT544" s="18"/>
      <c r="FU544" s="18"/>
      <c r="FV544" s="18"/>
      <c r="FW544" s="18"/>
      <c r="FX544" s="18"/>
      <c r="FY544" s="18"/>
      <c r="FZ544" s="18"/>
      <c r="GA544" s="18"/>
      <c r="GB544" s="18"/>
      <c r="GC544" s="18"/>
      <c r="GD544" s="18"/>
      <c r="GE544" s="18"/>
      <c r="GF544" s="18"/>
      <c r="GG544" s="18"/>
      <c r="GH544" s="18"/>
      <c r="GI544" s="18"/>
      <c r="GJ544" s="18"/>
      <c r="GK544" s="18"/>
      <c r="GL544" s="18"/>
      <c r="GM544" s="18"/>
      <c r="GN544" s="18"/>
      <c r="GO544" s="18"/>
      <c r="GP544" s="18"/>
      <c r="GQ544" s="18"/>
      <c r="GR544" s="18"/>
      <c r="GS544" s="18"/>
      <c r="GT544" s="18"/>
      <c r="GU544" s="18"/>
      <c r="GV544" s="18"/>
      <c r="GW544" s="18"/>
      <c r="GX544" s="18"/>
      <c r="GY544" s="18"/>
      <c r="GZ544" s="18"/>
      <c r="HA544" s="18"/>
      <c r="HB544" s="18"/>
      <c r="HC544" s="18"/>
      <c r="HD544" s="18"/>
      <c r="HE544" s="18"/>
      <c r="HF544" s="18"/>
      <c r="HG544" s="18"/>
      <c r="HH544" s="18"/>
      <c r="HI544" s="18"/>
      <c r="HJ544" s="18"/>
      <c r="HK544" s="18"/>
      <c r="HL544" s="18"/>
      <c r="HM544" s="18"/>
      <c r="HN544" s="18"/>
      <c r="HO544" s="18"/>
      <c r="HP544" s="18"/>
      <c r="HQ544" s="18"/>
      <c r="HR544" s="18"/>
      <c r="HS544" s="18"/>
      <c r="HT544" s="18"/>
      <c r="HU544" s="18"/>
      <c r="HV544" s="18"/>
      <c r="HW544" s="18"/>
      <c r="HX544" s="18"/>
      <c r="HY544" s="18"/>
      <c r="HZ544" s="18"/>
      <c r="IA544" s="18"/>
      <c r="IB544" s="18"/>
      <c r="IC544" s="18"/>
      <c r="ID544" s="18"/>
      <c r="IE544" s="18"/>
      <c r="IF544" s="18"/>
      <c r="IG544" s="18"/>
      <c r="IH544" s="18"/>
      <c r="II544" s="18"/>
      <c r="IJ544" s="18"/>
      <c r="IK544" s="18"/>
      <c r="IL544" s="18"/>
      <c r="IM544" s="18"/>
      <c r="IN544" s="18"/>
      <c r="IO544" s="18"/>
      <c r="IP544" s="18"/>
      <c r="IQ544" s="18"/>
      <c r="IR544" s="18"/>
      <c r="IS544" s="18"/>
      <c r="IT544" s="18"/>
      <c r="IU544" s="18"/>
      <c r="IV544" s="18"/>
      <c r="IW544" s="18"/>
      <c r="IX544" s="18"/>
      <c r="IY544" s="18"/>
      <c r="IZ544" s="18"/>
      <c r="JA544" s="18"/>
      <c r="JB544" s="18"/>
      <c r="JC544" s="18"/>
      <c r="JD544" s="18"/>
      <c r="JE544" s="18"/>
      <c r="JF544" s="18"/>
      <c r="JG544" s="18"/>
      <c r="JH544" s="18"/>
      <c r="JI544" s="18"/>
      <c r="JJ544" s="18"/>
      <c r="JK544" s="18"/>
      <c r="JL544" s="18"/>
      <c r="JM544" s="18"/>
      <c r="JN544" s="18"/>
      <c r="JO544" s="18"/>
      <c r="JP544" s="18"/>
      <c r="JQ544" s="18"/>
      <c r="JR544" s="18"/>
      <c r="JS544" s="18"/>
      <c r="JT544" s="18"/>
      <c r="JU544" s="18"/>
      <c r="JV544" s="18"/>
      <c r="JW544" s="18"/>
      <c r="JX544" s="18"/>
      <c r="JY544" s="18"/>
      <c r="JZ544" s="18"/>
      <c r="KA544" s="18"/>
      <c r="KB544" s="18"/>
      <c r="KC544" s="18"/>
      <c r="KD544" s="18"/>
      <c r="KE544" s="18"/>
      <c r="KF544" s="18"/>
      <c r="KG544" s="18"/>
      <c r="KH544" s="18"/>
      <c r="KI544" s="18"/>
      <c r="KJ544" s="18"/>
      <c r="KK544" s="18"/>
      <c r="KL544" s="18"/>
      <c r="KM544" s="18"/>
      <c r="KN544" s="18"/>
      <c r="KO544" s="18"/>
      <c r="KP544" s="18"/>
      <c r="KQ544" s="18"/>
      <c r="KR544" s="18"/>
      <c r="KS544" s="18"/>
      <c r="KT544" s="18"/>
      <c r="KU544" s="18"/>
      <c r="KV544" s="18"/>
      <c r="KW544" s="18"/>
      <c r="KX544" s="18"/>
      <c r="KY544" s="18"/>
      <c r="KZ544" s="18"/>
      <c r="LA544" s="18"/>
      <c r="LB544" s="18"/>
      <c r="LC544" s="18"/>
      <c r="LD544" s="18"/>
      <c r="LE544" s="18"/>
      <c r="LF544" s="18"/>
      <c r="LG544" s="18"/>
      <c r="LH544" s="18"/>
      <c r="LI544" s="18"/>
      <c r="LJ544" s="18"/>
      <c r="LK544" s="18"/>
      <c r="LL544" s="18"/>
      <c r="LM544" s="18"/>
      <c r="LN544" s="18"/>
      <c r="LO544" s="18"/>
      <c r="LP544" s="18"/>
      <c r="LQ544" s="18"/>
      <c r="LR544" s="18"/>
      <c r="LS544" s="18"/>
      <c r="LT544" s="18"/>
      <c r="LU544" s="18"/>
      <c r="LV544" s="18"/>
      <c r="LW544" s="18"/>
      <c r="LX544" s="18"/>
      <c r="LY544" s="18"/>
      <c r="LZ544" s="18"/>
      <c r="MA544" s="18"/>
      <c r="MB544" s="18"/>
      <c r="MC544" s="18"/>
      <c r="MD544" s="18"/>
      <c r="ME544" s="18"/>
      <c r="MF544" s="18"/>
      <c r="MG544" s="18"/>
      <c r="MH544" s="18"/>
      <c r="MI544" s="18"/>
      <c r="MJ544" s="18"/>
      <c r="MK544" s="18"/>
      <c r="ML544" s="18"/>
      <c r="MM544" s="18"/>
      <c r="MN544" s="18"/>
      <c r="MO544" s="18"/>
      <c r="MP544" s="18"/>
      <c r="MQ544" s="18"/>
      <c r="MR544" s="18"/>
      <c r="MS544" s="18"/>
      <c r="MT544" s="18"/>
      <c r="MU544" s="18"/>
    </row>
    <row r="545" spans="1:359" ht="78.150000000000006">
      <c r="A545" s="55">
        <v>189</v>
      </c>
      <c r="B545" s="22" t="s">
        <v>3540</v>
      </c>
      <c r="C545" s="91">
        <v>43193</v>
      </c>
      <c r="D545" s="36">
        <v>43202</v>
      </c>
      <c r="E545" s="36">
        <f>WORKDAY(D545,10,Table4[Tətil günləri])</f>
        <v>43216</v>
      </c>
      <c r="F545" s="22" t="str">
        <f t="shared" si="16"/>
        <v/>
      </c>
      <c r="G545" s="22" t="s">
        <v>235</v>
      </c>
      <c r="H545" s="22">
        <v>510778677</v>
      </c>
      <c r="I545" s="22" t="s">
        <v>3536</v>
      </c>
      <c r="J545" s="28" t="s">
        <v>57</v>
      </c>
      <c r="K545" s="22" t="s">
        <v>3537</v>
      </c>
      <c r="L545" s="22">
        <v>2146</v>
      </c>
      <c r="M545" s="22" t="s">
        <v>362</v>
      </c>
      <c r="N545" s="22" t="s">
        <v>3538</v>
      </c>
      <c r="O545" s="22" t="s">
        <v>1986</v>
      </c>
      <c r="P545" s="36">
        <v>23991</v>
      </c>
      <c r="Q545" s="22" t="s">
        <v>3539</v>
      </c>
      <c r="R545" s="73" t="s">
        <v>253</v>
      </c>
      <c r="S545" s="27" t="s">
        <v>228</v>
      </c>
      <c r="T545" s="37">
        <v>43239</v>
      </c>
      <c r="U545" s="22" t="s">
        <v>254</v>
      </c>
      <c r="V545" s="73" t="s">
        <v>232</v>
      </c>
      <c r="W545" s="159" t="s">
        <v>3541</v>
      </c>
      <c r="X545" s="45" t="s">
        <v>3542</v>
      </c>
      <c r="Y545" s="22" t="s">
        <v>239</v>
      </c>
      <c r="Z545" s="37">
        <v>43202</v>
      </c>
      <c r="AA545" s="22" t="s">
        <v>244</v>
      </c>
      <c r="AB545" s="22"/>
      <c r="AC545" s="22" t="s">
        <v>4128</v>
      </c>
      <c r="AD545" s="22" t="s">
        <v>237</v>
      </c>
      <c r="AE545" s="22" t="s">
        <v>254</v>
      </c>
      <c r="AF545" s="37">
        <v>43220</v>
      </c>
      <c r="AG545" s="37" t="s">
        <v>4113</v>
      </c>
      <c r="AH545" s="37" t="s">
        <v>1220</v>
      </c>
      <c r="AI545" s="22"/>
      <c r="AJ545" s="22"/>
      <c r="AK545" s="22">
        <f ca="1">NETWORKDAYS(TODAY(),E545,Table4[Tətil günləri])</f>
        <v>-216</v>
      </c>
      <c r="AL545" s="18">
        <f t="shared" ca="1" si="17"/>
        <v>-215</v>
      </c>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18"/>
      <c r="EQ545" s="18"/>
      <c r="ER545" s="18"/>
      <c r="ES545" s="18"/>
      <c r="ET545" s="18"/>
      <c r="EU545" s="18"/>
      <c r="EV545" s="18"/>
      <c r="EW545" s="18"/>
      <c r="EX545" s="18"/>
      <c r="EY545" s="18"/>
      <c r="EZ545" s="18"/>
      <c r="FA545" s="18"/>
      <c r="FB545" s="18"/>
      <c r="FC545" s="18"/>
      <c r="FD545" s="18"/>
      <c r="FE545" s="18"/>
      <c r="FF545" s="18"/>
      <c r="FG545" s="18"/>
      <c r="FH545" s="18"/>
      <c r="FI545" s="18"/>
      <c r="FJ545" s="18"/>
      <c r="FK545" s="18"/>
      <c r="FL545" s="18"/>
      <c r="FM545" s="18"/>
      <c r="FN545" s="18"/>
      <c r="FO545" s="18"/>
      <c r="FP545" s="18"/>
      <c r="FQ545" s="18"/>
      <c r="FR545" s="18"/>
      <c r="FS545" s="18"/>
      <c r="FT545" s="18"/>
      <c r="FU545" s="18"/>
      <c r="FV545" s="18"/>
      <c r="FW545" s="18"/>
      <c r="FX545" s="18"/>
      <c r="FY545" s="18"/>
      <c r="FZ545" s="18"/>
      <c r="GA545" s="18"/>
      <c r="GB545" s="18"/>
      <c r="GC545" s="18"/>
      <c r="GD545" s="18"/>
      <c r="GE545" s="18"/>
      <c r="GF545" s="18"/>
      <c r="GG545" s="18"/>
      <c r="GH545" s="18"/>
      <c r="GI545" s="18"/>
      <c r="GJ545" s="18"/>
      <c r="GK545" s="18"/>
      <c r="GL545" s="18"/>
      <c r="GM545" s="18"/>
      <c r="GN545" s="18"/>
      <c r="GO545" s="18"/>
      <c r="GP545" s="18"/>
      <c r="GQ545" s="18"/>
      <c r="GR545" s="18"/>
      <c r="GS545" s="18"/>
      <c r="GT545" s="18"/>
      <c r="GU545" s="18"/>
      <c r="GV545" s="18"/>
      <c r="GW545" s="18"/>
      <c r="GX545" s="18"/>
      <c r="GY545" s="18"/>
      <c r="GZ545" s="18"/>
      <c r="HA545" s="18"/>
      <c r="HB545" s="18"/>
      <c r="HC545" s="18"/>
      <c r="HD545" s="18"/>
      <c r="HE545" s="18"/>
      <c r="HF545" s="18"/>
      <c r="HG545" s="18"/>
      <c r="HH545" s="18"/>
      <c r="HI545" s="18"/>
      <c r="HJ545" s="18"/>
      <c r="HK545" s="18"/>
      <c r="HL545" s="18"/>
      <c r="HM545" s="18"/>
      <c r="HN545" s="18"/>
      <c r="HO545" s="18"/>
      <c r="HP545" s="18"/>
      <c r="HQ545" s="18"/>
      <c r="HR545" s="18"/>
      <c r="HS545" s="18"/>
      <c r="HT545" s="18"/>
      <c r="HU545" s="18"/>
      <c r="HV545" s="18"/>
      <c r="HW545" s="18"/>
      <c r="HX545" s="18"/>
      <c r="HY545" s="18"/>
      <c r="HZ545" s="18"/>
      <c r="IA545" s="18"/>
      <c r="IB545" s="18"/>
      <c r="IC545" s="18"/>
      <c r="ID545" s="18"/>
      <c r="IE545" s="18"/>
      <c r="IF545" s="18"/>
      <c r="IG545" s="18"/>
      <c r="IH545" s="18"/>
      <c r="II545" s="18"/>
      <c r="IJ545" s="18"/>
      <c r="IK545" s="18"/>
      <c r="IL545" s="18"/>
      <c r="IM545" s="18"/>
      <c r="IN545" s="18"/>
      <c r="IO545" s="18"/>
      <c r="IP545" s="18"/>
      <c r="IQ545" s="18"/>
      <c r="IR545" s="18"/>
      <c r="IS545" s="18"/>
      <c r="IT545" s="18"/>
      <c r="IU545" s="18"/>
      <c r="IV545" s="18"/>
      <c r="IW545" s="18"/>
      <c r="IX545" s="18"/>
      <c r="IY545" s="18"/>
      <c r="IZ545" s="18"/>
      <c r="JA545" s="18"/>
      <c r="JB545" s="18"/>
      <c r="JC545" s="18"/>
      <c r="JD545" s="18"/>
      <c r="JE545" s="18"/>
      <c r="JF545" s="18"/>
      <c r="JG545" s="18"/>
      <c r="JH545" s="18"/>
      <c r="JI545" s="18"/>
      <c r="JJ545" s="18"/>
      <c r="JK545" s="18"/>
      <c r="JL545" s="18"/>
      <c r="JM545" s="18"/>
      <c r="JN545" s="18"/>
      <c r="JO545" s="18"/>
      <c r="JP545" s="18"/>
      <c r="JQ545" s="18"/>
      <c r="JR545" s="18"/>
      <c r="JS545" s="18"/>
      <c r="JT545" s="18"/>
      <c r="JU545" s="18"/>
      <c r="JV545" s="18"/>
      <c r="JW545" s="18"/>
      <c r="JX545" s="18"/>
      <c r="JY545" s="18"/>
      <c r="JZ545" s="18"/>
      <c r="KA545" s="18"/>
      <c r="KB545" s="18"/>
      <c r="KC545" s="18"/>
      <c r="KD545" s="18"/>
      <c r="KE545" s="18"/>
      <c r="KF545" s="18"/>
      <c r="KG545" s="18"/>
      <c r="KH545" s="18"/>
      <c r="KI545" s="18"/>
      <c r="KJ545" s="18"/>
      <c r="KK545" s="18"/>
      <c r="KL545" s="18"/>
      <c r="KM545" s="18"/>
      <c r="KN545" s="18"/>
      <c r="KO545" s="18"/>
      <c r="KP545" s="18"/>
      <c r="KQ545" s="18"/>
      <c r="KR545" s="18"/>
      <c r="KS545" s="18"/>
      <c r="KT545" s="18"/>
      <c r="KU545" s="18"/>
      <c r="KV545" s="18"/>
      <c r="KW545" s="18"/>
      <c r="KX545" s="18"/>
      <c r="KY545" s="18"/>
      <c r="KZ545" s="18"/>
      <c r="LA545" s="18"/>
      <c r="LB545" s="18"/>
      <c r="LC545" s="18"/>
      <c r="LD545" s="18"/>
      <c r="LE545" s="18"/>
      <c r="LF545" s="18"/>
      <c r="LG545" s="18"/>
      <c r="LH545" s="18"/>
      <c r="LI545" s="18"/>
      <c r="LJ545" s="18"/>
      <c r="LK545" s="18"/>
      <c r="LL545" s="18"/>
      <c r="LM545" s="18"/>
      <c r="LN545" s="18"/>
      <c r="LO545" s="18"/>
      <c r="LP545" s="18"/>
      <c r="LQ545" s="18"/>
      <c r="LR545" s="18"/>
      <c r="LS545" s="18"/>
      <c r="LT545" s="18"/>
      <c r="LU545" s="18"/>
      <c r="LV545" s="18"/>
      <c r="LW545" s="18"/>
      <c r="LX545" s="18"/>
      <c r="LY545" s="18"/>
      <c r="LZ545" s="18"/>
      <c r="MA545" s="18"/>
      <c r="MB545" s="18"/>
      <c r="MC545" s="18"/>
      <c r="MD545" s="18"/>
      <c r="ME545" s="18"/>
      <c r="MF545" s="18"/>
      <c r="MG545" s="18"/>
      <c r="MH545" s="18"/>
      <c r="MI545" s="18"/>
      <c r="MJ545" s="18"/>
      <c r="MK545" s="18"/>
      <c r="ML545" s="18"/>
      <c r="MM545" s="18"/>
      <c r="MN545" s="18"/>
      <c r="MO545" s="18"/>
      <c r="MP545" s="18"/>
      <c r="MQ545" s="18"/>
      <c r="MR545" s="18"/>
      <c r="MS545" s="18"/>
      <c r="MT545" s="18"/>
      <c r="MU545" s="18"/>
    </row>
    <row r="546" spans="1:359" ht="67.599999999999994" customHeight="1">
      <c r="A546" s="55">
        <v>190</v>
      </c>
      <c r="B546" s="22" t="s">
        <v>3567</v>
      </c>
      <c r="C546" s="36">
        <v>43203</v>
      </c>
      <c r="D546" s="36">
        <v>43203</v>
      </c>
      <c r="E546" s="36">
        <f>WORKDAY(D546,10,Table4[Tətil günləri])</f>
        <v>43217</v>
      </c>
      <c r="F546" s="22" t="str">
        <f t="shared" si="16"/>
        <v/>
      </c>
      <c r="G546" s="22" t="s">
        <v>235</v>
      </c>
      <c r="H546" s="22">
        <v>487326868</v>
      </c>
      <c r="I546" s="22" t="s">
        <v>3543</v>
      </c>
      <c r="J546" s="38" t="s">
        <v>36</v>
      </c>
      <c r="K546" s="22" t="s">
        <v>3544</v>
      </c>
      <c r="L546" s="22">
        <v>2146</v>
      </c>
      <c r="M546" s="22" t="s">
        <v>326</v>
      </c>
      <c r="N546" s="22" t="s">
        <v>509</v>
      </c>
      <c r="O546" s="22" t="s">
        <v>253</v>
      </c>
      <c r="P546" s="36">
        <v>28554</v>
      </c>
      <c r="Q546" s="22" t="s">
        <v>2422</v>
      </c>
      <c r="R546" s="73" t="s">
        <v>253</v>
      </c>
      <c r="S546" s="27" t="s">
        <v>228</v>
      </c>
      <c r="T546" s="225">
        <v>43342</v>
      </c>
      <c r="U546" s="27" t="s">
        <v>254</v>
      </c>
      <c r="V546" s="73" t="s">
        <v>232</v>
      </c>
      <c r="W546" s="22" t="s">
        <v>3790</v>
      </c>
      <c r="X546" s="45" t="s">
        <v>3791</v>
      </c>
      <c r="Y546" s="22" t="s">
        <v>239</v>
      </c>
      <c r="Z546" s="37">
        <v>43210</v>
      </c>
      <c r="AA546" s="22" t="s">
        <v>231</v>
      </c>
      <c r="AB546" s="22"/>
      <c r="AC546" s="22" t="s">
        <v>4391</v>
      </c>
      <c r="AD546" s="22" t="s">
        <v>237</v>
      </c>
      <c r="AE546" s="22" t="s">
        <v>254</v>
      </c>
      <c r="AF546" s="37">
        <v>43222</v>
      </c>
      <c r="AG546" s="37" t="s">
        <v>4265</v>
      </c>
      <c r="AH546" s="159"/>
      <c r="AI546" s="22"/>
      <c r="AJ546" s="22"/>
      <c r="AK546" s="22">
        <f ca="1">NETWORKDAYS(TODAY(),E546,Table4[Tətil günləri])</f>
        <v>-215</v>
      </c>
      <c r="AL546" s="18">
        <f t="shared" ca="1" si="17"/>
        <v>-214</v>
      </c>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18"/>
      <c r="EQ546" s="18"/>
      <c r="ER546" s="18"/>
      <c r="ES546" s="18"/>
      <c r="ET546" s="18"/>
      <c r="EU546" s="18"/>
      <c r="EV546" s="18"/>
      <c r="EW546" s="18"/>
      <c r="EX546" s="18"/>
      <c r="EY546" s="18"/>
      <c r="EZ546" s="18"/>
      <c r="FA546" s="18"/>
      <c r="FB546" s="18"/>
      <c r="FC546" s="18"/>
      <c r="FD546" s="18"/>
      <c r="FE546" s="18"/>
      <c r="FF546" s="18"/>
      <c r="FG546" s="18"/>
      <c r="FH546" s="18"/>
      <c r="FI546" s="18"/>
      <c r="FJ546" s="18"/>
      <c r="FK546" s="18"/>
      <c r="FL546" s="18"/>
      <c r="FM546" s="18"/>
      <c r="FN546" s="18"/>
      <c r="FO546" s="18"/>
      <c r="FP546" s="18"/>
      <c r="FQ546" s="18"/>
      <c r="FR546" s="18"/>
      <c r="FS546" s="18"/>
      <c r="FT546" s="18"/>
      <c r="FU546" s="18"/>
      <c r="FV546" s="18"/>
      <c r="FW546" s="18"/>
      <c r="FX546" s="18"/>
      <c r="FY546" s="18"/>
      <c r="FZ546" s="18"/>
      <c r="GA546" s="18"/>
      <c r="GB546" s="18"/>
      <c r="GC546" s="18"/>
      <c r="GD546" s="18"/>
      <c r="GE546" s="18"/>
      <c r="GF546" s="18"/>
      <c r="GG546" s="18"/>
      <c r="GH546" s="18"/>
      <c r="GI546" s="18"/>
      <c r="GJ546" s="18"/>
      <c r="GK546" s="18"/>
      <c r="GL546" s="18"/>
      <c r="GM546" s="18"/>
      <c r="GN546" s="18"/>
      <c r="GO546" s="18"/>
      <c r="GP546" s="18"/>
      <c r="GQ546" s="18"/>
      <c r="GR546" s="18"/>
      <c r="GS546" s="18"/>
      <c r="GT546" s="18"/>
      <c r="GU546" s="18"/>
      <c r="GV546" s="18"/>
      <c r="GW546" s="18"/>
      <c r="GX546" s="18"/>
      <c r="GY546" s="18"/>
      <c r="GZ546" s="18"/>
      <c r="HA546" s="18"/>
      <c r="HB546" s="18"/>
      <c r="HC546" s="18"/>
      <c r="HD546" s="18"/>
      <c r="HE546" s="18"/>
      <c r="HF546" s="18"/>
      <c r="HG546" s="18"/>
      <c r="HH546" s="18"/>
      <c r="HI546" s="18"/>
      <c r="HJ546" s="18"/>
      <c r="HK546" s="18"/>
      <c r="HL546" s="18"/>
      <c r="HM546" s="18"/>
      <c r="HN546" s="18"/>
      <c r="HO546" s="18"/>
      <c r="HP546" s="18"/>
      <c r="HQ546" s="18"/>
      <c r="HR546" s="18"/>
      <c r="HS546" s="18"/>
      <c r="HT546" s="18"/>
      <c r="HU546" s="18"/>
      <c r="HV546" s="18"/>
      <c r="HW546" s="18"/>
      <c r="HX546" s="18"/>
      <c r="HY546" s="18"/>
      <c r="HZ546" s="18"/>
      <c r="IA546" s="18"/>
      <c r="IB546" s="18"/>
      <c r="IC546" s="18"/>
      <c r="ID546" s="18"/>
      <c r="IE546" s="18"/>
      <c r="IF546" s="18"/>
      <c r="IG546" s="18"/>
      <c r="IH546" s="18"/>
      <c r="II546" s="18"/>
      <c r="IJ546" s="18"/>
      <c r="IK546" s="18"/>
      <c r="IL546" s="18"/>
      <c r="IM546" s="18"/>
      <c r="IN546" s="18"/>
      <c r="IO546" s="18"/>
      <c r="IP546" s="18"/>
      <c r="IQ546" s="18"/>
      <c r="IR546" s="18"/>
      <c r="IS546" s="18"/>
      <c r="IT546" s="18"/>
      <c r="IU546" s="18"/>
      <c r="IV546" s="18"/>
      <c r="IW546" s="18"/>
      <c r="IX546" s="18"/>
      <c r="IY546" s="18"/>
      <c r="IZ546" s="18"/>
      <c r="JA546" s="18"/>
      <c r="JB546" s="18"/>
      <c r="JC546" s="18"/>
      <c r="JD546" s="18"/>
      <c r="JE546" s="18"/>
      <c r="JF546" s="18"/>
      <c r="JG546" s="18"/>
      <c r="JH546" s="18"/>
      <c r="JI546" s="18"/>
      <c r="JJ546" s="18"/>
      <c r="JK546" s="18"/>
      <c r="JL546" s="18"/>
      <c r="JM546" s="18"/>
      <c r="JN546" s="18"/>
      <c r="JO546" s="18"/>
      <c r="JP546" s="18"/>
      <c r="JQ546" s="18"/>
      <c r="JR546" s="18"/>
      <c r="JS546" s="18"/>
      <c r="JT546" s="18"/>
      <c r="JU546" s="18"/>
      <c r="JV546" s="18"/>
      <c r="JW546" s="18"/>
      <c r="JX546" s="18"/>
      <c r="JY546" s="18"/>
      <c r="JZ546" s="18"/>
      <c r="KA546" s="18"/>
      <c r="KB546" s="18"/>
      <c r="KC546" s="18"/>
      <c r="KD546" s="18"/>
      <c r="KE546" s="18"/>
      <c r="KF546" s="18"/>
      <c r="KG546" s="18"/>
      <c r="KH546" s="18"/>
      <c r="KI546" s="18"/>
      <c r="KJ546" s="18"/>
      <c r="KK546" s="18"/>
      <c r="KL546" s="18"/>
      <c r="KM546" s="18"/>
      <c r="KN546" s="18"/>
      <c r="KO546" s="18"/>
      <c r="KP546" s="18"/>
      <c r="KQ546" s="18"/>
      <c r="KR546" s="18"/>
      <c r="KS546" s="18"/>
      <c r="KT546" s="18"/>
      <c r="KU546" s="18"/>
      <c r="KV546" s="18"/>
      <c r="KW546" s="18"/>
      <c r="KX546" s="18"/>
      <c r="KY546" s="18"/>
      <c r="KZ546" s="18"/>
      <c r="LA546" s="18"/>
      <c r="LB546" s="18"/>
      <c r="LC546" s="18"/>
      <c r="LD546" s="18"/>
      <c r="LE546" s="18"/>
      <c r="LF546" s="18"/>
      <c r="LG546" s="18"/>
      <c r="LH546" s="18"/>
      <c r="LI546" s="18"/>
      <c r="LJ546" s="18"/>
      <c r="LK546" s="18"/>
      <c r="LL546" s="18"/>
      <c r="LM546" s="18"/>
      <c r="LN546" s="18"/>
      <c r="LO546" s="18"/>
      <c r="LP546" s="18"/>
      <c r="LQ546" s="18"/>
      <c r="LR546" s="18"/>
      <c r="LS546" s="18"/>
      <c r="LT546" s="18"/>
      <c r="LU546" s="18"/>
      <c r="LV546" s="18"/>
      <c r="LW546" s="18"/>
      <c r="LX546" s="18"/>
      <c r="LY546" s="18"/>
      <c r="LZ546" s="18"/>
      <c r="MA546" s="18"/>
      <c r="MB546" s="18"/>
      <c r="MC546" s="18"/>
      <c r="MD546" s="18"/>
      <c r="ME546" s="18"/>
      <c r="MF546" s="18"/>
      <c r="MG546" s="18"/>
      <c r="MH546" s="18"/>
      <c r="MI546" s="18"/>
      <c r="MJ546" s="18"/>
      <c r="MK546" s="18"/>
      <c r="ML546" s="18"/>
      <c r="MM546" s="18"/>
      <c r="MN546" s="18"/>
      <c r="MO546" s="18"/>
      <c r="MP546" s="18"/>
      <c r="MQ546" s="18"/>
      <c r="MR546" s="18"/>
      <c r="MS546" s="18"/>
      <c r="MT546" s="18"/>
      <c r="MU546" s="18"/>
    </row>
    <row r="547" spans="1:359" ht="109.4">
      <c r="A547" s="55">
        <v>190</v>
      </c>
      <c r="B547" s="22" t="s">
        <v>3567</v>
      </c>
      <c r="C547" s="36">
        <v>43203</v>
      </c>
      <c r="D547" s="36">
        <v>43203</v>
      </c>
      <c r="E547" s="36">
        <f>WORKDAY(D547,10,Table4[Tətil günləri])</f>
        <v>43217</v>
      </c>
      <c r="F547" s="22" t="str">
        <f t="shared" si="16"/>
        <v/>
      </c>
      <c r="G547" s="22" t="s">
        <v>235</v>
      </c>
      <c r="H547" s="22">
        <v>505895680</v>
      </c>
      <c r="I547" s="22" t="s">
        <v>3545</v>
      </c>
      <c r="J547" s="38" t="s">
        <v>36</v>
      </c>
      <c r="K547" s="22" t="s">
        <v>3546</v>
      </c>
      <c r="L547" s="22" t="s">
        <v>293</v>
      </c>
      <c r="M547" s="22" t="s">
        <v>294</v>
      </c>
      <c r="N547" s="22" t="s">
        <v>509</v>
      </c>
      <c r="O547" s="22" t="s">
        <v>253</v>
      </c>
      <c r="P547" s="36">
        <v>21267</v>
      </c>
      <c r="Q547" s="22" t="s">
        <v>3547</v>
      </c>
      <c r="R547" s="73" t="s">
        <v>253</v>
      </c>
      <c r="S547" s="27" t="s">
        <v>228</v>
      </c>
      <c r="T547" s="225">
        <v>43335</v>
      </c>
      <c r="U547" s="27" t="s">
        <v>254</v>
      </c>
      <c r="V547" s="73"/>
      <c r="W547" s="22" t="s">
        <v>3792</v>
      </c>
      <c r="X547" s="45" t="s">
        <v>3793</v>
      </c>
      <c r="Y547" s="22" t="s">
        <v>239</v>
      </c>
      <c r="Z547" s="37">
        <v>43210</v>
      </c>
      <c r="AA547" s="22" t="s">
        <v>231</v>
      </c>
      <c r="AB547" s="22"/>
      <c r="AC547" s="22" t="s">
        <v>4930</v>
      </c>
      <c r="AD547" s="22" t="s">
        <v>237</v>
      </c>
      <c r="AE547" s="22" t="s">
        <v>254</v>
      </c>
      <c r="AF547" s="37">
        <v>43224</v>
      </c>
      <c r="AG547" s="37" t="s">
        <v>4401</v>
      </c>
      <c r="AH547" s="159" t="s">
        <v>1220</v>
      </c>
      <c r="AI547" s="22"/>
      <c r="AJ547" s="22"/>
      <c r="AK547" s="22">
        <f ca="1">NETWORKDAYS(TODAY(),E547,Table4[Tətil günləri])</f>
        <v>-215</v>
      </c>
      <c r="AL547" s="18">
        <f t="shared" ca="1" si="17"/>
        <v>-214</v>
      </c>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18"/>
      <c r="EQ547" s="18"/>
      <c r="ER547" s="18"/>
      <c r="ES547" s="18"/>
      <c r="ET547" s="18"/>
      <c r="EU547" s="18"/>
      <c r="EV547" s="18"/>
      <c r="EW547" s="18"/>
      <c r="EX547" s="18"/>
      <c r="EY547" s="18"/>
      <c r="EZ547" s="18"/>
      <c r="FA547" s="18"/>
      <c r="FB547" s="18"/>
      <c r="FC547" s="18"/>
      <c r="FD547" s="18"/>
      <c r="FE547" s="18"/>
      <c r="FF547" s="18"/>
      <c r="FG547" s="18"/>
      <c r="FH547" s="18"/>
      <c r="FI547" s="18"/>
      <c r="FJ547" s="18"/>
      <c r="FK547" s="18"/>
      <c r="FL547" s="18"/>
      <c r="FM547" s="18"/>
      <c r="FN547" s="18"/>
      <c r="FO547" s="18"/>
      <c r="FP547" s="18"/>
      <c r="FQ547" s="18"/>
      <c r="FR547" s="18"/>
      <c r="FS547" s="18"/>
      <c r="FT547" s="18"/>
      <c r="FU547" s="18"/>
      <c r="FV547" s="18"/>
      <c r="FW547" s="18"/>
      <c r="FX547" s="18"/>
      <c r="FY547" s="18"/>
      <c r="FZ547" s="18"/>
      <c r="GA547" s="18"/>
      <c r="GB547" s="18"/>
      <c r="GC547" s="18"/>
      <c r="GD547" s="18"/>
      <c r="GE547" s="18"/>
      <c r="GF547" s="18"/>
      <c r="GG547" s="18"/>
      <c r="GH547" s="18"/>
      <c r="GI547" s="18"/>
      <c r="GJ547" s="18"/>
      <c r="GK547" s="18"/>
      <c r="GL547" s="18"/>
      <c r="GM547" s="18"/>
      <c r="GN547" s="18"/>
      <c r="GO547" s="18"/>
      <c r="GP547" s="18"/>
      <c r="GQ547" s="18"/>
      <c r="GR547" s="18"/>
      <c r="GS547" s="18"/>
      <c r="GT547" s="18"/>
      <c r="GU547" s="18"/>
      <c r="GV547" s="18"/>
      <c r="GW547" s="18"/>
      <c r="GX547" s="18"/>
      <c r="GY547" s="18"/>
      <c r="GZ547" s="18"/>
      <c r="HA547" s="18"/>
      <c r="HB547" s="18"/>
      <c r="HC547" s="18"/>
      <c r="HD547" s="18"/>
      <c r="HE547" s="18"/>
      <c r="HF547" s="18"/>
      <c r="HG547" s="18"/>
      <c r="HH547" s="18"/>
      <c r="HI547" s="18"/>
      <c r="HJ547" s="18"/>
      <c r="HK547" s="18"/>
      <c r="HL547" s="18"/>
      <c r="HM547" s="18"/>
      <c r="HN547" s="18"/>
      <c r="HO547" s="18"/>
      <c r="HP547" s="18"/>
      <c r="HQ547" s="18"/>
      <c r="HR547" s="18"/>
      <c r="HS547" s="18"/>
      <c r="HT547" s="18"/>
      <c r="HU547" s="18"/>
      <c r="HV547" s="18"/>
      <c r="HW547" s="18"/>
      <c r="HX547" s="18"/>
      <c r="HY547" s="18"/>
      <c r="HZ547" s="18"/>
      <c r="IA547" s="18"/>
      <c r="IB547" s="18"/>
      <c r="IC547" s="18"/>
      <c r="ID547" s="18"/>
      <c r="IE547" s="18"/>
      <c r="IF547" s="18"/>
      <c r="IG547" s="18"/>
      <c r="IH547" s="18"/>
      <c r="II547" s="18"/>
      <c r="IJ547" s="18"/>
      <c r="IK547" s="18"/>
      <c r="IL547" s="18"/>
      <c r="IM547" s="18"/>
      <c r="IN547" s="18"/>
      <c r="IO547" s="18"/>
      <c r="IP547" s="18"/>
      <c r="IQ547" s="18"/>
      <c r="IR547" s="18"/>
      <c r="IS547" s="18"/>
      <c r="IT547" s="18"/>
      <c r="IU547" s="18"/>
      <c r="IV547" s="18"/>
      <c r="IW547" s="18"/>
      <c r="IX547" s="18"/>
      <c r="IY547" s="18"/>
      <c r="IZ547" s="18"/>
      <c r="JA547" s="18"/>
      <c r="JB547" s="18"/>
      <c r="JC547" s="18"/>
      <c r="JD547" s="18"/>
      <c r="JE547" s="18"/>
      <c r="JF547" s="18"/>
      <c r="JG547" s="18"/>
      <c r="JH547" s="18"/>
      <c r="JI547" s="18"/>
      <c r="JJ547" s="18"/>
      <c r="JK547" s="18"/>
      <c r="JL547" s="18"/>
      <c r="JM547" s="18"/>
      <c r="JN547" s="18"/>
      <c r="JO547" s="18"/>
      <c r="JP547" s="18"/>
      <c r="JQ547" s="18"/>
      <c r="JR547" s="18"/>
      <c r="JS547" s="18"/>
      <c r="JT547" s="18"/>
      <c r="JU547" s="18"/>
      <c r="JV547" s="18"/>
      <c r="JW547" s="18"/>
      <c r="JX547" s="18"/>
      <c r="JY547" s="18"/>
      <c r="JZ547" s="18"/>
      <c r="KA547" s="18"/>
      <c r="KB547" s="18"/>
      <c r="KC547" s="18"/>
      <c r="KD547" s="18"/>
      <c r="KE547" s="18"/>
      <c r="KF547" s="18"/>
      <c r="KG547" s="18"/>
      <c r="KH547" s="18"/>
      <c r="KI547" s="18"/>
      <c r="KJ547" s="18"/>
      <c r="KK547" s="18"/>
      <c r="KL547" s="18"/>
      <c r="KM547" s="18"/>
      <c r="KN547" s="18"/>
      <c r="KO547" s="18"/>
      <c r="KP547" s="18"/>
      <c r="KQ547" s="18"/>
      <c r="KR547" s="18"/>
      <c r="KS547" s="18"/>
      <c r="KT547" s="18"/>
      <c r="KU547" s="18"/>
      <c r="KV547" s="18"/>
      <c r="KW547" s="18"/>
      <c r="KX547" s="18"/>
      <c r="KY547" s="18"/>
      <c r="KZ547" s="18"/>
      <c r="LA547" s="18"/>
      <c r="LB547" s="18"/>
      <c r="LC547" s="18"/>
      <c r="LD547" s="18"/>
      <c r="LE547" s="18"/>
      <c r="LF547" s="18"/>
      <c r="LG547" s="18"/>
      <c r="LH547" s="18"/>
      <c r="LI547" s="18"/>
      <c r="LJ547" s="18"/>
      <c r="LK547" s="18"/>
      <c r="LL547" s="18"/>
      <c r="LM547" s="18"/>
      <c r="LN547" s="18"/>
      <c r="LO547" s="18"/>
      <c r="LP547" s="18"/>
      <c r="LQ547" s="18"/>
      <c r="LR547" s="18"/>
      <c r="LS547" s="18"/>
      <c r="LT547" s="18"/>
      <c r="LU547" s="18"/>
      <c r="LV547" s="18"/>
      <c r="LW547" s="18"/>
      <c r="LX547" s="18"/>
      <c r="LY547" s="18"/>
      <c r="LZ547" s="18"/>
      <c r="MA547" s="18"/>
      <c r="MB547" s="18"/>
      <c r="MC547" s="18"/>
      <c r="MD547" s="18"/>
      <c r="ME547" s="18"/>
      <c r="MF547" s="18"/>
      <c r="MG547" s="18"/>
      <c r="MH547" s="18"/>
      <c r="MI547" s="18"/>
      <c r="MJ547" s="18"/>
      <c r="MK547" s="18"/>
      <c r="ML547" s="18"/>
      <c r="MM547" s="18"/>
      <c r="MN547" s="18"/>
      <c r="MO547" s="18"/>
      <c r="MP547" s="18"/>
      <c r="MQ547" s="18"/>
      <c r="MR547" s="18"/>
      <c r="MS547" s="18"/>
      <c r="MT547" s="18"/>
      <c r="MU547" s="18"/>
    </row>
    <row r="548" spans="1:359" ht="62.5">
      <c r="A548" s="55">
        <v>190</v>
      </c>
      <c r="B548" s="22" t="s">
        <v>3567</v>
      </c>
      <c r="C548" s="36">
        <v>43203</v>
      </c>
      <c r="D548" s="36">
        <v>43203</v>
      </c>
      <c r="E548" s="36">
        <f>WORKDAY(D549,10,Table4[Tətil günləri])</f>
        <v>43217</v>
      </c>
      <c r="F548" s="22" t="str">
        <f t="shared" si="16"/>
        <v/>
      </c>
      <c r="G548" s="22" t="s">
        <v>235</v>
      </c>
      <c r="H548" s="22">
        <v>505088222</v>
      </c>
      <c r="I548" s="22" t="s">
        <v>3548</v>
      </c>
      <c r="J548" s="38" t="s">
        <v>36</v>
      </c>
      <c r="K548" s="22" t="s">
        <v>3549</v>
      </c>
      <c r="L548" s="22">
        <v>2146</v>
      </c>
      <c r="M548" s="22" t="s">
        <v>326</v>
      </c>
      <c r="N548" s="22" t="s">
        <v>509</v>
      </c>
      <c r="O548" s="22" t="s">
        <v>253</v>
      </c>
      <c r="P548" s="36">
        <v>29227</v>
      </c>
      <c r="Q548" s="22" t="s">
        <v>3550</v>
      </c>
      <c r="R548" s="73" t="s">
        <v>253</v>
      </c>
      <c r="S548" s="27" t="s">
        <v>228</v>
      </c>
      <c r="T548" s="101">
        <v>43326</v>
      </c>
      <c r="U548" s="27" t="s">
        <v>254</v>
      </c>
      <c r="V548" s="73" t="s">
        <v>232</v>
      </c>
      <c r="W548" s="22" t="s">
        <v>3794</v>
      </c>
      <c r="X548" s="45" t="s">
        <v>3795</v>
      </c>
      <c r="Y548" s="22" t="s">
        <v>239</v>
      </c>
      <c r="Z548" s="37">
        <v>43210</v>
      </c>
      <c r="AA548" s="22" t="s">
        <v>231</v>
      </c>
      <c r="AB548" s="22"/>
      <c r="AC548" s="22" t="s">
        <v>4392</v>
      </c>
      <c r="AD548" s="22" t="s">
        <v>237</v>
      </c>
      <c r="AE548" s="22" t="s">
        <v>254</v>
      </c>
      <c r="AF548" s="37">
        <v>43222</v>
      </c>
      <c r="AG548" s="37" t="s">
        <v>4265</v>
      </c>
      <c r="AH548" s="159"/>
      <c r="AI548" s="22"/>
      <c r="AJ548" s="22"/>
      <c r="AK548" s="22">
        <f ca="1">NETWORKDAYS(TODAY(),E548,Table4[Tətil günləri])</f>
        <v>-215</v>
      </c>
      <c r="AL548" s="18">
        <f t="shared" ca="1" si="17"/>
        <v>-214</v>
      </c>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18"/>
      <c r="EQ548" s="18"/>
      <c r="ER548" s="18"/>
      <c r="ES548" s="18"/>
      <c r="ET548" s="18"/>
      <c r="EU548" s="18"/>
      <c r="EV548" s="18"/>
      <c r="EW548" s="18"/>
      <c r="EX548" s="18"/>
      <c r="EY548" s="18"/>
      <c r="EZ548" s="18"/>
      <c r="FA548" s="18"/>
      <c r="FB548" s="18"/>
      <c r="FC548" s="18"/>
      <c r="FD548" s="18"/>
      <c r="FE548" s="18"/>
      <c r="FF548" s="18"/>
      <c r="FG548" s="18"/>
      <c r="FH548" s="18"/>
      <c r="FI548" s="18"/>
      <c r="FJ548" s="18"/>
      <c r="FK548" s="18"/>
      <c r="FL548" s="18"/>
      <c r="FM548" s="18"/>
      <c r="FN548" s="18"/>
      <c r="FO548" s="18"/>
      <c r="FP548" s="18"/>
      <c r="FQ548" s="18"/>
      <c r="FR548" s="18"/>
      <c r="FS548" s="18"/>
      <c r="FT548" s="18"/>
      <c r="FU548" s="18"/>
      <c r="FV548" s="18"/>
      <c r="FW548" s="18"/>
      <c r="FX548" s="18"/>
      <c r="FY548" s="18"/>
      <c r="FZ548" s="18"/>
      <c r="GA548" s="18"/>
      <c r="GB548" s="18"/>
      <c r="GC548" s="18"/>
      <c r="GD548" s="18"/>
      <c r="GE548" s="18"/>
      <c r="GF548" s="18"/>
      <c r="GG548" s="18"/>
      <c r="GH548" s="18"/>
      <c r="GI548" s="18"/>
      <c r="GJ548" s="18"/>
      <c r="GK548" s="18"/>
      <c r="GL548" s="18"/>
      <c r="GM548" s="18"/>
      <c r="GN548" s="18"/>
      <c r="GO548" s="18"/>
      <c r="GP548" s="18"/>
      <c r="GQ548" s="18"/>
      <c r="GR548" s="18"/>
      <c r="GS548" s="18"/>
      <c r="GT548" s="18"/>
      <c r="GU548" s="18"/>
      <c r="GV548" s="18"/>
      <c r="GW548" s="18"/>
      <c r="GX548" s="18"/>
      <c r="GY548" s="18"/>
      <c r="GZ548" s="18"/>
      <c r="HA548" s="18"/>
      <c r="HB548" s="18"/>
      <c r="HC548" s="18"/>
      <c r="HD548" s="18"/>
      <c r="HE548" s="18"/>
      <c r="HF548" s="18"/>
      <c r="HG548" s="18"/>
      <c r="HH548" s="18"/>
      <c r="HI548" s="18"/>
      <c r="HJ548" s="18"/>
      <c r="HK548" s="18"/>
      <c r="HL548" s="18"/>
      <c r="HM548" s="18"/>
      <c r="HN548" s="18"/>
      <c r="HO548" s="18"/>
      <c r="HP548" s="18"/>
      <c r="HQ548" s="18"/>
      <c r="HR548" s="18"/>
      <c r="HS548" s="18"/>
      <c r="HT548" s="18"/>
      <c r="HU548" s="18"/>
      <c r="HV548" s="18"/>
      <c r="HW548" s="18"/>
      <c r="HX548" s="18"/>
      <c r="HY548" s="18"/>
      <c r="HZ548" s="18"/>
      <c r="IA548" s="18"/>
      <c r="IB548" s="18"/>
      <c r="IC548" s="18"/>
      <c r="ID548" s="18"/>
      <c r="IE548" s="18"/>
      <c r="IF548" s="18"/>
      <c r="IG548" s="18"/>
      <c r="IH548" s="18"/>
      <c r="II548" s="18"/>
      <c r="IJ548" s="18"/>
      <c r="IK548" s="18"/>
      <c r="IL548" s="18"/>
      <c r="IM548" s="18"/>
      <c r="IN548" s="18"/>
      <c r="IO548" s="18"/>
      <c r="IP548" s="18"/>
      <c r="IQ548" s="18"/>
      <c r="IR548" s="18"/>
      <c r="IS548" s="18"/>
      <c r="IT548" s="18"/>
      <c r="IU548" s="18"/>
      <c r="IV548" s="18"/>
      <c r="IW548" s="18"/>
      <c r="IX548" s="18"/>
      <c r="IY548" s="18"/>
      <c r="IZ548" s="18"/>
      <c r="JA548" s="18"/>
      <c r="JB548" s="18"/>
      <c r="JC548" s="18"/>
      <c r="JD548" s="18"/>
      <c r="JE548" s="18"/>
      <c r="JF548" s="18"/>
      <c r="JG548" s="18"/>
      <c r="JH548" s="18"/>
      <c r="JI548" s="18"/>
      <c r="JJ548" s="18"/>
      <c r="JK548" s="18"/>
      <c r="JL548" s="18"/>
      <c r="JM548" s="18"/>
      <c r="JN548" s="18"/>
      <c r="JO548" s="18"/>
      <c r="JP548" s="18"/>
      <c r="JQ548" s="18"/>
      <c r="JR548" s="18"/>
      <c r="JS548" s="18"/>
      <c r="JT548" s="18"/>
      <c r="JU548" s="18"/>
      <c r="JV548" s="18"/>
      <c r="JW548" s="18"/>
      <c r="JX548" s="18"/>
      <c r="JY548" s="18"/>
      <c r="JZ548" s="18"/>
      <c r="KA548" s="18"/>
      <c r="KB548" s="18"/>
      <c r="KC548" s="18"/>
      <c r="KD548" s="18"/>
      <c r="KE548" s="18"/>
      <c r="KF548" s="18"/>
      <c r="KG548" s="18"/>
      <c r="KH548" s="18"/>
      <c r="KI548" s="18"/>
      <c r="KJ548" s="18"/>
      <c r="KK548" s="18"/>
      <c r="KL548" s="18"/>
      <c r="KM548" s="18"/>
      <c r="KN548" s="18"/>
      <c r="KO548" s="18"/>
      <c r="KP548" s="18"/>
      <c r="KQ548" s="18"/>
      <c r="KR548" s="18"/>
      <c r="KS548" s="18"/>
      <c r="KT548" s="18"/>
      <c r="KU548" s="18"/>
      <c r="KV548" s="18"/>
      <c r="KW548" s="18"/>
      <c r="KX548" s="18"/>
      <c r="KY548" s="18"/>
      <c r="KZ548" s="18"/>
      <c r="LA548" s="18"/>
      <c r="LB548" s="18"/>
      <c r="LC548" s="18"/>
      <c r="LD548" s="18"/>
      <c r="LE548" s="18"/>
      <c r="LF548" s="18"/>
      <c r="LG548" s="18"/>
      <c r="LH548" s="18"/>
      <c r="LI548" s="18"/>
      <c r="LJ548" s="18"/>
      <c r="LK548" s="18"/>
      <c r="LL548" s="18"/>
      <c r="LM548" s="18"/>
      <c r="LN548" s="18"/>
      <c r="LO548" s="18"/>
      <c r="LP548" s="18"/>
      <c r="LQ548" s="18"/>
      <c r="LR548" s="18"/>
      <c r="LS548" s="18"/>
      <c r="LT548" s="18"/>
      <c r="LU548" s="18"/>
      <c r="LV548" s="18"/>
      <c r="LW548" s="18"/>
      <c r="LX548" s="18"/>
      <c r="LY548" s="18"/>
      <c r="LZ548" s="18"/>
      <c r="MA548" s="18"/>
      <c r="MB548" s="18"/>
      <c r="MC548" s="18"/>
      <c r="MD548" s="18"/>
      <c r="ME548" s="18"/>
      <c r="MF548" s="18"/>
      <c r="MG548" s="18"/>
      <c r="MH548" s="18"/>
      <c r="MI548" s="18"/>
      <c r="MJ548" s="18"/>
      <c r="MK548" s="18"/>
      <c r="ML548" s="18"/>
      <c r="MM548" s="18"/>
      <c r="MN548" s="18"/>
      <c r="MO548" s="18"/>
      <c r="MP548" s="18"/>
      <c r="MQ548" s="18"/>
      <c r="MR548" s="18"/>
      <c r="MS548" s="18"/>
      <c r="MT548" s="18"/>
      <c r="MU548" s="18"/>
    </row>
    <row r="549" spans="1:359" ht="108.7" customHeight="1">
      <c r="A549" s="55">
        <v>190</v>
      </c>
      <c r="B549" s="22" t="s">
        <v>3567</v>
      </c>
      <c r="C549" s="36">
        <v>43203</v>
      </c>
      <c r="D549" s="36">
        <v>43203</v>
      </c>
      <c r="E549" s="36">
        <f>WORKDAY(D549,10,Table4[Tətil günləri])</f>
        <v>43217</v>
      </c>
      <c r="F549" s="22" t="str">
        <f t="shared" si="16"/>
        <v/>
      </c>
      <c r="G549" s="22" t="s">
        <v>235</v>
      </c>
      <c r="H549" s="22">
        <v>513471500</v>
      </c>
      <c r="I549" s="22" t="s">
        <v>3551</v>
      </c>
      <c r="J549" s="28" t="s">
        <v>57</v>
      </c>
      <c r="K549" s="22" t="s">
        <v>3552</v>
      </c>
      <c r="L549" s="22">
        <v>2146</v>
      </c>
      <c r="M549" s="22" t="s">
        <v>326</v>
      </c>
      <c r="N549" s="22" t="s">
        <v>509</v>
      </c>
      <c r="O549" s="22" t="s">
        <v>253</v>
      </c>
      <c r="P549" s="36">
        <v>29149</v>
      </c>
      <c r="Q549" s="22" t="s">
        <v>3553</v>
      </c>
      <c r="R549" s="73" t="s">
        <v>253</v>
      </c>
      <c r="S549" s="27" t="s">
        <v>228</v>
      </c>
      <c r="T549" s="226">
        <v>43324</v>
      </c>
      <c r="U549" s="27" t="s">
        <v>254</v>
      </c>
      <c r="V549" s="73" t="s">
        <v>232</v>
      </c>
      <c r="W549" s="22" t="s">
        <v>3788</v>
      </c>
      <c r="X549" s="45" t="s">
        <v>3796</v>
      </c>
      <c r="Y549" s="22" t="s">
        <v>239</v>
      </c>
      <c r="Z549" s="37">
        <v>43210</v>
      </c>
      <c r="AA549" s="22" t="s">
        <v>231</v>
      </c>
      <c r="AB549" s="22"/>
      <c r="AC549" s="22" t="s">
        <v>4391</v>
      </c>
      <c r="AD549" s="22" t="s">
        <v>237</v>
      </c>
      <c r="AE549" s="22" t="s">
        <v>254</v>
      </c>
      <c r="AF549" s="37">
        <v>43222</v>
      </c>
      <c r="AG549" s="37" t="s">
        <v>4265</v>
      </c>
      <c r="AH549" s="159"/>
      <c r="AI549" s="22"/>
      <c r="AJ549" s="22"/>
      <c r="AK549" s="22">
        <f ca="1">NETWORKDAYS(TODAY(),E549,Table4[Tətil günləri])</f>
        <v>-215</v>
      </c>
      <c r="AL549" s="18">
        <f t="shared" ca="1" si="17"/>
        <v>-214</v>
      </c>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18"/>
      <c r="EQ549" s="18"/>
      <c r="ER549" s="18"/>
      <c r="ES549" s="18"/>
      <c r="ET549" s="18"/>
      <c r="EU549" s="18"/>
      <c r="EV549" s="18"/>
      <c r="EW549" s="18"/>
      <c r="EX549" s="18"/>
      <c r="EY549" s="18"/>
      <c r="EZ549" s="18"/>
      <c r="FA549" s="18"/>
      <c r="FB549" s="18"/>
      <c r="FC549" s="18"/>
      <c r="FD549" s="18"/>
      <c r="FE549" s="18"/>
      <c r="FF549" s="18"/>
      <c r="FG549" s="18"/>
      <c r="FH549" s="18"/>
      <c r="FI549" s="18"/>
      <c r="FJ549" s="18"/>
      <c r="FK549" s="18"/>
      <c r="FL549" s="18"/>
      <c r="FM549" s="18"/>
      <c r="FN549" s="18"/>
      <c r="FO549" s="18"/>
      <c r="FP549" s="18"/>
      <c r="FQ549" s="18"/>
      <c r="FR549" s="18"/>
      <c r="FS549" s="18"/>
      <c r="FT549" s="18"/>
      <c r="FU549" s="18"/>
      <c r="FV549" s="18"/>
      <c r="FW549" s="18"/>
      <c r="FX549" s="18"/>
      <c r="FY549" s="18"/>
      <c r="FZ549" s="18"/>
      <c r="GA549" s="18"/>
      <c r="GB549" s="18"/>
      <c r="GC549" s="18"/>
      <c r="GD549" s="18"/>
      <c r="GE549" s="18"/>
      <c r="GF549" s="18"/>
      <c r="GG549" s="18"/>
      <c r="GH549" s="18"/>
      <c r="GI549" s="18"/>
      <c r="GJ549" s="18"/>
      <c r="GK549" s="18"/>
      <c r="GL549" s="18"/>
      <c r="GM549" s="18"/>
      <c r="GN549" s="18"/>
      <c r="GO549" s="18"/>
      <c r="GP549" s="18"/>
      <c r="GQ549" s="18"/>
      <c r="GR549" s="18"/>
      <c r="GS549" s="18"/>
      <c r="GT549" s="18"/>
      <c r="GU549" s="18"/>
      <c r="GV549" s="18"/>
      <c r="GW549" s="18"/>
      <c r="GX549" s="18"/>
      <c r="GY549" s="18"/>
      <c r="GZ549" s="18"/>
      <c r="HA549" s="18"/>
      <c r="HB549" s="18"/>
      <c r="HC549" s="18"/>
      <c r="HD549" s="18"/>
      <c r="HE549" s="18"/>
      <c r="HF549" s="18"/>
      <c r="HG549" s="18"/>
      <c r="HH549" s="18"/>
      <c r="HI549" s="18"/>
      <c r="HJ549" s="18"/>
      <c r="HK549" s="18"/>
      <c r="HL549" s="18"/>
      <c r="HM549" s="18"/>
      <c r="HN549" s="18"/>
      <c r="HO549" s="18"/>
      <c r="HP549" s="18"/>
      <c r="HQ549" s="18"/>
      <c r="HR549" s="18"/>
      <c r="HS549" s="18"/>
      <c r="HT549" s="18"/>
      <c r="HU549" s="18"/>
      <c r="HV549" s="18"/>
      <c r="HW549" s="18"/>
      <c r="HX549" s="18"/>
      <c r="HY549" s="18"/>
      <c r="HZ549" s="18"/>
      <c r="IA549" s="18"/>
      <c r="IB549" s="18"/>
      <c r="IC549" s="18"/>
      <c r="ID549" s="18"/>
      <c r="IE549" s="18"/>
      <c r="IF549" s="18"/>
      <c r="IG549" s="18"/>
      <c r="IH549" s="18"/>
      <c r="II549" s="18"/>
      <c r="IJ549" s="18"/>
      <c r="IK549" s="18"/>
      <c r="IL549" s="18"/>
      <c r="IM549" s="18"/>
      <c r="IN549" s="18"/>
      <c r="IO549" s="18"/>
      <c r="IP549" s="18"/>
      <c r="IQ549" s="18"/>
      <c r="IR549" s="18"/>
      <c r="IS549" s="18"/>
      <c r="IT549" s="18"/>
      <c r="IU549" s="18"/>
      <c r="IV549" s="18"/>
      <c r="IW549" s="18"/>
      <c r="IX549" s="18"/>
      <c r="IY549" s="18"/>
      <c r="IZ549" s="18"/>
      <c r="JA549" s="18"/>
      <c r="JB549" s="18"/>
      <c r="JC549" s="18"/>
      <c r="JD549" s="18"/>
      <c r="JE549" s="18"/>
      <c r="JF549" s="18"/>
      <c r="JG549" s="18"/>
      <c r="JH549" s="18"/>
      <c r="JI549" s="18"/>
      <c r="JJ549" s="18"/>
      <c r="JK549" s="18"/>
      <c r="JL549" s="18"/>
      <c r="JM549" s="18"/>
      <c r="JN549" s="18"/>
      <c r="JO549" s="18"/>
      <c r="JP549" s="18"/>
      <c r="JQ549" s="18"/>
      <c r="JR549" s="18"/>
      <c r="JS549" s="18"/>
      <c r="JT549" s="18"/>
      <c r="JU549" s="18"/>
      <c r="JV549" s="18"/>
      <c r="JW549" s="18"/>
      <c r="JX549" s="18"/>
      <c r="JY549" s="18"/>
      <c r="JZ549" s="18"/>
      <c r="KA549" s="18"/>
      <c r="KB549" s="18"/>
      <c r="KC549" s="18"/>
      <c r="KD549" s="18"/>
      <c r="KE549" s="18"/>
      <c r="KF549" s="18"/>
      <c r="KG549" s="18"/>
      <c r="KH549" s="18"/>
      <c r="KI549" s="18"/>
      <c r="KJ549" s="18"/>
      <c r="KK549" s="18"/>
      <c r="KL549" s="18"/>
      <c r="KM549" s="18"/>
      <c r="KN549" s="18"/>
      <c r="KO549" s="18"/>
      <c r="KP549" s="18"/>
      <c r="KQ549" s="18"/>
      <c r="KR549" s="18"/>
      <c r="KS549" s="18"/>
      <c r="KT549" s="18"/>
      <c r="KU549" s="18"/>
      <c r="KV549" s="18"/>
      <c r="KW549" s="18"/>
      <c r="KX549" s="18"/>
      <c r="KY549" s="18"/>
      <c r="KZ549" s="18"/>
      <c r="LA549" s="18"/>
      <c r="LB549" s="18"/>
      <c r="LC549" s="18"/>
      <c r="LD549" s="18"/>
      <c r="LE549" s="18"/>
      <c r="LF549" s="18"/>
      <c r="LG549" s="18"/>
      <c r="LH549" s="18"/>
      <c r="LI549" s="18"/>
      <c r="LJ549" s="18"/>
      <c r="LK549" s="18"/>
      <c r="LL549" s="18"/>
      <c r="LM549" s="18"/>
      <c r="LN549" s="18"/>
      <c r="LO549" s="18"/>
      <c r="LP549" s="18"/>
      <c r="LQ549" s="18"/>
      <c r="LR549" s="18"/>
      <c r="LS549" s="18"/>
      <c r="LT549" s="18"/>
      <c r="LU549" s="18"/>
      <c r="LV549" s="18"/>
      <c r="LW549" s="18"/>
      <c r="LX549" s="18"/>
      <c r="LY549" s="18"/>
      <c r="LZ549" s="18"/>
      <c r="MA549" s="18"/>
      <c r="MB549" s="18"/>
      <c r="MC549" s="18"/>
      <c r="MD549" s="18"/>
      <c r="ME549" s="18"/>
      <c r="MF549" s="18"/>
      <c r="MG549" s="18"/>
      <c r="MH549" s="18"/>
      <c r="MI549" s="18"/>
      <c r="MJ549" s="18"/>
      <c r="MK549" s="18"/>
      <c r="ML549" s="18"/>
      <c r="MM549" s="18"/>
      <c r="MN549" s="18"/>
      <c r="MO549" s="18"/>
      <c r="MP549" s="18"/>
      <c r="MQ549" s="18"/>
      <c r="MR549" s="18"/>
      <c r="MS549" s="18"/>
      <c r="MT549" s="18"/>
      <c r="MU549" s="18"/>
    </row>
    <row r="550" spans="1:359" ht="62.5">
      <c r="A550" s="55">
        <v>190</v>
      </c>
      <c r="B550" s="22" t="s">
        <v>3567</v>
      </c>
      <c r="C550" s="36">
        <v>43203</v>
      </c>
      <c r="D550" s="36">
        <v>43203</v>
      </c>
      <c r="E550" s="36">
        <f>WORKDAY(D551,10,Table4[Tətil günləri])</f>
        <v>43217</v>
      </c>
      <c r="F550" s="22" t="str">
        <f t="shared" si="16"/>
        <v/>
      </c>
      <c r="G550" s="22" t="s">
        <v>235</v>
      </c>
      <c r="H550" s="22">
        <v>211012796</v>
      </c>
      <c r="I550" s="22" t="s">
        <v>3554</v>
      </c>
      <c r="J550" s="28" t="s">
        <v>57</v>
      </c>
      <c r="K550" s="22" t="s">
        <v>3555</v>
      </c>
      <c r="L550" s="22" t="s">
        <v>508</v>
      </c>
      <c r="M550" s="22" t="s">
        <v>288</v>
      </c>
      <c r="N550" s="22" t="s">
        <v>509</v>
      </c>
      <c r="O550" s="22" t="s">
        <v>253</v>
      </c>
      <c r="P550" s="36">
        <v>25545</v>
      </c>
      <c r="Q550" s="22" t="s">
        <v>3556</v>
      </c>
      <c r="R550" s="73" t="s">
        <v>253</v>
      </c>
      <c r="S550" s="27" t="s">
        <v>228</v>
      </c>
      <c r="T550" s="226">
        <v>43341</v>
      </c>
      <c r="U550" s="27" t="s">
        <v>254</v>
      </c>
      <c r="V550" s="73" t="s">
        <v>232</v>
      </c>
      <c r="W550" s="22" t="s">
        <v>3797</v>
      </c>
      <c r="X550" s="45" t="s">
        <v>3798</v>
      </c>
      <c r="Y550" s="22" t="s">
        <v>239</v>
      </c>
      <c r="Z550" s="37">
        <v>43210</v>
      </c>
      <c r="AA550" s="22" t="s">
        <v>231</v>
      </c>
      <c r="AB550" s="22"/>
      <c r="AC550" s="22" t="s">
        <v>3071</v>
      </c>
      <c r="AD550" s="22" t="s">
        <v>237</v>
      </c>
      <c r="AE550" s="22" t="s">
        <v>254</v>
      </c>
      <c r="AF550" s="37">
        <v>43222</v>
      </c>
      <c r="AG550" s="37" t="s">
        <v>4265</v>
      </c>
      <c r="AH550" s="159"/>
      <c r="AI550" s="22"/>
      <c r="AJ550" s="22"/>
      <c r="AK550" s="22">
        <f ca="1">NETWORKDAYS(TODAY(),E550,Table4[Tətil günləri])</f>
        <v>-215</v>
      </c>
      <c r="AL550" s="18">
        <f t="shared" ca="1" si="17"/>
        <v>-214</v>
      </c>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18"/>
      <c r="EQ550" s="18"/>
      <c r="ER550" s="18"/>
      <c r="ES550" s="18"/>
      <c r="ET550" s="18"/>
      <c r="EU550" s="18"/>
      <c r="EV550" s="18"/>
      <c r="EW550" s="18"/>
      <c r="EX550" s="18"/>
      <c r="EY550" s="18"/>
      <c r="EZ550" s="18"/>
      <c r="FA550" s="18"/>
      <c r="FB550" s="18"/>
      <c r="FC550" s="18"/>
      <c r="FD550" s="18"/>
      <c r="FE550" s="18"/>
      <c r="FF550" s="18"/>
      <c r="FG550" s="18"/>
      <c r="FH550" s="18"/>
      <c r="FI550" s="18"/>
      <c r="FJ550" s="18"/>
      <c r="FK550" s="18"/>
      <c r="FL550" s="18"/>
      <c r="FM550" s="18"/>
      <c r="FN550" s="18"/>
      <c r="FO550" s="18"/>
      <c r="FP550" s="18"/>
      <c r="FQ550" s="18"/>
      <c r="FR550" s="18"/>
      <c r="FS550" s="18"/>
      <c r="FT550" s="18"/>
      <c r="FU550" s="18"/>
      <c r="FV550" s="18"/>
      <c r="FW550" s="18"/>
      <c r="FX550" s="18"/>
      <c r="FY550" s="18"/>
      <c r="FZ550" s="18"/>
      <c r="GA550" s="18"/>
      <c r="GB550" s="18"/>
      <c r="GC550" s="18"/>
      <c r="GD550" s="18"/>
      <c r="GE550" s="18"/>
      <c r="GF550" s="18"/>
      <c r="GG550" s="18"/>
      <c r="GH550" s="18"/>
      <c r="GI550" s="18"/>
      <c r="GJ550" s="18"/>
      <c r="GK550" s="18"/>
      <c r="GL550" s="18"/>
      <c r="GM550" s="18"/>
      <c r="GN550" s="18"/>
      <c r="GO550" s="18"/>
      <c r="GP550" s="18"/>
      <c r="GQ550" s="18"/>
      <c r="GR550" s="18"/>
      <c r="GS550" s="18"/>
      <c r="GT550" s="18"/>
      <c r="GU550" s="18"/>
      <c r="GV550" s="18"/>
      <c r="GW550" s="18"/>
      <c r="GX550" s="18"/>
      <c r="GY550" s="18"/>
      <c r="GZ550" s="18"/>
      <c r="HA550" s="18"/>
      <c r="HB550" s="18"/>
      <c r="HC550" s="18"/>
      <c r="HD550" s="18"/>
      <c r="HE550" s="18"/>
      <c r="HF550" s="18"/>
      <c r="HG550" s="18"/>
      <c r="HH550" s="18"/>
      <c r="HI550" s="18"/>
      <c r="HJ550" s="18"/>
      <c r="HK550" s="18"/>
      <c r="HL550" s="18"/>
      <c r="HM550" s="18"/>
      <c r="HN550" s="18"/>
      <c r="HO550" s="18"/>
      <c r="HP550" s="18"/>
      <c r="HQ550" s="18"/>
      <c r="HR550" s="18"/>
      <c r="HS550" s="18"/>
      <c r="HT550" s="18"/>
      <c r="HU550" s="18"/>
      <c r="HV550" s="18"/>
      <c r="HW550" s="18"/>
      <c r="HX550" s="18"/>
      <c r="HY550" s="18"/>
      <c r="HZ550" s="18"/>
      <c r="IA550" s="18"/>
      <c r="IB550" s="18"/>
      <c r="IC550" s="18"/>
      <c r="ID550" s="18"/>
      <c r="IE550" s="18"/>
      <c r="IF550" s="18"/>
      <c r="IG550" s="18"/>
      <c r="IH550" s="18"/>
      <c r="II550" s="18"/>
      <c r="IJ550" s="18"/>
      <c r="IK550" s="18"/>
      <c r="IL550" s="18"/>
      <c r="IM550" s="18"/>
      <c r="IN550" s="18"/>
      <c r="IO550" s="18"/>
      <c r="IP550" s="18"/>
      <c r="IQ550" s="18"/>
      <c r="IR550" s="18"/>
      <c r="IS550" s="18"/>
      <c r="IT550" s="18"/>
      <c r="IU550" s="18"/>
      <c r="IV550" s="18"/>
      <c r="IW550" s="18"/>
      <c r="IX550" s="18"/>
      <c r="IY550" s="18"/>
      <c r="IZ550" s="18"/>
      <c r="JA550" s="18"/>
      <c r="JB550" s="18"/>
      <c r="JC550" s="18"/>
      <c r="JD550" s="18"/>
      <c r="JE550" s="18"/>
      <c r="JF550" s="18"/>
      <c r="JG550" s="18"/>
      <c r="JH550" s="18"/>
      <c r="JI550" s="18"/>
      <c r="JJ550" s="18"/>
      <c r="JK550" s="18"/>
      <c r="JL550" s="18"/>
      <c r="JM550" s="18"/>
      <c r="JN550" s="18"/>
      <c r="JO550" s="18"/>
      <c r="JP550" s="18"/>
      <c r="JQ550" s="18"/>
      <c r="JR550" s="18"/>
      <c r="JS550" s="18"/>
      <c r="JT550" s="18"/>
      <c r="JU550" s="18"/>
      <c r="JV550" s="18"/>
      <c r="JW550" s="18"/>
      <c r="JX550" s="18"/>
      <c r="JY550" s="18"/>
      <c r="JZ550" s="18"/>
      <c r="KA550" s="18"/>
      <c r="KB550" s="18"/>
      <c r="KC550" s="18"/>
      <c r="KD550" s="18"/>
      <c r="KE550" s="18"/>
      <c r="KF550" s="18"/>
      <c r="KG550" s="18"/>
      <c r="KH550" s="18"/>
      <c r="KI550" s="18"/>
      <c r="KJ550" s="18"/>
      <c r="KK550" s="18"/>
      <c r="KL550" s="18"/>
      <c r="KM550" s="18"/>
      <c r="KN550" s="18"/>
      <c r="KO550" s="18"/>
      <c r="KP550" s="18"/>
      <c r="KQ550" s="18"/>
      <c r="KR550" s="18"/>
      <c r="KS550" s="18"/>
      <c r="KT550" s="18"/>
      <c r="KU550" s="18"/>
      <c r="KV550" s="18"/>
      <c r="KW550" s="18"/>
      <c r="KX550" s="18"/>
      <c r="KY550" s="18"/>
      <c r="KZ550" s="18"/>
      <c r="LA550" s="18"/>
      <c r="LB550" s="18"/>
      <c r="LC550" s="18"/>
      <c r="LD550" s="18"/>
      <c r="LE550" s="18"/>
      <c r="LF550" s="18"/>
      <c r="LG550" s="18"/>
      <c r="LH550" s="18"/>
      <c r="LI550" s="18"/>
      <c r="LJ550" s="18"/>
      <c r="LK550" s="18"/>
      <c r="LL550" s="18"/>
      <c r="LM550" s="18"/>
      <c r="LN550" s="18"/>
      <c r="LO550" s="18"/>
      <c r="LP550" s="18"/>
      <c r="LQ550" s="18"/>
      <c r="LR550" s="18"/>
      <c r="LS550" s="18"/>
      <c r="LT550" s="18"/>
      <c r="LU550" s="18"/>
      <c r="LV550" s="18"/>
      <c r="LW550" s="18"/>
      <c r="LX550" s="18"/>
      <c r="LY550" s="18"/>
      <c r="LZ550" s="18"/>
      <c r="MA550" s="18"/>
      <c r="MB550" s="18"/>
      <c r="MC550" s="18"/>
      <c r="MD550" s="18"/>
      <c r="ME550" s="18"/>
      <c r="MF550" s="18"/>
      <c r="MG550" s="18"/>
      <c r="MH550" s="18"/>
      <c r="MI550" s="18"/>
      <c r="MJ550" s="18"/>
      <c r="MK550" s="18"/>
      <c r="ML550" s="18"/>
      <c r="MM550" s="18"/>
      <c r="MN550" s="18"/>
      <c r="MO550" s="18"/>
      <c r="MP550" s="18"/>
      <c r="MQ550" s="18"/>
      <c r="MR550" s="18"/>
      <c r="MS550" s="18"/>
      <c r="MT550" s="18"/>
      <c r="MU550" s="18"/>
    </row>
    <row r="551" spans="1:359" ht="93.75">
      <c r="A551" s="55">
        <v>190</v>
      </c>
      <c r="B551" s="22" t="s">
        <v>3567</v>
      </c>
      <c r="C551" s="36">
        <v>43203</v>
      </c>
      <c r="D551" s="36">
        <v>43203</v>
      </c>
      <c r="E551" s="36">
        <f>WORKDAY(D551,10,Table4[Tətil günləri])</f>
        <v>43217</v>
      </c>
      <c r="F551" s="22" t="str">
        <f t="shared" si="16"/>
        <v/>
      </c>
      <c r="G551" s="22" t="s">
        <v>235</v>
      </c>
      <c r="H551" s="22">
        <v>543123411</v>
      </c>
      <c r="I551" s="22" t="s">
        <v>3557</v>
      </c>
      <c r="J551" s="28" t="s">
        <v>57</v>
      </c>
      <c r="K551" s="22" t="s">
        <v>3558</v>
      </c>
      <c r="L551" s="22">
        <v>1322</v>
      </c>
      <c r="M551" s="22" t="s">
        <v>294</v>
      </c>
      <c r="N551" s="22" t="s">
        <v>509</v>
      </c>
      <c r="O551" s="22" t="s">
        <v>253</v>
      </c>
      <c r="P551" s="36">
        <v>21611</v>
      </c>
      <c r="Q551" s="22" t="s">
        <v>3559</v>
      </c>
      <c r="R551" s="73" t="s">
        <v>253</v>
      </c>
      <c r="S551" s="27" t="s">
        <v>228</v>
      </c>
      <c r="T551" s="37">
        <v>43334</v>
      </c>
      <c r="U551" s="27" t="s">
        <v>254</v>
      </c>
      <c r="V551" s="73"/>
      <c r="W551" s="22" t="s">
        <v>3799</v>
      </c>
      <c r="X551" s="45" t="s">
        <v>3800</v>
      </c>
      <c r="Y551" s="22" t="s">
        <v>239</v>
      </c>
      <c r="Z551" s="37">
        <v>43210</v>
      </c>
      <c r="AA551" s="22" t="s">
        <v>231</v>
      </c>
      <c r="AB551" s="22"/>
      <c r="AC551" s="22" t="s">
        <v>4392</v>
      </c>
      <c r="AD551" s="22" t="s">
        <v>237</v>
      </c>
      <c r="AE551" s="22" t="s">
        <v>254</v>
      </c>
      <c r="AF551" s="37">
        <v>43222</v>
      </c>
      <c r="AG551" s="37" t="s">
        <v>4265</v>
      </c>
      <c r="AH551" s="159"/>
      <c r="AI551" s="22"/>
      <c r="AJ551" s="22"/>
      <c r="AK551" s="22">
        <f ca="1">NETWORKDAYS(TODAY(),E551,Table4[Tətil günləri])</f>
        <v>-215</v>
      </c>
      <c r="AL551" s="18">
        <f t="shared" ca="1" si="17"/>
        <v>-214</v>
      </c>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18"/>
      <c r="EQ551" s="18"/>
      <c r="ER551" s="18"/>
      <c r="ES551" s="18"/>
      <c r="ET551" s="18"/>
      <c r="EU551" s="18"/>
      <c r="EV551" s="18"/>
      <c r="EW551" s="18"/>
      <c r="EX551" s="18"/>
      <c r="EY551" s="18"/>
      <c r="EZ551" s="18"/>
      <c r="FA551" s="18"/>
      <c r="FB551" s="18"/>
      <c r="FC551" s="18"/>
      <c r="FD551" s="18"/>
      <c r="FE551" s="18"/>
      <c r="FF551" s="18"/>
      <c r="FG551" s="18"/>
      <c r="FH551" s="18"/>
      <c r="FI551" s="18"/>
      <c r="FJ551" s="18"/>
      <c r="FK551" s="18"/>
      <c r="FL551" s="18"/>
      <c r="FM551" s="18"/>
      <c r="FN551" s="18"/>
      <c r="FO551" s="18"/>
      <c r="FP551" s="18"/>
      <c r="FQ551" s="18"/>
      <c r="FR551" s="18"/>
      <c r="FS551" s="18"/>
      <c r="FT551" s="18"/>
      <c r="FU551" s="18"/>
      <c r="FV551" s="18"/>
      <c r="FW551" s="18"/>
      <c r="FX551" s="18"/>
      <c r="FY551" s="18"/>
      <c r="FZ551" s="18"/>
      <c r="GA551" s="18"/>
      <c r="GB551" s="18"/>
      <c r="GC551" s="18"/>
      <c r="GD551" s="18"/>
      <c r="GE551" s="18"/>
      <c r="GF551" s="18"/>
      <c r="GG551" s="18"/>
      <c r="GH551" s="18"/>
      <c r="GI551" s="18"/>
      <c r="GJ551" s="18"/>
      <c r="GK551" s="18"/>
      <c r="GL551" s="18"/>
      <c r="GM551" s="18"/>
      <c r="GN551" s="18"/>
      <c r="GO551" s="18"/>
      <c r="GP551" s="18"/>
      <c r="GQ551" s="18"/>
      <c r="GR551" s="18"/>
      <c r="GS551" s="18"/>
      <c r="GT551" s="18"/>
      <c r="GU551" s="18"/>
      <c r="GV551" s="18"/>
      <c r="GW551" s="18"/>
      <c r="GX551" s="18"/>
      <c r="GY551" s="18"/>
      <c r="GZ551" s="18"/>
      <c r="HA551" s="18"/>
      <c r="HB551" s="18"/>
      <c r="HC551" s="18"/>
      <c r="HD551" s="18"/>
      <c r="HE551" s="18"/>
      <c r="HF551" s="18"/>
      <c r="HG551" s="18"/>
      <c r="HH551" s="18"/>
      <c r="HI551" s="18"/>
      <c r="HJ551" s="18"/>
      <c r="HK551" s="18"/>
      <c r="HL551" s="18"/>
      <c r="HM551" s="18"/>
      <c r="HN551" s="18"/>
      <c r="HO551" s="18"/>
      <c r="HP551" s="18"/>
      <c r="HQ551" s="18"/>
      <c r="HR551" s="18"/>
      <c r="HS551" s="18"/>
      <c r="HT551" s="18"/>
      <c r="HU551" s="18"/>
      <c r="HV551" s="18"/>
      <c r="HW551" s="18"/>
      <c r="HX551" s="18"/>
      <c r="HY551" s="18"/>
      <c r="HZ551" s="18"/>
      <c r="IA551" s="18"/>
      <c r="IB551" s="18"/>
      <c r="IC551" s="18"/>
      <c r="ID551" s="18"/>
      <c r="IE551" s="18"/>
      <c r="IF551" s="18"/>
      <c r="IG551" s="18"/>
      <c r="IH551" s="18"/>
      <c r="II551" s="18"/>
      <c r="IJ551" s="18"/>
      <c r="IK551" s="18"/>
      <c r="IL551" s="18"/>
      <c r="IM551" s="18"/>
      <c r="IN551" s="18"/>
      <c r="IO551" s="18"/>
      <c r="IP551" s="18"/>
      <c r="IQ551" s="18"/>
      <c r="IR551" s="18"/>
      <c r="IS551" s="18"/>
      <c r="IT551" s="18"/>
      <c r="IU551" s="18"/>
      <c r="IV551" s="18"/>
      <c r="IW551" s="18"/>
      <c r="IX551" s="18"/>
      <c r="IY551" s="18"/>
      <c r="IZ551" s="18"/>
      <c r="JA551" s="18"/>
      <c r="JB551" s="18"/>
      <c r="JC551" s="18"/>
      <c r="JD551" s="18"/>
      <c r="JE551" s="18"/>
      <c r="JF551" s="18"/>
      <c r="JG551" s="18"/>
      <c r="JH551" s="18"/>
      <c r="JI551" s="18"/>
      <c r="JJ551" s="18"/>
      <c r="JK551" s="18"/>
      <c r="JL551" s="18"/>
      <c r="JM551" s="18"/>
      <c r="JN551" s="18"/>
      <c r="JO551" s="18"/>
      <c r="JP551" s="18"/>
      <c r="JQ551" s="18"/>
      <c r="JR551" s="18"/>
      <c r="JS551" s="18"/>
      <c r="JT551" s="18"/>
      <c r="JU551" s="18"/>
      <c r="JV551" s="18"/>
      <c r="JW551" s="18"/>
      <c r="JX551" s="18"/>
      <c r="JY551" s="18"/>
      <c r="JZ551" s="18"/>
      <c r="KA551" s="18"/>
      <c r="KB551" s="18"/>
      <c r="KC551" s="18"/>
      <c r="KD551" s="18"/>
      <c r="KE551" s="18"/>
      <c r="KF551" s="18"/>
      <c r="KG551" s="18"/>
      <c r="KH551" s="18"/>
      <c r="KI551" s="18"/>
      <c r="KJ551" s="18"/>
      <c r="KK551" s="18"/>
      <c r="KL551" s="18"/>
      <c r="KM551" s="18"/>
      <c r="KN551" s="18"/>
      <c r="KO551" s="18"/>
      <c r="KP551" s="18"/>
      <c r="KQ551" s="18"/>
      <c r="KR551" s="18"/>
      <c r="KS551" s="18"/>
      <c r="KT551" s="18"/>
      <c r="KU551" s="18"/>
      <c r="KV551" s="18"/>
      <c r="KW551" s="18"/>
      <c r="KX551" s="18"/>
      <c r="KY551" s="18"/>
      <c r="KZ551" s="18"/>
      <c r="LA551" s="18"/>
      <c r="LB551" s="18"/>
      <c r="LC551" s="18"/>
      <c r="LD551" s="18"/>
      <c r="LE551" s="18"/>
      <c r="LF551" s="18"/>
      <c r="LG551" s="18"/>
      <c r="LH551" s="18"/>
      <c r="LI551" s="18"/>
      <c r="LJ551" s="18"/>
      <c r="LK551" s="18"/>
      <c r="LL551" s="18"/>
      <c r="LM551" s="18"/>
      <c r="LN551" s="18"/>
      <c r="LO551" s="18"/>
      <c r="LP551" s="18"/>
      <c r="LQ551" s="18"/>
      <c r="LR551" s="18"/>
      <c r="LS551" s="18"/>
      <c r="LT551" s="18"/>
      <c r="LU551" s="18"/>
      <c r="LV551" s="18"/>
      <c r="LW551" s="18"/>
      <c r="LX551" s="18"/>
      <c r="LY551" s="18"/>
      <c r="LZ551" s="18"/>
      <c r="MA551" s="18"/>
      <c r="MB551" s="18"/>
      <c r="MC551" s="18"/>
      <c r="MD551" s="18"/>
      <c r="ME551" s="18"/>
      <c r="MF551" s="18"/>
      <c r="MG551" s="18"/>
      <c r="MH551" s="18"/>
      <c r="MI551" s="18"/>
      <c r="MJ551" s="18"/>
      <c r="MK551" s="18"/>
      <c r="ML551" s="18"/>
      <c r="MM551" s="18"/>
      <c r="MN551" s="18"/>
      <c r="MO551" s="18"/>
      <c r="MP551" s="18"/>
      <c r="MQ551" s="18"/>
      <c r="MR551" s="18"/>
      <c r="MS551" s="18"/>
      <c r="MT551" s="18"/>
      <c r="MU551" s="18"/>
    </row>
    <row r="552" spans="1:359" ht="78.150000000000006">
      <c r="A552" s="55">
        <v>190</v>
      </c>
      <c r="B552" s="22" t="s">
        <v>3567</v>
      </c>
      <c r="C552" s="36">
        <v>43203</v>
      </c>
      <c r="D552" s="36">
        <v>43203</v>
      </c>
      <c r="E552" s="36">
        <f>WORKDAY(D553,10,Table4[Tətil günləri])</f>
        <v>43217</v>
      </c>
      <c r="F552" s="22" t="str">
        <f t="shared" si="16"/>
        <v/>
      </c>
      <c r="G552" s="22" t="s">
        <v>235</v>
      </c>
      <c r="H552" s="22">
        <v>517596712</v>
      </c>
      <c r="I552" s="22" t="s">
        <v>3560</v>
      </c>
      <c r="J552" s="28" t="s">
        <v>57</v>
      </c>
      <c r="K552" s="22" t="s">
        <v>3561</v>
      </c>
      <c r="L552" s="22" t="s">
        <v>293</v>
      </c>
      <c r="M552" s="22" t="s">
        <v>294</v>
      </c>
      <c r="N552" s="22" t="s">
        <v>509</v>
      </c>
      <c r="O552" s="22" t="s">
        <v>253</v>
      </c>
      <c r="P552" s="36">
        <v>28168</v>
      </c>
      <c r="Q552" s="22" t="s">
        <v>3562</v>
      </c>
      <c r="R552" s="73" t="s">
        <v>253</v>
      </c>
      <c r="S552" s="27" t="s">
        <v>228</v>
      </c>
      <c r="T552" s="226">
        <v>43319</v>
      </c>
      <c r="U552" s="27" t="s">
        <v>254</v>
      </c>
      <c r="V552" s="73" t="s">
        <v>232</v>
      </c>
      <c r="W552" s="22" t="s">
        <v>3801</v>
      </c>
      <c r="X552" s="45" t="s">
        <v>3802</v>
      </c>
      <c r="Y552" s="22" t="s">
        <v>239</v>
      </c>
      <c r="Z552" s="37">
        <v>43210</v>
      </c>
      <c r="AA552" s="22" t="s">
        <v>231</v>
      </c>
      <c r="AB552" s="22"/>
      <c r="AC552" s="22" t="s">
        <v>4393</v>
      </c>
      <c r="AD552" s="22" t="s">
        <v>237</v>
      </c>
      <c r="AE552" s="22" t="s">
        <v>254</v>
      </c>
      <c r="AF552" s="37">
        <v>43222</v>
      </c>
      <c r="AG552" s="37" t="s">
        <v>4265</v>
      </c>
      <c r="AH552" s="159"/>
      <c r="AI552" s="22"/>
      <c r="AJ552" s="22"/>
      <c r="AK552" s="22">
        <f ca="1">NETWORKDAYS(TODAY(),E552,Table4[Tətil günləri])</f>
        <v>-215</v>
      </c>
      <c r="AL552" s="18">
        <f t="shared" ca="1" si="17"/>
        <v>-214</v>
      </c>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18"/>
      <c r="EQ552" s="18"/>
      <c r="ER552" s="18"/>
      <c r="ES552" s="18"/>
      <c r="ET552" s="18"/>
      <c r="EU552" s="18"/>
      <c r="EV552" s="18"/>
      <c r="EW552" s="18"/>
      <c r="EX552" s="18"/>
      <c r="EY552" s="18"/>
      <c r="EZ552" s="18"/>
      <c r="FA552" s="18"/>
      <c r="FB552" s="18"/>
      <c r="FC552" s="18"/>
      <c r="FD552" s="18"/>
      <c r="FE552" s="18"/>
      <c r="FF552" s="18"/>
      <c r="FG552" s="18"/>
      <c r="FH552" s="18"/>
      <c r="FI552" s="18"/>
      <c r="FJ552" s="18"/>
      <c r="FK552" s="18"/>
      <c r="FL552" s="18"/>
      <c r="FM552" s="18"/>
      <c r="FN552" s="18"/>
      <c r="FO552" s="18"/>
      <c r="FP552" s="18"/>
      <c r="FQ552" s="18"/>
      <c r="FR552" s="18"/>
      <c r="FS552" s="18"/>
      <c r="FT552" s="18"/>
      <c r="FU552" s="18"/>
      <c r="FV552" s="18"/>
      <c r="FW552" s="18"/>
      <c r="FX552" s="18"/>
      <c r="FY552" s="18"/>
      <c r="FZ552" s="18"/>
      <c r="GA552" s="18"/>
      <c r="GB552" s="18"/>
      <c r="GC552" s="18"/>
      <c r="GD552" s="18"/>
      <c r="GE552" s="18"/>
      <c r="GF552" s="18"/>
      <c r="GG552" s="18"/>
      <c r="GH552" s="18"/>
      <c r="GI552" s="18"/>
      <c r="GJ552" s="18"/>
      <c r="GK552" s="18"/>
      <c r="GL552" s="18"/>
      <c r="GM552" s="18"/>
      <c r="GN552" s="18"/>
      <c r="GO552" s="18"/>
      <c r="GP552" s="18"/>
      <c r="GQ552" s="18"/>
      <c r="GR552" s="18"/>
      <c r="GS552" s="18"/>
      <c r="GT552" s="18"/>
      <c r="GU552" s="18"/>
      <c r="GV552" s="18"/>
      <c r="GW552" s="18"/>
      <c r="GX552" s="18"/>
      <c r="GY552" s="18"/>
      <c r="GZ552" s="18"/>
      <c r="HA552" s="18"/>
      <c r="HB552" s="18"/>
      <c r="HC552" s="18"/>
      <c r="HD552" s="18"/>
      <c r="HE552" s="18"/>
      <c r="HF552" s="18"/>
      <c r="HG552" s="18"/>
      <c r="HH552" s="18"/>
      <c r="HI552" s="18"/>
      <c r="HJ552" s="18"/>
      <c r="HK552" s="18"/>
      <c r="HL552" s="18"/>
      <c r="HM552" s="18"/>
      <c r="HN552" s="18"/>
      <c r="HO552" s="18"/>
      <c r="HP552" s="18"/>
      <c r="HQ552" s="18"/>
      <c r="HR552" s="18"/>
      <c r="HS552" s="18"/>
      <c r="HT552" s="18"/>
      <c r="HU552" s="18"/>
      <c r="HV552" s="18"/>
      <c r="HW552" s="18"/>
      <c r="HX552" s="18"/>
      <c r="HY552" s="18"/>
      <c r="HZ552" s="18"/>
      <c r="IA552" s="18"/>
      <c r="IB552" s="18"/>
      <c r="IC552" s="18"/>
      <c r="ID552" s="18"/>
      <c r="IE552" s="18"/>
      <c r="IF552" s="18"/>
      <c r="IG552" s="18"/>
      <c r="IH552" s="18"/>
      <c r="II552" s="18"/>
      <c r="IJ552" s="18"/>
      <c r="IK552" s="18"/>
      <c r="IL552" s="18"/>
      <c r="IM552" s="18"/>
      <c r="IN552" s="18"/>
      <c r="IO552" s="18"/>
      <c r="IP552" s="18"/>
      <c r="IQ552" s="18"/>
      <c r="IR552" s="18"/>
      <c r="IS552" s="18"/>
      <c r="IT552" s="18"/>
      <c r="IU552" s="18"/>
      <c r="IV552" s="18"/>
      <c r="IW552" s="18"/>
      <c r="IX552" s="18"/>
      <c r="IY552" s="18"/>
      <c r="IZ552" s="18"/>
      <c r="JA552" s="18"/>
      <c r="JB552" s="18"/>
      <c r="JC552" s="18"/>
      <c r="JD552" s="18"/>
      <c r="JE552" s="18"/>
      <c r="JF552" s="18"/>
      <c r="JG552" s="18"/>
      <c r="JH552" s="18"/>
      <c r="JI552" s="18"/>
      <c r="JJ552" s="18"/>
      <c r="JK552" s="18"/>
      <c r="JL552" s="18"/>
      <c r="JM552" s="18"/>
      <c r="JN552" s="18"/>
      <c r="JO552" s="18"/>
      <c r="JP552" s="18"/>
      <c r="JQ552" s="18"/>
      <c r="JR552" s="18"/>
      <c r="JS552" s="18"/>
      <c r="JT552" s="18"/>
      <c r="JU552" s="18"/>
      <c r="JV552" s="18"/>
      <c r="JW552" s="18"/>
      <c r="JX552" s="18"/>
      <c r="JY552" s="18"/>
      <c r="JZ552" s="18"/>
      <c r="KA552" s="18"/>
      <c r="KB552" s="18"/>
      <c r="KC552" s="18"/>
      <c r="KD552" s="18"/>
      <c r="KE552" s="18"/>
      <c r="KF552" s="18"/>
      <c r="KG552" s="18"/>
      <c r="KH552" s="18"/>
      <c r="KI552" s="18"/>
      <c r="KJ552" s="18"/>
      <c r="KK552" s="18"/>
      <c r="KL552" s="18"/>
      <c r="KM552" s="18"/>
      <c r="KN552" s="18"/>
      <c r="KO552" s="18"/>
      <c r="KP552" s="18"/>
      <c r="KQ552" s="18"/>
      <c r="KR552" s="18"/>
      <c r="KS552" s="18"/>
      <c r="KT552" s="18"/>
      <c r="KU552" s="18"/>
      <c r="KV552" s="18"/>
      <c r="KW552" s="18"/>
      <c r="KX552" s="18"/>
      <c r="KY552" s="18"/>
      <c r="KZ552" s="18"/>
      <c r="LA552" s="18"/>
      <c r="LB552" s="18"/>
      <c r="LC552" s="18"/>
      <c r="LD552" s="18"/>
      <c r="LE552" s="18"/>
      <c r="LF552" s="18"/>
      <c r="LG552" s="18"/>
      <c r="LH552" s="18"/>
      <c r="LI552" s="18"/>
      <c r="LJ552" s="18"/>
      <c r="LK552" s="18"/>
      <c r="LL552" s="18"/>
      <c r="LM552" s="18"/>
      <c r="LN552" s="18"/>
      <c r="LO552" s="18"/>
      <c r="LP552" s="18"/>
      <c r="LQ552" s="18"/>
      <c r="LR552" s="18"/>
      <c r="LS552" s="18"/>
      <c r="LT552" s="18"/>
      <c r="LU552" s="18"/>
      <c r="LV552" s="18"/>
      <c r="LW552" s="18"/>
      <c r="LX552" s="18"/>
      <c r="LY552" s="18"/>
      <c r="LZ552" s="18"/>
      <c r="MA552" s="18"/>
      <c r="MB552" s="18"/>
      <c r="MC552" s="18"/>
      <c r="MD552" s="18"/>
      <c r="ME552" s="18"/>
      <c r="MF552" s="18"/>
      <c r="MG552" s="18"/>
      <c r="MH552" s="18"/>
      <c r="MI552" s="18"/>
      <c r="MJ552" s="18"/>
      <c r="MK552" s="18"/>
      <c r="ML552" s="18"/>
      <c r="MM552" s="18"/>
      <c r="MN552" s="18"/>
      <c r="MO552" s="18"/>
      <c r="MP552" s="18"/>
      <c r="MQ552" s="18"/>
      <c r="MR552" s="18"/>
      <c r="MS552" s="18"/>
      <c r="MT552" s="18"/>
      <c r="MU552" s="18"/>
    </row>
    <row r="553" spans="1:359" ht="46.9">
      <c r="A553" s="55">
        <v>190</v>
      </c>
      <c r="B553" s="22" t="s">
        <v>3567</v>
      </c>
      <c r="C553" s="36">
        <v>43203</v>
      </c>
      <c r="D553" s="36">
        <v>43203</v>
      </c>
      <c r="E553" s="36">
        <f>WORKDAY(D553,10,Table4[Tətil günləri])</f>
        <v>43217</v>
      </c>
      <c r="F553" s="22" t="str">
        <f t="shared" si="16"/>
        <v/>
      </c>
      <c r="G553" s="22" t="s">
        <v>235</v>
      </c>
      <c r="H553" s="22">
        <v>517530400</v>
      </c>
      <c r="I553" s="22" t="s">
        <v>3787</v>
      </c>
      <c r="J553" s="28" t="s">
        <v>57</v>
      </c>
      <c r="K553" s="22" t="s">
        <v>3563</v>
      </c>
      <c r="L553" s="22" t="s">
        <v>293</v>
      </c>
      <c r="M553" s="22" t="s">
        <v>294</v>
      </c>
      <c r="N553" s="22" t="s">
        <v>295</v>
      </c>
      <c r="O553" s="22" t="s">
        <v>253</v>
      </c>
      <c r="P553" s="36">
        <v>30076</v>
      </c>
      <c r="Q553" s="22" t="s">
        <v>3564</v>
      </c>
      <c r="R553" s="73" t="s">
        <v>253</v>
      </c>
      <c r="S553" s="22" t="s">
        <v>228</v>
      </c>
      <c r="T553" s="226">
        <v>43317</v>
      </c>
      <c r="U553" s="27" t="s">
        <v>254</v>
      </c>
      <c r="V553" s="73"/>
      <c r="W553" s="22" t="s">
        <v>3803</v>
      </c>
      <c r="X553" s="45" t="s">
        <v>3804</v>
      </c>
      <c r="Y553" s="22" t="s">
        <v>239</v>
      </c>
      <c r="Z553" s="37">
        <v>43210</v>
      </c>
      <c r="AA553" s="22" t="s">
        <v>231</v>
      </c>
      <c r="AB553" s="22"/>
      <c r="AC553" s="22" t="s">
        <v>4394</v>
      </c>
      <c r="AD553" s="22" t="s">
        <v>237</v>
      </c>
      <c r="AE553" s="22" t="s">
        <v>254</v>
      </c>
      <c r="AF553" s="37">
        <v>43222</v>
      </c>
      <c r="AG553" s="37" t="s">
        <v>4265</v>
      </c>
      <c r="AH553" s="159"/>
      <c r="AI553" s="22"/>
      <c r="AJ553" s="22"/>
      <c r="AK553" s="22">
        <f ca="1">NETWORKDAYS(TODAY(),E553,Table4[Tətil günləri])</f>
        <v>-215</v>
      </c>
      <c r="AL553" s="18">
        <f t="shared" ca="1" si="17"/>
        <v>-214</v>
      </c>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18"/>
      <c r="EQ553" s="18"/>
      <c r="ER553" s="18"/>
      <c r="ES553" s="18"/>
      <c r="ET553" s="18"/>
      <c r="EU553" s="18"/>
      <c r="EV553" s="18"/>
      <c r="EW553" s="18"/>
      <c r="EX553" s="18"/>
      <c r="EY553" s="18"/>
      <c r="EZ553" s="18"/>
      <c r="FA553" s="18"/>
      <c r="FB553" s="18"/>
      <c r="FC553" s="18"/>
      <c r="FD553" s="18"/>
      <c r="FE553" s="18"/>
      <c r="FF553" s="18"/>
      <c r="FG553" s="18"/>
      <c r="FH553" s="18"/>
      <c r="FI553" s="18"/>
      <c r="FJ553" s="18"/>
      <c r="FK553" s="18"/>
      <c r="FL553" s="18"/>
      <c r="FM553" s="18"/>
      <c r="FN553" s="18"/>
      <c r="FO553" s="18"/>
      <c r="FP553" s="18"/>
      <c r="FQ553" s="18"/>
      <c r="FR553" s="18"/>
      <c r="FS553" s="18"/>
      <c r="FT553" s="18"/>
      <c r="FU553" s="18"/>
      <c r="FV553" s="18"/>
      <c r="FW553" s="18"/>
      <c r="FX553" s="18"/>
      <c r="FY553" s="18"/>
      <c r="FZ553" s="18"/>
      <c r="GA553" s="18"/>
      <c r="GB553" s="18"/>
      <c r="GC553" s="18"/>
      <c r="GD553" s="18"/>
      <c r="GE553" s="18"/>
      <c r="GF553" s="18"/>
      <c r="GG553" s="18"/>
      <c r="GH553" s="18"/>
      <c r="GI553" s="18"/>
      <c r="GJ553" s="18"/>
      <c r="GK553" s="18"/>
      <c r="GL553" s="18"/>
      <c r="GM553" s="18"/>
      <c r="GN553" s="18"/>
      <c r="GO553" s="18"/>
      <c r="GP553" s="18"/>
      <c r="GQ553" s="18"/>
      <c r="GR553" s="18"/>
      <c r="GS553" s="18"/>
      <c r="GT553" s="18"/>
      <c r="GU553" s="18"/>
      <c r="GV553" s="18"/>
      <c r="GW553" s="18"/>
      <c r="GX553" s="18"/>
      <c r="GY553" s="18"/>
      <c r="GZ553" s="18"/>
      <c r="HA553" s="18"/>
      <c r="HB553" s="18"/>
      <c r="HC553" s="18"/>
      <c r="HD553" s="18"/>
      <c r="HE553" s="18"/>
      <c r="HF553" s="18"/>
      <c r="HG553" s="18"/>
      <c r="HH553" s="18"/>
      <c r="HI553" s="18"/>
      <c r="HJ553" s="18"/>
      <c r="HK553" s="18"/>
      <c r="HL553" s="18"/>
      <c r="HM553" s="18"/>
      <c r="HN553" s="18"/>
      <c r="HO553" s="18"/>
      <c r="HP553" s="18"/>
      <c r="HQ553" s="18"/>
      <c r="HR553" s="18"/>
      <c r="HS553" s="18"/>
      <c r="HT553" s="18"/>
      <c r="HU553" s="18"/>
      <c r="HV553" s="18"/>
      <c r="HW553" s="18"/>
      <c r="HX553" s="18"/>
      <c r="HY553" s="18"/>
      <c r="HZ553" s="18"/>
      <c r="IA553" s="18"/>
      <c r="IB553" s="18"/>
      <c r="IC553" s="18"/>
      <c r="ID553" s="18"/>
      <c r="IE553" s="18"/>
      <c r="IF553" s="18"/>
      <c r="IG553" s="18"/>
      <c r="IH553" s="18"/>
      <c r="II553" s="18"/>
      <c r="IJ553" s="18"/>
      <c r="IK553" s="18"/>
      <c r="IL553" s="18"/>
      <c r="IM553" s="18"/>
      <c r="IN553" s="18"/>
      <c r="IO553" s="18"/>
      <c r="IP553" s="18"/>
      <c r="IQ553" s="18"/>
      <c r="IR553" s="18"/>
      <c r="IS553" s="18"/>
      <c r="IT553" s="18"/>
      <c r="IU553" s="18"/>
      <c r="IV553" s="18"/>
      <c r="IW553" s="18"/>
      <c r="IX553" s="18"/>
      <c r="IY553" s="18"/>
      <c r="IZ553" s="18"/>
      <c r="JA553" s="18"/>
      <c r="JB553" s="18"/>
      <c r="JC553" s="18"/>
      <c r="JD553" s="18"/>
      <c r="JE553" s="18"/>
      <c r="JF553" s="18"/>
      <c r="JG553" s="18"/>
      <c r="JH553" s="18"/>
      <c r="JI553" s="18"/>
      <c r="JJ553" s="18"/>
      <c r="JK553" s="18"/>
      <c r="JL553" s="18"/>
      <c r="JM553" s="18"/>
      <c r="JN553" s="18"/>
      <c r="JO553" s="18"/>
      <c r="JP553" s="18"/>
      <c r="JQ553" s="18"/>
      <c r="JR553" s="18"/>
      <c r="JS553" s="18"/>
      <c r="JT553" s="18"/>
      <c r="JU553" s="18"/>
      <c r="JV553" s="18"/>
      <c r="JW553" s="18"/>
      <c r="JX553" s="18"/>
      <c r="JY553" s="18"/>
      <c r="JZ553" s="18"/>
      <c r="KA553" s="18"/>
      <c r="KB553" s="18"/>
      <c r="KC553" s="18"/>
      <c r="KD553" s="18"/>
      <c r="KE553" s="18"/>
      <c r="KF553" s="18"/>
      <c r="KG553" s="18"/>
      <c r="KH553" s="18"/>
      <c r="KI553" s="18"/>
      <c r="KJ553" s="18"/>
      <c r="KK553" s="18"/>
      <c r="KL553" s="18"/>
      <c r="KM553" s="18"/>
      <c r="KN553" s="18"/>
      <c r="KO553" s="18"/>
      <c r="KP553" s="18"/>
      <c r="KQ553" s="18"/>
      <c r="KR553" s="18"/>
      <c r="KS553" s="18"/>
      <c r="KT553" s="18"/>
      <c r="KU553" s="18"/>
      <c r="KV553" s="18"/>
      <c r="KW553" s="18"/>
      <c r="KX553" s="18"/>
      <c r="KY553" s="18"/>
      <c r="KZ553" s="18"/>
      <c r="LA553" s="18"/>
      <c r="LB553" s="18"/>
      <c r="LC553" s="18"/>
      <c r="LD553" s="18"/>
      <c r="LE553" s="18"/>
      <c r="LF553" s="18"/>
      <c r="LG553" s="18"/>
      <c r="LH553" s="18"/>
      <c r="LI553" s="18"/>
      <c r="LJ553" s="18"/>
      <c r="LK553" s="18"/>
      <c r="LL553" s="18"/>
      <c r="LM553" s="18"/>
      <c r="LN553" s="18"/>
      <c r="LO553" s="18"/>
      <c r="LP553" s="18"/>
      <c r="LQ553" s="18"/>
      <c r="LR553" s="18"/>
      <c r="LS553" s="18"/>
      <c r="LT553" s="18"/>
      <c r="LU553" s="18"/>
      <c r="LV553" s="18"/>
      <c r="LW553" s="18"/>
      <c r="LX553" s="18"/>
      <c r="LY553" s="18"/>
      <c r="LZ553" s="18"/>
      <c r="MA553" s="18"/>
      <c r="MB553" s="18"/>
      <c r="MC553" s="18"/>
      <c r="MD553" s="18"/>
      <c r="ME553" s="18"/>
      <c r="MF553" s="18"/>
      <c r="MG553" s="18"/>
      <c r="MH553" s="18"/>
      <c r="MI553" s="18"/>
      <c r="MJ553" s="18"/>
      <c r="MK553" s="18"/>
      <c r="ML553" s="18"/>
      <c r="MM553" s="18"/>
      <c r="MN553" s="18"/>
      <c r="MO553" s="18"/>
      <c r="MP553" s="18"/>
      <c r="MQ553" s="18"/>
      <c r="MR553" s="18"/>
      <c r="MS553" s="18"/>
      <c r="MT553" s="18"/>
      <c r="MU553" s="18"/>
    </row>
    <row r="554" spans="1:359" ht="93.75">
      <c r="A554" s="55">
        <v>190</v>
      </c>
      <c r="B554" s="22" t="s">
        <v>3567</v>
      </c>
      <c r="C554" s="36">
        <v>43203</v>
      </c>
      <c r="D554" s="36">
        <v>43203</v>
      </c>
      <c r="E554" s="36">
        <f>WORKDAY(D554,10,Table4[Tətil günləri])</f>
        <v>43217</v>
      </c>
      <c r="F554" s="22" t="str">
        <f t="shared" si="16"/>
        <v/>
      </c>
      <c r="G554" s="22" t="s">
        <v>235</v>
      </c>
      <c r="H554" s="22" t="s">
        <v>3565</v>
      </c>
      <c r="I554" s="22" t="s">
        <v>3566</v>
      </c>
      <c r="J554" s="22" t="s">
        <v>142</v>
      </c>
      <c r="K554" s="22" t="s">
        <v>520</v>
      </c>
      <c r="L554" s="22">
        <v>2146</v>
      </c>
      <c r="M554" s="22" t="s">
        <v>326</v>
      </c>
      <c r="N554" s="22" t="s">
        <v>509</v>
      </c>
      <c r="O554" s="22" t="s">
        <v>253</v>
      </c>
      <c r="P554" s="36">
        <v>28582</v>
      </c>
      <c r="Q554" s="22" t="s">
        <v>521</v>
      </c>
      <c r="R554" s="73" t="s">
        <v>253</v>
      </c>
      <c r="S554" s="22" t="s">
        <v>228</v>
      </c>
      <c r="T554" s="37">
        <v>43334</v>
      </c>
      <c r="U554" s="27" t="s">
        <v>254</v>
      </c>
      <c r="V554" s="73" t="s">
        <v>232</v>
      </c>
      <c r="W554" s="22" t="s">
        <v>3805</v>
      </c>
      <c r="X554" s="45" t="s">
        <v>3806</v>
      </c>
      <c r="Y554" s="22" t="s">
        <v>239</v>
      </c>
      <c r="Z554" s="37">
        <v>43210</v>
      </c>
      <c r="AA554" s="22" t="s">
        <v>231</v>
      </c>
      <c r="AB554" s="22"/>
      <c r="AC554" s="22" t="s">
        <v>4930</v>
      </c>
      <c r="AD554" s="22" t="s">
        <v>237</v>
      </c>
      <c r="AE554" s="22" t="s">
        <v>254</v>
      </c>
      <c r="AF554" s="37">
        <v>43224</v>
      </c>
      <c r="AG554" s="37" t="s">
        <v>4401</v>
      </c>
      <c r="AH554" s="37" t="s">
        <v>1220</v>
      </c>
      <c r="AI554" s="22"/>
      <c r="AJ554" s="22"/>
      <c r="AK554" s="22">
        <f ca="1">NETWORKDAYS(TODAY(),E554,Table4[Tətil günləri])</f>
        <v>-215</v>
      </c>
      <c r="AL554" s="18">
        <f t="shared" ca="1" si="17"/>
        <v>-214</v>
      </c>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18"/>
      <c r="EQ554" s="18"/>
      <c r="ER554" s="18"/>
      <c r="ES554" s="18"/>
      <c r="ET554" s="18"/>
      <c r="EU554" s="18"/>
      <c r="EV554" s="18"/>
      <c r="EW554" s="18"/>
      <c r="EX554" s="18"/>
      <c r="EY554" s="18"/>
      <c r="EZ554" s="18"/>
      <c r="FA554" s="18"/>
      <c r="FB554" s="18"/>
      <c r="FC554" s="18"/>
      <c r="FD554" s="18"/>
      <c r="FE554" s="18"/>
      <c r="FF554" s="18"/>
      <c r="FG554" s="18"/>
      <c r="FH554" s="18"/>
      <c r="FI554" s="18"/>
      <c r="FJ554" s="18"/>
      <c r="FK554" s="18"/>
      <c r="FL554" s="18"/>
      <c r="FM554" s="18"/>
      <c r="FN554" s="18"/>
      <c r="FO554" s="18"/>
      <c r="FP554" s="18"/>
      <c r="FQ554" s="18"/>
      <c r="FR554" s="18"/>
      <c r="FS554" s="18"/>
      <c r="FT554" s="18"/>
      <c r="FU554" s="18"/>
      <c r="FV554" s="18"/>
      <c r="FW554" s="18"/>
      <c r="FX554" s="18"/>
      <c r="FY554" s="18"/>
      <c r="FZ554" s="18"/>
      <c r="GA554" s="18"/>
      <c r="GB554" s="18"/>
      <c r="GC554" s="18"/>
      <c r="GD554" s="18"/>
      <c r="GE554" s="18"/>
      <c r="GF554" s="18"/>
      <c r="GG554" s="18"/>
      <c r="GH554" s="18"/>
      <c r="GI554" s="18"/>
      <c r="GJ554" s="18"/>
      <c r="GK554" s="18"/>
      <c r="GL554" s="18"/>
      <c r="GM554" s="18"/>
      <c r="GN554" s="18"/>
      <c r="GO554" s="18"/>
      <c r="GP554" s="18"/>
      <c r="GQ554" s="18"/>
      <c r="GR554" s="18"/>
      <c r="GS554" s="18"/>
      <c r="GT554" s="18"/>
      <c r="GU554" s="18"/>
      <c r="GV554" s="18"/>
      <c r="GW554" s="18"/>
      <c r="GX554" s="18"/>
      <c r="GY554" s="18"/>
      <c r="GZ554" s="18"/>
      <c r="HA554" s="18"/>
      <c r="HB554" s="18"/>
      <c r="HC554" s="18"/>
      <c r="HD554" s="18"/>
      <c r="HE554" s="18"/>
      <c r="HF554" s="18"/>
      <c r="HG554" s="18"/>
      <c r="HH554" s="18"/>
      <c r="HI554" s="18"/>
      <c r="HJ554" s="18"/>
      <c r="HK554" s="18"/>
      <c r="HL554" s="18"/>
      <c r="HM554" s="18"/>
      <c r="HN554" s="18"/>
      <c r="HO554" s="18"/>
      <c r="HP554" s="18"/>
      <c r="HQ554" s="18"/>
      <c r="HR554" s="18"/>
      <c r="HS554" s="18"/>
      <c r="HT554" s="18"/>
      <c r="HU554" s="18"/>
      <c r="HV554" s="18"/>
      <c r="HW554" s="18"/>
      <c r="HX554" s="18"/>
      <c r="HY554" s="18"/>
      <c r="HZ554" s="18"/>
      <c r="IA554" s="18"/>
      <c r="IB554" s="18"/>
      <c r="IC554" s="18"/>
      <c r="ID554" s="18"/>
      <c r="IE554" s="18"/>
      <c r="IF554" s="18"/>
      <c r="IG554" s="18"/>
      <c r="IH554" s="18"/>
      <c r="II554" s="18"/>
      <c r="IJ554" s="18"/>
      <c r="IK554" s="18"/>
      <c r="IL554" s="18"/>
      <c r="IM554" s="18"/>
      <c r="IN554" s="18"/>
      <c r="IO554" s="18"/>
      <c r="IP554" s="18"/>
      <c r="IQ554" s="18"/>
      <c r="IR554" s="18"/>
      <c r="IS554" s="18"/>
      <c r="IT554" s="18"/>
      <c r="IU554" s="18"/>
      <c r="IV554" s="18"/>
      <c r="IW554" s="18"/>
      <c r="IX554" s="18"/>
      <c r="IY554" s="18"/>
      <c r="IZ554" s="18"/>
      <c r="JA554" s="18"/>
      <c r="JB554" s="18"/>
      <c r="JC554" s="18"/>
      <c r="JD554" s="18"/>
      <c r="JE554" s="18"/>
      <c r="JF554" s="18"/>
      <c r="JG554" s="18"/>
      <c r="JH554" s="18"/>
      <c r="JI554" s="18"/>
      <c r="JJ554" s="18"/>
      <c r="JK554" s="18"/>
      <c r="JL554" s="18"/>
      <c r="JM554" s="18"/>
      <c r="JN554" s="18"/>
      <c r="JO554" s="18"/>
      <c r="JP554" s="18"/>
      <c r="JQ554" s="18"/>
      <c r="JR554" s="18"/>
      <c r="JS554" s="18"/>
      <c r="JT554" s="18"/>
      <c r="JU554" s="18"/>
      <c r="JV554" s="18"/>
      <c r="JW554" s="18"/>
      <c r="JX554" s="18"/>
      <c r="JY554" s="18"/>
      <c r="JZ554" s="18"/>
      <c r="KA554" s="18"/>
      <c r="KB554" s="18"/>
      <c r="KC554" s="18"/>
      <c r="KD554" s="18"/>
      <c r="KE554" s="18"/>
      <c r="KF554" s="18"/>
      <c r="KG554" s="18"/>
      <c r="KH554" s="18"/>
      <c r="KI554" s="18"/>
      <c r="KJ554" s="18"/>
      <c r="KK554" s="18"/>
      <c r="KL554" s="18"/>
      <c r="KM554" s="18"/>
      <c r="KN554" s="18"/>
      <c r="KO554" s="18"/>
      <c r="KP554" s="18"/>
      <c r="KQ554" s="18"/>
      <c r="KR554" s="18"/>
      <c r="KS554" s="18"/>
      <c r="KT554" s="18"/>
      <c r="KU554" s="18"/>
      <c r="KV554" s="18"/>
      <c r="KW554" s="18"/>
      <c r="KX554" s="18"/>
      <c r="KY554" s="18"/>
      <c r="KZ554" s="18"/>
      <c r="LA554" s="18"/>
      <c r="LB554" s="18"/>
      <c r="LC554" s="18"/>
      <c r="LD554" s="18"/>
      <c r="LE554" s="18"/>
      <c r="LF554" s="18"/>
      <c r="LG554" s="18"/>
      <c r="LH554" s="18"/>
      <c r="LI554" s="18"/>
      <c r="LJ554" s="18"/>
      <c r="LK554" s="18"/>
      <c r="LL554" s="18"/>
      <c r="LM554" s="18"/>
      <c r="LN554" s="18"/>
      <c r="LO554" s="18"/>
      <c r="LP554" s="18"/>
      <c r="LQ554" s="18"/>
      <c r="LR554" s="18"/>
      <c r="LS554" s="18"/>
      <c r="LT554" s="18"/>
      <c r="LU554" s="18"/>
      <c r="LV554" s="18"/>
      <c r="LW554" s="18"/>
      <c r="LX554" s="18"/>
      <c r="LY554" s="18"/>
      <c r="LZ554" s="18"/>
      <c r="MA554" s="18"/>
      <c r="MB554" s="18"/>
      <c r="MC554" s="18"/>
      <c r="MD554" s="18"/>
      <c r="ME554" s="18"/>
      <c r="MF554" s="18"/>
      <c r="MG554" s="18"/>
      <c r="MH554" s="18"/>
      <c r="MI554" s="18"/>
      <c r="MJ554" s="18"/>
      <c r="MK554" s="18"/>
      <c r="ML554" s="18"/>
      <c r="MM554" s="18"/>
      <c r="MN554" s="18"/>
      <c r="MO554" s="18"/>
      <c r="MP554" s="18"/>
      <c r="MQ554" s="18"/>
      <c r="MR554" s="18"/>
      <c r="MS554" s="18"/>
      <c r="MT554" s="18"/>
      <c r="MU554" s="18"/>
    </row>
    <row r="555" spans="1:359" ht="140.6">
      <c r="A555" s="22">
        <v>191</v>
      </c>
      <c r="B555" s="22" t="s">
        <v>3596</v>
      </c>
      <c r="C555" s="37">
        <v>43202</v>
      </c>
      <c r="D555" s="36">
        <v>43203</v>
      </c>
      <c r="E555" s="36">
        <f>WORKDAY(D555,10,Table4[Tətil günləri])</f>
        <v>43217</v>
      </c>
      <c r="F555" s="22" t="str">
        <f t="shared" si="16"/>
        <v/>
      </c>
      <c r="G555" s="22" t="s">
        <v>235</v>
      </c>
      <c r="H555" s="22">
        <v>715307859</v>
      </c>
      <c r="I555" s="22" t="s">
        <v>3597</v>
      </c>
      <c r="J555" s="22" t="s">
        <v>180</v>
      </c>
      <c r="K555" s="22" t="s">
        <v>3598</v>
      </c>
      <c r="L555" s="22">
        <v>2643</v>
      </c>
      <c r="M555" s="22" t="s">
        <v>3598</v>
      </c>
      <c r="N555" s="22" t="s">
        <v>3599</v>
      </c>
      <c r="O555" s="22" t="s">
        <v>3600</v>
      </c>
      <c r="P555" s="36">
        <v>34140</v>
      </c>
      <c r="Q555" s="22" t="s">
        <v>3601</v>
      </c>
      <c r="R555" s="73" t="s">
        <v>3602</v>
      </c>
      <c r="S555" s="22" t="s">
        <v>227</v>
      </c>
      <c r="T555" s="22"/>
      <c r="U555" s="22" t="s">
        <v>254</v>
      </c>
      <c r="V555" s="73" t="s">
        <v>232</v>
      </c>
      <c r="W555" s="22" t="s">
        <v>4145</v>
      </c>
      <c r="X555" s="45" t="s">
        <v>4146</v>
      </c>
      <c r="Y555" s="22" t="s">
        <v>239</v>
      </c>
      <c r="Z555" s="37">
        <v>43220</v>
      </c>
      <c r="AA555" s="22" t="s">
        <v>232</v>
      </c>
      <c r="AB555" s="22"/>
      <c r="AC555" s="64"/>
      <c r="AD555" s="22" t="s">
        <v>237</v>
      </c>
      <c r="AE555" s="22" t="s">
        <v>254</v>
      </c>
      <c r="AF555" s="37">
        <v>43224</v>
      </c>
      <c r="AG555" s="64" t="s">
        <v>4408</v>
      </c>
      <c r="AH555" s="9" t="s">
        <v>4944</v>
      </c>
      <c r="AI555" s="22"/>
      <c r="AJ555" s="22"/>
      <c r="AK555" s="22">
        <f ca="1">NETWORKDAYS(TODAY(),E555,Table4[Tətil günləri])</f>
        <v>-215</v>
      </c>
      <c r="AL555" s="18">
        <f t="shared" ca="1" si="17"/>
        <v>-214</v>
      </c>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18"/>
      <c r="EQ555" s="18"/>
      <c r="ER555" s="18"/>
      <c r="ES555" s="18"/>
      <c r="ET555" s="18"/>
      <c r="EU555" s="18"/>
      <c r="EV555" s="18"/>
      <c r="EW555" s="18"/>
      <c r="EX555" s="18"/>
      <c r="EY555" s="18"/>
      <c r="EZ555" s="18"/>
      <c r="FA555" s="18"/>
      <c r="FB555" s="18"/>
      <c r="FC555" s="18"/>
      <c r="FD555" s="18"/>
      <c r="FE555" s="18"/>
      <c r="FF555" s="18"/>
      <c r="FG555" s="18"/>
      <c r="FH555" s="18"/>
      <c r="FI555" s="18"/>
      <c r="FJ555" s="18"/>
      <c r="FK555" s="18"/>
      <c r="FL555" s="18"/>
      <c r="FM555" s="18"/>
      <c r="FN555" s="18"/>
      <c r="FO555" s="18"/>
      <c r="FP555" s="18"/>
      <c r="FQ555" s="18"/>
      <c r="FR555" s="18"/>
      <c r="FS555" s="18"/>
      <c r="FT555" s="18"/>
      <c r="FU555" s="18"/>
      <c r="FV555" s="18"/>
      <c r="FW555" s="18"/>
      <c r="FX555" s="18"/>
      <c r="FY555" s="18"/>
      <c r="FZ555" s="18"/>
      <c r="GA555" s="18"/>
      <c r="GB555" s="18"/>
      <c r="GC555" s="18"/>
      <c r="GD555" s="18"/>
      <c r="GE555" s="18"/>
      <c r="GF555" s="18"/>
      <c r="GG555" s="18"/>
      <c r="GH555" s="18"/>
      <c r="GI555" s="18"/>
      <c r="GJ555" s="18"/>
      <c r="GK555" s="18"/>
      <c r="GL555" s="18"/>
      <c r="GM555" s="18"/>
      <c r="GN555" s="18"/>
      <c r="GO555" s="18"/>
      <c r="GP555" s="18"/>
      <c r="GQ555" s="18"/>
      <c r="GR555" s="18"/>
      <c r="GS555" s="18"/>
      <c r="GT555" s="18"/>
      <c r="GU555" s="18"/>
      <c r="GV555" s="18"/>
      <c r="GW555" s="18"/>
      <c r="GX555" s="18"/>
      <c r="GY555" s="18"/>
      <c r="GZ555" s="18"/>
      <c r="HA555" s="18"/>
      <c r="HB555" s="18"/>
      <c r="HC555" s="18"/>
      <c r="HD555" s="18"/>
      <c r="HE555" s="18"/>
      <c r="HF555" s="18"/>
      <c r="HG555" s="18"/>
      <c r="HH555" s="18"/>
      <c r="HI555" s="18"/>
      <c r="HJ555" s="18"/>
      <c r="HK555" s="18"/>
      <c r="HL555" s="18"/>
      <c r="HM555" s="18"/>
      <c r="HN555" s="18"/>
      <c r="HO555" s="18"/>
      <c r="HP555" s="18"/>
      <c r="HQ555" s="18"/>
      <c r="HR555" s="18"/>
      <c r="HS555" s="18"/>
      <c r="HT555" s="18"/>
      <c r="HU555" s="18"/>
      <c r="HV555" s="18"/>
      <c r="HW555" s="18"/>
      <c r="HX555" s="18"/>
      <c r="HY555" s="18"/>
      <c r="HZ555" s="18"/>
      <c r="IA555" s="18"/>
      <c r="IB555" s="18"/>
      <c r="IC555" s="18"/>
      <c r="ID555" s="18"/>
      <c r="IE555" s="18"/>
      <c r="IF555" s="18"/>
      <c r="IG555" s="18"/>
      <c r="IH555" s="18"/>
      <c r="II555" s="18"/>
      <c r="IJ555" s="18"/>
      <c r="IK555" s="18"/>
      <c r="IL555" s="18"/>
      <c r="IM555" s="18"/>
      <c r="IN555" s="18"/>
      <c r="IO555" s="18"/>
      <c r="IP555" s="18"/>
      <c r="IQ555" s="18"/>
      <c r="IR555" s="18"/>
      <c r="IS555" s="18"/>
      <c r="IT555" s="18"/>
      <c r="IU555" s="18"/>
      <c r="IV555" s="18"/>
      <c r="IW555" s="18"/>
      <c r="IX555" s="18"/>
      <c r="IY555" s="18"/>
      <c r="IZ555" s="18"/>
      <c r="JA555" s="18"/>
      <c r="JB555" s="18"/>
      <c r="JC555" s="18"/>
      <c r="JD555" s="18"/>
      <c r="JE555" s="18"/>
      <c r="JF555" s="18"/>
      <c r="JG555" s="18"/>
      <c r="JH555" s="18"/>
      <c r="JI555" s="18"/>
      <c r="JJ555" s="18"/>
      <c r="JK555" s="18"/>
      <c r="JL555" s="18"/>
      <c r="JM555" s="18"/>
      <c r="JN555" s="18"/>
      <c r="JO555" s="18"/>
      <c r="JP555" s="18"/>
      <c r="JQ555" s="18"/>
      <c r="JR555" s="18"/>
      <c r="JS555" s="18"/>
      <c r="JT555" s="18"/>
      <c r="JU555" s="18"/>
      <c r="JV555" s="18"/>
      <c r="JW555" s="18"/>
      <c r="JX555" s="18"/>
      <c r="JY555" s="18"/>
      <c r="JZ555" s="18"/>
      <c r="KA555" s="18"/>
      <c r="KB555" s="18"/>
      <c r="KC555" s="18"/>
      <c r="KD555" s="18"/>
      <c r="KE555" s="18"/>
      <c r="KF555" s="18"/>
      <c r="KG555" s="18"/>
      <c r="KH555" s="18"/>
      <c r="KI555" s="18"/>
      <c r="KJ555" s="18"/>
      <c r="KK555" s="18"/>
      <c r="KL555" s="18"/>
      <c r="KM555" s="18"/>
      <c r="KN555" s="18"/>
      <c r="KO555" s="18"/>
      <c r="KP555" s="18"/>
      <c r="KQ555" s="18"/>
      <c r="KR555" s="18"/>
      <c r="KS555" s="18"/>
      <c r="KT555" s="18"/>
      <c r="KU555" s="18"/>
      <c r="KV555" s="18"/>
      <c r="KW555" s="18"/>
      <c r="KX555" s="18"/>
      <c r="KY555" s="18"/>
      <c r="KZ555" s="18"/>
      <c r="LA555" s="18"/>
      <c r="LB555" s="18"/>
      <c r="LC555" s="18"/>
      <c r="LD555" s="18"/>
      <c r="LE555" s="18"/>
      <c r="LF555" s="18"/>
      <c r="LG555" s="18"/>
      <c r="LH555" s="18"/>
      <c r="LI555" s="18"/>
      <c r="LJ555" s="18"/>
      <c r="LK555" s="18"/>
      <c r="LL555" s="18"/>
      <c r="LM555" s="18"/>
      <c r="LN555" s="18"/>
      <c r="LO555" s="18"/>
      <c r="LP555" s="18"/>
      <c r="LQ555" s="18"/>
      <c r="LR555" s="18"/>
      <c r="LS555" s="18"/>
      <c r="LT555" s="18"/>
      <c r="LU555" s="18"/>
      <c r="LV555" s="18"/>
      <c r="LW555" s="18"/>
      <c r="LX555" s="18"/>
      <c r="LY555" s="18"/>
      <c r="LZ555" s="18"/>
      <c r="MA555" s="18"/>
      <c r="MB555" s="18"/>
      <c r="MC555" s="18"/>
      <c r="MD555" s="18"/>
      <c r="ME555" s="18"/>
      <c r="MF555" s="18"/>
      <c r="MG555" s="18"/>
      <c r="MH555" s="18"/>
      <c r="MI555" s="18"/>
      <c r="MJ555" s="18"/>
      <c r="MK555" s="18"/>
      <c r="ML555" s="18"/>
      <c r="MM555" s="18"/>
      <c r="MN555" s="18"/>
      <c r="MO555" s="18"/>
      <c r="MP555" s="18"/>
      <c r="MQ555" s="18"/>
      <c r="MR555" s="18"/>
      <c r="MS555" s="18"/>
      <c r="MT555" s="18"/>
      <c r="MU555" s="18"/>
    </row>
    <row r="556" spans="1:359" ht="78.150000000000006">
      <c r="A556" s="22">
        <v>192</v>
      </c>
      <c r="B556" s="22" t="s">
        <v>3606</v>
      </c>
      <c r="C556" s="37">
        <v>43203</v>
      </c>
      <c r="D556" s="36">
        <v>43203</v>
      </c>
      <c r="E556" s="36">
        <f>WORKDAY(D556,10,Table4[Tətil günləri])</f>
        <v>43217</v>
      </c>
      <c r="F556" s="22" t="str">
        <f t="shared" si="16"/>
        <v/>
      </c>
      <c r="G556" s="22" t="s">
        <v>235</v>
      </c>
      <c r="H556" s="22">
        <v>510982808</v>
      </c>
      <c r="I556" s="22" t="s">
        <v>3603</v>
      </c>
      <c r="J556" s="28" t="s">
        <v>57</v>
      </c>
      <c r="K556" s="22" t="s">
        <v>3604</v>
      </c>
      <c r="L556" s="22">
        <v>2146</v>
      </c>
      <c r="M556" s="22" t="s">
        <v>326</v>
      </c>
      <c r="N556" s="22" t="s">
        <v>509</v>
      </c>
      <c r="O556" s="22" t="s">
        <v>301</v>
      </c>
      <c r="P556" s="36">
        <v>24183</v>
      </c>
      <c r="Q556" s="22" t="s">
        <v>3605</v>
      </c>
      <c r="R556" s="73" t="s">
        <v>253</v>
      </c>
      <c r="S556" s="27" t="s">
        <v>228</v>
      </c>
      <c r="T556" s="37">
        <v>43304</v>
      </c>
      <c r="U556" s="27" t="s">
        <v>254</v>
      </c>
      <c r="V556" s="73" t="s">
        <v>232</v>
      </c>
      <c r="W556" s="146" t="s">
        <v>3812</v>
      </c>
      <c r="X556" s="9" t="s">
        <v>3811</v>
      </c>
      <c r="Y556" s="146" t="s">
        <v>239</v>
      </c>
      <c r="Z556" s="37"/>
      <c r="AA556" s="22" t="s">
        <v>231</v>
      </c>
      <c r="AB556" s="22"/>
      <c r="AC556" s="22" t="s">
        <v>4931</v>
      </c>
      <c r="AD556" s="22" t="s">
        <v>237</v>
      </c>
      <c r="AE556" s="22" t="s">
        <v>865</v>
      </c>
      <c r="AF556" s="37">
        <v>43224</v>
      </c>
      <c r="AG556" s="37" t="s">
        <v>4401</v>
      </c>
      <c r="AH556" s="37" t="s">
        <v>1220</v>
      </c>
      <c r="AI556" s="22"/>
      <c r="AJ556" s="22"/>
      <c r="AK556" s="22">
        <f ca="1">NETWORKDAYS(TODAY(),E556,Table4[Tətil günləri])</f>
        <v>-215</v>
      </c>
      <c r="AL556" s="18">
        <f t="shared" ca="1" si="17"/>
        <v>-214</v>
      </c>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18"/>
      <c r="EQ556" s="18"/>
      <c r="ER556" s="18"/>
      <c r="ES556" s="18"/>
      <c r="ET556" s="18"/>
      <c r="EU556" s="18"/>
      <c r="EV556" s="18"/>
      <c r="EW556" s="18"/>
      <c r="EX556" s="18"/>
      <c r="EY556" s="18"/>
      <c r="EZ556" s="18"/>
      <c r="FA556" s="18"/>
      <c r="FB556" s="18"/>
      <c r="FC556" s="18"/>
      <c r="FD556" s="18"/>
      <c r="FE556" s="18"/>
      <c r="FF556" s="18"/>
      <c r="FG556" s="18"/>
      <c r="FH556" s="18"/>
      <c r="FI556" s="18"/>
      <c r="FJ556" s="18"/>
      <c r="FK556" s="18"/>
      <c r="FL556" s="18"/>
      <c r="FM556" s="18"/>
      <c r="FN556" s="18"/>
      <c r="FO556" s="18"/>
      <c r="FP556" s="18"/>
      <c r="FQ556" s="18"/>
      <c r="FR556" s="18"/>
      <c r="FS556" s="18"/>
      <c r="FT556" s="18"/>
      <c r="FU556" s="18"/>
      <c r="FV556" s="18"/>
      <c r="FW556" s="18"/>
      <c r="FX556" s="18"/>
      <c r="FY556" s="18"/>
      <c r="FZ556" s="18"/>
      <c r="GA556" s="18"/>
      <c r="GB556" s="18"/>
      <c r="GC556" s="18"/>
      <c r="GD556" s="18"/>
      <c r="GE556" s="18"/>
      <c r="GF556" s="18"/>
      <c r="GG556" s="18"/>
      <c r="GH556" s="18"/>
      <c r="GI556" s="18"/>
      <c r="GJ556" s="18"/>
      <c r="GK556" s="18"/>
      <c r="GL556" s="18"/>
      <c r="GM556" s="18"/>
      <c r="GN556" s="18"/>
      <c r="GO556" s="18"/>
      <c r="GP556" s="18"/>
      <c r="GQ556" s="18"/>
      <c r="GR556" s="18"/>
      <c r="GS556" s="18"/>
      <c r="GT556" s="18"/>
      <c r="GU556" s="18"/>
      <c r="GV556" s="18"/>
      <c r="GW556" s="18"/>
      <c r="GX556" s="18"/>
      <c r="GY556" s="18"/>
      <c r="GZ556" s="18"/>
      <c r="HA556" s="18"/>
      <c r="HB556" s="18"/>
      <c r="HC556" s="18"/>
      <c r="HD556" s="18"/>
      <c r="HE556" s="18"/>
      <c r="HF556" s="18"/>
      <c r="HG556" s="18"/>
      <c r="HH556" s="18"/>
      <c r="HI556" s="18"/>
      <c r="HJ556" s="18"/>
      <c r="HK556" s="18"/>
      <c r="HL556" s="18"/>
      <c r="HM556" s="18"/>
      <c r="HN556" s="18"/>
      <c r="HO556" s="18"/>
      <c r="HP556" s="18"/>
      <c r="HQ556" s="18"/>
      <c r="HR556" s="18"/>
      <c r="HS556" s="18"/>
      <c r="HT556" s="18"/>
      <c r="HU556" s="18"/>
      <c r="HV556" s="18"/>
      <c r="HW556" s="18"/>
      <c r="HX556" s="18"/>
      <c r="HY556" s="18"/>
      <c r="HZ556" s="18"/>
      <c r="IA556" s="18"/>
      <c r="IB556" s="18"/>
      <c r="IC556" s="18"/>
      <c r="ID556" s="18"/>
      <c r="IE556" s="18"/>
      <c r="IF556" s="18"/>
      <c r="IG556" s="18"/>
      <c r="IH556" s="18"/>
      <c r="II556" s="18"/>
      <c r="IJ556" s="18"/>
      <c r="IK556" s="18"/>
      <c r="IL556" s="18"/>
      <c r="IM556" s="18"/>
      <c r="IN556" s="18"/>
      <c r="IO556" s="18"/>
      <c r="IP556" s="18"/>
      <c r="IQ556" s="18"/>
      <c r="IR556" s="18"/>
      <c r="IS556" s="18"/>
      <c r="IT556" s="18"/>
      <c r="IU556" s="18"/>
      <c r="IV556" s="18"/>
      <c r="IW556" s="18"/>
      <c r="IX556" s="18"/>
      <c r="IY556" s="18"/>
      <c r="IZ556" s="18"/>
      <c r="JA556" s="18"/>
      <c r="JB556" s="18"/>
      <c r="JC556" s="18"/>
      <c r="JD556" s="18"/>
      <c r="JE556" s="18"/>
      <c r="JF556" s="18"/>
      <c r="JG556" s="18"/>
      <c r="JH556" s="18"/>
      <c r="JI556" s="18"/>
      <c r="JJ556" s="18"/>
      <c r="JK556" s="18"/>
      <c r="JL556" s="18"/>
      <c r="JM556" s="18"/>
      <c r="JN556" s="18"/>
      <c r="JO556" s="18"/>
      <c r="JP556" s="18"/>
      <c r="JQ556" s="18"/>
      <c r="JR556" s="18"/>
      <c r="JS556" s="18"/>
      <c r="JT556" s="18"/>
      <c r="JU556" s="18"/>
      <c r="JV556" s="18"/>
      <c r="JW556" s="18"/>
      <c r="JX556" s="18"/>
      <c r="JY556" s="18"/>
      <c r="JZ556" s="18"/>
      <c r="KA556" s="18"/>
      <c r="KB556" s="18"/>
      <c r="KC556" s="18"/>
      <c r="KD556" s="18"/>
      <c r="KE556" s="18"/>
      <c r="KF556" s="18"/>
      <c r="KG556" s="18"/>
      <c r="KH556" s="18"/>
      <c r="KI556" s="18"/>
      <c r="KJ556" s="18"/>
      <c r="KK556" s="18"/>
      <c r="KL556" s="18"/>
      <c r="KM556" s="18"/>
      <c r="KN556" s="18"/>
      <c r="KO556" s="18"/>
      <c r="KP556" s="18"/>
      <c r="KQ556" s="18"/>
      <c r="KR556" s="18"/>
      <c r="KS556" s="18"/>
      <c r="KT556" s="18"/>
      <c r="KU556" s="18"/>
      <c r="KV556" s="18"/>
      <c r="KW556" s="18"/>
      <c r="KX556" s="18"/>
      <c r="KY556" s="18"/>
      <c r="KZ556" s="18"/>
      <c r="LA556" s="18"/>
      <c r="LB556" s="18"/>
      <c r="LC556" s="18"/>
      <c r="LD556" s="18"/>
      <c r="LE556" s="18"/>
      <c r="LF556" s="18"/>
      <c r="LG556" s="18"/>
      <c r="LH556" s="18"/>
      <c r="LI556" s="18"/>
      <c r="LJ556" s="18"/>
      <c r="LK556" s="18"/>
      <c r="LL556" s="18"/>
      <c r="LM556" s="18"/>
      <c r="LN556" s="18"/>
      <c r="LO556" s="18"/>
      <c r="LP556" s="18"/>
      <c r="LQ556" s="18"/>
      <c r="LR556" s="18"/>
      <c r="LS556" s="18"/>
      <c r="LT556" s="18"/>
      <c r="LU556" s="18"/>
      <c r="LV556" s="18"/>
      <c r="LW556" s="18"/>
      <c r="LX556" s="18"/>
      <c r="LY556" s="18"/>
      <c r="LZ556" s="18"/>
      <c r="MA556" s="18"/>
      <c r="MB556" s="18"/>
      <c r="MC556" s="18"/>
      <c r="MD556" s="18"/>
      <c r="ME556" s="18"/>
      <c r="MF556" s="18"/>
      <c r="MG556" s="18"/>
      <c r="MH556" s="18"/>
      <c r="MI556" s="18"/>
      <c r="MJ556" s="18"/>
      <c r="MK556" s="18"/>
      <c r="ML556" s="18"/>
      <c r="MM556" s="18"/>
      <c r="MN556" s="18"/>
      <c r="MO556" s="18"/>
      <c r="MP556" s="18"/>
      <c r="MQ556" s="18"/>
      <c r="MR556" s="18"/>
      <c r="MS556" s="18"/>
      <c r="MT556" s="18"/>
      <c r="MU556" s="18"/>
    </row>
    <row r="557" spans="1:359" ht="93.75">
      <c r="A557" s="22">
        <v>193</v>
      </c>
      <c r="B557" s="22" t="s">
        <v>3628</v>
      </c>
      <c r="C557" s="59">
        <v>43193</v>
      </c>
      <c r="D557" s="36">
        <v>43203</v>
      </c>
      <c r="E557" s="36">
        <f>WORKDAY(D557,10,Table4[Tətil günləri])</f>
        <v>43217</v>
      </c>
      <c r="F557" s="22" t="str">
        <f t="shared" si="16"/>
        <v/>
      </c>
      <c r="G557" s="22" t="s">
        <v>235</v>
      </c>
      <c r="H557" s="22">
        <v>533582933</v>
      </c>
      <c r="I557" s="22" t="s">
        <v>3607</v>
      </c>
      <c r="J557" s="28" t="s">
        <v>57</v>
      </c>
      <c r="K557" s="22" t="s">
        <v>1720</v>
      </c>
      <c r="L557" s="22">
        <v>2142</v>
      </c>
      <c r="M557" s="22" t="s">
        <v>3608</v>
      </c>
      <c r="N557" s="22" t="s">
        <v>719</v>
      </c>
      <c r="O557" s="22" t="s">
        <v>720</v>
      </c>
      <c r="P557" s="36">
        <v>21914</v>
      </c>
      <c r="Q557" s="22" t="s">
        <v>1718</v>
      </c>
      <c r="R557" s="73" t="s">
        <v>253</v>
      </c>
      <c r="S557" s="22" t="s">
        <v>227</v>
      </c>
      <c r="T557" s="22"/>
      <c r="U557" s="22" t="s">
        <v>254</v>
      </c>
      <c r="V557" s="73" t="s">
        <v>232</v>
      </c>
      <c r="W557" s="22" t="s">
        <v>3883</v>
      </c>
      <c r="X557" s="45" t="s">
        <v>3884</v>
      </c>
      <c r="Y557" s="22" t="s">
        <v>239</v>
      </c>
      <c r="Z557" s="37">
        <v>43214</v>
      </c>
      <c r="AA557" s="22" t="s">
        <v>231</v>
      </c>
      <c r="AB557" s="22"/>
      <c r="AC557" s="22" t="s">
        <v>7115</v>
      </c>
      <c r="AD557" s="22" t="s">
        <v>237</v>
      </c>
      <c r="AE557" s="22" t="s">
        <v>254</v>
      </c>
      <c r="AF557" s="37">
        <v>43308</v>
      </c>
      <c r="AG557" s="53" t="s">
        <v>7116</v>
      </c>
      <c r="AH557" s="171" t="s">
        <v>7117</v>
      </c>
      <c r="AI557" s="22"/>
      <c r="AJ557" s="22"/>
      <c r="AK557" s="22">
        <f ca="1">NETWORKDAYS(TODAY(),E557,Table4[Tətil günləri])</f>
        <v>-215</v>
      </c>
      <c r="AL557" s="18">
        <f t="shared" ca="1" si="17"/>
        <v>-214</v>
      </c>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18"/>
      <c r="EQ557" s="18"/>
      <c r="ER557" s="18"/>
      <c r="ES557" s="18"/>
      <c r="ET557" s="18"/>
      <c r="EU557" s="18"/>
      <c r="EV557" s="18"/>
      <c r="EW557" s="18"/>
      <c r="EX557" s="18"/>
      <c r="EY557" s="18"/>
      <c r="EZ557" s="18"/>
      <c r="FA557" s="18"/>
      <c r="FB557" s="18"/>
      <c r="FC557" s="18"/>
      <c r="FD557" s="18"/>
      <c r="FE557" s="18"/>
      <c r="FF557" s="18"/>
      <c r="FG557" s="18"/>
      <c r="FH557" s="18"/>
      <c r="FI557" s="18"/>
      <c r="FJ557" s="18"/>
      <c r="FK557" s="18"/>
      <c r="FL557" s="18"/>
      <c r="FM557" s="18"/>
      <c r="FN557" s="18"/>
      <c r="FO557" s="18"/>
      <c r="FP557" s="18"/>
      <c r="FQ557" s="18"/>
      <c r="FR557" s="18"/>
      <c r="FS557" s="18"/>
      <c r="FT557" s="18"/>
      <c r="FU557" s="18"/>
      <c r="FV557" s="18"/>
      <c r="FW557" s="18"/>
      <c r="FX557" s="18"/>
      <c r="FY557" s="18"/>
      <c r="FZ557" s="18"/>
      <c r="GA557" s="18"/>
      <c r="GB557" s="18"/>
      <c r="GC557" s="18"/>
      <c r="GD557" s="18"/>
      <c r="GE557" s="18"/>
      <c r="GF557" s="18"/>
      <c r="GG557" s="18"/>
      <c r="GH557" s="18"/>
      <c r="GI557" s="18"/>
      <c r="GJ557" s="18"/>
      <c r="GK557" s="18"/>
      <c r="GL557" s="18"/>
      <c r="GM557" s="18"/>
      <c r="GN557" s="18"/>
      <c r="GO557" s="18"/>
      <c r="GP557" s="18"/>
      <c r="GQ557" s="18"/>
      <c r="GR557" s="18"/>
      <c r="GS557" s="18"/>
      <c r="GT557" s="18"/>
      <c r="GU557" s="18"/>
      <c r="GV557" s="18"/>
      <c r="GW557" s="18"/>
      <c r="GX557" s="18"/>
      <c r="GY557" s="18"/>
      <c r="GZ557" s="18"/>
      <c r="HA557" s="18"/>
      <c r="HB557" s="18"/>
      <c r="HC557" s="18"/>
      <c r="HD557" s="18"/>
      <c r="HE557" s="18"/>
      <c r="HF557" s="18"/>
      <c r="HG557" s="18"/>
      <c r="HH557" s="18"/>
      <c r="HI557" s="18"/>
      <c r="HJ557" s="18"/>
      <c r="HK557" s="18"/>
      <c r="HL557" s="18"/>
      <c r="HM557" s="18"/>
      <c r="HN557" s="18"/>
      <c r="HO557" s="18"/>
      <c r="HP557" s="18"/>
      <c r="HQ557" s="18"/>
      <c r="HR557" s="18"/>
      <c r="HS557" s="18"/>
      <c r="HT557" s="18"/>
      <c r="HU557" s="18"/>
      <c r="HV557" s="18"/>
      <c r="HW557" s="18"/>
      <c r="HX557" s="18"/>
      <c r="HY557" s="18"/>
      <c r="HZ557" s="18"/>
      <c r="IA557" s="18"/>
      <c r="IB557" s="18"/>
      <c r="IC557" s="18"/>
      <c r="ID557" s="18"/>
      <c r="IE557" s="18"/>
      <c r="IF557" s="18"/>
      <c r="IG557" s="18"/>
      <c r="IH557" s="18"/>
      <c r="II557" s="18"/>
      <c r="IJ557" s="18"/>
      <c r="IK557" s="18"/>
      <c r="IL557" s="18"/>
      <c r="IM557" s="18"/>
      <c r="IN557" s="18"/>
      <c r="IO557" s="18"/>
      <c r="IP557" s="18"/>
      <c r="IQ557" s="18"/>
      <c r="IR557" s="18"/>
      <c r="IS557" s="18"/>
      <c r="IT557" s="18"/>
      <c r="IU557" s="18"/>
      <c r="IV557" s="18"/>
      <c r="IW557" s="18"/>
      <c r="IX557" s="18"/>
      <c r="IY557" s="18"/>
      <c r="IZ557" s="18"/>
      <c r="JA557" s="18"/>
      <c r="JB557" s="18"/>
      <c r="JC557" s="18"/>
      <c r="JD557" s="18"/>
      <c r="JE557" s="18"/>
      <c r="JF557" s="18"/>
      <c r="JG557" s="18"/>
      <c r="JH557" s="18"/>
      <c r="JI557" s="18"/>
      <c r="JJ557" s="18"/>
      <c r="JK557" s="18"/>
      <c r="JL557" s="18"/>
      <c r="JM557" s="18"/>
      <c r="JN557" s="18"/>
      <c r="JO557" s="18"/>
      <c r="JP557" s="18"/>
      <c r="JQ557" s="18"/>
      <c r="JR557" s="18"/>
      <c r="JS557" s="18"/>
      <c r="JT557" s="18"/>
      <c r="JU557" s="18"/>
      <c r="JV557" s="18"/>
      <c r="JW557" s="18"/>
      <c r="JX557" s="18"/>
      <c r="JY557" s="18"/>
      <c r="JZ557" s="18"/>
      <c r="KA557" s="18"/>
      <c r="KB557" s="18"/>
      <c r="KC557" s="18"/>
      <c r="KD557" s="18"/>
      <c r="KE557" s="18"/>
      <c r="KF557" s="18"/>
      <c r="KG557" s="18"/>
      <c r="KH557" s="18"/>
      <c r="KI557" s="18"/>
      <c r="KJ557" s="18"/>
      <c r="KK557" s="18"/>
      <c r="KL557" s="18"/>
      <c r="KM557" s="18"/>
      <c r="KN557" s="18"/>
      <c r="KO557" s="18"/>
      <c r="KP557" s="18"/>
      <c r="KQ557" s="18"/>
      <c r="KR557" s="18"/>
      <c r="KS557" s="18"/>
      <c r="KT557" s="18"/>
      <c r="KU557" s="18"/>
      <c r="KV557" s="18"/>
      <c r="KW557" s="18"/>
      <c r="KX557" s="18"/>
      <c r="KY557" s="18"/>
      <c r="KZ557" s="18"/>
      <c r="LA557" s="18"/>
      <c r="LB557" s="18"/>
      <c r="LC557" s="18"/>
      <c r="LD557" s="18"/>
      <c r="LE557" s="18"/>
      <c r="LF557" s="18"/>
      <c r="LG557" s="18"/>
      <c r="LH557" s="18"/>
      <c r="LI557" s="18"/>
      <c r="LJ557" s="18"/>
      <c r="LK557" s="18"/>
      <c r="LL557" s="18"/>
      <c r="LM557" s="18"/>
      <c r="LN557" s="18"/>
      <c r="LO557" s="18"/>
      <c r="LP557" s="18"/>
      <c r="LQ557" s="18"/>
      <c r="LR557" s="18"/>
      <c r="LS557" s="18"/>
      <c r="LT557" s="18"/>
      <c r="LU557" s="18"/>
      <c r="LV557" s="18"/>
      <c r="LW557" s="18"/>
      <c r="LX557" s="18"/>
      <c r="LY557" s="18"/>
      <c r="LZ557" s="18"/>
      <c r="MA557" s="18"/>
      <c r="MB557" s="18"/>
      <c r="MC557" s="18"/>
      <c r="MD557" s="18"/>
      <c r="ME557" s="18"/>
      <c r="MF557" s="18"/>
      <c r="MG557" s="18"/>
      <c r="MH557" s="18"/>
      <c r="MI557" s="18"/>
      <c r="MJ557" s="18"/>
      <c r="MK557" s="18"/>
      <c r="ML557" s="18"/>
      <c r="MM557" s="18"/>
      <c r="MN557" s="18"/>
      <c r="MO557" s="18"/>
      <c r="MP557" s="18"/>
      <c r="MQ557" s="18"/>
      <c r="MR557" s="18"/>
      <c r="MS557" s="18"/>
      <c r="MT557" s="18"/>
      <c r="MU557" s="18"/>
    </row>
    <row r="558" spans="1:359" ht="187.5">
      <c r="A558" s="22">
        <v>193</v>
      </c>
      <c r="B558" s="22" t="s">
        <v>3628</v>
      </c>
      <c r="C558" s="59">
        <v>43193</v>
      </c>
      <c r="D558" s="36">
        <v>43203</v>
      </c>
      <c r="E558" s="36">
        <f>WORKDAY(D559,10,Table4[Tətil günləri])</f>
        <v>43217</v>
      </c>
      <c r="F558" s="22" t="str">
        <f t="shared" si="16"/>
        <v/>
      </c>
      <c r="G558" s="22" t="s">
        <v>236</v>
      </c>
      <c r="H558" s="22">
        <v>529337257</v>
      </c>
      <c r="I558" s="22" t="s">
        <v>3609</v>
      </c>
      <c r="J558" s="28" t="s">
        <v>57</v>
      </c>
      <c r="K558" s="22" t="s">
        <v>3610</v>
      </c>
      <c r="L558" s="22">
        <v>2144</v>
      </c>
      <c r="M558" s="22" t="s">
        <v>3611</v>
      </c>
      <c r="N558" s="22" t="s">
        <v>719</v>
      </c>
      <c r="O558" s="22" t="s">
        <v>720</v>
      </c>
      <c r="P558" s="36">
        <v>19966</v>
      </c>
      <c r="Q558" s="22" t="s">
        <v>3612</v>
      </c>
      <c r="R558" s="73" t="s">
        <v>253</v>
      </c>
      <c r="S558" s="22" t="s">
        <v>227</v>
      </c>
      <c r="T558" s="22"/>
      <c r="U558" s="22" t="s">
        <v>254</v>
      </c>
      <c r="V558" s="73" t="s">
        <v>232</v>
      </c>
      <c r="W558" s="22" t="s">
        <v>3885</v>
      </c>
      <c r="X558" s="45" t="s">
        <v>3886</v>
      </c>
      <c r="Y558" s="22" t="s">
        <v>239</v>
      </c>
      <c r="Z558" s="37">
        <v>43214</v>
      </c>
      <c r="AA558" s="22"/>
      <c r="AB558" s="22"/>
      <c r="AC558" s="22"/>
      <c r="AD558" s="22"/>
      <c r="AE558" s="22"/>
      <c r="AF558" s="37"/>
      <c r="AG558" s="53"/>
      <c r="AH558" s="171"/>
      <c r="AI558" s="22"/>
      <c r="AJ558" s="22"/>
      <c r="AK558" s="22">
        <f ca="1">NETWORKDAYS(TODAY(),E558,Table4[Tətil günləri])</f>
        <v>-215</v>
      </c>
      <c r="AL558" s="18">
        <f t="shared" ca="1" si="17"/>
        <v>-214</v>
      </c>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18"/>
      <c r="EQ558" s="18"/>
      <c r="ER558" s="18"/>
      <c r="ES558" s="18"/>
      <c r="ET558" s="18"/>
      <c r="EU558" s="18"/>
      <c r="EV558" s="18"/>
      <c r="EW558" s="18"/>
      <c r="EX558" s="18"/>
      <c r="EY558" s="18"/>
      <c r="EZ558" s="18"/>
      <c r="FA558" s="18"/>
      <c r="FB558" s="18"/>
      <c r="FC558" s="18"/>
      <c r="FD558" s="18"/>
      <c r="FE558" s="18"/>
      <c r="FF558" s="18"/>
      <c r="FG558" s="18"/>
      <c r="FH558" s="18"/>
      <c r="FI558" s="18"/>
      <c r="FJ558" s="18"/>
      <c r="FK558" s="18"/>
      <c r="FL558" s="18"/>
      <c r="FM558" s="18"/>
      <c r="FN558" s="18"/>
      <c r="FO558" s="18"/>
      <c r="FP558" s="18"/>
      <c r="FQ558" s="18"/>
      <c r="FR558" s="18"/>
      <c r="FS558" s="18"/>
      <c r="FT558" s="18"/>
      <c r="FU558" s="18"/>
      <c r="FV558" s="18"/>
      <c r="FW558" s="18"/>
      <c r="FX558" s="18"/>
      <c r="FY558" s="18"/>
      <c r="FZ558" s="18"/>
      <c r="GA558" s="18"/>
      <c r="GB558" s="18"/>
      <c r="GC558" s="18"/>
      <c r="GD558" s="18"/>
      <c r="GE558" s="18"/>
      <c r="GF558" s="18"/>
      <c r="GG558" s="18"/>
      <c r="GH558" s="18"/>
      <c r="GI558" s="18"/>
      <c r="GJ558" s="18"/>
      <c r="GK558" s="18"/>
      <c r="GL558" s="18"/>
      <c r="GM558" s="18"/>
      <c r="GN558" s="18"/>
      <c r="GO558" s="18"/>
      <c r="GP558" s="18"/>
      <c r="GQ558" s="18"/>
      <c r="GR558" s="18"/>
      <c r="GS558" s="18"/>
      <c r="GT558" s="18"/>
      <c r="GU558" s="18"/>
      <c r="GV558" s="18"/>
      <c r="GW558" s="18"/>
      <c r="GX558" s="18"/>
      <c r="GY558" s="18"/>
      <c r="GZ558" s="18"/>
      <c r="HA558" s="18"/>
      <c r="HB558" s="18"/>
      <c r="HC558" s="18"/>
      <c r="HD558" s="18"/>
      <c r="HE558" s="18"/>
      <c r="HF558" s="18"/>
      <c r="HG558" s="18"/>
      <c r="HH558" s="18"/>
      <c r="HI558" s="18"/>
      <c r="HJ558" s="18"/>
      <c r="HK558" s="18"/>
      <c r="HL558" s="18"/>
      <c r="HM558" s="18"/>
      <c r="HN558" s="18"/>
      <c r="HO558" s="18"/>
      <c r="HP558" s="18"/>
      <c r="HQ558" s="18"/>
      <c r="HR558" s="18"/>
      <c r="HS558" s="18"/>
      <c r="HT558" s="18"/>
      <c r="HU558" s="18"/>
      <c r="HV558" s="18"/>
      <c r="HW558" s="18"/>
      <c r="HX558" s="18"/>
      <c r="HY558" s="18"/>
      <c r="HZ558" s="18"/>
      <c r="IA558" s="18"/>
      <c r="IB558" s="18"/>
      <c r="IC558" s="18"/>
      <c r="ID558" s="18"/>
      <c r="IE558" s="18"/>
      <c r="IF558" s="18"/>
      <c r="IG558" s="18"/>
      <c r="IH558" s="18"/>
      <c r="II558" s="18"/>
      <c r="IJ558" s="18"/>
      <c r="IK558" s="18"/>
      <c r="IL558" s="18"/>
      <c r="IM558" s="18"/>
      <c r="IN558" s="18"/>
      <c r="IO558" s="18"/>
      <c r="IP558" s="18"/>
      <c r="IQ558" s="18"/>
      <c r="IR558" s="18"/>
      <c r="IS558" s="18"/>
      <c r="IT558" s="18"/>
      <c r="IU558" s="18"/>
      <c r="IV558" s="18"/>
      <c r="IW558" s="18"/>
      <c r="IX558" s="18"/>
      <c r="IY558" s="18"/>
      <c r="IZ558" s="18"/>
      <c r="JA558" s="18"/>
      <c r="JB558" s="18"/>
      <c r="JC558" s="18"/>
      <c r="JD558" s="18"/>
      <c r="JE558" s="18"/>
      <c r="JF558" s="18"/>
      <c r="JG558" s="18"/>
      <c r="JH558" s="18"/>
      <c r="JI558" s="18"/>
      <c r="JJ558" s="18"/>
      <c r="JK558" s="18"/>
      <c r="JL558" s="18"/>
      <c r="JM558" s="18"/>
      <c r="JN558" s="18"/>
      <c r="JO558" s="18"/>
      <c r="JP558" s="18"/>
      <c r="JQ558" s="18"/>
      <c r="JR558" s="18"/>
      <c r="JS558" s="18"/>
      <c r="JT558" s="18"/>
      <c r="JU558" s="18"/>
      <c r="JV558" s="18"/>
      <c r="JW558" s="18"/>
      <c r="JX558" s="18"/>
      <c r="JY558" s="18"/>
      <c r="JZ558" s="18"/>
      <c r="KA558" s="18"/>
      <c r="KB558" s="18"/>
      <c r="KC558" s="18"/>
      <c r="KD558" s="18"/>
      <c r="KE558" s="18"/>
      <c r="KF558" s="18"/>
      <c r="KG558" s="18"/>
      <c r="KH558" s="18"/>
      <c r="KI558" s="18"/>
      <c r="KJ558" s="18"/>
      <c r="KK558" s="18"/>
      <c r="KL558" s="18"/>
      <c r="KM558" s="18"/>
      <c r="KN558" s="18"/>
      <c r="KO558" s="18"/>
      <c r="KP558" s="18"/>
      <c r="KQ558" s="18"/>
      <c r="KR558" s="18"/>
      <c r="KS558" s="18"/>
      <c r="KT558" s="18"/>
      <c r="KU558" s="18"/>
      <c r="KV558" s="18"/>
      <c r="KW558" s="18"/>
      <c r="KX558" s="18"/>
      <c r="KY558" s="18"/>
      <c r="KZ558" s="18"/>
      <c r="LA558" s="18"/>
      <c r="LB558" s="18"/>
      <c r="LC558" s="18"/>
      <c r="LD558" s="18"/>
      <c r="LE558" s="18"/>
      <c r="LF558" s="18"/>
      <c r="LG558" s="18"/>
      <c r="LH558" s="18"/>
      <c r="LI558" s="18"/>
      <c r="LJ558" s="18"/>
      <c r="LK558" s="18"/>
      <c r="LL558" s="18"/>
      <c r="LM558" s="18"/>
      <c r="LN558" s="18"/>
      <c r="LO558" s="18"/>
      <c r="LP558" s="18"/>
      <c r="LQ558" s="18"/>
      <c r="LR558" s="18"/>
      <c r="LS558" s="18"/>
      <c r="LT558" s="18"/>
      <c r="LU558" s="18"/>
      <c r="LV558" s="18"/>
      <c r="LW558" s="18"/>
      <c r="LX558" s="18"/>
      <c r="LY558" s="18"/>
      <c r="LZ558" s="18"/>
      <c r="MA558" s="18"/>
      <c r="MB558" s="18"/>
      <c r="MC558" s="18"/>
      <c r="MD558" s="18"/>
      <c r="ME558" s="18"/>
      <c r="MF558" s="18"/>
      <c r="MG558" s="18"/>
      <c r="MH558" s="18"/>
      <c r="MI558" s="18"/>
      <c r="MJ558" s="18"/>
      <c r="MK558" s="18"/>
      <c r="ML558" s="18"/>
      <c r="MM558" s="18"/>
      <c r="MN558" s="18"/>
      <c r="MO558" s="18"/>
      <c r="MP558" s="18"/>
      <c r="MQ558" s="18"/>
      <c r="MR558" s="18"/>
      <c r="MS558" s="18"/>
      <c r="MT558" s="18"/>
      <c r="MU558" s="18"/>
    </row>
    <row r="559" spans="1:359" ht="109.4">
      <c r="A559" s="22">
        <v>193</v>
      </c>
      <c r="B559" s="22" t="s">
        <v>3628</v>
      </c>
      <c r="C559" s="59">
        <v>43193</v>
      </c>
      <c r="D559" s="36">
        <v>43203</v>
      </c>
      <c r="E559" s="36">
        <f>WORKDAY(D559,10,Table4[Tətil günləri])</f>
        <v>43217</v>
      </c>
      <c r="F559" s="22" t="str">
        <f t="shared" si="16"/>
        <v/>
      </c>
      <c r="G559" s="22" t="s">
        <v>235</v>
      </c>
      <c r="H559" s="22">
        <v>530723493</v>
      </c>
      <c r="I559" s="22" t="s">
        <v>3613</v>
      </c>
      <c r="J559" s="28" t="s">
        <v>57</v>
      </c>
      <c r="K559" s="22" t="s">
        <v>650</v>
      </c>
      <c r="L559" s="22">
        <v>2146</v>
      </c>
      <c r="M559" s="22" t="s">
        <v>3614</v>
      </c>
      <c r="N559" s="22" t="s">
        <v>719</v>
      </c>
      <c r="O559" s="22" t="s">
        <v>720</v>
      </c>
      <c r="P559" s="36">
        <v>27018</v>
      </c>
      <c r="Q559" s="22" t="s">
        <v>1019</v>
      </c>
      <c r="R559" s="73" t="s">
        <v>253</v>
      </c>
      <c r="S559" s="22" t="s">
        <v>227</v>
      </c>
      <c r="T559" s="22"/>
      <c r="U559" s="22" t="s">
        <v>254</v>
      </c>
      <c r="V559" s="73" t="s">
        <v>232</v>
      </c>
      <c r="W559" s="22" t="s">
        <v>3887</v>
      </c>
      <c r="X559" s="45" t="s">
        <v>3888</v>
      </c>
      <c r="Y559" s="22" t="s">
        <v>239</v>
      </c>
      <c r="Z559" s="37">
        <v>43214</v>
      </c>
      <c r="AA559" s="22" t="s">
        <v>229</v>
      </c>
      <c r="AB559" s="22"/>
      <c r="AC559" s="22" t="s">
        <v>6763</v>
      </c>
      <c r="AD559" s="22" t="s">
        <v>237</v>
      </c>
      <c r="AE559" s="22" t="s">
        <v>254</v>
      </c>
      <c r="AF559" s="37">
        <v>43297</v>
      </c>
      <c r="AG559" s="53" t="s">
        <v>6761</v>
      </c>
      <c r="AH559" s="171" t="s">
        <v>7515</v>
      </c>
      <c r="AI559" s="22"/>
      <c r="AJ559" s="22"/>
      <c r="AK559" s="22">
        <f ca="1">NETWORKDAYS(TODAY(),E559,Table4[Tətil günləri])</f>
        <v>-215</v>
      </c>
      <c r="AL559" s="18">
        <f t="shared" ca="1" si="17"/>
        <v>-214</v>
      </c>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18"/>
      <c r="EQ559" s="18"/>
      <c r="ER559" s="18"/>
      <c r="ES559" s="18"/>
      <c r="ET559" s="18"/>
      <c r="EU559" s="18"/>
      <c r="EV559" s="18"/>
      <c r="EW559" s="18"/>
      <c r="EX559" s="18"/>
      <c r="EY559" s="18"/>
      <c r="EZ559" s="18"/>
      <c r="FA559" s="18"/>
      <c r="FB559" s="18"/>
      <c r="FC559" s="18"/>
      <c r="FD559" s="18"/>
      <c r="FE559" s="18"/>
      <c r="FF559" s="18"/>
      <c r="FG559" s="18"/>
      <c r="FH559" s="18"/>
      <c r="FI559" s="18"/>
      <c r="FJ559" s="18"/>
      <c r="FK559" s="18"/>
      <c r="FL559" s="18"/>
      <c r="FM559" s="18"/>
      <c r="FN559" s="18"/>
      <c r="FO559" s="18"/>
      <c r="FP559" s="18"/>
      <c r="FQ559" s="18"/>
      <c r="FR559" s="18"/>
      <c r="FS559" s="18"/>
      <c r="FT559" s="18"/>
      <c r="FU559" s="18"/>
      <c r="FV559" s="18"/>
      <c r="FW559" s="18"/>
      <c r="FX559" s="18"/>
      <c r="FY559" s="18"/>
      <c r="FZ559" s="18"/>
      <c r="GA559" s="18"/>
      <c r="GB559" s="18"/>
      <c r="GC559" s="18"/>
      <c r="GD559" s="18"/>
      <c r="GE559" s="18"/>
      <c r="GF559" s="18"/>
      <c r="GG559" s="18"/>
      <c r="GH559" s="18"/>
      <c r="GI559" s="18"/>
      <c r="GJ559" s="18"/>
      <c r="GK559" s="18"/>
      <c r="GL559" s="18"/>
      <c r="GM559" s="18"/>
      <c r="GN559" s="18"/>
      <c r="GO559" s="18"/>
      <c r="GP559" s="18"/>
      <c r="GQ559" s="18"/>
      <c r="GR559" s="18"/>
      <c r="GS559" s="18"/>
      <c r="GT559" s="18"/>
      <c r="GU559" s="18"/>
      <c r="GV559" s="18"/>
      <c r="GW559" s="18"/>
      <c r="GX559" s="18"/>
      <c r="GY559" s="18"/>
      <c r="GZ559" s="18"/>
      <c r="HA559" s="18"/>
      <c r="HB559" s="18"/>
      <c r="HC559" s="18"/>
      <c r="HD559" s="18"/>
      <c r="HE559" s="18"/>
      <c r="HF559" s="18"/>
      <c r="HG559" s="18"/>
      <c r="HH559" s="18"/>
      <c r="HI559" s="18"/>
      <c r="HJ559" s="18"/>
      <c r="HK559" s="18"/>
      <c r="HL559" s="18"/>
      <c r="HM559" s="18"/>
      <c r="HN559" s="18"/>
      <c r="HO559" s="18"/>
      <c r="HP559" s="18"/>
      <c r="HQ559" s="18"/>
      <c r="HR559" s="18"/>
      <c r="HS559" s="18"/>
      <c r="HT559" s="18"/>
      <c r="HU559" s="18"/>
      <c r="HV559" s="18"/>
      <c r="HW559" s="18"/>
      <c r="HX559" s="18"/>
      <c r="HY559" s="18"/>
      <c r="HZ559" s="18"/>
      <c r="IA559" s="18"/>
      <c r="IB559" s="18"/>
      <c r="IC559" s="18"/>
      <c r="ID559" s="18"/>
      <c r="IE559" s="18"/>
      <c r="IF559" s="18"/>
      <c r="IG559" s="18"/>
      <c r="IH559" s="18"/>
      <c r="II559" s="18"/>
      <c r="IJ559" s="18"/>
      <c r="IK559" s="18"/>
      <c r="IL559" s="18"/>
      <c r="IM559" s="18"/>
      <c r="IN559" s="18"/>
      <c r="IO559" s="18"/>
      <c r="IP559" s="18"/>
      <c r="IQ559" s="18"/>
      <c r="IR559" s="18"/>
      <c r="IS559" s="18"/>
      <c r="IT559" s="18"/>
      <c r="IU559" s="18"/>
      <c r="IV559" s="18"/>
      <c r="IW559" s="18"/>
      <c r="IX559" s="18"/>
      <c r="IY559" s="18"/>
      <c r="IZ559" s="18"/>
      <c r="JA559" s="18"/>
      <c r="JB559" s="18"/>
      <c r="JC559" s="18"/>
      <c r="JD559" s="18"/>
      <c r="JE559" s="18"/>
      <c r="JF559" s="18"/>
      <c r="JG559" s="18"/>
      <c r="JH559" s="18"/>
      <c r="JI559" s="18"/>
      <c r="JJ559" s="18"/>
      <c r="JK559" s="18"/>
      <c r="JL559" s="18"/>
      <c r="JM559" s="18"/>
      <c r="JN559" s="18"/>
      <c r="JO559" s="18"/>
      <c r="JP559" s="18"/>
      <c r="JQ559" s="18"/>
      <c r="JR559" s="18"/>
      <c r="JS559" s="18"/>
      <c r="JT559" s="18"/>
      <c r="JU559" s="18"/>
      <c r="JV559" s="18"/>
      <c r="JW559" s="18"/>
      <c r="JX559" s="18"/>
      <c r="JY559" s="18"/>
      <c r="JZ559" s="18"/>
      <c r="KA559" s="18"/>
      <c r="KB559" s="18"/>
      <c r="KC559" s="18"/>
      <c r="KD559" s="18"/>
      <c r="KE559" s="18"/>
      <c r="KF559" s="18"/>
      <c r="KG559" s="18"/>
      <c r="KH559" s="18"/>
      <c r="KI559" s="18"/>
      <c r="KJ559" s="18"/>
      <c r="KK559" s="18"/>
      <c r="KL559" s="18"/>
      <c r="KM559" s="18"/>
      <c r="KN559" s="18"/>
      <c r="KO559" s="18"/>
      <c r="KP559" s="18"/>
      <c r="KQ559" s="18"/>
      <c r="KR559" s="18"/>
      <c r="KS559" s="18"/>
      <c r="KT559" s="18"/>
      <c r="KU559" s="18"/>
      <c r="KV559" s="18"/>
      <c r="KW559" s="18"/>
      <c r="KX559" s="18"/>
      <c r="KY559" s="18"/>
      <c r="KZ559" s="18"/>
      <c r="LA559" s="18"/>
      <c r="LB559" s="18"/>
      <c r="LC559" s="18"/>
      <c r="LD559" s="18"/>
      <c r="LE559" s="18"/>
      <c r="LF559" s="18"/>
      <c r="LG559" s="18"/>
      <c r="LH559" s="18"/>
      <c r="LI559" s="18"/>
      <c r="LJ559" s="18"/>
      <c r="LK559" s="18"/>
      <c r="LL559" s="18"/>
      <c r="LM559" s="18"/>
      <c r="LN559" s="18"/>
      <c r="LO559" s="18"/>
      <c r="LP559" s="18"/>
      <c r="LQ559" s="18"/>
      <c r="LR559" s="18"/>
      <c r="LS559" s="18"/>
      <c r="LT559" s="18"/>
      <c r="LU559" s="18"/>
      <c r="LV559" s="18"/>
      <c r="LW559" s="18"/>
      <c r="LX559" s="18"/>
      <c r="LY559" s="18"/>
      <c r="LZ559" s="18"/>
      <c r="MA559" s="18"/>
      <c r="MB559" s="18"/>
      <c r="MC559" s="18"/>
      <c r="MD559" s="18"/>
      <c r="ME559" s="18"/>
      <c r="MF559" s="18"/>
      <c r="MG559" s="18"/>
      <c r="MH559" s="18"/>
      <c r="MI559" s="18"/>
      <c r="MJ559" s="18"/>
      <c r="MK559" s="18"/>
      <c r="ML559" s="18"/>
      <c r="MM559" s="18"/>
      <c r="MN559" s="18"/>
      <c r="MO559" s="18"/>
      <c r="MP559" s="18"/>
      <c r="MQ559" s="18"/>
      <c r="MR559" s="18"/>
      <c r="MS559" s="18"/>
      <c r="MT559" s="18"/>
      <c r="MU559" s="18"/>
    </row>
    <row r="560" spans="1:359" ht="109.4">
      <c r="A560" s="22">
        <v>193</v>
      </c>
      <c r="B560" s="22" t="s">
        <v>3628</v>
      </c>
      <c r="C560" s="59">
        <v>43193</v>
      </c>
      <c r="D560" s="36">
        <v>43203</v>
      </c>
      <c r="E560" s="36">
        <f>WORKDAY(D561,10,Table4[Tətil günləri])</f>
        <v>43217</v>
      </c>
      <c r="F560" s="22" t="str">
        <f t="shared" si="16"/>
        <v/>
      </c>
      <c r="G560" s="22" t="s">
        <v>236</v>
      </c>
      <c r="H560" s="22">
        <v>535312591</v>
      </c>
      <c r="I560" s="22" t="s">
        <v>3615</v>
      </c>
      <c r="J560" s="28" t="s">
        <v>57</v>
      </c>
      <c r="K560" s="22" t="s">
        <v>3616</v>
      </c>
      <c r="L560" s="22">
        <v>2151</v>
      </c>
      <c r="M560" s="22" t="s">
        <v>3617</v>
      </c>
      <c r="N560" s="22" t="s">
        <v>719</v>
      </c>
      <c r="O560" s="22" t="s">
        <v>720</v>
      </c>
      <c r="P560" s="36">
        <v>27005</v>
      </c>
      <c r="Q560" s="22" t="s">
        <v>3618</v>
      </c>
      <c r="R560" s="73" t="s">
        <v>253</v>
      </c>
      <c r="S560" s="22" t="s">
        <v>227</v>
      </c>
      <c r="T560" s="22"/>
      <c r="U560" s="22" t="s">
        <v>254</v>
      </c>
      <c r="V560" s="73" t="s">
        <v>232</v>
      </c>
      <c r="W560" s="22" t="s">
        <v>3889</v>
      </c>
      <c r="X560" s="45" t="s">
        <v>3890</v>
      </c>
      <c r="Y560" s="22" t="s">
        <v>239</v>
      </c>
      <c r="Z560" s="37">
        <v>43214</v>
      </c>
      <c r="AA560" s="22"/>
      <c r="AB560" s="22"/>
      <c r="AC560" s="22"/>
      <c r="AD560" s="22"/>
      <c r="AE560" s="22"/>
      <c r="AF560" s="37"/>
      <c r="AG560" s="53"/>
      <c r="AH560" s="171"/>
      <c r="AI560" s="22"/>
      <c r="AJ560" s="22"/>
      <c r="AK560" s="22">
        <f ca="1">NETWORKDAYS(TODAY(),E560,Table4[Tətil günləri])</f>
        <v>-215</v>
      </c>
      <c r="AL560" s="18">
        <f t="shared" ca="1" si="17"/>
        <v>-214</v>
      </c>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18"/>
      <c r="EQ560" s="18"/>
      <c r="ER560" s="18"/>
      <c r="ES560" s="18"/>
      <c r="ET560" s="18"/>
      <c r="EU560" s="18"/>
      <c r="EV560" s="18"/>
      <c r="EW560" s="18"/>
      <c r="EX560" s="18"/>
      <c r="EY560" s="18"/>
      <c r="EZ560" s="18"/>
      <c r="FA560" s="18"/>
      <c r="FB560" s="18"/>
      <c r="FC560" s="18"/>
      <c r="FD560" s="18"/>
      <c r="FE560" s="18"/>
      <c r="FF560" s="18"/>
      <c r="FG560" s="18"/>
      <c r="FH560" s="18"/>
      <c r="FI560" s="18"/>
      <c r="FJ560" s="18"/>
      <c r="FK560" s="18"/>
      <c r="FL560" s="18"/>
      <c r="FM560" s="18"/>
      <c r="FN560" s="18"/>
      <c r="FO560" s="18"/>
      <c r="FP560" s="18"/>
      <c r="FQ560" s="18"/>
      <c r="FR560" s="18"/>
      <c r="FS560" s="18"/>
      <c r="FT560" s="18"/>
      <c r="FU560" s="18"/>
      <c r="FV560" s="18"/>
      <c r="FW560" s="18"/>
      <c r="FX560" s="18"/>
      <c r="FY560" s="18"/>
      <c r="FZ560" s="18"/>
      <c r="GA560" s="18"/>
      <c r="GB560" s="18"/>
      <c r="GC560" s="18"/>
      <c r="GD560" s="18"/>
      <c r="GE560" s="18"/>
      <c r="GF560" s="18"/>
      <c r="GG560" s="18"/>
      <c r="GH560" s="18"/>
      <c r="GI560" s="18"/>
      <c r="GJ560" s="18"/>
      <c r="GK560" s="18"/>
      <c r="GL560" s="18"/>
      <c r="GM560" s="18"/>
      <c r="GN560" s="18"/>
      <c r="GO560" s="18"/>
      <c r="GP560" s="18"/>
      <c r="GQ560" s="18"/>
      <c r="GR560" s="18"/>
      <c r="GS560" s="18"/>
      <c r="GT560" s="18"/>
      <c r="GU560" s="18"/>
      <c r="GV560" s="18"/>
      <c r="GW560" s="18"/>
      <c r="GX560" s="18"/>
      <c r="GY560" s="18"/>
      <c r="GZ560" s="18"/>
      <c r="HA560" s="18"/>
      <c r="HB560" s="18"/>
      <c r="HC560" s="18"/>
      <c r="HD560" s="18"/>
      <c r="HE560" s="18"/>
      <c r="HF560" s="18"/>
      <c r="HG560" s="18"/>
      <c r="HH560" s="18"/>
      <c r="HI560" s="18"/>
      <c r="HJ560" s="18"/>
      <c r="HK560" s="18"/>
      <c r="HL560" s="18"/>
      <c r="HM560" s="18"/>
      <c r="HN560" s="18"/>
      <c r="HO560" s="18"/>
      <c r="HP560" s="18"/>
      <c r="HQ560" s="18"/>
      <c r="HR560" s="18"/>
      <c r="HS560" s="18"/>
      <c r="HT560" s="18"/>
      <c r="HU560" s="18"/>
      <c r="HV560" s="18"/>
      <c r="HW560" s="18"/>
      <c r="HX560" s="18"/>
      <c r="HY560" s="18"/>
      <c r="HZ560" s="18"/>
      <c r="IA560" s="18"/>
      <c r="IB560" s="18"/>
      <c r="IC560" s="18"/>
      <c r="ID560" s="18"/>
      <c r="IE560" s="18"/>
      <c r="IF560" s="18"/>
      <c r="IG560" s="18"/>
      <c r="IH560" s="18"/>
      <c r="II560" s="18"/>
      <c r="IJ560" s="18"/>
      <c r="IK560" s="18"/>
      <c r="IL560" s="18"/>
      <c r="IM560" s="18"/>
      <c r="IN560" s="18"/>
      <c r="IO560" s="18"/>
      <c r="IP560" s="18"/>
      <c r="IQ560" s="18"/>
      <c r="IR560" s="18"/>
      <c r="IS560" s="18"/>
      <c r="IT560" s="18"/>
      <c r="IU560" s="18"/>
      <c r="IV560" s="18"/>
      <c r="IW560" s="18"/>
      <c r="IX560" s="18"/>
      <c r="IY560" s="18"/>
      <c r="IZ560" s="18"/>
      <c r="JA560" s="18"/>
      <c r="JB560" s="18"/>
      <c r="JC560" s="18"/>
      <c r="JD560" s="18"/>
      <c r="JE560" s="18"/>
      <c r="JF560" s="18"/>
      <c r="JG560" s="18"/>
      <c r="JH560" s="18"/>
      <c r="JI560" s="18"/>
      <c r="JJ560" s="18"/>
      <c r="JK560" s="18"/>
      <c r="JL560" s="18"/>
      <c r="JM560" s="18"/>
      <c r="JN560" s="18"/>
      <c r="JO560" s="18"/>
      <c r="JP560" s="18"/>
      <c r="JQ560" s="18"/>
      <c r="JR560" s="18"/>
      <c r="JS560" s="18"/>
      <c r="JT560" s="18"/>
      <c r="JU560" s="18"/>
      <c r="JV560" s="18"/>
      <c r="JW560" s="18"/>
      <c r="JX560" s="18"/>
      <c r="JY560" s="18"/>
      <c r="JZ560" s="18"/>
      <c r="KA560" s="18"/>
      <c r="KB560" s="18"/>
      <c r="KC560" s="18"/>
      <c r="KD560" s="18"/>
      <c r="KE560" s="18"/>
      <c r="KF560" s="18"/>
      <c r="KG560" s="18"/>
      <c r="KH560" s="18"/>
      <c r="KI560" s="18"/>
      <c r="KJ560" s="18"/>
      <c r="KK560" s="18"/>
      <c r="KL560" s="18"/>
      <c r="KM560" s="18"/>
      <c r="KN560" s="18"/>
      <c r="KO560" s="18"/>
      <c r="KP560" s="18"/>
      <c r="KQ560" s="18"/>
      <c r="KR560" s="18"/>
      <c r="KS560" s="18"/>
      <c r="KT560" s="18"/>
      <c r="KU560" s="18"/>
      <c r="KV560" s="18"/>
      <c r="KW560" s="18"/>
      <c r="KX560" s="18"/>
      <c r="KY560" s="18"/>
      <c r="KZ560" s="18"/>
      <c r="LA560" s="18"/>
      <c r="LB560" s="18"/>
      <c r="LC560" s="18"/>
      <c r="LD560" s="18"/>
      <c r="LE560" s="18"/>
      <c r="LF560" s="18"/>
      <c r="LG560" s="18"/>
      <c r="LH560" s="18"/>
      <c r="LI560" s="18"/>
      <c r="LJ560" s="18"/>
      <c r="LK560" s="18"/>
      <c r="LL560" s="18"/>
      <c r="LM560" s="18"/>
      <c r="LN560" s="18"/>
      <c r="LO560" s="18"/>
      <c r="LP560" s="18"/>
      <c r="LQ560" s="18"/>
      <c r="LR560" s="18"/>
      <c r="LS560" s="18"/>
      <c r="LT560" s="18"/>
      <c r="LU560" s="18"/>
      <c r="LV560" s="18"/>
      <c r="LW560" s="18"/>
      <c r="LX560" s="18"/>
      <c r="LY560" s="18"/>
      <c r="LZ560" s="18"/>
      <c r="MA560" s="18"/>
      <c r="MB560" s="18"/>
      <c r="MC560" s="18"/>
      <c r="MD560" s="18"/>
      <c r="ME560" s="18"/>
      <c r="MF560" s="18"/>
      <c r="MG560" s="18"/>
      <c r="MH560" s="18"/>
      <c r="MI560" s="18"/>
      <c r="MJ560" s="18"/>
      <c r="MK560" s="18"/>
      <c r="ML560" s="18"/>
      <c r="MM560" s="18"/>
      <c r="MN560" s="18"/>
      <c r="MO560" s="18"/>
      <c r="MP560" s="18"/>
      <c r="MQ560" s="18"/>
      <c r="MR560" s="18"/>
      <c r="MS560" s="18"/>
      <c r="MT560" s="18"/>
      <c r="MU560" s="18"/>
    </row>
    <row r="561" spans="1:359" ht="156.25">
      <c r="A561" s="22">
        <v>193</v>
      </c>
      <c r="B561" s="22" t="s">
        <v>3628</v>
      </c>
      <c r="C561" s="59">
        <v>43193</v>
      </c>
      <c r="D561" s="36">
        <v>43203</v>
      </c>
      <c r="E561" s="36">
        <f>WORKDAY(D561,10,Table4[Tətil günləri])</f>
        <v>43217</v>
      </c>
      <c r="F561" s="22" t="str">
        <f t="shared" si="16"/>
        <v/>
      </c>
      <c r="G561" s="22" t="s">
        <v>235</v>
      </c>
      <c r="H561" s="22">
        <v>502966880</v>
      </c>
      <c r="I561" s="22" t="s">
        <v>3619</v>
      </c>
      <c r="J561" s="28" t="s">
        <v>57</v>
      </c>
      <c r="K561" s="22" t="s">
        <v>650</v>
      </c>
      <c r="L561" s="22">
        <v>2146</v>
      </c>
      <c r="M561" s="22" t="s">
        <v>3614</v>
      </c>
      <c r="N561" s="22" t="s">
        <v>719</v>
      </c>
      <c r="O561" s="22" t="s">
        <v>720</v>
      </c>
      <c r="P561" s="36">
        <v>24515</v>
      </c>
      <c r="Q561" s="22" t="s">
        <v>1019</v>
      </c>
      <c r="R561" s="73" t="s">
        <v>253</v>
      </c>
      <c r="S561" s="27" t="s">
        <v>227</v>
      </c>
      <c r="T561" s="22"/>
      <c r="U561" s="22" t="s">
        <v>254</v>
      </c>
      <c r="V561" s="73" t="s">
        <v>232</v>
      </c>
      <c r="W561" s="22" t="s">
        <v>3891</v>
      </c>
      <c r="X561" s="45" t="s">
        <v>3892</v>
      </c>
      <c r="Y561" s="22" t="s">
        <v>239</v>
      </c>
      <c r="Z561" s="37">
        <v>43214</v>
      </c>
      <c r="AA561" s="22" t="s">
        <v>229</v>
      </c>
      <c r="AB561" s="22"/>
      <c r="AC561" s="22" t="s">
        <v>6764</v>
      </c>
      <c r="AD561" s="22" t="s">
        <v>237</v>
      </c>
      <c r="AE561" s="22" t="s">
        <v>941</v>
      </c>
      <c r="AF561" s="37">
        <v>43297</v>
      </c>
      <c r="AG561" s="53" t="s">
        <v>6761</v>
      </c>
      <c r="AH561" s="171" t="s">
        <v>6762</v>
      </c>
      <c r="AI561" s="22"/>
      <c r="AJ561" s="22"/>
      <c r="AK561" s="22">
        <f ca="1">NETWORKDAYS(TODAY(),E561,Table4[Tətil günləri])</f>
        <v>-215</v>
      </c>
      <c r="AL561" s="18">
        <f t="shared" ca="1" si="17"/>
        <v>-214</v>
      </c>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18"/>
      <c r="EQ561" s="18"/>
      <c r="ER561" s="18"/>
      <c r="ES561" s="18"/>
      <c r="ET561" s="18"/>
      <c r="EU561" s="18"/>
      <c r="EV561" s="18"/>
      <c r="EW561" s="18"/>
      <c r="EX561" s="18"/>
      <c r="EY561" s="18"/>
      <c r="EZ561" s="18"/>
      <c r="FA561" s="18"/>
      <c r="FB561" s="18"/>
      <c r="FC561" s="18"/>
      <c r="FD561" s="18"/>
      <c r="FE561" s="18"/>
      <c r="FF561" s="18"/>
      <c r="FG561" s="18"/>
      <c r="FH561" s="18"/>
      <c r="FI561" s="18"/>
      <c r="FJ561" s="18"/>
      <c r="FK561" s="18"/>
      <c r="FL561" s="18"/>
      <c r="FM561" s="18"/>
      <c r="FN561" s="18"/>
      <c r="FO561" s="18"/>
      <c r="FP561" s="18"/>
      <c r="FQ561" s="18"/>
      <c r="FR561" s="18"/>
      <c r="FS561" s="18"/>
      <c r="FT561" s="18"/>
      <c r="FU561" s="18"/>
      <c r="FV561" s="18"/>
      <c r="FW561" s="18"/>
      <c r="FX561" s="18"/>
      <c r="FY561" s="18"/>
      <c r="FZ561" s="18"/>
      <c r="GA561" s="18"/>
      <c r="GB561" s="18"/>
      <c r="GC561" s="18"/>
      <c r="GD561" s="18"/>
      <c r="GE561" s="18"/>
      <c r="GF561" s="18"/>
      <c r="GG561" s="18"/>
      <c r="GH561" s="18"/>
      <c r="GI561" s="18"/>
      <c r="GJ561" s="18"/>
      <c r="GK561" s="18"/>
      <c r="GL561" s="18"/>
      <c r="GM561" s="18"/>
      <c r="GN561" s="18"/>
      <c r="GO561" s="18"/>
      <c r="GP561" s="18"/>
      <c r="GQ561" s="18"/>
      <c r="GR561" s="18"/>
      <c r="GS561" s="18"/>
      <c r="GT561" s="18"/>
      <c r="GU561" s="18"/>
      <c r="GV561" s="18"/>
      <c r="GW561" s="18"/>
      <c r="GX561" s="18"/>
      <c r="GY561" s="18"/>
      <c r="GZ561" s="18"/>
      <c r="HA561" s="18"/>
      <c r="HB561" s="18"/>
      <c r="HC561" s="18"/>
      <c r="HD561" s="18"/>
      <c r="HE561" s="18"/>
      <c r="HF561" s="18"/>
      <c r="HG561" s="18"/>
      <c r="HH561" s="18"/>
      <c r="HI561" s="18"/>
      <c r="HJ561" s="18"/>
      <c r="HK561" s="18"/>
      <c r="HL561" s="18"/>
      <c r="HM561" s="18"/>
      <c r="HN561" s="18"/>
      <c r="HO561" s="18"/>
      <c r="HP561" s="18"/>
      <c r="HQ561" s="18"/>
      <c r="HR561" s="18"/>
      <c r="HS561" s="18"/>
      <c r="HT561" s="18"/>
      <c r="HU561" s="18"/>
      <c r="HV561" s="18"/>
      <c r="HW561" s="18"/>
      <c r="HX561" s="18"/>
      <c r="HY561" s="18"/>
      <c r="HZ561" s="18"/>
      <c r="IA561" s="18"/>
      <c r="IB561" s="18"/>
      <c r="IC561" s="18"/>
      <c r="ID561" s="18"/>
      <c r="IE561" s="18"/>
      <c r="IF561" s="18"/>
      <c r="IG561" s="18"/>
      <c r="IH561" s="18"/>
      <c r="II561" s="18"/>
      <c r="IJ561" s="18"/>
      <c r="IK561" s="18"/>
      <c r="IL561" s="18"/>
      <c r="IM561" s="18"/>
      <c r="IN561" s="18"/>
      <c r="IO561" s="18"/>
      <c r="IP561" s="18"/>
      <c r="IQ561" s="18"/>
      <c r="IR561" s="18"/>
      <c r="IS561" s="18"/>
      <c r="IT561" s="18"/>
      <c r="IU561" s="18"/>
      <c r="IV561" s="18"/>
      <c r="IW561" s="18"/>
      <c r="IX561" s="18"/>
      <c r="IY561" s="18"/>
      <c r="IZ561" s="18"/>
      <c r="JA561" s="18"/>
      <c r="JB561" s="18"/>
      <c r="JC561" s="18"/>
      <c r="JD561" s="18"/>
      <c r="JE561" s="18"/>
      <c r="JF561" s="18"/>
      <c r="JG561" s="18"/>
      <c r="JH561" s="18"/>
      <c r="JI561" s="18"/>
      <c r="JJ561" s="18"/>
      <c r="JK561" s="18"/>
      <c r="JL561" s="18"/>
      <c r="JM561" s="18"/>
      <c r="JN561" s="18"/>
      <c r="JO561" s="18"/>
      <c r="JP561" s="18"/>
      <c r="JQ561" s="18"/>
      <c r="JR561" s="18"/>
      <c r="JS561" s="18"/>
      <c r="JT561" s="18"/>
      <c r="JU561" s="18"/>
      <c r="JV561" s="18"/>
      <c r="JW561" s="18"/>
      <c r="JX561" s="18"/>
      <c r="JY561" s="18"/>
      <c r="JZ561" s="18"/>
      <c r="KA561" s="18"/>
      <c r="KB561" s="18"/>
      <c r="KC561" s="18"/>
      <c r="KD561" s="18"/>
      <c r="KE561" s="18"/>
      <c r="KF561" s="18"/>
      <c r="KG561" s="18"/>
      <c r="KH561" s="18"/>
      <c r="KI561" s="18"/>
      <c r="KJ561" s="18"/>
      <c r="KK561" s="18"/>
      <c r="KL561" s="18"/>
      <c r="KM561" s="18"/>
      <c r="KN561" s="18"/>
      <c r="KO561" s="18"/>
      <c r="KP561" s="18"/>
      <c r="KQ561" s="18"/>
      <c r="KR561" s="18"/>
      <c r="KS561" s="18"/>
      <c r="KT561" s="18"/>
      <c r="KU561" s="18"/>
      <c r="KV561" s="18"/>
      <c r="KW561" s="18"/>
      <c r="KX561" s="18"/>
      <c r="KY561" s="18"/>
      <c r="KZ561" s="18"/>
      <c r="LA561" s="18"/>
      <c r="LB561" s="18"/>
      <c r="LC561" s="18"/>
      <c r="LD561" s="18"/>
      <c r="LE561" s="18"/>
      <c r="LF561" s="18"/>
      <c r="LG561" s="18"/>
      <c r="LH561" s="18"/>
      <c r="LI561" s="18"/>
      <c r="LJ561" s="18"/>
      <c r="LK561" s="18"/>
      <c r="LL561" s="18"/>
      <c r="LM561" s="18"/>
      <c r="LN561" s="18"/>
      <c r="LO561" s="18"/>
      <c r="LP561" s="18"/>
      <c r="LQ561" s="18"/>
      <c r="LR561" s="18"/>
      <c r="LS561" s="18"/>
      <c r="LT561" s="18"/>
      <c r="LU561" s="18"/>
      <c r="LV561" s="18"/>
      <c r="LW561" s="18"/>
      <c r="LX561" s="18"/>
      <c r="LY561" s="18"/>
      <c r="LZ561" s="18"/>
      <c r="MA561" s="18"/>
      <c r="MB561" s="18"/>
      <c r="MC561" s="18"/>
      <c r="MD561" s="18"/>
      <c r="ME561" s="18"/>
      <c r="MF561" s="18"/>
      <c r="MG561" s="18"/>
      <c r="MH561" s="18"/>
      <c r="MI561" s="18"/>
      <c r="MJ561" s="18"/>
      <c r="MK561" s="18"/>
      <c r="ML561" s="18"/>
      <c r="MM561" s="18"/>
      <c r="MN561" s="18"/>
      <c r="MO561" s="18"/>
      <c r="MP561" s="18"/>
      <c r="MQ561" s="18"/>
      <c r="MR561" s="18"/>
      <c r="MS561" s="18"/>
      <c r="MT561" s="18"/>
      <c r="MU561" s="18"/>
    </row>
    <row r="562" spans="1:359" ht="140.6">
      <c r="A562" s="22">
        <v>193</v>
      </c>
      <c r="B562" s="22" t="s">
        <v>3628</v>
      </c>
      <c r="C562" s="59">
        <v>43193</v>
      </c>
      <c r="D562" s="36">
        <v>43203</v>
      </c>
      <c r="E562" s="36">
        <f>WORKDAY(D562,10,Table4[Tətil günləri])</f>
        <v>43217</v>
      </c>
      <c r="F562" s="22" t="str">
        <f t="shared" si="16"/>
        <v/>
      </c>
      <c r="G562" s="22" t="s">
        <v>235</v>
      </c>
      <c r="H562" s="22">
        <v>547067073</v>
      </c>
      <c r="I562" s="22" t="s">
        <v>3620</v>
      </c>
      <c r="J562" s="28" t="s">
        <v>57</v>
      </c>
      <c r="K562" s="22" t="s">
        <v>3621</v>
      </c>
      <c r="L562" s="22">
        <v>3123</v>
      </c>
      <c r="M562" s="22" t="s">
        <v>3622</v>
      </c>
      <c r="N562" s="22" t="s">
        <v>719</v>
      </c>
      <c r="O562" s="22" t="s">
        <v>720</v>
      </c>
      <c r="P562" s="36">
        <v>27038</v>
      </c>
      <c r="Q562" s="22" t="s">
        <v>3623</v>
      </c>
      <c r="R562" s="73" t="s">
        <v>253</v>
      </c>
      <c r="S562" s="27" t="s">
        <v>227</v>
      </c>
      <c r="T562" s="22"/>
      <c r="U562" s="22" t="s">
        <v>254</v>
      </c>
      <c r="V562" s="73" t="s">
        <v>232</v>
      </c>
      <c r="W562" s="22" t="s">
        <v>3893</v>
      </c>
      <c r="X562" s="45" t="s">
        <v>3894</v>
      </c>
      <c r="Y562" s="22" t="s">
        <v>239</v>
      </c>
      <c r="Z562" s="37">
        <v>43214</v>
      </c>
      <c r="AA562" s="22" t="s">
        <v>231</v>
      </c>
      <c r="AB562" s="22"/>
      <c r="AC562" s="22" t="s">
        <v>7118</v>
      </c>
      <c r="AD562" s="22" t="s">
        <v>237</v>
      </c>
      <c r="AE562" s="22" t="s">
        <v>941</v>
      </c>
      <c r="AF562" s="37">
        <v>43308</v>
      </c>
      <c r="AG562" s="53" t="s">
        <v>7116</v>
      </c>
      <c r="AH562" s="171" t="s">
        <v>7117</v>
      </c>
      <c r="AI562" s="22"/>
      <c r="AJ562" s="22"/>
      <c r="AK562" s="22">
        <f ca="1">NETWORKDAYS(TODAY(),E562,Table4[Tətil günləri])</f>
        <v>-215</v>
      </c>
      <c r="AL562" s="18">
        <f t="shared" ca="1" si="17"/>
        <v>-214</v>
      </c>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18"/>
      <c r="EQ562" s="18"/>
      <c r="ER562" s="18"/>
      <c r="ES562" s="18"/>
      <c r="ET562" s="18"/>
      <c r="EU562" s="18"/>
      <c r="EV562" s="18"/>
      <c r="EW562" s="18"/>
      <c r="EX562" s="18"/>
      <c r="EY562" s="18"/>
      <c r="EZ562" s="18"/>
      <c r="FA562" s="18"/>
      <c r="FB562" s="18"/>
      <c r="FC562" s="18"/>
      <c r="FD562" s="18"/>
      <c r="FE562" s="18"/>
      <c r="FF562" s="18"/>
      <c r="FG562" s="18"/>
      <c r="FH562" s="18"/>
      <c r="FI562" s="18"/>
      <c r="FJ562" s="18"/>
      <c r="FK562" s="18"/>
      <c r="FL562" s="18"/>
      <c r="FM562" s="18"/>
      <c r="FN562" s="18"/>
      <c r="FO562" s="18"/>
      <c r="FP562" s="18"/>
      <c r="FQ562" s="18"/>
      <c r="FR562" s="18"/>
      <c r="FS562" s="18"/>
      <c r="FT562" s="18"/>
      <c r="FU562" s="18"/>
      <c r="FV562" s="18"/>
      <c r="FW562" s="18"/>
      <c r="FX562" s="18"/>
      <c r="FY562" s="18"/>
      <c r="FZ562" s="18"/>
      <c r="GA562" s="18"/>
      <c r="GB562" s="18"/>
      <c r="GC562" s="18"/>
      <c r="GD562" s="18"/>
      <c r="GE562" s="18"/>
      <c r="GF562" s="18"/>
      <c r="GG562" s="18"/>
      <c r="GH562" s="18"/>
      <c r="GI562" s="18"/>
      <c r="GJ562" s="18"/>
      <c r="GK562" s="18"/>
      <c r="GL562" s="18"/>
      <c r="GM562" s="18"/>
      <c r="GN562" s="18"/>
      <c r="GO562" s="18"/>
      <c r="GP562" s="18"/>
      <c r="GQ562" s="18"/>
      <c r="GR562" s="18"/>
      <c r="GS562" s="18"/>
      <c r="GT562" s="18"/>
      <c r="GU562" s="18"/>
      <c r="GV562" s="18"/>
      <c r="GW562" s="18"/>
      <c r="GX562" s="18"/>
      <c r="GY562" s="18"/>
      <c r="GZ562" s="18"/>
      <c r="HA562" s="18"/>
      <c r="HB562" s="18"/>
      <c r="HC562" s="18"/>
      <c r="HD562" s="18"/>
      <c r="HE562" s="18"/>
      <c r="HF562" s="18"/>
      <c r="HG562" s="18"/>
      <c r="HH562" s="18"/>
      <c r="HI562" s="18"/>
      <c r="HJ562" s="18"/>
      <c r="HK562" s="18"/>
      <c r="HL562" s="18"/>
      <c r="HM562" s="18"/>
      <c r="HN562" s="18"/>
      <c r="HO562" s="18"/>
      <c r="HP562" s="18"/>
      <c r="HQ562" s="18"/>
      <c r="HR562" s="18"/>
      <c r="HS562" s="18"/>
      <c r="HT562" s="18"/>
      <c r="HU562" s="18"/>
      <c r="HV562" s="18"/>
      <c r="HW562" s="18"/>
      <c r="HX562" s="18"/>
      <c r="HY562" s="18"/>
      <c r="HZ562" s="18"/>
      <c r="IA562" s="18"/>
      <c r="IB562" s="18"/>
      <c r="IC562" s="18"/>
      <c r="ID562" s="18"/>
      <c r="IE562" s="18"/>
      <c r="IF562" s="18"/>
      <c r="IG562" s="18"/>
      <c r="IH562" s="18"/>
      <c r="II562" s="18"/>
      <c r="IJ562" s="18"/>
      <c r="IK562" s="18"/>
      <c r="IL562" s="18"/>
      <c r="IM562" s="18"/>
      <c r="IN562" s="18"/>
      <c r="IO562" s="18"/>
      <c r="IP562" s="18"/>
      <c r="IQ562" s="18"/>
      <c r="IR562" s="18"/>
      <c r="IS562" s="18"/>
      <c r="IT562" s="18"/>
      <c r="IU562" s="18"/>
      <c r="IV562" s="18"/>
      <c r="IW562" s="18"/>
      <c r="IX562" s="18"/>
      <c r="IY562" s="18"/>
      <c r="IZ562" s="18"/>
      <c r="JA562" s="18"/>
      <c r="JB562" s="18"/>
      <c r="JC562" s="18"/>
      <c r="JD562" s="18"/>
      <c r="JE562" s="18"/>
      <c r="JF562" s="18"/>
      <c r="JG562" s="18"/>
      <c r="JH562" s="18"/>
      <c r="JI562" s="18"/>
      <c r="JJ562" s="18"/>
      <c r="JK562" s="18"/>
      <c r="JL562" s="18"/>
      <c r="JM562" s="18"/>
      <c r="JN562" s="18"/>
      <c r="JO562" s="18"/>
      <c r="JP562" s="18"/>
      <c r="JQ562" s="18"/>
      <c r="JR562" s="18"/>
      <c r="JS562" s="18"/>
      <c r="JT562" s="18"/>
      <c r="JU562" s="18"/>
      <c r="JV562" s="18"/>
      <c r="JW562" s="18"/>
      <c r="JX562" s="18"/>
      <c r="JY562" s="18"/>
      <c r="JZ562" s="18"/>
      <c r="KA562" s="18"/>
      <c r="KB562" s="18"/>
      <c r="KC562" s="18"/>
      <c r="KD562" s="18"/>
      <c r="KE562" s="18"/>
      <c r="KF562" s="18"/>
      <c r="KG562" s="18"/>
      <c r="KH562" s="18"/>
      <c r="KI562" s="18"/>
      <c r="KJ562" s="18"/>
      <c r="KK562" s="18"/>
      <c r="KL562" s="18"/>
      <c r="KM562" s="18"/>
      <c r="KN562" s="18"/>
      <c r="KO562" s="18"/>
      <c r="KP562" s="18"/>
      <c r="KQ562" s="18"/>
      <c r="KR562" s="18"/>
      <c r="KS562" s="18"/>
      <c r="KT562" s="18"/>
      <c r="KU562" s="18"/>
      <c r="KV562" s="18"/>
      <c r="KW562" s="18"/>
      <c r="KX562" s="18"/>
      <c r="KY562" s="18"/>
      <c r="KZ562" s="18"/>
      <c r="LA562" s="18"/>
      <c r="LB562" s="18"/>
      <c r="LC562" s="18"/>
      <c r="LD562" s="18"/>
      <c r="LE562" s="18"/>
      <c r="LF562" s="18"/>
      <c r="LG562" s="18"/>
      <c r="LH562" s="18"/>
      <c r="LI562" s="18"/>
      <c r="LJ562" s="18"/>
      <c r="LK562" s="18"/>
      <c r="LL562" s="18"/>
      <c r="LM562" s="18"/>
      <c r="LN562" s="18"/>
      <c r="LO562" s="18"/>
      <c r="LP562" s="18"/>
      <c r="LQ562" s="18"/>
      <c r="LR562" s="18"/>
      <c r="LS562" s="18"/>
      <c r="LT562" s="18"/>
      <c r="LU562" s="18"/>
      <c r="LV562" s="18"/>
      <c r="LW562" s="18"/>
      <c r="LX562" s="18"/>
      <c r="LY562" s="18"/>
      <c r="LZ562" s="18"/>
      <c r="MA562" s="18"/>
      <c r="MB562" s="18"/>
      <c r="MC562" s="18"/>
      <c r="MD562" s="18"/>
      <c r="ME562" s="18"/>
      <c r="MF562" s="18"/>
      <c r="MG562" s="18"/>
      <c r="MH562" s="18"/>
      <c r="MI562" s="18"/>
      <c r="MJ562" s="18"/>
      <c r="MK562" s="18"/>
      <c r="ML562" s="18"/>
      <c r="MM562" s="18"/>
      <c r="MN562" s="18"/>
      <c r="MO562" s="18"/>
      <c r="MP562" s="18"/>
      <c r="MQ562" s="18"/>
      <c r="MR562" s="18"/>
      <c r="MS562" s="18"/>
      <c r="MT562" s="18"/>
      <c r="MU562" s="18"/>
    </row>
    <row r="563" spans="1:359" ht="78.150000000000006">
      <c r="A563" s="22">
        <v>193</v>
      </c>
      <c r="B563" s="22" t="s">
        <v>3628</v>
      </c>
      <c r="C563" s="59">
        <v>43193</v>
      </c>
      <c r="D563" s="36">
        <v>43203</v>
      </c>
      <c r="E563" s="36">
        <f>WORKDAY(D563,10,Table4[Tətil günləri])</f>
        <v>43217</v>
      </c>
      <c r="F563" s="22" t="str">
        <f t="shared" si="16"/>
        <v/>
      </c>
      <c r="G563" s="22" t="s">
        <v>235</v>
      </c>
      <c r="H563" s="22">
        <v>548402639</v>
      </c>
      <c r="I563" s="22" t="s">
        <v>3624</v>
      </c>
      <c r="J563" s="28" t="s">
        <v>57</v>
      </c>
      <c r="K563" s="22" t="s">
        <v>3625</v>
      </c>
      <c r="L563" s="22">
        <v>2413</v>
      </c>
      <c r="M563" s="22" t="s">
        <v>3626</v>
      </c>
      <c r="N563" s="22" t="s">
        <v>719</v>
      </c>
      <c r="O563" s="22" t="s">
        <v>720</v>
      </c>
      <c r="P563" s="36">
        <v>32177</v>
      </c>
      <c r="Q563" s="22" t="s">
        <v>3627</v>
      </c>
      <c r="R563" s="73" t="s">
        <v>253</v>
      </c>
      <c r="S563" s="27" t="s">
        <v>227</v>
      </c>
      <c r="T563" s="22"/>
      <c r="U563" s="22" t="s">
        <v>865</v>
      </c>
      <c r="V563" s="73" t="s">
        <v>232</v>
      </c>
      <c r="W563" s="22" t="s">
        <v>3895</v>
      </c>
      <c r="X563" s="45" t="s">
        <v>3896</v>
      </c>
      <c r="Y563" s="22" t="s">
        <v>239</v>
      </c>
      <c r="Z563" s="37">
        <v>43214</v>
      </c>
      <c r="AA563" s="22" t="s">
        <v>231</v>
      </c>
      <c r="AB563" s="22"/>
      <c r="AC563" s="22" t="s">
        <v>6254</v>
      </c>
      <c r="AD563" s="22" t="s">
        <v>237</v>
      </c>
      <c r="AE563" s="22" t="s">
        <v>865</v>
      </c>
      <c r="AF563" s="37">
        <v>43280</v>
      </c>
      <c r="AG563" s="56" t="s">
        <v>7938</v>
      </c>
      <c r="AH563" s="22" t="s">
        <v>1220</v>
      </c>
      <c r="AI563" s="22"/>
      <c r="AJ563" s="22"/>
      <c r="AK563" s="22">
        <f ca="1">NETWORKDAYS(TODAY(),E563,Table4[Tətil günləri])</f>
        <v>-215</v>
      </c>
      <c r="AL563" s="18">
        <f t="shared" ca="1" si="17"/>
        <v>-214</v>
      </c>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18"/>
      <c r="EQ563" s="18"/>
      <c r="ER563" s="18"/>
      <c r="ES563" s="18"/>
      <c r="ET563" s="18"/>
      <c r="EU563" s="18"/>
      <c r="EV563" s="18"/>
      <c r="EW563" s="18"/>
      <c r="EX563" s="18"/>
      <c r="EY563" s="18"/>
      <c r="EZ563" s="18"/>
      <c r="FA563" s="18"/>
      <c r="FB563" s="18"/>
      <c r="FC563" s="18"/>
      <c r="FD563" s="18"/>
      <c r="FE563" s="18"/>
      <c r="FF563" s="18"/>
      <c r="FG563" s="18"/>
      <c r="FH563" s="18"/>
      <c r="FI563" s="18"/>
      <c r="FJ563" s="18"/>
      <c r="FK563" s="18"/>
      <c r="FL563" s="18"/>
      <c r="FM563" s="18"/>
      <c r="FN563" s="18"/>
      <c r="FO563" s="18"/>
      <c r="FP563" s="18"/>
      <c r="FQ563" s="18"/>
      <c r="FR563" s="18"/>
      <c r="FS563" s="18"/>
      <c r="FT563" s="18"/>
      <c r="FU563" s="18"/>
      <c r="FV563" s="18"/>
      <c r="FW563" s="18"/>
      <c r="FX563" s="18"/>
      <c r="FY563" s="18"/>
      <c r="FZ563" s="18"/>
      <c r="GA563" s="18"/>
      <c r="GB563" s="18"/>
      <c r="GC563" s="18"/>
      <c r="GD563" s="18"/>
      <c r="GE563" s="18"/>
      <c r="GF563" s="18"/>
      <c r="GG563" s="18"/>
      <c r="GH563" s="18"/>
      <c r="GI563" s="18"/>
      <c r="GJ563" s="18"/>
      <c r="GK563" s="18"/>
      <c r="GL563" s="18"/>
      <c r="GM563" s="18"/>
      <c r="GN563" s="18"/>
      <c r="GO563" s="18"/>
      <c r="GP563" s="18"/>
      <c r="GQ563" s="18"/>
      <c r="GR563" s="18"/>
      <c r="GS563" s="18"/>
      <c r="GT563" s="18"/>
      <c r="GU563" s="18"/>
      <c r="GV563" s="18"/>
      <c r="GW563" s="18"/>
      <c r="GX563" s="18"/>
      <c r="GY563" s="18"/>
      <c r="GZ563" s="18"/>
      <c r="HA563" s="18"/>
      <c r="HB563" s="18"/>
      <c r="HC563" s="18"/>
      <c r="HD563" s="18"/>
      <c r="HE563" s="18"/>
      <c r="HF563" s="18"/>
      <c r="HG563" s="18"/>
      <c r="HH563" s="18"/>
      <c r="HI563" s="18"/>
      <c r="HJ563" s="18"/>
      <c r="HK563" s="18"/>
      <c r="HL563" s="18"/>
      <c r="HM563" s="18"/>
      <c r="HN563" s="18"/>
      <c r="HO563" s="18"/>
      <c r="HP563" s="18"/>
      <c r="HQ563" s="18"/>
      <c r="HR563" s="18"/>
      <c r="HS563" s="18"/>
      <c r="HT563" s="18"/>
      <c r="HU563" s="18"/>
      <c r="HV563" s="18"/>
      <c r="HW563" s="18"/>
      <c r="HX563" s="18"/>
      <c r="HY563" s="18"/>
      <c r="HZ563" s="18"/>
      <c r="IA563" s="18"/>
      <c r="IB563" s="18"/>
      <c r="IC563" s="18"/>
      <c r="ID563" s="18"/>
      <c r="IE563" s="18"/>
      <c r="IF563" s="18"/>
      <c r="IG563" s="18"/>
      <c r="IH563" s="18"/>
      <c r="II563" s="18"/>
      <c r="IJ563" s="18"/>
      <c r="IK563" s="18"/>
      <c r="IL563" s="18"/>
      <c r="IM563" s="18"/>
      <c r="IN563" s="18"/>
      <c r="IO563" s="18"/>
      <c r="IP563" s="18"/>
      <c r="IQ563" s="18"/>
      <c r="IR563" s="18"/>
      <c r="IS563" s="18"/>
      <c r="IT563" s="18"/>
      <c r="IU563" s="18"/>
      <c r="IV563" s="18"/>
      <c r="IW563" s="18"/>
      <c r="IX563" s="18"/>
      <c r="IY563" s="18"/>
      <c r="IZ563" s="18"/>
      <c r="JA563" s="18"/>
      <c r="JB563" s="18"/>
      <c r="JC563" s="18"/>
      <c r="JD563" s="18"/>
      <c r="JE563" s="18"/>
      <c r="JF563" s="18"/>
      <c r="JG563" s="18"/>
      <c r="JH563" s="18"/>
      <c r="JI563" s="18"/>
      <c r="JJ563" s="18"/>
      <c r="JK563" s="18"/>
      <c r="JL563" s="18"/>
      <c r="JM563" s="18"/>
      <c r="JN563" s="18"/>
      <c r="JO563" s="18"/>
      <c r="JP563" s="18"/>
      <c r="JQ563" s="18"/>
      <c r="JR563" s="18"/>
      <c r="JS563" s="18"/>
      <c r="JT563" s="18"/>
      <c r="JU563" s="18"/>
      <c r="JV563" s="18"/>
      <c r="JW563" s="18"/>
      <c r="JX563" s="18"/>
      <c r="JY563" s="18"/>
      <c r="JZ563" s="18"/>
      <c r="KA563" s="18"/>
      <c r="KB563" s="18"/>
      <c r="KC563" s="18"/>
      <c r="KD563" s="18"/>
      <c r="KE563" s="18"/>
      <c r="KF563" s="18"/>
      <c r="KG563" s="18"/>
      <c r="KH563" s="18"/>
      <c r="KI563" s="18"/>
      <c r="KJ563" s="18"/>
      <c r="KK563" s="18"/>
      <c r="KL563" s="18"/>
      <c r="KM563" s="18"/>
      <c r="KN563" s="18"/>
      <c r="KO563" s="18"/>
      <c r="KP563" s="18"/>
      <c r="KQ563" s="18"/>
      <c r="KR563" s="18"/>
      <c r="KS563" s="18"/>
      <c r="KT563" s="18"/>
      <c r="KU563" s="18"/>
      <c r="KV563" s="18"/>
      <c r="KW563" s="18"/>
      <c r="KX563" s="18"/>
      <c r="KY563" s="18"/>
      <c r="KZ563" s="18"/>
      <c r="LA563" s="18"/>
      <c r="LB563" s="18"/>
      <c r="LC563" s="18"/>
      <c r="LD563" s="18"/>
      <c r="LE563" s="18"/>
      <c r="LF563" s="18"/>
      <c r="LG563" s="18"/>
      <c r="LH563" s="18"/>
      <c r="LI563" s="18"/>
      <c r="LJ563" s="18"/>
      <c r="LK563" s="18"/>
      <c r="LL563" s="18"/>
      <c r="LM563" s="18"/>
      <c r="LN563" s="18"/>
      <c r="LO563" s="18"/>
      <c r="LP563" s="18"/>
      <c r="LQ563" s="18"/>
      <c r="LR563" s="18"/>
      <c r="LS563" s="18"/>
      <c r="LT563" s="18"/>
      <c r="LU563" s="18"/>
      <c r="LV563" s="18"/>
      <c r="LW563" s="18"/>
      <c r="LX563" s="18"/>
      <c r="LY563" s="18"/>
      <c r="LZ563" s="18"/>
      <c r="MA563" s="18"/>
      <c r="MB563" s="18"/>
      <c r="MC563" s="18"/>
      <c r="MD563" s="18"/>
      <c r="ME563" s="18"/>
      <c r="MF563" s="18"/>
      <c r="MG563" s="18"/>
      <c r="MH563" s="18"/>
      <c r="MI563" s="18"/>
      <c r="MJ563" s="18"/>
      <c r="MK563" s="18"/>
      <c r="ML563" s="18"/>
      <c r="MM563" s="18"/>
      <c r="MN563" s="18"/>
      <c r="MO563" s="18"/>
      <c r="MP563" s="18"/>
      <c r="MQ563" s="18"/>
      <c r="MR563" s="18"/>
      <c r="MS563" s="18"/>
      <c r="MT563" s="18"/>
      <c r="MU563" s="18"/>
    </row>
    <row r="564" spans="1:359" ht="156.25">
      <c r="A564" s="22">
        <v>194</v>
      </c>
      <c r="B564" s="22" t="s">
        <v>3632</v>
      </c>
      <c r="C564" s="37">
        <v>43175</v>
      </c>
      <c r="D564" s="36">
        <v>43203</v>
      </c>
      <c r="E564" s="36">
        <f>WORKDAY(D564,10,Table4[Tətil günləri])</f>
        <v>43217</v>
      </c>
      <c r="F564" s="22" t="str">
        <f t="shared" si="16"/>
        <v/>
      </c>
      <c r="G564" s="22" t="s">
        <v>235</v>
      </c>
      <c r="H564" s="272" t="s">
        <v>7766</v>
      </c>
      <c r="I564" s="30" t="s">
        <v>3629</v>
      </c>
      <c r="J564" s="28" t="s">
        <v>57</v>
      </c>
      <c r="K564" s="30" t="s">
        <v>3630</v>
      </c>
      <c r="L564" s="30">
        <v>2149</v>
      </c>
      <c r="M564" s="30" t="s">
        <v>857</v>
      </c>
      <c r="N564" s="30" t="s">
        <v>571</v>
      </c>
      <c r="O564" s="30" t="s">
        <v>572</v>
      </c>
      <c r="P564" s="33">
        <v>21490</v>
      </c>
      <c r="Q564" s="30" t="s">
        <v>3631</v>
      </c>
      <c r="R564" s="95" t="s">
        <v>253</v>
      </c>
      <c r="S564" s="27" t="s">
        <v>227</v>
      </c>
      <c r="T564" s="101"/>
      <c r="U564" s="30" t="s">
        <v>254</v>
      </c>
      <c r="V564" s="73" t="s">
        <v>232</v>
      </c>
      <c r="W564" s="146" t="s">
        <v>3877</v>
      </c>
      <c r="X564" s="146" t="s">
        <v>3878</v>
      </c>
      <c r="Y564" s="146" t="s">
        <v>239</v>
      </c>
      <c r="Z564" s="37"/>
      <c r="AA564" s="22" t="s">
        <v>231</v>
      </c>
      <c r="AB564" s="22"/>
      <c r="AC564" s="22"/>
      <c r="AD564" s="22" t="s">
        <v>237</v>
      </c>
      <c r="AE564" s="22" t="s">
        <v>865</v>
      </c>
      <c r="AF564" s="37">
        <v>43213</v>
      </c>
      <c r="AG564" s="64" t="s">
        <v>3870</v>
      </c>
      <c r="AH564" s="159" t="s">
        <v>3874</v>
      </c>
      <c r="AI564" s="22"/>
      <c r="AJ564" s="22"/>
      <c r="AK564" s="22">
        <f ca="1">NETWORKDAYS(TODAY(),E564,Table4[Tətil günləri])</f>
        <v>-215</v>
      </c>
      <c r="AL564" s="18">
        <f t="shared" ca="1" si="17"/>
        <v>-214</v>
      </c>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18"/>
      <c r="EQ564" s="18"/>
      <c r="ER564" s="18"/>
      <c r="ES564" s="18"/>
      <c r="ET564" s="18"/>
      <c r="EU564" s="18"/>
      <c r="EV564" s="18"/>
      <c r="EW564" s="18"/>
      <c r="EX564" s="18"/>
      <c r="EY564" s="18"/>
      <c r="EZ564" s="18"/>
      <c r="FA564" s="18"/>
      <c r="FB564" s="18"/>
      <c r="FC564" s="18"/>
      <c r="FD564" s="18"/>
      <c r="FE564" s="18"/>
      <c r="FF564" s="18"/>
      <c r="FG564" s="18"/>
      <c r="FH564" s="18"/>
      <c r="FI564" s="18"/>
      <c r="FJ564" s="18"/>
      <c r="FK564" s="18"/>
      <c r="FL564" s="18"/>
      <c r="FM564" s="18"/>
      <c r="FN564" s="18"/>
      <c r="FO564" s="18"/>
      <c r="FP564" s="18"/>
      <c r="FQ564" s="18"/>
      <c r="FR564" s="18"/>
      <c r="FS564" s="18"/>
      <c r="FT564" s="18"/>
      <c r="FU564" s="18"/>
      <c r="FV564" s="18"/>
      <c r="FW564" s="18"/>
      <c r="FX564" s="18"/>
      <c r="FY564" s="18"/>
      <c r="FZ564" s="18"/>
      <c r="GA564" s="18"/>
      <c r="GB564" s="18"/>
      <c r="GC564" s="18"/>
      <c r="GD564" s="18"/>
      <c r="GE564" s="18"/>
      <c r="GF564" s="18"/>
      <c r="GG564" s="18"/>
      <c r="GH564" s="18"/>
      <c r="GI564" s="18"/>
      <c r="GJ564" s="18"/>
      <c r="GK564" s="18"/>
      <c r="GL564" s="18"/>
      <c r="GM564" s="18"/>
      <c r="GN564" s="18"/>
      <c r="GO564" s="18"/>
      <c r="GP564" s="18"/>
      <c r="GQ564" s="18"/>
      <c r="GR564" s="18"/>
      <c r="GS564" s="18"/>
      <c r="GT564" s="18"/>
      <c r="GU564" s="18"/>
      <c r="GV564" s="18"/>
      <c r="GW564" s="18"/>
      <c r="GX564" s="18"/>
      <c r="GY564" s="18"/>
      <c r="GZ564" s="18"/>
      <c r="HA564" s="18"/>
      <c r="HB564" s="18"/>
      <c r="HC564" s="18"/>
      <c r="HD564" s="18"/>
      <c r="HE564" s="18"/>
      <c r="HF564" s="18"/>
      <c r="HG564" s="18"/>
      <c r="HH564" s="18"/>
      <c r="HI564" s="18"/>
      <c r="HJ564" s="18"/>
      <c r="HK564" s="18"/>
      <c r="HL564" s="18"/>
      <c r="HM564" s="18"/>
      <c r="HN564" s="18"/>
      <c r="HO564" s="18"/>
      <c r="HP564" s="18"/>
      <c r="HQ564" s="18"/>
      <c r="HR564" s="18"/>
      <c r="HS564" s="18"/>
      <c r="HT564" s="18"/>
      <c r="HU564" s="18"/>
      <c r="HV564" s="18"/>
      <c r="HW564" s="18"/>
      <c r="HX564" s="18"/>
      <c r="HY564" s="18"/>
      <c r="HZ564" s="18"/>
      <c r="IA564" s="18"/>
      <c r="IB564" s="18"/>
      <c r="IC564" s="18"/>
      <c r="ID564" s="18"/>
      <c r="IE564" s="18"/>
      <c r="IF564" s="18"/>
      <c r="IG564" s="18"/>
      <c r="IH564" s="18"/>
      <c r="II564" s="18"/>
      <c r="IJ564" s="18"/>
      <c r="IK564" s="18"/>
      <c r="IL564" s="18"/>
      <c r="IM564" s="18"/>
      <c r="IN564" s="18"/>
      <c r="IO564" s="18"/>
      <c r="IP564" s="18"/>
      <c r="IQ564" s="18"/>
      <c r="IR564" s="18"/>
      <c r="IS564" s="18"/>
      <c r="IT564" s="18"/>
      <c r="IU564" s="18"/>
      <c r="IV564" s="18"/>
      <c r="IW564" s="18"/>
      <c r="IX564" s="18"/>
      <c r="IY564" s="18"/>
      <c r="IZ564" s="18"/>
      <c r="JA564" s="18"/>
      <c r="JB564" s="18"/>
      <c r="JC564" s="18"/>
      <c r="JD564" s="18"/>
      <c r="JE564" s="18"/>
      <c r="JF564" s="18"/>
      <c r="JG564" s="18"/>
      <c r="JH564" s="18"/>
      <c r="JI564" s="18"/>
      <c r="JJ564" s="18"/>
      <c r="JK564" s="18"/>
      <c r="JL564" s="18"/>
      <c r="JM564" s="18"/>
      <c r="JN564" s="18"/>
      <c r="JO564" s="18"/>
      <c r="JP564" s="18"/>
      <c r="JQ564" s="18"/>
      <c r="JR564" s="18"/>
      <c r="JS564" s="18"/>
      <c r="JT564" s="18"/>
      <c r="JU564" s="18"/>
      <c r="JV564" s="18"/>
      <c r="JW564" s="18"/>
      <c r="JX564" s="18"/>
      <c r="JY564" s="18"/>
      <c r="JZ564" s="18"/>
      <c r="KA564" s="18"/>
      <c r="KB564" s="18"/>
      <c r="KC564" s="18"/>
      <c r="KD564" s="18"/>
      <c r="KE564" s="18"/>
      <c r="KF564" s="18"/>
      <c r="KG564" s="18"/>
      <c r="KH564" s="18"/>
      <c r="KI564" s="18"/>
      <c r="KJ564" s="18"/>
      <c r="KK564" s="18"/>
      <c r="KL564" s="18"/>
      <c r="KM564" s="18"/>
      <c r="KN564" s="18"/>
      <c r="KO564" s="18"/>
      <c r="KP564" s="18"/>
      <c r="KQ564" s="18"/>
      <c r="KR564" s="18"/>
      <c r="KS564" s="18"/>
      <c r="KT564" s="18"/>
      <c r="KU564" s="18"/>
      <c r="KV564" s="18"/>
      <c r="KW564" s="18"/>
      <c r="KX564" s="18"/>
      <c r="KY564" s="18"/>
      <c r="KZ564" s="18"/>
      <c r="LA564" s="18"/>
      <c r="LB564" s="18"/>
      <c r="LC564" s="18"/>
      <c r="LD564" s="18"/>
      <c r="LE564" s="18"/>
      <c r="LF564" s="18"/>
      <c r="LG564" s="18"/>
      <c r="LH564" s="18"/>
      <c r="LI564" s="18"/>
      <c r="LJ564" s="18"/>
      <c r="LK564" s="18"/>
      <c r="LL564" s="18"/>
      <c r="LM564" s="18"/>
      <c r="LN564" s="18"/>
      <c r="LO564" s="18"/>
      <c r="LP564" s="18"/>
      <c r="LQ564" s="18"/>
      <c r="LR564" s="18"/>
      <c r="LS564" s="18"/>
      <c r="LT564" s="18"/>
      <c r="LU564" s="18"/>
      <c r="LV564" s="18"/>
      <c r="LW564" s="18"/>
      <c r="LX564" s="18"/>
      <c r="LY564" s="18"/>
      <c r="LZ564" s="18"/>
      <c r="MA564" s="18"/>
      <c r="MB564" s="18"/>
      <c r="MC564" s="18"/>
      <c r="MD564" s="18"/>
      <c r="ME564" s="18"/>
      <c r="MF564" s="18"/>
      <c r="MG564" s="18"/>
      <c r="MH564" s="18"/>
      <c r="MI564" s="18"/>
      <c r="MJ564" s="18"/>
      <c r="MK564" s="18"/>
      <c r="ML564" s="18"/>
      <c r="MM564" s="18"/>
      <c r="MN564" s="18"/>
      <c r="MO564" s="18"/>
      <c r="MP564" s="18"/>
      <c r="MQ564" s="18"/>
      <c r="MR564" s="18"/>
      <c r="MS564" s="18"/>
      <c r="MT564" s="18"/>
      <c r="MU564" s="18"/>
    </row>
    <row r="565" spans="1:359" ht="111.75" customHeight="1">
      <c r="A565" s="22">
        <v>195</v>
      </c>
      <c r="B565" s="22" t="s">
        <v>3633</v>
      </c>
      <c r="C565" s="37">
        <v>43193</v>
      </c>
      <c r="D565" s="36">
        <v>43203</v>
      </c>
      <c r="E565" s="36">
        <f>WORKDAY(D565,10,Table4[Tətil günləri])</f>
        <v>43217</v>
      </c>
      <c r="F565" s="22" t="str">
        <f t="shared" si="16"/>
        <v/>
      </c>
      <c r="G565" s="22" t="s">
        <v>235</v>
      </c>
      <c r="H565" s="272" t="s">
        <v>7769</v>
      </c>
      <c r="I565" s="30" t="s">
        <v>3634</v>
      </c>
      <c r="J565" s="28" t="s">
        <v>57</v>
      </c>
      <c r="K565" s="30" t="s">
        <v>3635</v>
      </c>
      <c r="L565" s="30" t="s">
        <v>293</v>
      </c>
      <c r="M565" s="30" t="s">
        <v>703</v>
      </c>
      <c r="N565" s="30" t="s">
        <v>571</v>
      </c>
      <c r="O565" s="30" t="s">
        <v>572</v>
      </c>
      <c r="P565" s="33">
        <v>25232</v>
      </c>
      <c r="Q565" s="30" t="s">
        <v>3636</v>
      </c>
      <c r="R565" s="95" t="s">
        <v>253</v>
      </c>
      <c r="S565" s="27" t="s">
        <v>228</v>
      </c>
      <c r="T565" s="101">
        <v>43319</v>
      </c>
      <c r="U565" s="30" t="s">
        <v>254</v>
      </c>
      <c r="V565" s="73" t="s">
        <v>232</v>
      </c>
      <c r="W565" s="146" t="s">
        <v>3879</v>
      </c>
      <c r="X565" s="228" t="s">
        <v>3880</v>
      </c>
      <c r="Y565" s="228" t="s">
        <v>239</v>
      </c>
      <c r="Z565" s="37"/>
      <c r="AA565" s="22" t="s">
        <v>231</v>
      </c>
      <c r="AB565" s="22"/>
      <c r="AC565" s="22"/>
      <c r="AD565" s="22" t="s">
        <v>237</v>
      </c>
      <c r="AE565" s="22" t="s">
        <v>865</v>
      </c>
      <c r="AF565" s="37">
        <v>43213</v>
      </c>
      <c r="AG565" s="64" t="s">
        <v>3870</v>
      </c>
      <c r="AH565" s="159" t="s">
        <v>3875</v>
      </c>
      <c r="AI565" s="22"/>
      <c r="AJ565" s="22"/>
      <c r="AK565" s="22">
        <f ca="1">NETWORKDAYS(TODAY(),E565,Table4[Tətil günləri])</f>
        <v>-215</v>
      </c>
      <c r="AL565" s="18">
        <f t="shared" ca="1" si="17"/>
        <v>-214</v>
      </c>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18"/>
      <c r="EQ565" s="18"/>
      <c r="ER565" s="18"/>
      <c r="ES565" s="18"/>
      <c r="ET565" s="18"/>
      <c r="EU565" s="18"/>
      <c r="EV565" s="18"/>
      <c r="EW565" s="18"/>
      <c r="EX565" s="18"/>
      <c r="EY565" s="18"/>
      <c r="EZ565" s="18"/>
      <c r="FA565" s="18"/>
      <c r="FB565" s="18"/>
      <c r="FC565" s="18"/>
      <c r="FD565" s="18"/>
      <c r="FE565" s="18"/>
      <c r="FF565" s="18"/>
      <c r="FG565" s="18"/>
      <c r="FH565" s="18"/>
      <c r="FI565" s="18"/>
      <c r="FJ565" s="18"/>
      <c r="FK565" s="18"/>
      <c r="FL565" s="18"/>
      <c r="FM565" s="18"/>
      <c r="FN565" s="18"/>
      <c r="FO565" s="18"/>
      <c r="FP565" s="18"/>
      <c r="FQ565" s="18"/>
      <c r="FR565" s="18"/>
      <c r="FS565" s="18"/>
      <c r="FT565" s="18"/>
      <c r="FU565" s="18"/>
      <c r="FV565" s="18"/>
      <c r="FW565" s="18"/>
      <c r="FX565" s="18"/>
      <c r="FY565" s="18"/>
      <c r="FZ565" s="18"/>
      <c r="GA565" s="18"/>
      <c r="GB565" s="18"/>
      <c r="GC565" s="18"/>
      <c r="GD565" s="18"/>
      <c r="GE565" s="18"/>
      <c r="GF565" s="18"/>
      <c r="GG565" s="18"/>
      <c r="GH565" s="18"/>
      <c r="GI565" s="18"/>
      <c r="GJ565" s="18"/>
      <c r="GK565" s="18"/>
      <c r="GL565" s="18"/>
      <c r="GM565" s="18"/>
      <c r="GN565" s="18"/>
      <c r="GO565" s="18"/>
      <c r="GP565" s="18"/>
      <c r="GQ565" s="18"/>
      <c r="GR565" s="18"/>
      <c r="GS565" s="18"/>
      <c r="GT565" s="18"/>
      <c r="GU565" s="18"/>
      <c r="GV565" s="18"/>
      <c r="GW565" s="18"/>
      <c r="GX565" s="18"/>
      <c r="GY565" s="18"/>
      <c r="GZ565" s="18"/>
      <c r="HA565" s="18"/>
      <c r="HB565" s="18"/>
      <c r="HC565" s="18"/>
      <c r="HD565" s="18"/>
      <c r="HE565" s="18"/>
      <c r="HF565" s="18"/>
      <c r="HG565" s="18"/>
      <c r="HH565" s="18"/>
      <c r="HI565" s="18"/>
      <c r="HJ565" s="18"/>
      <c r="HK565" s="18"/>
      <c r="HL565" s="18"/>
      <c r="HM565" s="18"/>
      <c r="HN565" s="18"/>
      <c r="HO565" s="18"/>
      <c r="HP565" s="18"/>
      <c r="HQ565" s="18"/>
      <c r="HR565" s="18"/>
      <c r="HS565" s="18"/>
      <c r="HT565" s="18"/>
      <c r="HU565" s="18"/>
      <c r="HV565" s="18"/>
      <c r="HW565" s="18"/>
      <c r="HX565" s="18"/>
      <c r="HY565" s="18"/>
      <c r="HZ565" s="18"/>
      <c r="IA565" s="18"/>
      <c r="IB565" s="18"/>
      <c r="IC565" s="18"/>
      <c r="ID565" s="18"/>
      <c r="IE565" s="18"/>
      <c r="IF565" s="18"/>
      <c r="IG565" s="18"/>
      <c r="IH565" s="18"/>
      <c r="II565" s="18"/>
      <c r="IJ565" s="18"/>
      <c r="IK565" s="18"/>
      <c r="IL565" s="18"/>
      <c r="IM565" s="18"/>
      <c r="IN565" s="18"/>
      <c r="IO565" s="18"/>
      <c r="IP565" s="18"/>
      <c r="IQ565" s="18"/>
      <c r="IR565" s="18"/>
      <c r="IS565" s="18"/>
      <c r="IT565" s="18"/>
      <c r="IU565" s="18"/>
      <c r="IV565" s="18"/>
      <c r="IW565" s="18"/>
      <c r="IX565" s="18"/>
      <c r="IY565" s="18"/>
      <c r="IZ565" s="18"/>
      <c r="JA565" s="18"/>
      <c r="JB565" s="18"/>
      <c r="JC565" s="18"/>
      <c r="JD565" s="18"/>
      <c r="JE565" s="18"/>
      <c r="JF565" s="18"/>
      <c r="JG565" s="18"/>
      <c r="JH565" s="18"/>
      <c r="JI565" s="18"/>
      <c r="JJ565" s="18"/>
      <c r="JK565" s="18"/>
      <c r="JL565" s="18"/>
      <c r="JM565" s="18"/>
      <c r="JN565" s="18"/>
      <c r="JO565" s="18"/>
      <c r="JP565" s="18"/>
      <c r="JQ565" s="18"/>
      <c r="JR565" s="18"/>
      <c r="JS565" s="18"/>
      <c r="JT565" s="18"/>
      <c r="JU565" s="18"/>
      <c r="JV565" s="18"/>
      <c r="JW565" s="18"/>
      <c r="JX565" s="18"/>
      <c r="JY565" s="18"/>
      <c r="JZ565" s="18"/>
      <c r="KA565" s="18"/>
      <c r="KB565" s="18"/>
      <c r="KC565" s="18"/>
      <c r="KD565" s="18"/>
      <c r="KE565" s="18"/>
      <c r="KF565" s="18"/>
      <c r="KG565" s="18"/>
      <c r="KH565" s="18"/>
      <c r="KI565" s="18"/>
      <c r="KJ565" s="18"/>
      <c r="KK565" s="18"/>
      <c r="KL565" s="18"/>
      <c r="KM565" s="18"/>
      <c r="KN565" s="18"/>
      <c r="KO565" s="18"/>
      <c r="KP565" s="18"/>
      <c r="KQ565" s="18"/>
      <c r="KR565" s="18"/>
      <c r="KS565" s="18"/>
      <c r="KT565" s="18"/>
      <c r="KU565" s="18"/>
      <c r="KV565" s="18"/>
      <c r="KW565" s="18"/>
      <c r="KX565" s="18"/>
      <c r="KY565" s="18"/>
      <c r="KZ565" s="18"/>
      <c r="LA565" s="18"/>
      <c r="LB565" s="18"/>
      <c r="LC565" s="18"/>
      <c r="LD565" s="18"/>
      <c r="LE565" s="18"/>
      <c r="LF565" s="18"/>
      <c r="LG565" s="18"/>
      <c r="LH565" s="18"/>
      <c r="LI565" s="18"/>
      <c r="LJ565" s="18"/>
      <c r="LK565" s="18"/>
      <c r="LL565" s="18"/>
      <c r="LM565" s="18"/>
      <c r="LN565" s="18"/>
      <c r="LO565" s="18"/>
      <c r="LP565" s="18"/>
      <c r="LQ565" s="18"/>
      <c r="LR565" s="18"/>
      <c r="LS565" s="18"/>
      <c r="LT565" s="18"/>
      <c r="LU565" s="18"/>
      <c r="LV565" s="18"/>
      <c r="LW565" s="18"/>
      <c r="LX565" s="18"/>
      <c r="LY565" s="18"/>
      <c r="LZ565" s="18"/>
      <c r="MA565" s="18"/>
      <c r="MB565" s="18"/>
      <c r="MC565" s="18"/>
      <c r="MD565" s="18"/>
      <c r="ME565" s="18"/>
      <c r="MF565" s="18"/>
      <c r="MG565" s="18"/>
      <c r="MH565" s="18"/>
      <c r="MI565" s="18"/>
      <c r="MJ565" s="18"/>
      <c r="MK565" s="18"/>
      <c r="ML565" s="18"/>
      <c r="MM565" s="18"/>
      <c r="MN565" s="18"/>
      <c r="MO565" s="18"/>
      <c r="MP565" s="18"/>
      <c r="MQ565" s="18"/>
      <c r="MR565" s="18"/>
      <c r="MS565" s="18"/>
      <c r="MT565" s="18"/>
      <c r="MU565" s="18"/>
    </row>
    <row r="566" spans="1:359" ht="98.85" customHeight="1">
      <c r="A566" s="22">
        <v>196</v>
      </c>
      <c r="B566" s="22" t="s">
        <v>3646</v>
      </c>
      <c r="C566" s="36">
        <v>43203</v>
      </c>
      <c r="D566" s="36">
        <v>43203</v>
      </c>
      <c r="E566" s="36">
        <f>WORKDAY(D567,10,Table4[Tətil günləri])</f>
        <v>43217</v>
      </c>
      <c r="F566" s="22" t="str">
        <f t="shared" si="16"/>
        <v/>
      </c>
      <c r="G566" s="22" t="s">
        <v>235</v>
      </c>
      <c r="H566" s="272" t="s">
        <v>7770</v>
      </c>
      <c r="I566" s="30" t="s">
        <v>3637</v>
      </c>
      <c r="J566" s="28" t="s">
        <v>57</v>
      </c>
      <c r="K566" s="30" t="s">
        <v>3638</v>
      </c>
      <c r="L566" s="30">
        <v>1322</v>
      </c>
      <c r="M566" s="30" t="s">
        <v>3639</v>
      </c>
      <c r="N566" s="30" t="s">
        <v>1531</v>
      </c>
      <c r="O566" s="30" t="s">
        <v>572</v>
      </c>
      <c r="P566" s="33">
        <v>20859</v>
      </c>
      <c r="Q566" s="30" t="s">
        <v>3640</v>
      </c>
      <c r="R566" s="95" t="s">
        <v>253</v>
      </c>
      <c r="S566" s="27" t="s">
        <v>228</v>
      </c>
      <c r="T566" s="101">
        <v>43357</v>
      </c>
      <c r="U566" s="30" t="s">
        <v>254</v>
      </c>
      <c r="V566" s="73" t="s">
        <v>232</v>
      </c>
      <c r="W566" s="22" t="s">
        <v>3857</v>
      </c>
      <c r="X566" s="45" t="s">
        <v>3858</v>
      </c>
      <c r="Y566" s="22" t="s">
        <v>239</v>
      </c>
      <c r="Z566" s="37">
        <v>43213</v>
      </c>
      <c r="AA566" s="22" t="s">
        <v>244</v>
      </c>
      <c r="AB566" s="22"/>
      <c r="AC566" s="22" t="s">
        <v>4955</v>
      </c>
      <c r="AD566" s="22" t="s">
        <v>237</v>
      </c>
      <c r="AE566" s="22" t="s">
        <v>254</v>
      </c>
      <c r="AF566" s="37">
        <v>43234</v>
      </c>
      <c r="AG566" s="22" t="s">
        <v>4632</v>
      </c>
      <c r="AH566" s="64" t="s">
        <v>1220</v>
      </c>
      <c r="AI566" s="22"/>
      <c r="AJ566" s="22"/>
      <c r="AK566" s="22">
        <f ca="1">NETWORKDAYS(TODAY(),E566,Table4[Tətil günləri])</f>
        <v>-215</v>
      </c>
      <c r="AL566" s="18">
        <f t="shared" ca="1" si="17"/>
        <v>-214</v>
      </c>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18"/>
      <c r="EQ566" s="18"/>
      <c r="ER566" s="18"/>
      <c r="ES566" s="18"/>
      <c r="ET566" s="18"/>
      <c r="EU566" s="18"/>
      <c r="EV566" s="18"/>
      <c r="EW566" s="18"/>
      <c r="EX566" s="18"/>
      <c r="EY566" s="18"/>
      <c r="EZ566" s="18"/>
      <c r="FA566" s="18"/>
      <c r="FB566" s="18"/>
      <c r="FC566" s="18"/>
      <c r="FD566" s="18"/>
      <c r="FE566" s="18"/>
      <c r="FF566" s="18"/>
      <c r="FG566" s="18"/>
      <c r="FH566" s="18"/>
      <c r="FI566" s="18"/>
      <c r="FJ566" s="18"/>
      <c r="FK566" s="18"/>
      <c r="FL566" s="18"/>
      <c r="FM566" s="18"/>
      <c r="FN566" s="18"/>
      <c r="FO566" s="18"/>
      <c r="FP566" s="18"/>
      <c r="FQ566" s="18"/>
      <c r="FR566" s="18"/>
      <c r="FS566" s="18"/>
      <c r="FT566" s="18"/>
      <c r="FU566" s="18"/>
      <c r="FV566" s="18"/>
      <c r="FW566" s="18"/>
      <c r="FX566" s="18"/>
      <c r="FY566" s="18"/>
      <c r="FZ566" s="18"/>
      <c r="GA566" s="18"/>
      <c r="GB566" s="18"/>
      <c r="GC566" s="18"/>
      <c r="GD566" s="18"/>
      <c r="GE566" s="18"/>
      <c r="GF566" s="18"/>
      <c r="GG566" s="18"/>
      <c r="GH566" s="18"/>
      <c r="GI566" s="18"/>
      <c r="GJ566" s="18"/>
      <c r="GK566" s="18"/>
      <c r="GL566" s="18"/>
      <c r="GM566" s="18"/>
      <c r="GN566" s="18"/>
      <c r="GO566" s="18"/>
      <c r="GP566" s="18"/>
      <c r="GQ566" s="18"/>
      <c r="GR566" s="18"/>
      <c r="GS566" s="18"/>
      <c r="GT566" s="18"/>
      <c r="GU566" s="18"/>
      <c r="GV566" s="18"/>
      <c r="GW566" s="18"/>
      <c r="GX566" s="18"/>
      <c r="GY566" s="18"/>
      <c r="GZ566" s="18"/>
      <c r="HA566" s="18"/>
      <c r="HB566" s="18"/>
      <c r="HC566" s="18"/>
      <c r="HD566" s="18"/>
      <c r="HE566" s="18"/>
      <c r="HF566" s="18"/>
      <c r="HG566" s="18"/>
      <c r="HH566" s="18"/>
      <c r="HI566" s="18"/>
      <c r="HJ566" s="18"/>
      <c r="HK566" s="18"/>
      <c r="HL566" s="18"/>
      <c r="HM566" s="18"/>
      <c r="HN566" s="18"/>
      <c r="HO566" s="18"/>
      <c r="HP566" s="18"/>
      <c r="HQ566" s="18"/>
      <c r="HR566" s="18"/>
      <c r="HS566" s="18"/>
      <c r="HT566" s="18"/>
      <c r="HU566" s="18"/>
      <c r="HV566" s="18"/>
      <c r="HW566" s="18"/>
      <c r="HX566" s="18"/>
      <c r="HY566" s="18"/>
      <c r="HZ566" s="18"/>
      <c r="IA566" s="18"/>
      <c r="IB566" s="18"/>
      <c r="IC566" s="18"/>
      <c r="ID566" s="18"/>
      <c r="IE566" s="18"/>
      <c r="IF566" s="18"/>
      <c r="IG566" s="18"/>
      <c r="IH566" s="18"/>
      <c r="II566" s="18"/>
      <c r="IJ566" s="18"/>
      <c r="IK566" s="18"/>
      <c r="IL566" s="18"/>
      <c r="IM566" s="18"/>
      <c r="IN566" s="18"/>
      <c r="IO566" s="18"/>
      <c r="IP566" s="18"/>
      <c r="IQ566" s="18"/>
      <c r="IR566" s="18"/>
      <c r="IS566" s="18"/>
      <c r="IT566" s="18"/>
      <c r="IU566" s="18"/>
      <c r="IV566" s="18"/>
      <c r="IW566" s="18"/>
      <c r="IX566" s="18"/>
      <c r="IY566" s="18"/>
      <c r="IZ566" s="18"/>
      <c r="JA566" s="18"/>
      <c r="JB566" s="18"/>
      <c r="JC566" s="18"/>
      <c r="JD566" s="18"/>
      <c r="JE566" s="18"/>
      <c r="JF566" s="18"/>
      <c r="JG566" s="18"/>
      <c r="JH566" s="18"/>
      <c r="JI566" s="18"/>
      <c r="JJ566" s="18"/>
      <c r="JK566" s="18"/>
      <c r="JL566" s="18"/>
      <c r="JM566" s="18"/>
      <c r="JN566" s="18"/>
      <c r="JO566" s="18"/>
      <c r="JP566" s="18"/>
      <c r="JQ566" s="18"/>
      <c r="JR566" s="18"/>
      <c r="JS566" s="18"/>
      <c r="JT566" s="18"/>
      <c r="JU566" s="18"/>
      <c r="JV566" s="18"/>
      <c r="JW566" s="18"/>
      <c r="JX566" s="18"/>
      <c r="JY566" s="18"/>
      <c r="JZ566" s="18"/>
      <c r="KA566" s="18"/>
      <c r="KB566" s="18"/>
      <c r="KC566" s="18"/>
      <c r="KD566" s="18"/>
      <c r="KE566" s="18"/>
      <c r="KF566" s="18"/>
      <c r="KG566" s="18"/>
      <c r="KH566" s="18"/>
      <c r="KI566" s="18"/>
      <c r="KJ566" s="18"/>
      <c r="KK566" s="18"/>
      <c r="KL566" s="18"/>
      <c r="KM566" s="18"/>
      <c r="KN566" s="18"/>
      <c r="KO566" s="18"/>
      <c r="KP566" s="18"/>
      <c r="KQ566" s="18"/>
      <c r="KR566" s="18"/>
      <c r="KS566" s="18"/>
      <c r="KT566" s="18"/>
      <c r="KU566" s="18"/>
      <c r="KV566" s="18"/>
      <c r="KW566" s="18"/>
      <c r="KX566" s="18"/>
      <c r="KY566" s="18"/>
      <c r="KZ566" s="18"/>
      <c r="LA566" s="18"/>
      <c r="LB566" s="18"/>
      <c r="LC566" s="18"/>
      <c r="LD566" s="18"/>
      <c r="LE566" s="18"/>
      <c r="LF566" s="18"/>
      <c r="LG566" s="18"/>
      <c r="LH566" s="18"/>
      <c r="LI566" s="18"/>
      <c r="LJ566" s="18"/>
      <c r="LK566" s="18"/>
      <c r="LL566" s="18"/>
      <c r="LM566" s="18"/>
      <c r="LN566" s="18"/>
      <c r="LO566" s="18"/>
      <c r="LP566" s="18"/>
      <c r="LQ566" s="18"/>
      <c r="LR566" s="18"/>
      <c r="LS566" s="18"/>
      <c r="LT566" s="18"/>
      <c r="LU566" s="18"/>
      <c r="LV566" s="18"/>
      <c r="LW566" s="18"/>
      <c r="LX566" s="18"/>
      <c r="LY566" s="18"/>
      <c r="LZ566" s="18"/>
      <c r="MA566" s="18"/>
      <c r="MB566" s="18"/>
      <c r="MC566" s="18"/>
      <c r="MD566" s="18"/>
      <c r="ME566" s="18"/>
      <c r="MF566" s="18"/>
      <c r="MG566" s="18"/>
      <c r="MH566" s="18"/>
      <c r="MI566" s="18"/>
      <c r="MJ566" s="18"/>
      <c r="MK566" s="18"/>
      <c r="ML566" s="18"/>
      <c r="MM566" s="18"/>
      <c r="MN566" s="18"/>
      <c r="MO566" s="18"/>
      <c r="MP566" s="18"/>
      <c r="MQ566" s="18"/>
      <c r="MR566" s="18"/>
      <c r="MS566" s="18"/>
      <c r="MT566" s="18"/>
      <c r="MU566" s="18"/>
    </row>
    <row r="567" spans="1:359" ht="46.9">
      <c r="A567" s="22">
        <v>196</v>
      </c>
      <c r="B567" s="22" t="s">
        <v>3646</v>
      </c>
      <c r="C567" s="36">
        <v>43203</v>
      </c>
      <c r="D567" s="36">
        <v>43203</v>
      </c>
      <c r="E567" s="36">
        <f>WORKDAY(D567,10,Table4[Tətil günləri])</f>
        <v>43217</v>
      </c>
      <c r="F567" s="22" t="str">
        <f t="shared" si="16"/>
        <v/>
      </c>
      <c r="G567" s="22" t="s">
        <v>235</v>
      </c>
      <c r="H567" s="43" t="s">
        <v>7771</v>
      </c>
      <c r="I567" s="22" t="s">
        <v>3641</v>
      </c>
      <c r="J567" s="28" t="s">
        <v>57</v>
      </c>
      <c r="K567" s="22" t="s">
        <v>2674</v>
      </c>
      <c r="L567" s="22">
        <v>8113</v>
      </c>
      <c r="M567" s="22" t="s">
        <v>3642</v>
      </c>
      <c r="N567" s="22" t="s">
        <v>694</v>
      </c>
      <c r="O567" s="22" t="s">
        <v>572</v>
      </c>
      <c r="P567" s="36">
        <v>24069</v>
      </c>
      <c r="Q567" s="22" t="s">
        <v>2675</v>
      </c>
      <c r="R567" s="73" t="s">
        <v>253</v>
      </c>
      <c r="S567" s="27" t="s">
        <v>228</v>
      </c>
      <c r="T567" s="37">
        <v>43361</v>
      </c>
      <c r="U567" s="22" t="s">
        <v>254</v>
      </c>
      <c r="V567" s="73" t="s">
        <v>232</v>
      </c>
      <c r="W567" s="22" t="s">
        <v>3859</v>
      </c>
      <c r="X567" s="45" t="s">
        <v>3860</v>
      </c>
      <c r="Y567" s="22" t="s">
        <v>239</v>
      </c>
      <c r="Z567" s="37">
        <v>43213</v>
      </c>
      <c r="AA567" s="22" t="s">
        <v>244</v>
      </c>
      <c r="AB567" s="22"/>
      <c r="AC567" s="22" t="s">
        <v>4955</v>
      </c>
      <c r="AD567" s="22" t="s">
        <v>237</v>
      </c>
      <c r="AE567" s="22" t="s">
        <v>254</v>
      </c>
      <c r="AF567" s="37">
        <v>43234</v>
      </c>
      <c r="AG567" s="22" t="s">
        <v>4632</v>
      </c>
      <c r="AH567" s="64" t="s">
        <v>1220</v>
      </c>
      <c r="AI567" s="22"/>
      <c r="AJ567" s="22"/>
      <c r="AK567" s="22">
        <f ca="1">NETWORKDAYS(TODAY(),E567,Table4[Tətil günləri])</f>
        <v>-215</v>
      </c>
      <c r="AL567" s="18">
        <f t="shared" ca="1" si="17"/>
        <v>-214</v>
      </c>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18"/>
      <c r="EQ567" s="18"/>
      <c r="ER567" s="18"/>
      <c r="ES567" s="18"/>
      <c r="ET567" s="18"/>
      <c r="EU567" s="18"/>
      <c r="EV567" s="18"/>
      <c r="EW567" s="18"/>
      <c r="EX567" s="18"/>
      <c r="EY567" s="18"/>
      <c r="EZ567" s="18"/>
      <c r="FA567" s="18"/>
      <c r="FB567" s="18"/>
      <c r="FC567" s="18"/>
      <c r="FD567" s="18"/>
      <c r="FE567" s="18"/>
      <c r="FF567" s="18"/>
      <c r="FG567" s="18"/>
      <c r="FH567" s="18"/>
      <c r="FI567" s="18"/>
      <c r="FJ567" s="18"/>
      <c r="FK567" s="18"/>
      <c r="FL567" s="18"/>
      <c r="FM567" s="18"/>
      <c r="FN567" s="18"/>
      <c r="FO567" s="18"/>
      <c r="FP567" s="18"/>
      <c r="FQ567" s="18"/>
      <c r="FR567" s="18"/>
      <c r="FS567" s="18"/>
      <c r="FT567" s="18"/>
      <c r="FU567" s="18"/>
      <c r="FV567" s="18"/>
      <c r="FW567" s="18"/>
      <c r="FX567" s="18"/>
      <c r="FY567" s="18"/>
      <c r="FZ567" s="18"/>
      <c r="GA567" s="18"/>
      <c r="GB567" s="18"/>
      <c r="GC567" s="18"/>
      <c r="GD567" s="18"/>
      <c r="GE567" s="18"/>
      <c r="GF567" s="18"/>
      <c r="GG567" s="18"/>
      <c r="GH567" s="18"/>
      <c r="GI567" s="18"/>
      <c r="GJ567" s="18"/>
      <c r="GK567" s="18"/>
      <c r="GL567" s="18"/>
      <c r="GM567" s="18"/>
      <c r="GN567" s="18"/>
      <c r="GO567" s="18"/>
      <c r="GP567" s="18"/>
      <c r="GQ567" s="18"/>
      <c r="GR567" s="18"/>
      <c r="GS567" s="18"/>
      <c r="GT567" s="18"/>
      <c r="GU567" s="18"/>
      <c r="GV567" s="18"/>
      <c r="GW567" s="18"/>
      <c r="GX567" s="18"/>
      <c r="GY567" s="18"/>
      <c r="GZ567" s="18"/>
      <c r="HA567" s="18"/>
      <c r="HB567" s="18"/>
      <c r="HC567" s="18"/>
      <c r="HD567" s="18"/>
      <c r="HE567" s="18"/>
      <c r="HF567" s="18"/>
      <c r="HG567" s="18"/>
      <c r="HH567" s="18"/>
      <c r="HI567" s="18"/>
      <c r="HJ567" s="18"/>
      <c r="HK567" s="18"/>
      <c r="HL567" s="18"/>
      <c r="HM567" s="18"/>
      <c r="HN567" s="18"/>
      <c r="HO567" s="18"/>
      <c r="HP567" s="18"/>
      <c r="HQ567" s="18"/>
      <c r="HR567" s="18"/>
      <c r="HS567" s="18"/>
      <c r="HT567" s="18"/>
      <c r="HU567" s="18"/>
      <c r="HV567" s="18"/>
      <c r="HW567" s="18"/>
      <c r="HX567" s="18"/>
      <c r="HY567" s="18"/>
      <c r="HZ567" s="18"/>
      <c r="IA567" s="18"/>
      <c r="IB567" s="18"/>
      <c r="IC567" s="18"/>
      <c r="ID567" s="18"/>
      <c r="IE567" s="18"/>
      <c r="IF567" s="18"/>
      <c r="IG567" s="18"/>
      <c r="IH567" s="18"/>
      <c r="II567" s="18"/>
      <c r="IJ567" s="18"/>
      <c r="IK567" s="18"/>
      <c r="IL567" s="18"/>
      <c r="IM567" s="18"/>
      <c r="IN567" s="18"/>
      <c r="IO567" s="18"/>
      <c r="IP567" s="18"/>
      <c r="IQ567" s="18"/>
      <c r="IR567" s="18"/>
      <c r="IS567" s="18"/>
      <c r="IT567" s="18"/>
      <c r="IU567" s="18"/>
      <c r="IV567" s="18"/>
      <c r="IW567" s="18"/>
      <c r="IX567" s="18"/>
      <c r="IY567" s="18"/>
      <c r="IZ567" s="18"/>
      <c r="JA567" s="18"/>
      <c r="JB567" s="18"/>
      <c r="JC567" s="18"/>
      <c r="JD567" s="18"/>
      <c r="JE567" s="18"/>
      <c r="JF567" s="18"/>
      <c r="JG567" s="18"/>
      <c r="JH567" s="18"/>
      <c r="JI567" s="18"/>
      <c r="JJ567" s="18"/>
      <c r="JK567" s="18"/>
      <c r="JL567" s="18"/>
      <c r="JM567" s="18"/>
      <c r="JN567" s="18"/>
      <c r="JO567" s="18"/>
      <c r="JP567" s="18"/>
      <c r="JQ567" s="18"/>
      <c r="JR567" s="18"/>
      <c r="JS567" s="18"/>
      <c r="JT567" s="18"/>
      <c r="JU567" s="18"/>
      <c r="JV567" s="18"/>
      <c r="JW567" s="18"/>
      <c r="JX567" s="18"/>
      <c r="JY567" s="18"/>
      <c r="JZ567" s="18"/>
      <c r="KA567" s="18"/>
      <c r="KB567" s="18"/>
      <c r="KC567" s="18"/>
      <c r="KD567" s="18"/>
      <c r="KE567" s="18"/>
      <c r="KF567" s="18"/>
      <c r="KG567" s="18"/>
      <c r="KH567" s="18"/>
      <c r="KI567" s="18"/>
      <c r="KJ567" s="18"/>
      <c r="KK567" s="18"/>
      <c r="KL567" s="18"/>
      <c r="KM567" s="18"/>
      <c r="KN567" s="18"/>
      <c r="KO567" s="18"/>
      <c r="KP567" s="18"/>
      <c r="KQ567" s="18"/>
      <c r="KR567" s="18"/>
      <c r="KS567" s="18"/>
      <c r="KT567" s="18"/>
      <c r="KU567" s="18"/>
      <c r="KV567" s="18"/>
      <c r="KW567" s="18"/>
      <c r="KX567" s="18"/>
      <c r="KY567" s="18"/>
      <c r="KZ567" s="18"/>
      <c r="LA567" s="18"/>
      <c r="LB567" s="18"/>
      <c r="LC567" s="18"/>
      <c r="LD567" s="18"/>
      <c r="LE567" s="18"/>
      <c r="LF567" s="18"/>
      <c r="LG567" s="18"/>
      <c r="LH567" s="18"/>
      <c r="LI567" s="18"/>
      <c r="LJ567" s="18"/>
      <c r="LK567" s="18"/>
      <c r="LL567" s="18"/>
      <c r="LM567" s="18"/>
      <c r="LN567" s="18"/>
      <c r="LO567" s="18"/>
      <c r="LP567" s="18"/>
      <c r="LQ567" s="18"/>
      <c r="LR567" s="18"/>
      <c r="LS567" s="18"/>
      <c r="LT567" s="18"/>
      <c r="LU567" s="18"/>
      <c r="LV567" s="18"/>
      <c r="LW567" s="18"/>
      <c r="LX567" s="18"/>
      <c r="LY567" s="18"/>
      <c r="LZ567" s="18"/>
      <c r="MA567" s="18"/>
      <c r="MB567" s="18"/>
      <c r="MC567" s="18"/>
      <c r="MD567" s="18"/>
      <c r="ME567" s="18"/>
      <c r="MF567" s="18"/>
      <c r="MG567" s="18"/>
      <c r="MH567" s="18"/>
      <c r="MI567" s="18"/>
      <c r="MJ567" s="18"/>
      <c r="MK567" s="18"/>
      <c r="ML567" s="18"/>
      <c r="MM567" s="18"/>
      <c r="MN567" s="18"/>
      <c r="MO567" s="18"/>
      <c r="MP567" s="18"/>
      <c r="MQ567" s="18"/>
      <c r="MR567" s="18"/>
      <c r="MS567" s="18"/>
      <c r="MT567" s="18"/>
      <c r="MU567" s="18"/>
    </row>
    <row r="568" spans="1:359" ht="125">
      <c r="A568" s="22">
        <v>196</v>
      </c>
      <c r="B568" s="22" t="s">
        <v>3646</v>
      </c>
      <c r="C568" s="36">
        <v>43203</v>
      </c>
      <c r="D568" s="36">
        <v>43203</v>
      </c>
      <c r="E568" s="36">
        <f>WORKDAY(D569,10,Table4[Tətil günləri])</f>
        <v>43217</v>
      </c>
      <c r="F568" s="22" t="str">
        <f t="shared" si="16"/>
        <v/>
      </c>
      <c r="G568" s="22" t="s">
        <v>235</v>
      </c>
      <c r="H568" s="43" t="s">
        <v>7772</v>
      </c>
      <c r="I568" s="22" t="s">
        <v>3643</v>
      </c>
      <c r="J568" s="28" t="s">
        <v>57</v>
      </c>
      <c r="K568" s="22" t="s">
        <v>692</v>
      </c>
      <c r="L568" s="22">
        <v>3115</v>
      </c>
      <c r="M568" s="22" t="s">
        <v>3644</v>
      </c>
      <c r="N568" s="22" t="s">
        <v>694</v>
      </c>
      <c r="O568" s="22" t="s">
        <v>572</v>
      </c>
      <c r="P568" s="36">
        <v>28920</v>
      </c>
      <c r="Q568" s="22" t="s">
        <v>695</v>
      </c>
      <c r="R568" s="73" t="s">
        <v>253</v>
      </c>
      <c r="S568" s="27" t="s">
        <v>228</v>
      </c>
      <c r="T568" s="37">
        <v>43349</v>
      </c>
      <c r="U568" s="22" t="s">
        <v>254</v>
      </c>
      <c r="V568" s="73" t="s">
        <v>232</v>
      </c>
      <c r="W568" s="22" t="s">
        <v>3861</v>
      </c>
      <c r="X568" s="45" t="s">
        <v>3862</v>
      </c>
      <c r="Y568" s="22" t="s">
        <v>239</v>
      </c>
      <c r="Z568" s="37">
        <v>43213</v>
      </c>
      <c r="AA568" s="22" t="s">
        <v>244</v>
      </c>
      <c r="AB568" s="22"/>
      <c r="AD568" s="22" t="s">
        <v>237</v>
      </c>
      <c r="AE568" s="22" t="s">
        <v>254</v>
      </c>
      <c r="AF568" s="37">
        <v>43234</v>
      </c>
      <c r="AG568" s="22" t="s">
        <v>4632</v>
      </c>
      <c r="AH568" s="22" t="s">
        <v>4956</v>
      </c>
      <c r="AI568" s="22"/>
      <c r="AJ568" s="22"/>
      <c r="AK568" s="22">
        <f ca="1">NETWORKDAYS(TODAY(),E568,Table4[Tətil günləri])</f>
        <v>-215</v>
      </c>
      <c r="AL568" s="18">
        <f t="shared" ca="1" si="17"/>
        <v>-214</v>
      </c>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18"/>
      <c r="EQ568" s="18"/>
      <c r="ER568" s="18"/>
      <c r="ES568" s="18"/>
      <c r="ET568" s="18"/>
      <c r="EU568" s="18"/>
      <c r="EV568" s="18"/>
      <c r="EW568" s="18"/>
      <c r="EX568" s="18"/>
      <c r="EY568" s="18"/>
      <c r="EZ568" s="18"/>
      <c r="FA568" s="18"/>
      <c r="FB568" s="18"/>
      <c r="FC568" s="18"/>
      <c r="FD568" s="18"/>
      <c r="FE568" s="18"/>
      <c r="FF568" s="18"/>
      <c r="FG568" s="18"/>
      <c r="FH568" s="18"/>
      <c r="FI568" s="18"/>
      <c r="FJ568" s="18"/>
      <c r="FK568" s="18"/>
      <c r="FL568" s="18"/>
      <c r="FM568" s="18"/>
      <c r="FN568" s="18"/>
      <c r="FO568" s="18"/>
      <c r="FP568" s="18"/>
      <c r="FQ568" s="18"/>
      <c r="FR568" s="18"/>
      <c r="FS568" s="18"/>
      <c r="FT568" s="18"/>
      <c r="FU568" s="18"/>
      <c r="FV568" s="18"/>
      <c r="FW568" s="18"/>
      <c r="FX568" s="18"/>
      <c r="FY568" s="18"/>
      <c r="FZ568" s="18"/>
      <c r="GA568" s="18"/>
      <c r="GB568" s="18"/>
      <c r="GC568" s="18"/>
      <c r="GD568" s="18"/>
      <c r="GE568" s="18"/>
      <c r="GF568" s="18"/>
      <c r="GG568" s="18"/>
      <c r="GH568" s="18"/>
      <c r="GI568" s="18"/>
      <c r="GJ568" s="18"/>
      <c r="GK568" s="18"/>
      <c r="GL568" s="18"/>
      <c r="GM568" s="18"/>
      <c r="GN568" s="18"/>
      <c r="GO568" s="18"/>
      <c r="GP568" s="18"/>
      <c r="GQ568" s="18"/>
      <c r="GR568" s="18"/>
      <c r="GS568" s="18"/>
      <c r="GT568" s="18"/>
      <c r="GU568" s="18"/>
      <c r="GV568" s="18"/>
      <c r="GW568" s="18"/>
      <c r="GX568" s="18"/>
      <c r="GY568" s="18"/>
      <c r="GZ568" s="18"/>
      <c r="HA568" s="18"/>
      <c r="HB568" s="18"/>
      <c r="HC568" s="18"/>
      <c r="HD568" s="18"/>
      <c r="HE568" s="18"/>
      <c r="HF568" s="18"/>
      <c r="HG568" s="18"/>
      <c r="HH568" s="18"/>
      <c r="HI568" s="18"/>
      <c r="HJ568" s="18"/>
      <c r="HK568" s="18"/>
      <c r="HL568" s="18"/>
      <c r="HM568" s="18"/>
      <c r="HN568" s="18"/>
      <c r="HO568" s="18"/>
      <c r="HP568" s="18"/>
      <c r="HQ568" s="18"/>
      <c r="HR568" s="18"/>
      <c r="HS568" s="18"/>
      <c r="HT568" s="18"/>
      <c r="HU568" s="18"/>
      <c r="HV568" s="18"/>
      <c r="HW568" s="18"/>
      <c r="HX568" s="18"/>
      <c r="HY568" s="18"/>
      <c r="HZ568" s="18"/>
      <c r="IA568" s="18"/>
      <c r="IB568" s="18"/>
      <c r="IC568" s="18"/>
      <c r="ID568" s="18"/>
      <c r="IE568" s="18"/>
      <c r="IF568" s="18"/>
      <c r="IG568" s="18"/>
      <c r="IH568" s="18"/>
      <c r="II568" s="18"/>
      <c r="IJ568" s="18"/>
      <c r="IK568" s="18"/>
      <c r="IL568" s="18"/>
      <c r="IM568" s="18"/>
      <c r="IN568" s="18"/>
      <c r="IO568" s="18"/>
      <c r="IP568" s="18"/>
      <c r="IQ568" s="18"/>
      <c r="IR568" s="18"/>
      <c r="IS568" s="18"/>
      <c r="IT568" s="18"/>
      <c r="IU568" s="18"/>
      <c r="IV568" s="18"/>
      <c r="IW568" s="18"/>
      <c r="IX568" s="18"/>
      <c r="IY568" s="18"/>
      <c r="IZ568" s="18"/>
      <c r="JA568" s="18"/>
      <c r="JB568" s="18"/>
      <c r="JC568" s="18"/>
      <c r="JD568" s="18"/>
      <c r="JE568" s="18"/>
      <c r="JF568" s="18"/>
      <c r="JG568" s="18"/>
      <c r="JH568" s="18"/>
      <c r="JI568" s="18"/>
      <c r="JJ568" s="18"/>
      <c r="JK568" s="18"/>
      <c r="JL568" s="18"/>
      <c r="JM568" s="18"/>
      <c r="JN568" s="18"/>
      <c r="JO568" s="18"/>
      <c r="JP568" s="18"/>
      <c r="JQ568" s="18"/>
      <c r="JR568" s="18"/>
      <c r="JS568" s="18"/>
      <c r="JT568" s="18"/>
      <c r="JU568" s="18"/>
      <c r="JV568" s="18"/>
      <c r="JW568" s="18"/>
      <c r="JX568" s="18"/>
      <c r="JY568" s="18"/>
      <c r="JZ568" s="18"/>
      <c r="KA568" s="18"/>
      <c r="KB568" s="18"/>
      <c r="KC568" s="18"/>
      <c r="KD568" s="18"/>
      <c r="KE568" s="18"/>
      <c r="KF568" s="18"/>
      <c r="KG568" s="18"/>
      <c r="KH568" s="18"/>
      <c r="KI568" s="18"/>
      <c r="KJ568" s="18"/>
      <c r="KK568" s="18"/>
      <c r="KL568" s="18"/>
      <c r="KM568" s="18"/>
      <c r="KN568" s="18"/>
      <c r="KO568" s="18"/>
      <c r="KP568" s="18"/>
      <c r="KQ568" s="18"/>
      <c r="KR568" s="18"/>
      <c r="KS568" s="18"/>
      <c r="KT568" s="18"/>
      <c r="KU568" s="18"/>
      <c r="KV568" s="18"/>
      <c r="KW568" s="18"/>
      <c r="KX568" s="18"/>
      <c r="KY568" s="18"/>
      <c r="KZ568" s="18"/>
      <c r="LA568" s="18"/>
      <c r="LB568" s="18"/>
      <c r="LC568" s="18"/>
      <c r="LD568" s="18"/>
      <c r="LE568" s="18"/>
      <c r="LF568" s="18"/>
      <c r="LG568" s="18"/>
      <c r="LH568" s="18"/>
      <c r="LI568" s="18"/>
      <c r="LJ568" s="18"/>
      <c r="LK568" s="18"/>
      <c r="LL568" s="18"/>
      <c r="LM568" s="18"/>
      <c r="LN568" s="18"/>
      <c r="LO568" s="18"/>
      <c r="LP568" s="18"/>
      <c r="LQ568" s="18"/>
      <c r="LR568" s="18"/>
      <c r="LS568" s="18"/>
      <c r="LT568" s="18"/>
      <c r="LU568" s="18"/>
      <c r="LV568" s="18"/>
      <c r="LW568" s="18"/>
      <c r="LX568" s="18"/>
      <c r="LY568" s="18"/>
      <c r="LZ568" s="18"/>
      <c r="MA568" s="18"/>
      <c r="MB568" s="18"/>
      <c r="MC568" s="18"/>
      <c r="MD568" s="18"/>
      <c r="ME568" s="18"/>
      <c r="MF568" s="18"/>
      <c r="MG568" s="18"/>
      <c r="MH568" s="18"/>
      <c r="MI568" s="18"/>
      <c r="MJ568" s="18"/>
      <c r="MK568" s="18"/>
      <c r="ML568" s="18"/>
      <c r="MM568" s="18"/>
      <c r="MN568" s="18"/>
      <c r="MO568" s="18"/>
      <c r="MP568" s="18"/>
      <c r="MQ568" s="18"/>
      <c r="MR568" s="18"/>
      <c r="MS568" s="18"/>
      <c r="MT568" s="18"/>
      <c r="MU568" s="18"/>
    </row>
    <row r="569" spans="1:359" ht="125">
      <c r="A569" s="22">
        <v>196</v>
      </c>
      <c r="B569" s="22" t="s">
        <v>3646</v>
      </c>
      <c r="C569" s="36">
        <v>43203</v>
      </c>
      <c r="D569" s="36">
        <v>43203</v>
      </c>
      <c r="E569" s="36">
        <f>WORKDAY(D569,10,Table4[Tətil günləri])</f>
        <v>43217</v>
      </c>
      <c r="F569" s="22" t="str">
        <f t="shared" si="16"/>
        <v/>
      </c>
      <c r="G569" s="22" t="s">
        <v>235</v>
      </c>
      <c r="H569" s="43" t="s">
        <v>7774</v>
      </c>
      <c r="I569" s="22" t="s">
        <v>3645</v>
      </c>
      <c r="J569" s="28" t="s">
        <v>57</v>
      </c>
      <c r="K569" s="22" t="s">
        <v>697</v>
      </c>
      <c r="L569" s="22">
        <v>8113</v>
      </c>
      <c r="M569" s="22" t="s">
        <v>698</v>
      </c>
      <c r="N569" s="22" t="s">
        <v>694</v>
      </c>
      <c r="O569" s="22" t="s">
        <v>572</v>
      </c>
      <c r="P569" s="36">
        <v>23923</v>
      </c>
      <c r="Q569" s="22" t="s">
        <v>700</v>
      </c>
      <c r="R569" s="73" t="s">
        <v>253</v>
      </c>
      <c r="S569" s="27" t="s">
        <v>228</v>
      </c>
      <c r="T569" s="37">
        <v>43362</v>
      </c>
      <c r="U569" s="22" t="s">
        <v>254</v>
      </c>
      <c r="V569" s="73" t="s">
        <v>232</v>
      </c>
      <c r="W569" s="22" t="s">
        <v>3863</v>
      </c>
      <c r="X569" s="45" t="s">
        <v>3864</v>
      </c>
      <c r="Y569" s="22" t="s">
        <v>239</v>
      </c>
      <c r="Z569" s="37">
        <v>43213</v>
      </c>
      <c r="AA569" s="22" t="s">
        <v>244</v>
      </c>
      <c r="AB569" s="22"/>
      <c r="AD569" s="22" t="s">
        <v>237</v>
      </c>
      <c r="AE569" s="22" t="s">
        <v>254</v>
      </c>
      <c r="AF569" s="37">
        <v>43234</v>
      </c>
      <c r="AG569" s="22" t="s">
        <v>4632</v>
      </c>
      <c r="AH569" s="22" t="s">
        <v>4957</v>
      </c>
      <c r="AI569" s="22"/>
      <c r="AJ569" s="22"/>
      <c r="AK569" s="22">
        <f ca="1">NETWORKDAYS(TODAY(),E569,Table4[Tətil günləri])</f>
        <v>-215</v>
      </c>
      <c r="AL569" s="18">
        <f t="shared" ca="1" si="17"/>
        <v>-214</v>
      </c>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18"/>
      <c r="EQ569" s="18"/>
      <c r="ER569" s="18"/>
      <c r="ES569" s="18"/>
      <c r="ET569" s="18"/>
      <c r="EU569" s="18"/>
      <c r="EV569" s="18"/>
      <c r="EW569" s="18"/>
      <c r="EX569" s="18"/>
      <c r="EY569" s="18"/>
      <c r="EZ569" s="18"/>
      <c r="FA569" s="18"/>
      <c r="FB569" s="18"/>
      <c r="FC569" s="18"/>
      <c r="FD569" s="18"/>
      <c r="FE569" s="18"/>
      <c r="FF569" s="18"/>
      <c r="FG569" s="18"/>
      <c r="FH569" s="18"/>
      <c r="FI569" s="18"/>
      <c r="FJ569" s="18"/>
      <c r="FK569" s="18"/>
      <c r="FL569" s="18"/>
      <c r="FM569" s="18"/>
      <c r="FN569" s="18"/>
      <c r="FO569" s="18"/>
      <c r="FP569" s="18"/>
      <c r="FQ569" s="18"/>
      <c r="FR569" s="18"/>
      <c r="FS569" s="18"/>
      <c r="FT569" s="18"/>
      <c r="FU569" s="18"/>
      <c r="FV569" s="18"/>
      <c r="FW569" s="18"/>
      <c r="FX569" s="18"/>
      <c r="FY569" s="18"/>
      <c r="FZ569" s="18"/>
      <c r="GA569" s="18"/>
      <c r="GB569" s="18"/>
      <c r="GC569" s="18"/>
      <c r="GD569" s="18"/>
      <c r="GE569" s="18"/>
      <c r="GF569" s="18"/>
      <c r="GG569" s="18"/>
      <c r="GH569" s="18"/>
      <c r="GI569" s="18"/>
      <c r="GJ569" s="18"/>
      <c r="GK569" s="18"/>
      <c r="GL569" s="18"/>
      <c r="GM569" s="18"/>
      <c r="GN569" s="18"/>
      <c r="GO569" s="18"/>
      <c r="GP569" s="18"/>
      <c r="GQ569" s="18"/>
      <c r="GR569" s="18"/>
      <c r="GS569" s="18"/>
      <c r="GT569" s="18"/>
      <c r="GU569" s="18"/>
      <c r="GV569" s="18"/>
      <c r="GW569" s="18"/>
      <c r="GX569" s="18"/>
      <c r="GY569" s="18"/>
      <c r="GZ569" s="18"/>
      <c r="HA569" s="18"/>
      <c r="HB569" s="18"/>
      <c r="HC569" s="18"/>
      <c r="HD569" s="18"/>
      <c r="HE569" s="18"/>
      <c r="HF569" s="18"/>
      <c r="HG569" s="18"/>
      <c r="HH569" s="18"/>
      <c r="HI569" s="18"/>
      <c r="HJ569" s="18"/>
      <c r="HK569" s="18"/>
      <c r="HL569" s="18"/>
      <c r="HM569" s="18"/>
      <c r="HN569" s="18"/>
      <c r="HO569" s="18"/>
      <c r="HP569" s="18"/>
      <c r="HQ569" s="18"/>
      <c r="HR569" s="18"/>
      <c r="HS569" s="18"/>
      <c r="HT569" s="18"/>
      <c r="HU569" s="18"/>
      <c r="HV569" s="18"/>
      <c r="HW569" s="18"/>
      <c r="HX569" s="18"/>
      <c r="HY569" s="18"/>
      <c r="HZ569" s="18"/>
      <c r="IA569" s="18"/>
      <c r="IB569" s="18"/>
      <c r="IC569" s="18"/>
      <c r="ID569" s="18"/>
      <c r="IE569" s="18"/>
      <c r="IF569" s="18"/>
      <c r="IG569" s="18"/>
      <c r="IH569" s="18"/>
      <c r="II569" s="18"/>
      <c r="IJ569" s="18"/>
      <c r="IK569" s="18"/>
      <c r="IL569" s="18"/>
      <c r="IM569" s="18"/>
      <c r="IN569" s="18"/>
      <c r="IO569" s="18"/>
      <c r="IP569" s="18"/>
      <c r="IQ569" s="18"/>
      <c r="IR569" s="18"/>
      <c r="IS569" s="18"/>
      <c r="IT569" s="18"/>
      <c r="IU569" s="18"/>
      <c r="IV569" s="18"/>
      <c r="IW569" s="18"/>
      <c r="IX569" s="18"/>
      <c r="IY569" s="18"/>
      <c r="IZ569" s="18"/>
      <c r="JA569" s="18"/>
      <c r="JB569" s="18"/>
      <c r="JC569" s="18"/>
      <c r="JD569" s="18"/>
      <c r="JE569" s="18"/>
      <c r="JF569" s="18"/>
      <c r="JG569" s="18"/>
      <c r="JH569" s="18"/>
      <c r="JI569" s="18"/>
      <c r="JJ569" s="18"/>
      <c r="JK569" s="18"/>
      <c r="JL569" s="18"/>
      <c r="JM569" s="18"/>
      <c r="JN569" s="18"/>
      <c r="JO569" s="18"/>
      <c r="JP569" s="18"/>
      <c r="JQ569" s="18"/>
      <c r="JR569" s="18"/>
      <c r="JS569" s="18"/>
      <c r="JT569" s="18"/>
      <c r="JU569" s="18"/>
      <c r="JV569" s="18"/>
      <c r="JW569" s="18"/>
      <c r="JX569" s="18"/>
      <c r="JY569" s="18"/>
      <c r="JZ569" s="18"/>
      <c r="KA569" s="18"/>
      <c r="KB569" s="18"/>
      <c r="KC569" s="18"/>
      <c r="KD569" s="18"/>
      <c r="KE569" s="18"/>
      <c r="KF569" s="18"/>
      <c r="KG569" s="18"/>
      <c r="KH569" s="18"/>
      <c r="KI569" s="18"/>
      <c r="KJ569" s="18"/>
      <c r="KK569" s="18"/>
      <c r="KL569" s="18"/>
      <c r="KM569" s="18"/>
      <c r="KN569" s="18"/>
      <c r="KO569" s="18"/>
      <c r="KP569" s="18"/>
      <c r="KQ569" s="18"/>
      <c r="KR569" s="18"/>
      <c r="KS569" s="18"/>
      <c r="KT569" s="18"/>
      <c r="KU569" s="18"/>
      <c r="KV569" s="18"/>
      <c r="KW569" s="18"/>
      <c r="KX569" s="18"/>
      <c r="KY569" s="18"/>
      <c r="KZ569" s="18"/>
      <c r="LA569" s="18"/>
      <c r="LB569" s="18"/>
      <c r="LC569" s="18"/>
      <c r="LD569" s="18"/>
      <c r="LE569" s="18"/>
      <c r="LF569" s="18"/>
      <c r="LG569" s="18"/>
      <c r="LH569" s="18"/>
      <c r="LI569" s="18"/>
      <c r="LJ569" s="18"/>
      <c r="LK569" s="18"/>
      <c r="LL569" s="18"/>
      <c r="LM569" s="18"/>
      <c r="LN569" s="18"/>
      <c r="LO569" s="18"/>
      <c r="LP569" s="18"/>
      <c r="LQ569" s="18"/>
      <c r="LR569" s="18"/>
      <c r="LS569" s="18"/>
      <c r="LT569" s="18"/>
      <c r="LU569" s="18"/>
      <c r="LV569" s="18"/>
      <c r="LW569" s="18"/>
      <c r="LX569" s="18"/>
      <c r="LY569" s="18"/>
      <c r="LZ569" s="18"/>
      <c r="MA569" s="18"/>
      <c r="MB569" s="18"/>
      <c r="MC569" s="18"/>
      <c r="MD569" s="18"/>
      <c r="ME569" s="18"/>
      <c r="MF569" s="18"/>
      <c r="MG569" s="18"/>
      <c r="MH569" s="18"/>
      <c r="MI569" s="18"/>
      <c r="MJ569" s="18"/>
      <c r="MK569" s="18"/>
      <c r="ML569" s="18"/>
      <c r="MM569" s="18"/>
      <c r="MN569" s="18"/>
      <c r="MO569" s="18"/>
      <c r="MP569" s="18"/>
      <c r="MQ569" s="18"/>
      <c r="MR569" s="18"/>
      <c r="MS569" s="18"/>
      <c r="MT569" s="18"/>
      <c r="MU569" s="18"/>
    </row>
    <row r="570" spans="1:359" ht="78.150000000000006">
      <c r="A570" s="22">
        <v>197</v>
      </c>
      <c r="B570" s="22" t="s">
        <v>3648</v>
      </c>
      <c r="C570" s="36">
        <v>43203</v>
      </c>
      <c r="D570" s="36">
        <v>43203</v>
      </c>
      <c r="E570" s="36">
        <f>WORKDAY(D570,10,Table4[Tətil günləri])</f>
        <v>43217</v>
      </c>
      <c r="F570" s="22" t="str">
        <f t="shared" si="16"/>
        <v/>
      </c>
      <c r="G570" s="22" t="s">
        <v>235</v>
      </c>
      <c r="H570" s="43" t="s">
        <v>7773</v>
      </c>
      <c r="I570" s="22" t="s">
        <v>3647</v>
      </c>
      <c r="J570" s="28" t="s">
        <v>57</v>
      </c>
      <c r="K570" s="22" t="s">
        <v>1109</v>
      </c>
      <c r="L570" s="22">
        <v>2142</v>
      </c>
      <c r="M570" s="22" t="s">
        <v>1110</v>
      </c>
      <c r="N570" s="22" t="s">
        <v>571</v>
      </c>
      <c r="O570" s="22" t="s">
        <v>572</v>
      </c>
      <c r="P570" s="36">
        <v>26223</v>
      </c>
      <c r="Q570" s="22" t="s">
        <v>582</v>
      </c>
      <c r="R570" s="73" t="s">
        <v>253</v>
      </c>
      <c r="S570" s="27" t="s">
        <v>227</v>
      </c>
      <c r="T570" s="33"/>
      <c r="U570" s="22" t="s">
        <v>254</v>
      </c>
      <c r="V570" s="73" t="s">
        <v>232</v>
      </c>
      <c r="W570" s="146" t="s">
        <v>3881</v>
      </c>
      <c r="X570" s="146" t="s">
        <v>3882</v>
      </c>
      <c r="Y570" s="146" t="s">
        <v>239</v>
      </c>
      <c r="Z570" s="22"/>
      <c r="AA570" s="22" t="s">
        <v>231</v>
      </c>
      <c r="AB570" s="22"/>
      <c r="AC570" s="22"/>
      <c r="AD570" s="22" t="s">
        <v>237</v>
      </c>
      <c r="AE570" s="22" t="s">
        <v>865</v>
      </c>
      <c r="AF570" s="37">
        <v>43213</v>
      </c>
      <c r="AG570" s="64" t="s">
        <v>3870</v>
      </c>
      <c r="AH570" s="159" t="s">
        <v>3876</v>
      </c>
      <c r="AI570" s="22"/>
      <c r="AJ570" s="22"/>
      <c r="AK570" s="22">
        <f ca="1">NETWORKDAYS(TODAY(),E570,Table4[Tətil günləri])</f>
        <v>-215</v>
      </c>
      <c r="AL570" s="18">
        <f t="shared" ca="1" si="17"/>
        <v>-214</v>
      </c>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18"/>
      <c r="EQ570" s="18"/>
      <c r="ER570" s="18"/>
      <c r="ES570" s="18"/>
      <c r="ET570" s="18"/>
      <c r="EU570" s="18"/>
      <c r="EV570" s="18"/>
      <c r="EW570" s="18"/>
      <c r="EX570" s="18"/>
      <c r="EY570" s="18"/>
      <c r="EZ570" s="18"/>
      <c r="FA570" s="18"/>
      <c r="FB570" s="18"/>
      <c r="FC570" s="18"/>
      <c r="FD570" s="18"/>
      <c r="FE570" s="18"/>
      <c r="FF570" s="18"/>
      <c r="FG570" s="18"/>
      <c r="FH570" s="18"/>
      <c r="FI570" s="18"/>
      <c r="FJ570" s="18"/>
      <c r="FK570" s="18"/>
      <c r="FL570" s="18"/>
      <c r="FM570" s="18"/>
      <c r="FN570" s="18"/>
      <c r="FO570" s="18"/>
      <c r="FP570" s="18"/>
      <c r="FQ570" s="18"/>
      <c r="FR570" s="18"/>
      <c r="FS570" s="18"/>
      <c r="FT570" s="18"/>
      <c r="FU570" s="18"/>
      <c r="FV570" s="18"/>
      <c r="FW570" s="18"/>
      <c r="FX570" s="18"/>
      <c r="FY570" s="18"/>
      <c r="FZ570" s="18"/>
      <c r="GA570" s="18"/>
      <c r="GB570" s="18"/>
      <c r="GC570" s="18"/>
      <c r="GD570" s="18"/>
      <c r="GE570" s="18"/>
      <c r="GF570" s="18"/>
      <c r="GG570" s="18"/>
      <c r="GH570" s="18"/>
      <c r="GI570" s="18"/>
      <c r="GJ570" s="18"/>
      <c r="GK570" s="18"/>
      <c r="GL570" s="18"/>
      <c r="GM570" s="18"/>
      <c r="GN570" s="18"/>
      <c r="GO570" s="18"/>
      <c r="GP570" s="18"/>
      <c r="GQ570" s="18"/>
      <c r="GR570" s="18"/>
      <c r="GS570" s="18"/>
      <c r="GT570" s="18"/>
      <c r="GU570" s="18"/>
      <c r="GV570" s="18"/>
      <c r="GW570" s="18"/>
      <c r="GX570" s="18"/>
      <c r="GY570" s="18"/>
      <c r="GZ570" s="18"/>
      <c r="HA570" s="18"/>
      <c r="HB570" s="18"/>
      <c r="HC570" s="18"/>
      <c r="HD570" s="18"/>
      <c r="HE570" s="18"/>
      <c r="HF570" s="18"/>
      <c r="HG570" s="18"/>
      <c r="HH570" s="18"/>
      <c r="HI570" s="18"/>
      <c r="HJ570" s="18"/>
      <c r="HK570" s="18"/>
      <c r="HL570" s="18"/>
      <c r="HM570" s="18"/>
      <c r="HN570" s="18"/>
      <c r="HO570" s="18"/>
      <c r="HP570" s="18"/>
      <c r="HQ570" s="18"/>
      <c r="HR570" s="18"/>
      <c r="HS570" s="18"/>
      <c r="HT570" s="18"/>
      <c r="HU570" s="18"/>
      <c r="HV570" s="18"/>
      <c r="HW570" s="18"/>
      <c r="HX570" s="18"/>
      <c r="HY570" s="18"/>
      <c r="HZ570" s="18"/>
      <c r="IA570" s="18"/>
      <c r="IB570" s="18"/>
      <c r="IC570" s="18"/>
      <c r="ID570" s="18"/>
      <c r="IE570" s="18"/>
      <c r="IF570" s="18"/>
      <c r="IG570" s="18"/>
      <c r="IH570" s="18"/>
      <c r="II570" s="18"/>
      <c r="IJ570" s="18"/>
      <c r="IK570" s="18"/>
      <c r="IL570" s="18"/>
      <c r="IM570" s="18"/>
      <c r="IN570" s="18"/>
      <c r="IO570" s="18"/>
      <c r="IP570" s="18"/>
      <c r="IQ570" s="18"/>
      <c r="IR570" s="18"/>
      <c r="IS570" s="18"/>
      <c r="IT570" s="18"/>
      <c r="IU570" s="18"/>
      <c r="IV570" s="18"/>
      <c r="IW570" s="18"/>
      <c r="IX570" s="18"/>
      <c r="IY570" s="18"/>
      <c r="IZ570" s="18"/>
      <c r="JA570" s="18"/>
      <c r="JB570" s="18"/>
      <c r="JC570" s="18"/>
      <c r="JD570" s="18"/>
      <c r="JE570" s="18"/>
      <c r="JF570" s="18"/>
      <c r="JG570" s="18"/>
      <c r="JH570" s="18"/>
      <c r="JI570" s="18"/>
      <c r="JJ570" s="18"/>
      <c r="JK570" s="18"/>
      <c r="JL570" s="18"/>
      <c r="JM570" s="18"/>
      <c r="JN570" s="18"/>
      <c r="JO570" s="18"/>
      <c r="JP570" s="18"/>
      <c r="JQ570" s="18"/>
      <c r="JR570" s="18"/>
      <c r="JS570" s="18"/>
      <c r="JT570" s="18"/>
      <c r="JU570" s="18"/>
      <c r="JV570" s="18"/>
      <c r="JW570" s="18"/>
      <c r="JX570" s="18"/>
      <c r="JY570" s="18"/>
      <c r="JZ570" s="18"/>
      <c r="KA570" s="18"/>
      <c r="KB570" s="18"/>
      <c r="KC570" s="18"/>
      <c r="KD570" s="18"/>
      <c r="KE570" s="18"/>
      <c r="KF570" s="18"/>
      <c r="KG570" s="18"/>
      <c r="KH570" s="18"/>
      <c r="KI570" s="18"/>
      <c r="KJ570" s="18"/>
      <c r="KK570" s="18"/>
      <c r="KL570" s="18"/>
      <c r="KM570" s="18"/>
      <c r="KN570" s="18"/>
      <c r="KO570" s="18"/>
      <c r="KP570" s="18"/>
      <c r="KQ570" s="18"/>
      <c r="KR570" s="18"/>
      <c r="KS570" s="18"/>
      <c r="KT570" s="18"/>
      <c r="KU570" s="18"/>
      <c r="KV570" s="18"/>
      <c r="KW570" s="18"/>
      <c r="KX570" s="18"/>
      <c r="KY570" s="18"/>
      <c r="KZ570" s="18"/>
      <c r="LA570" s="18"/>
      <c r="LB570" s="18"/>
      <c r="LC570" s="18"/>
      <c r="LD570" s="18"/>
      <c r="LE570" s="18"/>
      <c r="LF570" s="18"/>
      <c r="LG570" s="18"/>
      <c r="LH570" s="18"/>
      <c r="LI570" s="18"/>
      <c r="LJ570" s="18"/>
      <c r="LK570" s="18"/>
      <c r="LL570" s="18"/>
      <c r="LM570" s="18"/>
      <c r="LN570" s="18"/>
      <c r="LO570" s="18"/>
      <c r="LP570" s="18"/>
      <c r="LQ570" s="18"/>
      <c r="LR570" s="18"/>
      <c r="LS570" s="18"/>
      <c r="LT570" s="18"/>
      <c r="LU570" s="18"/>
      <c r="LV570" s="18"/>
      <c r="LW570" s="18"/>
      <c r="LX570" s="18"/>
      <c r="LY570" s="18"/>
      <c r="LZ570" s="18"/>
      <c r="MA570" s="18"/>
      <c r="MB570" s="18"/>
      <c r="MC570" s="18"/>
      <c r="MD570" s="18"/>
      <c r="ME570" s="18"/>
      <c r="MF570" s="18"/>
      <c r="MG570" s="18"/>
      <c r="MH570" s="18"/>
      <c r="MI570" s="18"/>
      <c r="MJ570" s="18"/>
      <c r="MK570" s="18"/>
      <c r="ML570" s="18"/>
      <c r="MM570" s="18"/>
      <c r="MN570" s="18"/>
      <c r="MO570" s="18"/>
      <c r="MP570" s="18"/>
      <c r="MQ570" s="18"/>
      <c r="MR570" s="18"/>
      <c r="MS570" s="18"/>
      <c r="MT570" s="18"/>
      <c r="MU570" s="18"/>
    </row>
    <row r="571" spans="1:359" ht="125.35" customHeight="1">
      <c r="A571" s="22">
        <v>198</v>
      </c>
      <c r="B571" s="22" t="s">
        <v>3660</v>
      </c>
      <c r="C571" s="37">
        <v>43206</v>
      </c>
      <c r="D571" s="36">
        <v>43207</v>
      </c>
      <c r="E571" s="36">
        <f>WORKDAY(D571,10,Table4[Tətil günləri])</f>
        <v>43221</v>
      </c>
      <c r="F571" s="22" t="str">
        <f t="shared" si="16"/>
        <v/>
      </c>
      <c r="G571" s="22" t="s">
        <v>235</v>
      </c>
      <c r="H571" s="227" t="s">
        <v>3663</v>
      </c>
      <c r="I571" s="22" t="s">
        <v>3661</v>
      </c>
      <c r="J571" s="28" t="s">
        <v>57</v>
      </c>
      <c r="K571" s="22" t="s">
        <v>1941</v>
      </c>
      <c r="L571" s="22" t="s">
        <v>293</v>
      </c>
      <c r="M571" s="22" t="s">
        <v>294</v>
      </c>
      <c r="N571" s="22" t="s">
        <v>509</v>
      </c>
      <c r="O571" s="22" t="s">
        <v>253</v>
      </c>
      <c r="P571" s="36">
        <v>27981</v>
      </c>
      <c r="Q571" s="22" t="s">
        <v>3662</v>
      </c>
      <c r="R571" s="73" t="s">
        <v>253</v>
      </c>
      <c r="S571" s="27" t="s">
        <v>227</v>
      </c>
      <c r="T571" s="33"/>
      <c r="U571" s="27" t="s">
        <v>254</v>
      </c>
      <c r="V571" s="73" t="s">
        <v>232</v>
      </c>
      <c r="W571" s="22" t="s">
        <v>3865</v>
      </c>
      <c r="X571" s="45" t="s">
        <v>3866</v>
      </c>
      <c r="Y571" s="22" t="s">
        <v>239</v>
      </c>
      <c r="Z571" s="37">
        <v>43213</v>
      </c>
      <c r="AA571" s="22" t="s">
        <v>231</v>
      </c>
      <c r="AB571" s="22"/>
      <c r="AC571" s="22" t="s">
        <v>4932</v>
      </c>
      <c r="AD571" s="22" t="s">
        <v>237</v>
      </c>
      <c r="AE571" s="22" t="s">
        <v>254</v>
      </c>
      <c r="AF571" s="37">
        <v>43224</v>
      </c>
      <c r="AG571" s="37" t="s">
        <v>4401</v>
      </c>
      <c r="AH571" s="159" t="s">
        <v>1220</v>
      </c>
      <c r="AI571" s="22"/>
      <c r="AJ571" s="22"/>
      <c r="AK571" s="22">
        <f ca="1">NETWORKDAYS(TODAY(),E571,Table4[Tətil günləri])</f>
        <v>-213</v>
      </c>
      <c r="AL571" s="18">
        <f t="shared" ca="1" si="17"/>
        <v>-212</v>
      </c>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18"/>
      <c r="EQ571" s="18"/>
      <c r="ER571" s="18"/>
      <c r="ES571" s="18"/>
      <c r="ET571" s="18"/>
      <c r="EU571" s="18"/>
      <c r="EV571" s="18"/>
      <c r="EW571" s="18"/>
      <c r="EX571" s="18"/>
      <c r="EY571" s="18"/>
      <c r="EZ571" s="18"/>
      <c r="FA571" s="18"/>
      <c r="FB571" s="18"/>
      <c r="FC571" s="18"/>
      <c r="FD571" s="18"/>
      <c r="FE571" s="18"/>
      <c r="FF571" s="18"/>
      <c r="FG571" s="18"/>
      <c r="FH571" s="18"/>
      <c r="FI571" s="18"/>
      <c r="FJ571" s="18"/>
      <c r="FK571" s="18"/>
      <c r="FL571" s="18"/>
      <c r="FM571" s="18"/>
      <c r="FN571" s="18"/>
      <c r="FO571" s="18"/>
      <c r="FP571" s="18"/>
      <c r="FQ571" s="18"/>
      <c r="FR571" s="18"/>
      <c r="FS571" s="18"/>
      <c r="FT571" s="18"/>
      <c r="FU571" s="18"/>
      <c r="FV571" s="18"/>
      <c r="FW571" s="18"/>
      <c r="FX571" s="18"/>
      <c r="FY571" s="18"/>
      <c r="FZ571" s="18"/>
      <c r="GA571" s="18"/>
      <c r="GB571" s="18"/>
      <c r="GC571" s="18"/>
      <c r="GD571" s="18"/>
      <c r="GE571" s="18"/>
      <c r="GF571" s="18"/>
      <c r="GG571" s="18"/>
      <c r="GH571" s="18"/>
      <c r="GI571" s="18"/>
      <c r="GJ571" s="18"/>
      <c r="GK571" s="18"/>
      <c r="GL571" s="18"/>
      <c r="GM571" s="18"/>
      <c r="GN571" s="18"/>
      <c r="GO571" s="18"/>
      <c r="GP571" s="18"/>
      <c r="GQ571" s="18"/>
      <c r="GR571" s="18"/>
      <c r="GS571" s="18"/>
      <c r="GT571" s="18"/>
      <c r="GU571" s="18"/>
      <c r="GV571" s="18"/>
      <c r="GW571" s="18"/>
      <c r="GX571" s="18"/>
      <c r="GY571" s="18"/>
      <c r="GZ571" s="18"/>
      <c r="HA571" s="18"/>
      <c r="HB571" s="18"/>
      <c r="HC571" s="18"/>
      <c r="HD571" s="18"/>
      <c r="HE571" s="18"/>
      <c r="HF571" s="18"/>
      <c r="HG571" s="18"/>
      <c r="HH571" s="18"/>
      <c r="HI571" s="18"/>
      <c r="HJ571" s="18"/>
      <c r="HK571" s="18"/>
      <c r="HL571" s="18"/>
      <c r="HM571" s="18"/>
      <c r="HN571" s="18"/>
      <c r="HO571" s="18"/>
      <c r="HP571" s="18"/>
      <c r="HQ571" s="18"/>
      <c r="HR571" s="18"/>
      <c r="HS571" s="18"/>
      <c r="HT571" s="18"/>
      <c r="HU571" s="18"/>
      <c r="HV571" s="18"/>
      <c r="HW571" s="18"/>
      <c r="HX571" s="18"/>
      <c r="HY571" s="18"/>
      <c r="HZ571" s="18"/>
      <c r="IA571" s="18"/>
      <c r="IB571" s="18"/>
      <c r="IC571" s="18"/>
      <c r="ID571" s="18"/>
      <c r="IE571" s="18"/>
      <c r="IF571" s="18"/>
      <c r="IG571" s="18"/>
      <c r="IH571" s="18"/>
      <c r="II571" s="18"/>
      <c r="IJ571" s="18"/>
      <c r="IK571" s="18"/>
      <c r="IL571" s="18"/>
      <c r="IM571" s="18"/>
      <c r="IN571" s="18"/>
      <c r="IO571" s="18"/>
      <c r="IP571" s="18"/>
      <c r="IQ571" s="18"/>
      <c r="IR571" s="18"/>
      <c r="IS571" s="18"/>
      <c r="IT571" s="18"/>
      <c r="IU571" s="18"/>
      <c r="IV571" s="18"/>
      <c r="IW571" s="18"/>
      <c r="IX571" s="18"/>
      <c r="IY571" s="18"/>
      <c r="IZ571" s="18"/>
      <c r="JA571" s="18"/>
      <c r="JB571" s="18"/>
      <c r="JC571" s="18"/>
      <c r="JD571" s="18"/>
      <c r="JE571" s="18"/>
      <c r="JF571" s="18"/>
      <c r="JG571" s="18"/>
      <c r="JH571" s="18"/>
      <c r="JI571" s="18"/>
      <c r="JJ571" s="18"/>
      <c r="JK571" s="18"/>
      <c r="JL571" s="18"/>
      <c r="JM571" s="18"/>
      <c r="JN571" s="18"/>
      <c r="JO571" s="18"/>
      <c r="JP571" s="18"/>
      <c r="JQ571" s="18"/>
      <c r="JR571" s="18"/>
      <c r="JS571" s="18"/>
      <c r="JT571" s="18"/>
      <c r="JU571" s="18"/>
      <c r="JV571" s="18"/>
      <c r="JW571" s="18"/>
      <c r="JX571" s="18"/>
      <c r="JY571" s="18"/>
      <c r="JZ571" s="18"/>
      <c r="KA571" s="18"/>
      <c r="KB571" s="18"/>
      <c r="KC571" s="18"/>
      <c r="KD571" s="18"/>
      <c r="KE571" s="18"/>
      <c r="KF571" s="18"/>
      <c r="KG571" s="18"/>
      <c r="KH571" s="18"/>
      <c r="KI571" s="18"/>
      <c r="KJ571" s="18"/>
      <c r="KK571" s="18"/>
      <c r="KL571" s="18"/>
      <c r="KM571" s="18"/>
      <c r="KN571" s="18"/>
      <c r="KO571" s="18"/>
      <c r="KP571" s="18"/>
      <c r="KQ571" s="18"/>
      <c r="KR571" s="18"/>
      <c r="KS571" s="18"/>
      <c r="KT571" s="18"/>
      <c r="KU571" s="18"/>
      <c r="KV571" s="18"/>
      <c r="KW571" s="18"/>
      <c r="KX571" s="18"/>
      <c r="KY571" s="18"/>
      <c r="KZ571" s="18"/>
      <c r="LA571" s="18"/>
      <c r="LB571" s="18"/>
      <c r="LC571" s="18"/>
      <c r="LD571" s="18"/>
      <c r="LE571" s="18"/>
      <c r="LF571" s="18"/>
      <c r="LG571" s="18"/>
      <c r="LH571" s="18"/>
      <c r="LI571" s="18"/>
      <c r="LJ571" s="18"/>
      <c r="LK571" s="18"/>
      <c r="LL571" s="18"/>
      <c r="LM571" s="18"/>
      <c r="LN571" s="18"/>
      <c r="LO571" s="18"/>
      <c r="LP571" s="18"/>
      <c r="LQ571" s="18"/>
      <c r="LR571" s="18"/>
      <c r="LS571" s="18"/>
      <c r="LT571" s="18"/>
      <c r="LU571" s="18"/>
      <c r="LV571" s="18"/>
      <c r="LW571" s="18"/>
      <c r="LX571" s="18"/>
      <c r="LY571" s="18"/>
      <c r="LZ571" s="18"/>
      <c r="MA571" s="18"/>
      <c r="MB571" s="18"/>
      <c r="MC571" s="18"/>
      <c r="MD571" s="18"/>
      <c r="ME571" s="18"/>
      <c r="MF571" s="18"/>
      <c r="MG571" s="18"/>
      <c r="MH571" s="18"/>
      <c r="MI571" s="18"/>
      <c r="MJ571" s="18"/>
      <c r="MK571" s="18"/>
      <c r="ML571" s="18"/>
      <c r="MM571" s="18"/>
      <c r="MN571" s="18"/>
      <c r="MO571" s="18"/>
      <c r="MP571" s="18"/>
      <c r="MQ571" s="18"/>
      <c r="MR571" s="18"/>
      <c r="MS571" s="18"/>
      <c r="MT571" s="18"/>
      <c r="MU571" s="18"/>
    </row>
    <row r="572" spans="1:359" ht="93.75">
      <c r="A572" s="22">
        <v>199</v>
      </c>
      <c r="B572" s="22"/>
      <c r="C572" s="36">
        <v>43208</v>
      </c>
      <c r="D572" s="36">
        <v>43208</v>
      </c>
      <c r="E572" s="36">
        <f>WORKDAY(D572,10,Table4[Tətil günləri])</f>
        <v>43222</v>
      </c>
      <c r="F572" s="22" t="str">
        <f t="shared" si="16"/>
        <v/>
      </c>
      <c r="G572" s="22" t="s">
        <v>235</v>
      </c>
      <c r="H572" s="43" t="s">
        <v>7775</v>
      </c>
      <c r="I572" s="22" t="s">
        <v>3716</v>
      </c>
      <c r="J572" s="22" t="s">
        <v>167</v>
      </c>
      <c r="K572" s="22" t="s">
        <v>3717</v>
      </c>
      <c r="L572" s="22">
        <v>8111</v>
      </c>
      <c r="M572" s="22" t="s">
        <v>3718</v>
      </c>
      <c r="N572" s="22" t="s">
        <v>3719</v>
      </c>
      <c r="O572" s="22" t="s">
        <v>3720</v>
      </c>
      <c r="P572" s="36">
        <v>23384</v>
      </c>
      <c r="Q572" s="22" t="s">
        <v>3721</v>
      </c>
      <c r="R572" s="73" t="s">
        <v>3720</v>
      </c>
      <c r="S572" s="22" t="s">
        <v>227</v>
      </c>
      <c r="T572" s="22" t="s">
        <v>544</v>
      </c>
      <c r="U572" s="27" t="s">
        <v>254</v>
      </c>
      <c r="V572" s="73" t="s">
        <v>232</v>
      </c>
      <c r="W572" s="22" t="s">
        <v>3909</v>
      </c>
      <c r="X572" s="45" t="s">
        <v>3910</v>
      </c>
      <c r="Y572" s="22" t="s">
        <v>239</v>
      </c>
      <c r="Z572" s="37">
        <v>43213</v>
      </c>
      <c r="AA572" s="22" t="s">
        <v>230</v>
      </c>
      <c r="AB572" s="22"/>
      <c r="AC572" s="22"/>
      <c r="AD572" s="22" t="s">
        <v>237</v>
      </c>
      <c r="AE572" s="22" t="s">
        <v>254</v>
      </c>
      <c r="AF572" s="37">
        <v>43230</v>
      </c>
      <c r="AG572" s="37" t="s">
        <v>4561</v>
      </c>
      <c r="AH572" s="22" t="s">
        <v>4952</v>
      </c>
      <c r="AI572" s="22"/>
      <c r="AJ572" s="22"/>
      <c r="AK572" s="22">
        <f ca="1">NETWORKDAYS(TODAY(),E572,Table4[Tətil günləri])</f>
        <v>-212</v>
      </c>
      <c r="AL572" s="18">
        <f t="shared" ca="1" si="17"/>
        <v>-211</v>
      </c>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18"/>
      <c r="EQ572" s="18"/>
      <c r="ER572" s="18"/>
      <c r="ES572" s="18"/>
      <c r="ET572" s="18"/>
      <c r="EU572" s="18"/>
      <c r="EV572" s="18"/>
      <c r="EW572" s="18"/>
      <c r="EX572" s="18"/>
      <c r="EY572" s="18"/>
      <c r="EZ572" s="18"/>
      <c r="FA572" s="18"/>
      <c r="FB572" s="18"/>
      <c r="FC572" s="18"/>
      <c r="FD572" s="18"/>
      <c r="FE572" s="18"/>
      <c r="FF572" s="18"/>
      <c r="FG572" s="18"/>
      <c r="FH572" s="18"/>
      <c r="FI572" s="18"/>
      <c r="FJ572" s="18"/>
      <c r="FK572" s="18"/>
      <c r="FL572" s="18"/>
      <c r="FM572" s="18"/>
      <c r="FN572" s="18"/>
      <c r="FO572" s="18"/>
      <c r="FP572" s="18"/>
      <c r="FQ572" s="18"/>
      <c r="FR572" s="18"/>
      <c r="FS572" s="18"/>
      <c r="FT572" s="18"/>
      <c r="FU572" s="18"/>
      <c r="FV572" s="18"/>
      <c r="FW572" s="18"/>
      <c r="FX572" s="18"/>
      <c r="FY572" s="18"/>
      <c r="FZ572" s="18"/>
      <c r="GA572" s="18"/>
      <c r="GB572" s="18"/>
      <c r="GC572" s="18"/>
      <c r="GD572" s="18"/>
      <c r="GE572" s="18"/>
      <c r="GF572" s="18"/>
      <c r="GG572" s="18"/>
      <c r="GH572" s="18"/>
      <c r="GI572" s="18"/>
      <c r="GJ572" s="18"/>
      <c r="GK572" s="18"/>
      <c r="GL572" s="18"/>
      <c r="GM572" s="18"/>
      <c r="GN572" s="18"/>
      <c r="GO572" s="18"/>
      <c r="GP572" s="18"/>
      <c r="GQ572" s="18"/>
      <c r="GR572" s="18"/>
      <c r="GS572" s="18"/>
      <c r="GT572" s="18"/>
      <c r="GU572" s="18"/>
      <c r="GV572" s="18"/>
      <c r="GW572" s="18"/>
      <c r="GX572" s="18"/>
      <c r="GY572" s="18"/>
      <c r="GZ572" s="18"/>
      <c r="HA572" s="18"/>
      <c r="HB572" s="18"/>
      <c r="HC572" s="18"/>
      <c r="HD572" s="18"/>
      <c r="HE572" s="18"/>
      <c r="HF572" s="18"/>
      <c r="HG572" s="18"/>
      <c r="HH572" s="18"/>
      <c r="HI572" s="18"/>
      <c r="HJ572" s="18"/>
      <c r="HK572" s="18"/>
      <c r="HL572" s="18"/>
      <c r="HM572" s="18"/>
      <c r="HN572" s="18"/>
      <c r="HO572" s="18"/>
      <c r="HP572" s="18"/>
      <c r="HQ572" s="18"/>
      <c r="HR572" s="18"/>
      <c r="HS572" s="18"/>
      <c r="HT572" s="18"/>
      <c r="HU572" s="18"/>
      <c r="HV572" s="18"/>
      <c r="HW572" s="18"/>
      <c r="HX572" s="18"/>
      <c r="HY572" s="18"/>
      <c r="HZ572" s="18"/>
      <c r="IA572" s="18"/>
      <c r="IB572" s="18"/>
      <c r="IC572" s="18"/>
      <c r="ID572" s="18"/>
      <c r="IE572" s="18"/>
      <c r="IF572" s="18"/>
      <c r="IG572" s="18"/>
      <c r="IH572" s="18"/>
      <c r="II572" s="18"/>
      <c r="IJ572" s="18"/>
      <c r="IK572" s="18"/>
      <c r="IL572" s="18"/>
      <c r="IM572" s="18"/>
      <c r="IN572" s="18"/>
      <c r="IO572" s="18"/>
      <c r="IP572" s="18"/>
      <c r="IQ572" s="18"/>
      <c r="IR572" s="18"/>
      <c r="IS572" s="18"/>
      <c r="IT572" s="18"/>
      <c r="IU572" s="18"/>
      <c r="IV572" s="18"/>
      <c r="IW572" s="18"/>
      <c r="IX572" s="18"/>
      <c r="IY572" s="18"/>
      <c r="IZ572" s="18"/>
      <c r="JA572" s="18"/>
      <c r="JB572" s="18"/>
      <c r="JC572" s="18"/>
      <c r="JD572" s="18"/>
      <c r="JE572" s="18"/>
      <c r="JF572" s="18"/>
      <c r="JG572" s="18"/>
      <c r="JH572" s="18"/>
      <c r="JI572" s="18"/>
      <c r="JJ572" s="18"/>
      <c r="JK572" s="18"/>
      <c r="JL572" s="18"/>
      <c r="JM572" s="18"/>
      <c r="JN572" s="18"/>
      <c r="JO572" s="18"/>
      <c r="JP572" s="18"/>
      <c r="JQ572" s="18"/>
      <c r="JR572" s="18"/>
      <c r="JS572" s="18"/>
      <c r="JT572" s="18"/>
      <c r="JU572" s="18"/>
      <c r="JV572" s="18"/>
      <c r="JW572" s="18"/>
      <c r="JX572" s="18"/>
      <c r="JY572" s="18"/>
      <c r="JZ572" s="18"/>
      <c r="KA572" s="18"/>
      <c r="KB572" s="18"/>
      <c r="KC572" s="18"/>
      <c r="KD572" s="18"/>
      <c r="KE572" s="18"/>
      <c r="KF572" s="18"/>
      <c r="KG572" s="18"/>
      <c r="KH572" s="18"/>
      <c r="KI572" s="18"/>
      <c r="KJ572" s="18"/>
      <c r="KK572" s="18"/>
      <c r="KL572" s="18"/>
      <c r="KM572" s="18"/>
      <c r="KN572" s="18"/>
      <c r="KO572" s="18"/>
      <c r="KP572" s="18"/>
      <c r="KQ572" s="18"/>
      <c r="KR572" s="18"/>
      <c r="KS572" s="18"/>
      <c r="KT572" s="18"/>
      <c r="KU572" s="18"/>
      <c r="KV572" s="18"/>
      <c r="KW572" s="18"/>
      <c r="KX572" s="18"/>
      <c r="KY572" s="18"/>
      <c r="KZ572" s="18"/>
      <c r="LA572" s="18"/>
      <c r="LB572" s="18"/>
      <c r="LC572" s="18"/>
      <c r="LD572" s="18"/>
      <c r="LE572" s="18"/>
      <c r="LF572" s="18"/>
      <c r="LG572" s="18"/>
      <c r="LH572" s="18"/>
      <c r="LI572" s="18"/>
      <c r="LJ572" s="18"/>
      <c r="LK572" s="18"/>
      <c r="LL572" s="18"/>
      <c r="LM572" s="18"/>
      <c r="LN572" s="18"/>
      <c r="LO572" s="18"/>
      <c r="LP572" s="18"/>
      <c r="LQ572" s="18"/>
      <c r="LR572" s="18"/>
      <c r="LS572" s="18"/>
      <c r="LT572" s="18"/>
      <c r="LU572" s="18"/>
      <c r="LV572" s="18"/>
      <c r="LW572" s="18"/>
      <c r="LX572" s="18"/>
      <c r="LY572" s="18"/>
      <c r="LZ572" s="18"/>
      <c r="MA572" s="18"/>
      <c r="MB572" s="18"/>
      <c r="MC572" s="18"/>
      <c r="MD572" s="18"/>
      <c r="ME572" s="18"/>
      <c r="MF572" s="18"/>
      <c r="MG572" s="18"/>
      <c r="MH572" s="18"/>
      <c r="MI572" s="18"/>
      <c r="MJ572" s="18"/>
      <c r="MK572" s="18"/>
      <c r="ML572" s="18"/>
      <c r="MM572" s="18"/>
      <c r="MN572" s="18"/>
      <c r="MO572" s="18"/>
      <c r="MP572" s="18"/>
      <c r="MQ572" s="18"/>
      <c r="MR572" s="18"/>
      <c r="MS572" s="18"/>
      <c r="MT572" s="18"/>
      <c r="MU572" s="18"/>
    </row>
    <row r="573" spans="1:359" ht="93.75">
      <c r="A573" s="22">
        <v>200</v>
      </c>
      <c r="B573" s="22" t="s">
        <v>3722</v>
      </c>
      <c r="C573" s="36">
        <v>43208</v>
      </c>
      <c r="D573" s="36">
        <v>43208</v>
      </c>
      <c r="E573" s="36">
        <f>WORKDAY(D573,10,Table4[Tətil günləri])</f>
        <v>43222</v>
      </c>
      <c r="F573" s="22" t="str">
        <f t="shared" si="16"/>
        <v/>
      </c>
      <c r="G573" s="22" t="s">
        <v>235</v>
      </c>
      <c r="H573" s="22">
        <v>4653184229</v>
      </c>
      <c r="I573" s="22" t="s">
        <v>3723</v>
      </c>
      <c r="J573" s="28" t="s">
        <v>57</v>
      </c>
      <c r="K573" s="22" t="s">
        <v>3724</v>
      </c>
      <c r="L573" s="22">
        <v>2330</v>
      </c>
      <c r="M573" s="22" t="s">
        <v>3725</v>
      </c>
      <c r="N573" s="22" t="s">
        <v>3726</v>
      </c>
      <c r="O573" s="22" t="s">
        <v>3726</v>
      </c>
      <c r="P573" s="36">
        <v>20212</v>
      </c>
      <c r="Q573" s="22" t="s">
        <v>3727</v>
      </c>
      <c r="R573" s="73" t="s">
        <v>3726</v>
      </c>
      <c r="S573" s="27" t="s">
        <v>227</v>
      </c>
      <c r="T573" s="36"/>
      <c r="U573" s="36" t="s">
        <v>3728</v>
      </c>
      <c r="V573" s="73"/>
      <c r="W573" s="22"/>
      <c r="X573" s="45"/>
      <c r="Y573" s="22"/>
      <c r="Z573" s="22"/>
      <c r="AA573" s="22" t="s">
        <v>230</v>
      </c>
      <c r="AB573" s="22"/>
      <c r="AC573" s="22"/>
      <c r="AD573" s="22" t="s">
        <v>237</v>
      </c>
      <c r="AE573" s="37" t="s">
        <v>860</v>
      </c>
      <c r="AF573" s="37">
        <v>43224</v>
      </c>
      <c r="AG573" s="22" t="s">
        <v>4409</v>
      </c>
      <c r="AH573" s="22" t="s">
        <v>4945</v>
      </c>
      <c r="AI573" s="22"/>
      <c r="AJ573" s="22"/>
      <c r="AK573" s="22">
        <f ca="1">NETWORKDAYS(TODAY(),E573,Table4[Tətil günləri])</f>
        <v>-212</v>
      </c>
      <c r="AL573" s="18">
        <f t="shared" ca="1" si="17"/>
        <v>-211</v>
      </c>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18"/>
      <c r="EQ573" s="18"/>
      <c r="ER573" s="18"/>
      <c r="ES573" s="18"/>
      <c r="ET573" s="18"/>
      <c r="EU573" s="18"/>
      <c r="EV573" s="18"/>
      <c r="EW573" s="18"/>
      <c r="EX573" s="18"/>
      <c r="EY573" s="18"/>
      <c r="EZ573" s="18"/>
      <c r="FA573" s="18"/>
      <c r="FB573" s="18"/>
      <c r="FC573" s="18"/>
      <c r="FD573" s="18"/>
      <c r="FE573" s="18"/>
      <c r="FF573" s="18"/>
      <c r="FG573" s="18"/>
      <c r="FH573" s="18"/>
      <c r="FI573" s="18"/>
      <c r="FJ573" s="18"/>
      <c r="FK573" s="18"/>
      <c r="FL573" s="18"/>
      <c r="FM573" s="18"/>
      <c r="FN573" s="18"/>
      <c r="FO573" s="18"/>
      <c r="FP573" s="18"/>
      <c r="FQ573" s="18"/>
      <c r="FR573" s="18"/>
      <c r="FS573" s="18"/>
      <c r="FT573" s="18"/>
      <c r="FU573" s="18"/>
      <c r="FV573" s="18"/>
      <c r="FW573" s="18"/>
      <c r="FX573" s="18"/>
      <c r="FY573" s="18"/>
      <c r="FZ573" s="18"/>
      <c r="GA573" s="18"/>
      <c r="GB573" s="18"/>
      <c r="GC573" s="18"/>
      <c r="GD573" s="18"/>
      <c r="GE573" s="18"/>
      <c r="GF573" s="18"/>
      <c r="GG573" s="18"/>
      <c r="GH573" s="18"/>
      <c r="GI573" s="18"/>
      <c r="GJ573" s="18"/>
      <c r="GK573" s="18"/>
      <c r="GL573" s="18"/>
      <c r="GM573" s="18"/>
      <c r="GN573" s="18"/>
      <c r="GO573" s="18"/>
      <c r="GP573" s="18"/>
      <c r="GQ573" s="18"/>
      <c r="GR573" s="18"/>
      <c r="GS573" s="18"/>
      <c r="GT573" s="18"/>
      <c r="GU573" s="18"/>
      <c r="GV573" s="18"/>
      <c r="GW573" s="18"/>
      <c r="GX573" s="18"/>
      <c r="GY573" s="18"/>
      <c r="GZ573" s="18"/>
      <c r="HA573" s="18"/>
      <c r="HB573" s="18"/>
      <c r="HC573" s="18"/>
      <c r="HD573" s="18"/>
      <c r="HE573" s="18"/>
      <c r="HF573" s="18"/>
      <c r="HG573" s="18"/>
      <c r="HH573" s="18"/>
      <c r="HI573" s="18"/>
      <c r="HJ573" s="18"/>
      <c r="HK573" s="18"/>
      <c r="HL573" s="18"/>
      <c r="HM573" s="18"/>
      <c r="HN573" s="18"/>
      <c r="HO573" s="18"/>
      <c r="HP573" s="18"/>
      <c r="HQ573" s="18"/>
      <c r="HR573" s="18"/>
      <c r="HS573" s="18"/>
      <c r="HT573" s="18"/>
      <c r="HU573" s="18"/>
      <c r="HV573" s="18"/>
      <c r="HW573" s="18"/>
      <c r="HX573" s="18"/>
      <c r="HY573" s="18"/>
      <c r="HZ573" s="18"/>
      <c r="IA573" s="18"/>
      <c r="IB573" s="18"/>
      <c r="IC573" s="18"/>
      <c r="ID573" s="18"/>
      <c r="IE573" s="18"/>
      <c r="IF573" s="18"/>
      <c r="IG573" s="18"/>
      <c r="IH573" s="18"/>
      <c r="II573" s="18"/>
      <c r="IJ573" s="18"/>
      <c r="IK573" s="18"/>
      <c r="IL573" s="18"/>
      <c r="IM573" s="18"/>
      <c r="IN573" s="18"/>
      <c r="IO573" s="18"/>
      <c r="IP573" s="18"/>
      <c r="IQ573" s="18"/>
      <c r="IR573" s="18"/>
      <c r="IS573" s="18"/>
      <c r="IT573" s="18"/>
      <c r="IU573" s="18"/>
      <c r="IV573" s="18"/>
      <c r="IW573" s="18"/>
      <c r="IX573" s="18"/>
      <c r="IY573" s="18"/>
      <c r="IZ573" s="18"/>
      <c r="JA573" s="18"/>
      <c r="JB573" s="18"/>
      <c r="JC573" s="18"/>
      <c r="JD573" s="18"/>
      <c r="JE573" s="18"/>
      <c r="JF573" s="18"/>
      <c r="JG573" s="18"/>
      <c r="JH573" s="18"/>
      <c r="JI573" s="18"/>
      <c r="JJ573" s="18"/>
      <c r="JK573" s="18"/>
      <c r="JL573" s="18"/>
      <c r="JM573" s="18"/>
      <c r="JN573" s="18"/>
      <c r="JO573" s="18"/>
      <c r="JP573" s="18"/>
      <c r="JQ573" s="18"/>
      <c r="JR573" s="18"/>
      <c r="JS573" s="18"/>
      <c r="JT573" s="18"/>
      <c r="JU573" s="18"/>
      <c r="JV573" s="18"/>
      <c r="JW573" s="18"/>
      <c r="JX573" s="18"/>
      <c r="JY573" s="18"/>
      <c r="JZ573" s="18"/>
      <c r="KA573" s="18"/>
      <c r="KB573" s="18"/>
      <c r="KC573" s="18"/>
      <c r="KD573" s="18"/>
      <c r="KE573" s="18"/>
      <c r="KF573" s="18"/>
      <c r="KG573" s="18"/>
      <c r="KH573" s="18"/>
      <c r="KI573" s="18"/>
      <c r="KJ573" s="18"/>
      <c r="KK573" s="18"/>
      <c r="KL573" s="18"/>
      <c r="KM573" s="18"/>
      <c r="KN573" s="18"/>
      <c r="KO573" s="18"/>
      <c r="KP573" s="18"/>
      <c r="KQ573" s="18"/>
      <c r="KR573" s="18"/>
      <c r="KS573" s="18"/>
      <c r="KT573" s="18"/>
      <c r="KU573" s="18"/>
      <c r="KV573" s="18"/>
      <c r="KW573" s="18"/>
      <c r="KX573" s="18"/>
      <c r="KY573" s="18"/>
      <c r="KZ573" s="18"/>
      <c r="LA573" s="18"/>
      <c r="LB573" s="18"/>
      <c r="LC573" s="18"/>
      <c r="LD573" s="18"/>
      <c r="LE573" s="18"/>
      <c r="LF573" s="18"/>
      <c r="LG573" s="18"/>
      <c r="LH573" s="18"/>
      <c r="LI573" s="18"/>
      <c r="LJ573" s="18"/>
      <c r="LK573" s="18"/>
      <c r="LL573" s="18"/>
      <c r="LM573" s="18"/>
      <c r="LN573" s="18"/>
      <c r="LO573" s="18"/>
      <c r="LP573" s="18"/>
      <c r="LQ573" s="18"/>
      <c r="LR573" s="18"/>
      <c r="LS573" s="18"/>
      <c r="LT573" s="18"/>
      <c r="LU573" s="18"/>
      <c r="LV573" s="18"/>
      <c r="LW573" s="18"/>
      <c r="LX573" s="18"/>
      <c r="LY573" s="18"/>
      <c r="LZ573" s="18"/>
      <c r="MA573" s="18"/>
      <c r="MB573" s="18"/>
      <c r="MC573" s="18"/>
      <c r="MD573" s="18"/>
      <c r="ME573" s="18"/>
      <c r="MF573" s="18"/>
      <c r="MG573" s="18"/>
      <c r="MH573" s="18"/>
      <c r="MI573" s="18"/>
      <c r="MJ573" s="18"/>
      <c r="MK573" s="18"/>
      <c r="ML573" s="18"/>
      <c r="MM573" s="18"/>
      <c r="MN573" s="18"/>
      <c r="MO573" s="18"/>
      <c r="MP573" s="18"/>
      <c r="MQ573" s="18"/>
      <c r="MR573" s="18"/>
      <c r="MS573" s="18"/>
      <c r="MT573" s="18"/>
      <c r="MU573" s="18"/>
    </row>
    <row r="574" spans="1:359" ht="181.55" customHeight="1">
      <c r="A574" s="22">
        <v>201</v>
      </c>
      <c r="B574" s="22" t="s">
        <v>3768</v>
      </c>
      <c r="C574" s="36">
        <v>43208</v>
      </c>
      <c r="D574" s="36">
        <v>43209</v>
      </c>
      <c r="E574" s="36">
        <f>WORKDAY(D574,10,Table4[Tətil günləri])</f>
        <v>43223</v>
      </c>
      <c r="F574" s="22" t="str">
        <f>IF(OR(G574="göndərildi",G574="ləğv olundu"),"",AL574)</f>
        <v/>
      </c>
      <c r="G574" s="22" t="s">
        <v>235</v>
      </c>
      <c r="H574" s="22">
        <v>535722759</v>
      </c>
      <c r="I574" s="22" t="s">
        <v>3756</v>
      </c>
      <c r="J574" s="28" t="s">
        <v>57</v>
      </c>
      <c r="K574" s="22" t="s">
        <v>3757</v>
      </c>
      <c r="L574" s="22">
        <v>3112</v>
      </c>
      <c r="M574" s="22" t="s">
        <v>2573</v>
      </c>
      <c r="N574" s="22" t="s">
        <v>908</v>
      </c>
      <c r="O574" s="22" t="s">
        <v>909</v>
      </c>
      <c r="P574" s="36">
        <v>20776</v>
      </c>
      <c r="Q574" s="22" t="s">
        <v>1323</v>
      </c>
      <c r="R574" s="73" t="s">
        <v>253</v>
      </c>
      <c r="S574" s="27" t="s">
        <v>228</v>
      </c>
      <c r="T574" s="110">
        <v>43260</v>
      </c>
      <c r="U574" s="27" t="s">
        <v>254</v>
      </c>
      <c r="V574" s="73" t="s">
        <v>232</v>
      </c>
      <c r="W574" s="22" t="s">
        <v>4150</v>
      </c>
      <c r="X574" s="45" t="s">
        <v>4151</v>
      </c>
      <c r="Y574" s="22" t="s">
        <v>239</v>
      </c>
      <c r="Z574" s="37">
        <v>43220</v>
      </c>
      <c r="AA574" s="22" t="s">
        <v>232</v>
      </c>
      <c r="AB574" s="22"/>
      <c r="AC574" s="22" t="s">
        <v>3738</v>
      </c>
      <c r="AD574" s="22" t="s">
        <v>237</v>
      </c>
      <c r="AE574" s="37" t="s">
        <v>941</v>
      </c>
      <c r="AF574" s="37">
        <v>43238</v>
      </c>
      <c r="AG574" s="37" t="s">
        <v>4757</v>
      </c>
      <c r="AH574" s="22" t="s">
        <v>4974</v>
      </c>
      <c r="AI574" s="22"/>
      <c r="AJ574" s="22"/>
      <c r="AK574" s="22">
        <f ca="1">NETWORKDAYS(TODAY(),E574,Table4[Tətil günləri])</f>
        <v>-211</v>
      </c>
      <c r="AL574" s="18">
        <f t="shared" ca="1" si="17"/>
        <v>-210</v>
      </c>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18"/>
      <c r="EQ574" s="18"/>
      <c r="ER574" s="18"/>
      <c r="ES574" s="18"/>
      <c r="ET574" s="18"/>
      <c r="EU574" s="18"/>
      <c r="EV574" s="18"/>
      <c r="EW574" s="18"/>
      <c r="EX574" s="18"/>
      <c r="EY574" s="18"/>
      <c r="EZ574" s="18"/>
      <c r="FA574" s="18"/>
      <c r="FB574" s="18"/>
      <c r="FC574" s="18"/>
      <c r="FD574" s="18"/>
      <c r="FE574" s="18"/>
      <c r="FF574" s="18"/>
      <c r="FG574" s="18"/>
      <c r="FH574" s="18"/>
      <c r="FI574" s="18"/>
      <c r="FJ574" s="18"/>
      <c r="FK574" s="18"/>
      <c r="FL574" s="18"/>
      <c r="FM574" s="18"/>
      <c r="FN574" s="18"/>
      <c r="FO574" s="18"/>
      <c r="FP574" s="18"/>
      <c r="FQ574" s="18"/>
      <c r="FR574" s="18"/>
      <c r="FS574" s="18"/>
      <c r="FT574" s="18"/>
      <c r="FU574" s="18"/>
      <c r="FV574" s="18"/>
      <c r="FW574" s="18"/>
      <c r="FX574" s="18"/>
      <c r="FY574" s="18"/>
      <c r="FZ574" s="18"/>
      <c r="GA574" s="18"/>
      <c r="GB574" s="18"/>
      <c r="GC574" s="18"/>
      <c r="GD574" s="18"/>
      <c r="GE574" s="18"/>
      <c r="GF574" s="18"/>
      <c r="GG574" s="18"/>
      <c r="GH574" s="18"/>
      <c r="GI574" s="18"/>
      <c r="GJ574" s="18"/>
      <c r="GK574" s="18"/>
      <c r="GL574" s="18"/>
      <c r="GM574" s="18"/>
      <c r="GN574" s="18"/>
      <c r="GO574" s="18"/>
      <c r="GP574" s="18"/>
      <c r="GQ574" s="18"/>
      <c r="GR574" s="18"/>
      <c r="GS574" s="18"/>
      <c r="GT574" s="18"/>
      <c r="GU574" s="18"/>
      <c r="GV574" s="18"/>
      <c r="GW574" s="18"/>
      <c r="GX574" s="18"/>
      <c r="GY574" s="18"/>
      <c r="GZ574" s="18"/>
      <c r="HA574" s="18"/>
      <c r="HB574" s="18"/>
      <c r="HC574" s="18"/>
      <c r="HD574" s="18"/>
      <c r="HE574" s="18"/>
      <c r="HF574" s="18"/>
      <c r="HG574" s="18"/>
      <c r="HH574" s="18"/>
      <c r="HI574" s="18"/>
      <c r="HJ574" s="18"/>
      <c r="HK574" s="18"/>
      <c r="HL574" s="18"/>
      <c r="HM574" s="18"/>
      <c r="HN574" s="18"/>
      <c r="HO574" s="18"/>
      <c r="HP574" s="18"/>
      <c r="HQ574" s="18"/>
      <c r="HR574" s="18"/>
      <c r="HS574" s="18"/>
      <c r="HT574" s="18"/>
      <c r="HU574" s="18"/>
      <c r="HV574" s="18"/>
      <c r="HW574" s="18"/>
      <c r="HX574" s="18"/>
      <c r="HY574" s="18"/>
      <c r="HZ574" s="18"/>
      <c r="IA574" s="18"/>
      <c r="IB574" s="18"/>
      <c r="IC574" s="18"/>
      <c r="ID574" s="18"/>
      <c r="IE574" s="18"/>
      <c r="IF574" s="18"/>
      <c r="IG574" s="18"/>
      <c r="IH574" s="18"/>
      <c r="II574" s="18"/>
      <c r="IJ574" s="18"/>
      <c r="IK574" s="18"/>
      <c r="IL574" s="18"/>
      <c r="IM574" s="18"/>
      <c r="IN574" s="18"/>
      <c r="IO574" s="18"/>
      <c r="IP574" s="18"/>
      <c r="IQ574" s="18"/>
      <c r="IR574" s="18"/>
      <c r="IS574" s="18"/>
      <c r="IT574" s="18"/>
      <c r="IU574" s="18"/>
      <c r="IV574" s="18"/>
      <c r="IW574" s="18"/>
      <c r="IX574" s="18"/>
      <c r="IY574" s="18"/>
      <c r="IZ574" s="18"/>
      <c r="JA574" s="18"/>
      <c r="JB574" s="18"/>
      <c r="JC574" s="18"/>
      <c r="JD574" s="18"/>
      <c r="JE574" s="18"/>
      <c r="JF574" s="18"/>
      <c r="JG574" s="18"/>
      <c r="JH574" s="18"/>
      <c r="JI574" s="18"/>
      <c r="JJ574" s="18"/>
      <c r="JK574" s="18"/>
      <c r="JL574" s="18"/>
      <c r="JM574" s="18"/>
      <c r="JN574" s="18"/>
      <c r="JO574" s="18"/>
      <c r="JP574" s="18"/>
      <c r="JQ574" s="18"/>
      <c r="JR574" s="18"/>
      <c r="JS574" s="18"/>
      <c r="JT574" s="18"/>
      <c r="JU574" s="18"/>
      <c r="JV574" s="18"/>
      <c r="JW574" s="18"/>
      <c r="JX574" s="18"/>
      <c r="JY574" s="18"/>
      <c r="JZ574" s="18"/>
      <c r="KA574" s="18"/>
      <c r="KB574" s="18"/>
      <c r="KC574" s="18"/>
      <c r="KD574" s="18"/>
      <c r="KE574" s="18"/>
      <c r="KF574" s="18"/>
      <c r="KG574" s="18"/>
      <c r="KH574" s="18"/>
      <c r="KI574" s="18"/>
      <c r="KJ574" s="18"/>
      <c r="KK574" s="18"/>
      <c r="KL574" s="18"/>
      <c r="KM574" s="18"/>
      <c r="KN574" s="18"/>
      <c r="KO574" s="18"/>
      <c r="KP574" s="18"/>
      <c r="KQ574" s="18"/>
      <c r="KR574" s="18"/>
      <c r="KS574" s="18"/>
      <c r="KT574" s="18"/>
      <c r="KU574" s="18"/>
      <c r="KV574" s="18"/>
      <c r="KW574" s="18"/>
      <c r="KX574" s="18"/>
      <c r="KY574" s="18"/>
      <c r="KZ574" s="18"/>
      <c r="LA574" s="18"/>
      <c r="LB574" s="18"/>
      <c r="LC574" s="18"/>
      <c r="LD574" s="18"/>
      <c r="LE574" s="18"/>
      <c r="LF574" s="18"/>
      <c r="LG574" s="18"/>
      <c r="LH574" s="18"/>
      <c r="LI574" s="18"/>
      <c r="LJ574" s="18"/>
      <c r="LK574" s="18"/>
      <c r="LL574" s="18"/>
      <c r="LM574" s="18"/>
      <c r="LN574" s="18"/>
      <c r="LO574" s="18"/>
      <c r="LP574" s="18"/>
      <c r="LQ574" s="18"/>
      <c r="LR574" s="18"/>
      <c r="LS574" s="18"/>
      <c r="LT574" s="18"/>
      <c r="LU574" s="18"/>
      <c r="LV574" s="18"/>
      <c r="LW574" s="18"/>
      <c r="LX574" s="18"/>
      <c r="LY574" s="18"/>
      <c r="LZ574" s="18"/>
      <c r="MA574" s="18"/>
      <c r="MB574" s="18"/>
      <c r="MC574" s="18"/>
      <c r="MD574" s="18"/>
      <c r="ME574" s="18"/>
      <c r="MF574" s="18"/>
      <c r="MG574" s="18"/>
      <c r="MH574" s="18"/>
      <c r="MI574" s="18"/>
      <c r="MJ574" s="18"/>
      <c r="MK574" s="18"/>
      <c r="ML574" s="18"/>
      <c r="MM574" s="18"/>
      <c r="MN574" s="18"/>
      <c r="MO574" s="18"/>
      <c r="MP574" s="18"/>
      <c r="MQ574" s="18"/>
      <c r="MR574" s="18"/>
      <c r="MS574" s="18"/>
      <c r="MT574" s="18"/>
      <c r="MU574" s="18"/>
    </row>
    <row r="575" spans="1:359" ht="102.75" customHeight="1">
      <c r="A575" s="22">
        <v>201</v>
      </c>
      <c r="B575" s="22" t="s">
        <v>3768</v>
      </c>
      <c r="C575" s="36">
        <v>43208</v>
      </c>
      <c r="D575" s="36">
        <v>43209</v>
      </c>
      <c r="E575" s="36">
        <f>WORKDAY(D575,10,Table4[Tətil günləri])</f>
        <v>43223</v>
      </c>
      <c r="F575" s="22" t="str">
        <f>IF(OR(G575="göndərildi",G575="ləğv olundu"),"",AL575)</f>
        <v/>
      </c>
      <c r="G575" s="22" t="s">
        <v>235</v>
      </c>
      <c r="H575" s="22" t="s">
        <v>3758</v>
      </c>
      <c r="I575" s="22" t="s">
        <v>3759</v>
      </c>
      <c r="J575" s="22" t="s">
        <v>82</v>
      </c>
      <c r="K575" s="22" t="s">
        <v>3760</v>
      </c>
      <c r="L575" s="22">
        <v>2152</v>
      </c>
      <c r="M575" s="22" t="s">
        <v>3761</v>
      </c>
      <c r="N575" s="22" t="s">
        <v>908</v>
      </c>
      <c r="O575" s="22" t="s">
        <v>909</v>
      </c>
      <c r="P575" s="36">
        <v>27031</v>
      </c>
      <c r="Q575" s="22" t="s">
        <v>3762</v>
      </c>
      <c r="R575" s="73" t="s">
        <v>253</v>
      </c>
      <c r="S575" s="27" t="s">
        <v>228</v>
      </c>
      <c r="T575" s="36">
        <v>43317</v>
      </c>
      <c r="U575" s="27" t="s">
        <v>254</v>
      </c>
      <c r="V575" s="73" t="s">
        <v>232</v>
      </c>
      <c r="W575" s="22" t="s">
        <v>4152</v>
      </c>
      <c r="X575" s="45" t="s">
        <v>4153</v>
      </c>
      <c r="Y575" s="22" t="s">
        <v>239</v>
      </c>
      <c r="Z575" s="37">
        <v>43220</v>
      </c>
      <c r="AA575" s="22" t="s">
        <v>232</v>
      </c>
      <c r="AB575" s="22"/>
      <c r="AC575" s="22" t="s">
        <v>3738</v>
      </c>
      <c r="AD575" s="22" t="s">
        <v>237</v>
      </c>
      <c r="AE575" s="37" t="s">
        <v>941</v>
      </c>
      <c r="AF575" s="37">
        <v>43238</v>
      </c>
      <c r="AG575" s="37" t="s">
        <v>4757</v>
      </c>
      <c r="AH575" s="22" t="s">
        <v>4974</v>
      </c>
      <c r="AI575" s="22"/>
      <c r="AJ575" s="22"/>
      <c r="AK575" s="22">
        <f ca="1">NETWORKDAYS(TODAY(),E575,Table4[Tətil günləri])</f>
        <v>-211</v>
      </c>
      <c r="AL575" s="18">
        <f t="shared" ca="1" si="17"/>
        <v>-210</v>
      </c>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18"/>
      <c r="EQ575" s="18"/>
      <c r="ER575" s="18"/>
      <c r="ES575" s="18"/>
      <c r="ET575" s="18"/>
      <c r="EU575" s="18"/>
      <c r="EV575" s="18"/>
      <c r="EW575" s="18"/>
      <c r="EX575" s="18"/>
      <c r="EY575" s="18"/>
      <c r="EZ575" s="18"/>
      <c r="FA575" s="18"/>
      <c r="FB575" s="18"/>
      <c r="FC575" s="18"/>
      <c r="FD575" s="18"/>
      <c r="FE575" s="18"/>
      <c r="FF575" s="18"/>
      <c r="FG575" s="18"/>
      <c r="FH575" s="18"/>
      <c r="FI575" s="18"/>
      <c r="FJ575" s="18"/>
      <c r="FK575" s="18"/>
      <c r="FL575" s="18"/>
      <c r="FM575" s="18"/>
      <c r="FN575" s="18"/>
      <c r="FO575" s="18"/>
      <c r="FP575" s="18"/>
      <c r="FQ575" s="18"/>
      <c r="FR575" s="18"/>
      <c r="FS575" s="18"/>
      <c r="FT575" s="18"/>
      <c r="FU575" s="18"/>
      <c r="FV575" s="18"/>
      <c r="FW575" s="18"/>
      <c r="FX575" s="18"/>
      <c r="FY575" s="18"/>
      <c r="FZ575" s="18"/>
      <c r="GA575" s="18"/>
      <c r="GB575" s="18"/>
      <c r="GC575" s="18"/>
      <c r="GD575" s="18"/>
      <c r="GE575" s="18"/>
      <c r="GF575" s="18"/>
      <c r="GG575" s="18"/>
      <c r="GH575" s="18"/>
      <c r="GI575" s="18"/>
      <c r="GJ575" s="18"/>
      <c r="GK575" s="18"/>
      <c r="GL575" s="18"/>
      <c r="GM575" s="18"/>
      <c r="GN575" s="18"/>
      <c r="GO575" s="18"/>
      <c r="GP575" s="18"/>
      <c r="GQ575" s="18"/>
      <c r="GR575" s="18"/>
      <c r="GS575" s="18"/>
      <c r="GT575" s="18"/>
      <c r="GU575" s="18"/>
      <c r="GV575" s="18"/>
      <c r="GW575" s="18"/>
      <c r="GX575" s="18"/>
      <c r="GY575" s="18"/>
      <c r="GZ575" s="18"/>
      <c r="HA575" s="18"/>
      <c r="HB575" s="18"/>
      <c r="HC575" s="18"/>
      <c r="HD575" s="18"/>
      <c r="HE575" s="18"/>
      <c r="HF575" s="18"/>
      <c r="HG575" s="18"/>
      <c r="HH575" s="18"/>
      <c r="HI575" s="18"/>
      <c r="HJ575" s="18"/>
      <c r="HK575" s="18"/>
      <c r="HL575" s="18"/>
      <c r="HM575" s="18"/>
      <c r="HN575" s="18"/>
      <c r="HO575" s="18"/>
      <c r="HP575" s="18"/>
      <c r="HQ575" s="18"/>
      <c r="HR575" s="18"/>
      <c r="HS575" s="18"/>
      <c r="HT575" s="18"/>
      <c r="HU575" s="18"/>
      <c r="HV575" s="18"/>
      <c r="HW575" s="18"/>
      <c r="HX575" s="18"/>
      <c r="HY575" s="18"/>
      <c r="HZ575" s="18"/>
      <c r="IA575" s="18"/>
      <c r="IB575" s="18"/>
      <c r="IC575" s="18"/>
      <c r="ID575" s="18"/>
      <c r="IE575" s="18"/>
      <c r="IF575" s="18"/>
      <c r="IG575" s="18"/>
      <c r="IH575" s="18"/>
      <c r="II575" s="18"/>
      <c r="IJ575" s="18"/>
      <c r="IK575" s="18"/>
      <c r="IL575" s="18"/>
      <c r="IM575" s="18"/>
      <c r="IN575" s="18"/>
      <c r="IO575" s="18"/>
      <c r="IP575" s="18"/>
      <c r="IQ575" s="18"/>
      <c r="IR575" s="18"/>
      <c r="IS575" s="18"/>
      <c r="IT575" s="18"/>
      <c r="IU575" s="18"/>
      <c r="IV575" s="18"/>
      <c r="IW575" s="18"/>
      <c r="IX575" s="18"/>
      <c r="IY575" s="18"/>
      <c r="IZ575" s="18"/>
      <c r="JA575" s="18"/>
      <c r="JB575" s="18"/>
      <c r="JC575" s="18"/>
      <c r="JD575" s="18"/>
      <c r="JE575" s="18"/>
      <c r="JF575" s="18"/>
      <c r="JG575" s="18"/>
      <c r="JH575" s="18"/>
      <c r="JI575" s="18"/>
      <c r="JJ575" s="18"/>
      <c r="JK575" s="18"/>
      <c r="JL575" s="18"/>
      <c r="JM575" s="18"/>
      <c r="JN575" s="18"/>
      <c r="JO575" s="18"/>
      <c r="JP575" s="18"/>
      <c r="JQ575" s="18"/>
      <c r="JR575" s="18"/>
      <c r="JS575" s="18"/>
      <c r="JT575" s="18"/>
      <c r="JU575" s="18"/>
      <c r="JV575" s="18"/>
      <c r="JW575" s="18"/>
      <c r="JX575" s="18"/>
      <c r="JY575" s="18"/>
      <c r="JZ575" s="18"/>
      <c r="KA575" s="18"/>
      <c r="KB575" s="18"/>
      <c r="KC575" s="18"/>
      <c r="KD575" s="18"/>
      <c r="KE575" s="18"/>
      <c r="KF575" s="18"/>
      <c r="KG575" s="18"/>
      <c r="KH575" s="18"/>
      <c r="KI575" s="18"/>
      <c r="KJ575" s="18"/>
      <c r="KK575" s="18"/>
      <c r="KL575" s="18"/>
      <c r="KM575" s="18"/>
      <c r="KN575" s="18"/>
      <c r="KO575" s="18"/>
      <c r="KP575" s="18"/>
      <c r="KQ575" s="18"/>
      <c r="KR575" s="18"/>
      <c r="KS575" s="18"/>
      <c r="KT575" s="18"/>
      <c r="KU575" s="18"/>
      <c r="KV575" s="18"/>
      <c r="KW575" s="18"/>
      <c r="KX575" s="18"/>
      <c r="KY575" s="18"/>
      <c r="KZ575" s="18"/>
      <c r="LA575" s="18"/>
      <c r="LB575" s="18"/>
      <c r="LC575" s="18"/>
      <c r="LD575" s="18"/>
      <c r="LE575" s="18"/>
      <c r="LF575" s="18"/>
      <c r="LG575" s="18"/>
      <c r="LH575" s="18"/>
      <c r="LI575" s="18"/>
      <c r="LJ575" s="18"/>
      <c r="LK575" s="18"/>
      <c r="LL575" s="18"/>
      <c r="LM575" s="18"/>
      <c r="LN575" s="18"/>
      <c r="LO575" s="18"/>
      <c r="LP575" s="18"/>
      <c r="LQ575" s="18"/>
      <c r="LR575" s="18"/>
      <c r="LS575" s="18"/>
      <c r="LT575" s="18"/>
      <c r="LU575" s="18"/>
      <c r="LV575" s="18"/>
      <c r="LW575" s="18"/>
      <c r="LX575" s="18"/>
      <c r="LY575" s="18"/>
      <c r="LZ575" s="18"/>
      <c r="MA575" s="18"/>
      <c r="MB575" s="18"/>
      <c r="MC575" s="18"/>
      <c r="MD575" s="18"/>
      <c r="ME575" s="18"/>
      <c r="MF575" s="18"/>
      <c r="MG575" s="18"/>
      <c r="MH575" s="18"/>
      <c r="MI575" s="18"/>
      <c r="MJ575" s="18"/>
      <c r="MK575" s="18"/>
      <c r="ML575" s="18"/>
      <c r="MM575" s="18"/>
      <c r="MN575" s="18"/>
      <c r="MO575" s="18"/>
      <c r="MP575" s="18"/>
      <c r="MQ575" s="18"/>
      <c r="MR575" s="18"/>
      <c r="MS575" s="18"/>
      <c r="MT575" s="18"/>
      <c r="MU575" s="18"/>
    </row>
    <row r="576" spans="1:359" ht="78.150000000000006">
      <c r="A576" s="22">
        <v>201</v>
      </c>
      <c r="B576" s="22" t="s">
        <v>3768</v>
      </c>
      <c r="C576" s="36">
        <v>43208</v>
      </c>
      <c r="D576" s="36">
        <v>43209</v>
      </c>
      <c r="E576" s="36">
        <f>WORKDAY(D576,10,Table4[Tətil günləri])</f>
        <v>43223</v>
      </c>
      <c r="F576" s="22" t="str">
        <f>IF(OR(G576="göndərildi",G576="ləğv olundu"),"",AL576)</f>
        <v/>
      </c>
      <c r="G576" s="22" t="s">
        <v>235</v>
      </c>
      <c r="H576" s="43" t="s">
        <v>3763</v>
      </c>
      <c r="I576" s="22" t="s">
        <v>3764</v>
      </c>
      <c r="J576" s="28" t="s">
        <v>87</v>
      </c>
      <c r="K576" s="22" t="s">
        <v>3765</v>
      </c>
      <c r="L576" s="22">
        <v>3118</v>
      </c>
      <c r="M576" s="22" t="s">
        <v>3766</v>
      </c>
      <c r="N576" s="22" t="s">
        <v>908</v>
      </c>
      <c r="O576" s="22" t="s">
        <v>909</v>
      </c>
      <c r="P576" s="36">
        <v>31885</v>
      </c>
      <c r="Q576" s="22" t="s">
        <v>3767</v>
      </c>
      <c r="R576" s="73" t="s">
        <v>253</v>
      </c>
      <c r="S576" s="27" t="s">
        <v>228</v>
      </c>
      <c r="T576" s="36">
        <v>43268</v>
      </c>
      <c r="U576" s="27" t="s">
        <v>254</v>
      </c>
      <c r="V576" s="73" t="s">
        <v>232</v>
      </c>
      <c r="W576" s="22" t="s">
        <v>4154</v>
      </c>
      <c r="X576" s="45" t="s">
        <v>4155</v>
      </c>
      <c r="Y576" s="22" t="s">
        <v>239</v>
      </c>
      <c r="Z576" s="37">
        <v>43220</v>
      </c>
      <c r="AA576" s="22" t="s">
        <v>232</v>
      </c>
      <c r="AB576" s="22"/>
      <c r="AC576" s="22" t="s">
        <v>3738</v>
      </c>
      <c r="AD576" s="22" t="s">
        <v>237</v>
      </c>
      <c r="AE576" s="37" t="s">
        <v>941</v>
      </c>
      <c r="AF576" s="37">
        <v>43238</v>
      </c>
      <c r="AG576" s="37" t="s">
        <v>4757</v>
      </c>
      <c r="AH576" s="22" t="s">
        <v>4974</v>
      </c>
      <c r="AI576" s="22"/>
      <c r="AJ576" s="22"/>
      <c r="AK576" s="22">
        <f ca="1">NETWORKDAYS(TODAY(),E576,Table4[Tətil günləri])</f>
        <v>-211</v>
      </c>
      <c r="AL576" s="18">
        <f t="shared" ca="1" si="17"/>
        <v>-210</v>
      </c>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18"/>
      <c r="EQ576" s="18"/>
      <c r="ER576" s="18"/>
      <c r="ES576" s="18"/>
      <c r="ET576" s="18"/>
      <c r="EU576" s="18"/>
      <c r="EV576" s="18"/>
      <c r="EW576" s="18"/>
      <c r="EX576" s="18"/>
      <c r="EY576" s="18"/>
      <c r="EZ576" s="18"/>
      <c r="FA576" s="18"/>
      <c r="FB576" s="18"/>
      <c r="FC576" s="18"/>
      <c r="FD576" s="18"/>
      <c r="FE576" s="18"/>
      <c r="FF576" s="18"/>
      <c r="FG576" s="18"/>
      <c r="FH576" s="18"/>
      <c r="FI576" s="18"/>
      <c r="FJ576" s="18"/>
      <c r="FK576" s="18"/>
      <c r="FL576" s="18"/>
      <c r="FM576" s="18"/>
      <c r="FN576" s="18"/>
      <c r="FO576" s="18"/>
      <c r="FP576" s="18"/>
      <c r="FQ576" s="18"/>
      <c r="FR576" s="18"/>
      <c r="FS576" s="18"/>
      <c r="FT576" s="18"/>
      <c r="FU576" s="18"/>
      <c r="FV576" s="18"/>
      <c r="FW576" s="18"/>
      <c r="FX576" s="18"/>
      <c r="FY576" s="18"/>
      <c r="FZ576" s="18"/>
      <c r="GA576" s="18"/>
      <c r="GB576" s="18"/>
      <c r="GC576" s="18"/>
      <c r="GD576" s="18"/>
      <c r="GE576" s="18"/>
      <c r="GF576" s="18"/>
      <c r="GG576" s="18"/>
      <c r="GH576" s="18"/>
      <c r="GI576" s="18"/>
      <c r="GJ576" s="18"/>
      <c r="GK576" s="18"/>
      <c r="GL576" s="18"/>
      <c r="GM576" s="18"/>
      <c r="GN576" s="18"/>
      <c r="GO576" s="18"/>
      <c r="GP576" s="18"/>
      <c r="GQ576" s="18"/>
      <c r="GR576" s="18"/>
      <c r="GS576" s="18"/>
      <c r="GT576" s="18"/>
      <c r="GU576" s="18"/>
      <c r="GV576" s="18"/>
      <c r="GW576" s="18"/>
      <c r="GX576" s="18"/>
      <c r="GY576" s="18"/>
      <c r="GZ576" s="18"/>
      <c r="HA576" s="18"/>
      <c r="HB576" s="18"/>
      <c r="HC576" s="18"/>
      <c r="HD576" s="18"/>
      <c r="HE576" s="18"/>
      <c r="HF576" s="18"/>
      <c r="HG576" s="18"/>
      <c r="HH576" s="18"/>
      <c r="HI576" s="18"/>
      <c r="HJ576" s="18"/>
      <c r="HK576" s="18"/>
      <c r="HL576" s="18"/>
      <c r="HM576" s="18"/>
      <c r="HN576" s="18"/>
      <c r="HO576" s="18"/>
      <c r="HP576" s="18"/>
      <c r="HQ576" s="18"/>
      <c r="HR576" s="18"/>
      <c r="HS576" s="18"/>
      <c r="HT576" s="18"/>
      <c r="HU576" s="18"/>
      <c r="HV576" s="18"/>
      <c r="HW576" s="18"/>
      <c r="HX576" s="18"/>
      <c r="HY576" s="18"/>
      <c r="HZ576" s="18"/>
      <c r="IA576" s="18"/>
      <c r="IB576" s="18"/>
      <c r="IC576" s="18"/>
      <c r="ID576" s="18"/>
      <c r="IE576" s="18"/>
      <c r="IF576" s="18"/>
      <c r="IG576" s="18"/>
      <c r="IH576" s="18"/>
      <c r="II576" s="18"/>
      <c r="IJ576" s="18"/>
      <c r="IK576" s="18"/>
      <c r="IL576" s="18"/>
      <c r="IM576" s="18"/>
      <c r="IN576" s="18"/>
      <c r="IO576" s="18"/>
      <c r="IP576" s="18"/>
      <c r="IQ576" s="18"/>
      <c r="IR576" s="18"/>
      <c r="IS576" s="18"/>
      <c r="IT576" s="18"/>
      <c r="IU576" s="18"/>
      <c r="IV576" s="18"/>
      <c r="IW576" s="18"/>
      <c r="IX576" s="18"/>
      <c r="IY576" s="18"/>
      <c r="IZ576" s="18"/>
      <c r="JA576" s="18"/>
      <c r="JB576" s="18"/>
      <c r="JC576" s="18"/>
      <c r="JD576" s="18"/>
      <c r="JE576" s="18"/>
      <c r="JF576" s="18"/>
      <c r="JG576" s="18"/>
      <c r="JH576" s="18"/>
      <c r="JI576" s="18"/>
      <c r="JJ576" s="18"/>
      <c r="JK576" s="18"/>
      <c r="JL576" s="18"/>
      <c r="JM576" s="18"/>
      <c r="JN576" s="18"/>
      <c r="JO576" s="18"/>
      <c r="JP576" s="18"/>
      <c r="JQ576" s="18"/>
      <c r="JR576" s="18"/>
      <c r="JS576" s="18"/>
      <c r="JT576" s="18"/>
      <c r="JU576" s="18"/>
      <c r="JV576" s="18"/>
      <c r="JW576" s="18"/>
      <c r="JX576" s="18"/>
      <c r="JY576" s="18"/>
      <c r="JZ576" s="18"/>
      <c r="KA576" s="18"/>
      <c r="KB576" s="18"/>
      <c r="KC576" s="18"/>
      <c r="KD576" s="18"/>
      <c r="KE576" s="18"/>
      <c r="KF576" s="18"/>
      <c r="KG576" s="18"/>
      <c r="KH576" s="18"/>
      <c r="KI576" s="18"/>
      <c r="KJ576" s="18"/>
      <c r="KK576" s="18"/>
      <c r="KL576" s="18"/>
      <c r="KM576" s="18"/>
      <c r="KN576" s="18"/>
      <c r="KO576" s="18"/>
      <c r="KP576" s="18"/>
      <c r="KQ576" s="18"/>
      <c r="KR576" s="18"/>
      <c r="KS576" s="18"/>
      <c r="KT576" s="18"/>
      <c r="KU576" s="18"/>
      <c r="KV576" s="18"/>
      <c r="KW576" s="18"/>
      <c r="KX576" s="18"/>
      <c r="KY576" s="18"/>
      <c r="KZ576" s="18"/>
      <c r="LA576" s="18"/>
      <c r="LB576" s="18"/>
      <c r="LC576" s="18"/>
      <c r="LD576" s="18"/>
      <c r="LE576" s="18"/>
      <c r="LF576" s="18"/>
      <c r="LG576" s="18"/>
      <c r="LH576" s="18"/>
      <c r="LI576" s="18"/>
      <c r="LJ576" s="18"/>
      <c r="LK576" s="18"/>
      <c r="LL576" s="18"/>
      <c r="LM576" s="18"/>
      <c r="LN576" s="18"/>
      <c r="LO576" s="18"/>
      <c r="LP576" s="18"/>
      <c r="LQ576" s="18"/>
      <c r="LR576" s="18"/>
      <c r="LS576" s="18"/>
      <c r="LT576" s="18"/>
      <c r="LU576" s="18"/>
      <c r="LV576" s="18"/>
      <c r="LW576" s="18"/>
      <c r="LX576" s="18"/>
      <c r="LY576" s="18"/>
      <c r="LZ576" s="18"/>
      <c r="MA576" s="18"/>
      <c r="MB576" s="18"/>
      <c r="MC576" s="18"/>
      <c r="MD576" s="18"/>
      <c r="ME576" s="18"/>
      <c r="MF576" s="18"/>
      <c r="MG576" s="18"/>
      <c r="MH576" s="18"/>
      <c r="MI576" s="18"/>
      <c r="MJ576" s="18"/>
      <c r="MK576" s="18"/>
      <c r="ML576" s="18"/>
      <c r="MM576" s="18"/>
      <c r="MN576" s="18"/>
      <c r="MO576" s="18"/>
      <c r="MP576" s="18"/>
      <c r="MQ576" s="18"/>
      <c r="MR576" s="18"/>
      <c r="MS576" s="18"/>
      <c r="MT576" s="18"/>
      <c r="MU576" s="18"/>
    </row>
    <row r="577" spans="1:359" ht="62.5">
      <c r="A577" s="22">
        <v>202</v>
      </c>
      <c r="B577" s="22" t="s">
        <v>3777</v>
      </c>
      <c r="C577" s="37">
        <v>43207</v>
      </c>
      <c r="D577" s="36">
        <v>43210</v>
      </c>
      <c r="E577" s="36">
        <f>WORKDAY(D577,10,Table4[Tətil günləri])</f>
        <v>43224</v>
      </c>
      <c r="F577" s="22" t="str">
        <f>IF(OR(G577="göndərildi",G577="ləğv olundu"),"",AL577)</f>
        <v/>
      </c>
      <c r="G577" s="22" t="s">
        <v>235</v>
      </c>
      <c r="H577" s="22" t="s">
        <v>3769</v>
      </c>
      <c r="I577" s="22" t="s">
        <v>3770</v>
      </c>
      <c r="J577" s="22" t="s">
        <v>212</v>
      </c>
      <c r="K577" s="22" t="s">
        <v>3771</v>
      </c>
      <c r="L577" s="22">
        <v>7126</v>
      </c>
      <c r="M577" s="22" t="s">
        <v>3772</v>
      </c>
      <c r="N577" s="22" t="s">
        <v>2687</v>
      </c>
      <c r="O577" s="22" t="s">
        <v>3773</v>
      </c>
      <c r="P577" s="36">
        <v>28581</v>
      </c>
      <c r="Q577" s="22" t="s">
        <v>3774</v>
      </c>
      <c r="R577" s="73" t="s">
        <v>2689</v>
      </c>
      <c r="S577" s="27" t="s">
        <v>228</v>
      </c>
      <c r="T577" s="110">
        <v>43236</v>
      </c>
      <c r="U577" s="36" t="s">
        <v>865</v>
      </c>
      <c r="V577" s="73" t="s">
        <v>232</v>
      </c>
      <c r="W577" s="22" t="s">
        <v>3897</v>
      </c>
      <c r="X577" s="45" t="s">
        <v>3898</v>
      </c>
      <c r="Y577" s="22" t="s">
        <v>239</v>
      </c>
      <c r="Z577" s="37">
        <v>43214</v>
      </c>
      <c r="AA577" s="22" t="s">
        <v>232</v>
      </c>
      <c r="AB577" s="22"/>
      <c r="AC577" s="38" t="s">
        <v>3738</v>
      </c>
      <c r="AD577" s="22" t="s">
        <v>237</v>
      </c>
      <c r="AE577" s="37" t="s">
        <v>865</v>
      </c>
      <c r="AF577" s="37">
        <v>43222</v>
      </c>
      <c r="AG577" s="37" t="s">
        <v>4757</v>
      </c>
      <c r="AH577" s="159"/>
      <c r="AI577" s="22"/>
      <c r="AJ577" s="22"/>
      <c r="AK577" s="22">
        <f ca="1">NETWORKDAYS(TODAY(),E577,Table4[Tətil günləri])</f>
        <v>-210</v>
      </c>
      <c r="AL577" s="18">
        <f t="shared" ca="1" si="17"/>
        <v>-209</v>
      </c>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18"/>
      <c r="EQ577" s="18"/>
      <c r="ER577" s="18"/>
      <c r="ES577" s="18"/>
      <c r="ET577" s="18"/>
      <c r="EU577" s="18"/>
      <c r="EV577" s="18"/>
      <c r="EW577" s="18"/>
      <c r="EX577" s="18"/>
      <c r="EY577" s="18"/>
      <c r="EZ577" s="18"/>
      <c r="FA577" s="18"/>
      <c r="FB577" s="18"/>
      <c r="FC577" s="18"/>
      <c r="FD577" s="18"/>
      <c r="FE577" s="18"/>
      <c r="FF577" s="18"/>
      <c r="FG577" s="18"/>
      <c r="FH577" s="18"/>
      <c r="FI577" s="18"/>
      <c r="FJ577" s="18"/>
      <c r="FK577" s="18"/>
      <c r="FL577" s="18"/>
      <c r="FM577" s="18"/>
      <c r="FN577" s="18"/>
      <c r="FO577" s="18"/>
      <c r="FP577" s="18"/>
      <c r="FQ577" s="18"/>
      <c r="FR577" s="18"/>
      <c r="FS577" s="18"/>
      <c r="FT577" s="18"/>
      <c r="FU577" s="18"/>
      <c r="FV577" s="18"/>
      <c r="FW577" s="18"/>
      <c r="FX577" s="18"/>
      <c r="FY577" s="18"/>
      <c r="FZ577" s="18"/>
      <c r="GA577" s="18"/>
      <c r="GB577" s="18"/>
      <c r="GC577" s="18"/>
      <c r="GD577" s="18"/>
      <c r="GE577" s="18"/>
      <c r="GF577" s="18"/>
      <c r="GG577" s="18"/>
      <c r="GH577" s="18"/>
      <c r="GI577" s="18"/>
      <c r="GJ577" s="18"/>
      <c r="GK577" s="18"/>
      <c r="GL577" s="18"/>
      <c r="GM577" s="18"/>
      <c r="GN577" s="18"/>
      <c r="GO577" s="18"/>
      <c r="GP577" s="18"/>
      <c r="GQ577" s="18"/>
      <c r="GR577" s="18"/>
      <c r="GS577" s="18"/>
      <c r="GT577" s="18"/>
      <c r="GU577" s="18"/>
      <c r="GV577" s="18"/>
      <c r="GW577" s="18"/>
      <c r="GX577" s="18"/>
      <c r="GY577" s="18"/>
      <c r="GZ577" s="18"/>
      <c r="HA577" s="18"/>
      <c r="HB577" s="18"/>
      <c r="HC577" s="18"/>
      <c r="HD577" s="18"/>
      <c r="HE577" s="18"/>
      <c r="HF577" s="18"/>
      <c r="HG577" s="18"/>
      <c r="HH577" s="18"/>
      <c r="HI577" s="18"/>
      <c r="HJ577" s="18"/>
      <c r="HK577" s="18"/>
      <c r="HL577" s="18"/>
      <c r="HM577" s="18"/>
      <c r="HN577" s="18"/>
      <c r="HO577" s="18"/>
      <c r="HP577" s="18"/>
      <c r="HQ577" s="18"/>
      <c r="HR577" s="18"/>
      <c r="HS577" s="18"/>
      <c r="HT577" s="18"/>
      <c r="HU577" s="18"/>
      <c r="HV577" s="18"/>
      <c r="HW577" s="18"/>
      <c r="HX577" s="18"/>
      <c r="HY577" s="18"/>
      <c r="HZ577" s="18"/>
      <c r="IA577" s="18"/>
      <c r="IB577" s="18"/>
      <c r="IC577" s="18"/>
      <c r="ID577" s="18"/>
      <c r="IE577" s="18"/>
      <c r="IF577" s="18"/>
      <c r="IG577" s="18"/>
      <c r="IH577" s="18"/>
      <c r="II577" s="18"/>
      <c r="IJ577" s="18"/>
      <c r="IK577" s="18"/>
      <c r="IL577" s="18"/>
      <c r="IM577" s="18"/>
      <c r="IN577" s="18"/>
      <c r="IO577" s="18"/>
      <c r="IP577" s="18"/>
      <c r="IQ577" s="18"/>
      <c r="IR577" s="18"/>
      <c r="IS577" s="18"/>
      <c r="IT577" s="18"/>
      <c r="IU577" s="18"/>
      <c r="IV577" s="18"/>
      <c r="IW577" s="18"/>
      <c r="IX577" s="18"/>
      <c r="IY577" s="18"/>
      <c r="IZ577" s="18"/>
      <c r="JA577" s="18"/>
      <c r="JB577" s="18"/>
      <c r="JC577" s="18"/>
      <c r="JD577" s="18"/>
      <c r="JE577" s="18"/>
      <c r="JF577" s="18"/>
      <c r="JG577" s="18"/>
      <c r="JH577" s="18"/>
      <c r="JI577" s="18"/>
      <c r="JJ577" s="18"/>
      <c r="JK577" s="18"/>
      <c r="JL577" s="18"/>
      <c r="JM577" s="18"/>
      <c r="JN577" s="18"/>
      <c r="JO577" s="18"/>
      <c r="JP577" s="18"/>
      <c r="JQ577" s="18"/>
      <c r="JR577" s="18"/>
      <c r="JS577" s="18"/>
      <c r="JT577" s="18"/>
      <c r="JU577" s="18"/>
      <c r="JV577" s="18"/>
      <c r="JW577" s="18"/>
      <c r="JX577" s="18"/>
      <c r="JY577" s="18"/>
      <c r="JZ577" s="18"/>
      <c r="KA577" s="18"/>
      <c r="KB577" s="18"/>
      <c r="KC577" s="18"/>
      <c r="KD577" s="18"/>
      <c r="KE577" s="18"/>
      <c r="KF577" s="18"/>
      <c r="KG577" s="18"/>
      <c r="KH577" s="18"/>
      <c r="KI577" s="18"/>
      <c r="KJ577" s="18"/>
      <c r="KK577" s="18"/>
      <c r="KL577" s="18"/>
      <c r="KM577" s="18"/>
      <c r="KN577" s="18"/>
      <c r="KO577" s="18"/>
      <c r="KP577" s="18"/>
      <c r="KQ577" s="18"/>
      <c r="KR577" s="18"/>
      <c r="KS577" s="18"/>
      <c r="KT577" s="18"/>
      <c r="KU577" s="18"/>
      <c r="KV577" s="18"/>
      <c r="KW577" s="18"/>
      <c r="KX577" s="18"/>
      <c r="KY577" s="18"/>
      <c r="KZ577" s="18"/>
      <c r="LA577" s="18"/>
      <c r="LB577" s="18"/>
      <c r="LC577" s="18"/>
      <c r="LD577" s="18"/>
      <c r="LE577" s="18"/>
      <c r="LF577" s="18"/>
      <c r="LG577" s="18"/>
      <c r="LH577" s="18"/>
      <c r="LI577" s="18"/>
      <c r="LJ577" s="18"/>
      <c r="LK577" s="18"/>
      <c r="LL577" s="18"/>
      <c r="LM577" s="18"/>
      <c r="LN577" s="18"/>
      <c r="LO577" s="18"/>
      <c r="LP577" s="18"/>
      <c r="LQ577" s="18"/>
      <c r="LR577" s="18"/>
      <c r="LS577" s="18"/>
      <c r="LT577" s="18"/>
      <c r="LU577" s="18"/>
      <c r="LV577" s="18"/>
      <c r="LW577" s="18"/>
      <c r="LX577" s="18"/>
      <c r="LY577" s="18"/>
      <c r="LZ577" s="18"/>
      <c r="MA577" s="18"/>
      <c r="MB577" s="18"/>
      <c r="MC577" s="18"/>
      <c r="MD577" s="18"/>
      <c r="ME577" s="18"/>
      <c r="MF577" s="18"/>
      <c r="MG577" s="18"/>
      <c r="MH577" s="18"/>
      <c r="MI577" s="18"/>
      <c r="MJ577" s="18"/>
      <c r="MK577" s="18"/>
      <c r="ML577" s="18"/>
      <c r="MM577" s="18"/>
      <c r="MN577" s="18"/>
      <c r="MO577" s="18"/>
      <c r="MP577" s="18"/>
      <c r="MQ577" s="18"/>
      <c r="MR577" s="18"/>
      <c r="MS577" s="18"/>
      <c r="MT577" s="18"/>
      <c r="MU577" s="18"/>
    </row>
    <row r="578" spans="1:359" ht="62.5">
      <c r="A578" s="22">
        <v>202</v>
      </c>
      <c r="B578" s="22" t="s">
        <v>3777</v>
      </c>
      <c r="C578" s="37">
        <v>43207</v>
      </c>
      <c r="D578" s="36">
        <v>43210</v>
      </c>
      <c r="E578" s="36">
        <f>WORKDAY(D578,10,Table4[Tətil günləri])</f>
        <v>43224</v>
      </c>
      <c r="F578" s="22" t="str">
        <f>IF(OR(G578="göndərildi",G578="ləğv olundu"),"",AL578)</f>
        <v/>
      </c>
      <c r="G578" s="22" t="s">
        <v>235</v>
      </c>
      <c r="H578" s="22" t="s">
        <v>3775</v>
      </c>
      <c r="I578" s="22" t="s">
        <v>3776</v>
      </c>
      <c r="J578" s="22" t="s">
        <v>212</v>
      </c>
      <c r="K578" s="22" t="s">
        <v>3771</v>
      </c>
      <c r="L578" s="22">
        <v>7126</v>
      </c>
      <c r="M578" s="22" t="s">
        <v>3772</v>
      </c>
      <c r="N578" s="22" t="s">
        <v>2687</v>
      </c>
      <c r="O578" s="22" t="s">
        <v>3773</v>
      </c>
      <c r="P578" s="36">
        <v>25569</v>
      </c>
      <c r="Q578" s="22" t="s">
        <v>3774</v>
      </c>
      <c r="R578" s="73" t="s">
        <v>2689</v>
      </c>
      <c r="S578" s="27" t="s">
        <v>228</v>
      </c>
      <c r="T578" s="36">
        <v>43255</v>
      </c>
      <c r="U578" s="36" t="s">
        <v>865</v>
      </c>
      <c r="V578" s="73" t="s">
        <v>232</v>
      </c>
      <c r="W578" s="22" t="s">
        <v>3899</v>
      </c>
      <c r="X578" s="45" t="s">
        <v>3900</v>
      </c>
      <c r="Y578" s="22" t="s">
        <v>239</v>
      </c>
      <c r="Z578" s="37">
        <v>43214</v>
      </c>
      <c r="AA578" s="22" t="s">
        <v>232</v>
      </c>
      <c r="AB578" s="22"/>
      <c r="AC578" s="38" t="s">
        <v>3738</v>
      </c>
      <c r="AD578" s="22" t="s">
        <v>237</v>
      </c>
      <c r="AE578" s="37" t="s">
        <v>865</v>
      </c>
      <c r="AF578" s="37">
        <v>43222</v>
      </c>
      <c r="AG578" s="37" t="s">
        <v>4263</v>
      </c>
      <c r="AH578" s="159"/>
      <c r="AI578" s="22"/>
      <c r="AJ578" s="22"/>
      <c r="AK578" s="22">
        <f ca="1">NETWORKDAYS(TODAY(),E578,Table4[Tətil günləri])</f>
        <v>-210</v>
      </c>
      <c r="AL578" s="18">
        <f t="shared" ca="1" si="17"/>
        <v>-209</v>
      </c>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18"/>
      <c r="EQ578" s="18"/>
      <c r="ER578" s="18"/>
      <c r="ES578" s="18"/>
      <c r="ET578" s="18"/>
      <c r="EU578" s="18"/>
      <c r="EV578" s="18"/>
      <c r="EW578" s="18"/>
      <c r="EX578" s="18"/>
      <c r="EY578" s="18"/>
      <c r="EZ578" s="18"/>
      <c r="FA578" s="18"/>
      <c r="FB578" s="18"/>
      <c r="FC578" s="18"/>
      <c r="FD578" s="18"/>
      <c r="FE578" s="18"/>
      <c r="FF578" s="18"/>
      <c r="FG578" s="18"/>
      <c r="FH578" s="18"/>
      <c r="FI578" s="18"/>
      <c r="FJ578" s="18"/>
      <c r="FK578" s="18"/>
      <c r="FL578" s="18"/>
      <c r="FM578" s="18"/>
      <c r="FN578" s="18"/>
      <c r="FO578" s="18"/>
      <c r="FP578" s="18"/>
      <c r="FQ578" s="18"/>
      <c r="FR578" s="18"/>
      <c r="FS578" s="18"/>
      <c r="FT578" s="18"/>
      <c r="FU578" s="18"/>
      <c r="FV578" s="18"/>
      <c r="FW578" s="18"/>
      <c r="FX578" s="18"/>
      <c r="FY578" s="18"/>
      <c r="FZ578" s="18"/>
      <c r="GA578" s="18"/>
      <c r="GB578" s="18"/>
      <c r="GC578" s="18"/>
      <c r="GD578" s="18"/>
      <c r="GE578" s="18"/>
      <c r="GF578" s="18"/>
      <c r="GG578" s="18"/>
      <c r="GH578" s="18"/>
      <c r="GI578" s="18"/>
      <c r="GJ578" s="18"/>
      <c r="GK578" s="18"/>
      <c r="GL578" s="18"/>
      <c r="GM578" s="18"/>
      <c r="GN578" s="18"/>
      <c r="GO578" s="18"/>
      <c r="GP578" s="18"/>
      <c r="GQ578" s="18"/>
      <c r="GR578" s="18"/>
      <c r="GS578" s="18"/>
      <c r="GT578" s="18"/>
      <c r="GU578" s="18"/>
      <c r="GV578" s="18"/>
      <c r="GW578" s="18"/>
      <c r="GX578" s="18"/>
      <c r="GY578" s="18"/>
      <c r="GZ578" s="18"/>
      <c r="HA578" s="18"/>
      <c r="HB578" s="18"/>
      <c r="HC578" s="18"/>
      <c r="HD578" s="18"/>
      <c r="HE578" s="18"/>
      <c r="HF578" s="18"/>
      <c r="HG578" s="18"/>
      <c r="HH578" s="18"/>
      <c r="HI578" s="18"/>
      <c r="HJ578" s="18"/>
      <c r="HK578" s="18"/>
      <c r="HL578" s="18"/>
      <c r="HM578" s="18"/>
      <c r="HN578" s="18"/>
      <c r="HO578" s="18"/>
      <c r="HP578" s="18"/>
      <c r="HQ578" s="18"/>
      <c r="HR578" s="18"/>
      <c r="HS578" s="18"/>
      <c r="HT578" s="18"/>
      <c r="HU578" s="18"/>
      <c r="HV578" s="18"/>
      <c r="HW578" s="18"/>
      <c r="HX578" s="18"/>
      <c r="HY578" s="18"/>
      <c r="HZ578" s="18"/>
      <c r="IA578" s="18"/>
      <c r="IB578" s="18"/>
      <c r="IC578" s="18"/>
      <c r="ID578" s="18"/>
      <c r="IE578" s="18"/>
      <c r="IF578" s="18"/>
      <c r="IG578" s="18"/>
      <c r="IH578" s="18"/>
      <c r="II578" s="18"/>
      <c r="IJ578" s="18"/>
      <c r="IK578" s="18"/>
      <c r="IL578" s="18"/>
      <c r="IM578" s="18"/>
      <c r="IN578" s="18"/>
      <c r="IO578" s="18"/>
      <c r="IP578" s="18"/>
      <c r="IQ578" s="18"/>
      <c r="IR578" s="18"/>
      <c r="IS578" s="18"/>
      <c r="IT578" s="18"/>
      <c r="IU578" s="18"/>
      <c r="IV578" s="18"/>
      <c r="IW578" s="18"/>
      <c r="IX578" s="18"/>
      <c r="IY578" s="18"/>
      <c r="IZ578" s="18"/>
      <c r="JA578" s="18"/>
      <c r="JB578" s="18"/>
      <c r="JC578" s="18"/>
      <c r="JD578" s="18"/>
      <c r="JE578" s="18"/>
      <c r="JF578" s="18"/>
      <c r="JG578" s="18"/>
      <c r="JH578" s="18"/>
      <c r="JI578" s="18"/>
      <c r="JJ578" s="18"/>
      <c r="JK578" s="18"/>
      <c r="JL578" s="18"/>
      <c r="JM578" s="18"/>
      <c r="JN578" s="18"/>
      <c r="JO578" s="18"/>
      <c r="JP578" s="18"/>
      <c r="JQ578" s="18"/>
      <c r="JR578" s="18"/>
      <c r="JS578" s="18"/>
      <c r="JT578" s="18"/>
      <c r="JU578" s="18"/>
      <c r="JV578" s="18"/>
      <c r="JW578" s="18"/>
      <c r="JX578" s="18"/>
      <c r="JY578" s="18"/>
      <c r="JZ578" s="18"/>
      <c r="KA578" s="18"/>
      <c r="KB578" s="18"/>
      <c r="KC578" s="18"/>
      <c r="KD578" s="18"/>
      <c r="KE578" s="18"/>
      <c r="KF578" s="18"/>
      <c r="KG578" s="18"/>
      <c r="KH578" s="18"/>
      <c r="KI578" s="18"/>
      <c r="KJ578" s="18"/>
      <c r="KK578" s="18"/>
      <c r="KL578" s="18"/>
      <c r="KM578" s="18"/>
      <c r="KN578" s="18"/>
      <c r="KO578" s="18"/>
      <c r="KP578" s="18"/>
      <c r="KQ578" s="18"/>
      <c r="KR578" s="18"/>
      <c r="KS578" s="18"/>
      <c r="KT578" s="18"/>
      <c r="KU578" s="18"/>
      <c r="KV578" s="18"/>
      <c r="KW578" s="18"/>
      <c r="KX578" s="18"/>
      <c r="KY578" s="18"/>
      <c r="KZ578" s="18"/>
      <c r="LA578" s="18"/>
      <c r="LB578" s="18"/>
      <c r="LC578" s="18"/>
      <c r="LD578" s="18"/>
      <c r="LE578" s="18"/>
      <c r="LF578" s="18"/>
      <c r="LG578" s="18"/>
      <c r="LH578" s="18"/>
      <c r="LI578" s="18"/>
      <c r="LJ578" s="18"/>
      <c r="LK578" s="18"/>
      <c r="LL578" s="18"/>
      <c r="LM578" s="18"/>
      <c r="LN578" s="18"/>
      <c r="LO578" s="18"/>
      <c r="LP578" s="18"/>
      <c r="LQ578" s="18"/>
      <c r="LR578" s="18"/>
      <c r="LS578" s="18"/>
      <c r="LT578" s="18"/>
      <c r="LU578" s="18"/>
      <c r="LV578" s="18"/>
      <c r="LW578" s="18"/>
      <c r="LX578" s="18"/>
      <c r="LY578" s="18"/>
      <c r="LZ578" s="18"/>
      <c r="MA578" s="18"/>
      <c r="MB578" s="18"/>
      <c r="MC578" s="18"/>
      <c r="MD578" s="18"/>
      <c r="ME578" s="18"/>
      <c r="MF578" s="18"/>
      <c r="MG578" s="18"/>
      <c r="MH578" s="18"/>
      <c r="MI578" s="18"/>
      <c r="MJ578" s="18"/>
      <c r="MK578" s="18"/>
      <c r="ML578" s="18"/>
      <c r="MM578" s="18"/>
      <c r="MN578" s="18"/>
      <c r="MO578" s="18"/>
      <c r="MP578" s="18"/>
      <c r="MQ578" s="18"/>
      <c r="MR578" s="18"/>
      <c r="MS578" s="18"/>
      <c r="MT578" s="18"/>
      <c r="MU578" s="18"/>
    </row>
    <row r="579" spans="1:359" ht="109.4">
      <c r="A579" s="22">
        <v>203</v>
      </c>
      <c r="B579" s="22" t="s">
        <v>3784</v>
      </c>
      <c r="C579" s="37">
        <v>43202</v>
      </c>
      <c r="D579" s="36">
        <v>43210</v>
      </c>
      <c r="E579" s="36">
        <f>WORKDAY(D579,10,Table4[Tətil günləri])</f>
        <v>43224</v>
      </c>
      <c r="F579" s="22" t="str">
        <f t="shared" ref="F579:F643" si="18">IF(OR(G579="göndərildi",G579="ləğv olundu"),"",AL579)</f>
        <v/>
      </c>
      <c r="G579" s="22" t="s">
        <v>235</v>
      </c>
      <c r="H579" s="43" t="s">
        <v>7776</v>
      </c>
      <c r="I579" s="22" t="s">
        <v>3778</v>
      </c>
      <c r="J579" s="28" t="s">
        <v>84</v>
      </c>
      <c r="K579" s="22" t="s">
        <v>3779</v>
      </c>
      <c r="L579" s="22">
        <v>1322</v>
      </c>
      <c r="M579" s="22" t="s">
        <v>3780</v>
      </c>
      <c r="N579" s="22" t="s">
        <v>3781</v>
      </c>
      <c r="O579" s="22" t="s">
        <v>3782</v>
      </c>
      <c r="P579" s="36">
        <v>26197</v>
      </c>
      <c r="Q579" s="22" t="s">
        <v>3783</v>
      </c>
      <c r="R579" s="73" t="s">
        <v>3782</v>
      </c>
      <c r="S579" s="27" t="s">
        <v>227</v>
      </c>
      <c r="T579" s="36" t="s">
        <v>544</v>
      </c>
      <c r="U579" s="27" t="s">
        <v>254</v>
      </c>
      <c r="V579" s="73" t="s">
        <v>232</v>
      </c>
      <c r="W579" s="22" t="s">
        <v>4022</v>
      </c>
      <c r="X579" s="45" t="s">
        <v>4023</v>
      </c>
      <c r="Y579" s="22" t="s">
        <v>239</v>
      </c>
      <c r="Z579" s="37">
        <v>43214</v>
      </c>
      <c r="AA579" s="22" t="s">
        <v>243</v>
      </c>
      <c r="AB579" s="22"/>
      <c r="AC579" s="22" t="s">
        <v>4992</v>
      </c>
      <c r="AD579" s="22" t="s">
        <v>237</v>
      </c>
      <c r="AE579" s="22" t="s">
        <v>254</v>
      </c>
      <c r="AF579" s="37">
        <v>43249</v>
      </c>
      <c r="AG579" s="22" t="s">
        <v>4993</v>
      </c>
      <c r="AH579" s="22" t="s">
        <v>4994</v>
      </c>
      <c r="AI579" s="22"/>
      <c r="AJ579" s="22"/>
      <c r="AK579" s="22">
        <f ca="1">NETWORKDAYS(TODAY(),E579,Table4[Tətil günləri])</f>
        <v>-210</v>
      </c>
      <c r="AL579" s="18">
        <f t="shared" ca="1" si="17"/>
        <v>-209</v>
      </c>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18"/>
      <c r="EQ579" s="18"/>
      <c r="ER579" s="18"/>
      <c r="ES579" s="18"/>
      <c r="ET579" s="18"/>
      <c r="EU579" s="18"/>
      <c r="EV579" s="18"/>
      <c r="EW579" s="18"/>
      <c r="EX579" s="18"/>
      <c r="EY579" s="18"/>
      <c r="EZ579" s="18"/>
      <c r="FA579" s="18"/>
      <c r="FB579" s="18"/>
      <c r="FC579" s="18"/>
      <c r="FD579" s="18"/>
      <c r="FE579" s="18"/>
      <c r="FF579" s="18"/>
      <c r="FG579" s="18"/>
      <c r="FH579" s="18"/>
      <c r="FI579" s="18"/>
      <c r="FJ579" s="18"/>
      <c r="FK579" s="18"/>
      <c r="FL579" s="18"/>
      <c r="FM579" s="18"/>
      <c r="FN579" s="18"/>
      <c r="FO579" s="18"/>
      <c r="FP579" s="18"/>
      <c r="FQ579" s="18"/>
      <c r="FR579" s="18"/>
      <c r="FS579" s="18"/>
      <c r="FT579" s="18"/>
      <c r="FU579" s="18"/>
      <c r="FV579" s="18"/>
      <c r="FW579" s="18"/>
      <c r="FX579" s="18"/>
      <c r="FY579" s="18"/>
      <c r="FZ579" s="18"/>
      <c r="GA579" s="18"/>
      <c r="GB579" s="18"/>
      <c r="GC579" s="18"/>
      <c r="GD579" s="18"/>
      <c r="GE579" s="18"/>
      <c r="GF579" s="18"/>
      <c r="GG579" s="18"/>
      <c r="GH579" s="18"/>
      <c r="GI579" s="18"/>
      <c r="GJ579" s="18"/>
      <c r="GK579" s="18"/>
      <c r="GL579" s="18"/>
      <c r="GM579" s="18"/>
      <c r="GN579" s="18"/>
      <c r="GO579" s="18"/>
      <c r="GP579" s="18"/>
      <c r="GQ579" s="18"/>
      <c r="GR579" s="18"/>
      <c r="GS579" s="18"/>
      <c r="GT579" s="18"/>
      <c r="GU579" s="18"/>
      <c r="GV579" s="18"/>
      <c r="GW579" s="18"/>
      <c r="GX579" s="18"/>
      <c r="GY579" s="18"/>
      <c r="GZ579" s="18"/>
      <c r="HA579" s="18"/>
      <c r="HB579" s="18"/>
      <c r="HC579" s="18"/>
      <c r="HD579" s="18"/>
      <c r="HE579" s="18"/>
      <c r="HF579" s="18"/>
      <c r="HG579" s="18"/>
      <c r="HH579" s="18"/>
      <c r="HI579" s="18"/>
      <c r="HJ579" s="18"/>
      <c r="HK579" s="18"/>
      <c r="HL579" s="18"/>
      <c r="HM579" s="18"/>
      <c r="HN579" s="18"/>
      <c r="HO579" s="18"/>
      <c r="HP579" s="18"/>
      <c r="HQ579" s="18"/>
      <c r="HR579" s="18"/>
      <c r="HS579" s="18"/>
      <c r="HT579" s="18"/>
      <c r="HU579" s="18"/>
      <c r="HV579" s="18"/>
      <c r="HW579" s="18"/>
      <c r="HX579" s="18"/>
      <c r="HY579" s="18"/>
      <c r="HZ579" s="18"/>
      <c r="IA579" s="18"/>
      <c r="IB579" s="18"/>
      <c r="IC579" s="18"/>
      <c r="ID579" s="18"/>
      <c r="IE579" s="18"/>
      <c r="IF579" s="18"/>
      <c r="IG579" s="18"/>
      <c r="IH579" s="18"/>
      <c r="II579" s="18"/>
      <c r="IJ579" s="18"/>
      <c r="IK579" s="18"/>
      <c r="IL579" s="18"/>
      <c r="IM579" s="18"/>
      <c r="IN579" s="18"/>
      <c r="IO579" s="18"/>
      <c r="IP579" s="18"/>
      <c r="IQ579" s="18"/>
      <c r="IR579" s="18"/>
      <c r="IS579" s="18"/>
      <c r="IT579" s="18"/>
      <c r="IU579" s="18"/>
      <c r="IV579" s="18"/>
      <c r="IW579" s="18"/>
      <c r="IX579" s="18"/>
      <c r="IY579" s="18"/>
      <c r="IZ579" s="18"/>
      <c r="JA579" s="18"/>
      <c r="JB579" s="18"/>
      <c r="JC579" s="18"/>
      <c r="JD579" s="18"/>
      <c r="JE579" s="18"/>
      <c r="JF579" s="18"/>
      <c r="JG579" s="18"/>
      <c r="JH579" s="18"/>
      <c r="JI579" s="18"/>
      <c r="JJ579" s="18"/>
      <c r="JK579" s="18"/>
      <c r="JL579" s="18"/>
      <c r="JM579" s="18"/>
      <c r="JN579" s="18"/>
      <c r="JO579" s="18"/>
      <c r="JP579" s="18"/>
      <c r="JQ579" s="18"/>
      <c r="JR579" s="18"/>
      <c r="JS579" s="18"/>
      <c r="JT579" s="18"/>
      <c r="JU579" s="18"/>
      <c r="JV579" s="18"/>
      <c r="JW579" s="18"/>
      <c r="JX579" s="18"/>
      <c r="JY579" s="18"/>
      <c r="JZ579" s="18"/>
      <c r="KA579" s="18"/>
      <c r="KB579" s="18"/>
      <c r="KC579" s="18"/>
      <c r="KD579" s="18"/>
      <c r="KE579" s="18"/>
      <c r="KF579" s="18"/>
      <c r="KG579" s="18"/>
      <c r="KH579" s="18"/>
      <c r="KI579" s="18"/>
      <c r="KJ579" s="18"/>
      <c r="KK579" s="18"/>
      <c r="KL579" s="18"/>
      <c r="KM579" s="18"/>
      <c r="KN579" s="18"/>
      <c r="KO579" s="18"/>
      <c r="KP579" s="18"/>
      <c r="KQ579" s="18"/>
      <c r="KR579" s="18"/>
      <c r="KS579" s="18"/>
      <c r="KT579" s="18"/>
      <c r="KU579" s="18"/>
      <c r="KV579" s="18"/>
      <c r="KW579" s="18"/>
      <c r="KX579" s="18"/>
      <c r="KY579" s="18"/>
      <c r="KZ579" s="18"/>
      <c r="LA579" s="18"/>
      <c r="LB579" s="18"/>
      <c r="LC579" s="18"/>
      <c r="LD579" s="18"/>
      <c r="LE579" s="18"/>
      <c r="LF579" s="18"/>
      <c r="LG579" s="18"/>
      <c r="LH579" s="18"/>
      <c r="LI579" s="18"/>
      <c r="LJ579" s="18"/>
      <c r="LK579" s="18"/>
      <c r="LL579" s="18"/>
      <c r="LM579" s="18"/>
      <c r="LN579" s="18"/>
      <c r="LO579" s="18"/>
      <c r="LP579" s="18"/>
      <c r="LQ579" s="18"/>
      <c r="LR579" s="18"/>
      <c r="LS579" s="18"/>
      <c r="LT579" s="18"/>
      <c r="LU579" s="18"/>
      <c r="LV579" s="18"/>
      <c r="LW579" s="18"/>
      <c r="LX579" s="18"/>
      <c r="LY579" s="18"/>
      <c r="LZ579" s="18"/>
      <c r="MA579" s="18"/>
      <c r="MB579" s="18"/>
      <c r="MC579" s="18"/>
      <c r="MD579" s="18"/>
      <c r="ME579" s="18"/>
      <c r="MF579" s="18"/>
      <c r="MG579" s="18"/>
      <c r="MH579" s="18"/>
      <c r="MI579" s="18"/>
      <c r="MJ579" s="18"/>
      <c r="MK579" s="18"/>
      <c r="ML579" s="18"/>
      <c r="MM579" s="18"/>
      <c r="MN579" s="18"/>
      <c r="MO579" s="18"/>
      <c r="MP579" s="18"/>
      <c r="MQ579" s="18"/>
      <c r="MR579" s="18"/>
      <c r="MS579" s="18"/>
      <c r="MT579" s="18"/>
      <c r="MU579" s="18"/>
    </row>
    <row r="580" spans="1:359" ht="93.75">
      <c r="A580" s="22">
        <v>204</v>
      </c>
      <c r="B580" s="22" t="s">
        <v>7516</v>
      </c>
      <c r="C580" s="37">
        <v>43199</v>
      </c>
      <c r="D580" s="36">
        <v>43213</v>
      </c>
      <c r="E580" s="36">
        <f>WORKDAY(D581,10,Table4[Tətil günləri])</f>
        <v>43227</v>
      </c>
      <c r="F580" s="22" t="str">
        <f t="shared" si="18"/>
        <v/>
      </c>
      <c r="G580" s="22" t="s">
        <v>235</v>
      </c>
      <c r="H580" s="22">
        <v>517549979</v>
      </c>
      <c r="I580" s="22" t="s">
        <v>3813</v>
      </c>
      <c r="J580" s="28" t="s">
        <v>57</v>
      </c>
      <c r="K580" s="22" t="s">
        <v>3814</v>
      </c>
      <c r="L580" s="22">
        <v>2145</v>
      </c>
      <c r="M580" s="22" t="s">
        <v>382</v>
      </c>
      <c r="N580" s="22" t="s">
        <v>383</v>
      </c>
      <c r="O580" s="22" t="s">
        <v>384</v>
      </c>
      <c r="P580" s="36">
        <v>28063</v>
      </c>
      <c r="Q580" s="22" t="s">
        <v>3815</v>
      </c>
      <c r="R580" s="73" t="s">
        <v>253</v>
      </c>
      <c r="S580" s="27" t="s">
        <v>228</v>
      </c>
      <c r="T580" s="110">
        <v>43204</v>
      </c>
      <c r="U580" s="27" t="s">
        <v>254</v>
      </c>
      <c r="V580" s="73" t="s">
        <v>232</v>
      </c>
      <c r="W580" s="22" t="s">
        <v>3973</v>
      </c>
      <c r="X580" s="45" t="s">
        <v>3974</v>
      </c>
      <c r="Y580" s="22" t="s">
        <v>239</v>
      </c>
      <c r="Z580" s="37">
        <v>43215</v>
      </c>
      <c r="AA580" s="22" t="s">
        <v>230</v>
      </c>
      <c r="AB580" s="22"/>
      <c r="AC580" s="22"/>
      <c r="AD580" s="22" t="s">
        <v>237</v>
      </c>
      <c r="AE580" s="22" t="s">
        <v>254</v>
      </c>
      <c r="AF580" s="37">
        <v>43252</v>
      </c>
      <c r="AG580" s="22" t="s">
        <v>5250</v>
      </c>
      <c r="AH580" s="22" t="s">
        <v>5251</v>
      </c>
      <c r="AI580" s="22"/>
      <c r="AJ580" s="22"/>
      <c r="AK580" s="22">
        <f ca="1">NETWORKDAYS(TODAY(),E580,Table4[Tətil günləri])</f>
        <v>-209</v>
      </c>
      <c r="AL580" s="18">
        <f t="shared" ref="AL580:AL643" ca="1" si="19">IF(AK580&gt;0,AK580-1,AK580+1)</f>
        <v>-208</v>
      </c>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18"/>
      <c r="EQ580" s="18"/>
      <c r="ER580" s="18"/>
      <c r="ES580" s="18"/>
      <c r="ET580" s="18"/>
      <c r="EU580" s="18"/>
      <c r="EV580" s="18"/>
      <c r="EW580" s="18"/>
      <c r="EX580" s="18"/>
      <c r="EY580" s="18"/>
      <c r="EZ580" s="18"/>
      <c r="FA580" s="18"/>
      <c r="FB580" s="18"/>
      <c r="FC580" s="18"/>
      <c r="FD580" s="18"/>
      <c r="FE580" s="18"/>
      <c r="FF580" s="18"/>
      <c r="FG580" s="18"/>
      <c r="FH580" s="18"/>
      <c r="FI580" s="18"/>
      <c r="FJ580" s="18"/>
      <c r="FK580" s="18"/>
      <c r="FL580" s="18"/>
      <c r="FM580" s="18"/>
      <c r="FN580" s="18"/>
      <c r="FO580" s="18"/>
      <c r="FP580" s="18"/>
      <c r="FQ580" s="18"/>
      <c r="FR580" s="18"/>
      <c r="FS580" s="18"/>
      <c r="FT580" s="18"/>
      <c r="FU580" s="18"/>
      <c r="FV580" s="18"/>
      <c r="FW580" s="18"/>
      <c r="FX580" s="18"/>
      <c r="FY580" s="18"/>
      <c r="FZ580" s="18"/>
      <c r="GA580" s="18"/>
      <c r="GB580" s="18"/>
      <c r="GC580" s="18"/>
      <c r="GD580" s="18"/>
      <c r="GE580" s="18"/>
      <c r="GF580" s="18"/>
      <c r="GG580" s="18"/>
      <c r="GH580" s="18"/>
      <c r="GI580" s="18"/>
      <c r="GJ580" s="18"/>
      <c r="GK580" s="18"/>
      <c r="GL580" s="18"/>
      <c r="GM580" s="18"/>
      <c r="GN580" s="18"/>
      <c r="GO580" s="18"/>
      <c r="GP580" s="18"/>
      <c r="GQ580" s="18"/>
      <c r="GR580" s="18"/>
      <c r="GS580" s="18"/>
      <c r="GT580" s="18"/>
      <c r="GU580" s="18"/>
      <c r="GV580" s="18"/>
      <c r="GW580" s="18"/>
      <c r="GX580" s="18"/>
      <c r="GY580" s="18"/>
      <c r="GZ580" s="18"/>
      <c r="HA580" s="18"/>
      <c r="HB580" s="18"/>
      <c r="HC580" s="18"/>
      <c r="HD580" s="18"/>
      <c r="HE580" s="18"/>
      <c r="HF580" s="18"/>
      <c r="HG580" s="18"/>
      <c r="HH580" s="18"/>
      <c r="HI580" s="18"/>
      <c r="HJ580" s="18"/>
      <c r="HK580" s="18"/>
      <c r="HL580" s="18"/>
      <c r="HM580" s="18"/>
      <c r="HN580" s="18"/>
      <c r="HO580" s="18"/>
      <c r="HP580" s="18"/>
      <c r="HQ580" s="18"/>
      <c r="HR580" s="18"/>
      <c r="HS580" s="18"/>
      <c r="HT580" s="18"/>
      <c r="HU580" s="18"/>
      <c r="HV580" s="18"/>
      <c r="HW580" s="18"/>
      <c r="HX580" s="18"/>
      <c r="HY580" s="18"/>
      <c r="HZ580" s="18"/>
      <c r="IA580" s="18"/>
      <c r="IB580" s="18"/>
      <c r="IC580" s="18"/>
      <c r="ID580" s="18"/>
      <c r="IE580" s="18"/>
      <c r="IF580" s="18"/>
      <c r="IG580" s="18"/>
      <c r="IH580" s="18"/>
      <c r="II580" s="18"/>
      <c r="IJ580" s="18"/>
      <c r="IK580" s="18"/>
      <c r="IL580" s="18"/>
      <c r="IM580" s="18"/>
      <c r="IN580" s="18"/>
      <c r="IO580" s="18"/>
      <c r="IP580" s="18"/>
      <c r="IQ580" s="18"/>
      <c r="IR580" s="18"/>
      <c r="IS580" s="18"/>
      <c r="IT580" s="18"/>
      <c r="IU580" s="18"/>
      <c r="IV580" s="18"/>
      <c r="IW580" s="18"/>
      <c r="IX580" s="18"/>
      <c r="IY580" s="18"/>
      <c r="IZ580" s="18"/>
      <c r="JA580" s="18"/>
      <c r="JB580" s="18"/>
      <c r="JC580" s="18"/>
      <c r="JD580" s="18"/>
      <c r="JE580" s="18"/>
      <c r="JF580" s="18"/>
      <c r="JG580" s="18"/>
      <c r="JH580" s="18"/>
      <c r="JI580" s="18"/>
      <c r="JJ580" s="18"/>
      <c r="JK580" s="18"/>
      <c r="JL580" s="18"/>
      <c r="JM580" s="18"/>
      <c r="JN580" s="18"/>
      <c r="JO580" s="18"/>
      <c r="JP580" s="18"/>
      <c r="JQ580" s="18"/>
      <c r="JR580" s="18"/>
      <c r="JS580" s="18"/>
      <c r="JT580" s="18"/>
      <c r="JU580" s="18"/>
      <c r="JV580" s="18"/>
      <c r="JW580" s="18"/>
      <c r="JX580" s="18"/>
      <c r="JY580" s="18"/>
      <c r="JZ580" s="18"/>
      <c r="KA580" s="18"/>
      <c r="KB580" s="18"/>
      <c r="KC580" s="18"/>
      <c r="KD580" s="18"/>
      <c r="KE580" s="18"/>
      <c r="KF580" s="18"/>
      <c r="KG580" s="18"/>
      <c r="KH580" s="18"/>
      <c r="KI580" s="18"/>
      <c r="KJ580" s="18"/>
      <c r="KK580" s="18"/>
      <c r="KL580" s="18"/>
      <c r="KM580" s="18"/>
      <c r="KN580" s="18"/>
      <c r="KO580" s="18"/>
      <c r="KP580" s="18"/>
      <c r="KQ580" s="18"/>
      <c r="KR580" s="18"/>
      <c r="KS580" s="18"/>
      <c r="KT580" s="18"/>
      <c r="KU580" s="18"/>
      <c r="KV580" s="18"/>
      <c r="KW580" s="18"/>
      <c r="KX580" s="18"/>
      <c r="KY580" s="18"/>
      <c r="KZ580" s="18"/>
      <c r="LA580" s="18"/>
      <c r="LB580" s="18"/>
      <c r="LC580" s="18"/>
      <c r="LD580" s="18"/>
      <c r="LE580" s="18"/>
      <c r="LF580" s="18"/>
      <c r="LG580" s="18"/>
      <c r="LH580" s="18"/>
      <c r="LI580" s="18"/>
      <c r="LJ580" s="18"/>
      <c r="LK580" s="18"/>
      <c r="LL580" s="18"/>
      <c r="LM580" s="18"/>
      <c r="LN580" s="18"/>
      <c r="LO580" s="18"/>
      <c r="LP580" s="18"/>
      <c r="LQ580" s="18"/>
      <c r="LR580" s="18"/>
      <c r="LS580" s="18"/>
      <c r="LT580" s="18"/>
      <c r="LU580" s="18"/>
      <c r="LV580" s="18"/>
      <c r="LW580" s="18"/>
      <c r="LX580" s="18"/>
      <c r="LY580" s="18"/>
      <c r="LZ580" s="18"/>
      <c r="MA580" s="18"/>
      <c r="MB580" s="18"/>
      <c r="MC580" s="18"/>
      <c r="MD580" s="18"/>
      <c r="ME580" s="18"/>
      <c r="MF580" s="18"/>
      <c r="MG580" s="18"/>
      <c r="MH580" s="18"/>
      <c r="MI580" s="18"/>
      <c r="MJ580" s="18"/>
      <c r="MK580" s="18"/>
      <c r="ML580" s="18"/>
      <c r="MM580" s="18"/>
      <c r="MN580" s="18"/>
      <c r="MO580" s="18"/>
      <c r="MP580" s="18"/>
      <c r="MQ580" s="18"/>
      <c r="MR580" s="18"/>
      <c r="MS580" s="18"/>
      <c r="MT580" s="18"/>
      <c r="MU580" s="18"/>
    </row>
    <row r="581" spans="1:359" ht="62.5">
      <c r="A581" s="22">
        <v>204</v>
      </c>
      <c r="B581" s="22" t="s">
        <v>7516</v>
      </c>
      <c r="C581" s="37">
        <v>43199</v>
      </c>
      <c r="D581" s="36">
        <v>43213</v>
      </c>
      <c r="E581" s="36">
        <f>WORKDAY(D581,10,Table4[Tətil günləri])</f>
        <v>43227</v>
      </c>
      <c r="F581" s="22" t="str">
        <f t="shared" si="18"/>
        <v/>
      </c>
      <c r="G581" s="22" t="s">
        <v>235</v>
      </c>
      <c r="H581" s="22" t="s">
        <v>3816</v>
      </c>
      <c r="I581" s="22" t="s">
        <v>3817</v>
      </c>
      <c r="J581" s="22" t="s">
        <v>122</v>
      </c>
      <c r="K581" s="22" t="s">
        <v>381</v>
      </c>
      <c r="L581" s="22">
        <v>2145</v>
      </c>
      <c r="M581" s="22" t="s">
        <v>382</v>
      </c>
      <c r="N581" s="22" t="s">
        <v>383</v>
      </c>
      <c r="O581" s="22" t="s">
        <v>384</v>
      </c>
      <c r="P581" s="36">
        <v>29278</v>
      </c>
      <c r="Q581" s="22" t="s">
        <v>396</v>
      </c>
      <c r="R581" s="73" t="s">
        <v>253</v>
      </c>
      <c r="S581" s="27" t="s">
        <v>228</v>
      </c>
      <c r="T581" s="67">
        <v>43193</v>
      </c>
      <c r="U581" s="27" t="s">
        <v>254</v>
      </c>
      <c r="V581" s="73" t="s">
        <v>232</v>
      </c>
      <c r="W581" s="22" t="s">
        <v>3975</v>
      </c>
      <c r="X581" s="45" t="s">
        <v>3976</v>
      </c>
      <c r="Y581" s="22" t="s">
        <v>239</v>
      </c>
      <c r="Z581" s="37">
        <v>43215</v>
      </c>
      <c r="AA581" s="22" t="s">
        <v>230</v>
      </c>
      <c r="AB581" s="22"/>
      <c r="AC581" s="22" t="s">
        <v>5248</v>
      </c>
      <c r="AD581" s="22" t="s">
        <v>237</v>
      </c>
      <c r="AE581" s="22" t="s">
        <v>254</v>
      </c>
      <c r="AF581" s="37">
        <v>43252</v>
      </c>
      <c r="AG581" s="22" t="s">
        <v>5250</v>
      </c>
      <c r="AH581" s="159"/>
      <c r="AI581" s="22"/>
      <c r="AJ581" s="22"/>
      <c r="AK581" s="22">
        <f ca="1">NETWORKDAYS(TODAY(),E581,Table4[Tətil günləri])</f>
        <v>-209</v>
      </c>
      <c r="AL581" s="18">
        <f t="shared" ca="1" si="19"/>
        <v>-208</v>
      </c>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18"/>
      <c r="EQ581" s="18"/>
      <c r="ER581" s="18"/>
      <c r="ES581" s="18"/>
      <c r="ET581" s="18"/>
      <c r="EU581" s="18"/>
      <c r="EV581" s="18"/>
      <c r="EW581" s="18"/>
      <c r="EX581" s="18"/>
      <c r="EY581" s="18"/>
      <c r="EZ581" s="18"/>
      <c r="FA581" s="18"/>
      <c r="FB581" s="18"/>
      <c r="FC581" s="18"/>
      <c r="FD581" s="18"/>
      <c r="FE581" s="18"/>
      <c r="FF581" s="18"/>
      <c r="FG581" s="18"/>
      <c r="FH581" s="18"/>
      <c r="FI581" s="18"/>
      <c r="FJ581" s="18"/>
      <c r="FK581" s="18"/>
      <c r="FL581" s="18"/>
      <c r="FM581" s="18"/>
      <c r="FN581" s="18"/>
      <c r="FO581" s="18"/>
      <c r="FP581" s="18"/>
      <c r="FQ581" s="18"/>
      <c r="FR581" s="18"/>
      <c r="FS581" s="18"/>
      <c r="FT581" s="18"/>
      <c r="FU581" s="18"/>
      <c r="FV581" s="18"/>
      <c r="FW581" s="18"/>
      <c r="FX581" s="18"/>
      <c r="FY581" s="18"/>
      <c r="FZ581" s="18"/>
      <c r="GA581" s="18"/>
      <c r="GB581" s="18"/>
      <c r="GC581" s="18"/>
      <c r="GD581" s="18"/>
      <c r="GE581" s="18"/>
      <c r="GF581" s="18"/>
      <c r="GG581" s="18"/>
      <c r="GH581" s="18"/>
      <c r="GI581" s="18"/>
      <c r="GJ581" s="18"/>
      <c r="GK581" s="18"/>
      <c r="GL581" s="18"/>
      <c r="GM581" s="18"/>
      <c r="GN581" s="18"/>
      <c r="GO581" s="18"/>
      <c r="GP581" s="18"/>
      <c r="GQ581" s="18"/>
      <c r="GR581" s="18"/>
      <c r="GS581" s="18"/>
      <c r="GT581" s="18"/>
      <c r="GU581" s="18"/>
      <c r="GV581" s="18"/>
      <c r="GW581" s="18"/>
      <c r="GX581" s="18"/>
      <c r="GY581" s="18"/>
      <c r="GZ581" s="18"/>
      <c r="HA581" s="18"/>
      <c r="HB581" s="18"/>
      <c r="HC581" s="18"/>
      <c r="HD581" s="18"/>
      <c r="HE581" s="18"/>
      <c r="HF581" s="18"/>
      <c r="HG581" s="18"/>
      <c r="HH581" s="18"/>
      <c r="HI581" s="18"/>
      <c r="HJ581" s="18"/>
      <c r="HK581" s="18"/>
      <c r="HL581" s="18"/>
      <c r="HM581" s="18"/>
      <c r="HN581" s="18"/>
      <c r="HO581" s="18"/>
      <c r="HP581" s="18"/>
      <c r="HQ581" s="18"/>
      <c r="HR581" s="18"/>
      <c r="HS581" s="18"/>
      <c r="HT581" s="18"/>
      <c r="HU581" s="18"/>
      <c r="HV581" s="18"/>
      <c r="HW581" s="18"/>
      <c r="HX581" s="18"/>
      <c r="HY581" s="18"/>
      <c r="HZ581" s="18"/>
      <c r="IA581" s="18"/>
      <c r="IB581" s="18"/>
      <c r="IC581" s="18"/>
      <c r="ID581" s="18"/>
      <c r="IE581" s="18"/>
      <c r="IF581" s="18"/>
      <c r="IG581" s="18"/>
      <c r="IH581" s="18"/>
      <c r="II581" s="18"/>
      <c r="IJ581" s="18"/>
      <c r="IK581" s="18"/>
      <c r="IL581" s="18"/>
      <c r="IM581" s="18"/>
      <c r="IN581" s="18"/>
      <c r="IO581" s="18"/>
      <c r="IP581" s="18"/>
      <c r="IQ581" s="18"/>
      <c r="IR581" s="18"/>
      <c r="IS581" s="18"/>
      <c r="IT581" s="18"/>
      <c r="IU581" s="18"/>
      <c r="IV581" s="18"/>
      <c r="IW581" s="18"/>
      <c r="IX581" s="18"/>
      <c r="IY581" s="18"/>
      <c r="IZ581" s="18"/>
      <c r="JA581" s="18"/>
      <c r="JB581" s="18"/>
      <c r="JC581" s="18"/>
      <c r="JD581" s="18"/>
      <c r="JE581" s="18"/>
      <c r="JF581" s="18"/>
      <c r="JG581" s="18"/>
      <c r="JH581" s="18"/>
      <c r="JI581" s="18"/>
      <c r="JJ581" s="18"/>
      <c r="JK581" s="18"/>
      <c r="JL581" s="18"/>
      <c r="JM581" s="18"/>
      <c r="JN581" s="18"/>
      <c r="JO581" s="18"/>
      <c r="JP581" s="18"/>
      <c r="JQ581" s="18"/>
      <c r="JR581" s="18"/>
      <c r="JS581" s="18"/>
      <c r="JT581" s="18"/>
      <c r="JU581" s="18"/>
      <c r="JV581" s="18"/>
      <c r="JW581" s="18"/>
      <c r="JX581" s="18"/>
      <c r="JY581" s="18"/>
      <c r="JZ581" s="18"/>
      <c r="KA581" s="18"/>
      <c r="KB581" s="18"/>
      <c r="KC581" s="18"/>
      <c r="KD581" s="18"/>
      <c r="KE581" s="18"/>
      <c r="KF581" s="18"/>
      <c r="KG581" s="18"/>
      <c r="KH581" s="18"/>
      <c r="KI581" s="18"/>
      <c r="KJ581" s="18"/>
      <c r="KK581" s="18"/>
      <c r="KL581" s="18"/>
      <c r="KM581" s="18"/>
      <c r="KN581" s="18"/>
      <c r="KO581" s="18"/>
      <c r="KP581" s="18"/>
      <c r="KQ581" s="18"/>
      <c r="KR581" s="18"/>
      <c r="KS581" s="18"/>
      <c r="KT581" s="18"/>
      <c r="KU581" s="18"/>
      <c r="KV581" s="18"/>
      <c r="KW581" s="18"/>
      <c r="KX581" s="18"/>
      <c r="KY581" s="18"/>
      <c r="KZ581" s="18"/>
      <c r="LA581" s="18"/>
      <c r="LB581" s="18"/>
      <c r="LC581" s="18"/>
      <c r="LD581" s="18"/>
      <c r="LE581" s="18"/>
      <c r="LF581" s="18"/>
      <c r="LG581" s="18"/>
      <c r="LH581" s="18"/>
      <c r="LI581" s="18"/>
      <c r="LJ581" s="18"/>
      <c r="LK581" s="18"/>
      <c r="LL581" s="18"/>
      <c r="LM581" s="18"/>
      <c r="LN581" s="18"/>
      <c r="LO581" s="18"/>
      <c r="LP581" s="18"/>
      <c r="LQ581" s="18"/>
      <c r="LR581" s="18"/>
      <c r="LS581" s="18"/>
      <c r="LT581" s="18"/>
      <c r="LU581" s="18"/>
      <c r="LV581" s="18"/>
      <c r="LW581" s="18"/>
      <c r="LX581" s="18"/>
      <c r="LY581" s="18"/>
      <c r="LZ581" s="18"/>
      <c r="MA581" s="18"/>
      <c r="MB581" s="18"/>
      <c r="MC581" s="18"/>
      <c r="MD581" s="18"/>
      <c r="ME581" s="18"/>
      <c r="MF581" s="18"/>
      <c r="MG581" s="18"/>
      <c r="MH581" s="18"/>
      <c r="MI581" s="18"/>
      <c r="MJ581" s="18"/>
      <c r="MK581" s="18"/>
      <c r="ML581" s="18"/>
      <c r="MM581" s="18"/>
      <c r="MN581" s="18"/>
      <c r="MO581" s="18"/>
      <c r="MP581" s="18"/>
      <c r="MQ581" s="18"/>
      <c r="MR581" s="18"/>
      <c r="MS581" s="18"/>
      <c r="MT581" s="18"/>
      <c r="MU581" s="18"/>
    </row>
    <row r="582" spans="1:359" ht="78.150000000000006">
      <c r="A582" s="22">
        <v>204</v>
      </c>
      <c r="B582" s="22" t="s">
        <v>7516</v>
      </c>
      <c r="C582" s="37">
        <v>43199</v>
      </c>
      <c r="D582" s="36">
        <v>43213</v>
      </c>
      <c r="E582" s="36">
        <f>WORKDAY(D583,10,Table4[Tətil günləri])</f>
        <v>43227</v>
      </c>
      <c r="F582" s="22" t="str">
        <f t="shared" si="18"/>
        <v/>
      </c>
      <c r="G582" s="22" t="s">
        <v>235</v>
      </c>
      <c r="H582" s="22">
        <v>723194258</v>
      </c>
      <c r="I582" s="22" t="s">
        <v>3818</v>
      </c>
      <c r="J582" s="22" t="s">
        <v>180</v>
      </c>
      <c r="K582" s="22" t="s">
        <v>3819</v>
      </c>
      <c r="L582" s="22">
        <v>2145</v>
      </c>
      <c r="M582" s="22" t="s">
        <v>382</v>
      </c>
      <c r="N582" s="22" t="s">
        <v>3820</v>
      </c>
      <c r="O582" s="22" t="s">
        <v>384</v>
      </c>
      <c r="P582" s="36">
        <v>29181</v>
      </c>
      <c r="Q582" s="22" t="s">
        <v>3819</v>
      </c>
      <c r="R582" s="73" t="s">
        <v>253</v>
      </c>
      <c r="S582" s="27" t="s">
        <v>228</v>
      </c>
      <c r="T582" s="101">
        <v>43244</v>
      </c>
      <c r="U582" s="27" t="s">
        <v>254</v>
      </c>
      <c r="V582" s="73" t="s">
        <v>232</v>
      </c>
      <c r="W582" s="22" t="s">
        <v>3977</v>
      </c>
      <c r="X582" s="45" t="s">
        <v>3978</v>
      </c>
      <c r="Y582" s="22" t="s">
        <v>239</v>
      </c>
      <c r="Z582" s="37">
        <v>43215</v>
      </c>
      <c r="AA582" s="22" t="s">
        <v>230</v>
      </c>
      <c r="AB582" s="22"/>
      <c r="AC582" s="22" t="s">
        <v>5247</v>
      </c>
      <c r="AD582" s="22" t="s">
        <v>237</v>
      </c>
      <c r="AE582" s="22" t="s">
        <v>254</v>
      </c>
      <c r="AF582" s="37">
        <v>43252</v>
      </c>
      <c r="AG582" s="22" t="s">
        <v>5250</v>
      </c>
      <c r="AH582" s="159"/>
      <c r="AI582" s="22"/>
      <c r="AJ582" s="22"/>
      <c r="AK582" s="22">
        <f ca="1">NETWORKDAYS(TODAY(),E582,Table4[Tətil günləri])</f>
        <v>-209</v>
      </c>
      <c r="AL582" s="18">
        <f t="shared" ca="1" si="19"/>
        <v>-208</v>
      </c>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18"/>
      <c r="EQ582" s="18"/>
      <c r="ER582" s="18"/>
      <c r="ES582" s="18"/>
      <c r="ET582" s="18"/>
      <c r="EU582" s="18"/>
      <c r="EV582" s="18"/>
      <c r="EW582" s="18"/>
      <c r="EX582" s="18"/>
      <c r="EY582" s="18"/>
      <c r="EZ582" s="18"/>
      <c r="FA582" s="18"/>
      <c r="FB582" s="18"/>
      <c r="FC582" s="18"/>
      <c r="FD582" s="18"/>
      <c r="FE582" s="18"/>
      <c r="FF582" s="18"/>
      <c r="FG582" s="18"/>
      <c r="FH582" s="18"/>
      <c r="FI582" s="18"/>
      <c r="FJ582" s="18"/>
      <c r="FK582" s="18"/>
      <c r="FL582" s="18"/>
      <c r="FM582" s="18"/>
      <c r="FN582" s="18"/>
      <c r="FO582" s="18"/>
      <c r="FP582" s="18"/>
      <c r="FQ582" s="18"/>
      <c r="FR582" s="18"/>
      <c r="FS582" s="18"/>
      <c r="FT582" s="18"/>
      <c r="FU582" s="18"/>
      <c r="FV582" s="18"/>
      <c r="FW582" s="18"/>
      <c r="FX582" s="18"/>
      <c r="FY582" s="18"/>
      <c r="FZ582" s="18"/>
      <c r="GA582" s="18"/>
      <c r="GB582" s="18"/>
      <c r="GC582" s="18"/>
      <c r="GD582" s="18"/>
      <c r="GE582" s="18"/>
      <c r="GF582" s="18"/>
      <c r="GG582" s="18"/>
      <c r="GH582" s="18"/>
      <c r="GI582" s="18"/>
      <c r="GJ582" s="18"/>
      <c r="GK582" s="18"/>
      <c r="GL582" s="18"/>
      <c r="GM582" s="18"/>
      <c r="GN582" s="18"/>
      <c r="GO582" s="18"/>
      <c r="GP582" s="18"/>
      <c r="GQ582" s="18"/>
      <c r="GR582" s="18"/>
      <c r="GS582" s="18"/>
      <c r="GT582" s="18"/>
      <c r="GU582" s="18"/>
      <c r="GV582" s="18"/>
      <c r="GW582" s="18"/>
      <c r="GX582" s="18"/>
      <c r="GY582" s="18"/>
      <c r="GZ582" s="18"/>
      <c r="HA582" s="18"/>
      <c r="HB582" s="18"/>
      <c r="HC582" s="18"/>
      <c r="HD582" s="18"/>
      <c r="HE582" s="18"/>
      <c r="HF582" s="18"/>
      <c r="HG582" s="18"/>
      <c r="HH582" s="18"/>
      <c r="HI582" s="18"/>
      <c r="HJ582" s="18"/>
      <c r="HK582" s="18"/>
      <c r="HL582" s="18"/>
      <c r="HM582" s="18"/>
      <c r="HN582" s="18"/>
      <c r="HO582" s="18"/>
      <c r="HP582" s="18"/>
      <c r="HQ582" s="18"/>
      <c r="HR582" s="18"/>
      <c r="HS582" s="18"/>
      <c r="HT582" s="18"/>
      <c r="HU582" s="18"/>
      <c r="HV582" s="18"/>
      <c r="HW582" s="18"/>
      <c r="HX582" s="18"/>
      <c r="HY582" s="18"/>
      <c r="HZ582" s="18"/>
      <c r="IA582" s="18"/>
      <c r="IB582" s="18"/>
      <c r="IC582" s="18"/>
      <c r="ID582" s="18"/>
      <c r="IE582" s="18"/>
      <c r="IF582" s="18"/>
      <c r="IG582" s="18"/>
      <c r="IH582" s="18"/>
      <c r="II582" s="18"/>
      <c r="IJ582" s="18"/>
      <c r="IK582" s="18"/>
      <c r="IL582" s="18"/>
      <c r="IM582" s="18"/>
      <c r="IN582" s="18"/>
      <c r="IO582" s="18"/>
      <c r="IP582" s="18"/>
      <c r="IQ582" s="18"/>
      <c r="IR582" s="18"/>
      <c r="IS582" s="18"/>
      <c r="IT582" s="18"/>
      <c r="IU582" s="18"/>
      <c r="IV582" s="18"/>
      <c r="IW582" s="18"/>
      <c r="IX582" s="18"/>
      <c r="IY582" s="18"/>
      <c r="IZ582" s="18"/>
      <c r="JA582" s="18"/>
      <c r="JB582" s="18"/>
      <c r="JC582" s="18"/>
      <c r="JD582" s="18"/>
      <c r="JE582" s="18"/>
      <c r="JF582" s="18"/>
      <c r="JG582" s="18"/>
      <c r="JH582" s="18"/>
      <c r="JI582" s="18"/>
      <c r="JJ582" s="18"/>
      <c r="JK582" s="18"/>
      <c r="JL582" s="18"/>
      <c r="JM582" s="18"/>
      <c r="JN582" s="18"/>
      <c r="JO582" s="18"/>
      <c r="JP582" s="18"/>
      <c r="JQ582" s="18"/>
      <c r="JR582" s="18"/>
      <c r="JS582" s="18"/>
      <c r="JT582" s="18"/>
      <c r="JU582" s="18"/>
      <c r="JV582" s="18"/>
      <c r="JW582" s="18"/>
      <c r="JX582" s="18"/>
      <c r="JY582" s="18"/>
      <c r="JZ582" s="18"/>
      <c r="KA582" s="18"/>
      <c r="KB582" s="18"/>
      <c r="KC582" s="18"/>
      <c r="KD582" s="18"/>
      <c r="KE582" s="18"/>
      <c r="KF582" s="18"/>
      <c r="KG582" s="18"/>
      <c r="KH582" s="18"/>
      <c r="KI582" s="18"/>
      <c r="KJ582" s="18"/>
      <c r="KK582" s="18"/>
      <c r="KL582" s="18"/>
      <c r="KM582" s="18"/>
      <c r="KN582" s="18"/>
      <c r="KO582" s="18"/>
      <c r="KP582" s="18"/>
      <c r="KQ582" s="18"/>
      <c r="KR582" s="18"/>
      <c r="KS582" s="18"/>
      <c r="KT582" s="18"/>
      <c r="KU582" s="18"/>
      <c r="KV582" s="18"/>
      <c r="KW582" s="18"/>
      <c r="KX582" s="18"/>
      <c r="KY582" s="18"/>
      <c r="KZ582" s="18"/>
      <c r="LA582" s="18"/>
      <c r="LB582" s="18"/>
      <c r="LC582" s="18"/>
      <c r="LD582" s="18"/>
      <c r="LE582" s="18"/>
      <c r="LF582" s="18"/>
      <c r="LG582" s="18"/>
      <c r="LH582" s="18"/>
      <c r="LI582" s="18"/>
      <c r="LJ582" s="18"/>
      <c r="LK582" s="18"/>
      <c r="LL582" s="18"/>
      <c r="LM582" s="18"/>
      <c r="LN582" s="18"/>
      <c r="LO582" s="18"/>
      <c r="LP582" s="18"/>
      <c r="LQ582" s="18"/>
      <c r="LR582" s="18"/>
      <c r="LS582" s="18"/>
      <c r="LT582" s="18"/>
      <c r="LU582" s="18"/>
      <c r="LV582" s="18"/>
      <c r="LW582" s="18"/>
      <c r="LX582" s="18"/>
      <c r="LY582" s="18"/>
      <c r="LZ582" s="18"/>
      <c r="MA582" s="18"/>
      <c r="MB582" s="18"/>
      <c r="MC582" s="18"/>
      <c r="MD582" s="18"/>
      <c r="ME582" s="18"/>
      <c r="MF582" s="18"/>
      <c r="MG582" s="18"/>
      <c r="MH582" s="18"/>
      <c r="MI582" s="18"/>
      <c r="MJ582" s="18"/>
      <c r="MK582" s="18"/>
      <c r="ML582" s="18"/>
      <c r="MM582" s="18"/>
      <c r="MN582" s="18"/>
      <c r="MO582" s="18"/>
      <c r="MP582" s="18"/>
      <c r="MQ582" s="18"/>
      <c r="MR582" s="18"/>
      <c r="MS582" s="18"/>
      <c r="MT582" s="18"/>
      <c r="MU582" s="18"/>
    </row>
    <row r="583" spans="1:359" ht="78.150000000000006">
      <c r="A583" s="22">
        <v>204</v>
      </c>
      <c r="B583" s="22" t="s">
        <v>7516</v>
      </c>
      <c r="C583" s="37">
        <v>43199</v>
      </c>
      <c r="D583" s="36">
        <v>43213</v>
      </c>
      <c r="E583" s="36">
        <f>WORKDAY(D583,10,Table4[Tətil günləri])</f>
        <v>43227</v>
      </c>
      <c r="F583" s="22" t="str">
        <f t="shared" si="18"/>
        <v/>
      </c>
      <c r="G583" s="22" t="s">
        <v>235</v>
      </c>
      <c r="H583" s="43" t="s">
        <v>3821</v>
      </c>
      <c r="I583" s="22" t="s">
        <v>3822</v>
      </c>
      <c r="J583" s="22" t="s">
        <v>122</v>
      </c>
      <c r="K583" s="22" t="s">
        <v>3823</v>
      </c>
      <c r="L583" s="22">
        <v>2145</v>
      </c>
      <c r="M583" s="22" t="s">
        <v>382</v>
      </c>
      <c r="N583" s="22" t="s">
        <v>3820</v>
      </c>
      <c r="O583" s="22" t="s">
        <v>384</v>
      </c>
      <c r="P583" s="36">
        <v>28715</v>
      </c>
      <c r="Q583" s="22" t="s">
        <v>3824</v>
      </c>
      <c r="R583" s="73" t="s">
        <v>253</v>
      </c>
      <c r="S583" s="27" t="s">
        <v>228</v>
      </c>
      <c r="T583" s="101">
        <v>43244</v>
      </c>
      <c r="U583" s="27" t="s">
        <v>254</v>
      </c>
      <c r="V583" s="73" t="s">
        <v>232</v>
      </c>
      <c r="W583" s="22" t="s">
        <v>3979</v>
      </c>
      <c r="X583" s="45" t="s">
        <v>3980</v>
      </c>
      <c r="Y583" s="22" t="s">
        <v>239</v>
      </c>
      <c r="Z583" s="37">
        <v>43215</v>
      </c>
      <c r="AA583" s="22" t="s">
        <v>230</v>
      </c>
      <c r="AB583" s="22"/>
      <c r="AC583" s="22" t="s">
        <v>5249</v>
      </c>
      <c r="AD583" s="22" t="s">
        <v>237</v>
      </c>
      <c r="AE583" s="22" t="s">
        <v>254</v>
      </c>
      <c r="AF583" s="37">
        <v>43252</v>
      </c>
      <c r="AG583" s="22" t="s">
        <v>5250</v>
      </c>
      <c r="AH583" s="159"/>
      <c r="AI583" s="22"/>
      <c r="AJ583" s="22"/>
      <c r="AK583" s="22">
        <f ca="1">NETWORKDAYS(TODAY(),E583,Table4[Tətil günləri])</f>
        <v>-209</v>
      </c>
      <c r="AL583" s="18">
        <f t="shared" ca="1" si="19"/>
        <v>-208</v>
      </c>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18"/>
      <c r="EQ583" s="18"/>
      <c r="ER583" s="18"/>
      <c r="ES583" s="18"/>
      <c r="ET583" s="18"/>
      <c r="EU583" s="18"/>
      <c r="EV583" s="18"/>
      <c r="EW583" s="18"/>
      <c r="EX583" s="18"/>
      <c r="EY583" s="18"/>
      <c r="EZ583" s="18"/>
      <c r="FA583" s="18"/>
      <c r="FB583" s="18"/>
      <c r="FC583" s="18"/>
      <c r="FD583" s="18"/>
      <c r="FE583" s="18"/>
      <c r="FF583" s="18"/>
      <c r="FG583" s="18"/>
      <c r="FH583" s="18"/>
      <c r="FI583" s="18"/>
      <c r="FJ583" s="18"/>
      <c r="FK583" s="18"/>
      <c r="FL583" s="18"/>
      <c r="FM583" s="18"/>
      <c r="FN583" s="18"/>
      <c r="FO583" s="18"/>
      <c r="FP583" s="18"/>
      <c r="FQ583" s="18"/>
      <c r="FR583" s="18"/>
      <c r="FS583" s="18"/>
      <c r="FT583" s="18"/>
      <c r="FU583" s="18"/>
      <c r="FV583" s="18"/>
      <c r="FW583" s="18"/>
      <c r="FX583" s="18"/>
      <c r="FY583" s="18"/>
      <c r="FZ583" s="18"/>
      <c r="GA583" s="18"/>
      <c r="GB583" s="18"/>
      <c r="GC583" s="18"/>
      <c r="GD583" s="18"/>
      <c r="GE583" s="18"/>
      <c r="GF583" s="18"/>
      <c r="GG583" s="18"/>
      <c r="GH583" s="18"/>
      <c r="GI583" s="18"/>
      <c r="GJ583" s="18"/>
      <c r="GK583" s="18"/>
      <c r="GL583" s="18"/>
      <c r="GM583" s="18"/>
      <c r="GN583" s="18"/>
      <c r="GO583" s="18"/>
      <c r="GP583" s="18"/>
      <c r="GQ583" s="18"/>
      <c r="GR583" s="18"/>
      <c r="GS583" s="18"/>
      <c r="GT583" s="18"/>
      <c r="GU583" s="18"/>
      <c r="GV583" s="18"/>
      <c r="GW583" s="18"/>
      <c r="GX583" s="18"/>
      <c r="GY583" s="18"/>
      <c r="GZ583" s="18"/>
      <c r="HA583" s="18"/>
      <c r="HB583" s="18"/>
      <c r="HC583" s="18"/>
      <c r="HD583" s="18"/>
      <c r="HE583" s="18"/>
      <c r="HF583" s="18"/>
      <c r="HG583" s="18"/>
      <c r="HH583" s="18"/>
      <c r="HI583" s="18"/>
      <c r="HJ583" s="18"/>
      <c r="HK583" s="18"/>
      <c r="HL583" s="18"/>
      <c r="HM583" s="18"/>
      <c r="HN583" s="18"/>
      <c r="HO583" s="18"/>
      <c r="HP583" s="18"/>
      <c r="HQ583" s="18"/>
      <c r="HR583" s="18"/>
      <c r="HS583" s="18"/>
      <c r="HT583" s="18"/>
      <c r="HU583" s="18"/>
      <c r="HV583" s="18"/>
      <c r="HW583" s="18"/>
      <c r="HX583" s="18"/>
      <c r="HY583" s="18"/>
      <c r="HZ583" s="18"/>
      <c r="IA583" s="18"/>
      <c r="IB583" s="18"/>
      <c r="IC583" s="18"/>
      <c r="ID583" s="18"/>
      <c r="IE583" s="18"/>
      <c r="IF583" s="18"/>
      <c r="IG583" s="18"/>
      <c r="IH583" s="18"/>
      <c r="II583" s="18"/>
      <c r="IJ583" s="18"/>
      <c r="IK583" s="18"/>
      <c r="IL583" s="18"/>
      <c r="IM583" s="18"/>
      <c r="IN583" s="18"/>
      <c r="IO583" s="18"/>
      <c r="IP583" s="18"/>
      <c r="IQ583" s="18"/>
      <c r="IR583" s="18"/>
      <c r="IS583" s="18"/>
      <c r="IT583" s="18"/>
      <c r="IU583" s="18"/>
      <c r="IV583" s="18"/>
      <c r="IW583" s="18"/>
      <c r="IX583" s="18"/>
      <c r="IY583" s="18"/>
      <c r="IZ583" s="18"/>
      <c r="JA583" s="18"/>
      <c r="JB583" s="18"/>
      <c r="JC583" s="18"/>
      <c r="JD583" s="18"/>
      <c r="JE583" s="18"/>
      <c r="JF583" s="18"/>
      <c r="JG583" s="18"/>
      <c r="JH583" s="18"/>
      <c r="JI583" s="18"/>
      <c r="JJ583" s="18"/>
      <c r="JK583" s="18"/>
      <c r="JL583" s="18"/>
      <c r="JM583" s="18"/>
      <c r="JN583" s="18"/>
      <c r="JO583" s="18"/>
      <c r="JP583" s="18"/>
      <c r="JQ583" s="18"/>
      <c r="JR583" s="18"/>
      <c r="JS583" s="18"/>
      <c r="JT583" s="18"/>
      <c r="JU583" s="18"/>
      <c r="JV583" s="18"/>
      <c r="JW583" s="18"/>
      <c r="JX583" s="18"/>
      <c r="JY583" s="18"/>
      <c r="JZ583" s="18"/>
      <c r="KA583" s="18"/>
      <c r="KB583" s="18"/>
      <c r="KC583" s="18"/>
      <c r="KD583" s="18"/>
      <c r="KE583" s="18"/>
      <c r="KF583" s="18"/>
      <c r="KG583" s="18"/>
      <c r="KH583" s="18"/>
      <c r="KI583" s="18"/>
      <c r="KJ583" s="18"/>
      <c r="KK583" s="18"/>
      <c r="KL583" s="18"/>
      <c r="KM583" s="18"/>
      <c r="KN583" s="18"/>
      <c r="KO583" s="18"/>
      <c r="KP583" s="18"/>
      <c r="KQ583" s="18"/>
      <c r="KR583" s="18"/>
      <c r="KS583" s="18"/>
      <c r="KT583" s="18"/>
      <c r="KU583" s="18"/>
      <c r="KV583" s="18"/>
      <c r="KW583" s="18"/>
      <c r="KX583" s="18"/>
      <c r="KY583" s="18"/>
      <c r="KZ583" s="18"/>
      <c r="LA583" s="18"/>
      <c r="LB583" s="18"/>
      <c r="LC583" s="18"/>
      <c r="LD583" s="18"/>
      <c r="LE583" s="18"/>
      <c r="LF583" s="18"/>
      <c r="LG583" s="18"/>
      <c r="LH583" s="18"/>
      <c r="LI583" s="18"/>
      <c r="LJ583" s="18"/>
      <c r="LK583" s="18"/>
      <c r="LL583" s="18"/>
      <c r="LM583" s="18"/>
      <c r="LN583" s="18"/>
      <c r="LO583" s="18"/>
      <c r="LP583" s="18"/>
      <c r="LQ583" s="18"/>
      <c r="LR583" s="18"/>
      <c r="LS583" s="18"/>
      <c r="LT583" s="18"/>
      <c r="LU583" s="18"/>
      <c r="LV583" s="18"/>
      <c r="LW583" s="18"/>
      <c r="LX583" s="18"/>
      <c r="LY583" s="18"/>
      <c r="LZ583" s="18"/>
      <c r="MA583" s="18"/>
      <c r="MB583" s="18"/>
      <c r="MC583" s="18"/>
      <c r="MD583" s="18"/>
      <c r="ME583" s="18"/>
      <c r="MF583" s="18"/>
      <c r="MG583" s="18"/>
      <c r="MH583" s="18"/>
      <c r="MI583" s="18"/>
      <c r="MJ583" s="18"/>
      <c r="MK583" s="18"/>
      <c r="ML583" s="18"/>
      <c r="MM583" s="18"/>
      <c r="MN583" s="18"/>
      <c r="MO583" s="18"/>
      <c r="MP583" s="18"/>
      <c r="MQ583" s="18"/>
      <c r="MR583" s="18"/>
      <c r="MS583" s="18"/>
      <c r="MT583" s="18"/>
      <c r="MU583" s="18"/>
    </row>
    <row r="584" spans="1:359" ht="93.75">
      <c r="A584" s="22">
        <v>204</v>
      </c>
      <c r="B584" s="22" t="s">
        <v>7516</v>
      </c>
      <c r="C584" s="37">
        <v>43199</v>
      </c>
      <c r="D584" s="36">
        <v>43213</v>
      </c>
      <c r="E584" s="36">
        <f>WORKDAY(D585,10,Table4[Tətil günləri])</f>
        <v>43227</v>
      </c>
      <c r="F584" s="22" t="str">
        <f t="shared" si="18"/>
        <v/>
      </c>
      <c r="G584" s="22" t="s">
        <v>235</v>
      </c>
      <c r="H584" s="22" t="s">
        <v>3825</v>
      </c>
      <c r="I584" s="22" t="s">
        <v>3826</v>
      </c>
      <c r="J584" s="22" t="s">
        <v>209</v>
      </c>
      <c r="K584" s="22" t="s">
        <v>3827</v>
      </c>
      <c r="L584" s="22">
        <v>2145</v>
      </c>
      <c r="M584" s="22" t="s">
        <v>382</v>
      </c>
      <c r="N584" s="22" t="s">
        <v>383</v>
      </c>
      <c r="O584" s="22" t="s">
        <v>384</v>
      </c>
      <c r="P584" s="36">
        <v>24855</v>
      </c>
      <c r="Q584" s="22" t="s">
        <v>3828</v>
      </c>
      <c r="R584" s="73" t="s">
        <v>253</v>
      </c>
      <c r="S584" s="27" t="s">
        <v>228</v>
      </c>
      <c r="T584" s="33">
        <v>43300</v>
      </c>
      <c r="U584" s="27" t="s">
        <v>254</v>
      </c>
      <c r="V584" s="73" t="s">
        <v>232</v>
      </c>
      <c r="W584" s="22" t="s">
        <v>3981</v>
      </c>
      <c r="X584" s="45" t="s">
        <v>3982</v>
      </c>
      <c r="Y584" s="22" t="s">
        <v>239</v>
      </c>
      <c r="Z584" s="37">
        <v>43215</v>
      </c>
      <c r="AA584" s="22" t="s">
        <v>230</v>
      </c>
      <c r="AB584" s="22"/>
      <c r="AC584" s="22"/>
      <c r="AD584" s="22" t="s">
        <v>237</v>
      </c>
      <c r="AE584" s="22" t="s">
        <v>254</v>
      </c>
      <c r="AF584" s="37">
        <v>43252</v>
      </c>
      <c r="AG584" s="22" t="s">
        <v>5250</v>
      </c>
      <c r="AH584" s="22" t="s">
        <v>5251</v>
      </c>
      <c r="AI584" s="22"/>
      <c r="AJ584" s="22"/>
      <c r="AK584" s="22">
        <f ca="1">NETWORKDAYS(TODAY(),E584,Table4[Tətil günləri])</f>
        <v>-209</v>
      </c>
      <c r="AL584" s="18">
        <f t="shared" ca="1" si="19"/>
        <v>-208</v>
      </c>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18"/>
      <c r="EQ584" s="18"/>
      <c r="ER584" s="18"/>
      <c r="ES584" s="18"/>
      <c r="ET584" s="18"/>
      <c r="EU584" s="18"/>
      <c r="EV584" s="18"/>
      <c r="EW584" s="18"/>
      <c r="EX584" s="18"/>
      <c r="EY584" s="18"/>
      <c r="EZ584" s="18"/>
      <c r="FA584" s="18"/>
      <c r="FB584" s="18"/>
      <c r="FC584" s="18"/>
      <c r="FD584" s="18"/>
      <c r="FE584" s="18"/>
      <c r="FF584" s="18"/>
      <c r="FG584" s="18"/>
      <c r="FH584" s="18"/>
      <c r="FI584" s="18"/>
      <c r="FJ584" s="18"/>
      <c r="FK584" s="18"/>
      <c r="FL584" s="18"/>
      <c r="FM584" s="18"/>
      <c r="FN584" s="18"/>
      <c r="FO584" s="18"/>
      <c r="FP584" s="18"/>
      <c r="FQ584" s="18"/>
      <c r="FR584" s="18"/>
      <c r="FS584" s="18"/>
      <c r="FT584" s="18"/>
      <c r="FU584" s="18"/>
      <c r="FV584" s="18"/>
      <c r="FW584" s="18"/>
      <c r="FX584" s="18"/>
      <c r="FY584" s="18"/>
      <c r="FZ584" s="18"/>
      <c r="GA584" s="18"/>
      <c r="GB584" s="18"/>
      <c r="GC584" s="18"/>
      <c r="GD584" s="18"/>
      <c r="GE584" s="18"/>
      <c r="GF584" s="18"/>
      <c r="GG584" s="18"/>
      <c r="GH584" s="18"/>
      <c r="GI584" s="18"/>
      <c r="GJ584" s="18"/>
      <c r="GK584" s="18"/>
      <c r="GL584" s="18"/>
      <c r="GM584" s="18"/>
      <c r="GN584" s="18"/>
      <c r="GO584" s="18"/>
      <c r="GP584" s="18"/>
      <c r="GQ584" s="18"/>
      <c r="GR584" s="18"/>
      <c r="GS584" s="18"/>
      <c r="GT584" s="18"/>
      <c r="GU584" s="18"/>
      <c r="GV584" s="18"/>
      <c r="GW584" s="18"/>
      <c r="GX584" s="18"/>
      <c r="GY584" s="18"/>
      <c r="GZ584" s="18"/>
      <c r="HA584" s="18"/>
      <c r="HB584" s="18"/>
      <c r="HC584" s="18"/>
      <c r="HD584" s="18"/>
      <c r="HE584" s="18"/>
      <c r="HF584" s="18"/>
      <c r="HG584" s="18"/>
      <c r="HH584" s="18"/>
      <c r="HI584" s="18"/>
      <c r="HJ584" s="18"/>
      <c r="HK584" s="18"/>
      <c r="HL584" s="18"/>
      <c r="HM584" s="18"/>
      <c r="HN584" s="18"/>
      <c r="HO584" s="18"/>
      <c r="HP584" s="18"/>
      <c r="HQ584" s="18"/>
      <c r="HR584" s="18"/>
      <c r="HS584" s="18"/>
      <c r="HT584" s="18"/>
      <c r="HU584" s="18"/>
      <c r="HV584" s="18"/>
      <c r="HW584" s="18"/>
      <c r="HX584" s="18"/>
      <c r="HY584" s="18"/>
      <c r="HZ584" s="18"/>
      <c r="IA584" s="18"/>
      <c r="IB584" s="18"/>
      <c r="IC584" s="18"/>
      <c r="ID584" s="18"/>
      <c r="IE584" s="18"/>
      <c r="IF584" s="18"/>
      <c r="IG584" s="18"/>
      <c r="IH584" s="18"/>
      <c r="II584" s="18"/>
      <c r="IJ584" s="18"/>
      <c r="IK584" s="18"/>
      <c r="IL584" s="18"/>
      <c r="IM584" s="18"/>
      <c r="IN584" s="18"/>
      <c r="IO584" s="18"/>
      <c r="IP584" s="18"/>
      <c r="IQ584" s="18"/>
      <c r="IR584" s="18"/>
      <c r="IS584" s="18"/>
      <c r="IT584" s="18"/>
      <c r="IU584" s="18"/>
      <c r="IV584" s="18"/>
      <c r="IW584" s="18"/>
      <c r="IX584" s="18"/>
      <c r="IY584" s="18"/>
      <c r="IZ584" s="18"/>
      <c r="JA584" s="18"/>
      <c r="JB584" s="18"/>
      <c r="JC584" s="18"/>
      <c r="JD584" s="18"/>
      <c r="JE584" s="18"/>
      <c r="JF584" s="18"/>
      <c r="JG584" s="18"/>
      <c r="JH584" s="18"/>
      <c r="JI584" s="18"/>
      <c r="JJ584" s="18"/>
      <c r="JK584" s="18"/>
      <c r="JL584" s="18"/>
      <c r="JM584" s="18"/>
      <c r="JN584" s="18"/>
      <c r="JO584" s="18"/>
      <c r="JP584" s="18"/>
      <c r="JQ584" s="18"/>
      <c r="JR584" s="18"/>
      <c r="JS584" s="18"/>
      <c r="JT584" s="18"/>
      <c r="JU584" s="18"/>
      <c r="JV584" s="18"/>
      <c r="JW584" s="18"/>
      <c r="JX584" s="18"/>
      <c r="JY584" s="18"/>
      <c r="JZ584" s="18"/>
      <c r="KA584" s="18"/>
      <c r="KB584" s="18"/>
      <c r="KC584" s="18"/>
      <c r="KD584" s="18"/>
      <c r="KE584" s="18"/>
      <c r="KF584" s="18"/>
      <c r="KG584" s="18"/>
      <c r="KH584" s="18"/>
      <c r="KI584" s="18"/>
      <c r="KJ584" s="18"/>
      <c r="KK584" s="18"/>
      <c r="KL584" s="18"/>
      <c r="KM584" s="18"/>
      <c r="KN584" s="18"/>
      <c r="KO584" s="18"/>
      <c r="KP584" s="18"/>
      <c r="KQ584" s="18"/>
      <c r="KR584" s="18"/>
      <c r="KS584" s="18"/>
      <c r="KT584" s="18"/>
      <c r="KU584" s="18"/>
      <c r="KV584" s="18"/>
      <c r="KW584" s="18"/>
      <c r="KX584" s="18"/>
      <c r="KY584" s="18"/>
      <c r="KZ584" s="18"/>
      <c r="LA584" s="18"/>
      <c r="LB584" s="18"/>
      <c r="LC584" s="18"/>
      <c r="LD584" s="18"/>
      <c r="LE584" s="18"/>
      <c r="LF584" s="18"/>
      <c r="LG584" s="18"/>
      <c r="LH584" s="18"/>
      <c r="LI584" s="18"/>
      <c r="LJ584" s="18"/>
      <c r="LK584" s="18"/>
      <c r="LL584" s="18"/>
      <c r="LM584" s="18"/>
      <c r="LN584" s="18"/>
      <c r="LO584" s="18"/>
      <c r="LP584" s="18"/>
      <c r="LQ584" s="18"/>
      <c r="LR584" s="18"/>
      <c r="LS584" s="18"/>
      <c r="LT584" s="18"/>
      <c r="LU584" s="18"/>
      <c r="LV584" s="18"/>
      <c r="LW584" s="18"/>
      <c r="LX584" s="18"/>
      <c r="LY584" s="18"/>
      <c r="LZ584" s="18"/>
      <c r="MA584" s="18"/>
      <c r="MB584" s="18"/>
      <c r="MC584" s="18"/>
      <c r="MD584" s="18"/>
      <c r="ME584" s="18"/>
      <c r="MF584" s="18"/>
      <c r="MG584" s="18"/>
      <c r="MH584" s="18"/>
      <c r="MI584" s="18"/>
      <c r="MJ584" s="18"/>
      <c r="MK584" s="18"/>
      <c r="ML584" s="18"/>
      <c r="MM584" s="18"/>
      <c r="MN584" s="18"/>
      <c r="MO584" s="18"/>
      <c r="MP584" s="18"/>
      <c r="MQ584" s="18"/>
      <c r="MR584" s="18"/>
      <c r="MS584" s="18"/>
      <c r="MT584" s="18"/>
      <c r="MU584" s="18"/>
    </row>
    <row r="585" spans="1:359" ht="109.4">
      <c r="A585" s="22">
        <v>204</v>
      </c>
      <c r="B585" s="22" t="s">
        <v>7516</v>
      </c>
      <c r="C585" s="37">
        <v>43199</v>
      </c>
      <c r="D585" s="36">
        <v>43213</v>
      </c>
      <c r="E585" s="36">
        <f>WORKDAY(D585,10,Table4[Tətil günləri])</f>
        <v>43227</v>
      </c>
      <c r="F585" s="22" t="str">
        <f t="shared" si="18"/>
        <v/>
      </c>
      <c r="G585" s="22" t="s">
        <v>235</v>
      </c>
      <c r="H585" s="22">
        <v>1705651782</v>
      </c>
      <c r="I585" s="22" t="s">
        <v>3829</v>
      </c>
      <c r="J585" s="22" t="s">
        <v>74</v>
      </c>
      <c r="K585" s="22" t="s">
        <v>3830</v>
      </c>
      <c r="L585" s="22">
        <v>2145</v>
      </c>
      <c r="M585" s="22" t="s">
        <v>382</v>
      </c>
      <c r="N585" s="22" t="s">
        <v>383</v>
      </c>
      <c r="O585" s="22" t="s">
        <v>384</v>
      </c>
      <c r="P585" s="36">
        <v>21902</v>
      </c>
      <c r="Q585" s="22" t="s">
        <v>3831</v>
      </c>
      <c r="R585" s="73" t="s">
        <v>253</v>
      </c>
      <c r="S585" s="27" t="s">
        <v>228</v>
      </c>
      <c r="T585" s="33">
        <v>43300</v>
      </c>
      <c r="U585" s="27" t="s">
        <v>254</v>
      </c>
      <c r="V585" s="73" t="s">
        <v>232</v>
      </c>
      <c r="W585" s="22" t="s">
        <v>3983</v>
      </c>
      <c r="X585" s="45" t="s">
        <v>3984</v>
      </c>
      <c r="Y585" s="22" t="s">
        <v>239</v>
      </c>
      <c r="Z585" s="37">
        <v>43215</v>
      </c>
      <c r="AA585" s="22" t="s">
        <v>230</v>
      </c>
      <c r="AB585" s="22"/>
      <c r="AC585" s="22"/>
      <c r="AD585" s="22" t="s">
        <v>237</v>
      </c>
      <c r="AE585" s="22" t="s">
        <v>254</v>
      </c>
      <c r="AF585" s="37">
        <v>43252</v>
      </c>
      <c r="AG585" s="22" t="s">
        <v>5250</v>
      </c>
      <c r="AH585" s="22" t="s">
        <v>5251</v>
      </c>
      <c r="AI585" s="22"/>
      <c r="AJ585" s="22"/>
      <c r="AK585" s="22">
        <f ca="1">NETWORKDAYS(TODAY(),E585,Table4[Tətil günləri])</f>
        <v>-209</v>
      </c>
      <c r="AL585" s="18">
        <f t="shared" ca="1" si="19"/>
        <v>-208</v>
      </c>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18"/>
      <c r="EQ585" s="18"/>
      <c r="ER585" s="18"/>
      <c r="ES585" s="18"/>
      <c r="ET585" s="18"/>
      <c r="EU585" s="18"/>
      <c r="EV585" s="18"/>
      <c r="EW585" s="18"/>
      <c r="EX585" s="18"/>
      <c r="EY585" s="18"/>
      <c r="EZ585" s="18"/>
      <c r="FA585" s="18"/>
      <c r="FB585" s="18"/>
      <c r="FC585" s="18"/>
      <c r="FD585" s="18"/>
      <c r="FE585" s="18"/>
      <c r="FF585" s="18"/>
      <c r="FG585" s="18"/>
      <c r="FH585" s="18"/>
      <c r="FI585" s="18"/>
      <c r="FJ585" s="18"/>
      <c r="FK585" s="18"/>
      <c r="FL585" s="18"/>
      <c r="FM585" s="18"/>
      <c r="FN585" s="18"/>
      <c r="FO585" s="18"/>
      <c r="FP585" s="18"/>
      <c r="FQ585" s="18"/>
      <c r="FR585" s="18"/>
      <c r="FS585" s="18"/>
      <c r="FT585" s="18"/>
      <c r="FU585" s="18"/>
      <c r="FV585" s="18"/>
      <c r="FW585" s="18"/>
      <c r="FX585" s="18"/>
      <c r="FY585" s="18"/>
      <c r="FZ585" s="18"/>
      <c r="GA585" s="18"/>
      <c r="GB585" s="18"/>
      <c r="GC585" s="18"/>
      <c r="GD585" s="18"/>
      <c r="GE585" s="18"/>
      <c r="GF585" s="18"/>
      <c r="GG585" s="18"/>
      <c r="GH585" s="18"/>
      <c r="GI585" s="18"/>
      <c r="GJ585" s="18"/>
      <c r="GK585" s="18"/>
      <c r="GL585" s="18"/>
      <c r="GM585" s="18"/>
      <c r="GN585" s="18"/>
      <c r="GO585" s="18"/>
      <c r="GP585" s="18"/>
      <c r="GQ585" s="18"/>
      <c r="GR585" s="18"/>
      <c r="GS585" s="18"/>
      <c r="GT585" s="18"/>
      <c r="GU585" s="18"/>
      <c r="GV585" s="18"/>
      <c r="GW585" s="18"/>
      <c r="GX585" s="18"/>
      <c r="GY585" s="18"/>
      <c r="GZ585" s="18"/>
      <c r="HA585" s="18"/>
      <c r="HB585" s="18"/>
      <c r="HC585" s="18"/>
      <c r="HD585" s="18"/>
      <c r="HE585" s="18"/>
      <c r="HF585" s="18"/>
      <c r="HG585" s="18"/>
      <c r="HH585" s="18"/>
      <c r="HI585" s="18"/>
      <c r="HJ585" s="18"/>
      <c r="HK585" s="18"/>
      <c r="HL585" s="18"/>
      <c r="HM585" s="18"/>
      <c r="HN585" s="18"/>
      <c r="HO585" s="18"/>
      <c r="HP585" s="18"/>
      <c r="HQ585" s="18"/>
      <c r="HR585" s="18"/>
      <c r="HS585" s="18"/>
      <c r="HT585" s="18"/>
      <c r="HU585" s="18"/>
      <c r="HV585" s="18"/>
      <c r="HW585" s="18"/>
      <c r="HX585" s="18"/>
      <c r="HY585" s="18"/>
      <c r="HZ585" s="18"/>
      <c r="IA585" s="18"/>
      <c r="IB585" s="18"/>
      <c r="IC585" s="18"/>
      <c r="ID585" s="18"/>
      <c r="IE585" s="18"/>
      <c r="IF585" s="18"/>
      <c r="IG585" s="18"/>
      <c r="IH585" s="18"/>
      <c r="II585" s="18"/>
      <c r="IJ585" s="18"/>
      <c r="IK585" s="18"/>
      <c r="IL585" s="18"/>
      <c r="IM585" s="18"/>
      <c r="IN585" s="18"/>
      <c r="IO585" s="18"/>
      <c r="IP585" s="18"/>
      <c r="IQ585" s="18"/>
      <c r="IR585" s="18"/>
      <c r="IS585" s="18"/>
      <c r="IT585" s="18"/>
      <c r="IU585" s="18"/>
      <c r="IV585" s="18"/>
      <c r="IW585" s="18"/>
      <c r="IX585" s="18"/>
      <c r="IY585" s="18"/>
      <c r="IZ585" s="18"/>
      <c r="JA585" s="18"/>
      <c r="JB585" s="18"/>
      <c r="JC585" s="18"/>
      <c r="JD585" s="18"/>
      <c r="JE585" s="18"/>
      <c r="JF585" s="18"/>
      <c r="JG585" s="18"/>
      <c r="JH585" s="18"/>
      <c r="JI585" s="18"/>
      <c r="JJ585" s="18"/>
      <c r="JK585" s="18"/>
      <c r="JL585" s="18"/>
      <c r="JM585" s="18"/>
      <c r="JN585" s="18"/>
      <c r="JO585" s="18"/>
      <c r="JP585" s="18"/>
      <c r="JQ585" s="18"/>
      <c r="JR585" s="18"/>
      <c r="JS585" s="18"/>
      <c r="JT585" s="18"/>
      <c r="JU585" s="18"/>
      <c r="JV585" s="18"/>
      <c r="JW585" s="18"/>
      <c r="JX585" s="18"/>
      <c r="JY585" s="18"/>
      <c r="JZ585" s="18"/>
      <c r="KA585" s="18"/>
      <c r="KB585" s="18"/>
      <c r="KC585" s="18"/>
      <c r="KD585" s="18"/>
      <c r="KE585" s="18"/>
      <c r="KF585" s="18"/>
      <c r="KG585" s="18"/>
      <c r="KH585" s="18"/>
      <c r="KI585" s="18"/>
      <c r="KJ585" s="18"/>
      <c r="KK585" s="18"/>
      <c r="KL585" s="18"/>
      <c r="KM585" s="18"/>
      <c r="KN585" s="18"/>
      <c r="KO585" s="18"/>
      <c r="KP585" s="18"/>
      <c r="KQ585" s="18"/>
      <c r="KR585" s="18"/>
      <c r="KS585" s="18"/>
      <c r="KT585" s="18"/>
      <c r="KU585" s="18"/>
      <c r="KV585" s="18"/>
      <c r="KW585" s="18"/>
      <c r="KX585" s="18"/>
      <c r="KY585" s="18"/>
      <c r="KZ585" s="18"/>
      <c r="LA585" s="18"/>
      <c r="LB585" s="18"/>
      <c r="LC585" s="18"/>
      <c r="LD585" s="18"/>
      <c r="LE585" s="18"/>
      <c r="LF585" s="18"/>
      <c r="LG585" s="18"/>
      <c r="LH585" s="18"/>
      <c r="LI585" s="18"/>
      <c r="LJ585" s="18"/>
      <c r="LK585" s="18"/>
      <c r="LL585" s="18"/>
      <c r="LM585" s="18"/>
      <c r="LN585" s="18"/>
      <c r="LO585" s="18"/>
      <c r="LP585" s="18"/>
      <c r="LQ585" s="18"/>
      <c r="LR585" s="18"/>
      <c r="LS585" s="18"/>
      <c r="LT585" s="18"/>
      <c r="LU585" s="18"/>
      <c r="LV585" s="18"/>
      <c r="LW585" s="18"/>
      <c r="LX585" s="18"/>
      <c r="LY585" s="18"/>
      <c r="LZ585" s="18"/>
      <c r="MA585" s="18"/>
      <c r="MB585" s="18"/>
      <c r="MC585" s="18"/>
      <c r="MD585" s="18"/>
      <c r="ME585" s="18"/>
      <c r="MF585" s="18"/>
      <c r="MG585" s="18"/>
      <c r="MH585" s="18"/>
      <c r="MI585" s="18"/>
      <c r="MJ585" s="18"/>
      <c r="MK585" s="18"/>
      <c r="ML585" s="18"/>
      <c r="MM585" s="18"/>
      <c r="MN585" s="18"/>
      <c r="MO585" s="18"/>
      <c r="MP585" s="18"/>
      <c r="MQ585" s="18"/>
      <c r="MR585" s="18"/>
      <c r="MS585" s="18"/>
      <c r="MT585" s="18"/>
      <c r="MU585" s="18"/>
    </row>
    <row r="586" spans="1:359" ht="57.75" customHeight="1">
      <c r="A586" s="22">
        <v>204</v>
      </c>
      <c r="B586" s="22" t="s">
        <v>7516</v>
      </c>
      <c r="C586" s="37">
        <v>43199</v>
      </c>
      <c r="D586" s="36">
        <v>43213</v>
      </c>
      <c r="E586" s="36">
        <f>WORKDAY(D586,10,Table4[Tətil günləri])</f>
        <v>43227</v>
      </c>
      <c r="F586" s="22" t="str">
        <f t="shared" si="18"/>
        <v/>
      </c>
      <c r="G586" s="22" t="s">
        <v>235</v>
      </c>
      <c r="H586" s="30" t="s">
        <v>3832</v>
      </c>
      <c r="I586" s="30" t="s">
        <v>3833</v>
      </c>
      <c r="J586" s="28" t="s">
        <v>87</v>
      </c>
      <c r="K586" s="30" t="s">
        <v>3834</v>
      </c>
      <c r="L586" s="30">
        <v>2145</v>
      </c>
      <c r="M586" s="30" t="s">
        <v>382</v>
      </c>
      <c r="N586" s="30" t="s">
        <v>3835</v>
      </c>
      <c r="O586" s="30" t="s">
        <v>384</v>
      </c>
      <c r="P586" s="33">
        <v>26084</v>
      </c>
      <c r="Q586" s="30" t="s">
        <v>3836</v>
      </c>
      <c r="R586" s="95" t="s">
        <v>253</v>
      </c>
      <c r="S586" s="22" t="s">
        <v>228</v>
      </c>
      <c r="T586" s="33">
        <v>43300</v>
      </c>
      <c r="U586" s="27" t="s">
        <v>254</v>
      </c>
      <c r="V586" s="73" t="s">
        <v>232</v>
      </c>
      <c r="W586" s="22" t="s">
        <v>3985</v>
      </c>
      <c r="X586" s="45" t="s">
        <v>3986</v>
      </c>
      <c r="Y586" s="22" t="s">
        <v>239</v>
      </c>
      <c r="Z586" s="37">
        <v>43215</v>
      </c>
      <c r="AA586" s="22" t="s">
        <v>230</v>
      </c>
      <c r="AB586" s="22"/>
      <c r="AC586" s="22"/>
      <c r="AD586" s="22" t="s">
        <v>237</v>
      </c>
      <c r="AE586" s="22" t="s">
        <v>254</v>
      </c>
      <c r="AF586" s="37">
        <v>43252</v>
      </c>
      <c r="AG586" s="22" t="s">
        <v>5250</v>
      </c>
      <c r="AH586" s="22" t="s">
        <v>5251</v>
      </c>
      <c r="AI586" s="22"/>
      <c r="AJ586" s="22"/>
      <c r="AK586" s="22">
        <f ca="1">NETWORKDAYS(TODAY(),E586,Table4[Tətil günləri])</f>
        <v>-209</v>
      </c>
      <c r="AL586" s="18">
        <f t="shared" ca="1" si="19"/>
        <v>-208</v>
      </c>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18"/>
      <c r="EQ586" s="18"/>
      <c r="ER586" s="18"/>
      <c r="ES586" s="18"/>
      <c r="ET586" s="18"/>
      <c r="EU586" s="18"/>
      <c r="EV586" s="18"/>
      <c r="EW586" s="18"/>
      <c r="EX586" s="18"/>
      <c r="EY586" s="18"/>
      <c r="EZ586" s="18"/>
      <c r="FA586" s="18"/>
      <c r="FB586" s="18"/>
      <c r="FC586" s="18"/>
      <c r="FD586" s="18"/>
      <c r="FE586" s="18"/>
      <c r="FF586" s="18"/>
      <c r="FG586" s="18"/>
      <c r="FH586" s="18"/>
      <c r="FI586" s="18"/>
      <c r="FJ586" s="18"/>
      <c r="FK586" s="18"/>
      <c r="FL586" s="18"/>
      <c r="FM586" s="18"/>
      <c r="FN586" s="18"/>
      <c r="FO586" s="18"/>
      <c r="FP586" s="18"/>
      <c r="FQ586" s="18"/>
      <c r="FR586" s="18"/>
      <c r="FS586" s="18"/>
      <c r="FT586" s="18"/>
      <c r="FU586" s="18"/>
      <c r="FV586" s="18"/>
      <c r="FW586" s="18"/>
      <c r="FX586" s="18"/>
      <c r="FY586" s="18"/>
      <c r="FZ586" s="18"/>
      <c r="GA586" s="18"/>
      <c r="GB586" s="18"/>
      <c r="GC586" s="18"/>
      <c r="GD586" s="18"/>
      <c r="GE586" s="18"/>
      <c r="GF586" s="18"/>
      <c r="GG586" s="18"/>
      <c r="GH586" s="18"/>
      <c r="GI586" s="18"/>
      <c r="GJ586" s="18"/>
      <c r="GK586" s="18"/>
      <c r="GL586" s="18"/>
      <c r="GM586" s="18"/>
      <c r="GN586" s="18"/>
      <c r="GO586" s="18"/>
      <c r="GP586" s="18"/>
      <c r="GQ586" s="18"/>
      <c r="GR586" s="18"/>
      <c r="GS586" s="18"/>
      <c r="GT586" s="18"/>
      <c r="GU586" s="18"/>
      <c r="GV586" s="18"/>
      <c r="GW586" s="18"/>
      <c r="GX586" s="18"/>
      <c r="GY586" s="18"/>
      <c r="GZ586" s="18"/>
      <c r="HA586" s="18"/>
      <c r="HB586" s="18"/>
      <c r="HC586" s="18"/>
      <c r="HD586" s="18"/>
      <c r="HE586" s="18"/>
      <c r="HF586" s="18"/>
      <c r="HG586" s="18"/>
      <c r="HH586" s="18"/>
      <c r="HI586" s="18"/>
      <c r="HJ586" s="18"/>
      <c r="HK586" s="18"/>
      <c r="HL586" s="18"/>
      <c r="HM586" s="18"/>
      <c r="HN586" s="18"/>
      <c r="HO586" s="18"/>
      <c r="HP586" s="18"/>
      <c r="HQ586" s="18"/>
      <c r="HR586" s="18"/>
      <c r="HS586" s="18"/>
      <c r="HT586" s="18"/>
      <c r="HU586" s="18"/>
      <c r="HV586" s="18"/>
      <c r="HW586" s="18"/>
      <c r="HX586" s="18"/>
      <c r="HY586" s="18"/>
      <c r="HZ586" s="18"/>
      <c r="IA586" s="18"/>
      <c r="IB586" s="18"/>
      <c r="IC586" s="18"/>
      <c r="ID586" s="18"/>
      <c r="IE586" s="18"/>
      <c r="IF586" s="18"/>
      <c r="IG586" s="18"/>
      <c r="IH586" s="18"/>
      <c r="II586" s="18"/>
      <c r="IJ586" s="18"/>
      <c r="IK586" s="18"/>
      <c r="IL586" s="18"/>
      <c r="IM586" s="18"/>
      <c r="IN586" s="18"/>
      <c r="IO586" s="18"/>
      <c r="IP586" s="18"/>
      <c r="IQ586" s="18"/>
      <c r="IR586" s="18"/>
      <c r="IS586" s="18"/>
      <c r="IT586" s="18"/>
      <c r="IU586" s="18"/>
      <c r="IV586" s="18"/>
      <c r="IW586" s="18"/>
      <c r="IX586" s="18"/>
      <c r="IY586" s="18"/>
      <c r="IZ586" s="18"/>
      <c r="JA586" s="18"/>
      <c r="JB586" s="18"/>
      <c r="JC586" s="18"/>
      <c r="JD586" s="18"/>
      <c r="JE586" s="18"/>
      <c r="JF586" s="18"/>
      <c r="JG586" s="18"/>
      <c r="JH586" s="18"/>
      <c r="JI586" s="18"/>
      <c r="JJ586" s="18"/>
      <c r="JK586" s="18"/>
      <c r="JL586" s="18"/>
      <c r="JM586" s="18"/>
      <c r="JN586" s="18"/>
      <c r="JO586" s="18"/>
      <c r="JP586" s="18"/>
      <c r="JQ586" s="18"/>
      <c r="JR586" s="18"/>
      <c r="JS586" s="18"/>
      <c r="JT586" s="18"/>
      <c r="JU586" s="18"/>
      <c r="JV586" s="18"/>
      <c r="JW586" s="18"/>
      <c r="JX586" s="18"/>
      <c r="JY586" s="18"/>
      <c r="JZ586" s="18"/>
      <c r="KA586" s="18"/>
      <c r="KB586" s="18"/>
      <c r="KC586" s="18"/>
      <c r="KD586" s="18"/>
      <c r="KE586" s="18"/>
      <c r="KF586" s="18"/>
      <c r="KG586" s="18"/>
      <c r="KH586" s="18"/>
      <c r="KI586" s="18"/>
      <c r="KJ586" s="18"/>
      <c r="KK586" s="18"/>
      <c r="KL586" s="18"/>
      <c r="KM586" s="18"/>
      <c r="KN586" s="18"/>
      <c r="KO586" s="18"/>
      <c r="KP586" s="18"/>
      <c r="KQ586" s="18"/>
      <c r="KR586" s="18"/>
      <c r="KS586" s="18"/>
      <c r="KT586" s="18"/>
      <c r="KU586" s="18"/>
      <c r="KV586" s="18"/>
      <c r="KW586" s="18"/>
      <c r="KX586" s="18"/>
      <c r="KY586" s="18"/>
      <c r="KZ586" s="18"/>
      <c r="LA586" s="18"/>
      <c r="LB586" s="18"/>
      <c r="LC586" s="18"/>
      <c r="LD586" s="18"/>
      <c r="LE586" s="18"/>
      <c r="LF586" s="18"/>
      <c r="LG586" s="18"/>
      <c r="LH586" s="18"/>
      <c r="LI586" s="18"/>
      <c r="LJ586" s="18"/>
      <c r="LK586" s="18"/>
      <c r="LL586" s="18"/>
      <c r="LM586" s="18"/>
      <c r="LN586" s="18"/>
      <c r="LO586" s="18"/>
      <c r="LP586" s="18"/>
      <c r="LQ586" s="18"/>
      <c r="LR586" s="18"/>
      <c r="LS586" s="18"/>
      <c r="LT586" s="18"/>
      <c r="LU586" s="18"/>
      <c r="LV586" s="18"/>
      <c r="LW586" s="18"/>
      <c r="LX586" s="18"/>
      <c r="LY586" s="18"/>
      <c r="LZ586" s="18"/>
      <c r="MA586" s="18"/>
      <c r="MB586" s="18"/>
      <c r="MC586" s="18"/>
      <c r="MD586" s="18"/>
      <c r="ME586" s="18"/>
      <c r="MF586" s="18"/>
      <c r="MG586" s="18"/>
      <c r="MH586" s="18"/>
      <c r="MI586" s="18"/>
      <c r="MJ586" s="18"/>
      <c r="MK586" s="18"/>
      <c r="ML586" s="18"/>
      <c r="MM586" s="18"/>
      <c r="MN586" s="18"/>
      <c r="MO586" s="18"/>
      <c r="MP586" s="18"/>
      <c r="MQ586" s="18"/>
      <c r="MR586" s="18"/>
      <c r="MS586" s="18"/>
      <c r="MT586" s="18"/>
      <c r="MU586" s="18"/>
    </row>
    <row r="587" spans="1:359" ht="62.5">
      <c r="A587" s="22">
        <v>205</v>
      </c>
      <c r="B587" s="22" t="s">
        <v>3854</v>
      </c>
      <c r="C587" s="37">
        <v>43202</v>
      </c>
      <c r="D587" s="36">
        <v>43213</v>
      </c>
      <c r="E587" s="36">
        <f>WORKDAY(D587,10,Table4[Tətil günləri])</f>
        <v>43227</v>
      </c>
      <c r="F587" s="22" t="str">
        <f t="shared" si="18"/>
        <v/>
      </c>
      <c r="G587" s="22" t="s">
        <v>235</v>
      </c>
      <c r="H587" s="22" t="s">
        <v>3837</v>
      </c>
      <c r="I587" s="22" t="s">
        <v>3838</v>
      </c>
      <c r="J587" s="22" t="s">
        <v>100</v>
      </c>
      <c r="K587" s="22" t="s">
        <v>3839</v>
      </c>
      <c r="L587" s="22">
        <v>1219</v>
      </c>
      <c r="M587" s="22" t="s">
        <v>646</v>
      </c>
      <c r="N587" s="22" t="s">
        <v>576</v>
      </c>
      <c r="O587" s="22" t="s">
        <v>577</v>
      </c>
      <c r="P587" s="36">
        <v>27314</v>
      </c>
      <c r="Q587" s="22" t="s">
        <v>3840</v>
      </c>
      <c r="R587" s="73" t="s">
        <v>253</v>
      </c>
      <c r="S587" s="27" t="s">
        <v>228</v>
      </c>
      <c r="T587" s="33">
        <v>43335</v>
      </c>
      <c r="U587" s="22" t="s">
        <v>254</v>
      </c>
      <c r="V587" s="73" t="s">
        <v>232</v>
      </c>
      <c r="W587" s="22" t="s">
        <v>3901</v>
      </c>
      <c r="X587" s="45" t="s">
        <v>3902</v>
      </c>
      <c r="Y587" s="22" t="s">
        <v>239</v>
      </c>
      <c r="Z587" s="37">
        <v>43214</v>
      </c>
      <c r="AA587" s="22" t="s">
        <v>231</v>
      </c>
      <c r="AB587" s="22"/>
      <c r="AC587" s="22" t="s">
        <v>3063</v>
      </c>
      <c r="AD587" s="22" t="s">
        <v>237</v>
      </c>
      <c r="AE587" s="22" t="s">
        <v>254</v>
      </c>
      <c r="AF587" s="37">
        <v>43249</v>
      </c>
      <c r="AG587" s="53" t="s">
        <v>4982</v>
      </c>
      <c r="AH587" s="22" t="s">
        <v>1220</v>
      </c>
      <c r="AI587" s="22"/>
      <c r="AJ587" s="22"/>
      <c r="AK587" s="22">
        <f ca="1">NETWORKDAYS(TODAY(),E587,Table4[Tətil günləri])</f>
        <v>-209</v>
      </c>
      <c r="AL587" s="18">
        <f t="shared" ca="1" si="19"/>
        <v>-208</v>
      </c>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18"/>
      <c r="EQ587" s="18"/>
      <c r="ER587" s="18"/>
      <c r="ES587" s="18"/>
      <c r="ET587" s="18"/>
      <c r="EU587" s="18"/>
      <c r="EV587" s="18"/>
      <c r="EW587" s="18"/>
      <c r="EX587" s="18"/>
      <c r="EY587" s="18"/>
      <c r="EZ587" s="18"/>
      <c r="FA587" s="18"/>
      <c r="FB587" s="18"/>
      <c r="FC587" s="18"/>
      <c r="FD587" s="18"/>
      <c r="FE587" s="18"/>
      <c r="FF587" s="18"/>
      <c r="FG587" s="18"/>
      <c r="FH587" s="18"/>
      <c r="FI587" s="18"/>
      <c r="FJ587" s="18"/>
      <c r="FK587" s="18"/>
      <c r="FL587" s="18"/>
      <c r="FM587" s="18"/>
      <c r="FN587" s="18"/>
      <c r="FO587" s="18"/>
      <c r="FP587" s="18"/>
      <c r="FQ587" s="18"/>
      <c r="FR587" s="18"/>
      <c r="FS587" s="18"/>
      <c r="FT587" s="18"/>
      <c r="FU587" s="18"/>
      <c r="FV587" s="18"/>
      <c r="FW587" s="18"/>
      <c r="FX587" s="18"/>
      <c r="FY587" s="18"/>
      <c r="FZ587" s="18"/>
      <c r="GA587" s="18"/>
      <c r="GB587" s="18"/>
      <c r="GC587" s="18"/>
      <c r="GD587" s="18"/>
      <c r="GE587" s="18"/>
      <c r="GF587" s="18"/>
      <c r="GG587" s="18"/>
      <c r="GH587" s="18"/>
      <c r="GI587" s="18"/>
      <c r="GJ587" s="18"/>
      <c r="GK587" s="18"/>
      <c r="GL587" s="18"/>
      <c r="GM587" s="18"/>
      <c r="GN587" s="18"/>
      <c r="GO587" s="18"/>
      <c r="GP587" s="18"/>
      <c r="GQ587" s="18"/>
      <c r="GR587" s="18"/>
      <c r="GS587" s="18"/>
      <c r="GT587" s="18"/>
      <c r="GU587" s="18"/>
      <c r="GV587" s="18"/>
      <c r="GW587" s="18"/>
      <c r="GX587" s="18"/>
      <c r="GY587" s="18"/>
      <c r="GZ587" s="18"/>
      <c r="HA587" s="18"/>
      <c r="HB587" s="18"/>
      <c r="HC587" s="18"/>
      <c r="HD587" s="18"/>
      <c r="HE587" s="18"/>
      <c r="HF587" s="18"/>
      <c r="HG587" s="18"/>
      <c r="HH587" s="18"/>
      <c r="HI587" s="18"/>
      <c r="HJ587" s="18"/>
      <c r="HK587" s="18"/>
      <c r="HL587" s="18"/>
      <c r="HM587" s="18"/>
      <c r="HN587" s="18"/>
      <c r="HO587" s="18"/>
      <c r="HP587" s="18"/>
      <c r="HQ587" s="18"/>
      <c r="HR587" s="18"/>
      <c r="HS587" s="18"/>
      <c r="HT587" s="18"/>
      <c r="HU587" s="18"/>
      <c r="HV587" s="18"/>
      <c r="HW587" s="18"/>
      <c r="HX587" s="18"/>
      <c r="HY587" s="18"/>
      <c r="HZ587" s="18"/>
      <c r="IA587" s="18"/>
      <c r="IB587" s="18"/>
      <c r="IC587" s="18"/>
      <c r="ID587" s="18"/>
      <c r="IE587" s="18"/>
      <c r="IF587" s="18"/>
      <c r="IG587" s="18"/>
      <c r="IH587" s="18"/>
      <c r="II587" s="18"/>
      <c r="IJ587" s="18"/>
      <c r="IK587" s="18"/>
      <c r="IL587" s="18"/>
      <c r="IM587" s="18"/>
      <c r="IN587" s="18"/>
      <c r="IO587" s="18"/>
      <c r="IP587" s="18"/>
      <c r="IQ587" s="18"/>
      <c r="IR587" s="18"/>
      <c r="IS587" s="18"/>
      <c r="IT587" s="18"/>
      <c r="IU587" s="18"/>
      <c r="IV587" s="18"/>
      <c r="IW587" s="18"/>
      <c r="IX587" s="18"/>
      <c r="IY587" s="18"/>
      <c r="IZ587" s="18"/>
      <c r="JA587" s="18"/>
      <c r="JB587" s="18"/>
      <c r="JC587" s="18"/>
      <c r="JD587" s="18"/>
      <c r="JE587" s="18"/>
      <c r="JF587" s="18"/>
      <c r="JG587" s="18"/>
      <c r="JH587" s="18"/>
      <c r="JI587" s="18"/>
      <c r="JJ587" s="18"/>
      <c r="JK587" s="18"/>
      <c r="JL587" s="18"/>
      <c r="JM587" s="18"/>
      <c r="JN587" s="18"/>
      <c r="JO587" s="18"/>
      <c r="JP587" s="18"/>
      <c r="JQ587" s="18"/>
      <c r="JR587" s="18"/>
      <c r="JS587" s="18"/>
      <c r="JT587" s="18"/>
      <c r="JU587" s="18"/>
      <c r="JV587" s="18"/>
      <c r="JW587" s="18"/>
      <c r="JX587" s="18"/>
      <c r="JY587" s="18"/>
      <c r="JZ587" s="18"/>
      <c r="KA587" s="18"/>
      <c r="KB587" s="18"/>
      <c r="KC587" s="18"/>
      <c r="KD587" s="18"/>
      <c r="KE587" s="18"/>
      <c r="KF587" s="18"/>
      <c r="KG587" s="18"/>
      <c r="KH587" s="18"/>
      <c r="KI587" s="18"/>
      <c r="KJ587" s="18"/>
      <c r="KK587" s="18"/>
      <c r="KL587" s="18"/>
      <c r="KM587" s="18"/>
      <c r="KN587" s="18"/>
      <c r="KO587" s="18"/>
      <c r="KP587" s="18"/>
      <c r="KQ587" s="18"/>
      <c r="KR587" s="18"/>
      <c r="KS587" s="18"/>
      <c r="KT587" s="18"/>
      <c r="KU587" s="18"/>
      <c r="KV587" s="18"/>
      <c r="KW587" s="18"/>
      <c r="KX587" s="18"/>
      <c r="KY587" s="18"/>
      <c r="KZ587" s="18"/>
      <c r="LA587" s="18"/>
      <c r="LB587" s="18"/>
      <c r="LC587" s="18"/>
      <c r="LD587" s="18"/>
      <c r="LE587" s="18"/>
      <c r="LF587" s="18"/>
      <c r="LG587" s="18"/>
      <c r="LH587" s="18"/>
      <c r="LI587" s="18"/>
      <c r="LJ587" s="18"/>
      <c r="LK587" s="18"/>
      <c r="LL587" s="18"/>
      <c r="LM587" s="18"/>
      <c r="LN587" s="18"/>
      <c r="LO587" s="18"/>
      <c r="LP587" s="18"/>
      <c r="LQ587" s="18"/>
      <c r="LR587" s="18"/>
      <c r="LS587" s="18"/>
      <c r="LT587" s="18"/>
      <c r="LU587" s="18"/>
      <c r="LV587" s="18"/>
      <c r="LW587" s="18"/>
      <c r="LX587" s="18"/>
      <c r="LY587" s="18"/>
      <c r="LZ587" s="18"/>
      <c r="MA587" s="18"/>
      <c r="MB587" s="18"/>
      <c r="MC587" s="18"/>
      <c r="MD587" s="18"/>
      <c r="ME587" s="18"/>
      <c r="MF587" s="18"/>
      <c r="MG587" s="18"/>
      <c r="MH587" s="18"/>
      <c r="MI587" s="18"/>
      <c r="MJ587" s="18"/>
      <c r="MK587" s="18"/>
      <c r="ML587" s="18"/>
      <c r="MM587" s="18"/>
      <c r="MN587" s="18"/>
      <c r="MO587" s="18"/>
      <c r="MP587" s="18"/>
      <c r="MQ587" s="18"/>
      <c r="MR587" s="18"/>
      <c r="MS587" s="18"/>
      <c r="MT587" s="18"/>
      <c r="MU587" s="18"/>
    </row>
    <row r="588" spans="1:359" ht="91.55" customHeight="1">
      <c r="A588" s="22">
        <v>205</v>
      </c>
      <c r="B588" s="22" t="s">
        <v>3854</v>
      </c>
      <c r="C588" s="37">
        <v>43202</v>
      </c>
      <c r="D588" s="36">
        <v>43213</v>
      </c>
      <c r="E588" s="36">
        <f>WORKDAY(D589,10,Table4[Tətil günləri])</f>
        <v>43227</v>
      </c>
      <c r="F588" s="22" t="str">
        <f t="shared" si="18"/>
        <v/>
      </c>
      <c r="G588" s="22" t="s">
        <v>235</v>
      </c>
      <c r="H588" s="22" t="s">
        <v>3841</v>
      </c>
      <c r="I588" s="22" t="s">
        <v>3842</v>
      </c>
      <c r="J588" s="22" t="s">
        <v>100</v>
      </c>
      <c r="K588" s="22" t="s">
        <v>3843</v>
      </c>
      <c r="L588" s="22">
        <v>1120</v>
      </c>
      <c r="M588" s="22" t="s">
        <v>3844</v>
      </c>
      <c r="N588" s="22" t="s">
        <v>576</v>
      </c>
      <c r="O588" s="22" t="s">
        <v>577</v>
      </c>
      <c r="P588" s="36">
        <v>25589</v>
      </c>
      <c r="Q588" s="22" t="s">
        <v>3845</v>
      </c>
      <c r="R588" s="73" t="s">
        <v>253</v>
      </c>
      <c r="S588" s="27" t="s">
        <v>228</v>
      </c>
      <c r="T588" s="37">
        <v>43362</v>
      </c>
      <c r="U588" s="22" t="s">
        <v>254</v>
      </c>
      <c r="V588" s="73" t="s">
        <v>232</v>
      </c>
      <c r="W588" s="22" t="s">
        <v>3903</v>
      </c>
      <c r="X588" s="45" t="s">
        <v>3904</v>
      </c>
      <c r="Y588" s="22" t="s">
        <v>239</v>
      </c>
      <c r="Z588" s="37">
        <v>43214</v>
      </c>
      <c r="AA588" s="22" t="s">
        <v>231</v>
      </c>
      <c r="AB588" s="22"/>
      <c r="AC588" s="22" t="s">
        <v>4969</v>
      </c>
      <c r="AD588" s="22" t="s">
        <v>237</v>
      </c>
      <c r="AE588" s="22" t="s">
        <v>254</v>
      </c>
      <c r="AF588" s="37">
        <v>43249</v>
      </c>
      <c r="AG588" s="53" t="s">
        <v>4982</v>
      </c>
      <c r="AH588" s="22" t="s">
        <v>1220</v>
      </c>
      <c r="AI588" s="22"/>
      <c r="AJ588" s="22"/>
      <c r="AK588" s="22">
        <f ca="1">NETWORKDAYS(TODAY(),E588,Table4[Tətil günləri])</f>
        <v>-209</v>
      </c>
      <c r="AL588" s="18">
        <f t="shared" ca="1" si="19"/>
        <v>-208</v>
      </c>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18"/>
      <c r="EQ588" s="18"/>
      <c r="ER588" s="18"/>
      <c r="ES588" s="18"/>
      <c r="ET588" s="18"/>
      <c r="EU588" s="18"/>
      <c r="EV588" s="18"/>
      <c r="EW588" s="18"/>
      <c r="EX588" s="18"/>
      <c r="EY588" s="18"/>
      <c r="EZ588" s="18"/>
      <c r="FA588" s="18"/>
      <c r="FB588" s="18"/>
      <c r="FC588" s="18"/>
      <c r="FD588" s="18"/>
      <c r="FE588" s="18"/>
      <c r="FF588" s="18"/>
      <c r="FG588" s="18"/>
      <c r="FH588" s="18"/>
      <c r="FI588" s="18"/>
      <c r="FJ588" s="18"/>
      <c r="FK588" s="18"/>
      <c r="FL588" s="18"/>
      <c r="FM588" s="18"/>
      <c r="FN588" s="18"/>
      <c r="FO588" s="18"/>
      <c r="FP588" s="18"/>
      <c r="FQ588" s="18"/>
      <c r="FR588" s="18"/>
      <c r="FS588" s="18"/>
      <c r="FT588" s="18"/>
      <c r="FU588" s="18"/>
      <c r="FV588" s="18"/>
      <c r="FW588" s="18"/>
      <c r="FX588" s="18"/>
      <c r="FY588" s="18"/>
      <c r="FZ588" s="18"/>
      <c r="GA588" s="18"/>
      <c r="GB588" s="18"/>
      <c r="GC588" s="18"/>
      <c r="GD588" s="18"/>
      <c r="GE588" s="18"/>
      <c r="GF588" s="18"/>
      <c r="GG588" s="18"/>
      <c r="GH588" s="18"/>
      <c r="GI588" s="18"/>
      <c r="GJ588" s="18"/>
      <c r="GK588" s="18"/>
      <c r="GL588" s="18"/>
      <c r="GM588" s="18"/>
      <c r="GN588" s="18"/>
      <c r="GO588" s="18"/>
      <c r="GP588" s="18"/>
      <c r="GQ588" s="18"/>
      <c r="GR588" s="18"/>
      <c r="GS588" s="18"/>
      <c r="GT588" s="18"/>
      <c r="GU588" s="18"/>
      <c r="GV588" s="18"/>
      <c r="GW588" s="18"/>
      <c r="GX588" s="18"/>
      <c r="GY588" s="18"/>
      <c r="GZ588" s="18"/>
      <c r="HA588" s="18"/>
      <c r="HB588" s="18"/>
      <c r="HC588" s="18"/>
      <c r="HD588" s="18"/>
      <c r="HE588" s="18"/>
      <c r="HF588" s="18"/>
      <c r="HG588" s="18"/>
      <c r="HH588" s="18"/>
      <c r="HI588" s="18"/>
      <c r="HJ588" s="18"/>
      <c r="HK588" s="18"/>
      <c r="HL588" s="18"/>
      <c r="HM588" s="18"/>
      <c r="HN588" s="18"/>
      <c r="HO588" s="18"/>
      <c r="HP588" s="18"/>
      <c r="HQ588" s="18"/>
      <c r="HR588" s="18"/>
      <c r="HS588" s="18"/>
      <c r="HT588" s="18"/>
      <c r="HU588" s="18"/>
      <c r="HV588" s="18"/>
      <c r="HW588" s="18"/>
      <c r="HX588" s="18"/>
      <c r="HY588" s="18"/>
      <c r="HZ588" s="18"/>
      <c r="IA588" s="18"/>
      <c r="IB588" s="18"/>
      <c r="IC588" s="18"/>
      <c r="ID588" s="18"/>
      <c r="IE588" s="18"/>
      <c r="IF588" s="18"/>
      <c r="IG588" s="18"/>
      <c r="IH588" s="18"/>
      <c r="II588" s="18"/>
      <c r="IJ588" s="18"/>
      <c r="IK588" s="18"/>
      <c r="IL588" s="18"/>
      <c r="IM588" s="18"/>
      <c r="IN588" s="18"/>
      <c r="IO588" s="18"/>
      <c r="IP588" s="18"/>
      <c r="IQ588" s="18"/>
      <c r="IR588" s="18"/>
      <c r="IS588" s="18"/>
      <c r="IT588" s="18"/>
      <c r="IU588" s="18"/>
      <c r="IV588" s="18"/>
      <c r="IW588" s="18"/>
      <c r="IX588" s="18"/>
      <c r="IY588" s="18"/>
      <c r="IZ588" s="18"/>
      <c r="JA588" s="18"/>
      <c r="JB588" s="18"/>
      <c r="JC588" s="18"/>
      <c r="JD588" s="18"/>
      <c r="JE588" s="18"/>
      <c r="JF588" s="18"/>
      <c r="JG588" s="18"/>
      <c r="JH588" s="18"/>
      <c r="JI588" s="18"/>
      <c r="JJ588" s="18"/>
      <c r="JK588" s="18"/>
      <c r="JL588" s="18"/>
      <c r="JM588" s="18"/>
      <c r="JN588" s="18"/>
      <c r="JO588" s="18"/>
      <c r="JP588" s="18"/>
      <c r="JQ588" s="18"/>
      <c r="JR588" s="18"/>
      <c r="JS588" s="18"/>
      <c r="JT588" s="18"/>
      <c r="JU588" s="18"/>
      <c r="JV588" s="18"/>
      <c r="JW588" s="18"/>
      <c r="JX588" s="18"/>
      <c r="JY588" s="18"/>
      <c r="JZ588" s="18"/>
      <c r="KA588" s="18"/>
      <c r="KB588" s="18"/>
      <c r="KC588" s="18"/>
      <c r="KD588" s="18"/>
      <c r="KE588" s="18"/>
      <c r="KF588" s="18"/>
      <c r="KG588" s="18"/>
      <c r="KH588" s="18"/>
      <c r="KI588" s="18"/>
      <c r="KJ588" s="18"/>
      <c r="KK588" s="18"/>
      <c r="KL588" s="18"/>
      <c r="KM588" s="18"/>
      <c r="KN588" s="18"/>
      <c r="KO588" s="18"/>
      <c r="KP588" s="18"/>
      <c r="KQ588" s="18"/>
      <c r="KR588" s="18"/>
      <c r="KS588" s="18"/>
      <c r="KT588" s="18"/>
      <c r="KU588" s="18"/>
      <c r="KV588" s="18"/>
      <c r="KW588" s="18"/>
      <c r="KX588" s="18"/>
      <c r="KY588" s="18"/>
      <c r="KZ588" s="18"/>
      <c r="LA588" s="18"/>
      <c r="LB588" s="18"/>
      <c r="LC588" s="18"/>
      <c r="LD588" s="18"/>
      <c r="LE588" s="18"/>
      <c r="LF588" s="18"/>
      <c r="LG588" s="18"/>
      <c r="LH588" s="18"/>
      <c r="LI588" s="18"/>
      <c r="LJ588" s="18"/>
      <c r="LK588" s="18"/>
      <c r="LL588" s="18"/>
      <c r="LM588" s="18"/>
      <c r="LN588" s="18"/>
      <c r="LO588" s="18"/>
      <c r="LP588" s="18"/>
      <c r="LQ588" s="18"/>
      <c r="LR588" s="18"/>
      <c r="LS588" s="18"/>
      <c r="LT588" s="18"/>
      <c r="LU588" s="18"/>
      <c r="LV588" s="18"/>
      <c r="LW588" s="18"/>
      <c r="LX588" s="18"/>
      <c r="LY588" s="18"/>
      <c r="LZ588" s="18"/>
      <c r="MA588" s="18"/>
      <c r="MB588" s="18"/>
      <c r="MC588" s="18"/>
      <c r="MD588" s="18"/>
      <c r="ME588" s="18"/>
      <c r="MF588" s="18"/>
      <c r="MG588" s="18"/>
      <c r="MH588" s="18"/>
      <c r="MI588" s="18"/>
      <c r="MJ588" s="18"/>
      <c r="MK588" s="18"/>
      <c r="ML588" s="18"/>
      <c r="MM588" s="18"/>
      <c r="MN588" s="18"/>
      <c r="MO588" s="18"/>
      <c r="MP588" s="18"/>
      <c r="MQ588" s="18"/>
      <c r="MR588" s="18"/>
      <c r="MS588" s="18"/>
      <c r="MT588" s="18"/>
      <c r="MU588" s="18"/>
    </row>
    <row r="589" spans="1:359" s="23" customFormat="1" ht="106.5" customHeight="1">
      <c r="A589" s="22">
        <v>205</v>
      </c>
      <c r="B589" s="22" t="s">
        <v>3854</v>
      </c>
      <c r="C589" s="37">
        <v>43202</v>
      </c>
      <c r="D589" s="36">
        <v>43213</v>
      </c>
      <c r="E589" s="36">
        <f>WORKDAY(D589,10,Table4[Tətil günləri])</f>
        <v>43227</v>
      </c>
      <c r="F589" s="22" t="str">
        <f t="shared" si="18"/>
        <v/>
      </c>
      <c r="G589" s="22" t="s">
        <v>235</v>
      </c>
      <c r="H589" s="43" t="s">
        <v>3846</v>
      </c>
      <c r="I589" s="22" t="s">
        <v>3847</v>
      </c>
      <c r="J589" s="22" t="s">
        <v>100</v>
      </c>
      <c r="K589" s="22" t="s">
        <v>3848</v>
      </c>
      <c r="L589" s="22">
        <v>3112</v>
      </c>
      <c r="M589" s="22" t="s">
        <v>1812</v>
      </c>
      <c r="N589" s="22" t="s">
        <v>576</v>
      </c>
      <c r="O589" s="22" t="s">
        <v>577</v>
      </c>
      <c r="P589" s="36">
        <v>21261</v>
      </c>
      <c r="Q589" s="22" t="s">
        <v>3849</v>
      </c>
      <c r="R589" s="73" t="s">
        <v>253</v>
      </c>
      <c r="S589" s="27" t="s">
        <v>228</v>
      </c>
      <c r="T589" s="33">
        <v>43376</v>
      </c>
      <c r="U589" s="22" t="s">
        <v>254</v>
      </c>
      <c r="V589" s="73" t="s">
        <v>232</v>
      </c>
      <c r="W589" s="22" t="s">
        <v>3905</v>
      </c>
      <c r="X589" s="45" t="s">
        <v>3906</v>
      </c>
      <c r="Y589" s="22" t="s">
        <v>239</v>
      </c>
      <c r="Z589" s="37">
        <v>43214</v>
      </c>
      <c r="AA589" s="22" t="s">
        <v>231</v>
      </c>
      <c r="AB589" s="22"/>
      <c r="AC589" s="22" t="s">
        <v>4969</v>
      </c>
      <c r="AD589" s="22" t="s">
        <v>237</v>
      </c>
      <c r="AE589" s="22" t="s">
        <v>254</v>
      </c>
      <c r="AF589" s="37">
        <v>43249</v>
      </c>
      <c r="AG589" s="53" t="s">
        <v>4982</v>
      </c>
      <c r="AH589" s="22" t="s">
        <v>1220</v>
      </c>
      <c r="AI589" s="22"/>
      <c r="AJ589" s="22"/>
      <c r="AK589" s="22">
        <f ca="1">NETWORKDAYS(TODAY(),E589,Table4[Tətil günləri])</f>
        <v>-209</v>
      </c>
      <c r="AL589" s="18">
        <f t="shared" ca="1" si="19"/>
        <v>-208</v>
      </c>
      <c r="AM589" s="24"/>
      <c r="AN589" s="24"/>
      <c r="AO589" s="24"/>
      <c r="AP589" s="24"/>
      <c r="AQ589" s="24"/>
      <c r="AR589" s="24"/>
      <c r="AS589" s="24"/>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24"/>
      <c r="CG589" s="24"/>
      <c r="CH589" s="24"/>
      <c r="CI589" s="24"/>
      <c r="CJ589" s="24"/>
      <c r="CK589" s="24"/>
      <c r="CL589" s="24"/>
      <c r="CM589" s="24"/>
      <c r="CN589" s="24"/>
      <c r="CO589" s="24"/>
      <c r="CP589" s="24"/>
      <c r="CQ589" s="24"/>
      <c r="CR589" s="24"/>
      <c r="CS589" s="24"/>
      <c r="CT589" s="24"/>
      <c r="CU589" s="24"/>
      <c r="CV589" s="24"/>
      <c r="CW589" s="24"/>
      <c r="CX589" s="24"/>
      <c r="CY589" s="24"/>
      <c r="CZ589" s="24"/>
      <c r="DA589" s="24"/>
      <c r="DB589" s="24"/>
      <c r="DC589" s="24"/>
      <c r="DD589" s="24"/>
      <c r="DE589" s="24"/>
      <c r="DF589" s="24"/>
      <c r="DG589" s="24"/>
      <c r="DH589" s="24"/>
      <c r="DI589" s="24"/>
      <c r="DJ589" s="24"/>
      <c r="DK589" s="24"/>
      <c r="DL589" s="24"/>
      <c r="DM589" s="24"/>
      <c r="DN589" s="24"/>
      <c r="DO589" s="24"/>
      <c r="DP589" s="24"/>
      <c r="DQ589" s="24"/>
      <c r="DR589" s="24"/>
      <c r="DS589" s="24"/>
      <c r="DT589" s="24"/>
      <c r="DU589" s="24"/>
      <c r="DV589" s="24"/>
      <c r="DW589" s="24"/>
      <c r="DX589" s="24"/>
      <c r="DY589" s="24"/>
      <c r="DZ589" s="24"/>
      <c r="EA589" s="24"/>
      <c r="EB589" s="24"/>
      <c r="EC589" s="24"/>
      <c r="ED589" s="24"/>
      <c r="EE589" s="24"/>
      <c r="EF589" s="24"/>
      <c r="EG589" s="24"/>
      <c r="EH589" s="24"/>
      <c r="EI589" s="24"/>
      <c r="EJ589" s="24"/>
      <c r="EK589" s="24"/>
      <c r="EL589" s="24"/>
      <c r="EM589" s="24"/>
      <c r="EN589" s="24"/>
      <c r="EO589" s="24"/>
      <c r="EP589" s="24"/>
      <c r="EQ589" s="24"/>
      <c r="ER589" s="24"/>
      <c r="ES589" s="24"/>
      <c r="ET589" s="24"/>
      <c r="EU589" s="24"/>
      <c r="EV589" s="24"/>
      <c r="EW589" s="24"/>
      <c r="EX589" s="24"/>
      <c r="EY589" s="24"/>
      <c r="EZ589" s="24"/>
      <c r="FA589" s="24"/>
      <c r="FB589" s="24"/>
      <c r="FC589" s="24"/>
      <c r="FD589" s="24"/>
      <c r="FE589" s="24"/>
      <c r="FF589" s="24"/>
      <c r="FG589" s="24"/>
      <c r="FH589" s="24"/>
      <c r="FI589" s="24"/>
      <c r="FJ589" s="24"/>
      <c r="FK589" s="24"/>
      <c r="FL589" s="24"/>
      <c r="FM589" s="24"/>
      <c r="FN589" s="24"/>
      <c r="FO589" s="24"/>
      <c r="FP589" s="24"/>
      <c r="FQ589" s="24"/>
      <c r="FR589" s="24"/>
      <c r="FS589" s="24"/>
      <c r="FT589" s="24"/>
      <c r="FU589" s="24"/>
      <c r="FV589" s="24"/>
      <c r="FW589" s="24"/>
      <c r="FX589" s="24"/>
      <c r="FY589" s="24"/>
      <c r="FZ589" s="24"/>
      <c r="GA589" s="24"/>
      <c r="GB589" s="24"/>
      <c r="GC589" s="24"/>
      <c r="GD589" s="24"/>
      <c r="GE589" s="24"/>
      <c r="GF589" s="24"/>
      <c r="GG589" s="24"/>
      <c r="GH589" s="24"/>
      <c r="GI589" s="24"/>
      <c r="GJ589" s="24"/>
      <c r="GK589" s="24"/>
      <c r="GL589" s="24"/>
      <c r="GM589" s="24"/>
      <c r="GN589" s="24"/>
      <c r="GO589" s="24"/>
      <c r="GP589" s="24"/>
      <c r="GQ589" s="24"/>
      <c r="GR589" s="24"/>
      <c r="GS589" s="24"/>
      <c r="GT589" s="24"/>
      <c r="GU589" s="24"/>
      <c r="GV589" s="24"/>
      <c r="GW589" s="24"/>
      <c r="GX589" s="24"/>
      <c r="GY589" s="24"/>
      <c r="GZ589" s="24"/>
      <c r="HA589" s="24"/>
      <c r="HB589" s="24"/>
      <c r="HC589" s="24"/>
      <c r="HD589" s="24"/>
      <c r="HE589" s="24"/>
      <c r="HF589" s="24"/>
      <c r="HG589" s="24"/>
      <c r="HH589" s="24"/>
      <c r="HI589" s="24"/>
      <c r="HJ589" s="24"/>
      <c r="HK589" s="24"/>
      <c r="HL589" s="24"/>
      <c r="HM589" s="24"/>
      <c r="HN589" s="24"/>
      <c r="HO589" s="24"/>
      <c r="HP589" s="24"/>
      <c r="HQ589" s="24"/>
      <c r="HR589" s="24"/>
      <c r="HS589" s="24"/>
      <c r="HT589" s="24"/>
      <c r="HU589" s="24"/>
      <c r="HV589" s="24"/>
      <c r="HW589" s="24"/>
      <c r="HX589" s="24"/>
      <c r="HY589" s="24"/>
      <c r="HZ589" s="24"/>
      <c r="IA589" s="24"/>
      <c r="IB589" s="24"/>
      <c r="IC589" s="24"/>
      <c r="ID589" s="24"/>
      <c r="IE589" s="24"/>
      <c r="IF589" s="24"/>
      <c r="IG589" s="24"/>
      <c r="IH589" s="24"/>
      <c r="II589" s="24"/>
      <c r="IJ589" s="24"/>
      <c r="IK589" s="24"/>
      <c r="IL589" s="24"/>
      <c r="IM589" s="24"/>
      <c r="IN589" s="24"/>
      <c r="IO589" s="24"/>
      <c r="IP589" s="24"/>
      <c r="IQ589" s="24"/>
      <c r="IR589" s="24"/>
      <c r="IS589" s="24"/>
      <c r="IT589" s="24"/>
      <c r="IU589" s="24"/>
      <c r="IV589" s="24"/>
      <c r="IW589" s="24"/>
      <c r="IX589" s="24"/>
      <c r="IY589" s="24"/>
      <c r="IZ589" s="24"/>
      <c r="JA589" s="24"/>
      <c r="JB589" s="24"/>
      <c r="JC589" s="24"/>
      <c r="JD589" s="24"/>
      <c r="JE589" s="24"/>
      <c r="JF589" s="24"/>
      <c r="JG589" s="24"/>
      <c r="JH589" s="24"/>
      <c r="JI589" s="24"/>
      <c r="JJ589" s="24"/>
      <c r="JK589" s="24"/>
      <c r="JL589" s="24"/>
      <c r="JM589" s="24"/>
      <c r="JN589" s="24"/>
      <c r="JO589" s="24"/>
      <c r="JP589" s="24"/>
      <c r="JQ589" s="24"/>
      <c r="JR589" s="24"/>
      <c r="JS589" s="24"/>
      <c r="JT589" s="24"/>
      <c r="JU589" s="24"/>
      <c r="JV589" s="24"/>
      <c r="JW589" s="24"/>
      <c r="JX589" s="24"/>
      <c r="JY589" s="24"/>
      <c r="JZ589" s="24"/>
      <c r="KA589" s="24"/>
      <c r="KB589" s="24"/>
      <c r="KC589" s="24"/>
      <c r="KD589" s="24"/>
      <c r="KE589" s="24"/>
      <c r="KF589" s="24"/>
      <c r="KG589" s="24"/>
      <c r="KH589" s="24"/>
      <c r="KI589" s="24"/>
      <c r="KJ589" s="24"/>
      <c r="KK589" s="24"/>
      <c r="KL589" s="24"/>
      <c r="KM589" s="24"/>
      <c r="KN589" s="24"/>
      <c r="KO589" s="24"/>
      <c r="KP589" s="24"/>
      <c r="KQ589" s="24"/>
      <c r="KR589" s="24"/>
      <c r="KS589" s="24"/>
      <c r="KT589" s="24"/>
      <c r="KU589" s="24"/>
      <c r="KV589" s="24"/>
      <c r="KW589" s="24"/>
      <c r="KX589" s="24"/>
      <c r="KY589" s="24"/>
      <c r="KZ589" s="24"/>
      <c r="LA589" s="24"/>
      <c r="LB589" s="24"/>
      <c r="LC589" s="24"/>
      <c r="LD589" s="24"/>
      <c r="LE589" s="24"/>
      <c r="LF589" s="24"/>
      <c r="LG589" s="24"/>
      <c r="LH589" s="24"/>
      <c r="LI589" s="24"/>
      <c r="LJ589" s="24"/>
      <c r="LK589" s="24"/>
      <c r="LL589" s="24"/>
      <c r="LM589" s="24"/>
      <c r="LN589" s="24"/>
      <c r="LO589" s="24"/>
      <c r="LP589" s="24"/>
      <c r="LQ589" s="24"/>
      <c r="LR589" s="24"/>
      <c r="LS589" s="24"/>
      <c r="LT589" s="24"/>
      <c r="LU589" s="24"/>
      <c r="LV589" s="24"/>
      <c r="LW589" s="24"/>
      <c r="LX589" s="24"/>
      <c r="LY589" s="24"/>
      <c r="LZ589" s="24"/>
      <c r="MA589" s="24"/>
      <c r="MB589" s="24"/>
      <c r="MC589" s="24"/>
      <c r="MD589" s="24"/>
      <c r="ME589" s="24"/>
      <c r="MF589" s="24"/>
      <c r="MG589" s="24"/>
      <c r="MH589" s="24"/>
      <c r="MI589" s="24"/>
      <c r="MJ589" s="24"/>
      <c r="MK589" s="24"/>
      <c r="ML589" s="24"/>
      <c r="MM589" s="24"/>
      <c r="MN589" s="24"/>
      <c r="MO589" s="24"/>
      <c r="MP589" s="24"/>
      <c r="MQ589" s="24"/>
      <c r="MR589" s="24"/>
      <c r="MS589" s="24"/>
      <c r="MT589" s="24"/>
      <c r="MU589" s="24"/>
    </row>
    <row r="590" spans="1:359" s="23" customFormat="1" ht="78.150000000000006">
      <c r="A590" s="22">
        <v>205</v>
      </c>
      <c r="B590" s="22" t="s">
        <v>3854</v>
      </c>
      <c r="C590" s="37">
        <v>43202</v>
      </c>
      <c r="D590" s="36">
        <v>43213</v>
      </c>
      <c r="E590" s="36">
        <f>WORKDAY(D591,10,Table4[Tətil günləri])</f>
        <v>43227</v>
      </c>
      <c r="F590" s="22" t="str">
        <f t="shared" si="18"/>
        <v/>
      </c>
      <c r="G590" s="22" t="s">
        <v>235</v>
      </c>
      <c r="H590" s="22" t="s">
        <v>3850</v>
      </c>
      <c r="I590" s="22" t="s">
        <v>3851</v>
      </c>
      <c r="J590" s="28" t="s">
        <v>84</v>
      </c>
      <c r="K590" s="22" t="s">
        <v>3852</v>
      </c>
      <c r="L590" s="22">
        <v>1211</v>
      </c>
      <c r="M590" s="22" t="s">
        <v>3853</v>
      </c>
      <c r="N590" s="22" t="s">
        <v>576</v>
      </c>
      <c r="O590" s="22" t="s">
        <v>577</v>
      </c>
      <c r="P590" s="36">
        <v>28157</v>
      </c>
      <c r="Q590" s="22" t="s">
        <v>3481</v>
      </c>
      <c r="R590" s="73" t="s">
        <v>253</v>
      </c>
      <c r="S590" s="27" t="s">
        <v>228</v>
      </c>
      <c r="T590" s="33">
        <v>43376</v>
      </c>
      <c r="U590" s="22" t="s">
        <v>254</v>
      </c>
      <c r="V590" s="73" t="s">
        <v>232</v>
      </c>
      <c r="W590" s="22" t="s">
        <v>3907</v>
      </c>
      <c r="X590" s="45" t="s">
        <v>3908</v>
      </c>
      <c r="Y590" s="22" t="s">
        <v>239</v>
      </c>
      <c r="Z590" s="37">
        <v>43214</v>
      </c>
      <c r="AA590" s="22" t="s">
        <v>231</v>
      </c>
      <c r="AB590" s="22"/>
      <c r="AC590" s="22" t="s">
        <v>4969</v>
      </c>
      <c r="AD590" s="22" t="s">
        <v>237</v>
      </c>
      <c r="AE590" s="22" t="s">
        <v>254</v>
      </c>
      <c r="AF590" s="37">
        <v>43249</v>
      </c>
      <c r="AG590" s="53" t="s">
        <v>4982</v>
      </c>
      <c r="AH590" s="22" t="s">
        <v>1220</v>
      </c>
      <c r="AI590" s="22"/>
      <c r="AJ590" s="22"/>
      <c r="AK590" s="22">
        <f ca="1">NETWORKDAYS(TODAY(),E590,Table4[Tətil günləri])</f>
        <v>-209</v>
      </c>
      <c r="AL590" s="18">
        <f t="shared" ca="1" si="19"/>
        <v>-208</v>
      </c>
      <c r="AM590" s="24"/>
      <c r="AN590" s="24"/>
      <c r="AO590" s="24"/>
      <c r="AP590" s="24"/>
      <c r="AQ590" s="24"/>
      <c r="AR590" s="24"/>
      <c r="AS590" s="24"/>
      <c r="AT590" s="24"/>
      <c r="AU590" s="24"/>
      <c r="AV590" s="24"/>
      <c r="AW590" s="24"/>
      <c r="AX590" s="24"/>
      <c r="AY590" s="24"/>
      <c r="AZ590" s="24"/>
      <c r="BA590" s="24"/>
      <c r="BB590" s="24"/>
      <c r="BC590" s="24"/>
      <c r="BD590" s="24"/>
      <c r="BE590" s="24"/>
      <c r="BF590" s="24"/>
      <c r="BG590" s="24"/>
      <c r="BH590" s="24"/>
      <c r="BI590" s="24"/>
      <c r="BJ590" s="24"/>
      <c r="BK590" s="24"/>
      <c r="BL590" s="24"/>
      <c r="BM590" s="24"/>
      <c r="BN590" s="24"/>
      <c r="BO590" s="24"/>
      <c r="BP590" s="24"/>
      <c r="BQ590" s="24"/>
      <c r="BR590" s="24"/>
      <c r="BS590" s="24"/>
      <c r="BT590" s="24"/>
      <c r="BU590" s="24"/>
      <c r="BV590" s="24"/>
      <c r="BW590" s="24"/>
      <c r="BX590" s="24"/>
      <c r="BY590" s="24"/>
      <c r="BZ590" s="24"/>
      <c r="CA590" s="24"/>
      <c r="CB590" s="24"/>
      <c r="CC590" s="24"/>
      <c r="CD590" s="24"/>
      <c r="CE590" s="24"/>
      <c r="CF590" s="24"/>
      <c r="CG590" s="24"/>
      <c r="CH590" s="24"/>
      <c r="CI590" s="24"/>
      <c r="CJ590" s="24"/>
      <c r="CK590" s="24"/>
      <c r="CL590" s="24"/>
      <c r="CM590" s="24"/>
      <c r="CN590" s="24"/>
      <c r="CO590" s="24"/>
      <c r="CP590" s="24"/>
      <c r="CQ590" s="24"/>
      <c r="CR590" s="24"/>
      <c r="CS590" s="24"/>
      <c r="CT590" s="24"/>
      <c r="CU590" s="24"/>
      <c r="CV590" s="24"/>
      <c r="CW590" s="24"/>
      <c r="CX590" s="24"/>
      <c r="CY590" s="24"/>
      <c r="CZ590" s="24"/>
      <c r="DA590" s="24"/>
      <c r="DB590" s="24"/>
      <c r="DC590" s="24"/>
      <c r="DD590" s="24"/>
      <c r="DE590" s="24"/>
      <c r="DF590" s="24"/>
      <c r="DG590" s="24"/>
      <c r="DH590" s="24"/>
      <c r="DI590" s="24"/>
      <c r="DJ590" s="24"/>
      <c r="DK590" s="24"/>
      <c r="DL590" s="24"/>
      <c r="DM590" s="24"/>
      <c r="DN590" s="24"/>
      <c r="DO590" s="24"/>
      <c r="DP590" s="24"/>
      <c r="DQ590" s="24"/>
      <c r="DR590" s="24"/>
      <c r="DS590" s="24"/>
      <c r="DT590" s="24"/>
      <c r="DU590" s="24"/>
      <c r="DV590" s="24"/>
      <c r="DW590" s="24"/>
      <c r="DX590" s="24"/>
      <c r="DY590" s="24"/>
      <c r="DZ590" s="24"/>
      <c r="EA590" s="24"/>
      <c r="EB590" s="24"/>
      <c r="EC590" s="24"/>
      <c r="ED590" s="24"/>
      <c r="EE590" s="24"/>
      <c r="EF590" s="24"/>
      <c r="EG590" s="24"/>
      <c r="EH590" s="24"/>
      <c r="EI590" s="24"/>
      <c r="EJ590" s="24"/>
      <c r="EK590" s="24"/>
      <c r="EL590" s="24"/>
      <c r="EM590" s="24"/>
      <c r="EN590" s="24"/>
      <c r="EO590" s="24"/>
      <c r="EP590" s="24"/>
      <c r="EQ590" s="24"/>
      <c r="ER590" s="24"/>
      <c r="ES590" s="24"/>
      <c r="ET590" s="24"/>
      <c r="EU590" s="24"/>
      <c r="EV590" s="24"/>
      <c r="EW590" s="24"/>
      <c r="EX590" s="24"/>
      <c r="EY590" s="24"/>
      <c r="EZ590" s="24"/>
      <c r="FA590" s="24"/>
      <c r="FB590" s="24"/>
      <c r="FC590" s="24"/>
      <c r="FD590" s="24"/>
      <c r="FE590" s="24"/>
      <c r="FF590" s="24"/>
      <c r="FG590" s="24"/>
      <c r="FH590" s="24"/>
      <c r="FI590" s="24"/>
      <c r="FJ590" s="24"/>
      <c r="FK590" s="24"/>
      <c r="FL590" s="24"/>
      <c r="FM590" s="24"/>
      <c r="FN590" s="24"/>
      <c r="FO590" s="24"/>
      <c r="FP590" s="24"/>
      <c r="FQ590" s="24"/>
      <c r="FR590" s="24"/>
      <c r="FS590" s="24"/>
      <c r="FT590" s="24"/>
      <c r="FU590" s="24"/>
      <c r="FV590" s="24"/>
      <c r="FW590" s="24"/>
      <c r="FX590" s="24"/>
      <c r="FY590" s="24"/>
      <c r="FZ590" s="24"/>
      <c r="GA590" s="24"/>
      <c r="GB590" s="24"/>
      <c r="GC590" s="24"/>
      <c r="GD590" s="24"/>
      <c r="GE590" s="24"/>
      <c r="GF590" s="24"/>
      <c r="GG590" s="24"/>
      <c r="GH590" s="24"/>
      <c r="GI590" s="24"/>
      <c r="GJ590" s="24"/>
      <c r="GK590" s="24"/>
      <c r="GL590" s="24"/>
      <c r="GM590" s="24"/>
      <c r="GN590" s="24"/>
      <c r="GO590" s="24"/>
      <c r="GP590" s="24"/>
      <c r="GQ590" s="24"/>
      <c r="GR590" s="24"/>
      <c r="GS590" s="24"/>
      <c r="GT590" s="24"/>
      <c r="GU590" s="24"/>
      <c r="GV590" s="24"/>
      <c r="GW590" s="24"/>
      <c r="GX590" s="24"/>
      <c r="GY590" s="24"/>
      <c r="GZ590" s="24"/>
      <c r="HA590" s="24"/>
      <c r="HB590" s="24"/>
      <c r="HC590" s="24"/>
      <c r="HD590" s="24"/>
      <c r="HE590" s="24"/>
      <c r="HF590" s="24"/>
      <c r="HG590" s="24"/>
      <c r="HH590" s="24"/>
      <c r="HI590" s="24"/>
      <c r="HJ590" s="24"/>
      <c r="HK590" s="24"/>
      <c r="HL590" s="24"/>
      <c r="HM590" s="24"/>
      <c r="HN590" s="24"/>
      <c r="HO590" s="24"/>
      <c r="HP590" s="24"/>
      <c r="HQ590" s="24"/>
      <c r="HR590" s="24"/>
      <c r="HS590" s="24"/>
      <c r="HT590" s="24"/>
      <c r="HU590" s="24"/>
      <c r="HV590" s="24"/>
      <c r="HW590" s="24"/>
      <c r="HX590" s="24"/>
      <c r="HY590" s="24"/>
      <c r="HZ590" s="24"/>
      <c r="IA590" s="24"/>
      <c r="IB590" s="24"/>
      <c r="IC590" s="24"/>
      <c r="ID590" s="24"/>
      <c r="IE590" s="24"/>
      <c r="IF590" s="24"/>
      <c r="IG590" s="24"/>
      <c r="IH590" s="24"/>
      <c r="II590" s="24"/>
      <c r="IJ590" s="24"/>
      <c r="IK590" s="24"/>
      <c r="IL590" s="24"/>
      <c r="IM590" s="24"/>
      <c r="IN590" s="24"/>
      <c r="IO590" s="24"/>
      <c r="IP590" s="24"/>
      <c r="IQ590" s="24"/>
      <c r="IR590" s="24"/>
      <c r="IS590" s="24"/>
      <c r="IT590" s="24"/>
      <c r="IU590" s="24"/>
      <c r="IV590" s="24"/>
      <c r="IW590" s="24"/>
      <c r="IX590" s="24"/>
      <c r="IY590" s="24"/>
      <c r="IZ590" s="24"/>
      <c r="JA590" s="24"/>
      <c r="JB590" s="24"/>
      <c r="JC590" s="24"/>
      <c r="JD590" s="24"/>
      <c r="JE590" s="24"/>
      <c r="JF590" s="24"/>
      <c r="JG590" s="24"/>
      <c r="JH590" s="24"/>
      <c r="JI590" s="24"/>
      <c r="JJ590" s="24"/>
      <c r="JK590" s="24"/>
      <c r="JL590" s="24"/>
      <c r="JM590" s="24"/>
      <c r="JN590" s="24"/>
      <c r="JO590" s="24"/>
      <c r="JP590" s="24"/>
      <c r="JQ590" s="24"/>
      <c r="JR590" s="24"/>
      <c r="JS590" s="24"/>
      <c r="JT590" s="24"/>
      <c r="JU590" s="24"/>
      <c r="JV590" s="24"/>
      <c r="JW590" s="24"/>
      <c r="JX590" s="24"/>
      <c r="JY590" s="24"/>
      <c r="JZ590" s="24"/>
      <c r="KA590" s="24"/>
      <c r="KB590" s="24"/>
      <c r="KC590" s="24"/>
      <c r="KD590" s="24"/>
      <c r="KE590" s="24"/>
      <c r="KF590" s="24"/>
      <c r="KG590" s="24"/>
      <c r="KH590" s="24"/>
      <c r="KI590" s="24"/>
      <c r="KJ590" s="24"/>
      <c r="KK590" s="24"/>
      <c r="KL590" s="24"/>
      <c r="KM590" s="24"/>
      <c r="KN590" s="24"/>
      <c r="KO590" s="24"/>
      <c r="KP590" s="24"/>
      <c r="KQ590" s="24"/>
      <c r="KR590" s="24"/>
      <c r="KS590" s="24"/>
      <c r="KT590" s="24"/>
      <c r="KU590" s="24"/>
      <c r="KV590" s="24"/>
      <c r="KW590" s="24"/>
      <c r="KX590" s="24"/>
      <c r="KY590" s="24"/>
      <c r="KZ590" s="24"/>
      <c r="LA590" s="24"/>
      <c r="LB590" s="24"/>
      <c r="LC590" s="24"/>
      <c r="LD590" s="24"/>
      <c r="LE590" s="24"/>
      <c r="LF590" s="24"/>
      <c r="LG590" s="24"/>
      <c r="LH590" s="24"/>
      <c r="LI590" s="24"/>
      <c r="LJ590" s="24"/>
      <c r="LK590" s="24"/>
      <c r="LL590" s="24"/>
      <c r="LM590" s="24"/>
      <c r="LN590" s="24"/>
      <c r="LO590" s="24"/>
      <c r="LP590" s="24"/>
      <c r="LQ590" s="24"/>
      <c r="LR590" s="24"/>
      <c r="LS590" s="24"/>
      <c r="LT590" s="24"/>
      <c r="LU590" s="24"/>
      <c r="LV590" s="24"/>
      <c r="LW590" s="24"/>
      <c r="LX590" s="24"/>
      <c r="LY590" s="24"/>
      <c r="LZ590" s="24"/>
      <c r="MA590" s="24"/>
      <c r="MB590" s="24"/>
      <c r="MC590" s="24"/>
      <c r="MD590" s="24"/>
      <c r="ME590" s="24"/>
      <c r="MF590" s="24"/>
      <c r="MG590" s="24"/>
      <c r="MH590" s="24"/>
      <c r="MI590" s="24"/>
      <c r="MJ590" s="24"/>
      <c r="MK590" s="24"/>
      <c r="ML590" s="24"/>
      <c r="MM590" s="24"/>
      <c r="MN590" s="24"/>
      <c r="MO590" s="24"/>
      <c r="MP590" s="24"/>
      <c r="MQ590" s="24"/>
      <c r="MR590" s="24"/>
      <c r="MS590" s="24"/>
      <c r="MT590" s="24"/>
      <c r="MU590" s="24"/>
    </row>
    <row r="591" spans="1:359" s="23" customFormat="1" ht="78.150000000000006">
      <c r="A591" s="22">
        <v>206</v>
      </c>
      <c r="B591" s="22" t="s">
        <v>3856</v>
      </c>
      <c r="C591" s="37">
        <v>43210</v>
      </c>
      <c r="D591" s="36">
        <v>43213</v>
      </c>
      <c r="E591" s="36">
        <f>WORKDAY(D591,10,Table4[Tətil günləri])</f>
        <v>43227</v>
      </c>
      <c r="F591" s="22" t="str">
        <f t="shared" si="18"/>
        <v/>
      </c>
      <c r="G591" s="22" t="s">
        <v>235</v>
      </c>
      <c r="H591" s="43" t="s">
        <v>875</v>
      </c>
      <c r="I591" s="22" t="s">
        <v>3855</v>
      </c>
      <c r="J591" s="22" t="s">
        <v>170</v>
      </c>
      <c r="K591" s="22" t="s">
        <v>872</v>
      </c>
      <c r="L591" s="22">
        <v>7212</v>
      </c>
      <c r="M591" s="22" t="s">
        <v>873</v>
      </c>
      <c r="N591" s="22" t="s">
        <v>858</v>
      </c>
      <c r="O591" s="22" t="s">
        <v>577</v>
      </c>
      <c r="P591" s="36">
        <v>23124</v>
      </c>
      <c r="Q591" s="22" t="s">
        <v>3279</v>
      </c>
      <c r="R591" s="73" t="s">
        <v>253</v>
      </c>
      <c r="S591" s="27" t="s">
        <v>228</v>
      </c>
      <c r="T591" s="37">
        <v>43242</v>
      </c>
      <c r="U591" s="22" t="s">
        <v>860</v>
      </c>
      <c r="V591" s="73" t="s">
        <v>232</v>
      </c>
      <c r="W591" s="22" t="s">
        <v>3911</v>
      </c>
      <c r="X591" s="45" t="s">
        <v>3912</v>
      </c>
      <c r="Y591" s="22" t="s">
        <v>239</v>
      </c>
      <c r="Z591" s="37">
        <v>43214</v>
      </c>
      <c r="AA591" s="22" t="s">
        <v>229</v>
      </c>
      <c r="AB591" s="22"/>
      <c r="AC591" s="22"/>
      <c r="AD591" s="22" t="s">
        <v>237</v>
      </c>
      <c r="AE591" s="22" t="s">
        <v>860</v>
      </c>
      <c r="AF591" s="37">
        <v>43224</v>
      </c>
      <c r="AG591" s="37" t="s">
        <v>4402</v>
      </c>
      <c r="AH591" s="171" t="s">
        <v>4934</v>
      </c>
      <c r="AI591" s="22"/>
      <c r="AJ591" s="22"/>
      <c r="AK591" s="22">
        <f ca="1">NETWORKDAYS(TODAY(),E591,Table4[Tətil günləri])</f>
        <v>-209</v>
      </c>
      <c r="AL591" s="18">
        <f t="shared" ca="1" si="19"/>
        <v>-208</v>
      </c>
      <c r="AM591" s="24"/>
      <c r="AN591" s="24"/>
      <c r="AO591" s="24"/>
      <c r="AP591" s="24"/>
      <c r="AQ591" s="24"/>
      <c r="AR591" s="24"/>
      <c r="AS591" s="24"/>
      <c r="AT591" s="24"/>
      <c r="AU591" s="24"/>
      <c r="AV591" s="24"/>
      <c r="AW591" s="24"/>
      <c r="AX591" s="24"/>
      <c r="AY591" s="24"/>
      <c r="AZ591" s="24"/>
      <c r="BA591" s="24"/>
      <c r="BB591" s="24"/>
      <c r="BC591" s="24"/>
      <c r="BD591" s="24"/>
      <c r="BE591" s="24"/>
      <c r="BF591" s="24"/>
      <c r="BG591" s="24"/>
      <c r="BH591" s="24"/>
      <c r="BI591" s="24"/>
      <c r="BJ591" s="24"/>
      <c r="BK591" s="24"/>
      <c r="BL591" s="24"/>
      <c r="BM591" s="24"/>
      <c r="BN591" s="24"/>
      <c r="BO591" s="24"/>
      <c r="BP591" s="24"/>
      <c r="BQ591" s="24"/>
      <c r="BR591" s="24"/>
      <c r="BS591" s="24"/>
      <c r="BT591" s="24"/>
      <c r="BU591" s="24"/>
      <c r="BV591" s="24"/>
      <c r="BW591" s="24"/>
      <c r="BX591" s="24"/>
      <c r="BY591" s="24"/>
      <c r="BZ591" s="24"/>
      <c r="CA591" s="24"/>
      <c r="CB591" s="24"/>
      <c r="CC591" s="24"/>
      <c r="CD591" s="24"/>
      <c r="CE591" s="24"/>
      <c r="CF591" s="24"/>
      <c r="CG591" s="24"/>
      <c r="CH591" s="24"/>
      <c r="CI591" s="24"/>
      <c r="CJ591" s="24"/>
      <c r="CK591" s="24"/>
      <c r="CL591" s="24"/>
      <c r="CM591" s="24"/>
      <c r="CN591" s="24"/>
      <c r="CO591" s="24"/>
      <c r="CP591" s="24"/>
      <c r="CQ591" s="24"/>
      <c r="CR591" s="24"/>
      <c r="CS591" s="24"/>
      <c r="CT591" s="24"/>
      <c r="CU591" s="24"/>
      <c r="CV591" s="24"/>
      <c r="CW591" s="24"/>
      <c r="CX591" s="24"/>
      <c r="CY591" s="24"/>
      <c r="CZ591" s="24"/>
      <c r="DA591" s="24"/>
      <c r="DB591" s="24"/>
      <c r="DC591" s="24"/>
      <c r="DD591" s="24"/>
      <c r="DE591" s="24"/>
      <c r="DF591" s="24"/>
      <c r="DG591" s="24"/>
      <c r="DH591" s="24"/>
      <c r="DI591" s="24"/>
      <c r="DJ591" s="24"/>
      <c r="DK591" s="24"/>
      <c r="DL591" s="24"/>
      <c r="DM591" s="24"/>
      <c r="DN591" s="24"/>
      <c r="DO591" s="24"/>
      <c r="DP591" s="24"/>
      <c r="DQ591" s="24"/>
      <c r="DR591" s="24"/>
      <c r="DS591" s="24"/>
      <c r="DT591" s="24"/>
      <c r="DU591" s="24"/>
      <c r="DV591" s="24"/>
      <c r="DW591" s="24"/>
      <c r="DX591" s="24"/>
      <c r="DY591" s="24"/>
      <c r="DZ591" s="24"/>
      <c r="EA591" s="24"/>
      <c r="EB591" s="24"/>
      <c r="EC591" s="24"/>
      <c r="ED591" s="24"/>
      <c r="EE591" s="24"/>
      <c r="EF591" s="24"/>
      <c r="EG591" s="24"/>
      <c r="EH591" s="24"/>
      <c r="EI591" s="24"/>
      <c r="EJ591" s="24"/>
      <c r="EK591" s="24"/>
      <c r="EL591" s="24"/>
      <c r="EM591" s="24"/>
      <c r="EN591" s="24"/>
      <c r="EO591" s="24"/>
      <c r="EP591" s="24"/>
      <c r="EQ591" s="24"/>
      <c r="ER591" s="24"/>
      <c r="ES591" s="24"/>
      <c r="ET591" s="24"/>
      <c r="EU591" s="24"/>
      <c r="EV591" s="24"/>
      <c r="EW591" s="24"/>
      <c r="EX591" s="24"/>
      <c r="EY591" s="24"/>
      <c r="EZ591" s="24"/>
      <c r="FA591" s="24"/>
      <c r="FB591" s="24"/>
      <c r="FC591" s="24"/>
      <c r="FD591" s="24"/>
      <c r="FE591" s="24"/>
      <c r="FF591" s="24"/>
      <c r="FG591" s="24"/>
      <c r="FH591" s="24"/>
      <c r="FI591" s="24"/>
      <c r="FJ591" s="24"/>
      <c r="FK591" s="24"/>
      <c r="FL591" s="24"/>
      <c r="FM591" s="24"/>
      <c r="FN591" s="24"/>
      <c r="FO591" s="24"/>
      <c r="FP591" s="24"/>
      <c r="FQ591" s="24"/>
      <c r="FR591" s="24"/>
      <c r="FS591" s="24"/>
      <c r="FT591" s="24"/>
      <c r="FU591" s="24"/>
      <c r="FV591" s="24"/>
      <c r="FW591" s="24"/>
      <c r="FX591" s="24"/>
      <c r="FY591" s="24"/>
      <c r="FZ591" s="24"/>
      <c r="GA591" s="24"/>
      <c r="GB591" s="24"/>
      <c r="GC591" s="24"/>
      <c r="GD591" s="24"/>
      <c r="GE591" s="24"/>
      <c r="GF591" s="24"/>
      <c r="GG591" s="24"/>
      <c r="GH591" s="24"/>
      <c r="GI591" s="24"/>
      <c r="GJ591" s="24"/>
      <c r="GK591" s="24"/>
      <c r="GL591" s="24"/>
      <c r="GM591" s="24"/>
      <c r="GN591" s="24"/>
      <c r="GO591" s="24"/>
      <c r="GP591" s="24"/>
      <c r="GQ591" s="24"/>
      <c r="GR591" s="24"/>
      <c r="GS591" s="24"/>
      <c r="GT591" s="24"/>
      <c r="GU591" s="24"/>
      <c r="GV591" s="24"/>
      <c r="GW591" s="24"/>
      <c r="GX591" s="24"/>
      <c r="GY591" s="24"/>
      <c r="GZ591" s="24"/>
      <c r="HA591" s="24"/>
      <c r="HB591" s="24"/>
      <c r="HC591" s="24"/>
      <c r="HD591" s="24"/>
      <c r="HE591" s="24"/>
      <c r="HF591" s="24"/>
      <c r="HG591" s="24"/>
      <c r="HH591" s="24"/>
      <c r="HI591" s="24"/>
      <c r="HJ591" s="24"/>
      <c r="HK591" s="24"/>
      <c r="HL591" s="24"/>
      <c r="HM591" s="24"/>
      <c r="HN591" s="24"/>
      <c r="HO591" s="24"/>
      <c r="HP591" s="24"/>
      <c r="HQ591" s="24"/>
      <c r="HR591" s="24"/>
      <c r="HS591" s="24"/>
      <c r="HT591" s="24"/>
      <c r="HU591" s="24"/>
      <c r="HV591" s="24"/>
      <c r="HW591" s="24"/>
      <c r="HX591" s="24"/>
      <c r="HY591" s="24"/>
      <c r="HZ591" s="24"/>
      <c r="IA591" s="24"/>
      <c r="IB591" s="24"/>
      <c r="IC591" s="24"/>
      <c r="ID591" s="24"/>
      <c r="IE591" s="24"/>
      <c r="IF591" s="24"/>
      <c r="IG591" s="24"/>
      <c r="IH591" s="24"/>
      <c r="II591" s="24"/>
      <c r="IJ591" s="24"/>
      <c r="IK591" s="24"/>
      <c r="IL591" s="24"/>
      <c r="IM591" s="24"/>
      <c r="IN591" s="24"/>
      <c r="IO591" s="24"/>
      <c r="IP591" s="24"/>
      <c r="IQ591" s="24"/>
      <c r="IR591" s="24"/>
      <c r="IS591" s="24"/>
      <c r="IT591" s="24"/>
      <c r="IU591" s="24"/>
      <c r="IV591" s="24"/>
      <c r="IW591" s="24"/>
      <c r="IX591" s="24"/>
      <c r="IY591" s="24"/>
      <c r="IZ591" s="24"/>
      <c r="JA591" s="24"/>
      <c r="JB591" s="24"/>
      <c r="JC591" s="24"/>
      <c r="JD591" s="24"/>
      <c r="JE591" s="24"/>
      <c r="JF591" s="24"/>
      <c r="JG591" s="24"/>
      <c r="JH591" s="24"/>
      <c r="JI591" s="24"/>
      <c r="JJ591" s="24"/>
      <c r="JK591" s="24"/>
      <c r="JL591" s="24"/>
      <c r="JM591" s="24"/>
      <c r="JN591" s="24"/>
      <c r="JO591" s="24"/>
      <c r="JP591" s="24"/>
      <c r="JQ591" s="24"/>
      <c r="JR591" s="24"/>
      <c r="JS591" s="24"/>
      <c r="JT591" s="24"/>
      <c r="JU591" s="24"/>
      <c r="JV591" s="24"/>
      <c r="JW591" s="24"/>
      <c r="JX591" s="24"/>
      <c r="JY591" s="24"/>
      <c r="JZ591" s="24"/>
      <c r="KA591" s="24"/>
      <c r="KB591" s="24"/>
      <c r="KC591" s="24"/>
      <c r="KD591" s="24"/>
      <c r="KE591" s="24"/>
      <c r="KF591" s="24"/>
      <c r="KG591" s="24"/>
      <c r="KH591" s="24"/>
      <c r="KI591" s="24"/>
      <c r="KJ591" s="24"/>
      <c r="KK591" s="24"/>
      <c r="KL591" s="24"/>
      <c r="KM591" s="24"/>
      <c r="KN591" s="24"/>
      <c r="KO591" s="24"/>
      <c r="KP591" s="24"/>
      <c r="KQ591" s="24"/>
      <c r="KR591" s="24"/>
      <c r="KS591" s="24"/>
      <c r="KT591" s="24"/>
      <c r="KU591" s="24"/>
      <c r="KV591" s="24"/>
      <c r="KW591" s="24"/>
      <c r="KX591" s="24"/>
      <c r="KY591" s="24"/>
      <c r="KZ591" s="24"/>
      <c r="LA591" s="24"/>
      <c r="LB591" s="24"/>
      <c r="LC591" s="24"/>
      <c r="LD591" s="24"/>
      <c r="LE591" s="24"/>
      <c r="LF591" s="24"/>
      <c r="LG591" s="24"/>
      <c r="LH591" s="24"/>
      <c r="LI591" s="24"/>
      <c r="LJ591" s="24"/>
      <c r="LK591" s="24"/>
      <c r="LL591" s="24"/>
      <c r="LM591" s="24"/>
      <c r="LN591" s="24"/>
      <c r="LO591" s="24"/>
      <c r="LP591" s="24"/>
      <c r="LQ591" s="24"/>
      <c r="LR591" s="24"/>
      <c r="LS591" s="24"/>
      <c r="LT591" s="24"/>
      <c r="LU591" s="24"/>
      <c r="LV591" s="24"/>
      <c r="LW591" s="24"/>
      <c r="LX591" s="24"/>
      <c r="LY591" s="24"/>
      <c r="LZ591" s="24"/>
      <c r="MA591" s="24"/>
      <c r="MB591" s="24"/>
      <c r="MC591" s="24"/>
      <c r="MD591" s="24"/>
      <c r="ME591" s="24"/>
      <c r="MF591" s="24"/>
      <c r="MG591" s="24"/>
      <c r="MH591" s="24"/>
      <c r="MI591" s="24"/>
      <c r="MJ591" s="24"/>
      <c r="MK591" s="24"/>
      <c r="ML591" s="24"/>
      <c r="MM591" s="24"/>
      <c r="MN591" s="24"/>
      <c r="MO591" s="24"/>
      <c r="MP591" s="24"/>
      <c r="MQ591" s="24"/>
      <c r="MR591" s="24"/>
      <c r="MS591" s="24"/>
      <c r="MT591" s="24"/>
      <c r="MU591" s="24"/>
    </row>
    <row r="592" spans="1:359" s="23" customFormat="1" ht="62.5">
      <c r="A592" s="22">
        <v>207</v>
      </c>
      <c r="B592" s="22" t="s">
        <v>3920</v>
      </c>
      <c r="C592" s="37">
        <v>43206</v>
      </c>
      <c r="D592" s="36">
        <v>43214</v>
      </c>
      <c r="E592" s="36">
        <f>WORKDAY(D592,10,Table4[Tətil günləri])</f>
        <v>43228</v>
      </c>
      <c r="F592" s="22" t="str">
        <f t="shared" si="18"/>
        <v/>
      </c>
      <c r="G592" s="22" t="s">
        <v>235</v>
      </c>
      <c r="H592" s="22" t="s">
        <v>3913</v>
      </c>
      <c r="I592" s="22" t="s">
        <v>3914</v>
      </c>
      <c r="J592" s="22" t="s">
        <v>130</v>
      </c>
      <c r="K592" s="22" t="s">
        <v>3915</v>
      </c>
      <c r="L592" s="22">
        <v>2424</v>
      </c>
      <c r="M592" s="22" t="s">
        <v>3916</v>
      </c>
      <c r="N592" s="22" t="s">
        <v>3917</v>
      </c>
      <c r="O592" s="22" t="s">
        <v>3918</v>
      </c>
      <c r="P592" s="36">
        <v>25366</v>
      </c>
      <c r="Q592" s="22" t="s">
        <v>3919</v>
      </c>
      <c r="R592" s="73" t="s">
        <v>3918</v>
      </c>
      <c r="S592" s="22" t="s">
        <v>228</v>
      </c>
      <c r="T592" s="33">
        <v>43250</v>
      </c>
      <c r="U592" s="27" t="s">
        <v>254</v>
      </c>
      <c r="V592" s="73" t="s">
        <v>232</v>
      </c>
      <c r="W592" s="22" t="s">
        <v>3987</v>
      </c>
      <c r="X592" s="45" t="s">
        <v>3988</v>
      </c>
      <c r="Y592" s="22" t="s">
        <v>239</v>
      </c>
      <c r="Z592" s="37">
        <v>43215</v>
      </c>
      <c r="AA592" s="22" t="s">
        <v>231</v>
      </c>
      <c r="AB592" s="22"/>
      <c r="AC592" s="22" t="s">
        <v>5069</v>
      </c>
      <c r="AD592" s="22" t="s">
        <v>237</v>
      </c>
      <c r="AE592" s="22" t="s">
        <v>254</v>
      </c>
      <c r="AF592" s="37">
        <v>43241</v>
      </c>
      <c r="AG592" s="53" t="s">
        <v>4851</v>
      </c>
      <c r="AH592" s="64" t="s">
        <v>1220</v>
      </c>
      <c r="AI592" s="22"/>
      <c r="AJ592" s="22"/>
      <c r="AK592" s="22">
        <f ca="1">NETWORKDAYS(TODAY(),E592,Table4[Tətil günləri])</f>
        <v>-208</v>
      </c>
      <c r="AL592" s="18">
        <f t="shared" ca="1" si="19"/>
        <v>-207</v>
      </c>
      <c r="AM592" s="24"/>
      <c r="AN592" s="24"/>
      <c r="AO592" s="24"/>
      <c r="AP592" s="24"/>
      <c r="AQ592" s="24"/>
      <c r="AR592" s="24"/>
      <c r="AS592" s="24"/>
      <c r="AT592" s="24"/>
      <c r="AU592" s="24"/>
      <c r="AV592" s="24"/>
      <c r="AW592" s="24"/>
      <c r="AX592" s="24"/>
      <c r="AY592" s="24"/>
      <c r="AZ592" s="24"/>
      <c r="BA592" s="24"/>
      <c r="BB592" s="24"/>
      <c r="BC592" s="24"/>
      <c r="BD592" s="24"/>
      <c r="BE592" s="24"/>
      <c r="BF592" s="24"/>
      <c r="BG592" s="24"/>
      <c r="BH592" s="24"/>
      <c r="BI592" s="24"/>
      <c r="BJ592" s="24"/>
      <c r="BK592" s="24"/>
      <c r="BL592" s="24"/>
      <c r="BM592" s="24"/>
      <c r="BN592" s="24"/>
      <c r="BO592" s="24"/>
      <c r="BP592" s="24"/>
      <c r="BQ592" s="24"/>
      <c r="BR592" s="24"/>
      <c r="BS592" s="24"/>
      <c r="BT592" s="24"/>
      <c r="BU592" s="24"/>
      <c r="BV592" s="24"/>
      <c r="BW592" s="24"/>
      <c r="BX592" s="24"/>
      <c r="BY592" s="24"/>
      <c r="BZ592" s="24"/>
      <c r="CA592" s="24"/>
      <c r="CB592" s="24"/>
      <c r="CC592" s="24"/>
      <c r="CD592" s="24"/>
      <c r="CE592" s="24"/>
      <c r="CF592" s="24"/>
      <c r="CG592" s="24"/>
      <c r="CH592" s="24"/>
      <c r="CI592" s="24"/>
      <c r="CJ592" s="24"/>
      <c r="CK592" s="24"/>
      <c r="CL592" s="24"/>
      <c r="CM592" s="24"/>
      <c r="CN592" s="24"/>
      <c r="CO592" s="24"/>
      <c r="CP592" s="24"/>
      <c r="CQ592" s="24"/>
      <c r="CR592" s="24"/>
      <c r="CS592" s="24"/>
      <c r="CT592" s="24"/>
      <c r="CU592" s="24"/>
      <c r="CV592" s="24"/>
      <c r="CW592" s="24"/>
      <c r="CX592" s="24"/>
      <c r="CY592" s="24"/>
      <c r="CZ592" s="24"/>
      <c r="DA592" s="24"/>
      <c r="DB592" s="24"/>
      <c r="DC592" s="24"/>
      <c r="DD592" s="24"/>
      <c r="DE592" s="24"/>
      <c r="DF592" s="24"/>
      <c r="DG592" s="24"/>
      <c r="DH592" s="24"/>
      <c r="DI592" s="24"/>
      <c r="DJ592" s="24"/>
      <c r="DK592" s="24"/>
      <c r="DL592" s="24"/>
      <c r="DM592" s="24"/>
      <c r="DN592" s="24"/>
      <c r="DO592" s="24"/>
      <c r="DP592" s="24"/>
      <c r="DQ592" s="24"/>
      <c r="DR592" s="24"/>
      <c r="DS592" s="24"/>
      <c r="DT592" s="24"/>
      <c r="DU592" s="24"/>
      <c r="DV592" s="24"/>
      <c r="DW592" s="24"/>
      <c r="DX592" s="24"/>
      <c r="DY592" s="24"/>
      <c r="DZ592" s="24"/>
      <c r="EA592" s="24"/>
      <c r="EB592" s="24"/>
      <c r="EC592" s="24"/>
      <c r="ED592" s="24"/>
      <c r="EE592" s="24"/>
      <c r="EF592" s="24"/>
      <c r="EG592" s="24"/>
      <c r="EH592" s="24"/>
      <c r="EI592" s="24"/>
      <c r="EJ592" s="24"/>
      <c r="EK592" s="24"/>
      <c r="EL592" s="24"/>
      <c r="EM592" s="24"/>
      <c r="EN592" s="24"/>
      <c r="EO592" s="24"/>
      <c r="EP592" s="24"/>
      <c r="EQ592" s="24"/>
      <c r="ER592" s="24"/>
      <c r="ES592" s="24"/>
      <c r="ET592" s="24"/>
      <c r="EU592" s="24"/>
      <c r="EV592" s="24"/>
      <c r="EW592" s="24"/>
      <c r="EX592" s="24"/>
      <c r="EY592" s="24"/>
      <c r="EZ592" s="24"/>
      <c r="FA592" s="24"/>
      <c r="FB592" s="24"/>
      <c r="FC592" s="24"/>
      <c r="FD592" s="24"/>
      <c r="FE592" s="24"/>
      <c r="FF592" s="24"/>
      <c r="FG592" s="24"/>
      <c r="FH592" s="24"/>
      <c r="FI592" s="24"/>
      <c r="FJ592" s="24"/>
      <c r="FK592" s="24"/>
      <c r="FL592" s="24"/>
      <c r="FM592" s="24"/>
      <c r="FN592" s="24"/>
      <c r="FO592" s="24"/>
      <c r="FP592" s="24"/>
      <c r="FQ592" s="24"/>
      <c r="FR592" s="24"/>
      <c r="FS592" s="24"/>
      <c r="FT592" s="24"/>
      <c r="FU592" s="24"/>
      <c r="FV592" s="24"/>
      <c r="FW592" s="24"/>
      <c r="FX592" s="24"/>
      <c r="FY592" s="24"/>
      <c r="FZ592" s="24"/>
      <c r="GA592" s="24"/>
      <c r="GB592" s="24"/>
      <c r="GC592" s="24"/>
      <c r="GD592" s="24"/>
      <c r="GE592" s="24"/>
      <c r="GF592" s="24"/>
      <c r="GG592" s="24"/>
      <c r="GH592" s="24"/>
      <c r="GI592" s="24"/>
      <c r="GJ592" s="24"/>
      <c r="GK592" s="24"/>
      <c r="GL592" s="24"/>
      <c r="GM592" s="24"/>
      <c r="GN592" s="24"/>
      <c r="GO592" s="24"/>
      <c r="GP592" s="24"/>
      <c r="GQ592" s="24"/>
      <c r="GR592" s="24"/>
      <c r="GS592" s="24"/>
      <c r="GT592" s="24"/>
      <c r="GU592" s="24"/>
      <c r="GV592" s="24"/>
      <c r="GW592" s="24"/>
      <c r="GX592" s="24"/>
      <c r="GY592" s="24"/>
      <c r="GZ592" s="24"/>
      <c r="HA592" s="24"/>
      <c r="HB592" s="24"/>
      <c r="HC592" s="24"/>
      <c r="HD592" s="24"/>
      <c r="HE592" s="24"/>
      <c r="HF592" s="24"/>
      <c r="HG592" s="24"/>
      <c r="HH592" s="24"/>
      <c r="HI592" s="24"/>
      <c r="HJ592" s="24"/>
      <c r="HK592" s="24"/>
      <c r="HL592" s="24"/>
      <c r="HM592" s="24"/>
      <c r="HN592" s="24"/>
      <c r="HO592" s="24"/>
      <c r="HP592" s="24"/>
      <c r="HQ592" s="24"/>
      <c r="HR592" s="24"/>
      <c r="HS592" s="24"/>
      <c r="HT592" s="24"/>
      <c r="HU592" s="24"/>
      <c r="HV592" s="24"/>
      <c r="HW592" s="24"/>
      <c r="HX592" s="24"/>
      <c r="HY592" s="24"/>
      <c r="HZ592" s="24"/>
      <c r="IA592" s="24"/>
      <c r="IB592" s="24"/>
      <c r="IC592" s="24"/>
      <c r="ID592" s="24"/>
      <c r="IE592" s="24"/>
      <c r="IF592" s="24"/>
      <c r="IG592" s="24"/>
      <c r="IH592" s="24"/>
      <c r="II592" s="24"/>
      <c r="IJ592" s="24"/>
      <c r="IK592" s="24"/>
      <c r="IL592" s="24"/>
      <c r="IM592" s="24"/>
      <c r="IN592" s="24"/>
      <c r="IO592" s="24"/>
      <c r="IP592" s="24"/>
      <c r="IQ592" s="24"/>
      <c r="IR592" s="24"/>
      <c r="IS592" s="24"/>
      <c r="IT592" s="24"/>
      <c r="IU592" s="24"/>
      <c r="IV592" s="24"/>
      <c r="IW592" s="24"/>
      <c r="IX592" s="24"/>
      <c r="IY592" s="24"/>
      <c r="IZ592" s="24"/>
      <c r="JA592" s="24"/>
      <c r="JB592" s="24"/>
      <c r="JC592" s="24"/>
      <c r="JD592" s="24"/>
      <c r="JE592" s="24"/>
      <c r="JF592" s="24"/>
      <c r="JG592" s="24"/>
      <c r="JH592" s="24"/>
      <c r="JI592" s="24"/>
      <c r="JJ592" s="24"/>
      <c r="JK592" s="24"/>
      <c r="JL592" s="24"/>
      <c r="JM592" s="24"/>
      <c r="JN592" s="24"/>
      <c r="JO592" s="24"/>
      <c r="JP592" s="24"/>
      <c r="JQ592" s="24"/>
      <c r="JR592" s="24"/>
      <c r="JS592" s="24"/>
      <c r="JT592" s="24"/>
      <c r="JU592" s="24"/>
      <c r="JV592" s="24"/>
      <c r="JW592" s="24"/>
      <c r="JX592" s="24"/>
      <c r="JY592" s="24"/>
      <c r="JZ592" s="24"/>
      <c r="KA592" s="24"/>
      <c r="KB592" s="24"/>
      <c r="KC592" s="24"/>
      <c r="KD592" s="24"/>
      <c r="KE592" s="24"/>
      <c r="KF592" s="24"/>
      <c r="KG592" s="24"/>
      <c r="KH592" s="24"/>
      <c r="KI592" s="24"/>
      <c r="KJ592" s="24"/>
      <c r="KK592" s="24"/>
      <c r="KL592" s="24"/>
      <c r="KM592" s="24"/>
      <c r="KN592" s="24"/>
      <c r="KO592" s="24"/>
      <c r="KP592" s="24"/>
      <c r="KQ592" s="24"/>
      <c r="KR592" s="24"/>
      <c r="KS592" s="24"/>
      <c r="KT592" s="24"/>
      <c r="KU592" s="24"/>
      <c r="KV592" s="24"/>
      <c r="KW592" s="24"/>
      <c r="KX592" s="24"/>
      <c r="KY592" s="24"/>
      <c r="KZ592" s="24"/>
      <c r="LA592" s="24"/>
      <c r="LB592" s="24"/>
      <c r="LC592" s="24"/>
      <c r="LD592" s="24"/>
      <c r="LE592" s="24"/>
      <c r="LF592" s="24"/>
      <c r="LG592" s="24"/>
      <c r="LH592" s="24"/>
      <c r="LI592" s="24"/>
      <c r="LJ592" s="24"/>
      <c r="LK592" s="24"/>
      <c r="LL592" s="24"/>
      <c r="LM592" s="24"/>
      <c r="LN592" s="24"/>
      <c r="LO592" s="24"/>
      <c r="LP592" s="24"/>
      <c r="LQ592" s="24"/>
      <c r="LR592" s="24"/>
      <c r="LS592" s="24"/>
      <c r="LT592" s="24"/>
      <c r="LU592" s="24"/>
      <c r="LV592" s="24"/>
      <c r="LW592" s="24"/>
      <c r="LX592" s="24"/>
      <c r="LY592" s="24"/>
      <c r="LZ592" s="24"/>
      <c r="MA592" s="24"/>
      <c r="MB592" s="24"/>
      <c r="MC592" s="24"/>
      <c r="MD592" s="24"/>
      <c r="ME592" s="24"/>
      <c r="MF592" s="24"/>
      <c r="MG592" s="24"/>
      <c r="MH592" s="24"/>
      <c r="MI592" s="24"/>
      <c r="MJ592" s="24"/>
      <c r="MK592" s="24"/>
      <c r="ML592" s="24"/>
      <c r="MM592" s="24"/>
      <c r="MN592" s="24"/>
      <c r="MO592" s="24"/>
      <c r="MP592" s="24"/>
      <c r="MQ592" s="24"/>
      <c r="MR592" s="24"/>
      <c r="MS592" s="24"/>
      <c r="MT592" s="24"/>
      <c r="MU592" s="24"/>
    </row>
    <row r="593" spans="1:359" s="23" customFormat="1" ht="127.55" customHeight="1">
      <c r="A593" s="22">
        <v>208</v>
      </c>
      <c r="B593" s="22" t="s">
        <v>3922</v>
      </c>
      <c r="C593" s="37">
        <v>43210</v>
      </c>
      <c r="D593" s="36">
        <v>43214</v>
      </c>
      <c r="E593" s="36">
        <f>WORKDAY(D593,10,Table4[Tətil günləri])</f>
        <v>43228</v>
      </c>
      <c r="F593" s="22" t="str">
        <f t="shared" si="18"/>
        <v/>
      </c>
      <c r="G593" s="22" t="s">
        <v>235</v>
      </c>
      <c r="H593" s="43" t="s">
        <v>7777</v>
      </c>
      <c r="I593" s="22" t="s">
        <v>3921</v>
      </c>
      <c r="J593" s="28" t="s">
        <v>87</v>
      </c>
      <c r="K593" s="22" t="s">
        <v>483</v>
      </c>
      <c r="L593" s="22">
        <v>2153</v>
      </c>
      <c r="M593" s="22" t="s">
        <v>484</v>
      </c>
      <c r="N593" s="22" t="s">
        <v>694</v>
      </c>
      <c r="O593" s="22" t="s">
        <v>486</v>
      </c>
      <c r="P593" s="36">
        <v>31143</v>
      </c>
      <c r="Q593" s="22" t="s">
        <v>487</v>
      </c>
      <c r="R593" s="73" t="s">
        <v>253</v>
      </c>
      <c r="S593" s="22" t="s">
        <v>227</v>
      </c>
      <c r="T593" s="30"/>
      <c r="U593" s="27" t="s">
        <v>254</v>
      </c>
      <c r="V593" s="73" t="s">
        <v>232</v>
      </c>
      <c r="W593" s="22" t="s">
        <v>4018</v>
      </c>
      <c r="X593" s="45" t="s">
        <v>4019</v>
      </c>
      <c r="Y593" s="22" t="s">
        <v>239</v>
      </c>
      <c r="Z593" s="37">
        <v>43215</v>
      </c>
      <c r="AA593" s="22" t="s">
        <v>244</v>
      </c>
      <c r="AB593" s="22"/>
      <c r="AC593" s="22"/>
      <c r="AD593" s="22" t="s">
        <v>237</v>
      </c>
      <c r="AE593" s="22" t="s">
        <v>254</v>
      </c>
      <c r="AF593" s="37">
        <v>43354</v>
      </c>
      <c r="AG593" s="53" t="s">
        <v>8463</v>
      </c>
      <c r="AH593" s="159" t="s">
        <v>8464</v>
      </c>
      <c r="AI593" s="22"/>
      <c r="AJ593" s="22"/>
      <c r="AK593" s="22">
        <f ca="1">NETWORKDAYS(TODAY(),E593,Table4[Tətil günləri])</f>
        <v>-208</v>
      </c>
      <c r="AL593" s="18">
        <f t="shared" ca="1" si="19"/>
        <v>-207</v>
      </c>
      <c r="AM593" s="24"/>
      <c r="AN593" s="24"/>
      <c r="AO593" s="24"/>
      <c r="AP593" s="24"/>
      <c r="AQ593" s="24"/>
      <c r="AR593" s="24"/>
      <c r="AS593" s="24"/>
      <c r="AT593" s="24"/>
      <c r="AU593" s="24"/>
      <c r="AV593" s="24"/>
      <c r="AW593" s="24"/>
      <c r="AX593" s="24"/>
      <c r="AY593" s="24"/>
      <c r="AZ593" s="24"/>
      <c r="BA593" s="24"/>
      <c r="BB593" s="24"/>
      <c r="BC593" s="24"/>
      <c r="BD593" s="24"/>
      <c r="BE593" s="24"/>
      <c r="BF593" s="24"/>
      <c r="BG593" s="24"/>
      <c r="BH593" s="24"/>
      <c r="BI593" s="24"/>
      <c r="BJ593" s="24"/>
      <c r="BK593" s="24"/>
      <c r="BL593" s="24"/>
      <c r="BM593" s="24"/>
      <c r="BN593" s="24"/>
      <c r="BO593" s="24"/>
      <c r="BP593" s="24"/>
      <c r="BQ593" s="24"/>
      <c r="BR593" s="24"/>
      <c r="BS593" s="24"/>
      <c r="BT593" s="24"/>
      <c r="BU593" s="24"/>
      <c r="BV593" s="24"/>
      <c r="BW593" s="24"/>
      <c r="BX593" s="24"/>
      <c r="BY593" s="24"/>
      <c r="BZ593" s="24"/>
      <c r="CA593" s="24"/>
      <c r="CB593" s="24"/>
      <c r="CC593" s="24"/>
      <c r="CD593" s="24"/>
      <c r="CE593" s="24"/>
      <c r="CF593" s="24"/>
      <c r="CG593" s="24"/>
      <c r="CH593" s="24"/>
      <c r="CI593" s="24"/>
      <c r="CJ593" s="24"/>
      <c r="CK593" s="24"/>
      <c r="CL593" s="24"/>
      <c r="CM593" s="24"/>
      <c r="CN593" s="24"/>
      <c r="CO593" s="24"/>
      <c r="CP593" s="24"/>
      <c r="CQ593" s="24"/>
      <c r="CR593" s="24"/>
      <c r="CS593" s="24"/>
      <c r="CT593" s="24"/>
      <c r="CU593" s="24"/>
      <c r="CV593" s="24"/>
      <c r="CW593" s="24"/>
      <c r="CX593" s="24"/>
      <c r="CY593" s="24"/>
      <c r="CZ593" s="24"/>
      <c r="DA593" s="24"/>
      <c r="DB593" s="24"/>
      <c r="DC593" s="24"/>
      <c r="DD593" s="24"/>
      <c r="DE593" s="24"/>
      <c r="DF593" s="24"/>
      <c r="DG593" s="24"/>
      <c r="DH593" s="24"/>
      <c r="DI593" s="24"/>
      <c r="DJ593" s="24"/>
      <c r="DK593" s="24"/>
      <c r="DL593" s="24"/>
      <c r="DM593" s="24"/>
      <c r="DN593" s="24"/>
      <c r="DO593" s="24"/>
      <c r="DP593" s="24"/>
      <c r="DQ593" s="24"/>
      <c r="DR593" s="24"/>
      <c r="DS593" s="24"/>
      <c r="DT593" s="24"/>
      <c r="DU593" s="24"/>
      <c r="DV593" s="24"/>
      <c r="DW593" s="24"/>
      <c r="DX593" s="24"/>
      <c r="DY593" s="24"/>
      <c r="DZ593" s="24"/>
      <c r="EA593" s="24"/>
      <c r="EB593" s="24"/>
      <c r="EC593" s="24"/>
      <c r="ED593" s="24"/>
      <c r="EE593" s="24"/>
      <c r="EF593" s="24"/>
      <c r="EG593" s="24"/>
      <c r="EH593" s="24"/>
      <c r="EI593" s="24"/>
      <c r="EJ593" s="24"/>
      <c r="EK593" s="24"/>
      <c r="EL593" s="24"/>
      <c r="EM593" s="24"/>
      <c r="EN593" s="24"/>
      <c r="EO593" s="24"/>
      <c r="EP593" s="24"/>
      <c r="EQ593" s="24"/>
      <c r="ER593" s="24"/>
      <c r="ES593" s="24"/>
      <c r="ET593" s="24"/>
      <c r="EU593" s="24"/>
      <c r="EV593" s="24"/>
      <c r="EW593" s="24"/>
      <c r="EX593" s="24"/>
      <c r="EY593" s="24"/>
      <c r="EZ593" s="24"/>
      <c r="FA593" s="24"/>
      <c r="FB593" s="24"/>
      <c r="FC593" s="24"/>
      <c r="FD593" s="24"/>
      <c r="FE593" s="24"/>
      <c r="FF593" s="24"/>
      <c r="FG593" s="24"/>
      <c r="FH593" s="24"/>
      <c r="FI593" s="24"/>
      <c r="FJ593" s="24"/>
      <c r="FK593" s="24"/>
      <c r="FL593" s="24"/>
      <c r="FM593" s="24"/>
      <c r="FN593" s="24"/>
      <c r="FO593" s="24"/>
      <c r="FP593" s="24"/>
      <c r="FQ593" s="24"/>
      <c r="FR593" s="24"/>
      <c r="FS593" s="24"/>
      <c r="FT593" s="24"/>
      <c r="FU593" s="24"/>
      <c r="FV593" s="24"/>
      <c r="FW593" s="24"/>
      <c r="FX593" s="24"/>
      <c r="FY593" s="24"/>
      <c r="FZ593" s="24"/>
      <c r="GA593" s="24"/>
      <c r="GB593" s="24"/>
      <c r="GC593" s="24"/>
      <c r="GD593" s="24"/>
      <c r="GE593" s="24"/>
      <c r="GF593" s="24"/>
      <c r="GG593" s="24"/>
      <c r="GH593" s="24"/>
      <c r="GI593" s="24"/>
      <c r="GJ593" s="24"/>
      <c r="GK593" s="24"/>
      <c r="GL593" s="24"/>
      <c r="GM593" s="24"/>
      <c r="GN593" s="24"/>
      <c r="GO593" s="24"/>
      <c r="GP593" s="24"/>
      <c r="GQ593" s="24"/>
      <c r="GR593" s="24"/>
      <c r="GS593" s="24"/>
      <c r="GT593" s="24"/>
      <c r="GU593" s="24"/>
      <c r="GV593" s="24"/>
      <c r="GW593" s="24"/>
      <c r="GX593" s="24"/>
      <c r="GY593" s="24"/>
      <c r="GZ593" s="24"/>
      <c r="HA593" s="24"/>
      <c r="HB593" s="24"/>
      <c r="HC593" s="24"/>
      <c r="HD593" s="24"/>
      <c r="HE593" s="24"/>
      <c r="HF593" s="24"/>
      <c r="HG593" s="24"/>
      <c r="HH593" s="24"/>
      <c r="HI593" s="24"/>
      <c r="HJ593" s="24"/>
      <c r="HK593" s="24"/>
      <c r="HL593" s="24"/>
      <c r="HM593" s="24"/>
      <c r="HN593" s="24"/>
      <c r="HO593" s="24"/>
      <c r="HP593" s="24"/>
      <c r="HQ593" s="24"/>
      <c r="HR593" s="24"/>
      <c r="HS593" s="24"/>
      <c r="HT593" s="24"/>
      <c r="HU593" s="24"/>
      <c r="HV593" s="24"/>
      <c r="HW593" s="24"/>
      <c r="HX593" s="24"/>
      <c r="HY593" s="24"/>
      <c r="HZ593" s="24"/>
      <c r="IA593" s="24"/>
      <c r="IB593" s="24"/>
      <c r="IC593" s="24"/>
      <c r="ID593" s="24"/>
      <c r="IE593" s="24"/>
      <c r="IF593" s="24"/>
      <c r="IG593" s="24"/>
      <c r="IH593" s="24"/>
      <c r="II593" s="24"/>
      <c r="IJ593" s="24"/>
      <c r="IK593" s="24"/>
      <c r="IL593" s="24"/>
      <c r="IM593" s="24"/>
      <c r="IN593" s="24"/>
      <c r="IO593" s="24"/>
      <c r="IP593" s="24"/>
      <c r="IQ593" s="24"/>
      <c r="IR593" s="24"/>
      <c r="IS593" s="24"/>
      <c r="IT593" s="24"/>
      <c r="IU593" s="24"/>
      <c r="IV593" s="24"/>
      <c r="IW593" s="24"/>
      <c r="IX593" s="24"/>
      <c r="IY593" s="24"/>
      <c r="IZ593" s="24"/>
      <c r="JA593" s="24"/>
      <c r="JB593" s="24"/>
      <c r="JC593" s="24"/>
      <c r="JD593" s="24"/>
      <c r="JE593" s="24"/>
      <c r="JF593" s="24"/>
      <c r="JG593" s="24"/>
      <c r="JH593" s="24"/>
      <c r="JI593" s="24"/>
      <c r="JJ593" s="24"/>
      <c r="JK593" s="24"/>
      <c r="JL593" s="24"/>
      <c r="JM593" s="24"/>
      <c r="JN593" s="24"/>
      <c r="JO593" s="24"/>
      <c r="JP593" s="24"/>
      <c r="JQ593" s="24"/>
      <c r="JR593" s="24"/>
      <c r="JS593" s="24"/>
      <c r="JT593" s="24"/>
      <c r="JU593" s="24"/>
      <c r="JV593" s="24"/>
      <c r="JW593" s="24"/>
      <c r="JX593" s="24"/>
      <c r="JY593" s="24"/>
      <c r="JZ593" s="24"/>
      <c r="KA593" s="24"/>
      <c r="KB593" s="24"/>
      <c r="KC593" s="24"/>
      <c r="KD593" s="24"/>
      <c r="KE593" s="24"/>
      <c r="KF593" s="24"/>
      <c r="KG593" s="24"/>
      <c r="KH593" s="24"/>
      <c r="KI593" s="24"/>
      <c r="KJ593" s="24"/>
      <c r="KK593" s="24"/>
      <c r="KL593" s="24"/>
      <c r="KM593" s="24"/>
      <c r="KN593" s="24"/>
      <c r="KO593" s="24"/>
      <c r="KP593" s="24"/>
      <c r="KQ593" s="24"/>
      <c r="KR593" s="24"/>
      <c r="KS593" s="24"/>
      <c r="KT593" s="24"/>
      <c r="KU593" s="24"/>
      <c r="KV593" s="24"/>
      <c r="KW593" s="24"/>
      <c r="KX593" s="24"/>
      <c r="KY593" s="24"/>
      <c r="KZ593" s="24"/>
      <c r="LA593" s="24"/>
      <c r="LB593" s="24"/>
      <c r="LC593" s="24"/>
      <c r="LD593" s="24"/>
      <c r="LE593" s="24"/>
      <c r="LF593" s="24"/>
      <c r="LG593" s="24"/>
      <c r="LH593" s="24"/>
      <c r="LI593" s="24"/>
      <c r="LJ593" s="24"/>
      <c r="LK593" s="24"/>
      <c r="LL593" s="24"/>
      <c r="LM593" s="24"/>
      <c r="LN593" s="24"/>
      <c r="LO593" s="24"/>
      <c r="LP593" s="24"/>
      <c r="LQ593" s="24"/>
      <c r="LR593" s="24"/>
      <c r="LS593" s="24"/>
      <c r="LT593" s="24"/>
      <c r="LU593" s="24"/>
      <c r="LV593" s="24"/>
      <c r="LW593" s="24"/>
      <c r="LX593" s="24"/>
      <c r="LY593" s="24"/>
      <c r="LZ593" s="24"/>
      <c r="MA593" s="24"/>
      <c r="MB593" s="24"/>
      <c r="MC593" s="24"/>
      <c r="MD593" s="24"/>
      <c r="ME593" s="24"/>
      <c r="MF593" s="24"/>
      <c r="MG593" s="24"/>
      <c r="MH593" s="24"/>
      <c r="MI593" s="24"/>
      <c r="MJ593" s="24"/>
      <c r="MK593" s="24"/>
      <c r="ML593" s="24"/>
      <c r="MM593" s="24"/>
      <c r="MN593" s="24"/>
      <c r="MO593" s="24"/>
      <c r="MP593" s="24"/>
      <c r="MQ593" s="24"/>
      <c r="MR593" s="24"/>
      <c r="MS593" s="24"/>
      <c r="MT593" s="24"/>
      <c r="MU593" s="24"/>
    </row>
    <row r="594" spans="1:359" s="23" customFormat="1" ht="67.599999999999994" customHeight="1">
      <c r="A594" s="22">
        <v>209</v>
      </c>
      <c r="B594" s="22" t="s">
        <v>3927</v>
      </c>
      <c r="C594" s="37">
        <v>43172</v>
      </c>
      <c r="D594" s="36">
        <v>43215</v>
      </c>
      <c r="E594" s="36">
        <f>WORKDAY(D594,10,Table4[Tətil günləri])</f>
        <v>43230</v>
      </c>
      <c r="F594" s="22" t="str">
        <f t="shared" si="18"/>
        <v/>
      </c>
      <c r="G594" s="22" t="s">
        <v>235</v>
      </c>
      <c r="H594" s="22" t="s">
        <v>3923</v>
      </c>
      <c r="I594" s="22" t="s">
        <v>3924</v>
      </c>
      <c r="J594" s="28" t="s">
        <v>57</v>
      </c>
      <c r="K594" s="22" t="s">
        <v>3925</v>
      </c>
      <c r="L594" s="22">
        <v>2145</v>
      </c>
      <c r="M594" s="22" t="s">
        <v>557</v>
      </c>
      <c r="N594" s="22" t="s">
        <v>3926</v>
      </c>
      <c r="O594" s="22" t="s">
        <v>551</v>
      </c>
      <c r="P594" s="36">
        <v>28632</v>
      </c>
      <c r="Q594" s="22" t="s">
        <v>1135</v>
      </c>
      <c r="R594" s="73" t="s">
        <v>775</v>
      </c>
      <c r="S594" s="22" t="s">
        <v>228</v>
      </c>
      <c r="T594" s="229">
        <v>43330</v>
      </c>
      <c r="U594" s="27" t="s">
        <v>254</v>
      </c>
      <c r="V594" s="73" t="s">
        <v>232</v>
      </c>
      <c r="W594" s="22" t="s">
        <v>3991</v>
      </c>
      <c r="X594" s="45" t="s">
        <v>3992</v>
      </c>
      <c r="Y594" s="22" t="s">
        <v>239</v>
      </c>
      <c r="Z594" s="37">
        <v>43215</v>
      </c>
      <c r="AA594" s="22" t="s">
        <v>229</v>
      </c>
      <c r="AB594" s="22"/>
      <c r="AC594" s="22" t="s">
        <v>5184</v>
      </c>
      <c r="AD594" s="22" t="s">
        <v>237</v>
      </c>
      <c r="AE594" s="37">
        <v>43465</v>
      </c>
      <c r="AF594" s="37">
        <v>43251</v>
      </c>
      <c r="AG594" s="53" t="s">
        <v>5178</v>
      </c>
      <c r="AH594" s="22" t="s">
        <v>5185</v>
      </c>
      <c r="AI594" s="22"/>
      <c r="AJ594" s="22"/>
      <c r="AK594" s="22">
        <f ca="1">NETWORKDAYS(TODAY(),E594,Table4[Tətil günləri])</f>
        <v>-207</v>
      </c>
      <c r="AL594" s="18">
        <f t="shared" ca="1" si="19"/>
        <v>-206</v>
      </c>
      <c r="AM594" s="24"/>
      <c r="AN594" s="24"/>
      <c r="AO594" s="24"/>
      <c r="AP594" s="24"/>
      <c r="AQ594" s="24"/>
      <c r="AR594" s="24"/>
      <c r="AS594" s="24"/>
      <c r="AT594" s="24"/>
      <c r="AU594" s="24"/>
      <c r="AV594" s="24"/>
      <c r="AW594" s="24"/>
      <c r="AX594" s="24"/>
      <c r="AY594" s="24"/>
      <c r="AZ594" s="24"/>
      <c r="BA594" s="24"/>
      <c r="BB594" s="24"/>
      <c r="BC594" s="24"/>
      <c r="BD594" s="24"/>
      <c r="BE594" s="24"/>
      <c r="BF594" s="24"/>
      <c r="BG594" s="24"/>
      <c r="BH594" s="24"/>
      <c r="BI594" s="24"/>
      <c r="BJ594" s="24"/>
      <c r="BK594" s="24"/>
      <c r="BL594" s="24"/>
      <c r="BM594" s="24"/>
      <c r="BN594" s="24"/>
      <c r="BO594" s="24"/>
      <c r="BP594" s="24"/>
      <c r="BQ594" s="24"/>
      <c r="BR594" s="24"/>
      <c r="BS594" s="24"/>
      <c r="BT594" s="24"/>
      <c r="BU594" s="24"/>
      <c r="BV594" s="24"/>
      <c r="BW594" s="24"/>
      <c r="BX594" s="24"/>
      <c r="BY594" s="24"/>
      <c r="BZ594" s="24"/>
      <c r="CA594" s="24"/>
      <c r="CB594" s="24"/>
      <c r="CC594" s="24"/>
      <c r="CD594" s="24"/>
      <c r="CE594" s="24"/>
      <c r="CF594" s="24"/>
      <c r="CG594" s="24"/>
      <c r="CH594" s="24"/>
      <c r="CI594" s="24"/>
      <c r="CJ594" s="24"/>
      <c r="CK594" s="24"/>
      <c r="CL594" s="24"/>
      <c r="CM594" s="24"/>
      <c r="CN594" s="24"/>
      <c r="CO594" s="24"/>
      <c r="CP594" s="24"/>
      <c r="CQ594" s="24"/>
      <c r="CR594" s="24"/>
      <c r="CS594" s="24"/>
      <c r="CT594" s="24"/>
      <c r="CU594" s="24"/>
      <c r="CV594" s="24"/>
      <c r="CW594" s="24"/>
      <c r="CX594" s="24"/>
      <c r="CY594" s="24"/>
      <c r="CZ594" s="24"/>
      <c r="DA594" s="24"/>
      <c r="DB594" s="24"/>
      <c r="DC594" s="24"/>
      <c r="DD594" s="24"/>
      <c r="DE594" s="24"/>
      <c r="DF594" s="24"/>
      <c r="DG594" s="24"/>
      <c r="DH594" s="24"/>
      <c r="DI594" s="24"/>
      <c r="DJ594" s="24"/>
      <c r="DK594" s="24"/>
      <c r="DL594" s="24"/>
      <c r="DM594" s="24"/>
      <c r="DN594" s="24"/>
      <c r="DO594" s="24"/>
      <c r="DP594" s="24"/>
      <c r="DQ594" s="24"/>
      <c r="DR594" s="24"/>
      <c r="DS594" s="24"/>
      <c r="DT594" s="24"/>
      <c r="DU594" s="24"/>
      <c r="DV594" s="24"/>
      <c r="DW594" s="24"/>
      <c r="DX594" s="24"/>
      <c r="DY594" s="24"/>
      <c r="DZ594" s="24"/>
      <c r="EA594" s="24"/>
      <c r="EB594" s="24"/>
      <c r="EC594" s="24"/>
      <c r="ED594" s="24"/>
      <c r="EE594" s="24"/>
      <c r="EF594" s="24"/>
      <c r="EG594" s="24"/>
      <c r="EH594" s="24"/>
      <c r="EI594" s="24"/>
      <c r="EJ594" s="24"/>
      <c r="EK594" s="24"/>
      <c r="EL594" s="24"/>
      <c r="EM594" s="24"/>
      <c r="EN594" s="24"/>
      <c r="EO594" s="24"/>
      <c r="EP594" s="24"/>
      <c r="EQ594" s="24"/>
      <c r="ER594" s="24"/>
      <c r="ES594" s="24"/>
      <c r="ET594" s="24"/>
      <c r="EU594" s="24"/>
      <c r="EV594" s="24"/>
      <c r="EW594" s="24"/>
      <c r="EX594" s="24"/>
      <c r="EY594" s="24"/>
      <c r="EZ594" s="24"/>
      <c r="FA594" s="24"/>
      <c r="FB594" s="24"/>
      <c r="FC594" s="24"/>
      <c r="FD594" s="24"/>
      <c r="FE594" s="24"/>
      <c r="FF594" s="24"/>
      <c r="FG594" s="24"/>
      <c r="FH594" s="24"/>
      <c r="FI594" s="24"/>
      <c r="FJ594" s="24"/>
      <c r="FK594" s="24"/>
      <c r="FL594" s="24"/>
      <c r="FM594" s="24"/>
      <c r="FN594" s="24"/>
      <c r="FO594" s="24"/>
      <c r="FP594" s="24"/>
      <c r="FQ594" s="24"/>
      <c r="FR594" s="24"/>
      <c r="FS594" s="24"/>
      <c r="FT594" s="24"/>
      <c r="FU594" s="24"/>
      <c r="FV594" s="24"/>
      <c r="FW594" s="24"/>
      <c r="FX594" s="24"/>
      <c r="FY594" s="24"/>
      <c r="FZ594" s="24"/>
      <c r="GA594" s="24"/>
      <c r="GB594" s="24"/>
      <c r="GC594" s="24"/>
      <c r="GD594" s="24"/>
      <c r="GE594" s="24"/>
      <c r="GF594" s="24"/>
      <c r="GG594" s="24"/>
      <c r="GH594" s="24"/>
      <c r="GI594" s="24"/>
      <c r="GJ594" s="24"/>
      <c r="GK594" s="24"/>
      <c r="GL594" s="24"/>
      <c r="GM594" s="24"/>
      <c r="GN594" s="24"/>
      <c r="GO594" s="24"/>
      <c r="GP594" s="24"/>
      <c r="GQ594" s="24"/>
      <c r="GR594" s="24"/>
      <c r="GS594" s="24"/>
      <c r="GT594" s="24"/>
      <c r="GU594" s="24"/>
      <c r="GV594" s="24"/>
      <c r="GW594" s="24"/>
      <c r="GX594" s="24"/>
      <c r="GY594" s="24"/>
      <c r="GZ594" s="24"/>
      <c r="HA594" s="24"/>
      <c r="HB594" s="24"/>
      <c r="HC594" s="24"/>
      <c r="HD594" s="24"/>
      <c r="HE594" s="24"/>
      <c r="HF594" s="24"/>
      <c r="HG594" s="24"/>
      <c r="HH594" s="24"/>
      <c r="HI594" s="24"/>
      <c r="HJ594" s="24"/>
      <c r="HK594" s="24"/>
      <c r="HL594" s="24"/>
      <c r="HM594" s="24"/>
      <c r="HN594" s="24"/>
      <c r="HO594" s="24"/>
      <c r="HP594" s="24"/>
      <c r="HQ594" s="24"/>
      <c r="HR594" s="24"/>
      <c r="HS594" s="24"/>
      <c r="HT594" s="24"/>
      <c r="HU594" s="24"/>
      <c r="HV594" s="24"/>
      <c r="HW594" s="24"/>
      <c r="HX594" s="24"/>
      <c r="HY594" s="24"/>
      <c r="HZ594" s="24"/>
      <c r="IA594" s="24"/>
      <c r="IB594" s="24"/>
      <c r="IC594" s="24"/>
      <c r="ID594" s="24"/>
      <c r="IE594" s="24"/>
      <c r="IF594" s="24"/>
      <c r="IG594" s="24"/>
      <c r="IH594" s="24"/>
      <c r="II594" s="24"/>
      <c r="IJ594" s="24"/>
      <c r="IK594" s="24"/>
      <c r="IL594" s="24"/>
      <c r="IM594" s="24"/>
      <c r="IN594" s="24"/>
      <c r="IO594" s="24"/>
      <c r="IP594" s="24"/>
      <c r="IQ594" s="24"/>
      <c r="IR594" s="24"/>
      <c r="IS594" s="24"/>
      <c r="IT594" s="24"/>
      <c r="IU594" s="24"/>
      <c r="IV594" s="24"/>
      <c r="IW594" s="24"/>
      <c r="IX594" s="24"/>
      <c r="IY594" s="24"/>
      <c r="IZ594" s="24"/>
      <c r="JA594" s="24"/>
      <c r="JB594" s="24"/>
      <c r="JC594" s="24"/>
      <c r="JD594" s="24"/>
      <c r="JE594" s="24"/>
      <c r="JF594" s="24"/>
      <c r="JG594" s="24"/>
      <c r="JH594" s="24"/>
      <c r="JI594" s="24"/>
      <c r="JJ594" s="24"/>
      <c r="JK594" s="24"/>
      <c r="JL594" s="24"/>
      <c r="JM594" s="24"/>
      <c r="JN594" s="24"/>
      <c r="JO594" s="24"/>
      <c r="JP594" s="24"/>
      <c r="JQ594" s="24"/>
      <c r="JR594" s="24"/>
      <c r="JS594" s="24"/>
      <c r="JT594" s="24"/>
      <c r="JU594" s="24"/>
      <c r="JV594" s="24"/>
      <c r="JW594" s="24"/>
      <c r="JX594" s="24"/>
      <c r="JY594" s="24"/>
      <c r="JZ594" s="24"/>
      <c r="KA594" s="24"/>
      <c r="KB594" s="24"/>
      <c r="KC594" s="24"/>
      <c r="KD594" s="24"/>
      <c r="KE594" s="24"/>
      <c r="KF594" s="24"/>
      <c r="KG594" s="24"/>
      <c r="KH594" s="24"/>
      <c r="KI594" s="24"/>
      <c r="KJ594" s="24"/>
      <c r="KK594" s="24"/>
      <c r="KL594" s="24"/>
      <c r="KM594" s="24"/>
      <c r="KN594" s="24"/>
      <c r="KO594" s="24"/>
      <c r="KP594" s="24"/>
      <c r="KQ594" s="24"/>
      <c r="KR594" s="24"/>
      <c r="KS594" s="24"/>
      <c r="KT594" s="24"/>
      <c r="KU594" s="24"/>
      <c r="KV594" s="24"/>
      <c r="KW594" s="24"/>
      <c r="KX594" s="24"/>
      <c r="KY594" s="24"/>
      <c r="KZ594" s="24"/>
      <c r="LA594" s="24"/>
      <c r="LB594" s="24"/>
      <c r="LC594" s="24"/>
      <c r="LD594" s="24"/>
      <c r="LE594" s="24"/>
      <c r="LF594" s="24"/>
      <c r="LG594" s="24"/>
      <c r="LH594" s="24"/>
      <c r="LI594" s="24"/>
      <c r="LJ594" s="24"/>
      <c r="LK594" s="24"/>
      <c r="LL594" s="24"/>
      <c r="LM594" s="24"/>
      <c r="LN594" s="24"/>
      <c r="LO594" s="24"/>
      <c r="LP594" s="24"/>
      <c r="LQ594" s="24"/>
      <c r="LR594" s="24"/>
      <c r="LS594" s="24"/>
      <c r="LT594" s="24"/>
      <c r="LU594" s="24"/>
      <c r="LV594" s="24"/>
      <c r="LW594" s="24"/>
      <c r="LX594" s="24"/>
      <c r="LY594" s="24"/>
      <c r="LZ594" s="24"/>
      <c r="MA594" s="24"/>
      <c r="MB594" s="24"/>
      <c r="MC594" s="24"/>
      <c r="MD594" s="24"/>
      <c r="ME594" s="24"/>
      <c r="MF594" s="24"/>
      <c r="MG594" s="24"/>
      <c r="MH594" s="24"/>
      <c r="MI594" s="24"/>
      <c r="MJ594" s="24"/>
      <c r="MK594" s="24"/>
      <c r="ML594" s="24"/>
      <c r="MM594" s="24"/>
      <c r="MN594" s="24"/>
      <c r="MO594" s="24"/>
      <c r="MP594" s="24"/>
      <c r="MQ594" s="24"/>
      <c r="MR594" s="24"/>
      <c r="MS594" s="24"/>
      <c r="MT594" s="24"/>
      <c r="MU594" s="24"/>
    </row>
    <row r="595" spans="1:359" s="23" customFormat="1" ht="109.4">
      <c r="A595" s="22">
        <v>210</v>
      </c>
      <c r="B595" s="22" t="s">
        <v>3931</v>
      </c>
      <c r="C595" s="37">
        <v>43193</v>
      </c>
      <c r="D595" s="36">
        <v>43215</v>
      </c>
      <c r="E595" s="36">
        <f>WORKDAY(D595,10,Table4[Tətil günləri])</f>
        <v>43230</v>
      </c>
      <c r="F595" s="22" t="str">
        <f t="shared" si="18"/>
        <v/>
      </c>
      <c r="G595" s="22" t="s">
        <v>235</v>
      </c>
      <c r="H595" s="22">
        <v>145070490</v>
      </c>
      <c r="I595" s="22" t="s">
        <v>3928</v>
      </c>
      <c r="J595" s="28" t="s">
        <v>218</v>
      </c>
      <c r="K595" s="22" t="s">
        <v>3929</v>
      </c>
      <c r="L595" s="22">
        <v>2145</v>
      </c>
      <c r="M595" s="22" t="s">
        <v>388</v>
      </c>
      <c r="N595" s="22" t="s">
        <v>1134</v>
      </c>
      <c r="O595" s="22" t="s">
        <v>551</v>
      </c>
      <c r="P595" s="36">
        <v>31820</v>
      </c>
      <c r="Q595" s="22" t="s">
        <v>3930</v>
      </c>
      <c r="R595" s="73" t="s">
        <v>775</v>
      </c>
      <c r="S595" s="27" t="s">
        <v>227</v>
      </c>
      <c r="T595" s="37"/>
      <c r="U595" s="22"/>
      <c r="V595" s="73"/>
      <c r="W595" s="22"/>
      <c r="X595" s="45"/>
      <c r="Y595" s="22"/>
      <c r="Z595" s="22"/>
      <c r="AA595" s="22" t="s">
        <v>229</v>
      </c>
      <c r="AB595" s="22"/>
      <c r="AC595" s="22" t="s">
        <v>5186</v>
      </c>
      <c r="AD595" s="22" t="s">
        <v>237</v>
      </c>
      <c r="AE595" s="22" t="s">
        <v>254</v>
      </c>
      <c r="AF595" s="37">
        <v>43251</v>
      </c>
      <c r="AG595" s="53" t="s">
        <v>5178</v>
      </c>
      <c r="AH595" s="159"/>
      <c r="AI595" s="22"/>
      <c r="AJ595" s="22"/>
      <c r="AK595" s="22">
        <f ca="1">NETWORKDAYS(TODAY(),E595,Table4[Tətil günləri])</f>
        <v>-207</v>
      </c>
      <c r="AL595" s="18">
        <f t="shared" ca="1" si="19"/>
        <v>-206</v>
      </c>
      <c r="AM595" s="24"/>
      <c r="AN595" s="24"/>
      <c r="AO595" s="24"/>
      <c r="AP595" s="24"/>
      <c r="AQ595" s="24"/>
      <c r="AR595" s="24"/>
      <c r="AS595" s="24"/>
      <c r="AT595" s="24"/>
      <c r="AU595" s="24"/>
      <c r="AV595" s="24"/>
      <c r="AW595" s="24"/>
      <c r="AX595" s="24"/>
      <c r="AY595" s="24"/>
      <c r="AZ595" s="24"/>
      <c r="BA595" s="24"/>
      <c r="BB595" s="24"/>
      <c r="BC595" s="24"/>
      <c r="BD595" s="24"/>
      <c r="BE595" s="24"/>
      <c r="BF595" s="24"/>
      <c r="BG595" s="24"/>
      <c r="BH595" s="24"/>
      <c r="BI595" s="24"/>
      <c r="BJ595" s="24"/>
      <c r="BK595" s="24"/>
      <c r="BL595" s="24"/>
      <c r="BM595" s="24"/>
      <c r="BN595" s="24"/>
      <c r="BO595" s="24"/>
      <c r="BP595" s="24"/>
      <c r="BQ595" s="24"/>
      <c r="BR595" s="24"/>
      <c r="BS595" s="24"/>
      <c r="BT595" s="24"/>
      <c r="BU595" s="24"/>
      <c r="BV595" s="24"/>
      <c r="BW595" s="24"/>
      <c r="BX595" s="24"/>
      <c r="BY595" s="24"/>
      <c r="BZ595" s="24"/>
      <c r="CA595" s="24"/>
      <c r="CB595" s="24"/>
      <c r="CC595" s="24"/>
      <c r="CD595" s="24"/>
      <c r="CE595" s="24"/>
      <c r="CF595" s="24"/>
      <c r="CG595" s="24"/>
      <c r="CH595" s="24"/>
      <c r="CI595" s="24"/>
      <c r="CJ595" s="24"/>
      <c r="CK595" s="24"/>
      <c r="CL595" s="24"/>
      <c r="CM595" s="24"/>
      <c r="CN595" s="24"/>
      <c r="CO595" s="24"/>
      <c r="CP595" s="24"/>
      <c r="CQ595" s="24"/>
      <c r="CR595" s="24"/>
      <c r="CS595" s="24"/>
      <c r="CT595" s="24"/>
      <c r="CU595" s="24"/>
      <c r="CV595" s="24"/>
      <c r="CW595" s="24"/>
      <c r="CX595" s="24"/>
      <c r="CY595" s="24"/>
      <c r="CZ595" s="24"/>
      <c r="DA595" s="24"/>
      <c r="DB595" s="24"/>
      <c r="DC595" s="24"/>
      <c r="DD595" s="24"/>
      <c r="DE595" s="24"/>
      <c r="DF595" s="24"/>
      <c r="DG595" s="24"/>
      <c r="DH595" s="24"/>
      <c r="DI595" s="24"/>
      <c r="DJ595" s="24"/>
      <c r="DK595" s="24"/>
      <c r="DL595" s="24"/>
      <c r="DM595" s="24"/>
      <c r="DN595" s="24"/>
      <c r="DO595" s="24"/>
      <c r="DP595" s="24"/>
      <c r="DQ595" s="24"/>
      <c r="DR595" s="24"/>
      <c r="DS595" s="24"/>
      <c r="DT595" s="24"/>
      <c r="DU595" s="24"/>
      <c r="DV595" s="24"/>
      <c r="DW595" s="24"/>
      <c r="DX595" s="24"/>
      <c r="DY595" s="24"/>
      <c r="DZ595" s="24"/>
      <c r="EA595" s="24"/>
      <c r="EB595" s="24"/>
      <c r="EC595" s="24"/>
      <c r="ED595" s="24"/>
      <c r="EE595" s="24"/>
      <c r="EF595" s="24"/>
      <c r="EG595" s="24"/>
      <c r="EH595" s="24"/>
      <c r="EI595" s="24"/>
      <c r="EJ595" s="24"/>
      <c r="EK595" s="24"/>
      <c r="EL595" s="24"/>
      <c r="EM595" s="24"/>
      <c r="EN595" s="24"/>
      <c r="EO595" s="24"/>
      <c r="EP595" s="24"/>
      <c r="EQ595" s="24"/>
      <c r="ER595" s="24"/>
      <c r="ES595" s="24"/>
      <c r="ET595" s="24"/>
      <c r="EU595" s="24"/>
      <c r="EV595" s="24"/>
      <c r="EW595" s="24"/>
      <c r="EX595" s="24"/>
      <c r="EY595" s="24"/>
      <c r="EZ595" s="24"/>
      <c r="FA595" s="24"/>
      <c r="FB595" s="24"/>
      <c r="FC595" s="24"/>
      <c r="FD595" s="24"/>
      <c r="FE595" s="24"/>
      <c r="FF595" s="24"/>
      <c r="FG595" s="24"/>
      <c r="FH595" s="24"/>
      <c r="FI595" s="24"/>
      <c r="FJ595" s="24"/>
      <c r="FK595" s="24"/>
      <c r="FL595" s="24"/>
      <c r="FM595" s="24"/>
      <c r="FN595" s="24"/>
      <c r="FO595" s="24"/>
      <c r="FP595" s="24"/>
      <c r="FQ595" s="24"/>
      <c r="FR595" s="24"/>
      <c r="FS595" s="24"/>
      <c r="FT595" s="24"/>
      <c r="FU595" s="24"/>
      <c r="FV595" s="24"/>
      <c r="FW595" s="24"/>
      <c r="FX595" s="24"/>
      <c r="FY595" s="24"/>
      <c r="FZ595" s="24"/>
      <c r="GA595" s="24"/>
      <c r="GB595" s="24"/>
      <c r="GC595" s="24"/>
      <c r="GD595" s="24"/>
      <c r="GE595" s="24"/>
      <c r="GF595" s="24"/>
      <c r="GG595" s="24"/>
      <c r="GH595" s="24"/>
      <c r="GI595" s="24"/>
      <c r="GJ595" s="24"/>
      <c r="GK595" s="24"/>
      <c r="GL595" s="24"/>
      <c r="GM595" s="24"/>
      <c r="GN595" s="24"/>
      <c r="GO595" s="24"/>
      <c r="GP595" s="24"/>
      <c r="GQ595" s="24"/>
      <c r="GR595" s="24"/>
      <c r="GS595" s="24"/>
      <c r="GT595" s="24"/>
      <c r="GU595" s="24"/>
      <c r="GV595" s="24"/>
      <c r="GW595" s="24"/>
      <c r="GX595" s="24"/>
      <c r="GY595" s="24"/>
      <c r="GZ595" s="24"/>
      <c r="HA595" s="24"/>
      <c r="HB595" s="24"/>
      <c r="HC595" s="24"/>
      <c r="HD595" s="24"/>
      <c r="HE595" s="24"/>
      <c r="HF595" s="24"/>
      <c r="HG595" s="24"/>
      <c r="HH595" s="24"/>
      <c r="HI595" s="24"/>
      <c r="HJ595" s="24"/>
      <c r="HK595" s="24"/>
      <c r="HL595" s="24"/>
      <c r="HM595" s="24"/>
      <c r="HN595" s="24"/>
      <c r="HO595" s="24"/>
      <c r="HP595" s="24"/>
      <c r="HQ595" s="24"/>
      <c r="HR595" s="24"/>
      <c r="HS595" s="24"/>
      <c r="HT595" s="24"/>
      <c r="HU595" s="24"/>
      <c r="HV595" s="24"/>
      <c r="HW595" s="24"/>
      <c r="HX595" s="24"/>
      <c r="HY595" s="24"/>
      <c r="HZ595" s="24"/>
      <c r="IA595" s="24"/>
      <c r="IB595" s="24"/>
      <c r="IC595" s="24"/>
      <c r="ID595" s="24"/>
      <c r="IE595" s="24"/>
      <c r="IF595" s="24"/>
      <c r="IG595" s="24"/>
      <c r="IH595" s="24"/>
      <c r="II595" s="24"/>
      <c r="IJ595" s="24"/>
      <c r="IK595" s="24"/>
      <c r="IL595" s="24"/>
      <c r="IM595" s="24"/>
      <c r="IN595" s="24"/>
      <c r="IO595" s="24"/>
      <c r="IP595" s="24"/>
      <c r="IQ595" s="24"/>
      <c r="IR595" s="24"/>
      <c r="IS595" s="24"/>
      <c r="IT595" s="24"/>
      <c r="IU595" s="24"/>
      <c r="IV595" s="24"/>
      <c r="IW595" s="24"/>
      <c r="IX595" s="24"/>
      <c r="IY595" s="24"/>
      <c r="IZ595" s="24"/>
      <c r="JA595" s="24"/>
      <c r="JB595" s="24"/>
      <c r="JC595" s="24"/>
      <c r="JD595" s="24"/>
      <c r="JE595" s="24"/>
      <c r="JF595" s="24"/>
      <c r="JG595" s="24"/>
      <c r="JH595" s="24"/>
      <c r="JI595" s="24"/>
      <c r="JJ595" s="24"/>
      <c r="JK595" s="24"/>
      <c r="JL595" s="24"/>
      <c r="JM595" s="24"/>
      <c r="JN595" s="24"/>
      <c r="JO595" s="24"/>
      <c r="JP595" s="24"/>
      <c r="JQ595" s="24"/>
      <c r="JR595" s="24"/>
      <c r="JS595" s="24"/>
      <c r="JT595" s="24"/>
      <c r="JU595" s="24"/>
      <c r="JV595" s="24"/>
      <c r="JW595" s="24"/>
      <c r="JX595" s="24"/>
      <c r="JY595" s="24"/>
      <c r="JZ595" s="24"/>
      <c r="KA595" s="24"/>
      <c r="KB595" s="24"/>
      <c r="KC595" s="24"/>
      <c r="KD595" s="24"/>
      <c r="KE595" s="24"/>
      <c r="KF595" s="24"/>
      <c r="KG595" s="24"/>
      <c r="KH595" s="24"/>
      <c r="KI595" s="24"/>
      <c r="KJ595" s="24"/>
      <c r="KK595" s="24"/>
      <c r="KL595" s="24"/>
      <c r="KM595" s="24"/>
      <c r="KN595" s="24"/>
      <c r="KO595" s="24"/>
      <c r="KP595" s="24"/>
      <c r="KQ595" s="24"/>
      <c r="KR595" s="24"/>
      <c r="KS595" s="24"/>
      <c r="KT595" s="24"/>
      <c r="KU595" s="24"/>
      <c r="KV595" s="24"/>
      <c r="KW595" s="24"/>
      <c r="KX595" s="24"/>
      <c r="KY595" s="24"/>
      <c r="KZ595" s="24"/>
      <c r="LA595" s="24"/>
      <c r="LB595" s="24"/>
      <c r="LC595" s="24"/>
      <c r="LD595" s="24"/>
      <c r="LE595" s="24"/>
      <c r="LF595" s="24"/>
      <c r="LG595" s="24"/>
      <c r="LH595" s="24"/>
      <c r="LI595" s="24"/>
      <c r="LJ595" s="24"/>
      <c r="LK595" s="24"/>
      <c r="LL595" s="24"/>
      <c r="LM595" s="24"/>
      <c r="LN595" s="24"/>
      <c r="LO595" s="24"/>
      <c r="LP595" s="24"/>
      <c r="LQ595" s="24"/>
      <c r="LR595" s="24"/>
      <c r="LS595" s="24"/>
      <c r="LT595" s="24"/>
      <c r="LU595" s="24"/>
      <c r="LV595" s="24"/>
      <c r="LW595" s="24"/>
      <c r="LX595" s="24"/>
      <c r="LY595" s="24"/>
      <c r="LZ595" s="24"/>
      <c r="MA595" s="24"/>
      <c r="MB595" s="24"/>
      <c r="MC595" s="24"/>
      <c r="MD595" s="24"/>
      <c r="ME595" s="24"/>
      <c r="MF595" s="24"/>
      <c r="MG595" s="24"/>
      <c r="MH595" s="24"/>
      <c r="MI595" s="24"/>
      <c r="MJ595" s="24"/>
      <c r="MK595" s="24"/>
      <c r="ML595" s="24"/>
      <c r="MM595" s="24"/>
      <c r="MN595" s="24"/>
      <c r="MO595" s="24"/>
      <c r="MP595" s="24"/>
      <c r="MQ595" s="24"/>
      <c r="MR595" s="24"/>
      <c r="MS595" s="24"/>
      <c r="MT595" s="24"/>
      <c r="MU595" s="24"/>
    </row>
    <row r="596" spans="1:359" s="23" customFormat="1" ht="109.4">
      <c r="A596" s="22">
        <v>211</v>
      </c>
      <c r="B596" s="22" t="s">
        <v>3935</v>
      </c>
      <c r="C596" s="37">
        <v>43214</v>
      </c>
      <c r="D596" s="36">
        <v>43215</v>
      </c>
      <c r="E596" s="36">
        <f>WORKDAY(D596,10,Table4[Tətil günləri])</f>
        <v>43230</v>
      </c>
      <c r="F596" s="22" t="str">
        <f t="shared" si="18"/>
        <v/>
      </c>
      <c r="G596" s="22" t="s">
        <v>235</v>
      </c>
      <c r="H596" s="43" t="s">
        <v>7641</v>
      </c>
      <c r="I596" s="22" t="s">
        <v>3932</v>
      </c>
      <c r="J596" s="28" t="s">
        <v>57</v>
      </c>
      <c r="K596" s="22" t="s">
        <v>3933</v>
      </c>
      <c r="L596" s="22">
        <v>1219</v>
      </c>
      <c r="M596" s="22" t="s">
        <v>646</v>
      </c>
      <c r="N596" s="22" t="s">
        <v>908</v>
      </c>
      <c r="O596" s="22" t="s">
        <v>909</v>
      </c>
      <c r="P596" s="36">
        <v>22212</v>
      </c>
      <c r="Q596" s="22" t="s">
        <v>3934</v>
      </c>
      <c r="R596" s="73" t="s">
        <v>253</v>
      </c>
      <c r="S596" s="22" t="s">
        <v>228</v>
      </c>
      <c r="T596" s="229">
        <v>43265</v>
      </c>
      <c r="U596" s="27" t="s">
        <v>254</v>
      </c>
      <c r="V596" s="73" t="s">
        <v>232</v>
      </c>
      <c r="W596" s="22" t="s">
        <v>4181</v>
      </c>
      <c r="X596" s="45" t="s">
        <v>4182</v>
      </c>
      <c r="Y596" s="22" t="s">
        <v>239</v>
      </c>
      <c r="Z596" s="37">
        <v>43221</v>
      </c>
      <c r="AA596" s="22" t="s">
        <v>232</v>
      </c>
      <c r="AB596" s="22" t="s">
        <v>4183</v>
      </c>
      <c r="AC596" s="22" t="s">
        <v>3738</v>
      </c>
      <c r="AD596" s="22" t="s">
        <v>237</v>
      </c>
      <c r="AE596" s="37" t="s">
        <v>941</v>
      </c>
      <c r="AF596" s="37">
        <v>43238</v>
      </c>
      <c r="AG596" s="37" t="s">
        <v>4757</v>
      </c>
      <c r="AH596" s="22" t="s">
        <v>4974</v>
      </c>
      <c r="AI596" s="22"/>
      <c r="AJ596" s="22"/>
      <c r="AK596" s="22">
        <f ca="1">NETWORKDAYS(TODAY(),E596,Table4[Tətil günləri])</f>
        <v>-207</v>
      </c>
      <c r="AL596" s="18">
        <f t="shared" ca="1" si="19"/>
        <v>-206</v>
      </c>
      <c r="AM596" s="24"/>
      <c r="AN596" s="24"/>
      <c r="AO596" s="24"/>
      <c r="AP596" s="24"/>
      <c r="AQ596" s="24"/>
      <c r="AR596" s="24"/>
      <c r="AS596" s="24"/>
      <c r="AT596" s="24"/>
      <c r="AU596" s="24"/>
      <c r="AV596" s="24"/>
      <c r="AW596" s="24"/>
      <c r="AX596" s="24"/>
      <c r="AY596" s="24"/>
      <c r="AZ596" s="24"/>
      <c r="BA596" s="24"/>
      <c r="BB596" s="24"/>
      <c r="BC596" s="24"/>
      <c r="BD596" s="24"/>
      <c r="BE596" s="24"/>
      <c r="BF596" s="24"/>
      <c r="BG596" s="24"/>
      <c r="BH596" s="24"/>
      <c r="BI596" s="24"/>
      <c r="BJ596" s="24"/>
      <c r="BK596" s="24"/>
      <c r="BL596" s="24"/>
      <c r="BM596" s="24"/>
      <c r="BN596" s="24"/>
      <c r="BO596" s="24"/>
      <c r="BP596" s="24"/>
      <c r="BQ596" s="24"/>
      <c r="BR596" s="24"/>
      <c r="BS596" s="24"/>
      <c r="BT596" s="24"/>
      <c r="BU596" s="24"/>
      <c r="BV596" s="24"/>
      <c r="BW596" s="24"/>
      <c r="BX596" s="24"/>
      <c r="BY596" s="24"/>
      <c r="BZ596" s="24"/>
      <c r="CA596" s="24"/>
      <c r="CB596" s="24"/>
      <c r="CC596" s="24"/>
      <c r="CD596" s="24"/>
      <c r="CE596" s="24"/>
      <c r="CF596" s="24"/>
      <c r="CG596" s="24"/>
      <c r="CH596" s="24"/>
      <c r="CI596" s="24"/>
      <c r="CJ596" s="24"/>
      <c r="CK596" s="24"/>
      <c r="CL596" s="24"/>
      <c r="CM596" s="24"/>
      <c r="CN596" s="24"/>
      <c r="CO596" s="24"/>
      <c r="CP596" s="24"/>
      <c r="CQ596" s="24"/>
      <c r="CR596" s="24"/>
      <c r="CS596" s="24"/>
      <c r="CT596" s="24"/>
      <c r="CU596" s="24"/>
      <c r="CV596" s="24"/>
      <c r="CW596" s="24"/>
      <c r="CX596" s="24"/>
      <c r="CY596" s="24"/>
      <c r="CZ596" s="24"/>
      <c r="DA596" s="24"/>
      <c r="DB596" s="24"/>
      <c r="DC596" s="24"/>
      <c r="DD596" s="24"/>
      <c r="DE596" s="24"/>
      <c r="DF596" s="24"/>
      <c r="DG596" s="24"/>
      <c r="DH596" s="24"/>
      <c r="DI596" s="24"/>
      <c r="DJ596" s="24"/>
      <c r="DK596" s="24"/>
      <c r="DL596" s="24"/>
      <c r="DM596" s="24"/>
      <c r="DN596" s="24"/>
      <c r="DO596" s="24"/>
      <c r="DP596" s="24"/>
      <c r="DQ596" s="24"/>
      <c r="DR596" s="24"/>
      <c r="DS596" s="24"/>
      <c r="DT596" s="24"/>
      <c r="DU596" s="24"/>
      <c r="DV596" s="24"/>
      <c r="DW596" s="24"/>
      <c r="DX596" s="24"/>
      <c r="DY596" s="24"/>
      <c r="DZ596" s="24"/>
      <c r="EA596" s="24"/>
      <c r="EB596" s="24"/>
      <c r="EC596" s="24"/>
      <c r="ED596" s="24"/>
      <c r="EE596" s="24"/>
      <c r="EF596" s="24"/>
      <c r="EG596" s="24"/>
      <c r="EH596" s="24"/>
      <c r="EI596" s="24"/>
      <c r="EJ596" s="24"/>
      <c r="EK596" s="24"/>
      <c r="EL596" s="24"/>
      <c r="EM596" s="24"/>
      <c r="EN596" s="24"/>
      <c r="EO596" s="24"/>
      <c r="EP596" s="24"/>
      <c r="EQ596" s="24"/>
      <c r="ER596" s="24"/>
      <c r="ES596" s="24"/>
      <c r="ET596" s="24"/>
      <c r="EU596" s="24"/>
      <c r="EV596" s="24"/>
      <c r="EW596" s="24"/>
      <c r="EX596" s="24"/>
      <c r="EY596" s="24"/>
      <c r="EZ596" s="24"/>
      <c r="FA596" s="24"/>
      <c r="FB596" s="24"/>
      <c r="FC596" s="24"/>
      <c r="FD596" s="24"/>
      <c r="FE596" s="24"/>
      <c r="FF596" s="24"/>
      <c r="FG596" s="24"/>
      <c r="FH596" s="24"/>
      <c r="FI596" s="24"/>
      <c r="FJ596" s="24"/>
      <c r="FK596" s="24"/>
      <c r="FL596" s="24"/>
      <c r="FM596" s="24"/>
      <c r="FN596" s="24"/>
      <c r="FO596" s="24"/>
      <c r="FP596" s="24"/>
      <c r="FQ596" s="24"/>
      <c r="FR596" s="24"/>
      <c r="FS596" s="24"/>
      <c r="FT596" s="24"/>
      <c r="FU596" s="24"/>
      <c r="FV596" s="24"/>
      <c r="FW596" s="24"/>
      <c r="FX596" s="24"/>
      <c r="FY596" s="24"/>
      <c r="FZ596" s="24"/>
      <c r="GA596" s="24"/>
      <c r="GB596" s="24"/>
      <c r="GC596" s="24"/>
      <c r="GD596" s="24"/>
      <c r="GE596" s="24"/>
      <c r="GF596" s="24"/>
      <c r="GG596" s="24"/>
      <c r="GH596" s="24"/>
      <c r="GI596" s="24"/>
      <c r="GJ596" s="24"/>
      <c r="GK596" s="24"/>
      <c r="GL596" s="24"/>
      <c r="GM596" s="24"/>
      <c r="GN596" s="24"/>
      <c r="GO596" s="24"/>
      <c r="GP596" s="24"/>
      <c r="GQ596" s="24"/>
      <c r="GR596" s="24"/>
      <c r="GS596" s="24"/>
      <c r="GT596" s="24"/>
      <c r="GU596" s="24"/>
      <c r="GV596" s="24"/>
      <c r="GW596" s="24"/>
      <c r="GX596" s="24"/>
      <c r="GY596" s="24"/>
      <c r="GZ596" s="24"/>
      <c r="HA596" s="24"/>
      <c r="HB596" s="24"/>
      <c r="HC596" s="24"/>
      <c r="HD596" s="24"/>
      <c r="HE596" s="24"/>
      <c r="HF596" s="24"/>
      <c r="HG596" s="24"/>
      <c r="HH596" s="24"/>
      <c r="HI596" s="24"/>
      <c r="HJ596" s="24"/>
      <c r="HK596" s="24"/>
      <c r="HL596" s="24"/>
      <c r="HM596" s="24"/>
      <c r="HN596" s="24"/>
      <c r="HO596" s="24"/>
      <c r="HP596" s="24"/>
      <c r="HQ596" s="24"/>
      <c r="HR596" s="24"/>
      <c r="HS596" s="24"/>
      <c r="HT596" s="24"/>
      <c r="HU596" s="24"/>
      <c r="HV596" s="24"/>
      <c r="HW596" s="24"/>
      <c r="HX596" s="24"/>
      <c r="HY596" s="24"/>
      <c r="HZ596" s="24"/>
      <c r="IA596" s="24"/>
      <c r="IB596" s="24"/>
      <c r="IC596" s="24"/>
      <c r="ID596" s="24"/>
      <c r="IE596" s="24"/>
      <c r="IF596" s="24"/>
      <c r="IG596" s="24"/>
      <c r="IH596" s="24"/>
      <c r="II596" s="24"/>
      <c r="IJ596" s="24"/>
      <c r="IK596" s="24"/>
      <c r="IL596" s="24"/>
      <c r="IM596" s="24"/>
      <c r="IN596" s="24"/>
      <c r="IO596" s="24"/>
      <c r="IP596" s="24"/>
      <c r="IQ596" s="24"/>
      <c r="IR596" s="24"/>
      <c r="IS596" s="24"/>
      <c r="IT596" s="24"/>
      <c r="IU596" s="24"/>
      <c r="IV596" s="24"/>
      <c r="IW596" s="24"/>
      <c r="IX596" s="24"/>
      <c r="IY596" s="24"/>
      <c r="IZ596" s="24"/>
      <c r="JA596" s="24"/>
      <c r="JB596" s="24"/>
      <c r="JC596" s="24"/>
      <c r="JD596" s="24"/>
      <c r="JE596" s="24"/>
      <c r="JF596" s="24"/>
      <c r="JG596" s="24"/>
      <c r="JH596" s="24"/>
      <c r="JI596" s="24"/>
      <c r="JJ596" s="24"/>
      <c r="JK596" s="24"/>
      <c r="JL596" s="24"/>
      <c r="JM596" s="24"/>
      <c r="JN596" s="24"/>
      <c r="JO596" s="24"/>
      <c r="JP596" s="24"/>
      <c r="JQ596" s="24"/>
      <c r="JR596" s="24"/>
      <c r="JS596" s="24"/>
      <c r="JT596" s="24"/>
      <c r="JU596" s="24"/>
      <c r="JV596" s="24"/>
      <c r="JW596" s="24"/>
      <c r="JX596" s="24"/>
      <c r="JY596" s="24"/>
      <c r="JZ596" s="24"/>
      <c r="KA596" s="24"/>
      <c r="KB596" s="24"/>
      <c r="KC596" s="24"/>
      <c r="KD596" s="24"/>
      <c r="KE596" s="24"/>
      <c r="KF596" s="24"/>
      <c r="KG596" s="24"/>
      <c r="KH596" s="24"/>
      <c r="KI596" s="24"/>
      <c r="KJ596" s="24"/>
      <c r="KK596" s="24"/>
      <c r="KL596" s="24"/>
      <c r="KM596" s="24"/>
      <c r="KN596" s="24"/>
      <c r="KO596" s="24"/>
      <c r="KP596" s="24"/>
      <c r="KQ596" s="24"/>
      <c r="KR596" s="24"/>
      <c r="KS596" s="24"/>
      <c r="KT596" s="24"/>
      <c r="KU596" s="24"/>
      <c r="KV596" s="24"/>
      <c r="KW596" s="24"/>
      <c r="KX596" s="24"/>
      <c r="KY596" s="24"/>
      <c r="KZ596" s="24"/>
      <c r="LA596" s="24"/>
      <c r="LB596" s="24"/>
      <c r="LC596" s="24"/>
      <c r="LD596" s="24"/>
      <c r="LE596" s="24"/>
      <c r="LF596" s="24"/>
      <c r="LG596" s="24"/>
      <c r="LH596" s="24"/>
      <c r="LI596" s="24"/>
      <c r="LJ596" s="24"/>
      <c r="LK596" s="24"/>
      <c r="LL596" s="24"/>
      <c r="LM596" s="24"/>
      <c r="LN596" s="24"/>
      <c r="LO596" s="24"/>
      <c r="LP596" s="24"/>
      <c r="LQ596" s="24"/>
      <c r="LR596" s="24"/>
      <c r="LS596" s="24"/>
      <c r="LT596" s="24"/>
      <c r="LU596" s="24"/>
      <c r="LV596" s="24"/>
      <c r="LW596" s="24"/>
      <c r="LX596" s="24"/>
      <c r="LY596" s="24"/>
      <c r="LZ596" s="24"/>
      <c r="MA596" s="24"/>
      <c r="MB596" s="24"/>
      <c r="MC596" s="24"/>
      <c r="MD596" s="24"/>
      <c r="ME596" s="24"/>
      <c r="MF596" s="24"/>
      <c r="MG596" s="24"/>
      <c r="MH596" s="24"/>
      <c r="MI596" s="24"/>
      <c r="MJ596" s="24"/>
      <c r="MK596" s="24"/>
      <c r="ML596" s="24"/>
      <c r="MM596" s="24"/>
      <c r="MN596" s="24"/>
      <c r="MO596" s="24"/>
      <c r="MP596" s="24"/>
      <c r="MQ596" s="24"/>
      <c r="MR596" s="24"/>
      <c r="MS596" s="24"/>
      <c r="MT596" s="24"/>
      <c r="MU596" s="24"/>
    </row>
    <row r="597" spans="1:359" s="23" customFormat="1" ht="62.5">
      <c r="A597" s="22">
        <v>212</v>
      </c>
      <c r="B597" s="22" t="s">
        <v>3942</v>
      </c>
      <c r="C597" s="36">
        <v>43215</v>
      </c>
      <c r="D597" s="36">
        <v>43215</v>
      </c>
      <c r="E597" s="36">
        <f>WORKDAY(D597,10,Table4[Tətil günləri])</f>
        <v>43230</v>
      </c>
      <c r="F597" s="22" t="str">
        <f t="shared" si="18"/>
        <v/>
      </c>
      <c r="G597" s="22" t="s">
        <v>235</v>
      </c>
      <c r="H597" s="22" t="s">
        <v>3936</v>
      </c>
      <c r="I597" s="22" t="s">
        <v>3937</v>
      </c>
      <c r="J597" s="45" t="s">
        <v>122</v>
      </c>
      <c r="K597" s="22" t="s">
        <v>3938</v>
      </c>
      <c r="L597" s="22" t="s">
        <v>3939</v>
      </c>
      <c r="M597" s="22" t="s">
        <v>3940</v>
      </c>
      <c r="N597" s="22" t="s">
        <v>3527</v>
      </c>
      <c r="O597" s="22" t="s">
        <v>551</v>
      </c>
      <c r="P597" s="36">
        <v>31613</v>
      </c>
      <c r="Q597" s="22" t="s">
        <v>3941</v>
      </c>
      <c r="R597" s="73" t="s">
        <v>775</v>
      </c>
      <c r="S597" s="22" t="s">
        <v>228</v>
      </c>
      <c r="T597" s="33">
        <v>43335</v>
      </c>
      <c r="U597" s="27" t="s">
        <v>254</v>
      </c>
      <c r="V597" s="73" t="s">
        <v>232</v>
      </c>
      <c r="W597" s="22" t="s">
        <v>3989</v>
      </c>
      <c r="X597" s="45" t="s">
        <v>3990</v>
      </c>
      <c r="Y597" s="22" t="s">
        <v>239</v>
      </c>
      <c r="Z597" s="37">
        <v>43215</v>
      </c>
      <c r="AA597" s="22" t="s">
        <v>229</v>
      </c>
      <c r="AB597" s="22"/>
      <c r="AC597" s="22" t="s">
        <v>5177</v>
      </c>
      <c r="AD597" s="22" t="s">
        <v>237</v>
      </c>
      <c r="AE597" s="22" t="s">
        <v>254</v>
      </c>
      <c r="AF597" s="37">
        <v>43251</v>
      </c>
      <c r="AG597" s="53" t="s">
        <v>5178</v>
      </c>
      <c r="AH597" s="159"/>
      <c r="AI597" s="22"/>
      <c r="AJ597" s="22"/>
      <c r="AK597" s="22">
        <f ca="1">NETWORKDAYS(TODAY(),E597,Table4[Tətil günləri])</f>
        <v>-207</v>
      </c>
      <c r="AL597" s="18">
        <f t="shared" ca="1" si="19"/>
        <v>-206</v>
      </c>
      <c r="AM597" s="24"/>
      <c r="AN597" s="24"/>
      <c r="AO597" s="24"/>
      <c r="AP597" s="24"/>
      <c r="AQ597" s="24"/>
      <c r="AR597" s="24"/>
      <c r="AS597" s="24"/>
      <c r="AT597" s="24"/>
      <c r="AU597" s="24"/>
      <c r="AV597" s="24"/>
      <c r="AW597" s="24"/>
      <c r="AX597" s="24"/>
      <c r="AY597" s="24"/>
      <c r="AZ597" s="24"/>
      <c r="BA597" s="24"/>
      <c r="BB597" s="24"/>
      <c r="BC597" s="24"/>
      <c r="BD597" s="24"/>
      <c r="BE597" s="24"/>
      <c r="BF597" s="24"/>
      <c r="BG597" s="24"/>
      <c r="BH597" s="24"/>
      <c r="BI597" s="24"/>
      <c r="BJ597" s="24"/>
      <c r="BK597" s="24"/>
      <c r="BL597" s="24"/>
      <c r="BM597" s="24"/>
      <c r="BN597" s="24"/>
      <c r="BO597" s="24"/>
      <c r="BP597" s="24"/>
      <c r="BQ597" s="24"/>
      <c r="BR597" s="24"/>
      <c r="BS597" s="24"/>
      <c r="BT597" s="24"/>
      <c r="BU597" s="24"/>
      <c r="BV597" s="24"/>
      <c r="BW597" s="24"/>
      <c r="BX597" s="24"/>
      <c r="BY597" s="24"/>
      <c r="BZ597" s="24"/>
      <c r="CA597" s="24"/>
      <c r="CB597" s="24"/>
      <c r="CC597" s="24"/>
      <c r="CD597" s="24"/>
      <c r="CE597" s="24"/>
      <c r="CF597" s="24"/>
      <c r="CG597" s="24"/>
      <c r="CH597" s="24"/>
      <c r="CI597" s="24"/>
      <c r="CJ597" s="24"/>
      <c r="CK597" s="24"/>
      <c r="CL597" s="24"/>
      <c r="CM597" s="24"/>
      <c r="CN597" s="24"/>
      <c r="CO597" s="24"/>
      <c r="CP597" s="24"/>
      <c r="CQ597" s="24"/>
      <c r="CR597" s="24"/>
      <c r="CS597" s="24"/>
      <c r="CT597" s="24"/>
      <c r="CU597" s="24"/>
      <c r="CV597" s="24"/>
      <c r="CW597" s="24"/>
      <c r="CX597" s="24"/>
      <c r="CY597" s="24"/>
      <c r="CZ597" s="24"/>
      <c r="DA597" s="24"/>
      <c r="DB597" s="24"/>
      <c r="DC597" s="24"/>
      <c r="DD597" s="24"/>
      <c r="DE597" s="24"/>
      <c r="DF597" s="24"/>
      <c r="DG597" s="24"/>
      <c r="DH597" s="24"/>
      <c r="DI597" s="24"/>
      <c r="DJ597" s="24"/>
      <c r="DK597" s="24"/>
      <c r="DL597" s="24"/>
      <c r="DM597" s="24"/>
      <c r="DN597" s="24"/>
      <c r="DO597" s="24"/>
      <c r="DP597" s="24"/>
      <c r="DQ597" s="24"/>
      <c r="DR597" s="24"/>
      <c r="DS597" s="24"/>
      <c r="DT597" s="24"/>
      <c r="DU597" s="24"/>
      <c r="DV597" s="24"/>
      <c r="DW597" s="24"/>
      <c r="DX597" s="24"/>
      <c r="DY597" s="24"/>
      <c r="DZ597" s="24"/>
      <c r="EA597" s="24"/>
      <c r="EB597" s="24"/>
      <c r="EC597" s="24"/>
      <c r="ED597" s="24"/>
      <c r="EE597" s="24"/>
      <c r="EF597" s="24"/>
      <c r="EG597" s="24"/>
      <c r="EH597" s="24"/>
      <c r="EI597" s="24"/>
      <c r="EJ597" s="24"/>
      <c r="EK597" s="24"/>
      <c r="EL597" s="24"/>
      <c r="EM597" s="24"/>
      <c r="EN597" s="24"/>
      <c r="EO597" s="24"/>
      <c r="EP597" s="24"/>
      <c r="EQ597" s="24"/>
      <c r="ER597" s="24"/>
      <c r="ES597" s="24"/>
      <c r="ET597" s="24"/>
      <c r="EU597" s="24"/>
      <c r="EV597" s="24"/>
      <c r="EW597" s="24"/>
      <c r="EX597" s="24"/>
      <c r="EY597" s="24"/>
      <c r="EZ597" s="24"/>
      <c r="FA597" s="24"/>
      <c r="FB597" s="24"/>
      <c r="FC597" s="24"/>
      <c r="FD597" s="24"/>
      <c r="FE597" s="24"/>
      <c r="FF597" s="24"/>
      <c r="FG597" s="24"/>
      <c r="FH597" s="24"/>
      <c r="FI597" s="24"/>
      <c r="FJ597" s="24"/>
      <c r="FK597" s="24"/>
      <c r="FL597" s="24"/>
      <c r="FM597" s="24"/>
      <c r="FN597" s="24"/>
      <c r="FO597" s="24"/>
      <c r="FP597" s="24"/>
      <c r="FQ597" s="24"/>
      <c r="FR597" s="24"/>
      <c r="FS597" s="24"/>
      <c r="FT597" s="24"/>
      <c r="FU597" s="24"/>
      <c r="FV597" s="24"/>
      <c r="FW597" s="24"/>
      <c r="FX597" s="24"/>
      <c r="FY597" s="24"/>
      <c r="FZ597" s="24"/>
      <c r="GA597" s="24"/>
      <c r="GB597" s="24"/>
      <c r="GC597" s="24"/>
      <c r="GD597" s="24"/>
      <c r="GE597" s="24"/>
      <c r="GF597" s="24"/>
      <c r="GG597" s="24"/>
      <c r="GH597" s="24"/>
      <c r="GI597" s="24"/>
      <c r="GJ597" s="24"/>
      <c r="GK597" s="24"/>
      <c r="GL597" s="24"/>
      <c r="GM597" s="24"/>
      <c r="GN597" s="24"/>
      <c r="GO597" s="24"/>
      <c r="GP597" s="24"/>
      <c r="GQ597" s="24"/>
      <c r="GR597" s="24"/>
      <c r="GS597" s="24"/>
      <c r="GT597" s="24"/>
      <c r="GU597" s="24"/>
      <c r="GV597" s="24"/>
      <c r="GW597" s="24"/>
      <c r="GX597" s="24"/>
      <c r="GY597" s="24"/>
      <c r="GZ597" s="24"/>
      <c r="HA597" s="24"/>
      <c r="HB597" s="24"/>
      <c r="HC597" s="24"/>
      <c r="HD597" s="24"/>
      <c r="HE597" s="24"/>
      <c r="HF597" s="24"/>
      <c r="HG597" s="24"/>
      <c r="HH597" s="24"/>
      <c r="HI597" s="24"/>
      <c r="HJ597" s="24"/>
      <c r="HK597" s="24"/>
      <c r="HL597" s="24"/>
      <c r="HM597" s="24"/>
      <c r="HN597" s="24"/>
      <c r="HO597" s="24"/>
      <c r="HP597" s="24"/>
      <c r="HQ597" s="24"/>
      <c r="HR597" s="24"/>
      <c r="HS597" s="24"/>
      <c r="HT597" s="24"/>
      <c r="HU597" s="24"/>
      <c r="HV597" s="24"/>
      <c r="HW597" s="24"/>
      <c r="HX597" s="24"/>
      <c r="HY597" s="24"/>
      <c r="HZ597" s="24"/>
      <c r="IA597" s="24"/>
      <c r="IB597" s="24"/>
      <c r="IC597" s="24"/>
      <c r="ID597" s="24"/>
      <c r="IE597" s="24"/>
      <c r="IF597" s="24"/>
      <c r="IG597" s="24"/>
      <c r="IH597" s="24"/>
      <c r="II597" s="24"/>
      <c r="IJ597" s="24"/>
      <c r="IK597" s="24"/>
      <c r="IL597" s="24"/>
      <c r="IM597" s="24"/>
      <c r="IN597" s="24"/>
      <c r="IO597" s="24"/>
      <c r="IP597" s="24"/>
      <c r="IQ597" s="24"/>
      <c r="IR597" s="24"/>
      <c r="IS597" s="24"/>
      <c r="IT597" s="24"/>
      <c r="IU597" s="24"/>
      <c r="IV597" s="24"/>
      <c r="IW597" s="24"/>
      <c r="IX597" s="24"/>
      <c r="IY597" s="24"/>
      <c r="IZ597" s="24"/>
      <c r="JA597" s="24"/>
      <c r="JB597" s="24"/>
      <c r="JC597" s="24"/>
      <c r="JD597" s="24"/>
      <c r="JE597" s="24"/>
      <c r="JF597" s="24"/>
      <c r="JG597" s="24"/>
      <c r="JH597" s="24"/>
      <c r="JI597" s="24"/>
      <c r="JJ597" s="24"/>
      <c r="JK597" s="24"/>
      <c r="JL597" s="24"/>
      <c r="JM597" s="24"/>
      <c r="JN597" s="24"/>
      <c r="JO597" s="24"/>
      <c r="JP597" s="24"/>
      <c r="JQ597" s="24"/>
      <c r="JR597" s="24"/>
      <c r="JS597" s="24"/>
      <c r="JT597" s="24"/>
      <c r="JU597" s="24"/>
      <c r="JV597" s="24"/>
      <c r="JW597" s="24"/>
      <c r="JX597" s="24"/>
      <c r="JY597" s="24"/>
      <c r="JZ597" s="24"/>
      <c r="KA597" s="24"/>
      <c r="KB597" s="24"/>
      <c r="KC597" s="24"/>
      <c r="KD597" s="24"/>
      <c r="KE597" s="24"/>
      <c r="KF597" s="24"/>
      <c r="KG597" s="24"/>
      <c r="KH597" s="24"/>
      <c r="KI597" s="24"/>
      <c r="KJ597" s="24"/>
      <c r="KK597" s="24"/>
      <c r="KL597" s="24"/>
      <c r="KM597" s="24"/>
      <c r="KN597" s="24"/>
      <c r="KO597" s="24"/>
      <c r="KP597" s="24"/>
      <c r="KQ597" s="24"/>
      <c r="KR597" s="24"/>
      <c r="KS597" s="24"/>
      <c r="KT597" s="24"/>
      <c r="KU597" s="24"/>
      <c r="KV597" s="24"/>
      <c r="KW597" s="24"/>
      <c r="KX597" s="24"/>
      <c r="KY597" s="24"/>
      <c r="KZ597" s="24"/>
      <c r="LA597" s="24"/>
      <c r="LB597" s="24"/>
      <c r="LC597" s="24"/>
      <c r="LD597" s="24"/>
      <c r="LE597" s="24"/>
      <c r="LF597" s="24"/>
      <c r="LG597" s="24"/>
      <c r="LH597" s="24"/>
      <c r="LI597" s="24"/>
      <c r="LJ597" s="24"/>
      <c r="LK597" s="24"/>
      <c r="LL597" s="24"/>
      <c r="LM597" s="24"/>
      <c r="LN597" s="24"/>
      <c r="LO597" s="24"/>
      <c r="LP597" s="24"/>
      <c r="LQ597" s="24"/>
      <c r="LR597" s="24"/>
      <c r="LS597" s="24"/>
      <c r="LT597" s="24"/>
      <c r="LU597" s="24"/>
      <c r="LV597" s="24"/>
      <c r="LW597" s="24"/>
      <c r="LX597" s="24"/>
      <c r="LY597" s="24"/>
      <c r="LZ597" s="24"/>
      <c r="MA597" s="24"/>
      <c r="MB597" s="24"/>
      <c r="MC597" s="24"/>
      <c r="MD597" s="24"/>
      <c r="ME597" s="24"/>
      <c r="MF597" s="24"/>
      <c r="MG597" s="24"/>
      <c r="MH597" s="24"/>
      <c r="MI597" s="24"/>
      <c r="MJ597" s="24"/>
      <c r="MK597" s="24"/>
      <c r="ML597" s="24"/>
      <c r="MM597" s="24"/>
      <c r="MN597" s="24"/>
      <c r="MO597" s="24"/>
      <c r="MP597" s="24"/>
      <c r="MQ597" s="24"/>
      <c r="MR597" s="24"/>
      <c r="MS597" s="24"/>
      <c r="MT597" s="24"/>
      <c r="MU597" s="24"/>
    </row>
    <row r="598" spans="1:359" ht="31.25">
      <c r="A598" s="22">
        <v>213</v>
      </c>
      <c r="B598" s="22" t="s">
        <v>3965</v>
      </c>
      <c r="C598" s="36">
        <v>43215</v>
      </c>
      <c r="D598" s="36">
        <v>43215</v>
      </c>
      <c r="E598" s="36">
        <f>WORKDAY(D599,10,Table4[Tətil günləri])</f>
        <v>43230</v>
      </c>
      <c r="F598" s="22" t="str">
        <f t="shared" si="18"/>
        <v/>
      </c>
      <c r="G598" s="22" t="s">
        <v>235</v>
      </c>
      <c r="H598" s="22">
        <v>514231737</v>
      </c>
      <c r="I598" s="22" t="s">
        <v>3943</v>
      </c>
      <c r="J598" s="38" t="s">
        <v>36</v>
      </c>
      <c r="K598" s="22" t="s">
        <v>3944</v>
      </c>
      <c r="L598" s="22">
        <v>2146</v>
      </c>
      <c r="M598" s="22" t="s">
        <v>326</v>
      </c>
      <c r="N598" s="22" t="s">
        <v>3945</v>
      </c>
      <c r="O598" s="22" t="s">
        <v>253</v>
      </c>
      <c r="P598" s="36">
        <v>30525</v>
      </c>
      <c r="Q598" s="22" t="s">
        <v>3946</v>
      </c>
      <c r="R598" s="73" t="s">
        <v>253</v>
      </c>
      <c r="S598" s="22" t="s">
        <v>228</v>
      </c>
      <c r="T598" s="101">
        <v>43322</v>
      </c>
      <c r="U598" s="22" t="s">
        <v>3947</v>
      </c>
      <c r="V598" s="73"/>
      <c r="W598" s="22"/>
      <c r="X598" s="45"/>
      <c r="Y598" s="22"/>
      <c r="Z598" s="22"/>
      <c r="AA598" s="22" t="s">
        <v>231</v>
      </c>
      <c r="AB598" s="22"/>
      <c r="AC598" s="22" t="s">
        <v>3065</v>
      </c>
      <c r="AD598" s="22" t="s">
        <v>237</v>
      </c>
      <c r="AE598" s="22" t="s">
        <v>254</v>
      </c>
      <c r="AF598" s="37">
        <v>43234</v>
      </c>
      <c r="AG598" s="22" t="s">
        <v>4633</v>
      </c>
      <c r="AH598" s="64" t="s">
        <v>1220</v>
      </c>
      <c r="AI598" s="22"/>
      <c r="AJ598" s="22"/>
      <c r="AK598" s="22">
        <f ca="1">NETWORKDAYS(TODAY(),E598,Table4[Tətil günləri])</f>
        <v>-207</v>
      </c>
      <c r="AL598" s="18">
        <f t="shared" ca="1" si="19"/>
        <v>-206</v>
      </c>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18"/>
      <c r="EQ598" s="18"/>
      <c r="ER598" s="18"/>
      <c r="ES598" s="18"/>
      <c r="ET598" s="18"/>
      <c r="EU598" s="18"/>
      <c r="EV598" s="18"/>
      <c r="EW598" s="18"/>
      <c r="EX598" s="18"/>
      <c r="EY598" s="18"/>
      <c r="EZ598" s="18"/>
      <c r="FA598" s="18"/>
      <c r="FB598" s="18"/>
      <c r="FC598" s="18"/>
      <c r="FD598" s="18"/>
      <c r="FE598" s="18"/>
      <c r="FF598" s="18"/>
      <c r="FG598" s="18"/>
      <c r="FH598" s="18"/>
      <c r="FI598" s="18"/>
      <c r="FJ598" s="18"/>
      <c r="FK598" s="18"/>
      <c r="FL598" s="18"/>
      <c r="FM598" s="18"/>
      <c r="FN598" s="18"/>
      <c r="FO598" s="18"/>
      <c r="FP598" s="18"/>
      <c r="FQ598" s="18"/>
      <c r="FR598" s="18"/>
      <c r="FS598" s="18"/>
      <c r="FT598" s="18"/>
      <c r="FU598" s="18"/>
      <c r="FV598" s="18"/>
      <c r="FW598" s="18"/>
      <c r="FX598" s="18"/>
      <c r="FY598" s="18"/>
      <c r="FZ598" s="18"/>
      <c r="GA598" s="18"/>
      <c r="GB598" s="18"/>
      <c r="GC598" s="18"/>
      <c r="GD598" s="18"/>
      <c r="GE598" s="18"/>
      <c r="GF598" s="18"/>
      <c r="GG598" s="18"/>
      <c r="GH598" s="18"/>
      <c r="GI598" s="18"/>
      <c r="GJ598" s="18"/>
      <c r="GK598" s="18"/>
      <c r="GL598" s="18"/>
      <c r="GM598" s="18"/>
      <c r="GN598" s="18"/>
      <c r="GO598" s="18"/>
      <c r="GP598" s="18"/>
      <c r="GQ598" s="18"/>
      <c r="GR598" s="18"/>
      <c r="GS598" s="18"/>
      <c r="GT598" s="18"/>
      <c r="GU598" s="18"/>
      <c r="GV598" s="18"/>
      <c r="GW598" s="18"/>
      <c r="GX598" s="18"/>
      <c r="GY598" s="18"/>
      <c r="GZ598" s="18"/>
      <c r="HA598" s="18"/>
      <c r="HB598" s="18"/>
      <c r="HC598" s="18"/>
      <c r="HD598" s="18"/>
      <c r="HE598" s="18"/>
      <c r="HF598" s="18"/>
      <c r="HG598" s="18"/>
      <c r="HH598" s="18"/>
      <c r="HI598" s="18"/>
      <c r="HJ598" s="18"/>
      <c r="HK598" s="18"/>
      <c r="HL598" s="18"/>
      <c r="HM598" s="18"/>
      <c r="HN598" s="18"/>
      <c r="HO598" s="18"/>
      <c r="HP598" s="18"/>
      <c r="HQ598" s="18"/>
      <c r="HR598" s="18"/>
      <c r="HS598" s="18"/>
      <c r="HT598" s="18"/>
      <c r="HU598" s="18"/>
      <c r="HV598" s="18"/>
      <c r="HW598" s="18"/>
      <c r="HX598" s="18"/>
      <c r="HY598" s="18"/>
      <c r="HZ598" s="18"/>
      <c r="IA598" s="18"/>
      <c r="IB598" s="18"/>
      <c r="IC598" s="18"/>
      <c r="ID598" s="18"/>
      <c r="IE598" s="18"/>
      <c r="IF598" s="18"/>
      <c r="IG598" s="18"/>
      <c r="IH598" s="18"/>
      <c r="II598" s="18"/>
      <c r="IJ598" s="18"/>
      <c r="IK598" s="18"/>
      <c r="IL598" s="18"/>
      <c r="IM598" s="18"/>
      <c r="IN598" s="18"/>
      <c r="IO598" s="18"/>
      <c r="IP598" s="18"/>
      <c r="IQ598" s="18"/>
      <c r="IR598" s="18"/>
      <c r="IS598" s="18"/>
      <c r="IT598" s="18"/>
      <c r="IU598" s="18"/>
      <c r="IV598" s="18"/>
      <c r="IW598" s="18"/>
      <c r="IX598" s="18"/>
      <c r="IY598" s="18"/>
      <c r="IZ598" s="18"/>
      <c r="JA598" s="18"/>
      <c r="JB598" s="18"/>
      <c r="JC598" s="18"/>
      <c r="JD598" s="18"/>
      <c r="JE598" s="18"/>
      <c r="JF598" s="18"/>
      <c r="JG598" s="18"/>
      <c r="JH598" s="18"/>
      <c r="JI598" s="18"/>
      <c r="JJ598" s="18"/>
      <c r="JK598" s="18"/>
      <c r="JL598" s="18"/>
      <c r="JM598" s="18"/>
      <c r="JN598" s="18"/>
      <c r="JO598" s="18"/>
      <c r="JP598" s="18"/>
      <c r="JQ598" s="18"/>
      <c r="JR598" s="18"/>
      <c r="JS598" s="18"/>
      <c r="JT598" s="18"/>
      <c r="JU598" s="18"/>
      <c r="JV598" s="18"/>
      <c r="JW598" s="18"/>
      <c r="JX598" s="18"/>
      <c r="JY598" s="18"/>
      <c r="JZ598" s="18"/>
      <c r="KA598" s="18"/>
      <c r="KB598" s="18"/>
      <c r="KC598" s="18"/>
      <c r="KD598" s="18"/>
      <c r="KE598" s="18"/>
      <c r="KF598" s="18"/>
      <c r="KG598" s="18"/>
      <c r="KH598" s="18"/>
      <c r="KI598" s="18"/>
      <c r="KJ598" s="18"/>
      <c r="KK598" s="18"/>
      <c r="KL598" s="18"/>
      <c r="KM598" s="18"/>
      <c r="KN598" s="18"/>
      <c r="KO598" s="18"/>
      <c r="KP598" s="18"/>
      <c r="KQ598" s="18"/>
      <c r="KR598" s="18"/>
      <c r="KS598" s="18"/>
      <c r="KT598" s="18"/>
      <c r="KU598" s="18"/>
      <c r="KV598" s="18"/>
      <c r="KW598" s="18"/>
      <c r="KX598" s="18"/>
      <c r="KY598" s="18"/>
      <c r="KZ598" s="18"/>
      <c r="LA598" s="18"/>
      <c r="LB598" s="18"/>
      <c r="LC598" s="18"/>
      <c r="LD598" s="18"/>
      <c r="LE598" s="18"/>
      <c r="LF598" s="18"/>
      <c r="LG598" s="18"/>
      <c r="LH598" s="18"/>
      <c r="LI598" s="18"/>
      <c r="LJ598" s="18"/>
      <c r="LK598" s="18"/>
      <c r="LL598" s="18"/>
      <c r="LM598" s="18"/>
      <c r="LN598" s="18"/>
      <c r="LO598" s="18"/>
      <c r="LP598" s="18"/>
      <c r="LQ598" s="18"/>
      <c r="LR598" s="18"/>
      <c r="LS598" s="18"/>
      <c r="LT598" s="18"/>
      <c r="LU598" s="18"/>
      <c r="LV598" s="18"/>
      <c r="LW598" s="18"/>
      <c r="LX598" s="18"/>
      <c r="LY598" s="18"/>
      <c r="LZ598" s="18"/>
      <c r="MA598" s="18"/>
      <c r="MB598" s="18"/>
      <c r="MC598" s="18"/>
      <c r="MD598" s="18"/>
      <c r="ME598" s="18"/>
      <c r="MF598" s="18"/>
      <c r="MG598" s="18"/>
      <c r="MH598" s="18"/>
      <c r="MI598" s="18"/>
      <c r="MJ598" s="18"/>
      <c r="MK598" s="18"/>
      <c r="ML598" s="18"/>
      <c r="MM598" s="18"/>
      <c r="MN598" s="18"/>
      <c r="MO598" s="18"/>
      <c r="MP598" s="18"/>
      <c r="MQ598" s="18"/>
      <c r="MR598" s="18"/>
      <c r="MS598" s="18"/>
      <c r="MT598" s="18"/>
      <c r="MU598" s="18"/>
    </row>
    <row r="599" spans="1:359" s="23" customFormat="1" ht="62.5">
      <c r="A599" s="22">
        <v>213</v>
      </c>
      <c r="B599" s="22" t="s">
        <v>3965</v>
      </c>
      <c r="C599" s="36">
        <v>43215</v>
      </c>
      <c r="D599" s="36">
        <v>43215</v>
      </c>
      <c r="E599" s="36">
        <f>WORKDAY(D599,10,Table4[Tətil günləri])</f>
        <v>43230</v>
      </c>
      <c r="F599" s="22" t="str">
        <f t="shared" si="18"/>
        <v/>
      </c>
      <c r="G599" s="22" t="s">
        <v>235</v>
      </c>
      <c r="H599" s="30">
        <v>519067700</v>
      </c>
      <c r="I599" s="30" t="s">
        <v>3948</v>
      </c>
      <c r="J599" s="28" t="s">
        <v>57</v>
      </c>
      <c r="K599" s="30" t="s">
        <v>3949</v>
      </c>
      <c r="L599" s="30" t="s">
        <v>1505</v>
      </c>
      <c r="M599" s="57" t="s">
        <v>1506</v>
      </c>
      <c r="N599" s="34" t="s">
        <v>3950</v>
      </c>
      <c r="O599" s="57" t="s">
        <v>253</v>
      </c>
      <c r="P599" s="33">
        <v>25711</v>
      </c>
      <c r="Q599" s="58" t="s">
        <v>3951</v>
      </c>
      <c r="R599" s="135" t="s">
        <v>253</v>
      </c>
      <c r="S599" s="27" t="s">
        <v>228</v>
      </c>
      <c r="T599" s="37">
        <v>43319</v>
      </c>
      <c r="U599" s="58" t="s">
        <v>3947</v>
      </c>
      <c r="V599" s="73"/>
      <c r="W599" s="22"/>
      <c r="X599" s="45"/>
      <c r="Y599" s="22"/>
      <c r="Z599" s="22"/>
      <c r="AA599" s="22" t="s">
        <v>231</v>
      </c>
      <c r="AB599" s="22"/>
      <c r="AC599" s="22" t="s">
        <v>4958</v>
      </c>
      <c r="AD599" s="22" t="s">
        <v>237</v>
      </c>
      <c r="AE599" s="22" t="s">
        <v>254</v>
      </c>
      <c r="AF599" s="37">
        <v>43234</v>
      </c>
      <c r="AG599" s="22" t="s">
        <v>4633</v>
      </c>
      <c r="AH599" s="64" t="s">
        <v>1220</v>
      </c>
      <c r="AI599" s="22"/>
      <c r="AJ599" s="22"/>
      <c r="AK599" s="22">
        <f ca="1">NETWORKDAYS(TODAY(),E599,Table4[Tətil günləri])</f>
        <v>-207</v>
      </c>
      <c r="AL599" s="18">
        <f t="shared" ca="1" si="19"/>
        <v>-206</v>
      </c>
      <c r="AM599" s="24"/>
      <c r="AN599" s="24"/>
      <c r="AO599" s="24"/>
      <c r="AP599" s="24"/>
      <c r="AQ599" s="24"/>
      <c r="AR599" s="24"/>
      <c r="AS599" s="24"/>
      <c r="AT599" s="24"/>
      <c r="AU599" s="24"/>
      <c r="AV599" s="24"/>
      <c r="AW599" s="24"/>
      <c r="AX599" s="24"/>
      <c r="AY599" s="24"/>
      <c r="AZ599" s="24"/>
      <c r="BA599" s="24"/>
      <c r="BB599" s="24"/>
      <c r="BC599" s="24"/>
      <c r="BD599" s="24"/>
      <c r="BE599" s="24"/>
      <c r="BF599" s="24"/>
      <c r="BG599" s="24"/>
      <c r="BH599" s="24"/>
      <c r="BI599" s="24"/>
      <c r="BJ599" s="24"/>
      <c r="BK599" s="24"/>
      <c r="BL599" s="24"/>
      <c r="BM599" s="24"/>
      <c r="BN599" s="24"/>
      <c r="BO599" s="24"/>
      <c r="BP599" s="24"/>
      <c r="BQ599" s="24"/>
      <c r="BR599" s="24"/>
      <c r="BS599" s="24"/>
      <c r="BT599" s="24"/>
      <c r="BU599" s="24"/>
      <c r="BV599" s="24"/>
      <c r="BW599" s="24"/>
      <c r="BX599" s="24"/>
      <c r="BY599" s="24"/>
      <c r="BZ599" s="24"/>
      <c r="CA599" s="24"/>
      <c r="CB599" s="24"/>
      <c r="CC599" s="24"/>
      <c r="CD599" s="24"/>
      <c r="CE599" s="24"/>
      <c r="CF599" s="24"/>
      <c r="CG599" s="24"/>
      <c r="CH599" s="24"/>
      <c r="CI599" s="24"/>
      <c r="CJ599" s="24"/>
      <c r="CK599" s="24"/>
      <c r="CL599" s="24"/>
      <c r="CM599" s="24"/>
      <c r="CN599" s="24"/>
      <c r="CO599" s="24"/>
      <c r="CP599" s="24"/>
      <c r="CQ599" s="24"/>
      <c r="CR599" s="24"/>
      <c r="CS599" s="24"/>
      <c r="CT599" s="24"/>
      <c r="CU599" s="24"/>
      <c r="CV599" s="24"/>
      <c r="CW599" s="24"/>
      <c r="CX599" s="24"/>
      <c r="CY599" s="24"/>
      <c r="CZ599" s="24"/>
      <c r="DA599" s="24"/>
      <c r="DB599" s="24"/>
      <c r="DC599" s="24"/>
      <c r="DD599" s="24"/>
      <c r="DE599" s="24"/>
      <c r="DF599" s="24"/>
      <c r="DG599" s="24"/>
      <c r="DH599" s="24"/>
      <c r="DI599" s="24"/>
      <c r="DJ599" s="24"/>
      <c r="DK599" s="24"/>
      <c r="DL599" s="24"/>
      <c r="DM599" s="24"/>
      <c r="DN599" s="24"/>
      <c r="DO599" s="24"/>
      <c r="DP599" s="24"/>
      <c r="DQ599" s="24"/>
      <c r="DR599" s="24"/>
      <c r="DS599" s="24"/>
      <c r="DT599" s="24"/>
      <c r="DU599" s="24"/>
      <c r="DV599" s="24"/>
      <c r="DW599" s="24"/>
      <c r="DX599" s="24"/>
      <c r="DY599" s="24"/>
      <c r="DZ599" s="24"/>
      <c r="EA599" s="24"/>
      <c r="EB599" s="24"/>
      <c r="EC599" s="24"/>
      <c r="ED599" s="24"/>
      <c r="EE599" s="24"/>
      <c r="EF599" s="24"/>
      <c r="EG599" s="24"/>
      <c r="EH599" s="24"/>
      <c r="EI599" s="24"/>
      <c r="EJ599" s="24"/>
      <c r="EK599" s="24"/>
      <c r="EL599" s="24"/>
      <c r="EM599" s="24"/>
      <c r="EN599" s="24"/>
      <c r="EO599" s="24"/>
      <c r="EP599" s="24"/>
      <c r="EQ599" s="24"/>
      <c r="ER599" s="24"/>
      <c r="ES599" s="24"/>
      <c r="ET599" s="24"/>
      <c r="EU599" s="24"/>
      <c r="EV599" s="24"/>
      <c r="EW599" s="24"/>
      <c r="EX599" s="24"/>
      <c r="EY599" s="24"/>
      <c r="EZ599" s="24"/>
      <c r="FA599" s="24"/>
      <c r="FB599" s="24"/>
      <c r="FC599" s="24"/>
      <c r="FD599" s="24"/>
      <c r="FE599" s="24"/>
      <c r="FF599" s="24"/>
      <c r="FG599" s="24"/>
      <c r="FH599" s="24"/>
      <c r="FI599" s="24"/>
      <c r="FJ599" s="24"/>
      <c r="FK599" s="24"/>
      <c r="FL599" s="24"/>
      <c r="FM599" s="24"/>
      <c r="FN599" s="24"/>
      <c r="FO599" s="24"/>
      <c r="FP599" s="24"/>
      <c r="FQ599" s="24"/>
      <c r="FR599" s="24"/>
      <c r="FS599" s="24"/>
      <c r="FT599" s="24"/>
      <c r="FU599" s="24"/>
      <c r="FV599" s="24"/>
      <c r="FW599" s="24"/>
      <c r="FX599" s="24"/>
      <c r="FY599" s="24"/>
      <c r="FZ599" s="24"/>
      <c r="GA599" s="24"/>
      <c r="GB599" s="24"/>
      <c r="GC599" s="24"/>
      <c r="GD599" s="24"/>
      <c r="GE599" s="24"/>
      <c r="GF599" s="24"/>
      <c r="GG599" s="24"/>
      <c r="GH599" s="24"/>
      <c r="GI599" s="24"/>
      <c r="GJ599" s="24"/>
      <c r="GK599" s="24"/>
      <c r="GL599" s="24"/>
      <c r="GM599" s="24"/>
      <c r="GN599" s="24"/>
      <c r="GO599" s="24"/>
      <c r="GP599" s="24"/>
      <c r="GQ599" s="24"/>
      <c r="GR599" s="24"/>
      <c r="GS599" s="24"/>
      <c r="GT599" s="24"/>
      <c r="GU599" s="24"/>
      <c r="GV599" s="24"/>
      <c r="GW599" s="24"/>
      <c r="GX599" s="24"/>
      <c r="GY599" s="24"/>
      <c r="GZ599" s="24"/>
      <c r="HA599" s="24"/>
      <c r="HB599" s="24"/>
      <c r="HC599" s="24"/>
      <c r="HD599" s="24"/>
      <c r="HE599" s="24"/>
      <c r="HF599" s="24"/>
      <c r="HG599" s="24"/>
      <c r="HH599" s="24"/>
      <c r="HI599" s="24"/>
      <c r="HJ599" s="24"/>
      <c r="HK599" s="24"/>
      <c r="HL599" s="24"/>
      <c r="HM599" s="24"/>
      <c r="HN599" s="24"/>
      <c r="HO599" s="24"/>
      <c r="HP599" s="24"/>
      <c r="HQ599" s="24"/>
      <c r="HR599" s="24"/>
      <c r="HS599" s="24"/>
      <c r="HT599" s="24"/>
      <c r="HU599" s="24"/>
      <c r="HV599" s="24"/>
      <c r="HW599" s="24"/>
      <c r="HX599" s="24"/>
      <c r="HY599" s="24"/>
      <c r="HZ599" s="24"/>
      <c r="IA599" s="24"/>
      <c r="IB599" s="24"/>
      <c r="IC599" s="24"/>
      <c r="ID599" s="24"/>
      <c r="IE599" s="24"/>
      <c r="IF599" s="24"/>
      <c r="IG599" s="24"/>
      <c r="IH599" s="24"/>
      <c r="II599" s="24"/>
      <c r="IJ599" s="24"/>
      <c r="IK599" s="24"/>
      <c r="IL599" s="24"/>
      <c r="IM599" s="24"/>
      <c r="IN599" s="24"/>
      <c r="IO599" s="24"/>
      <c r="IP599" s="24"/>
      <c r="IQ599" s="24"/>
      <c r="IR599" s="24"/>
      <c r="IS599" s="24"/>
      <c r="IT599" s="24"/>
      <c r="IU599" s="24"/>
      <c r="IV599" s="24"/>
      <c r="IW599" s="24"/>
      <c r="IX599" s="24"/>
      <c r="IY599" s="24"/>
      <c r="IZ599" s="24"/>
      <c r="JA599" s="24"/>
      <c r="JB599" s="24"/>
      <c r="JC599" s="24"/>
      <c r="JD599" s="24"/>
      <c r="JE599" s="24"/>
      <c r="JF599" s="24"/>
      <c r="JG599" s="24"/>
      <c r="JH599" s="24"/>
      <c r="JI599" s="24"/>
      <c r="JJ599" s="24"/>
      <c r="JK599" s="24"/>
      <c r="JL599" s="24"/>
      <c r="JM599" s="24"/>
      <c r="JN599" s="24"/>
      <c r="JO599" s="24"/>
      <c r="JP599" s="24"/>
      <c r="JQ599" s="24"/>
      <c r="JR599" s="24"/>
      <c r="JS599" s="24"/>
      <c r="JT599" s="24"/>
      <c r="JU599" s="24"/>
      <c r="JV599" s="24"/>
      <c r="JW599" s="24"/>
      <c r="JX599" s="24"/>
      <c r="JY599" s="24"/>
      <c r="JZ599" s="24"/>
      <c r="KA599" s="24"/>
      <c r="KB599" s="24"/>
      <c r="KC599" s="24"/>
      <c r="KD599" s="24"/>
      <c r="KE599" s="24"/>
      <c r="KF599" s="24"/>
      <c r="KG599" s="24"/>
      <c r="KH599" s="24"/>
      <c r="KI599" s="24"/>
      <c r="KJ599" s="24"/>
      <c r="KK599" s="24"/>
      <c r="KL599" s="24"/>
      <c r="KM599" s="24"/>
      <c r="KN599" s="24"/>
      <c r="KO599" s="24"/>
      <c r="KP599" s="24"/>
      <c r="KQ599" s="24"/>
      <c r="KR599" s="24"/>
      <c r="KS599" s="24"/>
      <c r="KT599" s="24"/>
      <c r="KU599" s="24"/>
      <c r="KV599" s="24"/>
      <c r="KW599" s="24"/>
      <c r="KX599" s="24"/>
      <c r="KY599" s="24"/>
      <c r="KZ599" s="24"/>
      <c r="LA599" s="24"/>
      <c r="LB599" s="24"/>
      <c r="LC599" s="24"/>
      <c r="LD599" s="24"/>
      <c r="LE599" s="24"/>
      <c r="LF599" s="24"/>
      <c r="LG599" s="24"/>
      <c r="LH599" s="24"/>
      <c r="LI599" s="24"/>
      <c r="LJ599" s="24"/>
      <c r="LK599" s="24"/>
      <c r="LL599" s="24"/>
      <c r="LM599" s="24"/>
      <c r="LN599" s="24"/>
      <c r="LO599" s="24"/>
      <c r="LP599" s="24"/>
      <c r="LQ599" s="24"/>
      <c r="LR599" s="24"/>
      <c r="LS599" s="24"/>
      <c r="LT599" s="24"/>
      <c r="LU599" s="24"/>
      <c r="LV599" s="24"/>
      <c r="LW599" s="24"/>
      <c r="LX599" s="24"/>
      <c r="LY599" s="24"/>
      <c r="LZ599" s="24"/>
      <c r="MA599" s="24"/>
      <c r="MB599" s="24"/>
      <c r="MC599" s="24"/>
      <c r="MD599" s="24"/>
      <c r="ME599" s="24"/>
      <c r="MF599" s="24"/>
      <c r="MG599" s="24"/>
      <c r="MH599" s="24"/>
      <c r="MI599" s="24"/>
      <c r="MJ599" s="24"/>
      <c r="MK599" s="24"/>
      <c r="ML599" s="24"/>
      <c r="MM599" s="24"/>
      <c r="MN599" s="24"/>
      <c r="MO599" s="24"/>
      <c r="MP599" s="24"/>
      <c r="MQ599" s="24"/>
      <c r="MR599" s="24"/>
      <c r="MS599" s="24"/>
      <c r="MT599" s="24"/>
      <c r="MU599" s="24"/>
    </row>
    <row r="600" spans="1:359" ht="46.9">
      <c r="A600" s="22">
        <v>213</v>
      </c>
      <c r="B600" s="22" t="s">
        <v>3965</v>
      </c>
      <c r="C600" s="36">
        <v>43215</v>
      </c>
      <c r="D600" s="36">
        <v>43215</v>
      </c>
      <c r="E600" s="36">
        <f>WORKDAY(D601,10,Table4[Tətil günləri])</f>
        <v>43230</v>
      </c>
      <c r="F600" s="22" t="str">
        <f t="shared" si="18"/>
        <v/>
      </c>
      <c r="G600" s="22" t="s">
        <v>235</v>
      </c>
      <c r="H600" s="30">
        <v>511788015</v>
      </c>
      <c r="I600" s="30" t="s">
        <v>3952</v>
      </c>
      <c r="J600" s="38" t="s">
        <v>36</v>
      </c>
      <c r="K600" s="30" t="s">
        <v>3953</v>
      </c>
      <c r="L600" s="30" t="s">
        <v>293</v>
      </c>
      <c r="M600" s="30" t="s">
        <v>703</v>
      </c>
      <c r="N600" s="30" t="s">
        <v>295</v>
      </c>
      <c r="O600" s="30" t="s">
        <v>253</v>
      </c>
      <c r="P600" s="33">
        <v>20706</v>
      </c>
      <c r="Q600" s="30" t="s">
        <v>3954</v>
      </c>
      <c r="R600" s="95" t="s">
        <v>253</v>
      </c>
      <c r="S600" s="27" t="s">
        <v>228</v>
      </c>
      <c r="T600" s="101">
        <v>43319</v>
      </c>
      <c r="U600" s="27" t="s">
        <v>254</v>
      </c>
      <c r="V600" s="73"/>
      <c r="W600" s="22"/>
      <c r="X600" s="45"/>
      <c r="Y600" s="22"/>
      <c r="Z600" s="22"/>
      <c r="AA600" s="22" t="s">
        <v>231</v>
      </c>
      <c r="AB600" s="22"/>
      <c r="AC600" s="22"/>
      <c r="AD600" s="22" t="s">
        <v>237</v>
      </c>
      <c r="AE600" s="22" t="s">
        <v>254</v>
      </c>
      <c r="AF600" s="37">
        <v>43234</v>
      </c>
      <c r="AG600" s="22" t="s">
        <v>4633</v>
      </c>
      <c r="AH600" s="22" t="s">
        <v>4959</v>
      </c>
      <c r="AI600" s="22"/>
      <c r="AJ600" s="22"/>
      <c r="AK600" s="22">
        <f ca="1">NETWORKDAYS(TODAY(),E600,Table4[Tətil günləri])</f>
        <v>-207</v>
      </c>
      <c r="AL600" s="18">
        <f t="shared" ca="1" si="19"/>
        <v>-206</v>
      </c>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18"/>
      <c r="EQ600" s="18"/>
      <c r="ER600" s="18"/>
      <c r="ES600" s="18"/>
      <c r="ET600" s="18"/>
      <c r="EU600" s="18"/>
      <c r="EV600" s="18"/>
      <c r="EW600" s="18"/>
      <c r="EX600" s="18"/>
      <c r="EY600" s="18"/>
      <c r="EZ600" s="18"/>
      <c r="FA600" s="18"/>
      <c r="FB600" s="18"/>
      <c r="FC600" s="18"/>
      <c r="FD600" s="18"/>
      <c r="FE600" s="18"/>
      <c r="FF600" s="18"/>
      <c r="FG600" s="18"/>
      <c r="FH600" s="18"/>
      <c r="FI600" s="18"/>
      <c r="FJ600" s="18"/>
      <c r="FK600" s="18"/>
      <c r="FL600" s="18"/>
      <c r="FM600" s="18"/>
      <c r="FN600" s="18"/>
      <c r="FO600" s="18"/>
      <c r="FP600" s="18"/>
      <c r="FQ600" s="18"/>
      <c r="FR600" s="18"/>
      <c r="FS600" s="18"/>
      <c r="FT600" s="18"/>
      <c r="FU600" s="18"/>
      <c r="FV600" s="18"/>
      <c r="FW600" s="18"/>
      <c r="FX600" s="18"/>
      <c r="FY600" s="18"/>
      <c r="FZ600" s="18"/>
      <c r="GA600" s="18"/>
      <c r="GB600" s="18"/>
      <c r="GC600" s="18"/>
      <c r="GD600" s="18"/>
      <c r="GE600" s="18"/>
      <c r="GF600" s="18"/>
      <c r="GG600" s="18"/>
      <c r="GH600" s="18"/>
      <c r="GI600" s="18"/>
      <c r="GJ600" s="18"/>
      <c r="GK600" s="18"/>
      <c r="GL600" s="18"/>
      <c r="GM600" s="18"/>
      <c r="GN600" s="18"/>
      <c r="GO600" s="18"/>
      <c r="GP600" s="18"/>
      <c r="GQ600" s="18"/>
      <c r="GR600" s="18"/>
      <c r="GS600" s="18"/>
      <c r="GT600" s="18"/>
      <c r="GU600" s="18"/>
      <c r="GV600" s="18"/>
      <c r="GW600" s="18"/>
      <c r="GX600" s="18"/>
      <c r="GY600" s="18"/>
      <c r="GZ600" s="18"/>
      <c r="HA600" s="18"/>
      <c r="HB600" s="18"/>
      <c r="HC600" s="18"/>
      <c r="HD600" s="18"/>
      <c r="HE600" s="18"/>
      <c r="HF600" s="18"/>
      <c r="HG600" s="18"/>
      <c r="HH600" s="18"/>
      <c r="HI600" s="18"/>
      <c r="HJ600" s="18"/>
      <c r="HK600" s="18"/>
      <c r="HL600" s="18"/>
      <c r="HM600" s="18"/>
      <c r="HN600" s="18"/>
      <c r="HO600" s="18"/>
      <c r="HP600" s="18"/>
      <c r="HQ600" s="18"/>
      <c r="HR600" s="18"/>
      <c r="HS600" s="18"/>
      <c r="HT600" s="18"/>
      <c r="HU600" s="18"/>
      <c r="HV600" s="18"/>
      <c r="HW600" s="18"/>
      <c r="HX600" s="18"/>
      <c r="HY600" s="18"/>
      <c r="HZ600" s="18"/>
      <c r="IA600" s="18"/>
      <c r="IB600" s="18"/>
      <c r="IC600" s="18"/>
      <c r="ID600" s="18"/>
      <c r="IE600" s="18"/>
      <c r="IF600" s="18"/>
      <c r="IG600" s="18"/>
      <c r="IH600" s="18"/>
      <c r="II600" s="18"/>
      <c r="IJ600" s="18"/>
      <c r="IK600" s="18"/>
      <c r="IL600" s="18"/>
      <c r="IM600" s="18"/>
      <c r="IN600" s="18"/>
      <c r="IO600" s="18"/>
      <c r="IP600" s="18"/>
      <c r="IQ600" s="18"/>
      <c r="IR600" s="18"/>
      <c r="IS600" s="18"/>
      <c r="IT600" s="18"/>
      <c r="IU600" s="18"/>
      <c r="IV600" s="18"/>
      <c r="IW600" s="18"/>
      <c r="IX600" s="18"/>
      <c r="IY600" s="18"/>
      <c r="IZ600" s="18"/>
      <c r="JA600" s="18"/>
      <c r="JB600" s="18"/>
      <c r="JC600" s="18"/>
      <c r="JD600" s="18"/>
      <c r="JE600" s="18"/>
      <c r="JF600" s="18"/>
      <c r="JG600" s="18"/>
      <c r="JH600" s="18"/>
      <c r="JI600" s="18"/>
      <c r="JJ600" s="18"/>
      <c r="JK600" s="18"/>
      <c r="JL600" s="18"/>
      <c r="JM600" s="18"/>
      <c r="JN600" s="18"/>
      <c r="JO600" s="18"/>
      <c r="JP600" s="18"/>
      <c r="JQ600" s="18"/>
      <c r="JR600" s="18"/>
      <c r="JS600" s="18"/>
      <c r="JT600" s="18"/>
      <c r="JU600" s="18"/>
      <c r="JV600" s="18"/>
      <c r="JW600" s="18"/>
      <c r="JX600" s="18"/>
      <c r="JY600" s="18"/>
      <c r="JZ600" s="18"/>
      <c r="KA600" s="18"/>
      <c r="KB600" s="18"/>
      <c r="KC600" s="18"/>
      <c r="KD600" s="18"/>
      <c r="KE600" s="18"/>
      <c r="KF600" s="18"/>
      <c r="KG600" s="18"/>
      <c r="KH600" s="18"/>
      <c r="KI600" s="18"/>
      <c r="KJ600" s="18"/>
      <c r="KK600" s="18"/>
      <c r="KL600" s="18"/>
      <c r="KM600" s="18"/>
      <c r="KN600" s="18"/>
      <c r="KO600" s="18"/>
      <c r="KP600" s="18"/>
      <c r="KQ600" s="18"/>
      <c r="KR600" s="18"/>
      <c r="KS600" s="18"/>
      <c r="KT600" s="18"/>
      <c r="KU600" s="18"/>
      <c r="KV600" s="18"/>
      <c r="KW600" s="18"/>
      <c r="KX600" s="18"/>
      <c r="KY600" s="18"/>
      <c r="KZ600" s="18"/>
      <c r="LA600" s="18"/>
      <c r="LB600" s="18"/>
      <c r="LC600" s="18"/>
      <c r="LD600" s="18"/>
      <c r="LE600" s="18"/>
      <c r="LF600" s="18"/>
      <c r="LG600" s="18"/>
      <c r="LH600" s="18"/>
      <c r="LI600" s="18"/>
      <c r="LJ600" s="18"/>
      <c r="LK600" s="18"/>
      <c r="LL600" s="18"/>
      <c r="LM600" s="18"/>
      <c r="LN600" s="18"/>
      <c r="LO600" s="18"/>
      <c r="LP600" s="18"/>
      <c r="LQ600" s="18"/>
      <c r="LR600" s="18"/>
      <c r="LS600" s="18"/>
      <c r="LT600" s="18"/>
      <c r="LU600" s="18"/>
      <c r="LV600" s="18"/>
      <c r="LW600" s="18"/>
      <c r="LX600" s="18"/>
      <c r="LY600" s="18"/>
      <c r="LZ600" s="18"/>
      <c r="MA600" s="18"/>
      <c r="MB600" s="18"/>
      <c r="MC600" s="18"/>
      <c r="MD600" s="18"/>
      <c r="ME600" s="18"/>
      <c r="MF600" s="18"/>
      <c r="MG600" s="18"/>
      <c r="MH600" s="18"/>
      <c r="MI600" s="18"/>
      <c r="MJ600" s="18"/>
      <c r="MK600" s="18"/>
      <c r="ML600" s="18"/>
      <c r="MM600" s="18"/>
      <c r="MN600" s="18"/>
      <c r="MO600" s="18"/>
      <c r="MP600" s="18"/>
      <c r="MQ600" s="18"/>
      <c r="MR600" s="18"/>
      <c r="MS600" s="18"/>
      <c r="MT600" s="18"/>
      <c r="MU600" s="18"/>
    </row>
    <row r="601" spans="1:359" ht="31.25">
      <c r="A601" s="22">
        <v>213</v>
      </c>
      <c r="B601" s="22" t="s">
        <v>3965</v>
      </c>
      <c r="C601" s="36">
        <v>43215</v>
      </c>
      <c r="D601" s="36">
        <v>43215</v>
      </c>
      <c r="E601" s="36">
        <f>WORKDAY(D601,10,Table4[Tətil günləri])</f>
        <v>43230</v>
      </c>
      <c r="F601" s="22" t="str">
        <f t="shared" si="18"/>
        <v/>
      </c>
      <c r="G601" s="22" t="s">
        <v>235</v>
      </c>
      <c r="H601" s="30" t="s">
        <v>3955</v>
      </c>
      <c r="I601" s="30" t="s">
        <v>3956</v>
      </c>
      <c r="J601" s="28" t="s">
        <v>57</v>
      </c>
      <c r="K601" s="30" t="s">
        <v>3957</v>
      </c>
      <c r="L601" s="30" t="s">
        <v>1505</v>
      </c>
      <c r="M601" s="30" t="s">
        <v>2922</v>
      </c>
      <c r="N601" s="30" t="s">
        <v>3945</v>
      </c>
      <c r="O601" s="30" t="s">
        <v>253</v>
      </c>
      <c r="P601" s="33">
        <v>24067</v>
      </c>
      <c r="Q601" s="30" t="s">
        <v>3958</v>
      </c>
      <c r="R601" s="95" t="s">
        <v>253</v>
      </c>
      <c r="S601" s="27" t="s">
        <v>228</v>
      </c>
      <c r="T601" s="101">
        <v>43337</v>
      </c>
      <c r="U601" s="30" t="s">
        <v>3947</v>
      </c>
      <c r="V601" s="73"/>
      <c r="W601" s="22"/>
      <c r="X601" s="45"/>
      <c r="Y601" s="22"/>
      <c r="Z601" s="22"/>
      <c r="AA601" s="22" t="s">
        <v>231</v>
      </c>
      <c r="AB601" s="22"/>
      <c r="AC601" s="22" t="s">
        <v>4958</v>
      </c>
      <c r="AD601" s="22" t="s">
        <v>237</v>
      </c>
      <c r="AE601" s="22" t="s">
        <v>254</v>
      </c>
      <c r="AF601" s="37">
        <v>43234</v>
      </c>
      <c r="AG601" s="22" t="s">
        <v>4633</v>
      </c>
      <c r="AH601" s="64" t="s">
        <v>1220</v>
      </c>
      <c r="AI601" s="22"/>
      <c r="AJ601" s="22"/>
      <c r="AK601" s="22">
        <f ca="1">NETWORKDAYS(TODAY(),E601,Table4[Tətil günləri])</f>
        <v>-207</v>
      </c>
      <c r="AL601" s="18">
        <f t="shared" ca="1" si="19"/>
        <v>-206</v>
      </c>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18"/>
      <c r="EQ601" s="18"/>
      <c r="ER601" s="18"/>
      <c r="ES601" s="18"/>
      <c r="ET601" s="18"/>
      <c r="EU601" s="18"/>
      <c r="EV601" s="18"/>
      <c r="EW601" s="18"/>
      <c r="EX601" s="18"/>
      <c r="EY601" s="18"/>
      <c r="EZ601" s="18"/>
      <c r="FA601" s="18"/>
      <c r="FB601" s="18"/>
      <c r="FC601" s="18"/>
      <c r="FD601" s="18"/>
      <c r="FE601" s="18"/>
      <c r="FF601" s="18"/>
      <c r="FG601" s="18"/>
      <c r="FH601" s="18"/>
      <c r="FI601" s="18"/>
      <c r="FJ601" s="18"/>
      <c r="FK601" s="18"/>
      <c r="FL601" s="18"/>
      <c r="FM601" s="18"/>
      <c r="FN601" s="18"/>
      <c r="FO601" s="18"/>
      <c r="FP601" s="18"/>
      <c r="FQ601" s="18"/>
      <c r="FR601" s="18"/>
      <c r="FS601" s="18"/>
      <c r="FT601" s="18"/>
      <c r="FU601" s="18"/>
      <c r="FV601" s="18"/>
      <c r="FW601" s="18"/>
      <c r="FX601" s="18"/>
      <c r="FY601" s="18"/>
      <c r="FZ601" s="18"/>
      <c r="GA601" s="18"/>
      <c r="GB601" s="18"/>
      <c r="GC601" s="18"/>
      <c r="GD601" s="18"/>
      <c r="GE601" s="18"/>
      <c r="GF601" s="18"/>
      <c r="GG601" s="18"/>
      <c r="GH601" s="18"/>
      <c r="GI601" s="18"/>
      <c r="GJ601" s="18"/>
      <c r="GK601" s="18"/>
      <c r="GL601" s="18"/>
      <c r="GM601" s="18"/>
      <c r="GN601" s="18"/>
      <c r="GO601" s="18"/>
      <c r="GP601" s="18"/>
      <c r="GQ601" s="18"/>
      <c r="GR601" s="18"/>
      <c r="GS601" s="18"/>
      <c r="GT601" s="18"/>
      <c r="GU601" s="18"/>
      <c r="GV601" s="18"/>
      <c r="GW601" s="18"/>
      <c r="GX601" s="18"/>
      <c r="GY601" s="18"/>
      <c r="GZ601" s="18"/>
      <c r="HA601" s="18"/>
      <c r="HB601" s="18"/>
      <c r="HC601" s="18"/>
      <c r="HD601" s="18"/>
      <c r="HE601" s="18"/>
      <c r="HF601" s="18"/>
      <c r="HG601" s="18"/>
      <c r="HH601" s="18"/>
      <c r="HI601" s="18"/>
      <c r="HJ601" s="18"/>
      <c r="HK601" s="18"/>
      <c r="HL601" s="18"/>
      <c r="HM601" s="18"/>
      <c r="HN601" s="18"/>
      <c r="HO601" s="18"/>
      <c r="HP601" s="18"/>
      <c r="HQ601" s="18"/>
      <c r="HR601" s="18"/>
      <c r="HS601" s="18"/>
      <c r="HT601" s="18"/>
      <c r="HU601" s="18"/>
      <c r="HV601" s="18"/>
      <c r="HW601" s="18"/>
      <c r="HX601" s="18"/>
      <c r="HY601" s="18"/>
      <c r="HZ601" s="18"/>
      <c r="IA601" s="18"/>
      <c r="IB601" s="18"/>
      <c r="IC601" s="18"/>
      <c r="ID601" s="18"/>
      <c r="IE601" s="18"/>
      <c r="IF601" s="18"/>
      <c r="IG601" s="18"/>
      <c r="IH601" s="18"/>
      <c r="II601" s="18"/>
      <c r="IJ601" s="18"/>
      <c r="IK601" s="18"/>
      <c r="IL601" s="18"/>
      <c r="IM601" s="18"/>
      <c r="IN601" s="18"/>
      <c r="IO601" s="18"/>
      <c r="IP601" s="18"/>
      <c r="IQ601" s="18"/>
      <c r="IR601" s="18"/>
      <c r="IS601" s="18"/>
      <c r="IT601" s="18"/>
      <c r="IU601" s="18"/>
      <c r="IV601" s="18"/>
      <c r="IW601" s="18"/>
      <c r="IX601" s="18"/>
      <c r="IY601" s="18"/>
      <c r="IZ601" s="18"/>
      <c r="JA601" s="18"/>
      <c r="JB601" s="18"/>
      <c r="JC601" s="18"/>
      <c r="JD601" s="18"/>
      <c r="JE601" s="18"/>
      <c r="JF601" s="18"/>
      <c r="JG601" s="18"/>
      <c r="JH601" s="18"/>
      <c r="JI601" s="18"/>
      <c r="JJ601" s="18"/>
      <c r="JK601" s="18"/>
      <c r="JL601" s="18"/>
      <c r="JM601" s="18"/>
      <c r="JN601" s="18"/>
      <c r="JO601" s="18"/>
      <c r="JP601" s="18"/>
      <c r="JQ601" s="18"/>
      <c r="JR601" s="18"/>
      <c r="JS601" s="18"/>
      <c r="JT601" s="18"/>
      <c r="JU601" s="18"/>
      <c r="JV601" s="18"/>
      <c r="JW601" s="18"/>
      <c r="JX601" s="18"/>
      <c r="JY601" s="18"/>
      <c r="JZ601" s="18"/>
      <c r="KA601" s="18"/>
      <c r="KB601" s="18"/>
      <c r="KC601" s="18"/>
      <c r="KD601" s="18"/>
      <c r="KE601" s="18"/>
      <c r="KF601" s="18"/>
      <c r="KG601" s="18"/>
      <c r="KH601" s="18"/>
      <c r="KI601" s="18"/>
      <c r="KJ601" s="18"/>
      <c r="KK601" s="18"/>
      <c r="KL601" s="18"/>
      <c r="KM601" s="18"/>
      <c r="KN601" s="18"/>
      <c r="KO601" s="18"/>
      <c r="KP601" s="18"/>
      <c r="KQ601" s="18"/>
      <c r="KR601" s="18"/>
      <c r="KS601" s="18"/>
      <c r="KT601" s="18"/>
      <c r="KU601" s="18"/>
      <c r="KV601" s="18"/>
      <c r="KW601" s="18"/>
      <c r="KX601" s="18"/>
      <c r="KY601" s="18"/>
      <c r="KZ601" s="18"/>
      <c r="LA601" s="18"/>
      <c r="LB601" s="18"/>
      <c r="LC601" s="18"/>
      <c r="LD601" s="18"/>
      <c r="LE601" s="18"/>
      <c r="LF601" s="18"/>
      <c r="LG601" s="18"/>
      <c r="LH601" s="18"/>
      <c r="LI601" s="18"/>
      <c r="LJ601" s="18"/>
      <c r="LK601" s="18"/>
      <c r="LL601" s="18"/>
      <c r="LM601" s="18"/>
      <c r="LN601" s="18"/>
      <c r="LO601" s="18"/>
      <c r="LP601" s="18"/>
      <c r="LQ601" s="18"/>
      <c r="LR601" s="18"/>
      <c r="LS601" s="18"/>
      <c r="LT601" s="18"/>
      <c r="LU601" s="18"/>
      <c r="LV601" s="18"/>
      <c r="LW601" s="18"/>
      <c r="LX601" s="18"/>
      <c r="LY601" s="18"/>
      <c r="LZ601" s="18"/>
      <c r="MA601" s="18"/>
      <c r="MB601" s="18"/>
      <c r="MC601" s="18"/>
      <c r="MD601" s="18"/>
      <c r="ME601" s="18"/>
      <c r="MF601" s="18"/>
      <c r="MG601" s="18"/>
      <c r="MH601" s="18"/>
      <c r="MI601" s="18"/>
      <c r="MJ601" s="18"/>
      <c r="MK601" s="18"/>
      <c r="ML601" s="18"/>
      <c r="MM601" s="18"/>
      <c r="MN601" s="18"/>
      <c r="MO601" s="18"/>
      <c r="MP601" s="18"/>
      <c r="MQ601" s="18"/>
      <c r="MR601" s="18"/>
      <c r="MS601" s="18"/>
      <c r="MT601" s="18"/>
      <c r="MU601" s="18"/>
    </row>
    <row r="602" spans="1:359" ht="46.9">
      <c r="A602" s="22">
        <v>213</v>
      </c>
      <c r="B602" s="22" t="s">
        <v>3965</v>
      </c>
      <c r="C602" s="36">
        <v>43215</v>
      </c>
      <c r="D602" s="36">
        <v>43215</v>
      </c>
      <c r="E602" s="36">
        <f>WORKDAY(D603,10,Table4[Tətil günləri])</f>
        <v>43230</v>
      </c>
      <c r="F602" s="22" t="str">
        <f t="shared" si="18"/>
        <v/>
      </c>
      <c r="G602" s="22" t="s">
        <v>235</v>
      </c>
      <c r="H602" s="22">
        <v>525686979</v>
      </c>
      <c r="I602" s="22" t="s">
        <v>3959</v>
      </c>
      <c r="J602" s="28" t="s">
        <v>57</v>
      </c>
      <c r="K602" s="22" t="s">
        <v>3960</v>
      </c>
      <c r="L602" s="22" t="s">
        <v>293</v>
      </c>
      <c r="M602" s="22" t="s">
        <v>294</v>
      </c>
      <c r="N602" s="22" t="s">
        <v>295</v>
      </c>
      <c r="O602" s="22" t="s">
        <v>253</v>
      </c>
      <c r="P602" s="36">
        <v>27989</v>
      </c>
      <c r="Q602" s="22" t="s">
        <v>3961</v>
      </c>
      <c r="R602" s="73" t="s">
        <v>253</v>
      </c>
      <c r="S602" s="27" t="s">
        <v>228</v>
      </c>
      <c r="T602" s="101">
        <v>43324</v>
      </c>
      <c r="U602" s="27" t="s">
        <v>254</v>
      </c>
      <c r="V602" s="73"/>
      <c r="W602" s="22"/>
      <c r="X602" s="45"/>
      <c r="Y602" s="22"/>
      <c r="Z602" s="37"/>
      <c r="AA602" s="22" t="s">
        <v>231</v>
      </c>
      <c r="AB602" s="22"/>
      <c r="AC602" s="22"/>
      <c r="AD602" s="22" t="s">
        <v>237</v>
      </c>
      <c r="AE602" s="22" t="s">
        <v>254</v>
      </c>
      <c r="AF602" s="37">
        <v>43234</v>
      </c>
      <c r="AG602" s="22" t="s">
        <v>4633</v>
      </c>
      <c r="AH602" s="22" t="s">
        <v>4959</v>
      </c>
      <c r="AI602" s="22"/>
      <c r="AJ602" s="22"/>
      <c r="AK602" s="22">
        <f ca="1">NETWORKDAYS(TODAY(),E602,Table4[Tətil günləri])</f>
        <v>-207</v>
      </c>
      <c r="AL602" s="18">
        <f t="shared" ca="1" si="19"/>
        <v>-206</v>
      </c>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18"/>
      <c r="EQ602" s="18"/>
      <c r="ER602" s="18"/>
      <c r="ES602" s="18"/>
      <c r="ET602" s="18"/>
      <c r="EU602" s="18"/>
      <c r="EV602" s="18"/>
      <c r="EW602" s="18"/>
      <c r="EX602" s="18"/>
      <c r="EY602" s="18"/>
      <c r="EZ602" s="18"/>
      <c r="FA602" s="18"/>
      <c r="FB602" s="18"/>
      <c r="FC602" s="18"/>
      <c r="FD602" s="18"/>
      <c r="FE602" s="18"/>
      <c r="FF602" s="18"/>
      <c r="FG602" s="18"/>
      <c r="FH602" s="18"/>
      <c r="FI602" s="18"/>
      <c r="FJ602" s="18"/>
      <c r="FK602" s="18"/>
      <c r="FL602" s="18"/>
      <c r="FM602" s="18"/>
      <c r="FN602" s="18"/>
      <c r="FO602" s="18"/>
      <c r="FP602" s="18"/>
      <c r="FQ602" s="18"/>
      <c r="FR602" s="18"/>
      <c r="FS602" s="18"/>
      <c r="FT602" s="18"/>
      <c r="FU602" s="18"/>
      <c r="FV602" s="18"/>
      <c r="FW602" s="18"/>
      <c r="FX602" s="18"/>
      <c r="FY602" s="18"/>
      <c r="FZ602" s="18"/>
      <c r="GA602" s="18"/>
      <c r="GB602" s="18"/>
      <c r="GC602" s="18"/>
      <c r="GD602" s="18"/>
      <c r="GE602" s="18"/>
      <c r="GF602" s="18"/>
      <c r="GG602" s="18"/>
      <c r="GH602" s="18"/>
      <c r="GI602" s="18"/>
      <c r="GJ602" s="18"/>
      <c r="GK602" s="18"/>
      <c r="GL602" s="18"/>
      <c r="GM602" s="18"/>
      <c r="GN602" s="18"/>
      <c r="GO602" s="18"/>
      <c r="GP602" s="18"/>
      <c r="GQ602" s="18"/>
      <c r="GR602" s="18"/>
      <c r="GS602" s="18"/>
      <c r="GT602" s="18"/>
      <c r="GU602" s="18"/>
      <c r="GV602" s="18"/>
      <c r="GW602" s="18"/>
      <c r="GX602" s="18"/>
      <c r="GY602" s="18"/>
      <c r="GZ602" s="18"/>
      <c r="HA602" s="18"/>
      <c r="HB602" s="18"/>
      <c r="HC602" s="18"/>
      <c r="HD602" s="18"/>
      <c r="HE602" s="18"/>
      <c r="HF602" s="18"/>
      <c r="HG602" s="18"/>
      <c r="HH602" s="18"/>
      <c r="HI602" s="18"/>
      <c r="HJ602" s="18"/>
      <c r="HK602" s="18"/>
      <c r="HL602" s="18"/>
      <c r="HM602" s="18"/>
      <c r="HN602" s="18"/>
      <c r="HO602" s="18"/>
      <c r="HP602" s="18"/>
      <c r="HQ602" s="18"/>
      <c r="HR602" s="18"/>
      <c r="HS602" s="18"/>
      <c r="HT602" s="18"/>
      <c r="HU602" s="18"/>
      <c r="HV602" s="18"/>
      <c r="HW602" s="18"/>
      <c r="HX602" s="18"/>
      <c r="HY602" s="18"/>
      <c r="HZ602" s="18"/>
      <c r="IA602" s="18"/>
      <c r="IB602" s="18"/>
      <c r="IC602" s="18"/>
      <c r="ID602" s="18"/>
      <c r="IE602" s="18"/>
      <c r="IF602" s="18"/>
      <c r="IG602" s="18"/>
      <c r="IH602" s="18"/>
      <c r="II602" s="18"/>
      <c r="IJ602" s="18"/>
      <c r="IK602" s="18"/>
      <c r="IL602" s="18"/>
      <c r="IM602" s="18"/>
      <c r="IN602" s="18"/>
      <c r="IO602" s="18"/>
      <c r="IP602" s="18"/>
      <c r="IQ602" s="18"/>
      <c r="IR602" s="18"/>
      <c r="IS602" s="18"/>
      <c r="IT602" s="18"/>
      <c r="IU602" s="18"/>
      <c r="IV602" s="18"/>
      <c r="IW602" s="18"/>
      <c r="IX602" s="18"/>
      <c r="IY602" s="18"/>
      <c r="IZ602" s="18"/>
      <c r="JA602" s="18"/>
      <c r="JB602" s="18"/>
      <c r="JC602" s="18"/>
      <c r="JD602" s="18"/>
      <c r="JE602" s="18"/>
      <c r="JF602" s="18"/>
      <c r="JG602" s="18"/>
      <c r="JH602" s="18"/>
      <c r="JI602" s="18"/>
      <c r="JJ602" s="18"/>
      <c r="JK602" s="18"/>
      <c r="JL602" s="18"/>
      <c r="JM602" s="18"/>
      <c r="JN602" s="18"/>
      <c r="JO602" s="18"/>
      <c r="JP602" s="18"/>
      <c r="JQ602" s="18"/>
      <c r="JR602" s="18"/>
      <c r="JS602" s="18"/>
      <c r="JT602" s="18"/>
      <c r="JU602" s="18"/>
      <c r="JV602" s="18"/>
      <c r="JW602" s="18"/>
      <c r="JX602" s="18"/>
      <c r="JY602" s="18"/>
      <c r="JZ602" s="18"/>
      <c r="KA602" s="18"/>
      <c r="KB602" s="18"/>
      <c r="KC602" s="18"/>
      <c r="KD602" s="18"/>
      <c r="KE602" s="18"/>
      <c r="KF602" s="18"/>
      <c r="KG602" s="18"/>
      <c r="KH602" s="18"/>
      <c r="KI602" s="18"/>
      <c r="KJ602" s="18"/>
      <c r="KK602" s="18"/>
      <c r="KL602" s="18"/>
      <c r="KM602" s="18"/>
      <c r="KN602" s="18"/>
      <c r="KO602" s="18"/>
      <c r="KP602" s="18"/>
      <c r="KQ602" s="18"/>
      <c r="KR602" s="18"/>
      <c r="KS602" s="18"/>
      <c r="KT602" s="18"/>
      <c r="KU602" s="18"/>
      <c r="KV602" s="18"/>
      <c r="KW602" s="18"/>
      <c r="KX602" s="18"/>
      <c r="KY602" s="18"/>
      <c r="KZ602" s="18"/>
      <c r="LA602" s="18"/>
      <c r="LB602" s="18"/>
      <c r="LC602" s="18"/>
      <c r="LD602" s="18"/>
      <c r="LE602" s="18"/>
      <c r="LF602" s="18"/>
      <c r="LG602" s="18"/>
      <c r="LH602" s="18"/>
      <c r="LI602" s="18"/>
      <c r="LJ602" s="18"/>
      <c r="LK602" s="18"/>
      <c r="LL602" s="18"/>
      <c r="LM602" s="18"/>
      <c r="LN602" s="18"/>
      <c r="LO602" s="18"/>
      <c r="LP602" s="18"/>
      <c r="LQ602" s="18"/>
      <c r="LR602" s="18"/>
      <c r="LS602" s="18"/>
      <c r="LT602" s="18"/>
      <c r="LU602" s="18"/>
      <c r="LV602" s="18"/>
      <c r="LW602" s="18"/>
      <c r="LX602" s="18"/>
      <c r="LY602" s="18"/>
      <c r="LZ602" s="18"/>
      <c r="MA602" s="18"/>
      <c r="MB602" s="18"/>
      <c r="MC602" s="18"/>
      <c r="MD602" s="18"/>
      <c r="ME602" s="18"/>
      <c r="MF602" s="18"/>
      <c r="MG602" s="18"/>
      <c r="MH602" s="18"/>
      <c r="MI602" s="18"/>
      <c r="MJ602" s="18"/>
      <c r="MK602" s="18"/>
      <c r="ML602" s="18"/>
      <c r="MM602" s="18"/>
      <c r="MN602" s="18"/>
      <c r="MO602" s="18"/>
      <c r="MP602" s="18"/>
      <c r="MQ602" s="18"/>
      <c r="MR602" s="18"/>
      <c r="MS602" s="18"/>
      <c r="MT602" s="18"/>
      <c r="MU602" s="18"/>
    </row>
    <row r="603" spans="1:359" ht="46.9">
      <c r="A603" s="22">
        <v>213</v>
      </c>
      <c r="B603" s="22" t="s">
        <v>3965</v>
      </c>
      <c r="C603" s="36">
        <v>43215</v>
      </c>
      <c r="D603" s="36">
        <v>43215</v>
      </c>
      <c r="E603" s="36">
        <f>WORKDAY(D603,10,Table4[Tətil günləri])</f>
        <v>43230</v>
      </c>
      <c r="F603" s="22" t="str">
        <f t="shared" si="18"/>
        <v/>
      </c>
      <c r="G603" s="22" t="s">
        <v>235</v>
      </c>
      <c r="H603" s="22">
        <v>210546379</v>
      </c>
      <c r="I603" s="22" t="s">
        <v>3962</v>
      </c>
      <c r="J603" s="28" t="s">
        <v>57</v>
      </c>
      <c r="K603" s="22" t="s">
        <v>3963</v>
      </c>
      <c r="L603" s="22" t="s">
        <v>293</v>
      </c>
      <c r="M603" s="22" t="s">
        <v>703</v>
      </c>
      <c r="N603" s="22" t="s">
        <v>3945</v>
      </c>
      <c r="O603" s="22" t="s">
        <v>253</v>
      </c>
      <c r="P603" s="36">
        <v>29906</v>
      </c>
      <c r="Q603" s="22" t="s">
        <v>3964</v>
      </c>
      <c r="R603" s="73" t="s">
        <v>253</v>
      </c>
      <c r="S603" s="27" t="s">
        <v>228</v>
      </c>
      <c r="T603" s="101">
        <v>43331</v>
      </c>
      <c r="U603" s="27" t="s">
        <v>254</v>
      </c>
      <c r="V603" s="73"/>
      <c r="W603" s="22"/>
      <c r="X603" s="45"/>
      <c r="Y603" s="22"/>
      <c r="Z603" s="37"/>
      <c r="AA603" s="22" t="s">
        <v>231</v>
      </c>
      <c r="AB603" s="22"/>
      <c r="AC603" s="22"/>
      <c r="AD603" s="22" t="s">
        <v>237</v>
      </c>
      <c r="AE603" s="22" t="s">
        <v>254</v>
      </c>
      <c r="AF603" s="37">
        <v>43234</v>
      </c>
      <c r="AG603" s="22" t="s">
        <v>4633</v>
      </c>
      <c r="AH603" s="22" t="s">
        <v>4960</v>
      </c>
      <c r="AI603" s="22"/>
      <c r="AJ603" s="22"/>
      <c r="AK603" s="22">
        <f ca="1">NETWORKDAYS(TODAY(),E603,Table4[Tətil günləri])</f>
        <v>-207</v>
      </c>
      <c r="AL603" s="18">
        <f t="shared" ca="1" si="19"/>
        <v>-206</v>
      </c>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18"/>
      <c r="EQ603" s="18"/>
      <c r="ER603" s="18"/>
      <c r="ES603" s="18"/>
      <c r="ET603" s="18"/>
      <c r="EU603" s="18"/>
      <c r="EV603" s="18"/>
      <c r="EW603" s="18"/>
      <c r="EX603" s="18"/>
      <c r="EY603" s="18"/>
      <c r="EZ603" s="18"/>
      <c r="FA603" s="18"/>
      <c r="FB603" s="18"/>
      <c r="FC603" s="18"/>
      <c r="FD603" s="18"/>
      <c r="FE603" s="18"/>
      <c r="FF603" s="18"/>
      <c r="FG603" s="18"/>
      <c r="FH603" s="18"/>
      <c r="FI603" s="18"/>
      <c r="FJ603" s="18"/>
      <c r="FK603" s="18"/>
      <c r="FL603" s="18"/>
      <c r="FM603" s="18"/>
      <c r="FN603" s="18"/>
      <c r="FO603" s="18"/>
      <c r="FP603" s="18"/>
      <c r="FQ603" s="18"/>
      <c r="FR603" s="18"/>
      <c r="FS603" s="18"/>
      <c r="FT603" s="18"/>
      <c r="FU603" s="18"/>
      <c r="FV603" s="18"/>
      <c r="FW603" s="18"/>
      <c r="FX603" s="18"/>
      <c r="FY603" s="18"/>
      <c r="FZ603" s="18"/>
      <c r="GA603" s="18"/>
      <c r="GB603" s="18"/>
      <c r="GC603" s="18"/>
      <c r="GD603" s="18"/>
      <c r="GE603" s="18"/>
      <c r="GF603" s="18"/>
      <c r="GG603" s="18"/>
      <c r="GH603" s="18"/>
      <c r="GI603" s="18"/>
      <c r="GJ603" s="18"/>
      <c r="GK603" s="18"/>
      <c r="GL603" s="18"/>
      <c r="GM603" s="18"/>
      <c r="GN603" s="18"/>
      <c r="GO603" s="18"/>
      <c r="GP603" s="18"/>
      <c r="GQ603" s="18"/>
      <c r="GR603" s="18"/>
      <c r="GS603" s="18"/>
      <c r="GT603" s="18"/>
      <c r="GU603" s="18"/>
      <c r="GV603" s="18"/>
      <c r="GW603" s="18"/>
      <c r="GX603" s="18"/>
      <c r="GY603" s="18"/>
      <c r="GZ603" s="18"/>
      <c r="HA603" s="18"/>
      <c r="HB603" s="18"/>
      <c r="HC603" s="18"/>
      <c r="HD603" s="18"/>
      <c r="HE603" s="18"/>
      <c r="HF603" s="18"/>
      <c r="HG603" s="18"/>
      <c r="HH603" s="18"/>
      <c r="HI603" s="18"/>
      <c r="HJ603" s="18"/>
      <c r="HK603" s="18"/>
      <c r="HL603" s="18"/>
      <c r="HM603" s="18"/>
      <c r="HN603" s="18"/>
      <c r="HO603" s="18"/>
      <c r="HP603" s="18"/>
      <c r="HQ603" s="18"/>
      <c r="HR603" s="18"/>
      <c r="HS603" s="18"/>
      <c r="HT603" s="18"/>
      <c r="HU603" s="18"/>
      <c r="HV603" s="18"/>
      <c r="HW603" s="18"/>
      <c r="HX603" s="18"/>
      <c r="HY603" s="18"/>
      <c r="HZ603" s="18"/>
      <c r="IA603" s="18"/>
      <c r="IB603" s="18"/>
      <c r="IC603" s="18"/>
      <c r="ID603" s="18"/>
      <c r="IE603" s="18"/>
      <c r="IF603" s="18"/>
      <c r="IG603" s="18"/>
      <c r="IH603" s="18"/>
      <c r="II603" s="18"/>
      <c r="IJ603" s="18"/>
      <c r="IK603" s="18"/>
      <c r="IL603" s="18"/>
      <c r="IM603" s="18"/>
      <c r="IN603" s="18"/>
      <c r="IO603" s="18"/>
      <c r="IP603" s="18"/>
      <c r="IQ603" s="18"/>
      <c r="IR603" s="18"/>
      <c r="IS603" s="18"/>
      <c r="IT603" s="18"/>
      <c r="IU603" s="18"/>
      <c r="IV603" s="18"/>
      <c r="IW603" s="18"/>
      <c r="IX603" s="18"/>
      <c r="IY603" s="18"/>
      <c r="IZ603" s="18"/>
      <c r="JA603" s="18"/>
      <c r="JB603" s="18"/>
      <c r="JC603" s="18"/>
      <c r="JD603" s="18"/>
      <c r="JE603" s="18"/>
      <c r="JF603" s="18"/>
      <c r="JG603" s="18"/>
      <c r="JH603" s="18"/>
      <c r="JI603" s="18"/>
      <c r="JJ603" s="18"/>
      <c r="JK603" s="18"/>
      <c r="JL603" s="18"/>
      <c r="JM603" s="18"/>
      <c r="JN603" s="18"/>
      <c r="JO603" s="18"/>
      <c r="JP603" s="18"/>
      <c r="JQ603" s="18"/>
      <c r="JR603" s="18"/>
      <c r="JS603" s="18"/>
      <c r="JT603" s="18"/>
      <c r="JU603" s="18"/>
      <c r="JV603" s="18"/>
      <c r="JW603" s="18"/>
      <c r="JX603" s="18"/>
      <c r="JY603" s="18"/>
      <c r="JZ603" s="18"/>
      <c r="KA603" s="18"/>
      <c r="KB603" s="18"/>
      <c r="KC603" s="18"/>
      <c r="KD603" s="18"/>
      <c r="KE603" s="18"/>
      <c r="KF603" s="18"/>
      <c r="KG603" s="18"/>
      <c r="KH603" s="18"/>
      <c r="KI603" s="18"/>
      <c r="KJ603" s="18"/>
      <c r="KK603" s="18"/>
      <c r="KL603" s="18"/>
      <c r="KM603" s="18"/>
      <c r="KN603" s="18"/>
      <c r="KO603" s="18"/>
      <c r="KP603" s="18"/>
      <c r="KQ603" s="18"/>
      <c r="KR603" s="18"/>
      <c r="KS603" s="18"/>
      <c r="KT603" s="18"/>
      <c r="KU603" s="18"/>
      <c r="KV603" s="18"/>
      <c r="KW603" s="18"/>
      <c r="KX603" s="18"/>
      <c r="KY603" s="18"/>
      <c r="KZ603" s="18"/>
      <c r="LA603" s="18"/>
      <c r="LB603" s="18"/>
      <c r="LC603" s="18"/>
      <c r="LD603" s="18"/>
      <c r="LE603" s="18"/>
      <c r="LF603" s="18"/>
      <c r="LG603" s="18"/>
      <c r="LH603" s="18"/>
      <c r="LI603" s="18"/>
      <c r="LJ603" s="18"/>
      <c r="LK603" s="18"/>
      <c r="LL603" s="18"/>
      <c r="LM603" s="18"/>
      <c r="LN603" s="18"/>
      <c r="LO603" s="18"/>
      <c r="LP603" s="18"/>
      <c r="LQ603" s="18"/>
      <c r="LR603" s="18"/>
      <c r="LS603" s="18"/>
      <c r="LT603" s="18"/>
      <c r="LU603" s="18"/>
      <c r="LV603" s="18"/>
      <c r="LW603" s="18"/>
      <c r="LX603" s="18"/>
      <c r="LY603" s="18"/>
      <c r="LZ603" s="18"/>
      <c r="MA603" s="18"/>
      <c r="MB603" s="18"/>
      <c r="MC603" s="18"/>
      <c r="MD603" s="18"/>
      <c r="ME603" s="18"/>
      <c r="MF603" s="18"/>
      <c r="MG603" s="18"/>
      <c r="MH603" s="18"/>
      <c r="MI603" s="18"/>
      <c r="MJ603" s="18"/>
      <c r="MK603" s="18"/>
      <c r="ML603" s="18"/>
      <c r="MM603" s="18"/>
      <c r="MN603" s="18"/>
      <c r="MO603" s="18"/>
      <c r="MP603" s="18"/>
      <c r="MQ603" s="18"/>
      <c r="MR603" s="18"/>
      <c r="MS603" s="18"/>
      <c r="MT603" s="18"/>
      <c r="MU603" s="18"/>
    </row>
    <row r="604" spans="1:359" ht="125.85" customHeight="1">
      <c r="A604" s="22">
        <v>214</v>
      </c>
      <c r="B604" s="22" t="s">
        <v>3972</v>
      </c>
      <c r="C604" s="37">
        <v>43210</v>
      </c>
      <c r="D604" s="36">
        <v>43215</v>
      </c>
      <c r="E604" s="36">
        <f>WORKDAY(D605,10,Table4[Tətil günləri])</f>
        <v>43230</v>
      </c>
      <c r="F604" s="22" t="str">
        <f t="shared" si="18"/>
        <v/>
      </c>
      <c r="G604" s="22" t="s">
        <v>235</v>
      </c>
      <c r="H604" s="22" t="s">
        <v>3966</v>
      </c>
      <c r="I604" s="22" t="s">
        <v>3967</v>
      </c>
      <c r="J604" s="28" t="s">
        <v>57</v>
      </c>
      <c r="K604" s="22" t="s">
        <v>248</v>
      </c>
      <c r="L604" s="22">
        <v>2512</v>
      </c>
      <c r="M604" s="22" t="s">
        <v>3968</v>
      </c>
      <c r="N604" s="22" t="s">
        <v>3969</v>
      </c>
      <c r="O604" s="22" t="s">
        <v>251</v>
      </c>
      <c r="P604" s="36">
        <v>24460</v>
      </c>
      <c r="Q604" s="22" t="s">
        <v>252</v>
      </c>
      <c r="R604" s="73" t="s">
        <v>253</v>
      </c>
      <c r="S604" s="27" t="s">
        <v>228</v>
      </c>
      <c r="T604" s="101">
        <v>43281</v>
      </c>
      <c r="U604" s="22" t="s">
        <v>254</v>
      </c>
      <c r="V604" s="73" t="s">
        <v>232</v>
      </c>
      <c r="W604" s="22" t="s">
        <v>4012</v>
      </c>
      <c r="X604" s="45" t="s">
        <v>4013</v>
      </c>
      <c r="Y604" s="22" t="s">
        <v>239</v>
      </c>
      <c r="Z604" s="37">
        <v>43216</v>
      </c>
      <c r="AA604" s="22" t="s">
        <v>243</v>
      </c>
      <c r="AB604" s="22"/>
      <c r="AC604" s="22"/>
      <c r="AD604" s="22" t="s">
        <v>237</v>
      </c>
      <c r="AE604" s="37">
        <v>43465</v>
      </c>
      <c r="AF604" s="37">
        <v>43241</v>
      </c>
      <c r="AG604" s="37" t="s">
        <v>4850</v>
      </c>
      <c r="AH604" s="22" t="s">
        <v>5068</v>
      </c>
      <c r="AI604" s="22"/>
      <c r="AJ604" s="22"/>
      <c r="AK604" s="22">
        <f ca="1">NETWORKDAYS(TODAY(),E604,Table4[Tətil günləri])</f>
        <v>-207</v>
      </c>
      <c r="AL604" s="18">
        <f t="shared" ca="1" si="19"/>
        <v>-206</v>
      </c>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18"/>
      <c r="EQ604" s="18"/>
      <c r="ER604" s="18"/>
      <c r="ES604" s="18"/>
      <c r="ET604" s="18"/>
      <c r="EU604" s="18"/>
      <c r="EV604" s="18"/>
      <c r="EW604" s="18"/>
      <c r="EX604" s="18"/>
      <c r="EY604" s="18"/>
      <c r="EZ604" s="18"/>
      <c r="FA604" s="18"/>
      <c r="FB604" s="18"/>
      <c r="FC604" s="18"/>
      <c r="FD604" s="18"/>
      <c r="FE604" s="18"/>
      <c r="FF604" s="18"/>
      <c r="FG604" s="18"/>
      <c r="FH604" s="18"/>
      <c r="FI604" s="18"/>
      <c r="FJ604" s="18"/>
      <c r="FK604" s="18"/>
      <c r="FL604" s="18"/>
      <c r="FM604" s="18"/>
      <c r="FN604" s="18"/>
      <c r="FO604" s="18"/>
      <c r="FP604" s="18"/>
      <c r="FQ604" s="18"/>
      <c r="FR604" s="18"/>
      <c r="FS604" s="18"/>
      <c r="FT604" s="18"/>
      <c r="FU604" s="18"/>
      <c r="FV604" s="18"/>
      <c r="FW604" s="18"/>
      <c r="FX604" s="18"/>
      <c r="FY604" s="18"/>
      <c r="FZ604" s="18"/>
      <c r="GA604" s="18"/>
      <c r="GB604" s="18"/>
      <c r="GC604" s="18"/>
      <c r="GD604" s="18"/>
      <c r="GE604" s="18"/>
      <c r="GF604" s="18"/>
      <c r="GG604" s="18"/>
      <c r="GH604" s="18"/>
      <c r="GI604" s="18"/>
      <c r="GJ604" s="18"/>
      <c r="GK604" s="18"/>
      <c r="GL604" s="18"/>
      <c r="GM604" s="18"/>
      <c r="GN604" s="18"/>
      <c r="GO604" s="18"/>
      <c r="GP604" s="18"/>
      <c r="GQ604" s="18"/>
      <c r="GR604" s="18"/>
      <c r="GS604" s="18"/>
      <c r="GT604" s="18"/>
      <c r="GU604" s="18"/>
      <c r="GV604" s="18"/>
      <c r="GW604" s="18"/>
      <c r="GX604" s="18"/>
      <c r="GY604" s="18"/>
      <c r="GZ604" s="18"/>
      <c r="HA604" s="18"/>
      <c r="HB604" s="18"/>
      <c r="HC604" s="18"/>
      <c r="HD604" s="18"/>
      <c r="HE604" s="18"/>
      <c r="HF604" s="18"/>
      <c r="HG604" s="18"/>
      <c r="HH604" s="18"/>
      <c r="HI604" s="18"/>
      <c r="HJ604" s="18"/>
      <c r="HK604" s="18"/>
      <c r="HL604" s="18"/>
      <c r="HM604" s="18"/>
      <c r="HN604" s="18"/>
      <c r="HO604" s="18"/>
      <c r="HP604" s="18"/>
      <c r="HQ604" s="18"/>
      <c r="HR604" s="18"/>
      <c r="HS604" s="18"/>
      <c r="HT604" s="18"/>
      <c r="HU604" s="18"/>
      <c r="HV604" s="18"/>
      <c r="HW604" s="18"/>
      <c r="HX604" s="18"/>
      <c r="HY604" s="18"/>
      <c r="HZ604" s="18"/>
      <c r="IA604" s="18"/>
      <c r="IB604" s="18"/>
      <c r="IC604" s="18"/>
      <c r="ID604" s="18"/>
      <c r="IE604" s="18"/>
      <c r="IF604" s="18"/>
      <c r="IG604" s="18"/>
      <c r="IH604" s="18"/>
      <c r="II604" s="18"/>
      <c r="IJ604" s="18"/>
      <c r="IK604" s="18"/>
      <c r="IL604" s="18"/>
      <c r="IM604" s="18"/>
      <c r="IN604" s="18"/>
      <c r="IO604" s="18"/>
      <c r="IP604" s="18"/>
      <c r="IQ604" s="18"/>
      <c r="IR604" s="18"/>
      <c r="IS604" s="18"/>
      <c r="IT604" s="18"/>
      <c r="IU604" s="18"/>
      <c r="IV604" s="18"/>
      <c r="IW604" s="18"/>
      <c r="IX604" s="18"/>
      <c r="IY604" s="18"/>
      <c r="IZ604" s="18"/>
      <c r="JA604" s="18"/>
      <c r="JB604" s="18"/>
      <c r="JC604" s="18"/>
      <c r="JD604" s="18"/>
      <c r="JE604" s="18"/>
      <c r="JF604" s="18"/>
      <c r="JG604" s="18"/>
      <c r="JH604" s="18"/>
      <c r="JI604" s="18"/>
      <c r="JJ604" s="18"/>
      <c r="JK604" s="18"/>
      <c r="JL604" s="18"/>
      <c r="JM604" s="18"/>
      <c r="JN604" s="18"/>
      <c r="JO604" s="18"/>
      <c r="JP604" s="18"/>
      <c r="JQ604" s="18"/>
      <c r="JR604" s="18"/>
      <c r="JS604" s="18"/>
      <c r="JT604" s="18"/>
      <c r="JU604" s="18"/>
      <c r="JV604" s="18"/>
      <c r="JW604" s="18"/>
      <c r="JX604" s="18"/>
      <c r="JY604" s="18"/>
      <c r="JZ604" s="18"/>
      <c r="KA604" s="18"/>
      <c r="KB604" s="18"/>
      <c r="KC604" s="18"/>
      <c r="KD604" s="18"/>
      <c r="KE604" s="18"/>
      <c r="KF604" s="18"/>
      <c r="KG604" s="18"/>
      <c r="KH604" s="18"/>
      <c r="KI604" s="18"/>
      <c r="KJ604" s="18"/>
      <c r="KK604" s="18"/>
      <c r="KL604" s="18"/>
      <c r="KM604" s="18"/>
      <c r="KN604" s="18"/>
      <c r="KO604" s="18"/>
      <c r="KP604" s="18"/>
      <c r="KQ604" s="18"/>
      <c r="KR604" s="18"/>
      <c r="KS604" s="18"/>
      <c r="KT604" s="18"/>
      <c r="KU604" s="18"/>
      <c r="KV604" s="18"/>
      <c r="KW604" s="18"/>
      <c r="KX604" s="18"/>
      <c r="KY604" s="18"/>
      <c r="KZ604" s="18"/>
      <c r="LA604" s="18"/>
      <c r="LB604" s="18"/>
      <c r="LC604" s="18"/>
      <c r="LD604" s="18"/>
      <c r="LE604" s="18"/>
      <c r="LF604" s="18"/>
      <c r="LG604" s="18"/>
      <c r="LH604" s="18"/>
      <c r="LI604" s="18"/>
      <c r="LJ604" s="18"/>
      <c r="LK604" s="18"/>
      <c r="LL604" s="18"/>
      <c r="LM604" s="18"/>
      <c r="LN604" s="18"/>
      <c r="LO604" s="18"/>
      <c r="LP604" s="18"/>
      <c r="LQ604" s="18"/>
      <c r="LR604" s="18"/>
      <c r="LS604" s="18"/>
      <c r="LT604" s="18"/>
      <c r="LU604" s="18"/>
      <c r="LV604" s="18"/>
      <c r="LW604" s="18"/>
      <c r="LX604" s="18"/>
      <c r="LY604" s="18"/>
      <c r="LZ604" s="18"/>
      <c r="MA604" s="18"/>
      <c r="MB604" s="18"/>
      <c r="MC604" s="18"/>
      <c r="MD604" s="18"/>
      <c r="ME604" s="18"/>
      <c r="MF604" s="18"/>
      <c r="MG604" s="18"/>
      <c r="MH604" s="18"/>
      <c r="MI604" s="18"/>
      <c r="MJ604" s="18"/>
      <c r="MK604" s="18"/>
      <c r="ML604" s="18"/>
      <c r="MM604" s="18"/>
      <c r="MN604" s="18"/>
      <c r="MO604" s="18"/>
      <c r="MP604" s="18"/>
      <c r="MQ604" s="18"/>
      <c r="MR604" s="18"/>
      <c r="MS604" s="18"/>
      <c r="MT604" s="18"/>
      <c r="MU604" s="18"/>
    </row>
    <row r="605" spans="1:359" ht="107.15" customHeight="1">
      <c r="A605" s="22">
        <v>214</v>
      </c>
      <c r="B605" s="22" t="s">
        <v>3972</v>
      </c>
      <c r="C605" s="37">
        <v>43210</v>
      </c>
      <c r="D605" s="36">
        <v>43215</v>
      </c>
      <c r="E605" s="36">
        <f>WORKDAY(D605,10,Table4[Tətil günləri])</f>
        <v>43230</v>
      </c>
      <c r="F605" s="22" t="str">
        <f t="shared" si="18"/>
        <v/>
      </c>
      <c r="G605" s="22" t="s">
        <v>235</v>
      </c>
      <c r="H605" s="22" t="s">
        <v>3970</v>
      </c>
      <c r="I605" s="22" t="s">
        <v>3971</v>
      </c>
      <c r="J605" s="28" t="s">
        <v>57</v>
      </c>
      <c r="K605" s="22" t="s">
        <v>248</v>
      </c>
      <c r="L605" s="22">
        <v>2512</v>
      </c>
      <c r="M605" s="22" t="s">
        <v>3968</v>
      </c>
      <c r="N605" s="22" t="s">
        <v>250</v>
      </c>
      <c r="O605" s="22" t="s">
        <v>251</v>
      </c>
      <c r="P605" s="36">
        <v>22474</v>
      </c>
      <c r="Q605" s="22" t="s">
        <v>252</v>
      </c>
      <c r="R605" s="73" t="s">
        <v>253</v>
      </c>
      <c r="S605" s="27" t="s">
        <v>228</v>
      </c>
      <c r="T605" s="101">
        <v>43281</v>
      </c>
      <c r="U605" s="22" t="s">
        <v>254</v>
      </c>
      <c r="V605" s="73" t="s">
        <v>232</v>
      </c>
      <c r="W605" s="22" t="s">
        <v>4014</v>
      </c>
      <c r="X605" s="45" t="s">
        <v>4015</v>
      </c>
      <c r="Y605" s="22" t="s">
        <v>239</v>
      </c>
      <c r="Z605" s="37">
        <v>43216</v>
      </c>
      <c r="AA605" s="22" t="s">
        <v>243</v>
      </c>
      <c r="AB605" s="22"/>
      <c r="AC605" s="22"/>
      <c r="AD605" s="22" t="s">
        <v>238</v>
      </c>
      <c r="AE605" s="22"/>
      <c r="AF605" s="37">
        <v>43241</v>
      </c>
      <c r="AG605" s="37" t="s">
        <v>4853</v>
      </c>
      <c r="AH605" s="22" t="s">
        <v>5070</v>
      </c>
      <c r="AI605" s="22"/>
      <c r="AJ605" s="22"/>
      <c r="AK605" s="22">
        <f ca="1">NETWORKDAYS(TODAY(),E605,Table4[Tətil günləri])</f>
        <v>-207</v>
      </c>
      <c r="AL605" s="18">
        <f t="shared" ca="1" si="19"/>
        <v>-206</v>
      </c>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18"/>
      <c r="EQ605" s="18"/>
      <c r="ER605" s="18"/>
      <c r="ES605" s="18"/>
      <c r="ET605" s="18"/>
      <c r="EU605" s="18"/>
      <c r="EV605" s="18"/>
      <c r="EW605" s="18"/>
      <c r="EX605" s="18"/>
      <c r="EY605" s="18"/>
      <c r="EZ605" s="18"/>
      <c r="FA605" s="18"/>
      <c r="FB605" s="18"/>
      <c r="FC605" s="18"/>
      <c r="FD605" s="18"/>
      <c r="FE605" s="18"/>
      <c r="FF605" s="18"/>
      <c r="FG605" s="18"/>
      <c r="FH605" s="18"/>
      <c r="FI605" s="18"/>
      <c r="FJ605" s="18"/>
      <c r="FK605" s="18"/>
      <c r="FL605" s="18"/>
      <c r="FM605" s="18"/>
      <c r="FN605" s="18"/>
      <c r="FO605" s="18"/>
      <c r="FP605" s="18"/>
      <c r="FQ605" s="18"/>
      <c r="FR605" s="18"/>
      <c r="FS605" s="18"/>
      <c r="FT605" s="18"/>
      <c r="FU605" s="18"/>
      <c r="FV605" s="18"/>
      <c r="FW605" s="18"/>
      <c r="FX605" s="18"/>
      <c r="FY605" s="18"/>
      <c r="FZ605" s="18"/>
      <c r="GA605" s="18"/>
      <c r="GB605" s="18"/>
      <c r="GC605" s="18"/>
      <c r="GD605" s="18"/>
      <c r="GE605" s="18"/>
      <c r="GF605" s="18"/>
      <c r="GG605" s="18"/>
      <c r="GH605" s="18"/>
      <c r="GI605" s="18"/>
      <c r="GJ605" s="18"/>
      <c r="GK605" s="18"/>
      <c r="GL605" s="18"/>
      <c r="GM605" s="18"/>
      <c r="GN605" s="18"/>
      <c r="GO605" s="18"/>
      <c r="GP605" s="18"/>
      <c r="GQ605" s="18"/>
      <c r="GR605" s="18"/>
      <c r="GS605" s="18"/>
      <c r="GT605" s="18"/>
      <c r="GU605" s="18"/>
      <c r="GV605" s="18"/>
      <c r="GW605" s="18"/>
      <c r="GX605" s="18"/>
      <c r="GY605" s="18"/>
      <c r="GZ605" s="18"/>
      <c r="HA605" s="18"/>
      <c r="HB605" s="18"/>
      <c r="HC605" s="18"/>
      <c r="HD605" s="18"/>
      <c r="HE605" s="18"/>
      <c r="HF605" s="18"/>
      <c r="HG605" s="18"/>
      <c r="HH605" s="18"/>
      <c r="HI605" s="18"/>
      <c r="HJ605" s="18"/>
      <c r="HK605" s="18"/>
      <c r="HL605" s="18"/>
      <c r="HM605" s="18"/>
      <c r="HN605" s="18"/>
      <c r="HO605" s="18"/>
      <c r="HP605" s="18"/>
      <c r="HQ605" s="18"/>
      <c r="HR605" s="18"/>
      <c r="HS605" s="18"/>
      <c r="HT605" s="18"/>
      <c r="HU605" s="18"/>
      <c r="HV605" s="18"/>
      <c r="HW605" s="18"/>
      <c r="HX605" s="18"/>
      <c r="HY605" s="18"/>
      <c r="HZ605" s="18"/>
      <c r="IA605" s="18"/>
      <c r="IB605" s="18"/>
      <c r="IC605" s="18"/>
      <c r="ID605" s="18"/>
      <c r="IE605" s="18"/>
      <c r="IF605" s="18"/>
      <c r="IG605" s="18"/>
      <c r="IH605" s="18"/>
      <c r="II605" s="18"/>
      <c r="IJ605" s="18"/>
      <c r="IK605" s="18"/>
      <c r="IL605" s="18"/>
      <c r="IM605" s="18"/>
      <c r="IN605" s="18"/>
      <c r="IO605" s="18"/>
      <c r="IP605" s="18"/>
      <c r="IQ605" s="18"/>
      <c r="IR605" s="18"/>
      <c r="IS605" s="18"/>
      <c r="IT605" s="18"/>
      <c r="IU605" s="18"/>
      <c r="IV605" s="18"/>
      <c r="IW605" s="18"/>
      <c r="IX605" s="18"/>
      <c r="IY605" s="18"/>
      <c r="IZ605" s="18"/>
      <c r="JA605" s="18"/>
      <c r="JB605" s="18"/>
      <c r="JC605" s="18"/>
      <c r="JD605" s="18"/>
      <c r="JE605" s="18"/>
      <c r="JF605" s="18"/>
      <c r="JG605" s="18"/>
      <c r="JH605" s="18"/>
      <c r="JI605" s="18"/>
      <c r="JJ605" s="18"/>
      <c r="JK605" s="18"/>
      <c r="JL605" s="18"/>
      <c r="JM605" s="18"/>
      <c r="JN605" s="18"/>
      <c r="JO605" s="18"/>
      <c r="JP605" s="18"/>
      <c r="JQ605" s="18"/>
      <c r="JR605" s="18"/>
      <c r="JS605" s="18"/>
      <c r="JT605" s="18"/>
      <c r="JU605" s="18"/>
      <c r="JV605" s="18"/>
      <c r="JW605" s="18"/>
      <c r="JX605" s="18"/>
      <c r="JY605" s="18"/>
      <c r="JZ605" s="18"/>
      <c r="KA605" s="18"/>
      <c r="KB605" s="18"/>
      <c r="KC605" s="18"/>
      <c r="KD605" s="18"/>
      <c r="KE605" s="18"/>
      <c r="KF605" s="18"/>
      <c r="KG605" s="18"/>
      <c r="KH605" s="18"/>
      <c r="KI605" s="18"/>
      <c r="KJ605" s="18"/>
      <c r="KK605" s="18"/>
      <c r="KL605" s="18"/>
      <c r="KM605" s="18"/>
      <c r="KN605" s="18"/>
      <c r="KO605" s="18"/>
      <c r="KP605" s="18"/>
      <c r="KQ605" s="18"/>
      <c r="KR605" s="18"/>
      <c r="KS605" s="18"/>
      <c r="KT605" s="18"/>
      <c r="KU605" s="18"/>
      <c r="KV605" s="18"/>
      <c r="KW605" s="18"/>
      <c r="KX605" s="18"/>
      <c r="KY605" s="18"/>
      <c r="KZ605" s="18"/>
      <c r="LA605" s="18"/>
      <c r="LB605" s="18"/>
      <c r="LC605" s="18"/>
      <c r="LD605" s="18"/>
      <c r="LE605" s="18"/>
      <c r="LF605" s="18"/>
      <c r="LG605" s="18"/>
      <c r="LH605" s="18"/>
      <c r="LI605" s="18"/>
      <c r="LJ605" s="18"/>
      <c r="LK605" s="18"/>
      <c r="LL605" s="18"/>
      <c r="LM605" s="18"/>
      <c r="LN605" s="18"/>
      <c r="LO605" s="18"/>
      <c r="LP605" s="18"/>
      <c r="LQ605" s="18"/>
      <c r="LR605" s="18"/>
      <c r="LS605" s="18"/>
      <c r="LT605" s="18"/>
      <c r="LU605" s="18"/>
      <c r="LV605" s="18"/>
      <c r="LW605" s="18"/>
      <c r="LX605" s="18"/>
      <c r="LY605" s="18"/>
      <c r="LZ605" s="18"/>
      <c r="MA605" s="18"/>
      <c r="MB605" s="18"/>
      <c r="MC605" s="18"/>
      <c r="MD605" s="18"/>
      <c r="ME605" s="18"/>
      <c r="MF605" s="18"/>
      <c r="MG605" s="18"/>
      <c r="MH605" s="18"/>
      <c r="MI605" s="18"/>
      <c r="MJ605" s="18"/>
      <c r="MK605" s="18"/>
      <c r="ML605" s="18"/>
      <c r="MM605" s="18"/>
      <c r="MN605" s="18"/>
      <c r="MO605" s="18"/>
      <c r="MP605" s="18"/>
      <c r="MQ605" s="18"/>
      <c r="MR605" s="18"/>
      <c r="MS605" s="18"/>
      <c r="MT605" s="18"/>
      <c r="MU605" s="18"/>
    </row>
    <row r="606" spans="1:359" ht="140.6">
      <c r="A606" s="22">
        <v>215</v>
      </c>
      <c r="B606" s="22" t="s">
        <v>3998</v>
      </c>
      <c r="C606" s="37">
        <v>43200</v>
      </c>
      <c r="D606" s="36">
        <v>43216</v>
      </c>
      <c r="E606" s="36">
        <f>WORKDAY(D606,10,Table4[Tətil günləri])</f>
        <v>43231</v>
      </c>
      <c r="F606" s="22" t="str">
        <f t="shared" si="18"/>
        <v/>
      </c>
      <c r="G606" s="22" t="s">
        <v>235</v>
      </c>
      <c r="H606" s="22" t="s">
        <v>3993</v>
      </c>
      <c r="I606" s="22" t="s">
        <v>3994</v>
      </c>
      <c r="J606" s="22" t="s">
        <v>163</v>
      </c>
      <c r="K606" s="22" t="s">
        <v>3995</v>
      </c>
      <c r="L606" s="22">
        <v>2145</v>
      </c>
      <c r="M606" s="22" t="s">
        <v>3996</v>
      </c>
      <c r="N606" s="22" t="s">
        <v>1060</v>
      </c>
      <c r="O606" s="22" t="s">
        <v>1061</v>
      </c>
      <c r="P606" s="36">
        <v>23122</v>
      </c>
      <c r="Q606" s="22" t="s">
        <v>3997</v>
      </c>
      <c r="R606" s="73" t="s">
        <v>1063</v>
      </c>
      <c r="S606" s="27" t="s">
        <v>227</v>
      </c>
      <c r="T606" s="101"/>
      <c r="U606" s="22" t="s">
        <v>254</v>
      </c>
      <c r="V606" s="73" t="s">
        <v>232</v>
      </c>
      <c r="W606" s="22" t="s">
        <v>4016</v>
      </c>
      <c r="X606" s="45" t="s">
        <v>4017</v>
      </c>
      <c r="Y606" s="22" t="s">
        <v>239</v>
      </c>
      <c r="Z606" s="37">
        <v>43216</v>
      </c>
      <c r="AA606" s="22" t="s">
        <v>243</v>
      </c>
      <c r="AB606" s="22"/>
      <c r="AC606" s="22"/>
      <c r="AD606" s="22" t="s">
        <v>237</v>
      </c>
      <c r="AE606" s="22" t="s">
        <v>254</v>
      </c>
      <c r="AF606" s="37">
        <v>43245</v>
      </c>
      <c r="AG606" s="56" t="s">
        <v>4927</v>
      </c>
      <c r="AH606" s="159" t="s">
        <v>4926</v>
      </c>
      <c r="AI606" s="22"/>
      <c r="AJ606" s="22"/>
      <c r="AK606" s="22">
        <f ca="1">NETWORKDAYS(TODAY(),E606,Table4[Tətil günləri])</f>
        <v>-206</v>
      </c>
      <c r="AL606" s="18">
        <f t="shared" ca="1" si="19"/>
        <v>-205</v>
      </c>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18"/>
      <c r="EQ606" s="18"/>
      <c r="ER606" s="18"/>
      <c r="ES606" s="18"/>
      <c r="ET606" s="18"/>
      <c r="EU606" s="18"/>
      <c r="EV606" s="18"/>
      <c r="EW606" s="18"/>
      <c r="EX606" s="18"/>
      <c r="EY606" s="18"/>
      <c r="EZ606" s="18"/>
      <c r="FA606" s="18"/>
      <c r="FB606" s="18"/>
      <c r="FC606" s="18"/>
      <c r="FD606" s="18"/>
      <c r="FE606" s="18"/>
      <c r="FF606" s="18"/>
      <c r="FG606" s="18"/>
      <c r="FH606" s="18"/>
      <c r="FI606" s="18"/>
      <c r="FJ606" s="18"/>
      <c r="FK606" s="18"/>
      <c r="FL606" s="18"/>
      <c r="FM606" s="18"/>
      <c r="FN606" s="18"/>
      <c r="FO606" s="18"/>
      <c r="FP606" s="18"/>
      <c r="FQ606" s="18"/>
      <c r="FR606" s="18"/>
      <c r="FS606" s="18"/>
      <c r="FT606" s="18"/>
      <c r="FU606" s="18"/>
      <c r="FV606" s="18"/>
      <c r="FW606" s="18"/>
      <c r="FX606" s="18"/>
      <c r="FY606" s="18"/>
      <c r="FZ606" s="18"/>
      <c r="GA606" s="18"/>
      <c r="GB606" s="18"/>
      <c r="GC606" s="18"/>
      <c r="GD606" s="18"/>
      <c r="GE606" s="18"/>
      <c r="GF606" s="18"/>
      <c r="GG606" s="18"/>
      <c r="GH606" s="18"/>
      <c r="GI606" s="18"/>
      <c r="GJ606" s="18"/>
      <c r="GK606" s="18"/>
      <c r="GL606" s="18"/>
      <c r="GM606" s="18"/>
      <c r="GN606" s="18"/>
      <c r="GO606" s="18"/>
      <c r="GP606" s="18"/>
      <c r="GQ606" s="18"/>
      <c r="GR606" s="18"/>
      <c r="GS606" s="18"/>
      <c r="GT606" s="18"/>
      <c r="GU606" s="18"/>
      <c r="GV606" s="18"/>
      <c r="GW606" s="18"/>
      <c r="GX606" s="18"/>
      <c r="GY606" s="18"/>
      <c r="GZ606" s="18"/>
      <c r="HA606" s="18"/>
      <c r="HB606" s="18"/>
      <c r="HC606" s="18"/>
      <c r="HD606" s="18"/>
      <c r="HE606" s="18"/>
      <c r="HF606" s="18"/>
      <c r="HG606" s="18"/>
      <c r="HH606" s="18"/>
      <c r="HI606" s="18"/>
      <c r="HJ606" s="18"/>
      <c r="HK606" s="18"/>
      <c r="HL606" s="18"/>
      <c r="HM606" s="18"/>
      <c r="HN606" s="18"/>
      <c r="HO606" s="18"/>
      <c r="HP606" s="18"/>
      <c r="HQ606" s="18"/>
      <c r="HR606" s="18"/>
      <c r="HS606" s="18"/>
      <c r="HT606" s="18"/>
      <c r="HU606" s="18"/>
      <c r="HV606" s="18"/>
      <c r="HW606" s="18"/>
      <c r="HX606" s="18"/>
      <c r="HY606" s="18"/>
      <c r="HZ606" s="18"/>
      <c r="IA606" s="18"/>
      <c r="IB606" s="18"/>
      <c r="IC606" s="18"/>
      <c r="ID606" s="18"/>
      <c r="IE606" s="18"/>
      <c r="IF606" s="18"/>
      <c r="IG606" s="18"/>
      <c r="IH606" s="18"/>
      <c r="II606" s="18"/>
      <c r="IJ606" s="18"/>
      <c r="IK606" s="18"/>
      <c r="IL606" s="18"/>
      <c r="IM606" s="18"/>
      <c r="IN606" s="18"/>
      <c r="IO606" s="18"/>
      <c r="IP606" s="18"/>
      <c r="IQ606" s="18"/>
      <c r="IR606" s="18"/>
      <c r="IS606" s="18"/>
      <c r="IT606" s="18"/>
      <c r="IU606" s="18"/>
      <c r="IV606" s="18"/>
      <c r="IW606" s="18"/>
      <c r="IX606" s="18"/>
      <c r="IY606" s="18"/>
      <c r="IZ606" s="18"/>
      <c r="JA606" s="18"/>
      <c r="JB606" s="18"/>
      <c r="JC606" s="18"/>
      <c r="JD606" s="18"/>
      <c r="JE606" s="18"/>
      <c r="JF606" s="18"/>
      <c r="JG606" s="18"/>
      <c r="JH606" s="18"/>
      <c r="JI606" s="18"/>
      <c r="JJ606" s="18"/>
      <c r="JK606" s="18"/>
      <c r="JL606" s="18"/>
      <c r="JM606" s="18"/>
      <c r="JN606" s="18"/>
      <c r="JO606" s="18"/>
      <c r="JP606" s="18"/>
      <c r="JQ606" s="18"/>
      <c r="JR606" s="18"/>
      <c r="JS606" s="18"/>
      <c r="JT606" s="18"/>
      <c r="JU606" s="18"/>
      <c r="JV606" s="18"/>
      <c r="JW606" s="18"/>
      <c r="JX606" s="18"/>
      <c r="JY606" s="18"/>
      <c r="JZ606" s="18"/>
      <c r="KA606" s="18"/>
      <c r="KB606" s="18"/>
      <c r="KC606" s="18"/>
      <c r="KD606" s="18"/>
      <c r="KE606" s="18"/>
      <c r="KF606" s="18"/>
      <c r="KG606" s="18"/>
      <c r="KH606" s="18"/>
      <c r="KI606" s="18"/>
      <c r="KJ606" s="18"/>
      <c r="KK606" s="18"/>
      <c r="KL606" s="18"/>
      <c r="KM606" s="18"/>
      <c r="KN606" s="18"/>
      <c r="KO606" s="18"/>
      <c r="KP606" s="18"/>
      <c r="KQ606" s="18"/>
      <c r="KR606" s="18"/>
      <c r="KS606" s="18"/>
      <c r="KT606" s="18"/>
      <c r="KU606" s="18"/>
      <c r="KV606" s="18"/>
      <c r="KW606" s="18"/>
      <c r="KX606" s="18"/>
      <c r="KY606" s="18"/>
      <c r="KZ606" s="18"/>
      <c r="LA606" s="18"/>
      <c r="LB606" s="18"/>
      <c r="LC606" s="18"/>
      <c r="LD606" s="18"/>
      <c r="LE606" s="18"/>
      <c r="LF606" s="18"/>
      <c r="LG606" s="18"/>
      <c r="LH606" s="18"/>
      <c r="LI606" s="18"/>
      <c r="LJ606" s="18"/>
      <c r="LK606" s="18"/>
      <c r="LL606" s="18"/>
      <c r="LM606" s="18"/>
      <c r="LN606" s="18"/>
      <c r="LO606" s="18"/>
      <c r="LP606" s="18"/>
      <c r="LQ606" s="18"/>
      <c r="LR606" s="18"/>
      <c r="LS606" s="18"/>
      <c r="LT606" s="18"/>
      <c r="LU606" s="18"/>
      <c r="LV606" s="18"/>
      <c r="LW606" s="18"/>
      <c r="LX606" s="18"/>
      <c r="LY606" s="18"/>
      <c r="LZ606" s="18"/>
      <c r="MA606" s="18"/>
      <c r="MB606" s="18"/>
      <c r="MC606" s="18"/>
      <c r="MD606" s="18"/>
      <c r="ME606" s="18"/>
      <c r="MF606" s="18"/>
      <c r="MG606" s="18"/>
      <c r="MH606" s="18"/>
      <c r="MI606" s="18"/>
      <c r="MJ606" s="18"/>
      <c r="MK606" s="18"/>
      <c r="ML606" s="18"/>
      <c r="MM606" s="18"/>
      <c r="MN606" s="18"/>
      <c r="MO606" s="18"/>
      <c r="MP606" s="18"/>
      <c r="MQ606" s="18"/>
      <c r="MR606" s="18"/>
      <c r="MS606" s="18"/>
      <c r="MT606" s="18"/>
      <c r="MU606" s="18"/>
    </row>
    <row r="607" spans="1:359" ht="93.75">
      <c r="A607" s="22">
        <v>216</v>
      </c>
      <c r="B607" s="22" t="s">
        <v>4002</v>
      </c>
      <c r="C607" s="37">
        <v>43213</v>
      </c>
      <c r="D607" s="36">
        <v>43216</v>
      </c>
      <c r="E607" s="36">
        <f>WORKDAY(D607,10,Table4[Tətil günləri])</f>
        <v>43231</v>
      </c>
      <c r="F607" s="22" t="str">
        <f t="shared" si="18"/>
        <v/>
      </c>
      <c r="G607" s="22" t="s">
        <v>235</v>
      </c>
      <c r="H607" s="22">
        <v>550858044</v>
      </c>
      <c r="I607" s="22" t="s">
        <v>3999</v>
      </c>
      <c r="J607" s="28" t="s">
        <v>57</v>
      </c>
      <c r="K607" s="22" t="s">
        <v>4000</v>
      </c>
      <c r="L607" s="22">
        <v>2144</v>
      </c>
      <c r="M607" s="22" t="s">
        <v>1836</v>
      </c>
      <c r="N607" s="22" t="s">
        <v>1060</v>
      </c>
      <c r="O607" s="22" t="s">
        <v>1061</v>
      </c>
      <c r="P607" s="36">
        <v>26941</v>
      </c>
      <c r="Q607" s="22" t="s">
        <v>4001</v>
      </c>
      <c r="R607" s="73" t="s">
        <v>1063</v>
      </c>
      <c r="S607" s="22" t="s">
        <v>227</v>
      </c>
      <c r="T607" s="101"/>
      <c r="U607" s="22" t="s">
        <v>254</v>
      </c>
      <c r="V607" s="73" t="s">
        <v>232</v>
      </c>
      <c r="W607" s="22" t="s">
        <v>4024</v>
      </c>
      <c r="X607" s="45" t="s">
        <v>4025</v>
      </c>
      <c r="Y607" s="22" t="s">
        <v>239</v>
      </c>
      <c r="Z607" s="37">
        <v>43216</v>
      </c>
      <c r="AA607" s="22" t="s">
        <v>243</v>
      </c>
      <c r="AB607" s="22"/>
      <c r="AC607" s="22"/>
      <c r="AD607" s="22" t="s">
        <v>237</v>
      </c>
      <c r="AE607" s="22" t="s">
        <v>254</v>
      </c>
      <c r="AF607" s="37">
        <v>43245</v>
      </c>
      <c r="AG607" s="56" t="s">
        <v>4927</v>
      </c>
      <c r="AH607" s="159" t="s">
        <v>4928</v>
      </c>
      <c r="AI607" s="22"/>
      <c r="AJ607" s="22"/>
      <c r="AK607" s="22">
        <f ca="1">NETWORKDAYS(TODAY(),E607,Table4[Tətil günləri])</f>
        <v>-206</v>
      </c>
      <c r="AL607" s="18">
        <f t="shared" ca="1" si="19"/>
        <v>-205</v>
      </c>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18"/>
      <c r="EQ607" s="18"/>
      <c r="ER607" s="18"/>
      <c r="ES607" s="18"/>
      <c r="ET607" s="18"/>
      <c r="EU607" s="18"/>
      <c r="EV607" s="18"/>
      <c r="EW607" s="18"/>
      <c r="EX607" s="18"/>
      <c r="EY607" s="18"/>
      <c r="EZ607" s="18"/>
      <c r="FA607" s="18"/>
      <c r="FB607" s="18"/>
      <c r="FC607" s="18"/>
      <c r="FD607" s="18"/>
      <c r="FE607" s="18"/>
      <c r="FF607" s="18"/>
      <c r="FG607" s="18"/>
      <c r="FH607" s="18"/>
      <c r="FI607" s="18"/>
      <c r="FJ607" s="18"/>
      <c r="FK607" s="18"/>
      <c r="FL607" s="18"/>
      <c r="FM607" s="18"/>
      <c r="FN607" s="18"/>
      <c r="FO607" s="18"/>
      <c r="FP607" s="18"/>
      <c r="FQ607" s="18"/>
      <c r="FR607" s="18"/>
      <c r="FS607" s="18"/>
      <c r="FT607" s="18"/>
      <c r="FU607" s="18"/>
      <c r="FV607" s="18"/>
      <c r="FW607" s="18"/>
      <c r="FX607" s="18"/>
      <c r="FY607" s="18"/>
      <c r="FZ607" s="18"/>
      <c r="GA607" s="18"/>
      <c r="GB607" s="18"/>
      <c r="GC607" s="18"/>
      <c r="GD607" s="18"/>
      <c r="GE607" s="18"/>
      <c r="GF607" s="18"/>
      <c r="GG607" s="18"/>
      <c r="GH607" s="18"/>
      <c r="GI607" s="18"/>
      <c r="GJ607" s="18"/>
      <c r="GK607" s="18"/>
      <c r="GL607" s="18"/>
      <c r="GM607" s="18"/>
      <c r="GN607" s="18"/>
      <c r="GO607" s="18"/>
      <c r="GP607" s="18"/>
      <c r="GQ607" s="18"/>
      <c r="GR607" s="18"/>
      <c r="GS607" s="18"/>
      <c r="GT607" s="18"/>
      <c r="GU607" s="18"/>
      <c r="GV607" s="18"/>
      <c r="GW607" s="18"/>
      <c r="GX607" s="18"/>
      <c r="GY607" s="18"/>
      <c r="GZ607" s="18"/>
      <c r="HA607" s="18"/>
      <c r="HB607" s="18"/>
      <c r="HC607" s="18"/>
      <c r="HD607" s="18"/>
      <c r="HE607" s="18"/>
      <c r="HF607" s="18"/>
      <c r="HG607" s="18"/>
      <c r="HH607" s="18"/>
      <c r="HI607" s="18"/>
      <c r="HJ607" s="18"/>
      <c r="HK607" s="18"/>
      <c r="HL607" s="18"/>
      <c r="HM607" s="18"/>
      <c r="HN607" s="18"/>
      <c r="HO607" s="18"/>
      <c r="HP607" s="18"/>
      <c r="HQ607" s="18"/>
      <c r="HR607" s="18"/>
      <c r="HS607" s="18"/>
      <c r="HT607" s="18"/>
      <c r="HU607" s="18"/>
      <c r="HV607" s="18"/>
      <c r="HW607" s="18"/>
      <c r="HX607" s="18"/>
      <c r="HY607" s="18"/>
      <c r="HZ607" s="18"/>
      <c r="IA607" s="18"/>
      <c r="IB607" s="18"/>
      <c r="IC607" s="18"/>
      <c r="ID607" s="18"/>
      <c r="IE607" s="18"/>
      <c r="IF607" s="18"/>
      <c r="IG607" s="18"/>
      <c r="IH607" s="18"/>
      <c r="II607" s="18"/>
      <c r="IJ607" s="18"/>
      <c r="IK607" s="18"/>
      <c r="IL607" s="18"/>
      <c r="IM607" s="18"/>
      <c r="IN607" s="18"/>
      <c r="IO607" s="18"/>
      <c r="IP607" s="18"/>
      <c r="IQ607" s="18"/>
      <c r="IR607" s="18"/>
      <c r="IS607" s="18"/>
      <c r="IT607" s="18"/>
      <c r="IU607" s="18"/>
      <c r="IV607" s="18"/>
      <c r="IW607" s="18"/>
      <c r="IX607" s="18"/>
      <c r="IY607" s="18"/>
      <c r="IZ607" s="18"/>
      <c r="JA607" s="18"/>
      <c r="JB607" s="18"/>
      <c r="JC607" s="18"/>
      <c r="JD607" s="18"/>
      <c r="JE607" s="18"/>
      <c r="JF607" s="18"/>
      <c r="JG607" s="18"/>
      <c r="JH607" s="18"/>
      <c r="JI607" s="18"/>
      <c r="JJ607" s="18"/>
      <c r="JK607" s="18"/>
      <c r="JL607" s="18"/>
      <c r="JM607" s="18"/>
      <c r="JN607" s="18"/>
      <c r="JO607" s="18"/>
      <c r="JP607" s="18"/>
      <c r="JQ607" s="18"/>
      <c r="JR607" s="18"/>
      <c r="JS607" s="18"/>
      <c r="JT607" s="18"/>
      <c r="JU607" s="18"/>
      <c r="JV607" s="18"/>
      <c r="JW607" s="18"/>
      <c r="JX607" s="18"/>
      <c r="JY607" s="18"/>
      <c r="JZ607" s="18"/>
      <c r="KA607" s="18"/>
      <c r="KB607" s="18"/>
      <c r="KC607" s="18"/>
      <c r="KD607" s="18"/>
      <c r="KE607" s="18"/>
      <c r="KF607" s="18"/>
      <c r="KG607" s="18"/>
      <c r="KH607" s="18"/>
      <c r="KI607" s="18"/>
      <c r="KJ607" s="18"/>
      <c r="KK607" s="18"/>
      <c r="KL607" s="18"/>
      <c r="KM607" s="18"/>
      <c r="KN607" s="18"/>
      <c r="KO607" s="18"/>
      <c r="KP607" s="18"/>
      <c r="KQ607" s="18"/>
      <c r="KR607" s="18"/>
      <c r="KS607" s="18"/>
      <c r="KT607" s="18"/>
      <c r="KU607" s="18"/>
      <c r="KV607" s="18"/>
      <c r="KW607" s="18"/>
      <c r="KX607" s="18"/>
      <c r="KY607" s="18"/>
      <c r="KZ607" s="18"/>
      <c r="LA607" s="18"/>
      <c r="LB607" s="18"/>
      <c r="LC607" s="18"/>
      <c r="LD607" s="18"/>
      <c r="LE607" s="18"/>
      <c r="LF607" s="18"/>
      <c r="LG607" s="18"/>
      <c r="LH607" s="18"/>
      <c r="LI607" s="18"/>
      <c r="LJ607" s="18"/>
      <c r="LK607" s="18"/>
      <c r="LL607" s="18"/>
      <c r="LM607" s="18"/>
      <c r="LN607" s="18"/>
      <c r="LO607" s="18"/>
      <c r="LP607" s="18"/>
      <c r="LQ607" s="18"/>
      <c r="LR607" s="18"/>
      <c r="LS607" s="18"/>
      <c r="LT607" s="18"/>
      <c r="LU607" s="18"/>
      <c r="LV607" s="18"/>
      <c r="LW607" s="18"/>
      <c r="LX607" s="18"/>
      <c r="LY607" s="18"/>
      <c r="LZ607" s="18"/>
      <c r="MA607" s="18"/>
      <c r="MB607" s="18"/>
      <c r="MC607" s="18"/>
      <c r="MD607" s="18"/>
      <c r="ME607" s="18"/>
      <c r="MF607" s="18"/>
      <c r="MG607" s="18"/>
      <c r="MH607" s="18"/>
      <c r="MI607" s="18"/>
      <c r="MJ607" s="18"/>
      <c r="MK607" s="18"/>
      <c r="ML607" s="18"/>
      <c r="MM607" s="18"/>
      <c r="MN607" s="18"/>
      <c r="MO607" s="18"/>
      <c r="MP607" s="18"/>
      <c r="MQ607" s="18"/>
      <c r="MR607" s="18"/>
      <c r="MS607" s="18"/>
      <c r="MT607" s="18"/>
      <c r="MU607" s="18"/>
    </row>
    <row r="608" spans="1:359" ht="93.75">
      <c r="A608" s="22">
        <v>217</v>
      </c>
      <c r="B608" s="22" t="s">
        <v>4003</v>
      </c>
      <c r="C608" s="37">
        <v>43172</v>
      </c>
      <c r="D608" s="36">
        <v>43216</v>
      </c>
      <c r="E608" s="36">
        <f>WORKDAY(D608,10,Table4[Tətil günləri])</f>
        <v>43231</v>
      </c>
      <c r="F608" s="22" t="str">
        <f t="shared" si="18"/>
        <v/>
      </c>
      <c r="G608" s="22" t="s">
        <v>235</v>
      </c>
      <c r="H608" s="30">
        <v>511392729</v>
      </c>
      <c r="I608" s="30" t="s">
        <v>4004</v>
      </c>
      <c r="J608" s="28" t="s">
        <v>57</v>
      </c>
      <c r="K608" s="30" t="s">
        <v>4005</v>
      </c>
      <c r="L608" s="30" t="s">
        <v>299</v>
      </c>
      <c r="M608" s="30" t="s">
        <v>4006</v>
      </c>
      <c r="N608" s="34" t="s">
        <v>1134</v>
      </c>
      <c r="O608" s="30" t="s">
        <v>551</v>
      </c>
      <c r="P608" s="48">
        <v>24951</v>
      </c>
      <c r="Q608" s="30" t="s">
        <v>4007</v>
      </c>
      <c r="R608" s="95" t="s">
        <v>775</v>
      </c>
      <c r="S608" s="27" t="s">
        <v>228</v>
      </c>
      <c r="T608" s="105">
        <v>43306</v>
      </c>
      <c r="U608" s="27" t="s">
        <v>254</v>
      </c>
      <c r="V608" s="73" t="s">
        <v>232</v>
      </c>
      <c r="W608" s="22" t="s">
        <v>4020</v>
      </c>
      <c r="X608" s="45" t="s">
        <v>4021</v>
      </c>
      <c r="Y608" s="22" t="s">
        <v>239</v>
      </c>
      <c r="Z608" s="37">
        <v>43216</v>
      </c>
      <c r="AA608" s="22" t="s">
        <v>229</v>
      </c>
      <c r="AB608" s="22"/>
      <c r="AC608" s="22" t="s">
        <v>5179</v>
      </c>
      <c r="AD608" s="22" t="s">
        <v>237</v>
      </c>
      <c r="AE608" s="22" t="s">
        <v>254</v>
      </c>
      <c r="AF608" s="37">
        <v>43251</v>
      </c>
      <c r="AG608" s="53" t="s">
        <v>5178</v>
      </c>
      <c r="AH608" s="22" t="s">
        <v>5180</v>
      </c>
      <c r="AI608" s="22"/>
      <c r="AJ608" s="22"/>
      <c r="AK608" s="22">
        <f ca="1">NETWORKDAYS(TODAY(),E608,Table4[Tətil günləri])</f>
        <v>-206</v>
      </c>
      <c r="AL608" s="18">
        <f t="shared" ca="1" si="19"/>
        <v>-205</v>
      </c>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18"/>
      <c r="EQ608" s="18"/>
      <c r="ER608" s="18"/>
      <c r="ES608" s="18"/>
      <c r="ET608" s="18"/>
      <c r="EU608" s="18"/>
      <c r="EV608" s="18"/>
      <c r="EW608" s="18"/>
      <c r="EX608" s="18"/>
      <c r="EY608" s="18"/>
      <c r="EZ608" s="18"/>
      <c r="FA608" s="18"/>
      <c r="FB608" s="18"/>
      <c r="FC608" s="18"/>
      <c r="FD608" s="18"/>
      <c r="FE608" s="18"/>
      <c r="FF608" s="18"/>
      <c r="FG608" s="18"/>
      <c r="FH608" s="18"/>
      <c r="FI608" s="18"/>
      <c r="FJ608" s="18"/>
      <c r="FK608" s="18"/>
      <c r="FL608" s="18"/>
      <c r="FM608" s="18"/>
      <c r="FN608" s="18"/>
      <c r="FO608" s="18"/>
      <c r="FP608" s="18"/>
      <c r="FQ608" s="18"/>
      <c r="FR608" s="18"/>
      <c r="FS608" s="18"/>
      <c r="FT608" s="18"/>
      <c r="FU608" s="18"/>
      <c r="FV608" s="18"/>
      <c r="FW608" s="18"/>
      <c r="FX608" s="18"/>
      <c r="FY608" s="18"/>
      <c r="FZ608" s="18"/>
      <c r="GA608" s="18"/>
      <c r="GB608" s="18"/>
      <c r="GC608" s="18"/>
      <c r="GD608" s="18"/>
      <c r="GE608" s="18"/>
      <c r="GF608" s="18"/>
      <c r="GG608" s="18"/>
      <c r="GH608" s="18"/>
      <c r="GI608" s="18"/>
      <c r="GJ608" s="18"/>
      <c r="GK608" s="18"/>
      <c r="GL608" s="18"/>
      <c r="GM608" s="18"/>
      <c r="GN608" s="18"/>
      <c r="GO608" s="18"/>
      <c r="GP608" s="18"/>
      <c r="GQ608" s="18"/>
      <c r="GR608" s="18"/>
      <c r="GS608" s="18"/>
      <c r="GT608" s="18"/>
      <c r="GU608" s="18"/>
      <c r="GV608" s="18"/>
      <c r="GW608" s="18"/>
      <c r="GX608" s="18"/>
      <c r="GY608" s="18"/>
      <c r="GZ608" s="18"/>
      <c r="HA608" s="18"/>
      <c r="HB608" s="18"/>
      <c r="HC608" s="18"/>
      <c r="HD608" s="18"/>
      <c r="HE608" s="18"/>
      <c r="HF608" s="18"/>
      <c r="HG608" s="18"/>
      <c r="HH608" s="18"/>
      <c r="HI608" s="18"/>
      <c r="HJ608" s="18"/>
      <c r="HK608" s="18"/>
      <c r="HL608" s="18"/>
      <c r="HM608" s="18"/>
      <c r="HN608" s="18"/>
      <c r="HO608" s="18"/>
      <c r="HP608" s="18"/>
      <c r="HQ608" s="18"/>
      <c r="HR608" s="18"/>
      <c r="HS608" s="18"/>
      <c r="HT608" s="18"/>
      <c r="HU608" s="18"/>
      <c r="HV608" s="18"/>
      <c r="HW608" s="18"/>
      <c r="HX608" s="18"/>
      <c r="HY608" s="18"/>
      <c r="HZ608" s="18"/>
      <c r="IA608" s="18"/>
      <c r="IB608" s="18"/>
      <c r="IC608" s="18"/>
      <c r="ID608" s="18"/>
      <c r="IE608" s="18"/>
      <c r="IF608" s="18"/>
      <c r="IG608" s="18"/>
      <c r="IH608" s="18"/>
      <c r="II608" s="18"/>
      <c r="IJ608" s="18"/>
      <c r="IK608" s="18"/>
      <c r="IL608" s="18"/>
      <c r="IM608" s="18"/>
      <c r="IN608" s="18"/>
      <c r="IO608" s="18"/>
      <c r="IP608" s="18"/>
      <c r="IQ608" s="18"/>
      <c r="IR608" s="18"/>
      <c r="IS608" s="18"/>
      <c r="IT608" s="18"/>
      <c r="IU608" s="18"/>
      <c r="IV608" s="18"/>
      <c r="IW608" s="18"/>
      <c r="IX608" s="18"/>
      <c r="IY608" s="18"/>
      <c r="IZ608" s="18"/>
      <c r="JA608" s="18"/>
      <c r="JB608" s="18"/>
      <c r="JC608" s="18"/>
      <c r="JD608" s="18"/>
      <c r="JE608" s="18"/>
      <c r="JF608" s="18"/>
      <c r="JG608" s="18"/>
      <c r="JH608" s="18"/>
      <c r="JI608" s="18"/>
      <c r="JJ608" s="18"/>
      <c r="JK608" s="18"/>
      <c r="JL608" s="18"/>
      <c r="JM608" s="18"/>
      <c r="JN608" s="18"/>
      <c r="JO608" s="18"/>
      <c r="JP608" s="18"/>
      <c r="JQ608" s="18"/>
      <c r="JR608" s="18"/>
      <c r="JS608" s="18"/>
      <c r="JT608" s="18"/>
      <c r="JU608" s="18"/>
      <c r="JV608" s="18"/>
      <c r="JW608" s="18"/>
      <c r="JX608" s="18"/>
      <c r="JY608" s="18"/>
      <c r="JZ608" s="18"/>
      <c r="KA608" s="18"/>
      <c r="KB608" s="18"/>
      <c r="KC608" s="18"/>
      <c r="KD608" s="18"/>
      <c r="KE608" s="18"/>
      <c r="KF608" s="18"/>
      <c r="KG608" s="18"/>
      <c r="KH608" s="18"/>
      <c r="KI608" s="18"/>
      <c r="KJ608" s="18"/>
      <c r="KK608" s="18"/>
      <c r="KL608" s="18"/>
      <c r="KM608" s="18"/>
      <c r="KN608" s="18"/>
      <c r="KO608" s="18"/>
      <c r="KP608" s="18"/>
      <c r="KQ608" s="18"/>
      <c r="KR608" s="18"/>
      <c r="KS608" s="18"/>
      <c r="KT608" s="18"/>
      <c r="KU608" s="18"/>
      <c r="KV608" s="18"/>
      <c r="KW608" s="18"/>
      <c r="KX608" s="18"/>
      <c r="KY608" s="18"/>
      <c r="KZ608" s="18"/>
      <c r="LA608" s="18"/>
      <c r="LB608" s="18"/>
      <c r="LC608" s="18"/>
      <c r="LD608" s="18"/>
      <c r="LE608" s="18"/>
      <c r="LF608" s="18"/>
      <c r="LG608" s="18"/>
      <c r="LH608" s="18"/>
      <c r="LI608" s="18"/>
      <c r="LJ608" s="18"/>
      <c r="LK608" s="18"/>
      <c r="LL608" s="18"/>
      <c r="LM608" s="18"/>
      <c r="LN608" s="18"/>
      <c r="LO608" s="18"/>
      <c r="LP608" s="18"/>
      <c r="LQ608" s="18"/>
      <c r="LR608" s="18"/>
      <c r="LS608" s="18"/>
      <c r="LT608" s="18"/>
      <c r="LU608" s="18"/>
      <c r="LV608" s="18"/>
      <c r="LW608" s="18"/>
      <c r="LX608" s="18"/>
      <c r="LY608" s="18"/>
      <c r="LZ608" s="18"/>
      <c r="MA608" s="18"/>
      <c r="MB608" s="18"/>
      <c r="MC608" s="18"/>
      <c r="MD608" s="18"/>
      <c r="ME608" s="18"/>
      <c r="MF608" s="18"/>
      <c r="MG608" s="18"/>
      <c r="MH608" s="18"/>
      <c r="MI608" s="18"/>
      <c r="MJ608" s="18"/>
      <c r="MK608" s="18"/>
      <c r="ML608" s="18"/>
      <c r="MM608" s="18"/>
      <c r="MN608" s="18"/>
      <c r="MO608" s="18"/>
      <c r="MP608" s="18"/>
      <c r="MQ608" s="18"/>
      <c r="MR608" s="18"/>
      <c r="MS608" s="18"/>
      <c r="MT608" s="18"/>
      <c r="MU608" s="18"/>
    </row>
    <row r="609" spans="1:359" s="23" customFormat="1" ht="109.4">
      <c r="A609" s="22">
        <v>218</v>
      </c>
      <c r="B609" s="22"/>
      <c r="C609" s="37">
        <v>43215</v>
      </c>
      <c r="D609" s="36">
        <v>43216</v>
      </c>
      <c r="E609" s="36">
        <f>WORKDAY(D609,10,Table4[Tətil günləri])</f>
        <v>43231</v>
      </c>
      <c r="F609" s="22" t="str">
        <f t="shared" si="18"/>
        <v/>
      </c>
      <c r="G609" s="22" t="s">
        <v>235</v>
      </c>
      <c r="H609" s="60" t="s">
        <v>7778</v>
      </c>
      <c r="I609" s="30" t="s">
        <v>4008</v>
      </c>
      <c r="J609" s="30" t="s">
        <v>104</v>
      </c>
      <c r="K609" s="30" t="s">
        <v>1378</v>
      </c>
      <c r="L609" s="30">
        <v>8113</v>
      </c>
      <c r="M609" s="30" t="s">
        <v>698</v>
      </c>
      <c r="N609" s="34" t="s">
        <v>4009</v>
      </c>
      <c r="O609" s="30" t="s">
        <v>3720</v>
      </c>
      <c r="P609" s="48">
        <v>32116</v>
      </c>
      <c r="Q609" s="30" t="s">
        <v>4010</v>
      </c>
      <c r="R609" s="95" t="s">
        <v>3720</v>
      </c>
      <c r="S609" s="27" t="s">
        <v>227</v>
      </c>
      <c r="T609" s="105" t="s">
        <v>544</v>
      </c>
      <c r="U609" s="27" t="s">
        <v>254</v>
      </c>
      <c r="V609" s="73" t="s">
        <v>232</v>
      </c>
      <c r="W609" s="22" t="s">
        <v>4259</v>
      </c>
      <c r="X609" s="45" t="s">
        <v>4260</v>
      </c>
      <c r="Y609" s="22" t="s">
        <v>239</v>
      </c>
      <c r="Z609" s="37">
        <v>43217</v>
      </c>
      <c r="AA609" s="22" t="s">
        <v>230</v>
      </c>
      <c r="AB609" s="22"/>
      <c r="AC609" s="22"/>
      <c r="AD609" s="22" t="s">
        <v>237</v>
      </c>
      <c r="AE609" s="22" t="s">
        <v>254</v>
      </c>
      <c r="AF609" s="37">
        <v>43230</v>
      </c>
      <c r="AG609" s="37" t="s">
        <v>4561</v>
      </c>
      <c r="AH609" s="22" t="s">
        <v>4953</v>
      </c>
      <c r="AI609" s="22"/>
      <c r="AJ609" s="22"/>
      <c r="AK609" s="22">
        <f ca="1">NETWORKDAYS(TODAY(),E609,Table4[Tətil günləri])</f>
        <v>-206</v>
      </c>
      <c r="AL609" s="18">
        <f t="shared" ca="1" si="19"/>
        <v>-205</v>
      </c>
      <c r="AM609" s="24"/>
      <c r="AN609" s="24"/>
      <c r="AO609" s="24"/>
      <c r="AP609" s="24"/>
      <c r="AQ609" s="24"/>
      <c r="AR609" s="24"/>
      <c r="AS609" s="24"/>
      <c r="AT609" s="24"/>
      <c r="AU609" s="24"/>
      <c r="AV609" s="24"/>
      <c r="AW609" s="24"/>
      <c r="AX609" s="24"/>
      <c r="AY609" s="24"/>
      <c r="AZ609" s="24"/>
      <c r="BA609" s="24"/>
      <c r="BB609" s="24"/>
      <c r="BC609" s="24"/>
      <c r="BD609" s="24"/>
      <c r="BE609" s="24"/>
      <c r="BF609" s="24"/>
      <c r="BG609" s="24"/>
      <c r="BH609" s="24"/>
      <c r="BI609" s="24"/>
      <c r="BJ609" s="24"/>
      <c r="BK609" s="24"/>
      <c r="BL609" s="24"/>
      <c r="BM609" s="24"/>
      <c r="BN609" s="24"/>
      <c r="BO609" s="24"/>
      <c r="BP609" s="24"/>
      <c r="BQ609" s="24"/>
      <c r="BR609" s="24"/>
      <c r="BS609" s="24"/>
      <c r="BT609" s="24"/>
      <c r="BU609" s="24"/>
      <c r="BV609" s="24"/>
      <c r="BW609" s="24"/>
      <c r="BX609" s="24"/>
      <c r="BY609" s="24"/>
      <c r="BZ609" s="24"/>
      <c r="CA609" s="24"/>
      <c r="CB609" s="24"/>
      <c r="CC609" s="24"/>
      <c r="CD609" s="24"/>
      <c r="CE609" s="24"/>
      <c r="CF609" s="24"/>
      <c r="CG609" s="24"/>
      <c r="CH609" s="24"/>
      <c r="CI609" s="24"/>
      <c r="CJ609" s="24"/>
      <c r="CK609" s="24"/>
      <c r="CL609" s="24"/>
      <c r="CM609" s="24"/>
      <c r="CN609" s="24"/>
      <c r="CO609" s="24"/>
      <c r="CP609" s="24"/>
      <c r="CQ609" s="24"/>
      <c r="CR609" s="24"/>
      <c r="CS609" s="24"/>
      <c r="CT609" s="24"/>
      <c r="CU609" s="24"/>
      <c r="CV609" s="24"/>
      <c r="CW609" s="24"/>
      <c r="CX609" s="24"/>
      <c r="CY609" s="24"/>
      <c r="CZ609" s="24"/>
      <c r="DA609" s="24"/>
      <c r="DB609" s="24"/>
      <c r="DC609" s="24"/>
      <c r="DD609" s="24"/>
      <c r="DE609" s="24"/>
      <c r="DF609" s="24"/>
      <c r="DG609" s="24"/>
      <c r="DH609" s="24"/>
      <c r="DI609" s="24"/>
      <c r="DJ609" s="24"/>
      <c r="DK609" s="24"/>
      <c r="DL609" s="24"/>
      <c r="DM609" s="24"/>
      <c r="DN609" s="24"/>
      <c r="DO609" s="24"/>
      <c r="DP609" s="24"/>
      <c r="DQ609" s="24"/>
      <c r="DR609" s="24"/>
      <c r="DS609" s="24"/>
      <c r="DT609" s="24"/>
      <c r="DU609" s="24"/>
      <c r="DV609" s="24"/>
      <c r="DW609" s="24"/>
      <c r="DX609" s="24"/>
      <c r="DY609" s="24"/>
      <c r="DZ609" s="24"/>
      <c r="EA609" s="24"/>
      <c r="EB609" s="24"/>
      <c r="EC609" s="24"/>
      <c r="ED609" s="24"/>
      <c r="EE609" s="24"/>
      <c r="EF609" s="24"/>
      <c r="EG609" s="24"/>
      <c r="EH609" s="24"/>
      <c r="EI609" s="24"/>
      <c r="EJ609" s="24"/>
      <c r="EK609" s="24"/>
      <c r="EL609" s="24"/>
      <c r="EM609" s="24"/>
      <c r="EN609" s="24"/>
      <c r="EO609" s="24"/>
      <c r="EP609" s="24"/>
      <c r="EQ609" s="24"/>
      <c r="ER609" s="24"/>
      <c r="ES609" s="24"/>
      <c r="ET609" s="24"/>
      <c r="EU609" s="24"/>
      <c r="EV609" s="24"/>
      <c r="EW609" s="24"/>
      <c r="EX609" s="24"/>
      <c r="EY609" s="24"/>
      <c r="EZ609" s="24"/>
      <c r="FA609" s="24"/>
      <c r="FB609" s="24"/>
      <c r="FC609" s="24"/>
      <c r="FD609" s="24"/>
      <c r="FE609" s="24"/>
      <c r="FF609" s="24"/>
      <c r="FG609" s="24"/>
      <c r="FH609" s="24"/>
      <c r="FI609" s="24"/>
      <c r="FJ609" s="24"/>
      <c r="FK609" s="24"/>
      <c r="FL609" s="24"/>
      <c r="FM609" s="24"/>
      <c r="FN609" s="24"/>
      <c r="FO609" s="24"/>
      <c r="FP609" s="24"/>
      <c r="FQ609" s="24"/>
      <c r="FR609" s="24"/>
      <c r="FS609" s="24"/>
      <c r="FT609" s="24"/>
      <c r="FU609" s="24"/>
      <c r="FV609" s="24"/>
      <c r="FW609" s="24"/>
      <c r="FX609" s="24"/>
      <c r="FY609" s="24"/>
      <c r="FZ609" s="24"/>
      <c r="GA609" s="24"/>
      <c r="GB609" s="24"/>
      <c r="GC609" s="24"/>
      <c r="GD609" s="24"/>
      <c r="GE609" s="24"/>
      <c r="GF609" s="24"/>
      <c r="GG609" s="24"/>
      <c r="GH609" s="24"/>
      <c r="GI609" s="24"/>
      <c r="GJ609" s="24"/>
      <c r="GK609" s="24"/>
      <c r="GL609" s="24"/>
      <c r="GM609" s="24"/>
      <c r="GN609" s="24"/>
      <c r="GO609" s="24"/>
      <c r="GP609" s="24"/>
      <c r="GQ609" s="24"/>
      <c r="GR609" s="24"/>
      <c r="GS609" s="24"/>
      <c r="GT609" s="24"/>
      <c r="GU609" s="24"/>
      <c r="GV609" s="24"/>
      <c r="GW609" s="24"/>
      <c r="GX609" s="24"/>
      <c r="GY609" s="24"/>
      <c r="GZ609" s="24"/>
      <c r="HA609" s="24"/>
      <c r="HB609" s="24"/>
      <c r="HC609" s="24"/>
      <c r="HD609" s="24"/>
      <c r="HE609" s="24"/>
      <c r="HF609" s="24"/>
      <c r="HG609" s="24"/>
      <c r="HH609" s="24"/>
      <c r="HI609" s="24"/>
      <c r="HJ609" s="24"/>
      <c r="HK609" s="24"/>
      <c r="HL609" s="24"/>
      <c r="HM609" s="24"/>
      <c r="HN609" s="24"/>
      <c r="HO609" s="24"/>
      <c r="HP609" s="24"/>
      <c r="HQ609" s="24"/>
      <c r="HR609" s="24"/>
      <c r="HS609" s="24"/>
      <c r="HT609" s="24"/>
      <c r="HU609" s="24"/>
      <c r="HV609" s="24"/>
      <c r="HW609" s="24"/>
      <c r="HX609" s="24"/>
      <c r="HY609" s="24"/>
      <c r="HZ609" s="24"/>
      <c r="IA609" s="24"/>
      <c r="IB609" s="24"/>
      <c r="IC609" s="24"/>
      <c r="ID609" s="24"/>
      <c r="IE609" s="24"/>
      <c r="IF609" s="24"/>
      <c r="IG609" s="24"/>
      <c r="IH609" s="24"/>
      <c r="II609" s="24"/>
      <c r="IJ609" s="24"/>
      <c r="IK609" s="24"/>
      <c r="IL609" s="24"/>
      <c r="IM609" s="24"/>
      <c r="IN609" s="24"/>
      <c r="IO609" s="24"/>
      <c r="IP609" s="24"/>
      <c r="IQ609" s="24"/>
      <c r="IR609" s="24"/>
      <c r="IS609" s="24"/>
      <c r="IT609" s="24"/>
      <c r="IU609" s="24"/>
      <c r="IV609" s="24"/>
      <c r="IW609" s="24"/>
      <c r="IX609" s="24"/>
      <c r="IY609" s="24"/>
      <c r="IZ609" s="24"/>
      <c r="JA609" s="24"/>
      <c r="JB609" s="24"/>
      <c r="JC609" s="24"/>
      <c r="JD609" s="24"/>
      <c r="JE609" s="24"/>
      <c r="JF609" s="24"/>
      <c r="JG609" s="24"/>
      <c r="JH609" s="24"/>
      <c r="JI609" s="24"/>
      <c r="JJ609" s="24"/>
      <c r="JK609" s="24"/>
      <c r="JL609" s="24"/>
      <c r="JM609" s="24"/>
      <c r="JN609" s="24"/>
      <c r="JO609" s="24"/>
      <c r="JP609" s="24"/>
      <c r="JQ609" s="24"/>
      <c r="JR609" s="24"/>
      <c r="JS609" s="24"/>
      <c r="JT609" s="24"/>
      <c r="JU609" s="24"/>
      <c r="JV609" s="24"/>
      <c r="JW609" s="24"/>
      <c r="JX609" s="24"/>
      <c r="JY609" s="24"/>
      <c r="JZ609" s="24"/>
      <c r="KA609" s="24"/>
      <c r="KB609" s="24"/>
      <c r="KC609" s="24"/>
      <c r="KD609" s="24"/>
      <c r="KE609" s="24"/>
      <c r="KF609" s="24"/>
      <c r="KG609" s="24"/>
      <c r="KH609" s="24"/>
      <c r="KI609" s="24"/>
      <c r="KJ609" s="24"/>
      <c r="KK609" s="24"/>
      <c r="KL609" s="24"/>
      <c r="KM609" s="24"/>
      <c r="KN609" s="24"/>
      <c r="KO609" s="24"/>
      <c r="KP609" s="24"/>
      <c r="KQ609" s="24"/>
      <c r="KR609" s="24"/>
      <c r="KS609" s="24"/>
      <c r="KT609" s="24"/>
      <c r="KU609" s="24"/>
      <c r="KV609" s="24"/>
      <c r="KW609" s="24"/>
      <c r="KX609" s="24"/>
      <c r="KY609" s="24"/>
      <c r="KZ609" s="24"/>
      <c r="LA609" s="24"/>
      <c r="LB609" s="24"/>
      <c r="LC609" s="24"/>
      <c r="LD609" s="24"/>
      <c r="LE609" s="24"/>
      <c r="LF609" s="24"/>
      <c r="LG609" s="24"/>
      <c r="LH609" s="24"/>
      <c r="LI609" s="24"/>
      <c r="LJ609" s="24"/>
      <c r="LK609" s="24"/>
      <c r="LL609" s="24"/>
      <c r="LM609" s="24"/>
      <c r="LN609" s="24"/>
      <c r="LO609" s="24"/>
      <c r="LP609" s="24"/>
      <c r="LQ609" s="24"/>
      <c r="LR609" s="24"/>
      <c r="LS609" s="24"/>
      <c r="LT609" s="24"/>
      <c r="LU609" s="24"/>
      <c r="LV609" s="24"/>
      <c r="LW609" s="24"/>
      <c r="LX609" s="24"/>
      <c r="LY609" s="24"/>
      <c r="LZ609" s="24"/>
      <c r="MA609" s="24"/>
      <c r="MB609" s="24"/>
      <c r="MC609" s="24"/>
      <c r="MD609" s="24"/>
      <c r="ME609" s="24"/>
      <c r="MF609" s="24"/>
      <c r="MG609" s="24"/>
      <c r="MH609" s="24"/>
      <c r="MI609" s="24"/>
      <c r="MJ609" s="24"/>
      <c r="MK609" s="24"/>
      <c r="ML609" s="24"/>
      <c r="MM609" s="24"/>
      <c r="MN609" s="24"/>
      <c r="MO609" s="24"/>
      <c r="MP609" s="24"/>
      <c r="MQ609" s="24"/>
      <c r="MR609" s="24"/>
      <c r="MS609" s="24"/>
      <c r="MT609" s="24"/>
      <c r="MU609" s="24"/>
    </row>
    <row r="610" spans="1:359" ht="109.4">
      <c r="A610" s="22">
        <v>218</v>
      </c>
      <c r="B610" s="22"/>
      <c r="C610" s="37">
        <v>43215</v>
      </c>
      <c r="D610" s="36">
        <v>43216</v>
      </c>
      <c r="E610" s="36">
        <f>WORKDAY(D611,10,Table4[Tətil günləri])</f>
        <v>43231</v>
      </c>
      <c r="F610" s="22" t="str">
        <f t="shared" si="18"/>
        <v/>
      </c>
      <c r="G610" s="22" t="s">
        <v>235</v>
      </c>
      <c r="H610" s="60" t="s">
        <v>7779</v>
      </c>
      <c r="I610" s="30" t="s">
        <v>4011</v>
      </c>
      <c r="J610" s="22" t="s">
        <v>104</v>
      </c>
      <c r="K610" s="30" t="s">
        <v>1378</v>
      </c>
      <c r="L610" s="30">
        <v>8113</v>
      </c>
      <c r="M610" s="30" t="s">
        <v>698</v>
      </c>
      <c r="N610" s="34" t="s">
        <v>4009</v>
      </c>
      <c r="O610" s="30" t="s">
        <v>3720</v>
      </c>
      <c r="P610" s="48">
        <v>31352</v>
      </c>
      <c r="Q610" s="30" t="s">
        <v>4010</v>
      </c>
      <c r="R610" s="95" t="s">
        <v>3720</v>
      </c>
      <c r="S610" s="27" t="s">
        <v>227</v>
      </c>
      <c r="T610" s="105" t="s">
        <v>544</v>
      </c>
      <c r="U610" s="27" t="s">
        <v>254</v>
      </c>
      <c r="V610" s="73" t="s">
        <v>232</v>
      </c>
      <c r="W610" s="22" t="s">
        <v>4261</v>
      </c>
      <c r="X610" s="45" t="s">
        <v>4262</v>
      </c>
      <c r="Y610" s="22" t="s">
        <v>239</v>
      </c>
      <c r="Z610" s="37">
        <v>43217</v>
      </c>
      <c r="AA610" s="22" t="s">
        <v>230</v>
      </c>
      <c r="AB610" s="22"/>
      <c r="AC610" s="22"/>
      <c r="AD610" s="22" t="s">
        <v>237</v>
      </c>
      <c r="AE610" s="22" t="s">
        <v>254</v>
      </c>
      <c r="AF610" s="37">
        <v>43230</v>
      </c>
      <c r="AG610" s="37" t="s">
        <v>4561</v>
      </c>
      <c r="AH610" s="22" t="s">
        <v>4953</v>
      </c>
      <c r="AI610" s="22"/>
      <c r="AJ610" s="22"/>
      <c r="AK610" s="22">
        <f ca="1">NETWORKDAYS(TODAY(),E610,Table4[Tətil günləri])</f>
        <v>-206</v>
      </c>
      <c r="AL610" s="18">
        <f t="shared" ca="1" si="19"/>
        <v>-205</v>
      </c>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18"/>
      <c r="EQ610" s="18"/>
      <c r="ER610" s="18"/>
      <c r="ES610" s="18"/>
      <c r="ET610" s="18"/>
      <c r="EU610" s="18"/>
      <c r="EV610" s="18"/>
      <c r="EW610" s="18"/>
      <c r="EX610" s="18"/>
      <c r="EY610" s="18"/>
      <c r="EZ610" s="18"/>
      <c r="FA610" s="18"/>
      <c r="FB610" s="18"/>
      <c r="FC610" s="18"/>
      <c r="FD610" s="18"/>
      <c r="FE610" s="18"/>
      <c r="FF610" s="18"/>
      <c r="FG610" s="18"/>
      <c r="FH610" s="18"/>
      <c r="FI610" s="18"/>
      <c r="FJ610" s="18"/>
      <c r="FK610" s="18"/>
      <c r="FL610" s="18"/>
      <c r="FM610" s="18"/>
      <c r="FN610" s="18"/>
      <c r="FO610" s="18"/>
      <c r="FP610" s="18"/>
      <c r="FQ610" s="18"/>
      <c r="FR610" s="18"/>
      <c r="FS610" s="18"/>
      <c r="FT610" s="18"/>
      <c r="FU610" s="18"/>
      <c r="FV610" s="18"/>
      <c r="FW610" s="18"/>
      <c r="FX610" s="18"/>
      <c r="FY610" s="18"/>
      <c r="FZ610" s="18"/>
      <c r="GA610" s="18"/>
      <c r="GB610" s="18"/>
      <c r="GC610" s="18"/>
      <c r="GD610" s="18"/>
      <c r="GE610" s="18"/>
      <c r="GF610" s="18"/>
      <c r="GG610" s="18"/>
      <c r="GH610" s="18"/>
      <c r="GI610" s="18"/>
      <c r="GJ610" s="18"/>
      <c r="GK610" s="18"/>
      <c r="GL610" s="18"/>
      <c r="GM610" s="18"/>
      <c r="GN610" s="18"/>
      <c r="GO610" s="18"/>
      <c r="GP610" s="18"/>
      <c r="GQ610" s="18"/>
      <c r="GR610" s="18"/>
      <c r="GS610" s="18"/>
      <c r="GT610" s="18"/>
      <c r="GU610" s="18"/>
      <c r="GV610" s="18"/>
      <c r="GW610" s="18"/>
      <c r="GX610" s="18"/>
      <c r="GY610" s="18"/>
      <c r="GZ610" s="18"/>
      <c r="HA610" s="18"/>
      <c r="HB610" s="18"/>
      <c r="HC610" s="18"/>
      <c r="HD610" s="18"/>
      <c r="HE610" s="18"/>
      <c r="HF610" s="18"/>
      <c r="HG610" s="18"/>
      <c r="HH610" s="18"/>
      <c r="HI610" s="18"/>
      <c r="HJ610" s="18"/>
      <c r="HK610" s="18"/>
      <c r="HL610" s="18"/>
      <c r="HM610" s="18"/>
      <c r="HN610" s="18"/>
      <c r="HO610" s="18"/>
      <c r="HP610" s="18"/>
      <c r="HQ610" s="18"/>
      <c r="HR610" s="18"/>
      <c r="HS610" s="18"/>
      <c r="HT610" s="18"/>
      <c r="HU610" s="18"/>
      <c r="HV610" s="18"/>
      <c r="HW610" s="18"/>
      <c r="HX610" s="18"/>
      <c r="HY610" s="18"/>
      <c r="HZ610" s="18"/>
      <c r="IA610" s="18"/>
      <c r="IB610" s="18"/>
      <c r="IC610" s="18"/>
      <c r="ID610" s="18"/>
      <c r="IE610" s="18"/>
      <c r="IF610" s="18"/>
      <c r="IG610" s="18"/>
      <c r="IH610" s="18"/>
      <c r="II610" s="18"/>
      <c r="IJ610" s="18"/>
      <c r="IK610" s="18"/>
      <c r="IL610" s="18"/>
      <c r="IM610" s="18"/>
      <c r="IN610" s="18"/>
      <c r="IO610" s="18"/>
      <c r="IP610" s="18"/>
      <c r="IQ610" s="18"/>
      <c r="IR610" s="18"/>
      <c r="IS610" s="18"/>
      <c r="IT610" s="18"/>
      <c r="IU610" s="18"/>
      <c r="IV610" s="18"/>
      <c r="IW610" s="18"/>
      <c r="IX610" s="18"/>
      <c r="IY610" s="18"/>
      <c r="IZ610" s="18"/>
      <c r="JA610" s="18"/>
      <c r="JB610" s="18"/>
      <c r="JC610" s="18"/>
      <c r="JD610" s="18"/>
      <c r="JE610" s="18"/>
      <c r="JF610" s="18"/>
      <c r="JG610" s="18"/>
      <c r="JH610" s="18"/>
      <c r="JI610" s="18"/>
      <c r="JJ610" s="18"/>
      <c r="JK610" s="18"/>
      <c r="JL610" s="18"/>
      <c r="JM610" s="18"/>
      <c r="JN610" s="18"/>
      <c r="JO610" s="18"/>
      <c r="JP610" s="18"/>
      <c r="JQ610" s="18"/>
      <c r="JR610" s="18"/>
      <c r="JS610" s="18"/>
      <c r="JT610" s="18"/>
      <c r="JU610" s="18"/>
      <c r="JV610" s="18"/>
      <c r="JW610" s="18"/>
      <c r="JX610" s="18"/>
      <c r="JY610" s="18"/>
      <c r="JZ610" s="18"/>
      <c r="KA610" s="18"/>
      <c r="KB610" s="18"/>
      <c r="KC610" s="18"/>
      <c r="KD610" s="18"/>
      <c r="KE610" s="18"/>
      <c r="KF610" s="18"/>
      <c r="KG610" s="18"/>
      <c r="KH610" s="18"/>
      <c r="KI610" s="18"/>
      <c r="KJ610" s="18"/>
      <c r="KK610" s="18"/>
      <c r="KL610" s="18"/>
      <c r="KM610" s="18"/>
      <c r="KN610" s="18"/>
      <c r="KO610" s="18"/>
      <c r="KP610" s="18"/>
      <c r="KQ610" s="18"/>
      <c r="KR610" s="18"/>
      <c r="KS610" s="18"/>
      <c r="KT610" s="18"/>
      <c r="KU610" s="18"/>
      <c r="KV610" s="18"/>
      <c r="KW610" s="18"/>
      <c r="KX610" s="18"/>
      <c r="KY610" s="18"/>
      <c r="KZ610" s="18"/>
      <c r="LA610" s="18"/>
      <c r="LB610" s="18"/>
      <c r="LC610" s="18"/>
      <c r="LD610" s="18"/>
      <c r="LE610" s="18"/>
      <c r="LF610" s="18"/>
      <c r="LG610" s="18"/>
      <c r="LH610" s="18"/>
      <c r="LI610" s="18"/>
      <c r="LJ610" s="18"/>
      <c r="LK610" s="18"/>
      <c r="LL610" s="18"/>
      <c r="LM610" s="18"/>
      <c r="LN610" s="18"/>
      <c r="LO610" s="18"/>
      <c r="LP610" s="18"/>
      <c r="LQ610" s="18"/>
      <c r="LR610" s="18"/>
      <c r="LS610" s="18"/>
      <c r="LT610" s="18"/>
      <c r="LU610" s="18"/>
      <c r="LV610" s="18"/>
      <c r="LW610" s="18"/>
      <c r="LX610" s="18"/>
      <c r="LY610" s="18"/>
      <c r="LZ610" s="18"/>
      <c r="MA610" s="18"/>
      <c r="MB610" s="18"/>
      <c r="MC610" s="18"/>
      <c r="MD610" s="18"/>
      <c r="ME610" s="18"/>
      <c r="MF610" s="18"/>
      <c r="MG610" s="18"/>
      <c r="MH610" s="18"/>
      <c r="MI610" s="18"/>
      <c r="MJ610" s="18"/>
      <c r="MK610" s="18"/>
      <c r="ML610" s="18"/>
      <c r="MM610" s="18"/>
      <c r="MN610" s="18"/>
      <c r="MO610" s="18"/>
      <c r="MP610" s="18"/>
      <c r="MQ610" s="18"/>
      <c r="MR610" s="18"/>
      <c r="MS610" s="18"/>
      <c r="MT610" s="18"/>
      <c r="MU610" s="18"/>
    </row>
    <row r="611" spans="1:359" ht="133.5" customHeight="1">
      <c r="A611" s="22">
        <v>219</v>
      </c>
      <c r="B611" s="22" t="s">
        <v>4047</v>
      </c>
      <c r="C611" s="36">
        <v>43216</v>
      </c>
      <c r="D611" s="36">
        <v>43216</v>
      </c>
      <c r="E611" s="36">
        <f>WORKDAY(D611,10,Table4[Tətil günləri])</f>
        <v>43231</v>
      </c>
      <c r="F611" s="22" t="str">
        <f t="shared" si="18"/>
        <v/>
      </c>
      <c r="G611" s="22" t="s">
        <v>235</v>
      </c>
      <c r="H611" s="60">
        <v>488770697</v>
      </c>
      <c r="I611" s="30" t="s">
        <v>4026</v>
      </c>
      <c r="J611" s="38" t="s">
        <v>36</v>
      </c>
      <c r="K611" s="30" t="s">
        <v>4027</v>
      </c>
      <c r="L611" s="30" t="s">
        <v>293</v>
      </c>
      <c r="M611" s="30" t="s">
        <v>294</v>
      </c>
      <c r="N611" s="34" t="s">
        <v>509</v>
      </c>
      <c r="O611" s="30" t="s">
        <v>253</v>
      </c>
      <c r="P611" s="48">
        <v>21549</v>
      </c>
      <c r="Q611" s="30" t="s">
        <v>4028</v>
      </c>
      <c r="R611" s="95" t="s">
        <v>253</v>
      </c>
      <c r="S611" s="27" t="s">
        <v>228</v>
      </c>
      <c r="T611" s="105">
        <v>43350</v>
      </c>
      <c r="U611" s="27" t="s">
        <v>254</v>
      </c>
      <c r="V611" s="73" t="s">
        <v>232</v>
      </c>
      <c r="W611" s="22" t="s">
        <v>4243</v>
      </c>
      <c r="X611" s="45" t="s">
        <v>4244</v>
      </c>
      <c r="Y611" s="22" t="s">
        <v>239</v>
      </c>
      <c r="Z611" s="37">
        <v>43217</v>
      </c>
      <c r="AA611" s="22" t="s">
        <v>231</v>
      </c>
      <c r="AB611" s="22"/>
      <c r="AC611" s="22" t="s">
        <v>3074</v>
      </c>
      <c r="AD611" s="22" t="s">
        <v>237</v>
      </c>
      <c r="AE611" s="22" t="s">
        <v>254</v>
      </c>
      <c r="AF611" s="37">
        <v>43234</v>
      </c>
      <c r="AG611" s="22" t="s">
        <v>4633</v>
      </c>
      <c r="AH611" s="159"/>
      <c r="AI611" s="22"/>
      <c r="AJ611" s="22"/>
      <c r="AK611" s="22">
        <f ca="1">NETWORKDAYS(TODAY(),E611,Table4[Tətil günləri])</f>
        <v>-206</v>
      </c>
      <c r="AL611" s="18">
        <f t="shared" ca="1" si="19"/>
        <v>-205</v>
      </c>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18"/>
      <c r="EQ611" s="18"/>
      <c r="ER611" s="18"/>
      <c r="ES611" s="18"/>
      <c r="ET611" s="18"/>
      <c r="EU611" s="18"/>
      <c r="EV611" s="18"/>
      <c r="EW611" s="18"/>
      <c r="EX611" s="18"/>
      <c r="EY611" s="18"/>
      <c r="EZ611" s="18"/>
      <c r="FA611" s="18"/>
      <c r="FB611" s="18"/>
      <c r="FC611" s="18"/>
      <c r="FD611" s="18"/>
      <c r="FE611" s="18"/>
      <c r="FF611" s="18"/>
      <c r="FG611" s="18"/>
      <c r="FH611" s="18"/>
      <c r="FI611" s="18"/>
      <c r="FJ611" s="18"/>
      <c r="FK611" s="18"/>
      <c r="FL611" s="18"/>
      <c r="FM611" s="18"/>
      <c r="FN611" s="18"/>
      <c r="FO611" s="18"/>
      <c r="FP611" s="18"/>
      <c r="FQ611" s="18"/>
      <c r="FR611" s="18"/>
      <c r="FS611" s="18"/>
      <c r="FT611" s="18"/>
      <c r="FU611" s="18"/>
      <c r="FV611" s="18"/>
      <c r="FW611" s="18"/>
      <c r="FX611" s="18"/>
      <c r="FY611" s="18"/>
      <c r="FZ611" s="18"/>
      <c r="GA611" s="18"/>
      <c r="GB611" s="18"/>
      <c r="GC611" s="18"/>
      <c r="GD611" s="18"/>
      <c r="GE611" s="18"/>
      <c r="GF611" s="18"/>
      <c r="GG611" s="18"/>
      <c r="GH611" s="18"/>
      <c r="GI611" s="18"/>
      <c r="GJ611" s="18"/>
      <c r="GK611" s="18"/>
      <c r="GL611" s="18"/>
      <c r="GM611" s="18"/>
      <c r="GN611" s="18"/>
      <c r="GO611" s="18"/>
      <c r="GP611" s="18"/>
      <c r="GQ611" s="18"/>
      <c r="GR611" s="18"/>
      <c r="GS611" s="18"/>
      <c r="GT611" s="18"/>
      <c r="GU611" s="18"/>
      <c r="GV611" s="18"/>
      <c r="GW611" s="18"/>
      <c r="GX611" s="18"/>
      <c r="GY611" s="18"/>
      <c r="GZ611" s="18"/>
      <c r="HA611" s="18"/>
      <c r="HB611" s="18"/>
      <c r="HC611" s="18"/>
      <c r="HD611" s="18"/>
      <c r="HE611" s="18"/>
      <c r="HF611" s="18"/>
      <c r="HG611" s="18"/>
      <c r="HH611" s="18"/>
      <c r="HI611" s="18"/>
      <c r="HJ611" s="18"/>
      <c r="HK611" s="18"/>
      <c r="HL611" s="18"/>
      <c r="HM611" s="18"/>
      <c r="HN611" s="18"/>
      <c r="HO611" s="18"/>
      <c r="HP611" s="18"/>
      <c r="HQ611" s="18"/>
      <c r="HR611" s="18"/>
      <c r="HS611" s="18"/>
      <c r="HT611" s="18"/>
      <c r="HU611" s="18"/>
      <c r="HV611" s="18"/>
      <c r="HW611" s="18"/>
      <c r="HX611" s="18"/>
      <c r="HY611" s="18"/>
      <c r="HZ611" s="18"/>
      <c r="IA611" s="18"/>
      <c r="IB611" s="18"/>
      <c r="IC611" s="18"/>
      <c r="ID611" s="18"/>
      <c r="IE611" s="18"/>
      <c r="IF611" s="18"/>
      <c r="IG611" s="18"/>
      <c r="IH611" s="18"/>
      <c r="II611" s="18"/>
      <c r="IJ611" s="18"/>
      <c r="IK611" s="18"/>
      <c r="IL611" s="18"/>
      <c r="IM611" s="18"/>
      <c r="IN611" s="18"/>
      <c r="IO611" s="18"/>
      <c r="IP611" s="18"/>
      <c r="IQ611" s="18"/>
      <c r="IR611" s="18"/>
      <c r="IS611" s="18"/>
      <c r="IT611" s="18"/>
      <c r="IU611" s="18"/>
      <c r="IV611" s="18"/>
      <c r="IW611" s="18"/>
      <c r="IX611" s="18"/>
      <c r="IY611" s="18"/>
      <c r="IZ611" s="18"/>
      <c r="JA611" s="18"/>
      <c r="JB611" s="18"/>
      <c r="JC611" s="18"/>
      <c r="JD611" s="18"/>
      <c r="JE611" s="18"/>
      <c r="JF611" s="18"/>
      <c r="JG611" s="18"/>
      <c r="JH611" s="18"/>
      <c r="JI611" s="18"/>
      <c r="JJ611" s="18"/>
      <c r="JK611" s="18"/>
      <c r="JL611" s="18"/>
      <c r="JM611" s="18"/>
      <c r="JN611" s="18"/>
      <c r="JO611" s="18"/>
      <c r="JP611" s="18"/>
      <c r="JQ611" s="18"/>
      <c r="JR611" s="18"/>
      <c r="JS611" s="18"/>
      <c r="JT611" s="18"/>
      <c r="JU611" s="18"/>
      <c r="JV611" s="18"/>
      <c r="JW611" s="18"/>
      <c r="JX611" s="18"/>
      <c r="JY611" s="18"/>
      <c r="JZ611" s="18"/>
      <c r="KA611" s="18"/>
      <c r="KB611" s="18"/>
      <c r="KC611" s="18"/>
      <c r="KD611" s="18"/>
      <c r="KE611" s="18"/>
      <c r="KF611" s="18"/>
      <c r="KG611" s="18"/>
      <c r="KH611" s="18"/>
      <c r="KI611" s="18"/>
      <c r="KJ611" s="18"/>
      <c r="KK611" s="18"/>
      <c r="KL611" s="18"/>
      <c r="KM611" s="18"/>
      <c r="KN611" s="18"/>
      <c r="KO611" s="18"/>
      <c r="KP611" s="18"/>
      <c r="KQ611" s="18"/>
      <c r="KR611" s="18"/>
      <c r="KS611" s="18"/>
      <c r="KT611" s="18"/>
      <c r="KU611" s="18"/>
      <c r="KV611" s="18"/>
      <c r="KW611" s="18"/>
      <c r="KX611" s="18"/>
      <c r="KY611" s="18"/>
      <c r="KZ611" s="18"/>
      <c r="LA611" s="18"/>
      <c r="LB611" s="18"/>
      <c r="LC611" s="18"/>
      <c r="LD611" s="18"/>
      <c r="LE611" s="18"/>
      <c r="LF611" s="18"/>
      <c r="LG611" s="18"/>
      <c r="LH611" s="18"/>
      <c r="LI611" s="18"/>
      <c r="LJ611" s="18"/>
      <c r="LK611" s="18"/>
      <c r="LL611" s="18"/>
      <c r="LM611" s="18"/>
      <c r="LN611" s="18"/>
      <c r="LO611" s="18"/>
      <c r="LP611" s="18"/>
      <c r="LQ611" s="18"/>
      <c r="LR611" s="18"/>
      <c r="LS611" s="18"/>
      <c r="LT611" s="18"/>
      <c r="LU611" s="18"/>
      <c r="LV611" s="18"/>
      <c r="LW611" s="18"/>
      <c r="LX611" s="18"/>
      <c r="LY611" s="18"/>
      <c r="LZ611" s="18"/>
      <c r="MA611" s="18"/>
      <c r="MB611" s="18"/>
      <c r="MC611" s="18"/>
      <c r="MD611" s="18"/>
      <c r="ME611" s="18"/>
      <c r="MF611" s="18"/>
      <c r="MG611" s="18"/>
      <c r="MH611" s="18"/>
      <c r="MI611" s="18"/>
      <c r="MJ611" s="18"/>
      <c r="MK611" s="18"/>
      <c r="ML611" s="18"/>
      <c r="MM611" s="18"/>
      <c r="MN611" s="18"/>
      <c r="MO611" s="18"/>
      <c r="MP611" s="18"/>
      <c r="MQ611" s="18"/>
      <c r="MR611" s="18"/>
      <c r="MS611" s="18"/>
      <c r="MT611" s="18"/>
      <c r="MU611" s="18"/>
    </row>
    <row r="612" spans="1:359" s="23" customFormat="1" ht="62.5">
      <c r="A612" s="22">
        <v>219</v>
      </c>
      <c r="B612" s="22" t="s">
        <v>4047</v>
      </c>
      <c r="C612" s="36">
        <v>43216</v>
      </c>
      <c r="D612" s="36">
        <v>43216</v>
      </c>
      <c r="E612" s="36">
        <f>WORKDAY(D613,10,Table4[Tətil günləri])</f>
        <v>43231</v>
      </c>
      <c r="F612" s="22" t="str">
        <f t="shared" si="18"/>
        <v/>
      </c>
      <c r="G612" s="22" t="s">
        <v>235</v>
      </c>
      <c r="H612" s="30">
        <v>536792673</v>
      </c>
      <c r="I612" s="30" t="s">
        <v>4029</v>
      </c>
      <c r="J612" s="38" t="s">
        <v>36</v>
      </c>
      <c r="K612" s="30" t="s">
        <v>4030</v>
      </c>
      <c r="L612" s="30" t="s">
        <v>299</v>
      </c>
      <c r="M612" s="30" t="s">
        <v>300</v>
      </c>
      <c r="N612" s="34" t="s">
        <v>509</v>
      </c>
      <c r="O612" s="30" t="s">
        <v>253</v>
      </c>
      <c r="P612" s="48">
        <v>26307</v>
      </c>
      <c r="Q612" s="30" t="s">
        <v>2675</v>
      </c>
      <c r="R612" s="95" t="s">
        <v>253</v>
      </c>
      <c r="S612" s="27" t="s">
        <v>228</v>
      </c>
      <c r="T612" s="105">
        <v>43350</v>
      </c>
      <c r="U612" s="27" t="s">
        <v>254</v>
      </c>
      <c r="V612" s="73" t="s">
        <v>232</v>
      </c>
      <c r="W612" s="22" t="s">
        <v>4245</v>
      </c>
      <c r="X612" s="45" t="s">
        <v>4246</v>
      </c>
      <c r="Y612" s="22" t="s">
        <v>239</v>
      </c>
      <c r="Z612" s="37">
        <v>43217</v>
      </c>
      <c r="AA612" s="22" t="s">
        <v>231</v>
      </c>
      <c r="AB612" s="22"/>
      <c r="AC612" s="22" t="s">
        <v>3075</v>
      </c>
      <c r="AD612" s="22" t="s">
        <v>237</v>
      </c>
      <c r="AE612" s="22" t="s">
        <v>254</v>
      </c>
      <c r="AF612" s="37">
        <v>43234</v>
      </c>
      <c r="AG612" s="22" t="s">
        <v>4633</v>
      </c>
      <c r="AH612" s="159"/>
      <c r="AI612" s="22"/>
      <c r="AJ612" s="22"/>
      <c r="AK612" s="22">
        <f ca="1">NETWORKDAYS(TODAY(),E612,Table4[Tətil günləri])</f>
        <v>-206</v>
      </c>
      <c r="AL612" s="18">
        <f t="shared" ca="1" si="19"/>
        <v>-205</v>
      </c>
      <c r="AM612" s="24"/>
      <c r="AN612" s="24"/>
      <c r="AO612" s="24"/>
      <c r="AP612" s="24"/>
      <c r="AQ612" s="24"/>
      <c r="AR612" s="24"/>
      <c r="AS612" s="24"/>
      <c r="AT612" s="24"/>
      <c r="AU612" s="24"/>
      <c r="AV612" s="24"/>
      <c r="AW612" s="24"/>
      <c r="AX612" s="24"/>
      <c r="AY612" s="24"/>
      <c r="AZ612" s="24"/>
      <c r="BA612" s="24"/>
      <c r="BB612" s="24"/>
      <c r="BC612" s="24"/>
      <c r="BD612" s="24"/>
      <c r="BE612" s="24"/>
      <c r="BF612" s="24"/>
      <c r="BG612" s="24"/>
      <c r="BH612" s="24"/>
      <c r="BI612" s="24"/>
      <c r="BJ612" s="24"/>
      <c r="BK612" s="24"/>
      <c r="BL612" s="24"/>
      <c r="BM612" s="24"/>
      <c r="BN612" s="24"/>
      <c r="BO612" s="24"/>
      <c r="BP612" s="24"/>
      <c r="BQ612" s="24"/>
      <c r="BR612" s="24"/>
      <c r="BS612" s="24"/>
      <c r="BT612" s="24"/>
      <c r="BU612" s="24"/>
      <c r="BV612" s="24"/>
      <c r="BW612" s="24"/>
      <c r="BX612" s="24"/>
      <c r="BY612" s="24"/>
      <c r="BZ612" s="24"/>
      <c r="CA612" s="24"/>
      <c r="CB612" s="24"/>
      <c r="CC612" s="24"/>
      <c r="CD612" s="24"/>
      <c r="CE612" s="24"/>
      <c r="CF612" s="24"/>
      <c r="CG612" s="24"/>
      <c r="CH612" s="24"/>
      <c r="CI612" s="24"/>
      <c r="CJ612" s="24"/>
      <c r="CK612" s="24"/>
      <c r="CL612" s="24"/>
      <c r="CM612" s="24"/>
      <c r="CN612" s="24"/>
      <c r="CO612" s="24"/>
      <c r="CP612" s="24"/>
      <c r="CQ612" s="24"/>
      <c r="CR612" s="24"/>
      <c r="CS612" s="24"/>
      <c r="CT612" s="24"/>
      <c r="CU612" s="24"/>
      <c r="CV612" s="24"/>
      <c r="CW612" s="24"/>
      <c r="CX612" s="24"/>
      <c r="CY612" s="24"/>
      <c r="CZ612" s="24"/>
      <c r="DA612" s="24"/>
      <c r="DB612" s="24"/>
      <c r="DC612" s="24"/>
      <c r="DD612" s="24"/>
      <c r="DE612" s="24"/>
      <c r="DF612" s="24"/>
      <c r="DG612" s="24"/>
      <c r="DH612" s="24"/>
      <c r="DI612" s="24"/>
      <c r="DJ612" s="24"/>
      <c r="DK612" s="24"/>
      <c r="DL612" s="24"/>
      <c r="DM612" s="24"/>
      <c r="DN612" s="24"/>
      <c r="DO612" s="24"/>
      <c r="DP612" s="24"/>
      <c r="DQ612" s="24"/>
      <c r="DR612" s="24"/>
      <c r="DS612" s="24"/>
      <c r="DT612" s="24"/>
      <c r="DU612" s="24"/>
      <c r="DV612" s="24"/>
      <c r="DW612" s="24"/>
      <c r="DX612" s="24"/>
      <c r="DY612" s="24"/>
      <c r="DZ612" s="24"/>
      <c r="EA612" s="24"/>
      <c r="EB612" s="24"/>
      <c r="EC612" s="24"/>
      <c r="ED612" s="24"/>
      <c r="EE612" s="24"/>
      <c r="EF612" s="24"/>
      <c r="EG612" s="24"/>
      <c r="EH612" s="24"/>
      <c r="EI612" s="24"/>
      <c r="EJ612" s="24"/>
      <c r="EK612" s="24"/>
      <c r="EL612" s="24"/>
      <c r="EM612" s="24"/>
      <c r="EN612" s="24"/>
      <c r="EO612" s="24"/>
      <c r="EP612" s="24"/>
      <c r="EQ612" s="24"/>
      <c r="ER612" s="24"/>
      <c r="ES612" s="24"/>
      <c r="ET612" s="24"/>
      <c r="EU612" s="24"/>
      <c r="EV612" s="24"/>
      <c r="EW612" s="24"/>
      <c r="EX612" s="24"/>
      <c r="EY612" s="24"/>
      <c r="EZ612" s="24"/>
      <c r="FA612" s="24"/>
      <c r="FB612" s="24"/>
      <c r="FC612" s="24"/>
      <c r="FD612" s="24"/>
      <c r="FE612" s="24"/>
      <c r="FF612" s="24"/>
      <c r="FG612" s="24"/>
      <c r="FH612" s="24"/>
      <c r="FI612" s="24"/>
      <c r="FJ612" s="24"/>
      <c r="FK612" s="24"/>
      <c r="FL612" s="24"/>
      <c r="FM612" s="24"/>
      <c r="FN612" s="24"/>
      <c r="FO612" s="24"/>
      <c r="FP612" s="24"/>
      <c r="FQ612" s="24"/>
      <c r="FR612" s="24"/>
      <c r="FS612" s="24"/>
      <c r="FT612" s="24"/>
      <c r="FU612" s="24"/>
      <c r="FV612" s="24"/>
      <c r="FW612" s="24"/>
      <c r="FX612" s="24"/>
      <c r="FY612" s="24"/>
      <c r="FZ612" s="24"/>
      <c r="GA612" s="24"/>
      <c r="GB612" s="24"/>
      <c r="GC612" s="24"/>
      <c r="GD612" s="24"/>
      <c r="GE612" s="24"/>
      <c r="GF612" s="24"/>
      <c r="GG612" s="24"/>
      <c r="GH612" s="24"/>
      <c r="GI612" s="24"/>
      <c r="GJ612" s="24"/>
      <c r="GK612" s="24"/>
      <c r="GL612" s="24"/>
      <c r="GM612" s="24"/>
      <c r="GN612" s="24"/>
      <c r="GO612" s="24"/>
      <c r="GP612" s="24"/>
      <c r="GQ612" s="24"/>
      <c r="GR612" s="24"/>
      <c r="GS612" s="24"/>
      <c r="GT612" s="24"/>
      <c r="GU612" s="24"/>
      <c r="GV612" s="24"/>
      <c r="GW612" s="24"/>
      <c r="GX612" s="24"/>
      <c r="GY612" s="24"/>
      <c r="GZ612" s="24"/>
      <c r="HA612" s="24"/>
      <c r="HB612" s="24"/>
      <c r="HC612" s="24"/>
      <c r="HD612" s="24"/>
      <c r="HE612" s="24"/>
      <c r="HF612" s="24"/>
      <c r="HG612" s="24"/>
      <c r="HH612" s="24"/>
      <c r="HI612" s="24"/>
      <c r="HJ612" s="24"/>
      <c r="HK612" s="24"/>
      <c r="HL612" s="24"/>
      <c r="HM612" s="24"/>
      <c r="HN612" s="24"/>
      <c r="HO612" s="24"/>
      <c r="HP612" s="24"/>
      <c r="HQ612" s="24"/>
      <c r="HR612" s="24"/>
      <c r="HS612" s="24"/>
      <c r="HT612" s="24"/>
      <c r="HU612" s="24"/>
      <c r="HV612" s="24"/>
      <c r="HW612" s="24"/>
      <c r="HX612" s="24"/>
      <c r="HY612" s="24"/>
      <c r="HZ612" s="24"/>
      <c r="IA612" s="24"/>
      <c r="IB612" s="24"/>
      <c r="IC612" s="24"/>
      <c r="ID612" s="24"/>
      <c r="IE612" s="24"/>
      <c r="IF612" s="24"/>
      <c r="IG612" s="24"/>
      <c r="IH612" s="24"/>
      <c r="II612" s="24"/>
      <c r="IJ612" s="24"/>
      <c r="IK612" s="24"/>
      <c r="IL612" s="24"/>
      <c r="IM612" s="24"/>
      <c r="IN612" s="24"/>
      <c r="IO612" s="24"/>
      <c r="IP612" s="24"/>
      <c r="IQ612" s="24"/>
      <c r="IR612" s="24"/>
      <c r="IS612" s="24"/>
      <c r="IT612" s="24"/>
      <c r="IU612" s="24"/>
      <c r="IV612" s="24"/>
      <c r="IW612" s="24"/>
      <c r="IX612" s="24"/>
      <c r="IY612" s="24"/>
      <c r="IZ612" s="24"/>
      <c r="JA612" s="24"/>
      <c r="JB612" s="24"/>
      <c r="JC612" s="24"/>
      <c r="JD612" s="24"/>
      <c r="JE612" s="24"/>
      <c r="JF612" s="24"/>
      <c r="JG612" s="24"/>
      <c r="JH612" s="24"/>
      <c r="JI612" s="24"/>
      <c r="JJ612" s="24"/>
      <c r="JK612" s="24"/>
      <c r="JL612" s="24"/>
      <c r="JM612" s="24"/>
      <c r="JN612" s="24"/>
      <c r="JO612" s="24"/>
      <c r="JP612" s="24"/>
      <c r="JQ612" s="24"/>
      <c r="JR612" s="24"/>
      <c r="JS612" s="24"/>
      <c r="JT612" s="24"/>
      <c r="JU612" s="24"/>
      <c r="JV612" s="24"/>
      <c r="JW612" s="24"/>
      <c r="JX612" s="24"/>
      <c r="JY612" s="24"/>
      <c r="JZ612" s="24"/>
      <c r="KA612" s="24"/>
      <c r="KB612" s="24"/>
      <c r="KC612" s="24"/>
      <c r="KD612" s="24"/>
      <c r="KE612" s="24"/>
      <c r="KF612" s="24"/>
      <c r="KG612" s="24"/>
      <c r="KH612" s="24"/>
      <c r="KI612" s="24"/>
      <c r="KJ612" s="24"/>
      <c r="KK612" s="24"/>
      <c r="KL612" s="24"/>
      <c r="KM612" s="24"/>
      <c r="KN612" s="24"/>
      <c r="KO612" s="24"/>
      <c r="KP612" s="24"/>
      <c r="KQ612" s="24"/>
      <c r="KR612" s="24"/>
      <c r="KS612" s="24"/>
      <c r="KT612" s="24"/>
      <c r="KU612" s="24"/>
      <c r="KV612" s="24"/>
      <c r="KW612" s="24"/>
      <c r="KX612" s="24"/>
      <c r="KY612" s="24"/>
      <c r="KZ612" s="24"/>
      <c r="LA612" s="24"/>
      <c r="LB612" s="24"/>
      <c r="LC612" s="24"/>
      <c r="LD612" s="24"/>
      <c r="LE612" s="24"/>
      <c r="LF612" s="24"/>
      <c r="LG612" s="24"/>
      <c r="LH612" s="24"/>
      <c r="LI612" s="24"/>
      <c r="LJ612" s="24"/>
      <c r="LK612" s="24"/>
      <c r="LL612" s="24"/>
      <c r="LM612" s="24"/>
      <c r="LN612" s="24"/>
      <c r="LO612" s="24"/>
      <c r="LP612" s="24"/>
      <c r="LQ612" s="24"/>
      <c r="LR612" s="24"/>
      <c r="LS612" s="24"/>
      <c r="LT612" s="24"/>
      <c r="LU612" s="24"/>
      <c r="LV612" s="24"/>
      <c r="LW612" s="24"/>
      <c r="LX612" s="24"/>
      <c r="LY612" s="24"/>
      <c r="LZ612" s="24"/>
      <c r="MA612" s="24"/>
      <c r="MB612" s="24"/>
      <c r="MC612" s="24"/>
      <c r="MD612" s="24"/>
      <c r="ME612" s="24"/>
      <c r="MF612" s="24"/>
      <c r="MG612" s="24"/>
      <c r="MH612" s="24"/>
      <c r="MI612" s="24"/>
      <c r="MJ612" s="24"/>
      <c r="MK612" s="24"/>
      <c r="ML612" s="24"/>
      <c r="MM612" s="24"/>
      <c r="MN612" s="24"/>
      <c r="MO612" s="24"/>
      <c r="MP612" s="24"/>
      <c r="MQ612" s="24"/>
      <c r="MR612" s="24"/>
      <c r="MS612" s="24"/>
      <c r="MT612" s="24"/>
      <c r="MU612" s="24"/>
    </row>
    <row r="613" spans="1:359" ht="46.9">
      <c r="A613" s="22">
        <v>219</v>
      </c>
      <c r="B613" s="22" t="s">
        <v>4047</v>
      </c>
      <c r="C613" s="36">
        <v>43216</v>
      </c>
      <c r="D613" s="36">
        <v>43216</v>
      </c>
      <c r="E613" s="36">
        <f>WORKDAY(D613,10,Table4[Tətil günləri])</f>
        <v>43231</v>
      </c>
      <c r="F613" s="22" t="str">
        <f t="shared" si="18"/>
        <v/>
      </c>
      <c r="G613" s="22" t="s">
        <v>235</v>
      </c>
      <c r="H613" s="30">
        <v>534945548</v>
      </c>
      <c r="I613" s="30" t="s">
        <v>4031</v>
      </c>
      <c r="J613" s="28" t="s">
        <v>57</v>
      </c>
      <c r="K613" s="30" t="s">
        <v>4032</v>
      </c>
      <c r="L613" s="30">
        <v>2146</v>
      </c>
      <c r="M613" s="30" t="s">
        <v>326</v>
      </c>
      <c r="N613" s="34" t="s">
        <v>295</v>
      </c>
      <c r="O613" s="30" t="s">
        <v>253</v>
      </c>
      <c r="P613" s="48">
        <v>28565</v>
      </c>
      <c r="Q613" s="30" t="s">
        <v>4033</v>
      </c>
      <c r="R613" s="95" t="s">
        <v>253</v>
      </c>
      <c r="S613" s="27" t="s">
        <v>228</v>
      </c>
      <c r="T613" s="105">
        <v>43371</v>
      </c>
      <c r="U613" s="27" t="s">
        <v>254</v>
      </c>
      <c r="V613" s="73" t="s">
        <v>232</v>
      </c>
      <c r="W613" s="22" t="s">
        <v>4247</v>
      </c>
      <c r="X613" s="45" t="s">
        <v>4248</v>
      </c>
      <c r="Y613" s="22" t="s">
        <v>239</v>
      </c>
      <c r="Z613" s="37">
        <v>43217</v>
      </c>
      <c r="AA613" s="22" t="s">
        <v>231</v>
      </c>
      <c r="AB613" s="22"/>
      <c r="AC613" s="22" t="s">
        <v>4958</v>
      </c>
      <c r="AD613" s="22" t="s">
        <v>237</v>
      </c>
      <c r="AE613" s="22" t="s">
        <v>254</v>
      </c>
      <c r="AF613" s="37">
        <v>43234</v>
      </c>
      <c r="AG613" s="22" t="s">
        <v>4633</v>
      </c>
      <c r="AH613" s="159"/>
      <c r="AI613" s="22"/>
      <c r="AJ613" s="22"/>
      <c r="AK613" s="22">
        <f ca="1">NETWORKDAYS(TODAY(),E613,Table4[Tətil günləri])</f>
        <v>-206</v>
      </c>
      <c r="AL613" s="18">
        <f t="shared" ca="1" si="19"/>
        <v>-205</v>
      </c>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18"/>
      <c r="EQ613" s="18"/>
      <c r="ER613" s="18"/>
      <c r="ES613" s="18"/>
      <c r="ET613" s="18"/>
      <c r="EU613" s="18"/>
      <c r="EV613" s="18"/>
      <c r="EW613" s="18"/>
      <c r="EX613" s="18"/>
      <c r="EY613" s="18"/>
      <c r="EZ613" s="18"/>
      <c r="FA613" s="18"/>
      <c r="FB613" s="18"/>
      <c r="FC613" s="18"/>
      <c r="FD613" s="18"/>
      <c r="FE613" s="18"/>
      <c r="FF613" s="18"/>
      <c r="FG613" s="18"/>
      <c r="FH613" s="18"/>
      <c r="FI613" s="18"/>
      <c r="FJ613" s="18"/>
      <c r="FK613" s="18"/>
      <c r="FL613" s="18"/>
      <c r="FM613" s="18"/>
      <c r="FN613" s="18"/>
      <c r="FO613" s="18"/>
      <c r="FP613" s="18"/>
      <c r="FQ613" s="18"/>
      <c r="FR613" s="18"/>
      <c r="FS613" s="18"/>
      <c r="FT613" s="18"/>
      <c r="FU613" s="18"/>
      <c r="FV613" s="18"/>
      <c r="FW613" s="18"/>
      <c r="FX613" s="18"/>
      <c r="FY613" s="18"/>
      <c r="FZ613" s="18"/>
      <c r="GA613" s="18"/>
      <c r="GB613" s="18"/>
      <c r="GC613" s="18"/>
      <c r="GD613" s="18"/>
      <c r="GE613" s="18"/>
      <c r="GF613" s="18"/>
      <c r="GG613" s="18"/>
      <c r="GH613" s="18"/>
      <c r="GI613" s="18"/>
      <c r="GJ613" s="18"/>
      <c r="GK613" s="18"/>
      <c r="GL613" s="18"/>
      <c r="GM613" s="18"/>
      <c r="GN613" s="18"/>
      <c r="GO613" s="18"/>
      <c r="GP613" s="18"/>
      <c r="GQ613" s="18"/>
      <c r="GR613" s="18"/>
      <c r="GS613" s="18"/>
      <c r="GT613" s="18"/>
      <c r="GU613" s="18"/>
      <c r="GV613" s="18"/>
      <c r="GW613" s="18"/>
      <c r="GX613" s="18"/>
      <c r="GY613" s="18"/>
      <c r="GZ613" s="18"/>
      <c r="HA613" s="18"/>
      <c r="HB613" s="18"/>
      <c r="HC613" s="18"/>
      <c r="HD613" s="18"/>
      <c r="HE613" s="18"/>
      <c r="HF613" s="18"/>
      <c r="HG613" s="18"/>
      <c r="HH613" s="18"/>
      <c r="HI613" s="18"/>
      <c r="HJ613" s="18"/>
      <c r="HK613" s="18"/>
      <c r="HL613" s="18"/>
      <c r="HM613" s="18"/>
      <c r="HN613" s="18"/>
      <c r="HO613" s="18"/>
      <c r="HP613" s="18"/>
      <c r="HQ613" s="18"/>
      <c r="HR613" s="18"/>
      <c r="HS613" s="18"/>
      <c r="HT613" s="18"/>
      <c r="HU613" s="18"/>
      <c r="HV613" s="18"/>
      <c r="HW613" s="18"/>
      <c r="HX613" s="18"/>
      <c r="HY613" s="18"/>
      <c r="HZ613" s="18"/>
      <c r="IA613" s="18"/>
      <c r="IB613" s="18"/>
      <c r="IC613" s="18"/>
      <c r="ID613" s="18"/>
      <c r="IE613" s="18"/>
      <c r="IF613" s="18"/>
      <c r="IG613" s="18"/>
      <c r="IH613" s="18"/>
      <c r="II613" s="18"/>
      <c r="IJ613" s="18"/>
      <c r="IK613" s="18"/>
      <c r="IL613" s="18"/>
      <c r="IM613" s="18"/>
      <c r="IN613" s="18"/>
      <c r="IO613" s="18"/>
      <c r="IP613" s="18"/>
      <c r="IQ613" s="18"/>
      <c r="IR613" s="18"/>
      <c r="IS613" s="18"/>
      <c r="IT613" s="18"/>
      <c r="IU613" s="18"/>
      <c r="IV613" s="18"/>
      <c r="IW613" s="18"/>
      <c r="IX613" s="18"/>
      <c r="IY613" s="18"/>
      <c r="IZ613" s="18"/>
      <c r="JA613" s="18"/>
      <c r="JB613" s="18"/>
      <c r="JC613" s="18"/>
      <c r="JD613" s="18"/>
      <c r="JE613" s="18"/>
      <c r="JF613" s="18"/>
      <c r="JG613" s="18"/>
      <c r="JH613" s="18"/>
      <c r="JI613" s="18"/>
      <c r="JJ613" s="18"/>
      <c r="JK613" s="18"/>
      <c r="JL613" s="18"/>
      <c r="JM613" s="18"/>
      <c r="JN613" s="18"/>
      <c r="JO613" s="18"/>
      <c r="JP613" s="18"/>
      <c r="JQ613" s="18"/>
      <c r="JR613" s="18"/>
      <c r="JS613" s="18"/>
      <c r="JT613" s="18"/>
      <c r="JU613" s="18"/>
      <c r="JV613" s="18"/>
      <c r="JW613" s="18"/>
      <c r="JX613" s="18"/>
      <c r="JY613" s="18"/>
      <c r="JZ613" s="18"/>
      <c r="KA613" s="18"/>
      <c r="KB613" s="18"/>
      <c r="KC613" s="18"/>
      <c r="KD613" s="18"/>
      <c r="KE613" s="18"/>
      <c r="KF613" s="18"/>
      <c r="KG613" s="18"/>
      <c r="KH613" s="18"/>
      <c r="KI613" s="18"/>
      <c r="KJ613" s="18"/>
      <c r="KK613" s="18"/>
      <c r="KL613" s="18"/>
      <c r="KM613" s="18"/>
      <c r="KN613" s="18"/>
      <c r="KO613" s="18"/>
      <c r="KP613" s="18"/>
      <c r="KQ613" s="18"/>
      <c r="KR613" s="18"/>
      <c r="KS613" s="18"/>
      <c r="KT613" s="18"/>
      <c r="KU613" s="18"/>
      <c r="KV613" s="18"/>
      <c r="KW613" s="18"/>
      <c r="KX613" s="18"/>
      <c r="KY613" s="18"/>
      <c r="KZ613" s="18"/>
      <c r="LA613" s="18"/>
      <c r="LB613" s="18"/>
      <c r="LC613" s="18"/>
      <c r="LD613" s="18"/>
      <c r="LE613" s="18"/>
      <c r="LF613" s="18"/>
      <c r="LG613" s="18"/>
      <c r="LH613" s="18"/>
      <c r="LI613" s="18"/>
      <c r="LJ613" s="18"/>
      <c r="LK613" s="18"/>
      <c r="LL613" s="18"/>
      <c r="LM613" s="18"/>
      <c r="LN613" s="18"/>
      <c r="LO613" s="18"/>
      <c r="LP613" s="18"/>
      <c r="LQ613" s="18"/>
      <c r="LR613" s="18"/>
      <c r="LS613" s="18"/>
      <c r="LT613" s="18"/>
      <c r="LU613" s="18"/>
      <c r="LV613" s="18"/>
      <c r="LW613" s="18"/>
      <c r="LX613" s="18"/>
      <c r="LY613" s="18"/>
      <c r="LZ613" s="18"/>
      <c r="MA613" s="18"/>
      <c r="MB613" s="18"/>
      <c r="MC613" s="18"/>
      <c r="MD613" s="18"/>
      <c r="ME613" s="18"/>
      <c r="MF613" s="18"/>
      <c r="MG613" s="18"/>
      <c r="MH613" s="18"/>
      <c r="MI613" s="18"/>
      <c r="MJ613" s="18"/>
      <c r="MK613" s="18"/>
      <c r="ML613" s="18"/>
      <c r="MM613" s="18"/>
      <c r="MN613" s="18"/>
      <c r="MO613" s="18"/>
      <c r="MP613" s="18"/>
      <c r="MQ613" s="18"/>
      <c r="MR613" s="18"/>
      <c r="MS613" s="18"/>
      <c r="MT613" s="18"/>
      <c r="MU613" s="18"/>
    </row>
    <row r="614" spans="1:359" s="23" customFormat="1" ht="78.150000000000006">
      <c r="A614" s="22">
        <v>219</v>
      </c>
      <c r="B614" s="22" t="s">
        <v>4047</v>
      </c>
      <c r="C614" s="36">
        <v>43216</v>
      </c>
      <c r="D614" s="36">
        <v>43216</v>
      </c>
      <c r="E614" s="36">
        <f>WORKDAY(D615,10,Table4[Tətil günləri])</f>
        <v>43231</v>
      </c>
      <c r="F614" s="22" t="str">
        <f t="shared" si="18"/>
        <v/>
      </c>
      <c r="G614" s="22" t="s">
        <v>235</v>
      </c>
      <c r="H614" s="30">
        <v>720102159</v>
      </c>
      <c r="I614" s="30" t="s">
        <v>4034</v>
      </c>
      <c r="J614" s="28" t="s">
        <v>57</v>
      </c>
      <c r="K614" s="30" t="s">
        <v>4035</v>
      </c>
      <c r="L614" s="30" t="s">
        <v>299</v>
      </c>
      <c r="M614" s="30" t="s">
        <v>300</v>
      </c>
      <c r="N614" s="34" t="s">
        <v>295</v>
      </c>
      <c r="O614" s="30" t="s">
        <v>253</v>
      </c>
      <c r="P614" s="48">
        <v>24461</v>
      </c>
      <c r="Q614" s="30" t="s">
        <v>1930</v>
      </c>
      <c r="R614" s="95" t="s">
        <v>253</v>
      </c>
      <c r="S614" s="27" t="s">
        <v>228</v>
      </c>
      <c r="T614" s="105">
        <v>43365</v>
      </c>
      <c r="U614" s="27" t="s">
        <v>254</v>
      </c>
      <c r="V614" s="73" t="s">
        <v>232</v>
      </c>
      <c r="W614" s="22" t="s">
        <v>4249</v>
      </c>
      <c r="X614" s="45" t="s">
        <v>4250</v>
      </c>
      <c r="Y614" s="22" t="s">
        <v>239</v>
      </c>
      <c r="Z614" s="37">
        <v>43217</v>
      </c>
      <c r="AA614" s="22" t="s">
        <v>231</v>
      </c>
      <c r="AB614" s="22"/>
      <c r="AC614" s="22" t="s">
        <v>4961</v>
      </c>
      <c r="AD614" s="22" t="s">
        <v>237</v>
      </c>
      <c r="AE614" s="22" t="s">
        <v>254</v>
      </c>
      <c r="AF614" s="37">
        <v>43234</v>
      </c>
      <c r="AG614" s="22" t="s">
        <v>4633</v>
      </c>
      <c r="AH614" s="159"/>
      <c r="AI614" s="22"/>
      <c r="AJ614" s="22"/>
      <c r="AK614" s="22">
        <f ca="1">NETWORKDAYS(TODAY(),E614,Table4[Tətil günləri])</f>
        <v>-206</v>
      </c>
      <c r="AL614" s="18">
        <f t="shared" ca="1" si="19"/>
        <v>-205</v>
      </c>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c r="CF614" s="24"/>
      <c r="CG614" s="24"/>
      <c r="CH614" s="24"/>
      <c r="CI614" s="24"/>
      <c r="CJ614" s="24"/>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c r="DK614" s="24"/>
      <c r="DL614" s="24"/>
      <c r="DM614" s="24"/>
      <c r="DN614" s="24"/>
      <c r="DO614" s="24"/>
      <c r="DP614" s="24"/>
      <c r="DQ614" s="24"/>
      <c r="DR614" s="24"/>
      <c r="DS614" s="24"/>
      <c r="DT614" s="24"/>
      <c r="DU614" s="24"/>
      <c r="DV614" s="24"/>
      <c r="DW614" s="24"/>
      <c r="DX614" s="24"/>
      <c r="DY614" s="24"/>
      <c r="DZ614" s="24"/>
      <c r="EA614" s="24"/>
      <c r="EB614" s="24"/>
      <c r="EC614" s="24"/>
      <c r="ED614" s="24"/>
      <c r="EE614" s="24"/>
      <c r="EF614" s="24"/>
      <c r="EG614" s="24"/>
      <c r="EH614" s="24"/>
      <c r="EI614" s="24"/>
      <c r="EJ614" s="24"/>
      <c r="EK614" s="24"/>
      <c r="EL614" s="24"/>
      <c r="EM614" s="24"/>
      <c r="EN614" s="24"/>
      <c r="EO614" s="24"/>
      <c r="EP614" s="24"/>
      <c r="EQ614" s="24"/>
      <c r="ER614" s="24"/>
      <c r="ES614" s="24"/>
      <c r="ET614" s="24"/>
      <c r="EU614" s="24"/>
      <c r="EV614" s="24"/>
      <c r="EW614" s="24"/>
      <c r="EX614" s="24"/>
      <c r="EY614" s="24"/>
      <c r="EZ614" s="24"/>
      <c r="FA614" s="24"/>
      <c r="FB614" s="24"/>
      <c r="FC614" s="24"/>
      <c r="FD614" s="24"/>
      <c r="FE614" s="24"/>
      <c r="FF614" s="24"/>
      <c r="FG614" s="24"/>
      <c r="FH614" s="24"/>
      <c r="FI614" s="24"/>
      <c r="FJ614" s="24"/>
      <c r="FK614" s="24"/>
      <c r="FL614" s="24"/>
      <c r="FM614" s="24"/>
      <c r="FN614" s="24"/>
      <c r="FO614" s="24"/>
      <c r="FP614" s="24"/>
      <c r="FQ614" s="24"/>
      <c r="FR614" s="24"/>
      <c r="FS614" s="24"/>
      <c r="FT614" s="24"/>
      <c r="FU614" s="24"/>
      <c r="FV614" s="24"/>
      <c r="FW614" s="24"/>
      <c r="FX614" s="24"/>
      <c r="FY614" s="24"/>
      <c r="FZ614" s="24"/>
      <c r="GA614" s="24"/>
      <c r="GB614" s="24"/>
      <c r="GC614" s="24"/>
      <c r="GD614" s="24"/>
      <c r="GE614" s="24"/>
      <c r="GF614" s="24"/>
      <c r="GG614" s="24"/>
      <c r="GH614" s="24"/>
      <c r="GI614" s="24"/>
      <c r="GJ614" s="24"/>
      <c r="GK614" s="24"/>
      <c r="GL614" s="24"/>
      <c r="GM614" s="24"/>
      <c r="GN614" s="24"/>
      <c r="GO614" s="24"/>
      <c r="GP614" s="24"/>
      <c r="GQ614" s="24"/>
      <c r="GR614" s="24"/>
      <c r="GS614" s="24"/>
      <c r="GT614" s="24"/>
      <c r="GU614" s="24"/>
      <c r="GV614" s="24"/>
      <c r="GW614" s="24"/>
      <c r="GX614" s="24"/>
      <c r="GY614" s="24"/>
      <c r="GZ614" s="24"/>
      <c r="HA614" s="24"/>
      <c r="HB614" s="24"/>
      <c r="HC614" s="24"/>
      <c r="HD614" s="24"/>
      <c r="HE614" s="24"/>
      <c r="HF614" s="24"/>
      <c r="HG614" s="24"/>
      <c r="HH614" s="24"/>
      <c r="HI614" s="24"/>
      <c r="HJ614" s="24"/>
      <c r="HK614" s="24"/>
      <c r="HL614" s="24"/>
      <c r="HM614" s="24"/>
      <c r="HN614" s="24"/>
      <c r="HO614" s="24"/>
      <c r="HP614" s="24"/>
      <c r="HQ614" s="24"/>
      <c r="HR614" s="24"/>
      <c r="HS614" s="24"/>
      <c r="HT614" s="24"/>
      <c r="HU614" s="24"/>
      <c r="HV614" s="24"/>
      <c r="HW614" s="24"/>
      <c r="HX614" s="24"/>
      <c r="HY614" s="24"/>
      <c r="HZ614" s="24"/>
      <c r="IA614" s="24"/>
      <c r="IB614" s="24"/>
      <c r="IC614" s="24"/>
      <c r="ID614" s="24"/>
      <c r="IE614" s="24"/>
      <c r="IF614" s="24"/>
      <c r="IG614" s="24"/>
      <c r="IH614" s="24"/>
      <c r="II614" s="24"/>
      <c r="IJ614" s="24"/>
      <c r="IK614" s="24"/>
      <c r="IL614" s="24"/>
      <c r="IM614" s="24"/>
      <c r="IN614" s="24"/>
      <c r="IO614" s="24"/>
      <c r="IP614" s="24"/>
      <c r="IQ614" s="24"/>
      <c r="IR614" s="24"/>
      <c r="IS614" s="24"/>
      <c r="IT614" s="24"/>
      <c r="IU614" s="24"/>
      <c r="IV614" s="24"/>
      <c r="IW614" s="24"/>
      <c r="IX614" s="24"/>
      <c r="IY614" s="24"/>
      <c r="IZ614" s="24"/>
      <c r="JA614" s="24"/>
      <c r="JB614" s="24"/>
      <c r="JC614" s="24"/>
      <c r="JD614" s="24"/>
      <c r="JE614" s="24"/>
      <c r="JF614" s="24"/>
      <c r="JG614" s="24"/>
      <c r="JH614" s="24"/>
      <c r="JI614" s="24"/>
      <c r="JJ614" s="24"/>
      <c r="JK614" s="24"/>
      <c r="JL614" s="24"/>
      <c r="JM614" s="24"/>
      <c r="JN614" s="24"/>
      <c r="JO614" s="24"/>
      <c r="JP614" s="24"/>
      <c r="JQ614" s="24"/>
      <c r="JR614" s="24"/>
      <c r="JS614" s="24"/>
      <c r="JT614" s="24"/>
      <c r="JU614" s="24"/>
      <c r="JV614" s="24"/>
      <c r="JW614" s="24"/>
      <c r="JX614" s="24"/>
      <c r="JY614" s="24"/>
      <c r="JZ614" s="24"/>
      <c r="KA614" s="24"/>
      <c r="KB614" s="24"/>
      <c r="KC614" s="24"/>
      <c r="KD614" s="24"/>
      <c r="KE614" s="24"/>
      <c r="KF614" s="24"/>
      <c r="KG614" s="24"/>
      <c r="KH614" s="24"/>
      <c r="KI614" s="24"/>
      <c r="KJ614" s="24"/>
      <c r="KK614" s="24"/>
      <c r="KL614" s="24"/>
      <c r="KM614" s="24"/>
      <c r="KN614" s="24"/>
      <c r="KO614" s="24"/>
      <c r="KP614" s="24"/>
      <c r="KQ614" s="24"/>
      <c r="KR614" s="24"/>
      <c r="KS614" s="24"/>
      <c r="KT614" s="24"/>
      <c r="KU614" s="24"/>
      <c r="KV614" s="24"/>
      <c r="KW614" s="24"/>
      <c r="KX614" s="24"/>
      <c r="KY614" s="24"/>
      <c r="KZ614" s="24"/>
      <c r="LA614" s="24"/>
      <c r="LB614" s="24"/>
      <c r="LC614" s="24"/>
      <c r="LD614" s="24"/>
      <c r="LE614" s="24"/>
      <c r="LF614" s="24"/>
      <c r="LG614" s="24"/>
      <c r="LH614" s="24"/>
      <c r="LI614" s="24"/>
      <c r="LJ614" s="24"/>
      <c r="LK614" s="24"/>
      <c r="LL614" s="24"/>
      <c r="LM614" s="24"/>
      <c r="LN614" s="24"/>
      <c r="LO614" s="24"/>
      <c r="LP614" s="24"/>
      <c r="LQ614" s="24"/>
      <c r="LR614" s="24"/>
      <c r="LS614" s="24"/>
      <c r="LT614" s="24"/>
      <c r="LU614" s="24"/>
      <c r="LV614" s="24"/>
      <c r="LW614" s="24"/>
      <c r="LX614" s="24"/>
      <c r="LY614" s="24"/>
      <c r="LZ614" s="24"/>
      <c r="MA614" s="24"/>
      <c r="MB614" s="24"/>
      <c r="MC614" s="24"/>
      <c r="MD614" s="24"/>
      <c r="ME614" s="24"/>
      <c r="MF614" s="24"/>
      <c r="MG614" s="24"/>
      <c r="MH614" s="24"/>
      <c r="MI614" s="24"/>
      <c r="MJ614" s="24"/>
      <c r="MK614" s="24"/>
      <c r="ML614" s="24"/>
      <c r="MM614" s="24"/>
      <c r="MN614" s="24"/>
      <c r="MO614" s="24"/>
      <c r="MP614" s="24"/>
      <c r="MQ614" s="24"/>
      <c r="MR614" s="24"/>
      <c r="MS614" s="24"/>
      <c r="MT614" s="24"/>
      <c r="MU614" s="24"/>
    </row>
    <row r="615" spans="1:359" s="23" customFormat="1" ht="62.5">
      <c r="A615" s="22">
        <v>219</v>
      </c>
      <c r="B615" s="22" t="s">
        <v>4047</v>
      </c>
      <c r="C615" s="36">
        <v>43216</v>
      </c>
      <c r="D615" s="36">
        <v>43216</v>
      </c>
      <c r="E615" s="36">
        <f>WORKDAY(D615,10,Table4[Tətil günləri])</f>
        <v>43231</v>
      </c>
      <c r="F615" s="22" t="str">
        <f t="shared" si="18"/>
        <v/>
      </c>
      <c r="G615" s="22" t="s">
        <v>235</v>
      </c>
      <c r="H615" s="30">
        <v>505892142</v>
      </c>
      <c r="I615" s="30" t="s">
        <v>4036</v>
      </c>
      <c r="J615" s="38" t="s">
        <v>36</v>
      </c>
      <c r="K615" s="30" t="s">
        <v>4037</v>
      </c>
      <c r="L615" s="30">
        <v>2146</v>
      </c>
      <c r="M615" s="30" t="s">
        <v>326</v>
      </c>
      <c r="N615" s="30" t="s">
        <v>509</v>
      </c>
      <c r="O615" s="30" t="s">
        <v>253</v>
      </c>
      <c r="P615" s="33">
        <v>22561</v>
      </c>
      <c r="Q615" s="30" t="s">
        <v>1083</v>
      </c>
      <c r="R615" s="95" t="s">
        <v>253</v>
      </c>
      <c r="S615" s="27" t="s">
        <v>228</v>
      </c>
      <c r="T615" s="110">
        <v>43370</v>
      </c>
      <c r="U615" s="27" t="s">
        <v>254</v>
      </c>
      <c r="V615" s="73" t="s">
        <v>232</v>
      </c>
      <c r="W615" s="22" t="s">
        <v>4251</v>
      </c>
      <c r="X615" s="45" t="s">
        <v>4252</v>
      </c>
      <c r="Y615" s="22" t="s">
        <v>239</v>
      </c>
      <c r="Z615" s="37">
        <v>43217</v>
      </c>
      <c r="AA615" s="22" t="s">
        <v>231</v>
      </c>
      <c r="AB615" s="22"/>
      <c r="AC615" s="22" t="s">
        <v>3063</v>
      </c>
      <c r="AD615" s="22" t="s">
        <v>237</v>
      </c>
      <c r="AE615" s="22" t="s">
        <v>254</v>
      </c>
      <c r="AF615" s="37">
        <v>43234</v>
      </c>
      <c r="AG615" s="22" t="s">
        <v>4633</v>
      </c>
      <c r="AH615" s="159"/>
      <c r="AI615" s="22"/>
      <c r="AJ615" s="22"/>
      <c r="AK615" s="22">
        <f ca="1">NETWORKDAYS(TODAY(),E615,Table4[Tətil günləri])</f>
        <v>-206</v>
      </c>
      <c r="AL615" s="18">
        <f t="shared" ca="1" si="19"/>
        <v>-205</v>
      </c>
      <c r="AM615" s="24"/>
      <c r="AN615" s="24"/>
      <c r="AO615" s="24"/>
      <c r="AP615" s="24"/>
      <c r="AQ615" s="24"/>
      <c r="AR615" s="24"/>
      <c r="AS615" s="24"/>
      <c r="AT615" s="24"/>
      <c r="AU615" s="24"/>
      <c r="AV615" s="24"/>
      <c r="AW615" s="24"/>
      <c r="AX615" s="24"/>
      <c r="AY615" s="24"/>
      <c r="AZ615" s="24"/>
      <c r="BA615" s="24"/>
      <c r="BB615" s="24"/>
      <c r="BC615" s="24"/>
      <c r="BD615" s="24"/>
      <c r="BE615" s="24"/>
      <c r="BF615" s="24"/>
      <c r="BG615" s="24"/>
      <c r="BH615" s="24"/>
      <c r="BI615" s="24"/>
      <c r="BJ615" s="24"/>
      <c r="BK615" s="24"/>
      <c r="BL615" s="24"/>
      <c r="BM615" s="24"/>
      <c r="BN615" s="24"/>
      <c r="BO615" s="24"/>
      <c r="BP615" s="24"/>
      <c r="BQ615" s="24"/>
      <c r="BR615" s="24"/>
      <c r="BS615" s="24"/>
      <c r="BT615" s="24"/>
      <c r="BU615" s="24"/>
      <c r="BV615" s="24"/>
      <c r="BW615" s="24"/>
      <c r="BX615" s="24"/>
      <c r="BY615" s="24"/>
      <c r="BZ615" s="24"/>
      <c r="CA615" s="24"/>
      <c r="CB615" s="24"/>
      <c r="CC615" s="24"/>
      <c r="CD615" s="24"/>
      <c r="CE615" s="24"/>
      <c r="CF615" s="24"/>
      <c r="CG615" s="24"/>
      <c r="CH615" s="24"/>
      <c r="CI615" s="24"/>
      <c r="CJ615" s="24"/>
      <c r="CK615" s="24"/>
      <c r="CL615" s="24"/>
      <c r="CM615" s="24"/>
      <c r="CN615" s="24"/>
      <c r="CO615" s="24"/>
      <c r="CP615" s="24"/>
      <c r="CQ615" s="24"/>
      <c r="CR615" s="24"/>
      <c r="CS615" s="24"/>
      <c r="CT615" s="24"/>
      <c r="CU615" s="24"/>
      <c r="CV615" s="24"/>
      <c r="CW615" s="24"/>
      <c r="CX615" s="24"/>
      <c r="CY615" s="24"/>
      <c r="CZ615" s="24"/>
      <c r="DA615" s="24"/>
      <c r="DB615" s="24"/>
      <c r="DC615" s="24"/>
      <c r="DD615" s="24"/>
      <c r="DE615" s="24"/>
      <c r="DF615" s="24"/>
      <c r="DG615" s="24"/>
      <c r="DH615" s="24"/>
      <c r="DI615" s="24"/>
      <c r="DJ615" s="24"/>
      <c r="DK615" s="24"/>
      <c r="DL615" s="24"/>
      <c r="DM615" s="24"/>
      <c r="DN615" s="24"/>
      <c r="DO615" s="24"/>
      <c r="DP615" s="24"/>
      <c r="DQ615" s="24"/>
      <c r="DR615" s="24"/>
      <c r="DS615" s="24"/>
      <c r="DT615" s="24"/>
      <c r="DU615" s="24"/>
      <c r="DV615" s="24"/>
      <c r="DW615" s="24"/>
      <c r="DX615" s="24"/>
      <c r="DY615" s="24"/>
      <c r="DZ615" s="24"/>
      <c r="EA615" s="24"/>
      <c r="EB615" s="24"/>
      <c r="EC615" s="24"/>
      <c r="ED615" s="24"/>
      <c r="EE615" s="24"/>
      <c r="EF615" s="24"/>
      <c r="EG615" s="24"/>
      <c r="EH615" s="24"/>
      <c r="EI615" s="24"/>
      <c r="EJ615" s="24"/>
      <c r="EK615" s="24"/>
      <c r="EL615" s="24"/>
      <c r="EM615" s="24"/>
      <c r="EN615" s="24"/>
      <c r="EO615" s="24"/>
      <c r="EP615" s="24"/>
      <c r="EQ615" s="24"/>
      <c r="ER615" s="24"/>
      <c r="ES615" s="24"/>
      <c r="ET615" s="24"/>
      <c r="EU615" s="24"/>
      <c r="EV615" s="24"/>
      <c r="EW615" s="24"/>
      <c r="EX615" s="24"/>
      <c r="EY615" s="24"/>
      <c r="EZ615" s="24"/>
      <c r="FA615" s="24"/>
      <c r="FB615" s="24"/>
      <c r="FC615" s="24"/>
      <c r="FD615" s="24"/>
      <c r="FE615" s="24"/>
      <c r="FF615" s="24"/>
      <c r="FG615" s="24"/>
      <c r="FH615" s="24"/>
      <c r="FI615" s="24"/>
      <c r="FJ615" s="24"/>
      <c r="FK615" s="24"/>
      <c r="FL615" s="24"/>
      <c r="FM615" s="24"/>
      <c r="FN615" s="24"/>
      <c r="FO615" s="24"/>
      <c r="FP615" s="24"/>
      <c r="FQ615" s="24"/>
      <c r="FR615" s="24"/>
      <c r="FS615" s="24"/>
      <c r="FT615" s="24"/>
      <c r="FU615" s="24"/>
      <c r="FV615" s="24"/>
      <c r="FW615" s="24"/>
      <c r="FX615" s="24"/>
      <c r="FY615" s="24"/>
      <c r="FZ615" s="24"/>
      <c r="GA615" s="24"/>
      <c r="GB615" s="24"/>
      <c r="GC615" s="24"/>
      <c r="GD615" s="24"/>
      <c r="GE615" s="24"/>
      <c r="GF615" s="24"/>
      <c r="GG615" s="24"/>
      <c r="GH615" s="24"/>
      <c r="GI615" s="24"/>
      <c r="GJ615" s="24"/>
      <c r="GK615" s="24"/>
      <c r="GL615" s="24"/>
      <c r="GM615" s="24"/>
      <c r="GN615" s="24"/>
      <c r="GO615" s="24"/>
      <c r="GP615" s="24"/>
      <c r="GQ615" s="24"/>
      <c r="GR615" s="24"/>
      <c r="GS615" s="24"/>
      <c r="GT615" s="24"/>
      <c r="GU615" s="24"/>
      <c r="GV615" s="24"/>
      <c r="GW615" s="24"/>
      <c r="GX615" s="24"/>
      <c r="GY615" s="24"/>
      <c r="GZ615" s="24"/>
      <c r="HA615" s="24"/>
      <c r="HB615" s="24"/>
      <c r="HC615" s="24"/>
      <c r="HD615" s="24"/>
      <c r="HE615" s="24"/>
      <c r="HF615" s="24"/>
      <c r="HG615" s="24"/>
      <c r="HH615" s="24"/>
      <c r="HI615" s="24"/>
      <c r="HJ615" s="24"/>
      <c r="HK615" s="24"/>
      <c r="HL615" s="24"/>
      <c r="HM615" s="24"/>
      <c r="HN615" s="24"/>
      <c r="HO615" s="24"/>
      <c r="HP615" s="24"/>
      <c r="HQ615" s="24"/>
      <c r="HR615" s="24"/>
      <c r="HS615" s="24"/>
      <c r="HT615" s="24"/>
      <c r="HU615" s="24"/>
      <c r="HV615" s="24"/>
      <c r="HW615" s="24"/>
      <c r="HX615" s="24"/>
      <c r="HY615" s="24"/>
      <c r="HZ615" s="24"/>
      <c r="IA615" s="24"/>
      <c r="IB615" s="24"/>
      <c r="IC615" s="24"/>
      <c r="ID615" s="24"/>
      <c r="IE615" s="24"/>
      <c r="IF615" s="24"/>
      <c r="IG615" s="24"/>
      <c r="IH615" s="24"/>
      <c r="II615" s="24"/>
      <c r="IJ615" s="24"/>
      <c r="IK615" s="24"/>
      <c r="IL615" s="24"/>
      <c r="IM615" s="24"/>
      <c r="IN615" s="24"/>
      <c r="IO615" s="24"/>
      <c r="IP615" s="24"/>
      <c r="IQ615" s="24"/>
      <c r="IR615" s="24"/>
      <c r="IS615" s="24"/>
      <c r="IT615" s="24"/>
      <c r="IU615" s="24"/>
      <c r="IV615" s="24"/>
      <c r="IW615" s="24"/>
      <c r="IX615" s="24"/>
      <c r="IY615" s="24"/>
      <c r="IZ615" s="24"/>
      <c r="JA615" s="24"/>
      <c r="JB615" s="24"/>
      <c r="JC615" s="24"/>
      <c r="JD615" s="24"/>
      <c r="JE615" s="24"/>
      <c r="JF615" s="24"/>
      <c r="JG615" s="24"/>
      <c r="JH615" s="24"/>
      <c r="JI615" s="24"/>
      <c r="JJ615" s="24"/>
      <c r="JK615" s="24"/>
      <c r="JL615" s="24"/>
      <c r="JM615" s="24"/>
      <c r="JN615" s="24"/>
      <c r="JO615" s="24"/>
      <c r="JP615" s="24"/>
      <c r="JQ615" s="24"/>
      <c r="JR615" s="24"/>
      <c r="JS615" s="24"/>
      <c r="JT615" s="24"/>
      <c r="JU615" s="24"/>
      <c r="JV615" s="24"/>
      <c r="JW615" s="24"/>
      <c r="JX615" s="24"/>
      <c r="JY615" s="24"/>
      <c r="JZ615" s="24"/>
      <c r="KA615" s="24"/>
      <c r="KB615" s="24"/>
      <c r="KC615" s="24"/>
      <c r="KD615" s="24"/>
      <c r="KE615" s="24"/>
      <c r="KF615" s="24"/>
      <c r="KG615" s="24"/>
      <c r="KH615" s="24"/>
      <c r="KI615" s="24"/>
      <c r="KJ615" s="24"/>
      <c r="KK615" s="24"/>
      <c r="KL615" s="24"/>
      <c r="KM615" s="24"/>
      <c r="KN615" s="24"/>
      <c r="KO615" s="24"/>
      <c r="KP615" s="24"/>
      <c r="KQ615" s="24"/>
      <c r="KR615" s="24"/>
      <c r="KS615" s="24"/>
      <c r="KT615" s="24"/>
      <c r="KU615" s="24"/>
      <c r="KV615" s="24"/>
      <c r="KW615" s="24"/>
      <c r="KX615" s="24"/>
      <c r="KY615" s="24"/>
      <c r="KZ615" s="24"/>
      <c r="LA615" s="24"/>
      <c r="LB615" s="24"/>
      <c r="LC615" s="24"/>
      <c r="LD615" s="24"/>
      <c r="LE615" s="24"/>
      <c r="LF615" s="24"/>
      <c r="LG615" s="24"/>
      <c r="LH615" s="24"/>
      <c r="LI615" s="24"/>
      <c r="LJ615" s="24"/>
      <c r="LK615" s="24"/>
      <c r="LL615" s="24"/>
      <c r="LM615" s="24"/>
      <c r="LN615" s="24"/>
      <c r="LO615" s="24"/>
      <c r="LP615" s="24"/>
      <c r="LQ615" s="24"/>
      <c r="LR615" s="24"/>
      <c r="LS615" s="24"/>
      <c r="LT615" s="24"/>
      <c r="LU615" s="24"/>
      <c r="LV615" s="24"/>
      <c r="LW615" s="24"/>
      <c r="LX615" s="24"/>
      <c r="LY615" s="24"/>
      <c r="LZ615" s="24"/>
      <c r="MA615" s="24"/>
      <c r="MB615" s="24"/>
      <c r="MC615" s="24"/>
      <c r="MD615" s="24"/>
      <c r="ME615" s="24"/>
      <c r="MF615" s="24"/>
      <c r="MG615" s="24"/>
      <c r="MH615" s="24"/>
      <c r="MI615" s="24"/>
      <c r="MJ615" s="24"/>
      <c r="MK615" s="24"/>
      <c r="ML615" s="24"/>
      <c r="MM615" s="24"/>
      <c r="MN615" s="24"/>
      <c r="MO615" s="24"/>
      <c r="MP615" s="24"/>
      <c r="MQ615" s="24"/>
      <c r="MR615" s="24"/>
      <c r="MS615" s="24"/>
      <c r="MT615" s="24"/>
      <c r="MU615" s="24"/>
    </row>
    <row r="616" spans="1:359" s="23" customFormat="1" ht="78.150000000000006">
      <c r="A616" s="22">
        <v>219</v>
      </c>
      <c r="B616" s="22" t="s">
        <v>4047</v>
      </c>
      <c r="C616" s="36">
        <v>43216</v>
      </c>
      <c r="D616" s="36">
        <v>43216</v>
      </c>
      <c r="E616" s="36">
        <f>WORKDAY(D617,10,Table4[Tətil günləri])</f>
        <v>43231</v>
      </c>
      <c r="F616" s="22" t="str">
        <f t="shared" si="18"/>
        <v/>
      </c>
      <c r="G616" s="22" t="s">
        <v>235</v>
      </c>
      <c r="H616" s="49" t="s">
        <v>7662</v>
      </c>
      <c r="I616" s="34" t="s">
        <v>4038</v>
      </c>
      <c r="J616" s="28" t="s">
        <v>57</v>
      </c>
      <c r="K616" s="34" t="s">
        <v>4039</v>
      </c>
      <c r="L616" s="34" t="s">
        <v>293</v>
      </c>
      <c r="M616" s="34" t="s">
        <v>703</v>
      </c>
      <c r="N616" s="34" t="s">
        <v>509</v>
      </c>
      <c r="O616" s="34" t="s">
        <v>253</v>
      </c>
      <c r="P616" s="127">
        <v>22477</v>
      </c>
      <c r="Q616" s="56" t="s">
        <v>3134</v>
      </c>
      <c r="R616" s="99" t="s">
        <v>253</v>
      </c>
      <c r="S616" s="27" t="s">
        <v>228</v>
      </c>
      <c r="T616" s="136">
        <v>43372</v>
      </c>
      <c r="U616" s="27" t="s">
        <v>254</v>
      </c>
      <c r="V616" s="73" t="s">
        <v>232</v>
      </c>
      <c r="W616" s="22" t="s">
        <v>4253</v>
      </c>
      <c r="X616" s="45" t="s">
        <v>4254</v>
      </c>
      <c r="Y616" s="22" t="s">
        <v>239</v>
      </c>
      <c r="Z616" s="37">
        <v>43217</v>
      </c>
      <c r="AA616" s="22" t="s">
        <v>231</v>
      </c>
      <c r="AB616" s="22"/>
      <c r="AC616" s="22" t="s">
        <v>3063</v>
      </c>
      <c r="AD616" s="22" t="s">
        <v>237</v>
      </c>
      <c r="AE616" s="22" t="s">
        <v>254</v>
      </c>
      <c r="AF616" s="37">
        <v>43234</v>
      </c>
      <c r="AG616" s="22" t="s">
        <v>4633</v>
      </c>
      <c r="AH616" s="159"/>
      <c r="AI616" s="22"/>
      <c r="AJ616" s="22"/>
      <c r="AK616" s="22">
        <f ca="1">NETWORKDAYS(TODAY(),E616,Table4[Tətil günləri])</f>
        <v>-206</v>
      </c>
      <c r="AL616" s="18">
        <f t="shared" ca="1" si="19"/>
        <v>-205</v>
      </c>
      <c r="AM616" s="24"/>
      <c r="AN616" s="24"/>
      <c r="AO616" s="24"/>
      <c r="AP616" s="24"/>
      <c r="AQ616" s="24"/>
      <c r="AR616" s="24"/>
      <c r="AS616" s="24"/>
      <c r="AT616" s="24"/>
      <c r="AU616" s="24"/>
      <c r="AV616" s="24"/>
      <c r="AW616" s="24"/>
      <c r="AX616" s="24"/>
      <c r="AY616" s="24"/>
      <c r="AZ616" s="24"/>
      <c r="BA616" s="24"/>
      <c r="BB616" s="24"/>
      <c r="BC616" s="24"/>
      <c r="BD616" s="24"/>
      <c r="BE616" s="24"/>
      <c r="BF616" s="24"/>
      <c r="BG616" s="24"/>
      <c r="BH616" s="24"/>
      <c r="BI616" s="24"/>
      <c r="BJ616" s="24"/>
      <c r="BK616" s="24"/>
      <c r="BL616" s="24"/>
      <c r="BM616" s="24"/>
      <c r="BN616" s="24"/>
      <c r="BO616" s="24"/>
      <c r="BP616" s="24"/>
      <c r="BQ616" s="24"/>
      <c r="BR616" s="24"/>
      <c r="BS616" s="24"/>
      <c r="BT616" s="24"/>
      <c r="BU616" s="24"/>
      <c r="BV616" s="24"/>
      <c r="BW616" s="24"/>
      <c r="BX616" s="24"/>
      <c r="BY616" s="24"/>
      <c r="BZ616" s="24"/>
      <c r="CA616" s="24"/>
      <c r="CB616" s="24"/>
      <c r="CC616" s="24"/>
      <c r="CD616" s="24"/>
      <c r="CE616" s="24"/>
      <c r="CF616" s="24"/>
      <c r="CG616" s="24"/>
      <c r="CH616" s="24"/>
      <c r="CI616" s="24"/>
      <c r="CJ616" s="24"/>
      <c r="CK616" s="24"/>
      <c r="CL616" s="24"/>
      <c r="CM616" s="24"/>
      <c r="CN616" s="24"/>
      <c r="CO616" s="24"/>
      <c r="CP616" s="24"/>
      <c r="CQ616" s="24"/>
      <c r="CR616" s="24"/>
      <c r="CS616" s="24"/>
      <c r="CT616" s="24"/>
      <c r="CU616" s="24"/>
      <c r="CV616" s="24"/>
      <c r="CW616" s="24"/>
      <c r="CX616" s="24"/>
      <c r="CY616" s="24"/>
      <c r="CZ616" s="24"/>
      <c r="DA616" s="24"/>
      <c r="DB616" s="24"/>
      <c r="DC616" s="24"/>
      <c r="DD616" s="24"/>
      <c r="DE616" s="24"/>
      <c r="DF616" s="24"/>
      <c r="DG616" s="24"/>
      <c r="DH616" s="24"/>
      <c r="DI616" s="24"/>
      <c r="DJ616" s="24"/>
      <c r="DK616" s="24"/>
      <c r="DL616" s="24"/>
      <c r="DM616" s="24"/>
      <c r="DN616" s="24"/>
      <c r="DO616" s="24"/>
      <c r="DP616" s="24"/>
      <c r="DQ616" s="24"/>
      <c r="DR616" s="24"/>
      <c r="DS616" s="24"/>
      <c r="DT616" s="24"/>
      <c r="DU616" s="24"/>
      <c r="DV616" s="24"/>
      <c r="DW616" s="24"/>
      <c r="DX616" s="24"/>
      <c r="DY616" s="24"/>
      <c r="DZ616" s="24"/>
      <c r="EA616" s="24"/>
      <c r="EB616" s="24"/>
      <c r="EC616" s="24"/>
      <c r="ED616" s="24"/>
      <c r="EE616" s="24"/>
      <c r="EF616" s="24"/>
      <c r="EG616" s="24"/>
      <c r="EH616" s="24"/>
      <c r="EI616" s="24"/>
      <c r="EJ616" s="24"/>
      <c r="EK616" s="24"/>
      <c r="EL616" s="24"/>
      <c r="EM616" s="24"/>
      <c r="EN616" s="24"/>
      <c r="EO616" s="24"/>
      <c r="EP616" s="24"/>
      <c r="EQ616" s="24"/>
      <c r="ER616" s="24"/>
      <c r="ES616" s="24"/>
      <c r="ET616" s="24"/>
      <c r="EU616" s="24"/>
      <c r="EV616" s="24"/>
      <c r="EW616" s="24"/>
      <c r="EX616" s="24"/>
      <c r="EY616" s="24"/>
      <c r="EZ616" s="24"/>
      <c r="FA616" s="24"/>
      <c r="FB616" s="24"/>
      <c r="FC616" s="24"/>
      <c r="FD616" s="24"/>
      <c r="FE616" s="24"/>
      <c r="FF616" s="24"/>
      <c r="FG616" s="24"/>
      <c r="FH616" s="24"/>
      <c r="FI616" s="24"/>
      <c r="FJ616" s="24"/>
      <c r="FK616" s="24"/>
      <c r="FL616" s="24"/>
      <c r="FM616" s="24"/>
      <c r="FN616" s="24"/>
      <c r="FO616" s="24"/>
      <c r="FP616" s="24"/>
      <c r="FQ616" s="24"/>
      <c r="FR616" s="24"/>
      <c r="FS616" s="24"/>
      <c r="FT616" s="24"/>
      <c r="FU616" s="24"/>
      <c r="FV616" s="24"/>
      <c r="FW616" s="24"/>
      <c r="FX616" s="24"/>
      <c r="FY616" s="24"/>
      <c r="FZ616" s="24"/>
      <c r="GA616" s="24"/>
      <c r="GB616" s="24"/>
      <c r="GC616" s="24"/>
      <c r="GD616" s="24"/>
      <c r="GE616" s="24"/>
      <c r="GF616" s="24"/>
      <c r="GG616" s="24"/>
      <c r="GH616" s="24"/>
      <c r="GI616" s="24"/>
      <c r="GJ616" s="24"/>
      <c r="GK616" s="24"/>
      <c r="GL616" s="24"/>
      <c r="GM616" s="24"/>
      <c r="GN616" s="24"/>
      <c r="GO616" s="24"/>
      <c r="GP616" s="24"/>
      <c r="GQ616" s="24"/>
      <c r="GR616" s="24"/>
      <c r="GS616" s="24"/>
      <c r="GT616" s="24"/>
      <c r="GU616" s="24"/>
      <c r="GV616" s="24"/>
      <c r="GW616" s="24"/>
      <c r="GX616" s="24"/>
      <c r="GY616" s="24"/>
      <c r="GZ616" s="24"/>
      <c r="HA616" s="24"/>
      <c r="HB616" s="24"/>
      <c r="HC616" s="24"/>
      <c r="HD616" s="24"/>
      <c r="HE616" s="24"/>
      <c r="HF616" s="24"/>
      <c r="HG616" s="24"/>
      <c r="HH616" s="24"/>
      <c r="HI616" s="24"/>
      <c r="HJ616" s="24"/>
      <c r="HK616" s="24"/>
      <c r="HL616" s="24"/>
      <c r="HM616" s="24"/>
      <c r="HN616" s="24"/>
      <c r="HO616" s="24"/>
      <c r="HP616" s="24"/>
      <c r="HQ616" s="24"/>
      <c r="HR616" s="24"/>
      <c r="HS616" s="24"/>
      <c r="HT616" s="24"/>
      <c r="HU616" s="24"/>
      <c r="HV616" s="24"/>
      <c r="HW616" s="24"/>
      <c r="HX616" s="24"/>
      <c r="HY616" s="24"/>
      <c r="HZ616" s="24"/>
      <c r="IA616" s="24"/>
      <c r="IB616" s="24"/>
      <c r="IC616" s="24"/>
      <c r="ID616" s="24"/>
      <c r="IE616" s="24"/>
      <c r="IF616" s="24"/>
      <c r="IG616" s="24"/>
      <c r="IH616" s="24"/>
      <c r="II616" s="24"/>
      <c r="IJ616" s="24"/>
      <c r="IK616" s="24"/>
      <c r="IL616" s="24"/>
      <c r="IM616" s="24"/>
      <c r="IN616" s="24"/>
      <c r="IO616" s="24"/>
      <c r="IP616" s="24"/>
      <c r="IQ616" s="24"/>
      <c r="IR616" s="24"/>
      <c r="IS616" s="24"/>
      <c r="IT616" s="24"/>
      <c r="IU616" s="24"/>
      <c r="IV616" s="24"/>
      <c r="IW616" s="24"/>
      <c r="IX616" s="24"/>
      <c r="IY616" s="24"/>
      <c r="IZ616" s="24"/>
      <c r="JA616" s="24"/>
      <c r="JB616" s="24"/>
      <c r="JC616" s="24"/>
      <c r="JD616" s="24"/>
      <c r="JE616" s="24"/>
      <c r="JF616" s="24"/>
      <c r="JG616" s="24"/>
      <c r="JH616" s="24"/>
      <c r="JI616" s="24"/>
      <c r="JJ616" s="24"/>
      <c r="JK616" s="24"/>
      <c r="JL616" s="24"/>
      <c r="JM616" s="24"/>
      <c r="JN616" s="24"/>
      <c r="JO616" s="24"/>
      <c r="JP616" s="24"/>
      <c r="JQ616" s="24"/>
      <c r="JR616" s="24"/>
      <c r="JS616" s="24"/>
      <c r="JT616" s="24"/>
      <c r="JU616" s="24"/>
      <c r="JV616" s="24"/>
      <c r="JW616" s="24"/>
      <c r="JX616" s="24"/>
      <c r="JY616" s="24"/>
      <c r="JZ616" s="24"/>
      <c r="KA616" s="24"/>
      <c r="KB616" s="24"/>
      <c r="KC616" s="24"/>
      <c r="KD616" s="24"/>
      <c r="KE616" s="24"/>
      <c r="KF616" s="24"/>
      <c r="KG616" s="24"/>
      <c r="KH616" s="24"/>
      <c r="KI616" s="24"/>
      <c r="KJ616" s="24"/>
      <c r="KK616" s="24"/>
      <c r="KL616" s="24"/>
      <c r="KM616" s="24"/>
      <c r="KN616" s="24"/>
      <c r="KO616" s="24"/>
      <c r="KP616" s="24"/>
      <c r="KQ616" s="24"/>
      <c r="KR616" s="24"/>
      <c r="KS616" s="24"/>
      <c r="KT616" s="24"/>
      <c r="KU616" s="24"/>
      <c r="KV616" s="24"/>
      <c r="KW616" s="24"/>
      <c r="KX616" s="24"/>
      <c r="KY616" s="24"/>
      <c r="KZ616" s="24"/>
      <c r="LA616" s="24"/>
      <c r="LB616" s="24"/>
      <c r="LC616" s="24"/>
      <c r="LD616" s="24"/>
      <c r="LE616" s="24"/>
      <c r="LF616" s="24"/>
      <c r="LG616" s="24"/>
      <c r="LH616" s="24"/>
      <c r="LI616" s="24"/>
      <c r="LJ616" s="24"/>
      <c r="LK616" s="24"/>
      <c r="LL616" s="24"/>
      <c r="LM616" s="24"/>
      <c r="LN616" s="24"/>
      <c r="LO616" s="24"/>
      <c r="LP616" s="24"/>
      <c r="LQ616" s="24"/>
      <c r="LR616" s="24"/>
      <c r="LS616" s="24"/>
      <c r="LT616" s="24"/>
      <c r="LU616" s="24"/>
      <c r="LV616" s="24"/>
      <c r="LW616" s="24"/>
      <c r="LX616" s="24"/>
      <c r="LY616" s="24"/>
      <c r="LZ616" s="24"/>
      <c r="MA616" s="24"/>
      <c r="MB616" s="24"/>
      <c r="MC616" s="24"/>
      <c r="MD616" s="24"/>
      <c r="ME616" s="24"/>
      <c r="MF616" s="24"/>
      <c r="MG616" s="24"/>
      <c r="MH616" s="24"/>
      <c r="MI616" s="24"/>
      <c r="MJ616" s="24"/>
      <c r="MK616" s="24"/>
      <c r="ML616" s="24"/>
      <c r="MM616" s="24"/>
      <c r="MN616" s="24"/>
      <c r="MO616" s="24"/>
      <c r="MP616" s="24"/>
      <c r="MQ616" s="24"/>
      <c r="MR616" s="24"/>
      <c r="MS616" s="24"/>
      <c r="MT616" s="24"/>
      <c r="MU616" s="24"/>
    </row>
    <row r="617" spans="1:359" s="23" customFormat="1" ht="78.150000000000006">
      <c r="A617" s="22">
        <v>219</v>
      </c>
      <c r="B617" s="22" t="s">
        <v>4047</v>
      </c>
      <c r="C617" s="36">
        <v>43216</v>
      </c>
      <c r="D617" s="36">
        <v>43216</v>
      </c>
      <c r="E617" s="36">
        <f>WORKDAY(D617,10,Table4[Tətil günləri])</f>
        <v>43231</v>
      </c>
      <c r="F617" s="22" t="str">
        <f t="shared" si="18"/>
        <v/>
      </c>
      <c r="G617" s="22" t="s">
        <v>235</v>
      </c>
      <c r="H617" s="34" t="s">
        <v>4040</v>
      </c>
      <c r="I617" s="34" t="s">
        <v>4041</v>
      </c>
      <c r="J617" s="28" t="s">
        <v>87</v>
      </c>
      <c r="K617" s="34" t="s">
        <v>4042</v>
      </c>
      <c r="L617" s="34">
        <v>2146</v>
      </c>
      <c r="M617" s="34" t="s">
        <v>326</v>
      </c>
      <c r="N617" s="34" t="s">
        <v>509</v>
      </c>
      <c r="O617" s="34" t="s">
        <v>253</v>
      </c>
      <c r="P617" s="51">
        <v>24708</v>
      </c>
      <c r="Q617" s="34" t="s">
        <v>4043</v>
      </c>
      <c r="R617" s="96" t="s">
        <v>253</v>
      </c>
      <c r="S617" s="27" t="s">
        <v>228</v>
      </c>
      <c r="T617" s="51">
        <v>43365</v>
      </c>
      <c r="U617" s="27" t="s">
        <v>254</v>
      </c>
      <c r="V617" s="73" t="s">
        <v>232</v>
      </c>
      <c r="W617" s="22" t="s">
        <v>4255</v>
      </c>
      <c r="X617" s="45" t="s">
        <v>4256</v>
      </c>
      <c r="Y617" s="22" t="s">
        <v>239</v>
      </c>
      <c r="Z617" s="37">
        <v>43217</v>
      </c>
      <c r="AA617" s="22" t="s">
        <v>231</v>
      </c>
      <c r="AB617" s="22"/>
      <c r="AC617" s="22" t="s">
        <v>4962</v>
      </c>
      <c r="AD617" s="22" t="s">
        <v>237</v>
      </c>
      <c r="AE617" s="22" t="s">
        <v>865</v>
      </c>
      <c r="AF617" s="37">
        <v>43234</v>
      </c>
      <c r="AG617" s="22" t="s">
        <v>4633</v>
      </c>
      <c r="AH617" s="64" t="s">
        <v>1220</v>
      </c>
      <c r="AI617" s="22"/>
      <c r="AJ617" s="22"/>
      <c r="AK617" s="22">
        <f ca="1">NETWORKDAYS(TODAY(),E617,Table4[Tətil günləri])</f>
        <v>-206</v>
      </c>
      <c r="AL617" s="18">
        <f t="shared" ca="1" si="19"/>
        <v>-205</v>
      </c>
      <c r="AM617" s="24"/>
      <c r="AN617" s="24"/>
      <c r="AO617" s="24"/>
      <c r="AP617" s="24"/>
      <c r="AQ617" s="24"/>
      <c r="AR617" s="24"/>
      <c r="AS617" s="24"/>
      <c r="AT617" s="24"/>
      <c r="AU617" s="24"/>
      <c r="AV617" s="24"/>
      <c r="AW617" s="24"/>
      <c r="AX617" s="24"/>
      <c r="AY617" s="24"/>
      <c r="AZ617" s="24"/>
      <c r="BA617" s="24"/>
      <c r="BB617" s="24"/>
      <c r="BC617" s="24"/>
      <c r="BD617" s="24"/>
      <c r="BE617" s="24"/>
      <c r="BF617" s="24"/>
      <c r="BG617" s="24"/>
      <c r="BH617" s="24"/>
      <c r="BI617" s="24"/>
      <c r="BJ617" s="24"/>
      <c r="BK617" s="24"/>
      <c r="BL617" s="24"/>
      <c r="BM617" s="24"/>
      <c r="BN617" s="24"/>
      <c r="BO617" s="24"/>
      <c r="BP617" s="24"/>
      <c r="BQ617" s="24"/>
      <c r="BR617" s="24"/>
      <c r="BS617" s="24"/>
      <c r="BT617" s="24"/>
      <c r="BU617" s="24"/>
      <c r="BV617" s="24"/>
      <c r="BW617" s="24"/>
      <c r="BX617" s="24"/>
      <c r="BY617" s="24"/>
      <c r="BZ617" s="24"/>
      <c r="CA617" s="24"/>
      <c r="CB617" s="24"/>
      <c r="CC617" s="24"/>
      <c r="CD617" s="24"/>
      <c r="CE617" s="24"/>
      <c r="CF617" s="24"/>
      <c r="CG617" s="24"/>
      <c r="CH617" s="24"/>
      <c r="CI617" s="24"/>
      <c r="CJ617" s="24"/>
      <c r="CK617" s="24"/>
      <c r="CL617" s="24"/>
      <c r="CM617" s="24"/>
      <c r="CN617" s="24"/>
      <c r="CO617" s="24"/>
      <c r="CP617" s="24"/>
      <c r="CQ617" s="24"/>
      <c r="CR617" s="24"/>
      <c r="CS617" s="24"/>
      <c r="CT617" s="24"/>
      <c r="CU617" s="24"/>
      <c r="CV617" s="24"/>
      <c r="CW617" s="24"/>
      <c r="CX617" s="24"/>
      <c r="CY617" s="24"/>
      <c r="CZ617" s="24"/>
      <c r="DA617" s="24"/>
      <c r="DB617" s="24"/>
      <c r="DC617" s="24"/>
      <c r="DD617" s="24"/>
      <c r="DE617" s="24"/>
      <c r="DF617" s="24"/>
      <c r="DG617" s="24"/>
      <c r="DH617" s="24"/>
      <c r="DI617" s="24"/>
      <c r="DJ617" s="24"/>
      <c r="DK617" s="24"/>
      <c r="DL617" s="24"/>
      <c r="DM617" s="24"/>
      <c r="DN617" s="24"/>
      <c r="DO617" s="24"/>
      <c r="DP617" s="24"/>
      <c r="DQ617" s="24"/>
      <c r="DR617" s="24"/>
      <c r="DS617" s="24"/>
      <c r="DT617" s="24"/>
      <c r="DU617" s="24"/>
      <c r="DV617" s="24"/>
      <c r="DW617" s="24"/>
      <c r="DX617" s="24"/>
      <c r="DY617" s="24"/>
      <c r="DZ617" s="24"/>
      <c r="EA617" s="24"/>
      <c r="EB617" s="24"/>
      <c r="EC617" s="24"/>
      <c r="ED617" s="24"/>
      <c r="EE617" s="24"/>
      <c r="EF617" s="24"/>
      <c r="EG617" s="24"/>
      <c r="EH617" s="24"/>
      <c r="EI617" s="24"/>
      <c r="EJ617" s="24"/>
      <c r="EK617" s="24"/>
      <c r="EL617" s="24"/>
      <c r="EM617" s="24"/>
      <c r="EN617" s="24"/>
      <c r="EO617" s="24"/>
      <c r="EP617" s="24"/>
      <c r="EQ617" s="24"/>
      <c r="ER617" s="24"/>
      <c r="ES617" s="24"/>
      <c r="ET617" s="24"/>
      <c r="EU617" s="24"/>
      <c r="EV617" s="24"/>
      <c r="EW617" s="24"/>
      <c r="EX617" s="24"/>
      <c r="EY617" s="24"/>
      <c r="EZ617" s="24"/>
      <c r="FA617" s="24"/>
      <c r="FB617" s="24"/>
      <c r="FC617" s="24"/>
      <c r="FD617" s="24"/>
      <c r="FE617" s="24"/>
      <c r="FF617" s="24"/>
      <c r="FG617" s="24"/>
      <c r="FH617" s="24"/>
      <c r="FI617" s="24"/>
      <c r="FJ617" s="24"/>
      <c r="FK617" s="24"/>
      <c r="FL617" s="24"/>
      <c r="FM617" s="24"/>
      <c r="FN617" s="24"/>
      <c r="FO617" s="24"/>
      <c r="FP617" s="24"/>
      <c r="FQ617" s="24"/>
      <c r="FR617" s="24"/>
      <c r="FS617" s="24"/>
      <c r="FT617" s="24"/>
      <c r="FU617" s="24"/>
      <c r="FV617" s="24"/>
      <c r="FW617" s="24"/>
      <c r="FX617" s="24"/>
      <c r="FY617" s="24"/>
      <c r="FZ617" s="24"/>
      <c r="GA617" s="24"/>
      <c r="GB617" s="24"/>
      <c r="GC617" s="24"/>
      <c r="GD617" s="24"/>
      <c r="GE617" s="24"/>
      <c r="GF617" s="24"/>
      <c r="GG617" s="24"/>
      <c r="GH617" s="24"/>
      <c r="GI617" s="24"/>
      <c r="GJ617" s="24"/>
      <c r="GK617" s="24"/>
      <c r="GL617" s="24"/>
      <c r="GM617" s="24"/>
      <c r="GN617" s="24"/>
      <c r="GO617" s="24"/>
      <c r="GP617" s="24"/>
      <c r="GQ617" s="24"/>
      <c r="GR617" s="24"/>
      <c r="GS617" s="24"/>
      <c r="GT617" s="24"/>
      <c r="GU617" s="24"/>
      <c r="GV617" s="24"/>
      <c r="GW617" s="24"/>
      <c r="GX617" s="24"/>
      <c r="GY617" s="24"/>
      <c r="GZ617" s="24"/>
      <c r="HA617" s="24"/>
      <c r="HB617" s="24"/>
      <c r="HC617" s="24"/>
      <c r="HD617" s="24"/>
      <c r="HE617" s="24"/>
      <c r="HF617" s="24"/>
      <c r="HG617" s="24"/>
      <c r="HH617" s="24"/>
      <c r="HI617" s="24"/>
      <c r="HJ617" s="24"/>
      <c r="HK617" s="24"/>
      <c r="HL617" s="24"/>
      <c r="HM617" s="24"/>
      <c r="HN617" s="24"/>
      <c r="HO617" s="24"/>
      <c r="HP617" s="24"/>
      <c r="HQ617" s="24"/>
      <c r="HR617" s="24"/>
      <c r="HS617" s="24"/>
      <c r="HT617" s="24"/>
      <c r="HU617" s="24"/>
      <c r="HV617" s="24"/>
      <c r="HW617" s="24"/>
      <c r="HX617" s="24"/>
      <c r="HY617" s="24"/>
      <c r="HZ617" s="24"/>
      <c r="IA617" s="24"/>
      <c r="IB617" s="24"/>
      <c r="IC617" s="24"/>
      <c r="ID617" s="24"/>
      <c r="IE617" s="24"/>
      <c r="IF617" s="24"/>
      <c r="IG617" s="24"/>
      <c r="IH617" s="24"/>
      <c r="II617" s="24"/>
      <c r="IJ617" s="24"/>
      <c r="IK617" s="24"/>
      <c r="IL617" s="24"/>
      <c r="IM617" s="24"/>
      <c r="IN617" s="24"/>
      <c r="IO617" s="24"/>
      <c r="IP617" s="24"/>
      <c r="IQ617" s="24"/>
      <c r="IR617" s="24"/>
      <c r="IS617" s="24"/>
      <c r="IT617" s="24"/>
      <c r="IU617" s="24"/>
      <c r="IV617" s="24"/>
      <c r="IW617" s="24"/>
      <c r="IX617" s="24"/>
      <c r="IY617" s="24"/>
      <c r="IZ617" s="24"/>
      <c r="JA617" s="24"/>
      <c r="JB617" s="24"/>
      <c r="JC617" s="24"/>
      <c r="JD617" s="24"/>
      <c r="JE617" s="24"/>
      <c r="JF617" s="24"/>
      <c r="JG617" s="24"/>
      <c r="JH617" s="24"/>
      <c r="JI617" s="24"/>
      <c r="JJ617" s="24"/>
      <c r="JK617" s="24"/>
      <c r="JL617" s="24"/>
      <c r="JM617" s="24"/>
      <c r="JN617" s="24"/>
      <c r="JO617" s="24"/>
      <c r="JP617" s="24"/>
      <c r="JQ617" s="24"/>
      <c r="JR617" s="24"/>
      <c r="JS617" s="24"/>
      <c r="JT617" s="24"/>
      <c r="JU617" s="24"/>
      <c r="JV617" s="24"/>
      <c r="JW617" s="24"/>
      <c r="JX617" s="24"/>
      <c r="JY617" s="24"/>
      <c r="JZ617" s="24"/>
      <c r="KA617" s="24"/>
      <c r="KB617" s="24"/>
      <c r="KC617" s="24"/>
      <c r="KD617" s="24"/>
      <c r="KE617" s="24"/>
      <c r="KF617" s="24"/>
      <c r="KG617" s="24"/>
      <c r="KH617" s="24"/>
      <c r="KI617" s="24"/>
      <c r="KJ617" s="24"/>
      <c r="KK617" s="24"/>
      <c r="KL617" s="24"/>
      <c r="KM617" s="24"/>
      <c r="KN617" s="24"/>
      <c r="KO617" s="24"/>
      <c r="KP617" s="24"/>
      <c r="KQ617" s="24"/>
      <c r="KR617" s="24"/>
      <c r="KS617" s="24"/>
      <c r="KT617" s="24"/>
      <c r="KU617" s="24"/>
      <c r="KV617" s="24"/>
      <c r="KW617" s="24"/>
      <c r="KX617" s="24"/>
      <c r="KY617" s="24"/>
      <c r="KZ617" s="24"/>
      <c r="LA617" s="24"/>
      <c r="LB617" s="24"/>
      <c r="LC617" s="24"/>
      <c r="LD617" s="24"/>
      <c r="LE617" s="24"/>
      <c r="LF617" s="24"/>
      <c r="LG617" s="24"/>
      <c r="LH617" s="24"/>
      <c r="LI617" s="24"/>
      <c r="LJ617" s="24"/>
      <c r="LK617" s="24"/>
      <c r="LL617" s="24"/>
      <c r="LM617" s="24"/>
      <c r="LN617" s="24"/>
      <c r="LO617" s="24"/>
      <c r="LP617" s="24"/>
      <c r="LQ617" s="24"/>
      <c r="LR617" s="24"/>
      <c r="LS617" s="24"/>
      <c r="LT617" s="24"/>
      <c r="LU617" s="24"/>
      <c r="LV617" s="24"/>
      <c r="LW617" s="24"/>
      <c r="LX617" s="24"/>
      <c r="LY617" s="24"/>
      <c r="LZ617" s="24"/>
      <c r="MA617" s="24"/>
      <c r="MB617" s="24"/>
      <c r="MC617" s="24"/>
      <c r="MD617" s="24"/>
      <c r="ME617" s="24"/>
      <c r="MF617" s="24"/>
      <c r="MG617" s="24"/>
      <c r="MH617" s="24"/>
      <c r="MI617" s="24"/>
      <c r="MJ617" s="24"/>
      <c r="MK617" s="24"/>
      <c r="ML617" s="24"/>
      <c r="MM617" s="24"/>
      <c r="MN617" s="24"/>
      <c r="MO617" s="24"/>
      <c r="MP617" s="24"/>
      <c r="MQ617" s="24"/>
      <c r="MR617" s="24"/>
      <c r="MS617" s="24"/>
      <c r="MT617" s="24"/>
      <c r="MU617" s="24"/>
    </row>
    <row r="618" spans="1:359" s="23" customFormat="1" ht="129.25" customHeight="1">
      <c r="A618" s="22">
        <v>219</v>
      </c>
      <c r="B618" s="22" t="s">
        <v>4047</v>
      </c>
      <c r="C618" s="36">
        <v>43216</v>
      </c>
      <c r="D618" s="36">
        <v>43216</v>
      </c>
      <c r="E618" s="36">
        <f>WORKDAY(D618,10,Table4[Tətil günləri])</f>
        <v>43231</v>
      </c>
      <c r="F618" s="22" t="str">
        <f t="shared" si="18"/>
        <v/>
      </c>
      <c r="G618" s="22" t="s">
        <v>235</v>
      </c>
      <c r="H618" s="35" t="s">
        <v>4044</v>
      </c>
      <c r="I618" s="30" t="s">
        <v>4045</v>
      </c>
      <c r="J618" s="22" t="s">
        <v>94</v>
      </c>
      <c r="K618" s="30" t="s">
        <v>3493</v>
      </c>
      <c r="L618" s="30" t="s">
        <v>293</v>
      </c>
      <c r="M618" s="30" t="s">
        <v>294</v>
      </c>
      <c r="N618" s="30" t="s">
        <v>509</v>
      </c>
      <c r="O618" s="30" t="s">
        <v>253</v>
      </c>
      <c r="P618" s="33">
        <v>21128</v>
      </c>
      <c r="Q618" s="30" t="s">
        <v>4046</v>
      </c>
      <c r="R618" s="95" t="s">
        <v>253</v>
      </c>
      <c r="S618" s="27" t="s">
        <v>228</v>
      </c>
      <c r="T618" s="101">
        <v>43372</v>
      </c>
      <c r="U618" s="27" t="s">
        <v>254</v>
      </c>
      <c r="V618" s="73" t="s">
        <v>232</v>
      </c>
      <c r="W618" s="22" t="s">
        <v>4257</v>
      </c>
      <c r="X618" s="45" t="s">
        <v>4258</v>
      </c>
      <c r="Y618" s="22" t="s">
        <v>239</v>
      </c>
      <c r="Z618" s="37">
        <v>43217</v>
      </c>
      <c r="AA618" s="22" t="s">
        <v>231</v>
      </c>
      <c r="AB618" s="22"/>
      <c r="AC618" s="22" t="s">
        <v>4958</v>
      </c>
      <c r="AD618" s="22" t="s">
        <v>237</v>
      </c>
      <c r="AE618" s="22" t="s">
        <v>254</v>
      </c>
      <c r="AF618" s="37">
        <v>43234</v>
      </c>
      <c r="AG618" s="22" t="s">
        <v>4633</v>
      </c>
      <c r="AH618" s="159"/>
      <c r="AI618" s="22"/>
      <c r="AJ618" s="22"/>
      <c r="AK618" s="22">
        <f ca="1">NETWORKDAYS(TODAY(),E618,Table4[Tətil günləri])</f>
        <v>-206</v>
      </c>
      <c r="AL618" s="18">
        <f t="shared" ca="1" si="19"/>
        <v>-205</v>
      </c>
      <c r="AM618" s="24"/>
      <c r="AN618" s="24"/>
      <c r="AO618" s="24"/>
      <c r="AP618" s="24"/>
      <c r="AQ618" s="24"/>
      <c r="AR618" s="24"/>
      <c r="AS618" s="24"/>
      <c r="AT618" s="24"/>
      <c r="AU618" s="24"/>
      <c r="AV618" s="24"/>
      <c r="AW618" s="24"/>
      <c r="AX618" s="24"/>
      <c r="AY618" s="24"/>
      <c r="AZ618" s="24"/>
      <c r="BA618" s="24"/>
      <c r="BB618" s="24"/>
      <c r="BC618" s="24"/>
      <c r="BD618" s="24"/>
      <c r="BE618" s="24"/>
      <c r="BF618" s="24"/>
      <c r="BG618" s="24"/>
      <c r="BH618" s="24"/>
      <c r="BI618" s="24"/>
      <c r="BJ618" s="24"/>
      <c r="BK618" s="24"/>
      <c r="BL618" s="24"/>
      <c r="BM618" s="24"/>
      <c r="BN618" s="24"/>
      <c r="BO618" s="24"/>
      <c r="BP618" s="24"/>
      <c r="BQ618" s="24"/>
      <c r="BR618" s="24"/>
      <c r="BS618" s="24"/>
      <c r="BT618" s="24"/>
      <c r="BU618" s="24"/>
      <c r="BV618" s="24"/>
      <c r="BW618" s="24"/>
      <c r="BX618" s="24"/>
      <c r="BY618" s="24"/>
      <c r="BZ618" s="24"/>
      <c r="CA618" s="24"/>
      <c r="CB618" s="24"/>
      <c r="CC618" s="24"/>
      <c r="CD618" s="24"/>
      <c r="CE618" s="24"/>
      <c r="CF618" s="24"/>
      <c r="CG618" s="24"/>
      <c r="CH618" s="24"/>
      <c r="CI618" s="24"/>
      <c r="CJ618" s="24"/>
      <c r="CK618" s="24"/>
      <c r="CL618" s="24"/>
      <c r="CM618" s="24"/>
      <c r="CN618" s="24"/>
      <c r="CO618" s="24"/>
      <c r="CP618" s="24"/>
      <c r="CQ618" s="24"/>
      <c r="CR618" s="24"/>
      <c r="CS618" s="24"/>
      <c r="CT618" s="24"/>
      <c r="CU618" s="24"/>
      <c r="CV618" s="24"/>
      <c r="CW618" s="24"/>
      <c r="CX618" s="24"/>
      <c r="CY618" s="24"/>
      <c r="CZ618" s="24"/>
      <c r="DA618" s="24"/>
      <c r="DB618" s="24"/>
      <c r="DC618" s="24"/>
      <c r="DD618" s="24"/>
      <c r="DE618" s="24"/>
      <c r="DF618" s="24"/>
      <c r="DG618" s="24"/>
      <c r="DH618" s="24"/>
      <c r="DI618" s="24"/>
      <c r="DJ618" s="24"/>
      <c r="DK618" s="24"/>
      <c r="DL618" s="24"/>
      <c r="DM618" s="24"/>
      <c r="DN618" s="24"/>
      <c r="DO618" s="24"/>
      <c r="DP618" s="24"/>
      <c r="DQ618" s="24"/>
      <c r="DR618" s="24"/>
      <c r="DS618" s="24"/>
      <c r="DT618" s="24"/>
      <c r="DU618" s="24"/>
      <c r="DV618" s="24"/>
      <c r="DW618" s="24"/>
      <c r="DX618" s="24"/>
      <c r="DY618" s="24"/>
      <c r="DZ618" s="24"/>
      <c r="EA618" s="24"/>
      <c r="EB618" s="24"/>
      <c r="EC618" s="24"/>
      <c r="ED618" s="24"/>
      <c r="EE618" s="24"/>
      <c r="EF618" s="24"/>
      <c r="EG618" s="24"/>
      <c r="EH618" s="24"/>
      <c r="EI618" s="24"/>
      <c r="EJ618" s="24"/>
      <c r="EK618" s="24"/>
      <c r="EL618" s="24"/>
      <c r="EM618" s="24"/>
      <c r="EN618" s="24"/>
      <c r="EO618" s="24"/>
      <c r="EP618" s="24"/>
      <c r="EQ618" s="24"/>
      <c r="ER618" s="24"/>
      <c r="ES618" s="24"/>
      <c r="ET618" s="24"/>
      <c r="EU618" s="24"/>
      <c r="EV618" s="24"/>
      <c r="EW618" s="24"/>
      <c r="EX618" s="24"/>
      <c r="EY618" s="24"/>
      <c r="EZ618" s="24"/>
      <c r="FA618" s="24"/>
      <c r="FB618" s="24"/>
      <c r="FC618" s="24"/>
      <c r="FD618" s="24"/>
      <c r="FE618" s="24"/>
      <c r="FF618" s="24"/>
      <c r="FG618" s="24"/>
      <c r="FH618" s="24"/>
      <c r="FI618" s="24"/>
      <c r="FJ618" s="24"/>
      <c r="FK618" s="24"/>
      <c r="FL618" s="24"/>
      <c r="FM618" s="24"/>
      <c r="FN618" s="24"/>
      <c r="FO618" s="24"/>
      <c r="FP618" s="24"/>
      <c r="FQ618" s="24"/>
      <c r="FR618" s="24"/>
      <c r="FS618" s="24"/>
      <c r="FT618" s="24"/>
      <c r="FU618" s="24"/>
      <c r="FV618" s="24"/>
      <c r="FW618" s="24"/>
      <c r="FX618" s="24"/>
      <c r="FY618" s="24"/>
      <c r="FZ618" s="24"/>
      <c r="GA618" s="24"/>
      <c r="GB618" s="24"/>
      <c r="GC618" s="24"/>
      <c r="GD618" s="24"/>
      <c r="GE618" s="24"/>
      <c r="GF618" s="24"/>
      <c r="GG618" s="24"/>
      <c r="GH618" s="24"/>
      <c r="GI618" s="24"/>
      <c r="GJ618" s="24"/>
      <c r="GK618" s="24"/>
      <c r="GL618" s="24"/>
      <c r="GM618" s="24"/>
      <c r="GN618" s="24"/>
      <c r="GO618" s="24"/>
      <c r="GP618" s="24"/>
      <c r="GQ618" s="24"/>
      <c r="GR618" s="24"/>
      <c r="GS618" s="24"/>
      <c r="GT618" s="24"/>
      <c r="GU618" s="24"/>
      <c r="GV618" s="24"/>
      <c r="GW618" s="24"/>
      <c r="GX618" s="24"/>
      <c r="GY618" s="24"/>
      <c r="GZ618" s="24"/>
      <c r="HA618" s="24"/>
      <c r="HB618" s="24"/>
      <c r="HC618" s="24"/>
      <c r="HD618" s="24"/>
      <c r="HE618" s="24"/>
      <c r="HF618" s="24"/>
      <c r="HG618" s="24"/>
      <c r="HH618" s="24"/>
      <c r="HI618" s="24"/>
      <c r="HJ618" s="24"/>
      <c r="HK618" s="24"/>
      <c r="HL618" s="24"/>
      <c r="HM618" s="24"/>
      <c r="HN618" s="24"/>
      <c r="HO618" s="24"/>
      <c r="HP618" s="24"/>
      <c r="HQ618" s="24"/>
      <c r="HR618" s="24"/>
      <c r="HS618" s="24"/>
      <c r="HT618" s="24"/>
      <c r="HU618" s="24"/>
      <c r="HV618" s="24"/>
      <c r="HW618" s="24"/>
      <c r="HX618" s="24"/>
      <c r="HY618" s="24"/>
      <c r="HZ618" s="24"/>
      <c r="IA618" s="24"/>
      <c r="IB618" s="24"/>
      <c r="IC618" s="24"/>
      <c r="ID618" s="24"/>
      <c r="IE618" s="24"/>
      <c r="IF618" s="24"/>
      <c r="IG618" s="24"/>
      <c r="IH618" s="24"/>
      <c r="II618" s="24"/>
      <c r="IJ618" s="24"/>
      <c r="IK618" s="24"/>
      <c r="IL618" s="24"/>
      <c r="IM618" s="24"/>
      <c r="IN618" s="24"/>
      <c r="IO618" s="24"/>
      <c r="IP618" s="24"/>
      <c r="IQ618" s="24"/>
      <c r="IR618" s="24"/>
      <c r="IS618" s="24"/>
      <c r="IT618" s="24"/>
      <c r="IU618" s="24"/>
      <c r="IV618" s="24"/>
      <c r="IW618" s="24"/>
      <c r="IX618" s="24"/>
      <c r="IY618" s="24"/>
      <c r="IZ618" s="24"/>
      <c r="JA618" s="24"/>
      <c r="JB618" s="24"/>
      <c r="JC618" s="24"/>
      <c r="JD618" s="24"/>
      <c r="JE618" s="24"/>
      <c r="JF618" s="24"/>
      <c r="JG618" s="24"/>
      <c r="JH618" s="24"/>
      <c r="JI618" s="24"/>
      <c r="JJ618" s="24"/>
      <c r="JK618" s="24"/>
      <c r="JL618" s="24"/>
      <c r="JM618" s="24"/>
      <c r="JN618" s="24"/>
      <c r="JO618" s="24"/>
      <c r="JP618" s="24"/>
      <c r="JQ618" s="24"/>
      <c r="JR618" s="24"/>
      <c r="JS618" s="24"/>
      <c r="JT618" s="24"/>
      <c r="JU618" s="24"/>
      <c r="JV618" s="24"/>
      <c r="JW618" s="24"/>
      <c r="JX618" s="24"/>
      <c r="JY618" s="24"/>
      <c r="JZ618" s="24"/>
      <c r="KA618" s="24"/>
      <c r="KB618" s="24"/>
      <c r="KC618" s="24"/>
      <c r="KD618" s="24"/>
      <c r="KE618" s="24"/>
      <c r="KF618" s="24"/>
      <c r="KG618" s="24"/>
      <c r="KH618" s="24"/>
      <c r="KI618" s="24"/>
      <c r="KJ618" s="24"/>
      <c r="KK618" s="24"/>
      <c r="KL618" s="24"/>
      <c r="KM618" s="24"/>
      <c r="KN618" s="24"/>
      <c r="KO618" s="24"/>
      <c r="KP618" s="24"/>
      <c r="KQ618" s="24"/>
      <c r="KR618" s="24"/>
      <c r="KS618" s="24"/>
      <c r="KT618" s="24"/>
      <c r="KU618" s="24"/>
      <c r="KV618" s="24"/>
      <c r="KW618" s="24"/>
      <c r="KX618" s="24"/>
      <c r="KY618" s="24"/>
      <c r="KZ618" s="24"/>
      <c r="LA618" s="24"/>
      <c r="LB618" s="24"/>
      <c r="LC618" s="24"/>
      <c r="LD618" s="24"/>
      <c r="LE618" s="24"/>
      <c r="LF618" s="24"/>
      <c r="LG618" s="24"/>
      <c r="LH618" s="24"/>
      <c r="LI618" s="24"/>
      <c r="LJ618" s="24"/>
      <c r="LK618" s="24"/>
      <c r="LL618" s="24"/>
      <c r="LM618" s="24"/>
      <c r="LN618" s="24"/>
      <c r="LO618" s="24"/>
      <c r="LP618" s="24"/>
      <c r="LQ618" s="24"/>
      <c r="LR618" s="24"/>
      <c r="LS618" s="24"/>
      <c r="LT618" s="24"/>
      <c r="LU618" s="24"/>
      <c r="LV618" s="24"/>
      <c r="LW618" s="24"/>
      <c r="LX618" s="24"/>
      <c r="LY618" s="24"/>
      <c r="LZ618" s="24"/>
      <c r="MA618" s="24"/>
      <c r="MB618" s="24"/>
      <c r="MC618" s="24"/>
      <c r="MD618" s="24"/>
      <c r="ME618" s="24"/>
      <c r="MF618" s="24"/>
      <c r="MG618" s="24"/>
      <c r="MH618" s="24"/>
      <c r="MI618" s="24"/>
      <c r="MJ618" s="24"/>
      <c r="MK618" s="24"/>
      <c r="ML618" s="24"/>
      <c r="MM618" s="24"/>
      <c r="MN618" s="24"/>
      <c r="MO618" s="24"/>
      <c r="MP618" s="24"/>
      <c r="MQ618" s="24"/>
      <c r="MR618" s="24"/>
      <c r="MS618" s="24"/>
      <c r="MT618" s="24"/>
      <c r="MU618" s="24"/>
    </row>
    <row r="619" spans="1:359" s="23" customFormat="1" ht="109.4">
      <c r="A619" s="22">
        <v>220</v>
      </c>
      <c r="B619" s="22" t="s">
        <v>4052</v>
      </c>
      <c r="C619" s="37">
        <v>43210</v>
      </c>
      <c r="D619" s="36">
        <v>43216</v>
      </c>
      <c r="E619" s="36">
        <f>WORKDAY(D619,10,Table4[Tətil günləri])</f>
        <v>43231</v>
      </c>
      <c r="F619" s="22" t="str">
        <f t="shared" si="18"/>
        <v/>
      </c>
      <c r="G619" s="22" t="s">
        <v>235</v>
      </c>
      <c r="H619" s="22" t="s">
        <v>4048</v>
      </c>
      <c r="I619" s="22" t="s">
        <v>4049</v>
      </c>
      <c r="J619" s="22" t="s">
        <v>89</v>
      </c>
      <c r="K619" s="22" t="s">
        <v>4050</v>
      </c>
      <c r="L619" s="22">
        <v>2146</v>
      </c>
      <c r="M619" s="22" t="s">
        <v>4051</v>
      </c>
      <c r="N619" s="22" t="s">
        <v>1060</v>
      </c>
      <c r="O619" s="22" t="s">
        <v>1061</v>
      </c>
      <c r="P619" s="36">
        <v>22457</v>
      </c>
      <c r="Q619" s="22" t="s">
        <v>1062</v>
      </c>
      <c r="R619" s="73" t="s">
        <v>1063</v>
      </c>
      <c r="S619" s="22" t="s">
        <v>227</v>
      </c>
      <c r="T619" s="101"/>
      <c r="U619" s="22" t="s">
        <v>254</v>
      </c>
      <c r="V619" s="73" t="s">
        <v>232</v>
      </c>
      <c r="W619" s="22" t="s">
        <v>4241</v>
      </c>
      <c r="X619" s="45" t="s">
        <v>4242</v>
      </c>
      <c r="Y619" s="22" t="s">
        <v>239</v>
      </c>
      <c r="Z619" s="37">
        <v>43217</v>
      </c>
      <c r="AA619" s="22" t="s">
        <v>243</v>
      </c>
      <c r="AB619" s="22"/>
      <c r="AC619" s="22"/>
      <c r="AD619" s="22" t="s">
        <v>237</v>
      </c>
      <c r="AE619" s="22" t="s">
        <v>254</v>
      </c>
      <c r="AF619" s="37">
        <v>43245</v>
      </c>
      <c r="AG619" s="56" t="s">
        <v>4927</v>
      </c>
      <c r="AH619" s="159"/>
      <c r="AI619" s="22"/>
      <c r="AJ619" s="22"/>
      <c r="AK619" s="22">
        <f ca="1">NETWORKDAYS(TODAY(),E619,Table4[Tətil günləri])</f>
        <v>-206</v>
      </c>
      <c r="AL619" s="18">
        <f t="shared" ca="1" si="19"/>
        <v>-205</v>
      </c>
      <c r="AM619" s="24"/>
      <c r="AN619" s="24"/>
      <c r="AO619" s="24"/>
      <c r="AP619" s="24"/>
      <c r="AQ619" s="24"/>
      <c r="AR619" s="24"/>
      <c r="AS619" s="24"/>
      <c r="AT619" s="24"/>
      <c r="AU619" s="24"/>
      <c r="AV619" s="24"/>
      <c r="AW619" s="24"/>
      <c r="AX619" s="24"/>
      <c r="AY619" s="24"/>
      <c r="AZ619" s="24"/>
      <c r="BA619" s="24"/>
      <c r="BB619" s="24"/>
      <c r="BC619" s="24"/>
      <c r="BD619" s="24"/>
      <c r="BE619" s="24"/>
      <c r="BF619" s="24"/>
      <c r="BG619" s="24"/>
      <c r="BH619" s="24"/>
      <c r="BI619" s="24"/>
      <c r="BJ619" s="24"/>
      <c r="BK619" s="24"/>
      <c r="BL619" s="24"/>
      <c r="BM619" s="24"/>
      <c r="BN619" s="24"/>
      <c r="BO619" s="24"/>
      <c r="BP619" s="24"/>
      <c r="BQ619" s="24"/>
      <c r="BR619" s="24"/>
      <c r="BS619" s="24"/>
      <c r="BT619" s="24"/>
      <c r="BU619" s="24"/>
      <c r="BV619" s="24"/>
      <c r="BW619" s="24"/>
      <c r="BX619" s="24"/>
      <c r="BY619" s="24"/>
      <c r="BZ619" s="24"/>
      <c r="CA619" s="24"/>
      <c r="CB619" s="24"/>
      <c r="CC619" s="24"/>
      <c r="CD619" s="24"/>
      <c r="CE619" s="24"/>
      <c r="CF619" s="24"/>
      <c r="CG619" s="24"/>
      <c r="CH619" s="24"/>
      <c r="CI619" s="24"/>
      <c r="CJ619" s="24"/>
      <c r="CK619" s="24"/>
      <c r="CL619" s="24"/>
      <c r="CM619" s="24"/>
      <c r="CN619" s="24"/>
      <c r="CO619" s="24"/>
      <c r="CP619" s="24"/>
      <c r="CQ619" s="24"/>
      <c r="CR619" s="24"/>
      <c r="CS619" s="24"/>
      <c r="CT619" s="24"/>
      <c r="CU619" s="24"/>
      <c r="CV619" s="24"/>
      <c r="CW619" s="24"/>
      <c r="CX619" s="24"/>
      <c r="CY619" s="24"/>
      <c r="CZ619" s="24"/>
      <c r="DA619" s="24"/>
      <c r="DB619" s="24"/>
      <c r="DC619" s="24"/>
      <c r="DD619" s="24"/>
      <c r="DE619" s="24"/>
      <c r="DF619" s="24"/>
      <c r="DG619" s="24"/>
      <c r="DH619" s="24"/>
      <c r="DI619" s="24"/>
      <c r="DJ619" s="24"/>
      <c r="DK619" s="24"/>
      <c r="DL619" s="24"/>
      <c r="DM619" s="24"/>
      <c r="DN619" s="24"/>
      <c r="DO619" s="24"/>
      <c r="DP619" s="24"/>
      <c r="DQ619" s="24"/>
      <c r="DR619" s="24"/>
      <c r="DS619" s="24"/>
      <c r="DT619" s="24"/>
      <c r="DU619" s="24"/>
      <c r="DV619" s="24"/>
      <c r="DW619" s="24"/>
      <c r="DX619" s="24"/>
      <c r="DY619" s="24"/>
      <c r="DZ619" s="24"/>
      <c r="EA619" s="24"/>
      <c r="EB619" s="24"/>
      <c r="EC619" s="24"/>
      <c r="ED619" s="24"/>
      <c r="EE619" s="24"/>
      <c r="EF619" s="24"/>
      <c r="EG619" s="24"/>
      <c r="EH619" s="24"/>
      <c r="EI619" s="24"/>
      <c r="EJ619" s="24"/>
      <c r="EK619" s="24"/>
      <c r="EL619" s="24"/>
      <c r="EM619" s="24"/>
      <c r="EN619" s="24"/>
      <c r="EO619" s="24"/>
      <c r="EP619" s="24"/>
      <c r="EQ619" s="24"/>
      <c r="ER619" s="24"/>
      <c r="ES619" s="24"/>
      <c r="ET619" s="24"/>
      <c r="EU619" s="24"/>
      <c r="EV619" s="24"/>
      <c r="EW619" s="24"/>
      <c r="EX619" s="24"/>
      <c r="EY619" s="24"/>
      <c r="EZ619" s="24"/>
      <c r="FA619" s="24"/>
      <c r="FB619" s="24"/>
      <c r="FC619" s="24"/>
      <c r="FD619" s="24"/>
      <c r="FE619" s="24"/>
      <c r="FF619" s="24"/>
      <c r="FG619" s="24"/>
      <c r="FH619" s="24"/>
      <c r="FI619" s="24"/>
      <c r="FJ619" s="24"/>
      <c r="FK619" s="24"/>
      <c r="FL619" s="24"/>
      <c r="FM619" s="24"/>
      <c r="FN619" s="24"/>
      <c r="FO619" s="24"/>
      <c r="FP619" s="24"/>
      <c r="FQ619" s="24"/>
      <c r="FR619" s="24"/>
      <c r="FS619" s="24"/>
      <c r="FT619" s="24"/>
      <c r="FU619" s="24"/>
      <c r="FV619" s="24"/>
      <c r="FW619" s="24"/>
      <c r="FX619" s="24"/>
      <c r="FY619" s="24"/>
      <c r="FZ619" s="24"/>
      <c r="GA619" s="24"/>
      <c r="GB619" s="24"/>
      <c r="GC619" s="24"/>
      <c r="GD619" s="24"/>
      <c r="GE619" s="24"/>
      <c r="GF619" s="24"/>
      <c r="GG619" s="24"/>
      <c r="GH619" s="24"/>
      <c r="GI619" s="24"/>
      <c r="GJ619" s="24"/>
      <c r="GK619" s="24"/>
      <c r="GL619" s="24"/>
      <c r="GM619" s="24"/>
      <c r="GN619" s="24"/>
      <c r="GO619" s="24"/>
      <c r="GP619" s="24"/>
      <c r="GQ619" s="24"/>
      <c r="GR619" s="24"/>
      <c r="GS619" s="24"/>
      <c r="GT619" s="24"/>
      <c r="GU619" s="24"/>
      <c r="GV619" s="24"/>
      <c r="GW619" s="24"/>
      <c r="GX619" s="24"/>
      <c r="GY619" s="24"/>
      <c r="GZ619" s="24"/>
      <c r="HA619" s="24"/>
      <c r="HB619" s="24"/>
      <c r="HC619" s="24"/>
      <c r="HD619" s="24"/>
      <c r="HE619" s="24"/>
      <c r="HF619" s="24"/>
      <c r="HG619" s="24"/>
      <c r="HH619" s="24"/>
      <c r="HI619" s="24"/>
      <c r="HJ619" s="24"/>
      <c r="HK619" s="24"/>
      <c r="HL619" s="24"/>
      <c r="HM619" s="24"/>
      <c r="HN619" s="24"/>
      <c r="HO619" s="24"/>
      <c r="HP619" s="24"/>
      <c r="HQ619" s="24"/>
      <c r="HR619" s="24"/>
      <c r="HS619" s="24"/>
      <c r="HT619" s="24"/>
      <c r="HU619" s="24"/>
      <c r="HV619" s="24"/>
      <c r="HW619" s="24"/>
      <c r="HX619" s="24"/>
      <c r="HY619" s="24"/>
      <c r="HZ619" s="24"/>
      <c r="IA619" s="24"/>
      <c r="IB619" s="24"/>
      <c r="IC619" s="24"/>
      <c r="ID619" s="24"/>
      <c r="IE619" s="24"/>
      <c r="IF619" s="24"/>
      <c r="IG619" s="24"/>
      <c r="IH619" s="24"/>
      <c r="II619" s="24"/>
      <c r="IJ619" s="24"/>
      <c r="IK619" s="24"/>
      <c r="IL619" s="24"/>
      <c r="IM619" s="24"/>
      <c r="IN619" s="24"/>
      <c r="IO619" s="24"/>
      <c r="IP619" s="24"/>
      <c r="IQ619" s="24"/>
      <c r="IR619" s="24"/>
      <c r="IS619" s="24"/>
      <c r="IT619" s="24"/>
      <c r="IU619" s="24"/>
      <c r="IV619" s="24"/>
      <c r="IW619" s="24"/>
      <c r="IX619" s="24"/>
      <c r="IY619" s="24"/>
      <c r="IZ619" s="24"/>
      <c r="JA619" s="24"/>
      <c r="JB619" s="24"/>
      <c r="JC619" s="24"/>
      <c r="JD619" s="24"/>
      <c r="JE619" s="24"/>
      <c r="JF619" s="24"/>
      <c r="JG619" s="24"/>
      <c r="JH619" s="24"/>
      <c r="JI619" s="24"/>
      <c r="JJ619" s="24"/>
      <c r="JK619" s="24"/>
      <c r="JL619" s="24"/>
      <c r="JM619" s="24"/>
      <c r="JN619" s="24"/>
      <c r="JO619" s="24"/>
      <c r="JP619" s="24"/>
      <c r="JQ619" s="24"/>
      <c r="JR619" s="24"/>
      <c r="JS619" s="24"/>
      <c r="JT619" s="24"/>
      <c r="JU619" s="24"/>
      <c r="JV619" s="24"/>
      <c r="JW619" s="24"/>
      <c r="JX619" s="24"/>
      <c r="JY619" s="24"/>
      <c r="JZ619" s="24"/>
      <c r="KA619" s="24"/>
      <c r="KB619" s="24"/>
      <c r="KC619" s="24"/>
      <c r="KD619" s="24"/>
      <c r="KE619" s="24"/>
      <c r="KF619" s="24"/>
      <c r="KG619" s="24"/>
      <c r="KH619" s="24"/>
      <c r="KI619" s="24"/>
      <c r="KJ619" s="24"/>
      <c r="KK619" s="24"/>
      <c r="KL619" s="24"/>
      <c r="KM619" s="24"/>
      <c r="KN619" s="24"/>
      <c r="KO619" s="24"/>
      <c r="KP619" s="24"/>
      <c r="KQ619" s="24"/>
      <c r="KR619" s="24"/>
      <c r="KS619" s="24"/>
      <c r="KT619" s="24"/>
      <c r="KU619" s="24"/>
      <c r="KV619" s="24"/>
      <c r="KW619" s="24"/>
      <c r="KX619" s="24"/>
      <c r="KY619" s="24"/>
      <c r="KZ619" s="24"/>
      <c r="LA619" s="24"/>
      <c r="LB619" s="24"/>
      <c r="LC619" s="24"/>
      <c r="LD619" s="24"/>
      <c r="LE619" s="24"/>
      <c r="LF619" s="24"/>
      <c r="LG619" s="24"/>
      <c r="LH619" s="24"/>
      <c r="LI619" s="24"/>
      <c r="LJ619" s="24"/>
      <c r="LK619" s="24"/>
      <c r="LL619" s="24"/>
      <c r="LM619" s="24"/>
      <c r="LN619" s="24"/>
      <c r="LO619" s="24"/>
      <c r="LP619" s="24"/>
      <c r="LQ619" s="24"/>
      <c r="LR619" s="24"/>
      <c r="LS619" s="24"/>
      <c r="LT619" s="24"/>
      <c r="LU619" s="24"/>
      <c r="LV619" s="24"/>
      <c r="LW619" s="24"/>
      <c r="LX619" s="24"/>
      <c r="LY619" s="24"/>
      <c r="LZ619" s="24"/>
      <c r="MA619" s="24"/>
      <c r="MB619" s="24"/>
      <c r="MC619" s="24"/>
      <c r="MD619" s="24"/>
      <c r="ME619" s="24"/>
      <c r="MF619" s="24"/>
      <c r="MG619" s="24"/>
      <c r="MH619" s="24"/>
      <c r="MI619" s="24"/>
      <c r="MJ619" s="24"/>
      <c r="MK619" s="24"/>
      <c r="ML619" s="24"/>
      <c r="MM619" s="24"/>
      <c r="MN619" s="24"/>
      <c r="MO619" s="24"/>
      <c r="MP619" s="24"/>
      <c r="MQ619" s="24"/>
      <c r="MR619" s="24"/>
      <c r="MS619" s="24"/>
      <c r="MT619" s="24"/>
      <c r="MU619" s="24"/>
    </row>
    <row r="620" spans="1:359" s="23" customFormat="1" ht="95.95" customHeight="1">
      <c r="A620" s="22">
        <v>221</v>
      </c>
      <c r="B620" s="22" t="s">
        <v>4066</v>
      </c>
      <c r="C620" s="37">
        <v>43217</v>
      </c>
      <c r="D620" s="36">
        <v>43217</v>
      </c>
      <c r="E620" s="36">
        <f>WORKDAY(D620,10,Table4[Tətil günləri])</f>
        <v>43234</v>
      </c>
      <c r="F620" s="22" t="str">
        <f t="shared" si="18"/>
        <v/>
      </c>
      <c r="G620" s="22" t="s">
        <v>235</v>
      </c>
      <c r="H620" s="43" t="s">
        <v>7780</v>
      </c>
      <c r="I620" s="22" t="s">
        <v>4059</v>
      </c>
      <c r="J620" s="28" t="s">
        <v>57</v>
      </c>
      <c r="K620" s="22" t="s">
        <v>4060</v>
      </c>
      <c r="L620" s="22">
        <v>3152</v>
      </c>
      <c r="M620" s="22" t="s">
        <v>4061</v>
      </c>
      <c r="N620" s="22" t="s">
        <v>3232</v>
      </c>
      <c r="O620" s="22" t="s">
        <v>1698</v>
      </c>
      <c r="P620" s="36">
        <v>23731</v>
      </c>
      <c r="Q620" s="22" t="s">
        <v>1368</v>
      </c>
      <c r="R620" s="73"/>
      <c r="S620" s="22" t="s">
        <v>228</v>
      </c>
      <c r="T620" s="101">
        <v>43295</v>
      </c>
      <c r="U620" s="27" t="s">
        <v>254</v>
      </c>
      <c r="V620" s="73" t="s">
        <v>232</v>
      </c>
      <c r="W620" s="22" t="s">
        <v>4229</v>
      </c>
      <c r="X620" s="45" t="s">
        <v>4230</v>
      </c>
      <c r="Y620" s="22" t="s">
        <v>239</v>
      </c>
      <c r="Z620" s="37">
        <v>43220</v>
      </c>
      <c r="AA620" s="22" t="s">
        <v>243</v>
      </c>
      <c r="AB620" s="22"/>
      <c r="AC620" s="22"/>
      <c r="AD620" s="22" t="s">
        <v>237</v>
      </c>
      <c r="AE620" s="22" t="s">
        <v>254</v>
      </c>
      <c r="AF620" s="37">
        <v>43241</v>
      </c>
      <c r="AG620" s="22" t="s">
        <v>4855</v>
      </c>
      <c r="AH620" s="159"/>
      <c r="AI620" s="22"/>
      <c r="AJ620" s="22"/>
      <c r="AK620" s="22">
        <f ca="1">NETWORKDAYS(TODAY(),E620,Table4[Tətil günləri])</f>
        <v>-205</v>
      </c>
      <c r="AL620" s="18">
        <f t="shared" ca="1" si="19"/>
        <v>-204</v>
      </c>
      <c r="AM620" s="24"/>
      <c r="AN620" s="24"/>
      <c r="AO620" s="24"/>
      <c r="AP620" s="24"/>
      <c r="AQ620" s="24"/>
      <c r="AR620" s="24"/>
      <c r="AS620" s="24"/>
      <c r="AT620" s="24"/>
      <c r="AU620" s="24"/>
      <c r="AV620" s="24"/>
      <c r="AW620" s="24"/>
      <c r="AX620" s="24"/>
      <c r="AY620" s="24"/>
      <c r="AZ620" s="24"/>
      <c r="BA620" s="24"/>
      <c r="BB620" s="24"/>
      <c r="BC620" s="24"/>
      <c r="BD620" s="24"/>
      <c r="BE620" s="24"/>
      <c r="BF620" s="24"/>
      <c r="BG620" s="24"/>
      <c r="BH620" s="24"/>
      <c r="BI620" s="24"/>
      <c r="BJ620" s="24"/>
      <c r="BK620" s="24"/>
      <c r="BL620" s="24"/>
      <c r="BM620" s="24"/>
      <c r="BN620" s="24"/>
      <c r="BO620" s="24"/>
      <c r="BP620" s="24"/>
      <c r="BQ620" s="24"/>
      <c r="BR620" s="24"/>
      <c r="BS620" s="24"/>
      <c r="BT620" s="24"/>
      <c r="BU620" s="24"/>
      <c r="BV620" s="24"/>
      <c r="BW620" s="24"/>
      <c r="BX620" s="24"/>
      <c r="BY620" s="24"/>
      <c r="BZ620" s="24"/>
      <c r="CA620" s="24"/>
      <c r="CB620" s="24"/>
      <c r="CC620" s="24"/>
      <c r="CD620" s="24"/>
      <c r="CE620" s="24"/>
      <c r="CF620" s="24"/>
      <c r="CG620" s="24"/>
      <c r="CH620" s="24"/>
      <c r="CI620" s="24"/>
      <c r="CJ620" s="24"/>
      <c r="CK620" s="24"/>
      <c r="CL620" s="24"/>
      <c r="CM620" s="24"/>
      <c r="CN620" s="24"/>
      <c r="CO620" s="24"/>
      <c r="CP620" s="24"/>
      <c r="CQ620" s="24"/>
      <c r="CR620" s="24"/>
      <c r="CS620" s="24"/>
      <c r="CT620" s="24"/>
      <c r="CU620" s="24"/>
      <c r="CV620" s="24"/>
      <c r="CW620" s="24"/>
      <c r="CX620" s="24"/>
      <c r="CY620" s="24"/>
      <c r="CZ620" s="24"/>
      <c r="DA620" s="24"/>
      <c r="DB620" s="24"/>
      <c r="DC620" s="24"/>
      <c r="DD620" s="24"/>
      <c r="DE620" s="24"/>
      <c r="DF620" s="24"/>
      <c r="DG620" s="24"/>
      <c r="DH620" s="24"/>
      <c r="DI620" s="24"/>
      <c r="DJ620" s="24"/>
      <c r="DK620" s="24"/>
      <c r="DL620" s="24"/>
      <c r="DM620" s="24"/>
      <c r="DN620" s="24"/>
      <c r="DO620" s="24"/>
      <c r="DP620" s="24"/>
      <c r="DQ620" s="24"/>
      <c r="DR620" s="24"/>
      <c r="DS620" s="24"/>
      <c r="DT620" s="24"/>
      <c r="DU620" s="24"/>
      <c r="DV620" s="24"/>
      <c r="DW620" s="24"/>
      <c r="DX620" s="24"/>
      <c r="DY620" s="24"/>
      <c r="DZ620" s="24"/>
      <c r="EA620" s="24"/>
      <c r="EB620" s="24"/>
      <c r="EC620" s="24"/>
      <c r="ED620" s="24"/>
      <c r="EE620" s="24"/>
      <c r="EF620" s="24"/>
      <c r="EG620" s="24"/>
      <c r="EH620" s="24"/>
      <c r="EI620" s="24"/>
      <c r="EJ620" s="24"/>
      <c r="EK620" s="24"/>
      <c r="EL620" s="24"/>
      <c r="EM620" s="24"/>
      <c r="EN620" s="24"/>
      <c r="EO620" s="24"/>
      <c r="EP620" s="24"/>
      <c r="EQ620" s="24"/>
      <c r="ER620" s="24"/>
      <c r="ES620" s="24"/>
      <c r="ET620" s="24"/>
      <c r="EU620" s="24"/>
      <c r="EV620" s="24"/>
      <c r="EW620" s="24"/>
      <c r="EX620" s="24"/>
      <c r="EY620" s="24"/>
      <c r="EZ620" s="24"/>
      <c r="FA620" s="24"/>
      <c r="FB620" s="24"/>
      <c r="FC620" s="24"/>
      <c r="FD620" s="24"/>
      <c r="FE620" s="24"/>
      <c r="FF620" s="24"/>
      <c r="FG620" s="24"/>
      <c r="FH620" s="24"/>
      <c r="FI620" s="24"/>
      <c r="FJ620" s="24"/>
      <c r="FK620" s="24"/>
      <c r="FL620" s="24"/>
      <c r="FM620" s="24"/>
      <c r="FN620" s="24"/>
      <c r="FO620" s="24"/>
      <c r="FP620" s="24"/>
      <c r="FQ620" s="24"/>
      <c r="FR620" s="24"/>
      <c r="FS620" s="24"/>
      <c r="FT620" s="24"/>
      <c r="FU620" s="24"/>
      <c r="FV620" s="24"/>
      <c r="FW620" s="24"/>
      <c r="FX620" s="24"/>
      <c r="FY620" s="24"/>
      <c r="FZ620" s="24"/>
      <c r="GA620" s="24"/>
      <c r="GB620" s="24"/>
      <c r="GC620" s="24"/>
      <c r="GD620" s="24"/>
      <c r="GE620" s="24"/>
      <c r="GF620" s="24"/>
      <c r="GG620" s="24"/>
      <c r="GH620" s="24"/>
      <c r="GI620" s="24"/>
      <c r="GJ620" s="24"/>
      <c r="GK620" s="24"/>
      <c r="GL620" s="24"/>
      <c r="GM620" s="24"/>
      <c r="GN620" s="24"/>
      <c r="GO620" s="24"/>
      <c r="GP620" s="24"/>
      <c r="GQ620" s="24"/>
      <c r="GR620" s="24"/>
      <c r="GS620" s="24"/>
      <c r="GT620" s="24"/>
      <c r="GU620" s="24"/>
      <c r="GV620" s="24"/>
      <c r="GW620" s="24"/>
      <c r="GX620" s="24"/>
      <c r="GY620" s="24"/>
      <c r="GZ620" s="24"/>
      <c r="HA620" s="24"/>
      <c r="HB620" s="24"/>
      <c r="HC620" s="24"/>
      <c r="HD620" s="24"/>
      <c r="HE620" s="24"/>
      <c r="HF620" s="24"/>
      <c r="HG620" s="24"/>
      <c r="HH620" s="24"/>
      <c r="HI620" s="24"/>
      <c r="HJ620" s="24"/>
      <c r="HK620" s="24"/>
      <c r="HL620" s="24"/>
      <c r="HM620" s="24"/>
      <c r="HN620" s="24"/>
      <c r="HO620" s="24"/>
      <c r="HP620" s="24"/>
      <c r="HQ620" s="24"/>
      <c r="HR620" s="24"/>
      <c r="HS620" s="24"/>
      <c r="HT620" s="24"/>
      <c r="HU620" s="24"/>
      <c r="HV620" s="24"/>
      <c r="HW620" s="24"/>
      <c r="HX620" s="24"/>
      <c r="HY620" s="24"/>
      <c r="HZ620" s="24"/>
      <c r="IA620" s="24"/>
      <c r="IB620" s="24"/>
      <c r="IC620" s="24"/>
      <c r="ID620" s="24"/>
      <c r="IE620" s="24"/>
      <c r="IF620" s="24"/>
      <c r="IG620" s="24"/>
      <c r="IH620" s="24"/>
      <c r="II620" s="24"/>
      <c r="IJ620" s="24"/>
      <c r="IK620" s="24"/>
      <c r="IL620" s="24"/>
      <c r="IM620" s="24"/>
      <c r="IN620" s="24"/>
      <c r="IO620" s="24"/>
      <c r="IP620" s="24"/>
      <c r="IQ620" s="24"/>
      <c r="IR620" s="24"/>
      <c r="IS620" s="24"/>
      <c r="IT620" s="24"/>
      <c r="IU620" s="24"/>
      <c r="IV620" s="24"/>
      <c r="IW620" s="24"/>
      <c r="IX620" s="24"/>
      <c r="IY620" s="24"/>
      <c r="IZ620" s="24"/>
      <c r="JA620" s="24"/>
      <c r="JB620" s="24"/>
      <c r="JC620" s="24"/>
      <c r="JD620" s="24"/>
      <c r="JE620" s="24"/>
      <c r="JF620" s="24"/>
      <c r="JG620" s="24"/>
      <c r="JH620" s="24"/>
      <c r="JI620" s="24"/>
      <c r="JJ620" s="24"/>
      <c r="JK620" s="24"/>
      <c r="JL620" s="24"/>
      <c r="JM620" s="24"/>
      <c r="JN620" s="24"/>
      <c r="JO620" s="24"/>
      <c r="JP620" s="24"/>
      <c r="JQ620" s="24"/>
      <c r="JR620" s="24"/>
      <c r="JS620" s="24"/>
      <c r="JT620" s="24"/>
      <c r="JU620" s="24"/>
      <c r="JV620" s="24"/>
      <c r="JW620" s="24"/>
      <c r="JX620" s="24"/>
      <c r="JY620" s="24"/>
      <c r="JZ620" s="24"/>
      <c r="KA620" s="24"/>
      <c r="KB620" s="24"/>
      <c r="KC620" s="24"/>
      <c r="KD620" s="24"/>
      <c r="KE620" s="24"/>
      <c r="KF620" s="24"/>
      <c r="KG620" s="24"/>
      <c r="KH620" s="24"/>
      <c r="KI620" s="24"/>
      <c r="KJ620" s="24"/>
      <c r="KK620" s="24"/>
      <c r="KL620" s="24"/>
      <c r="KM620" s="24"/>
      <c r="KN620" s="24"/>
      <c r="KO620" s="24"/>
      <c r="KP620" s="24"/>
      <c r="KQ620" s="24"/>
      <c r="KR620" s="24"/>
      <c r="KS620" s="24"/>
      <c r="KT620" s="24"/>
      <c r="KU620" s="24"/>
      <c r="KV620" s="24"/>
      <c r="KW620" s="24"/>
      <c r="KX620" s="24"/>
      <c r="KY620" s="24"/>
      <c r="KZ620" s="24"/>
      <c r="LA620" s="24"/>
      <c r="LB620" s="24"/>
      <c r="LC620" s="24"/>
      <c r="LD620" s="24"/>
      <c r="LE620" s="24"/>
      <c r="LF620" s="24"/>
      <c r="LG620" s="24"/>
      <c r="LH620" s="24"/>
      <c r="LI620" s="24"/>
      <c r="LJ620" s="24"/>
      <c r="LK620" s="24"/>
      <c r="LL620" s="24"/>
      <c r="LM620" s="24"/>
      <c r="LN620" s="24"/>
      <c r="LO620" s="24"/>
      <c r="LP620" s="24"/>
      <c r="LQ620" s="24"/>
      <c r="LR620" s="24"/>
      <c r="LS620" s="24"/>
      <c r="LT620" s="24"/>
      <c r="LU620" s="24"/>
      <c r="LV620" s="24"/>
      <c r="LW620" s="24"/>
      <c r="LX620" s="24"/>
      <c r="LY620" s="24"/>
      <c r="LZ620" s="24"/>
      <c r="MA620" s="24"/>
      <c r="MB620" s="24"/>
      <c r="MC620" s="24"/>
      <c r="MD620" s="24"/>
      <c r="ME620" s="24"/>
      <c r="MF620" s="24"/>
      <c r="MG620" s="24"/>
      <c r="MH620" s="24"/>
      <c r="MI620" s="24"/>
      <c r="MJ620" s="24"/>
      <c r="MK620" s="24"/>
      <c r="ML620" s="24"/>
      <c r="MM620" s="24"/>
      <c r="MN620" s="24"/>
      <c r="MO620" s="24"/>
      <c r="MP620" s="24"/>
      <c r="MQ620" s="24"/>
      <c r="MR620" s="24"/>
      <c r="MS620" s="24"/>
      <c r="MT620" s="24"/>
      <c r="MU620" s="24"/>
    </row>
    <row r="621" spans="1:359" s="23" customFormat="1" ht="62.5">
      <c r="A621" s="22">
        <v>221</v>
      </c>
      <c r="B621" s="22" t="s">
        <v>4066</v>
      </c>
      <c r="C621" s="37">
        <v>43217</v>
      </c>
      <c r="D621" s="36">
        <v>43217</v>
      </c>
      <c r="E621" s="36">
        <f>WORKDAY(D621,10,Table4[Tətil günləri])</f>
        <v>43234</v>
      </c>
      <c r="F621" s="22" t="str">
        <f t="shared" si="18"/>
        <v/>
      </c>
      <c r="G621" s="22" t="s">
        <v>235</v>
      </c>
      <c r="H621" s="43" t="s">
        <v>7781</v>
      </c>
      <c r="I621" s="22" t="s">
        <v>4067</v>
      </c>
      <c r="J621" s="38" t="s">
        <v>36</v>
      </c>
      <c r="K621" s="22" t="s">
        <v>4068</v>
      </c>
      <c r="L621" s="22">
        <v>8111</v>
      </c>
      <c r="M621" s="22" t="s">
        <v>4069</v>
      </c>
      <c r="N621" s="22" t="s">
        <v>3232</v>
      </c>
      <c r="O621" s="22" t="s">
        <v>1698</v>
      </c>
      <c r="P621" s="36">
        <v>19208</v>
      </c>
      <c r="Q621" s="22" t="s">
        <v>4070</v>
      </c>
      <c r="R621" s="73"/>
      <c r="S621" s="22" t="s">
        <v>228</v>
      </c>
      <c r="T621" s="37">
        <v>43303</v>
      </c>
      <c r="U621" s="27" t="s">
        <v>254</v>
      </c>
      <c r="V621" s="73" t="s">
        <v>232</v>
      </c>
      <c r="W621" s="22" t="s">
        <v>4231</v>
      </c>
      <c r="X621" s="45" t="s">
        <v>4232</v>
      </c>
      <c r="Y621" s="22" t="s">
        <v>239</v>
      </c>
      <c r="Z621" s="37">
        <v>43220</v>
      </c>
      <c r="AA621" s="22" t="s">
        <v>243</v>
      </c>
      <c r="AB621" s="22"/>
      <c r="AC621" s="22"/>
      <c r="AD621" s="22" t="s">
        <v>237</v>
      </c>
      <c r="AE621" s="22" t="s">
        <v>254</v>
      </c>
      <c r="AF621" s="37">
        <v>43241</v>
      </c>
      <c r="AG621" s="22" t="s">
        <v>4855</v>
      </c>
      <c r="AH621" s="159"/>
      <c r="AI621" s="22"/>
      <c r="AJ621" s="22"/>
      <c r="AK621" s="22">
        <f ca="1">NETWORKDAYS(TODAY(),E621,Table4[Tətil günləri])</f>
        <v>-205</v>
      </c>
      <c r="AL621" s="18">
        <f t="shared" ca="1" si="19"/>
        <v>-204</v>
      </c>
      <c r="AM621" s="24"/>
      <c r="AN621" s="24"/>
      <c r="AO621" s="24"/>
      <c r="AP621" s="24"/>
      <c r="AQ621" s="24"/>
      <c r="AR621" s="24"/>
      <c r="AS621" s="24"/>
      <c r="AT621" s="24"/>
      <c r="AU621" s="24"/>
      <c r="AV621" s="24"/>
      <c r="AW621" s="24"/>
      <c r="AX621" s="24"/>
      <c r="AY621" s="24"/>
      <c r="AZ621" s="24"/>
      <c r="BA621" s="24"/>
      <c r="BB621" s="24"/>
      <c r="BC621" s="24"/>
      <c r="BD621" s="24"/>
      <c r="BE621" s="24"/>
      <c r="BF621" s="24"/>
      <c r="BG621" s="24"/>
      <c r="BH621" s="24"/>
      <c r="BI621" s="24"/>
      <c r="BJ621" s="24"/>
      <c r="BK621" s="24"/>
      <c r="BL621" s="24"/>
      <c r="BM621" s="24"/>
      <c r="BN621" s="24"/>
      <c r="BO621" s="24"/>
      <c r="BP621" s="24"/>
      <c r="BQ621" s="24"/>
      <c r="BR621" s="24"/>
      <c r="BS621" s="24"/>
      <c r="BT621" s="24"/>
      <c r="BU621" s="24"/>
      <c r="BV621" s="24"/>
      <c r="BW621" s="24"/>
      <c r="BX621" s="24"/>
      <c r="BY621" s="24"/>
      <c r="BZ621" s="24"/>
      <c r="CA621" s="24"/>
      <c r="CB621" s="24"/>
      <c r="CC621" s="24"/>
      <c r="CD621" s="24"/>
      <c r="CE621" s="24"/>
      <c r="CF621" s="24"/>
      <c r="CG621" s="24"/>
      <c r="CH621" s="24"/>
      <c r="CI621" s="24"/>
      <c r="CJ621" s="24"/>
      <c r="CK621" s="24"/>
      <c r="CL621" s="24"/>
      <c r="CM621" s="24"/>
      <c r="CN621" s="24"/>
      <c r="CO621" s="24"/>
      <c r="CP621" s="24"/>
      <c r="CQ621" s="24"/>
      <c r="CR621" s="24"/>
      <c r="CS621" s="24"/>
      <c r="CT621" s="24"/>
      <c r="CU621" s="24"/>
      <c r="CV621" s="24"/>
      <c r="CW621" s="24"/>
      <c r="CX621" s="24"/>
      <c r="CY621" s="24"/>
      <c r="CZ621" s="24"/>
      <c r="DA621" s="24"/>
      <c r="DB621" s="24"/>
      <c r="DC621" s="24"/>
      <c r="DD621" s="24"/>
      <c r="DE621" s="24"/>
      <c r="DF621" s="24"/>
      <c r="DG621" s="24"/>
      <c r="DH621" s="24"/>
      <c r="DI621" s="24"/>
      <c r="DJ621" s="24"/>
      <c r="DK621" s="24"/>
      <c r="DL621" s="24"/>
      <c r="DM621" s="24"/>
      <c r="DN621" s="24"/>
      <c r="DO621" s="24"/>
      <c r="DP621" s="24"/>
      <c r="DQ621" s="24"/>
      <c r="DR621" s="24"/>
      <c r="DS621" s="24"/>
      <c r="DT621" s="24"/>
      <c r="DU621" s="24"/>
      <c r="DV621" s="24"/>
      <c r="DW621" s="24"/>
      <c r="DX621" s="24"/>
      <c r="DY621" s="24"/>
      <c r="DZ621" s="24"/>
      <c r="EA621" s="24"/>
      <c r="EB621" s="24"/>
      <c r="EC621" s="24"/>
      <c r="ED621" s="24"/>
      <c r="EE621" s="24"/>
      <c r="EF621" s="24"/>
      <c r="EG621" s="24"/>
      <c r="EH621" s="24"/>
      <c r="EI621" s="24"/>
      <c r="EJ621" s="24"/>
      <c r="EK621" s="24"/>
      <c r="EL621" s="24"/>
      <c r="EM621" s="24"/>
      <c r="EN621" s="24"/>
      <c r="EO621" s="24"/>
      <c r="EP621" s="24"/>
      <c r="EQ621" s="24"/>
      <c r="ER621" s="24"/>
      <c r="ES621" s="24"/>
      <c r="ET621" s="24"/>
      <c r="EU621" s="24"/>
      <c r="EV621" s="24"/>
      <c r="EW621" s="24"/>
      <c r="EX621" s="24"/>
      <c r="EY621" s="24"/>
      <c r="EZ621" s="24"/>
      <c r="FA621" s="24"/>
      <c r="FB621" s="24"/>
      <c r="FC621" s="24"/>
      <c r="FD621" s="24"/>
      <c r="FE621" s="24"/>
      <c r="FF621" s="24"/>
      <c r="FG621" s="24"/>
      <c r="FH621" s="24"/>
      <c r="FI621" s="24"/>
      <c r="FJ621" s="24"/>
      <c r="FK621" s="24"/>
      <c r="FL621" s="24"/>
      <c r="FM621" s="24"/>
      <c r="FN621" s="24"/>
      <c r="FO621" s="24"/>
      <c r="FP621" s="24"/>
      <c r="FQ621" s="24"/>
      <c r="FR621" s="24"/>
      <c r="FS621" s="24"/>
      <c r="FT621" s="24"/>
      <c r="FU621" s="24"/>
      <c r="FV621" s="24"/>
      <c r="FW621" s="24"/>
      <c r="FX621" s="24"/>
      <c r="FY621" s="24"/>
      <c r="FZ621" s="24"/>
      <c r="GA621" s="24"/>
      <c r="GB621" s="24"/>
      <c r="GC621" s="24"/>
      <c r="GD621" s="24"/>
      <c r="GE621" s="24"/>
      <c r="GF621" s="24"/>
      <c r="GG621" s="24"/>
      <c r="GH621" s="24"/>
      <c r="GI621" s="24"/>
      <c r="GJ621" s="24"/>
      <c r="GK621" s="24"/>
      <c r="GL621" s="24"/>
      <c r="GM621" s="24"/>
      <c r="GN621" s="24"/>
      <c r="GO621" s="24"/>
      <c r="GP621" s="24"/>
      <c r="GQ621" s="24"/>
      <c r="GR621" s="24"/>
      <c r="GS621" s="24"/>
      <c r="GT621" s="24"/>
      <c r="GU621" s="24"/>
      <c r="GV621" s="24"/>
      <c r="GW621" s="24"/>
      <c r="GX621" s="24"/>
      <c r="GY621" s="24"/>
      <c r="GZ621" s="24"/>
      <c r="HA621" s="24"/>
      <c r="HB621" s="24"/>
      <c r="HC621" s="24"/>
      <c r="HD621" s="24"/>
      <c r="HE621" s="24"/>
      <c r="HF621" s="24"/>
      <c r="HG621" s="24"/>
      <c r="HH621" s="24"/>
      <c r="HI621" s="24"/>
      <c r="HJ621" s="24"/>
      <c r="HK621" s="24"/>
      <c r="HL621" s="24"/>
      <c r="HM621" s="24"/>
      <c r="HN621" s="24"/>
      <c r="HO621" s="24"/>
      <c r="HP621" s="24"/>
      <c r="HQ621" s="24"/>
      <c r="HR621" s="24"/>
      <c r="HS621" s="24"/>
      <c r="HT621" s="24"/>
      <c r="HU621" s="24"/>
      <c r="HV621" s="24"/>
      <c r="HW621" s="24"/>
      <c r="HX621" s="24"/>
      <c r="HY621" s="24"/>
      <c r="HZ621" s="24"/>
      <c r="IA621" s="24"/>
      <c r="IB621" s="24"/>
      <c r="IC621" s="24"/>
      <c r="ID621" s="24"/>
      <c r="IE621" s="24"/>
      <c r="IF621" s="24"/>
      <c r="IG621" s="24"/>
      <c r="IH621" s="24"/>
      <c r="II621" s="24"/>
      <c r="IJ621" s="24"/>
      <c r="IK621" s="24"/>
      <c r="IL621" s="24"/>
      <c r="IM621" s="24"/>
      <c r="IN621" s="24"/>
      <c r="IO621" s="24"/>
      <c r="IP621" s="24"/>
      <c r="IQ621" s="24"/>
      <c r="IR621" s="24"/>
      <c r="IS621" s="24"/>
      <c r="IT621" s="24"/>
      <c r="IU621" s="24"/>
      <c r="IV621" s="24"/>
      <c r="IW621" s="24"/>
      <c r="IX621" s="24"/>
      <c r="IY621" s="24"/>
      <c r="IZ621" s="24"/>
      <c r="JA621" s="24"/>
      <c r="JB621" s="24"/>
      <c r="JC621" s="24"/>
      <c r="JD621" s="24"/>
      <c r="JE621" s="24"/>
      <c r="JF621" s="24"/>
      <c r="JG621" s="24"/>
      <c r="JH621" s="24"/>
      <c r="JI621" s="24"/>
      <c r="JJ621" s="24"/>
      <c r="JK621" s="24"/>
      <c r="JL621" s="24"/>
      <c r="JM621" s="24"/>
      <c r="JN621" s="24"/>
      <c r="JO621" s="24"/>
      <c r="JP621" s="24"/>
      <c r="JQ621" s="24"/>
      <c r="JR621" s="24"/>
      <c r="JS621" s="24"/>
      <c r="JT621" s="24"/>
      <c r="JU621" s="24"/>
      <c r="JV621" s="24"/>
      <c r="JW621" s="24"/>
      <c r="JX621" s="24"/>
      <c r="JY621" s="24"/>
      <c r="JZ621" s="24"/>
      <c r="KA621" s="24"/>
      <c r="KB621" s="24"/>
      <c r="KC621" s="24"/>
      <c r="KD621" s="24"/>
      <c r="KE621" s="24"/>
      <c r="KF621" s="24"/>
      <c r="KG621" s="24"/>
      <c r="KH621" s="24"/>
      <c r="KI621" s="24"/>
      <c r="KJ621" s="24"/>
      <c r="KK621" s="24"/>
      <c r="KL621" s="24"/>
      <c r="KM621" s="24"/>
      <c r="KN621" s="24"/>
      <c r="KO621" s="24"/>
      <c r="KP621" s="24"/>
      <c r="KQ621" s="24"/>
      <c r="KR621" s="24"/>
      <c r="KS621" s="24"/>
      <c r="KT621" s="24"/>
      <c r="KU621" s="24"/>
      <c r="KV621" s="24"/>
      <c r="KW621" s="24"/>
      <c r="KX621" s="24"/>
      <c r="KY621" s="24"/>
      <c r="KZ621" s="24"/>
      <c r="LA621" s="24"/>
      <c r="LB621" s="24"/>
      <c r="LC621" s="24"/>
      <c r="LD621" s="24"/>
      <c r="LE621" s="24"/>
      <c r="LF621" s="24"/>
      <c r="LG621" s="24"/>
      <c r="LH621" s="24"/>
      <c r="LI621" s="24"/>
      <c r="LJ621" s="24"/>
      <c r="LK621" s="24"/>
      <c r="LL621" s="24"/>
      <c r="LM621" s="24"/>
      <c r="LN621" s="24"/>
      <c r="LO621" s="24"/>
      <c r="LP621" s="24"/>
      <c r="LQ621" s="24"/>
      <c r="LR621" s="24"/>
      <c r="LS621" s="24"/>
      <c r="LT621" s="24"/>
      <c r="LU621" s="24"/>
      <c r="LV621" s="24"/>
      <c r="LW621" s="24"/>
      <c r="LX621" s="24"/>
      <c r="LY621" s="24"/>
      <c r="LZ621" s="24"/>
      <c r="MA621" s="24"/>
      <c r="MB621" s="24"/>
      <c r="MC621" s="24"/>
      <c r="MD621" s="24"/>
      <c r="ME621" s="24"/>
      <c r="MF621" s="24"/>
      <c r="MG621" s="24"/>
      <c r="MH621" s="24"/>
      <c r="MI621" s="24"/>
      <c r="MJ621" s="24"/>
      <c r="MK621" s="24"/>
      <c r="ML621" s="24"/>
      <c r="MM621" s="24"/>
      <c r="MN621" s="24"/>
      <c r="MO621" s="24"/>
      <c r="MP621" s="24"/>
      <c r="MQ621" s="24"/>
      <c r="MR621" s="24"/>
      <c r="MS621" s="24"/>
      <c r="MT621" s="24"/>
      <c r="MU621" s="24"/>
    </row>
    <row r="622" spans="1:359" ht="62.5">
      <c r="A622" s="22">
        <v>221</v>
      </c>
      <c r="B622" s="22" t="s">
        <v>4066</v>
      </c>
      <c r="C622" s="37">
        <v>43217</v>
      </c>
      <c r="D622" s="36">
        <v>43217</v>
      </c>
      <c r="E622" s="36">
        <f>WORKDAY(D623,10,Table4[Tətil günləri])</f>
        <v>43234</v>
      </c>
      <c r="F622" s="22" t="str">
        <f t="shared" si="18"/>
        <v/>
      </c>
      <c r="G622" s="22" t="s">
        <v>235</v>
      </c>
      <c r="H622" s="43" t="s">
        <v>7782</v>
      </c>
      <c r="I622" s="22" t="s">
        <v>4063</v>
      </c>
      <c r="J622" s="28" t="s">
        <v>57</v>
      </c>
      <c r="K622" s="22" t="s">
        <v>4064</v>
      </c>
      <c r="L622" s="22">
        <v>7231</v>
      </c>
      <c r="M622" s="22" t="s">
        <v>1697</v>
      </c>
      <c r="N622" s="22" t="s">
        <v>3232</v>
      </c>
      <c r="O622" s="22" t="s">
        <v>1698</v>
      </c>
      <c r="P622" s="36">
        <v>22292</v>
      </c>
      <c r="Q622" s="22" t="s">
        <v>4065</v>
      </c>
      <c r="R622" s="73"/>
      <c r="S622" s="27" t="s">
        <v>228</v>
      </c>
      <c r="T622" s="101">
        <v>43306</v>
      </c>
      <c r="U622" s="27" t="s">
        <v>254</v>
      </c>
      <c r="V622" s="73" t="s">
        <v>232</v>
      </c>
      <c r="W622" s="22" t="s">
        <v>4233</v>
      </c>
      <c r="X622" s="45" t="s">
        <v>4234</v>
      </c>
      <c r="Y622" s="22" t="s">
        <v>239</v>
      </c>
      <c r="Z622" s="37">
        <v>43220</v>
      </c>
      <c r="AA622" s="22" t="s">
        <v>243</v>
      </c>
      <c r="AB622" s="22"/>
      <c r="AC622" s="22"/>
      <c r="AD622" s="22" t="s">
        <v>237</v>
      </c>
      <c r="AE622" s="22" t="s">
        <v>254</v>
      </c>
      <c r="AF622" s="37">
        <v>43241</v>
      </c>
      <c r="AG622" s="22" t="s">
        <v>4855</v>
      </c>
      <c r="AH622" s="159"/>
      <c r="AI622" s="22"/>
      <c r="AJ622" s="22"/>
      <c r="AK622" s="22">
        <f ca="1">NETWORKDAYS(TODAY(),E622,Table4[Tətil günləri])</f>
        <v>-205</v>
      </c>
      <c r="AL622" s="18">
        <f t="shared" ca="1" si="19"/>
        <v>-204</v>
      </c>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18"/>
      <c r="EQ622" s="18"/>
      <c r="ER622" s="18"/>
      <c r="ES622" s="18"/>
      <c r="ET622" s="18"/>
      <c r="EU622" s="18"/>
      <c r="EV622" s="18"/>
      <c r="EW622" s="18"/>
      <c r="EX622" s="18"/>
      <c r="EY622" s="18"/>
      <c r="EZ622" s="18"/>
      <c r="FA622" s="18"/>
      <c r="FB622" s="18"/>
      <c r="FC622" s="18"/>
      <c r="FD622" s="18"/>
      <c r="FE622" s="18"/>
      <c r="FF622" s="18"/>
      <c r="FG622" s="18"/>
      <c r="FH622" s="18"/>
      <c r="FI622" s="18"/>
      <c r="FJ622" s="18"/>
      <c r="FK622" s="18"/>
      <c r="FL622" s="18"/>
      <c r="FM622" s="18"/>
      <c r="FN622" s="18"/>
      <c r="FO622" s="18"/>
      <c r="FP622" s="18"/>
      <c r="FQ622" s="18"/>
      <c r="FR622" s="18"/>
      <c r="FS622" s="18"/>
      <c r="FT622" s="18"/>
      <c r="FU622" s="18"/>
      <c r="FV622" s="18"/>
      <c r="FW622" s="18"/>
      <c r="FX622" s="18"/>
      <c r="FY622" s="18"/>
      <c r="FZ622" s="18"/>
      <c r="GA622" s="18"/>
      <c r="GB622" s="18"/>
      <c r="GC622" s="18"/>
      <c r="GD622" s="18"/>
      <c r="GE622" s="18"/>
      <c r="GF622" s="18"/>
      <c r="GG622" s="18"/>
      <c r="GH622" s="18"/>
      <c r="GI622" s="18"/>
      <c r="GJ622" s="18"/>
      <c r="GK622" s="18"/>
      <c r="GL622" s="18"/>
      <c r="GM622" s="18"/>
      <c r="GN622" s="18"/>
      <c r="GO622" s="18"/>
      <c r="GP622" s="18"/>
      <c r="GQ622" s="18"/>
      <c r="GR622" s="18"/>
      <c r="GS622" s="18"/>
      <c r="GT622" s="18"/>
      <c r="GU622" s="18"/>
      <c r="GV622" s="18"/>
      <c r="GW622" s="18"/>
      <c r="GX622" s="18"/>
      <c r="GY622" s="18"/>
      <c r="GZ622" s="18"/>
      <c r="HA622" s="18"/>
      <c r="HB622" s="18"/>
      <c r="HC622" s="18"/>
      <c r="HD622" s="18"/>
      <c r="HE622" s="18"/>
      <c r="HF622" s="18"/>
      <c r="HG622" s="18"/>
      <c r="HH622" s="18"/>
      <c r="HI622" s="18"/>
      <c r="HJ622" s="18"/>
      <c r="HK622" s="18"/>
      <c r="HL622" s="18"/>
      <c r="HM622" s="18"/>
      <c r="HN622" s="18"/>
      <c r="HO622" s="18"/>
      <c r="HP622" s="18"/>
      <c r="HQ622" s="18"/>
      <c r="HR622" s="18"/>
      <c r="HS622" s="18"/>
      <c r="HT622" s="18"/>
      <c r="HU622" s="18"/>
      <c r="HV622" s="18"/>
      <c r="HW622" s="18"/>
      <c r="HX622" s="18"/>
      <c r="HY622" s="18"/>
      <c r="HZ622" s="18"/>
      <c r="IA622" s="18"/>
      <c r="IB622" s="18"/>
      <c r="IC622" s="18"/>
      <c r="ID622" s="18"/>
      <c r="IE622" s="18"/>
      <c r="IF622" s="18"/>
      <c r="IG622" s="18"/>
      <c r="IH622" s="18"/>
      <c r="II622" s="18"/>
      <c r="IJ622" s="18"/>
      <c r="IK622" s="18"/>
      <c r="IL622" s="18"/>
      <c r="IM622" s="18"/>
      <c r="IN622" s="18"/>
      <c r="IO622" s="18"/>
      <c r="IP622" s="18"/>
      <c r="IQ622" s="18"/>
      <c r="IR622" s="18"/>
      <c r="IS622" s="18"/>
      <c r="IT622" s="18"/>
      <c r="IU622" s="18"/>
      <c r="IV622" s="18"/>
      <c r="IW622" s="18"/>
      <c r="IX622" s="18"/>
      <c r="IY622" s="18"/>
      <c r="IZ622" s="18"/>
      <c r="JA622" s="18"/>
      <c r="JB622" s="18"/>
      <c r="JC622" s="18"/>
      <c r="JD622" s="18"/>
      <c r="JE622" s="18"/>
      <c r="JF622" s="18"/>
      <c r="JG622" s="18"/>
      <c r="JH622" s="18"/>
      <c r="JI622" s="18"/>
      <c r="JJ622" s="18"/>
      <c r="JK622" s="18"/>
      <c r="JL622" s="18"/>
      <c r="JM622" s="18"/>
      <c r="JN622" s="18"/>
      <c r="JO622" s="18"/>
      <c r="JP622" s="18"/>
      <c r="JQ622" s="18"/>
      <c r="JR622" s="18"/>
      <c r="JS622" s="18"/>
      <c r="JT622" s="18"/>
      <c r="JU622" s="18"/>
      <c r="JV622" s="18"/>
      <c r="JW622" s="18"/>
      <c r="JX622" s="18"/>
      <c r="JY622" s="18"/>
      <c r="JZ622" s="18"/>
      <c r="KA622" s="18"/>
      <c r="KB622" s="18"/>
      <c r="KC622" s="18"/>
      <c r="KD622" s="18"/>
      <c r="KE622" s="18"/>
      <c r="KF622" s="18"/>
      <c r="KG622" s="18"/>
      <c r="KH622" s="18"/>
      <c r="KI622" s="18"/>
      <c r="KJ622" s="18"/>
      <c r="KK622" s="18"/>
      <c r="KL622" s="18"/>
      <c r="KM622" s="18"/>
      <c r="KN622" s="18"/>
      <c r="KO622" s="18"/>
      <c r="KP622" s="18"/>
      <c r="KQ622" s="18"/>
      <c r="KR622" s="18"/>
      <c r="KS622" s="18"/>
      <c r="KT622" s="18"/>
      <c r="KU622" s="18"/>
      <c r="KV622" s="18"/>
      <c r="KW622" s="18"/>
      <c r="KX622" s="18"/>
      <c r="KY622" s="18"/>
      <c r="KZ622" s="18"/>
      <c r="LA622" s="18"/>
      <c r="LB622" s="18"/>
      <c r="LC622" s="18"/>
      <c r="LD622" s="18"/>
      <c r="LE622" s="18"/>
      <c r="LF622" s="18"/>
      <c r="LG622" s="18"/>
      <c r="LH622" s="18"/>
      <c r="LI622" s="18"/>
      <c r="LJ622" s="18"/>
      <c r="LK622" s="18"/>
      <c r="LL622" s="18"/>
      <c r="LM622" s="18"/>
      <c r="LN622" s="18"/>
      <c r="LO622" s="18"/>
      <c r="LP622" s="18"/>
      <c r="LQ622" s="18"/>
      <c r="LR622" s="18"/>
      <c r="LS622" s="18"/>
      <c r="LT622" s="18"/>
      <c r="LU622" s="18"/>
      <c r="LV622" s="18"/>
      <c r="LW622" s="18"/>
      <c r="LX622" s="18"/>
      <c r="LY622" s="18"/>
      <c r="LZ622" s="18"/>
      <c r="MA622" s="18"/>
      <c r="MB622" s="18"/>
      <c r="MC622" s="18"/>
      <c r="MD622" s="18"/>
      <c r="ME622" s="18"/>
      <c r="MF622" s="18"/>
      <c r="MG622" s="18"/>
      <c r="MH622" s="18"/>
      <c r="MI622" s="18"/>
      <c r="MJ622" s="18"/>
      <c r="MK622" s="18"/>
      <c r="ML622" s="18"/>
      <c r="MM622" s="18"/>
      <c r="MN622" s="18"/>
      <c r="MO622" s="18"/>
      <c r="MP622" s="18"/>
      <c r="MQ622" s="18"/>
      <c r="MR622" s="18"/>
      <c r="MS622" s="18"/>
      <c r="MT622" s="18"/>
      <c r="MU622" s="18"/>
    </row>
    <row r="623" spans="1:359" ht="62.5">
      <c r="A623" s="22">
        <v>221</v>
      </c>
      <c r="B623" s="22" t="s">
        <v>4066</v>
      </c>
      <c r="C623" s="37">
        <v>43217</v>
      </c>
      <c r="D623" s="36">
        <v>43217</v>
      </c>
      <c r="E623" s="36">
        <f>WORKDAY(D623,10,Table4[Tətil günləri])</f>
        <v>43234</v>
      </c>
      <c r="F623" s="22" t="str">
        <f t="shared" si="18"/>
        <v/>
      </c>
      <c r="G623" s="22" t="s">
        <v>235</v>
      </c>
      <c r="H623" s="43" t="s">
        <v>7783</v>
      </c>
      <c r="I623" s="22" t="s">
        <v>4071</v>
      </c>
      <c r="J623" s="28" t="s">
        <v>57</v>
      </c>
      <c r="K623" s="22" t="s">
        <v>1684</v>
      </c>
      <c r="L623" s="22">
        <v>8111</v>
      </c>
      <c r="M623" s="22" t="s">
        <v>4069</v>
      </c>
      <c r="N623" s="22" t="s">
        <v>3232</v>
      </c>
      <c r="O623" s="22" t="s">
        <v>1698</v>
      </c>
      <c r="P623" s="36">
        <v>23747</v>
      </c>
      <c r="Q623" s="22" t="s">
        <v>1688</v>
      </c>
      <c r="R623" s="73"/>
      <c r="S623" s="27" t="s">
        <v>228</v>
      </c>
      <c r="T623" s="37">
        <v>43327</v>
      </c>
      <c r="U623" s="27" t="s">
        <v>254</v>
      </c>
      <c r="V623" s="73" t="s">
        <v>232</v>
      </c>
      <c r="W623" s="22" t="s">
        <v>4235</v>
      </c>
      <c r="X623" s="45" t="s">
        <v>4236</v>
      </c>
      <c r="Y623" s="22" t="s">
        <v>239</v>
      </c>
      <c r="Z623" s="37">
        <v>43220</v>
      </c>
      <c r="AA623" s="22" t="s">
        <v>243</v>
      </c>
      <c r="AB623" s="22"/>
      <c r="AC623" s="22"/>
      <c r="AD623" s="22" t="s">
        <v>237</v>
      </c>
      <c r="AE623" s="22" t="s">
        <v>254</v>
      </c>
      <c r="AF623" s="37">
        <v>43241</v>
      </c>
      <c r="AG623" s="22" t="s">
        <v>4855</v>
      </c>
      <c r="AH623" s="159"/>
      <c r="AI623" s="22"/>
      <c r="AJ623" s="22"/>
      <c r="AK623" s="22">
        <f ca="1">NETWORKDAYS(TODAY(),E623,Table4[Tətil günləri])</f>
        <v>-205</v>
      </c>
      <c r="AL623" s="18">
        <f t="shared" ca="1" si="19"/>
        <v>-204</v>
      </c>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18"/>
      <c r="EQ623" s="18"/>
      <c r="ER623" s="18"/>
      <c r="ES623" s="18"/>
      <c r="ET623" s="18"/>
      <c r="EU623" s="18"/>
      <c r="EV623" s="18"/>
      <c r="EW623" s="18"/>
      <c r="EX623" s="18"/>
      <c r="EY623" s="18"/>
      <c r="EZ623" s="18"/>
      <c r="FA623" s="18"/>
      <c r="FB623" s="18"/>
      <c r="FC623" s="18"/>
      <c r="FD623" s="18"/>
      <c r="FE623" s="18"/>
      <c r="FF623" s="18"/>
      <c r="FG623" s="18"/>
      <c r="FH623" s="18"/>
      <c r="FI623" s="18"/>
      <c r="FJ623" s="18"/>
      <c r="FK623" s="18"/>
      <c r="FL623" s="18"/>
      <c r="FM623" s="18"/>
      <c r="FN623" s="18"/>
      <c r="FO623" s="18"/>
      <c r="FP623" s="18"/>
      <c r="FQ623" s="18"/>
      <c r="FR623" s="18"/>
      <c r="FS623" s="18"/>
      <c r="FT623" s="18"/>
      <c r="FU623" s="18"/>
      <c r="FV623" s="18"/>
      <c r="FW623" s="18"/>
      <c r="FX623" s="18"/>
      <c r="FY623" s="18"/>
      <c r="FZ623" s="18"/>
      <c r="GA623" s="18"/>
      <c r="GB623" s="18"/>
      <c r="GC623" s="18"/>
      <c r="GD623" s="18"/>
      <c r="GE623" s="18"/>
      <c r="GF623" s="18"/>
      <c r="GG623" s="18"/>
      <c r="GH623" s="18"/>
      <c r="GI623" s="18"/>
      <c r="GJ623" s="18"/>
      <c r="GK623" s="18"/>
      <c r="GL623" s="18"/>
      <c r="GM623" s="18"/>
      <c r="GN623" s="18"/>
      <c r="GO623" s="18"/>
      <c r="GP623" s="18"/>
      <c r="GQ623" s="18"/>
      <c r="GR623" s="18"/>
      <c r="GS623" s="18"/>
      <c r="GT623" s="18"/>
      <c r="GU623" s="18"/>
      <c r="GV623" s="18"/>
      <c r="GW623" s="18"/>
      <c r="GX623" s="18"/>
      <c r="GY623" s="18"/>
      <c r="GZ623" s="18"/>
      <c r="HA623" s="18"/>
      <c r="HB623" s="18"/>
      <c r="HC623" s="18"/>
      <c r="HD623" s="18"/>
      <c r="HE623" s="18"/>
      <c r="HF623" s="18"/>
      <c r="HG623" s="18"/>
      <c r="HH623" s="18"/>
      <c r="HI623" s="18"/>
      <c r="HJ623" s="18"/>
      <c r="HK623" s="18"/>
      <c r="HL623" s="18"/>
      <c r="HM623" s="18"/>
      <c r="HN623" s="18"/>
      <c r="HO623" s="18"/>
      <c r="HP623" s="18"/>
      <c r="HQ623" s="18"/>
      <c r="HR623" s="18"/>
      <c r="HS623" s="18"/>
      <c r="HT623" s="18"/>
      <c r="HU623" s="18"/>
      <c r="HV623" s="18"/>
      <c r="HW623" s="18"/>
      <c r="HX623" s="18"/>
      <c r="HY623" s="18"/>
      <c r="HZ623" s="18"/>
      <c r="IA623" s="18"/>
      <c r="IB623" s="18"/>
      <c r="IC623" s="18"/>
      <c r="ID623" s="18"/>
      <c r="IE623" s="18"/>
      <c r="IF623" s="18"/>
      <c r="IG623" s="18"/>
      <c r="IH623" s="18"/>
      <c r="II623" s="18"/>
      <c r="IJ623" s="18"/>
      <c r="IK623" s="18"/>
      <c r="IL623" s="18"/>
      <c r="IM623" s="18"/>
      <c r="IN623" s="18"/>
      <c r="IO623" s="18"/>
      <c r="IP623" s="18"/>
      <c r="IQ623" s="18"/>
      <c r="IR623" s="18"/>
      <c r="IS623" s="18"/>
      <c r="IT623" s="18"/>
      <c r="IU623" s="18"/>
      <c r="IV623" s="18"/>
      <c r="IW623" s="18"/>
      <c r="IX623" s="18"/>
      <c r="IY623" s="18"/>
      <c r="IZ623" s="18"/>
      <c r="JA623" s="18"/>
      <c r="JB623" s="18"/>
      <c r="JC623" s="18"/>
      <c r="JD623" s="18"/>
      <c r="JE623" s="18"/>
      <c r="JF623" s="18"/>
      <c r="JG623" s="18"/>
      <c r="JH623" s="18"/>
      <c r="JI623" s="18"/>
      <c r="JJ623" s="18"/>
      <c r="JK623" s="18"/>
      <c r="JL623" s="18"/>
      <c r="JM623" s="18"/>
      <c r="JN623" s="18"/>
      <c r="JO623" s="18"/>
      <c r="JP623" s="18"/>
      <c r="JQ623" s="18"/>
      <c r="JR623" s="18"/>
      <c r="JS623" s="18"/>
      <c r="JT623" s="18"/>
      <c r="JU623" s="18"/>
      <c r="JV623" s="18"/>
      <c r="JW623" s="18"/>
      <c r="JX623" s="18"/>
      <c r="JY623" s="18"/>
      <c r="JZ623" s="18"/>
      <c r="KA623" s="18"/>
      <c r="KB623" s="18"/>
      <c r="KC623" s="18"/>
      <c r="KD623" s="18"/>
      <c r="KE623" s="18"/>
      <c r="KF623" s="18"/>
      <c r="KG623" s="18"/>
      <c r="KH623" s="18"/>
      <c r="KI623" s="18"/>
      <c r="KJ623" s="18"/>
      <c r="KK623" s="18"/>
      <c r="KL623" s="18"/>
      <c r="KM623" s="18"/>
      <c r="KN623" s="18"/>
      <c r="KO623" s="18"/>
      <c r="KP623" s="18"/>
      <c r="KQ623" s="18"/>
      <c r="KR623" s="18"/>
      <c r="KS623" s="18"/>
      <c r="KT623" s="18"/>
      <c r="KU623" s="18"/>
      <c r="KV623" s="18"/>
      <c r="KW623" s="18"/>
      <c r="KX623" s="18"/>
      <c r="KY623" s="18"/>
      <c r="KZ623" s="18"/>
      <c r="LA623" s="18"/>
      <c r="LB623" s="18"/>
      <c r="LC623" s="18"/>
      <c r="LD623" s="18"/>
      <c r="LE623" s="18"/>
      <c r="LF623" s="18"/>
      <c r="LG623" s="18"/>
      <c r="LH623" s="18"/>
      <c r="LI623" s="18"/>
      <c r="LJ623" s="18"/>
      <c r="LK623" s="18"/>
      <c r="LL623" s="18"/>
      <c r="LM623" s="18"/>
      <c r="LN623" s="18"/>
      <c r="LO623" s="18"/>
      <c r="LP623" s="18"/>
      <c r="LQ623" s="18"/>
      <c r="LR623" s="18"/>
      <c r="LS623" s="18"/>
      <c r="LT623" s="18"/>
      <c r="LU623" s="18"/>
      <c r="LV623" s="18"/>
      <c r="LW623" s="18"/>
      <c r="LX623" s="18"/>
      <c r="LY623" s="18"/>
      <c r="LZ623" s="18"/>
      <c r="MA623" s="18"/>
      <c r="MB623" s="18"/>
      <c r="MC623" s="18"/>
      <c r="MD623" s="18"/>
      <c r="ME623" s="18"/>
      <c r="MF623" s="18"/>
      <c r="MG623" s="18"/>
      <c r="MH623" s="18"/>
      <c r="MI623" s="18"/>
      <c r="MJ623" s="18"/>
      <c r="MK623" s="18"/>
      <c r="ML623" s="18"/>
      <c r="MM623" s="18"/>
      <c r="MN623" s="18"/>
      <c r="MO623" s="18"/>
      <c r="MP623" s="18"/>
      <c r="MQ623" s="18"/>
      <c r="MR623" s="18"/>
      <c r="MS623" s="18"/>
      <c r="MT623" s="18"/>
      <c r="MU623" s="18"/>
    </row>
    <row r="624" spans="1:359" ht="46.9">
      <c r="A624" s="22">
        <v>221</v>
      </c>
      <c r="B624" s="22" t="s">
        <v>4066</v>
      </c>
      <c r="C624" s="37">
        <v>43217</v>
      </c>
      <c r="D624" s="36">
        <v>43217</v>
      </c>
      <c r="E624" s="36">
        <f>WORKDAY(D625,10,Table4[Tətil günləri])</f>
        <v>43234</v>
      </c>
      <c r="F624" s="22" t="str">
        <f t="shared" si="18"/>
        <v/>
      </c>
      <c r="G624" s="22" t="s">
        <v>235</v>
      </c>
      <c r="H624" s="43" t="s">
        <v>7784</v>
      </c>
      <c r="I624" s="22" t="s">
        <v>4072</v>
      </c>
      <c r="J624" s="28" t="s">
        <v>57</v>
      </c>
      <c r="K624" s="22" t="s">
        <v>3351</v>
      </c>
      <c r="L624" s="22">
        <v>8111</v>
      </c>
      <c r="M624" s="22" t="s">
        <v>4069</v>
      </c>
      <c r="N624" s="22" t="s">
        <v>3232</v>
      </c>
      <c r="O624" s="22" t="s">
        <v>1698</v>
      </c>
      <c r="P624" s="36">
        <v>25954</v>
      </c>
      <c r="Q624" s="22" t="s">
        <v>3353</v>
      </c>
      <c r="R624" s="73"/>
      <c r="S624" s="27" t="s">
        <v>3354</v>
      </c>
      <c r="T624" s="37"/>
      <c r="U624" s="27" t="s">
        <v>254</v>
      </c>
      <c r="V624" s="73" t="s">
        <v>232</v>
      </c>
      <c r="W624" s="22" t="s">
        <v>4237</v>
      </c>
      <c r="X624" s="45" t="s">
        <v>4238</v>
      </c>
      <c r="Y624" s="22" t="s">
        <v>239</v>
      </c>
      <c r="Z624" s="37">
        <v>43220</v>
      </c>
      <c r="AA624" s="22" t="s">
        <v>243</v>
      </c>
      <c r="AB624" s="22"/>
      <c r="AC624" s="22"/>
      <c r="AD624" s="22" t="s">
        <v>237</v>
      </c>
      <c r="AE624" s="22" t="s">
        <v>254</v>
      </c>
      <c r="AF624" s="37">
        <v>43241</v>
      </c>
      <c r="AG624" s="22" t="s">
        <v>4855</v>
      </c>
      <c r="AH624" s="159"/>
      <c r="AI624" s="22"/>
      <c r="AJ624" s="22"/>
      <c r="AK624" s="22">
        <f ca="1">NETWORKDAYS(TODAY(),E624,Table4[Tətil günləri])</f>
        <v>-205</v>
      </c>
      <c r="AL624" s="18">
        <f t="shared" ca="1" si="19"/>
        <v>-204</v>
      </c>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18"/>
      <c r="EQ624" s="18"/>
      <c r="ER624" s="18"/>
      <c r="ES624" s="18"/>
      <c r="ET624" s="18"/>
      <c r="EU624" s="18"/>
      <c r="EV624" s="18"/>
      <c r="EW624" s="18"/>
      <c r="EX624" s="18"/>
      <c r="EY624" s="18"/>
      <c r="EZ624" s="18"/>
      <c r="FA624" s="18"/>
      <c r="FB624" s="18"/>
      <c r="FC624" s="18"/>
      <c r="FD624" s="18"/>
      <c r="FE624" s="18"/>
      <c r="FF624" s="18"/>
      <c r="FG624" s="18"/>
      <c r="FH624" s="18"/>
      <c r="FI624" s="18"/>
      <c r="FJ624" s="18"/>
      <c r="FK624" s="18"/>
      <c r="FL624" s="18"/>
      <c r="FM624" s="18"/>
      <c r="FN624" s="18"/>
      <c r="FO624" s="18"/>
      <c r="FP624" s="18"/>
      <c r="FQ624" s="18"/>
      <c r="FR624" s="18"/>
      <c r="FS624" s="18"/>
      <c r="FT624" s="18"/>
      <c r="FU624" s="18"/>
      <c r="FV624" s="18"/>
      <c r="FW624" s="18"/>
      <c r="FX624" s="18"/>
      <c r="FY624" s="18"/>
      <c r="FZ624" s="18"/>
      <c r="GA624" s="18"/>
      <c r="GB624" s="18"/>
      <c r="GC624" s="18"/>
      <c r="GD624" s="18"/>
      <c r="GE624" s="18"/>
      <c r="GF624" s="18"/>
      <c r="GG624" s="18"/>
      <c r="GH624" s="18"/>
      <c r="GI624" s="18"/>
      <c r="GJ624" s="18"/>
      <c r="GK624" s="18"/>
      <c r="GL624" s="18"/>
      <c r="GM624" s="18"/>
      <c r="GN624" s="18"/>
      <c r="GO624" s="18"/>
      <c r="GP624" s="18"/>
      <c r="GQ624" s="18"/>
      <c r="GR624" s="18"/>
      <c r="GS624" s="18"/>
      <c r="GT624" s="18"/>
      <c r="GU624" s="18"/>
      <c r="GV624" s="18"/>
      <c r="GW624" s="18"/>
      <c r="GX624" s="18"/>
      <c r="GY624" s="18"/>
      <c r="GZ624" s="18"/>
      <c r="HA624" s="18"/>
      <c r="HB624" s="18"/>
      <c r="HC624" s="18"/>
      <c r="HD624" s="18"/>
      <c r="HE624" s="18"/>
      <c r="HF624" s="18"/>
      <c r="HG624" s="18"/>
      <c r="HH624" s="18"/>
      <c r="HI624" s="18"/>
      <c r="HJ624" s="18"/>
      <c r="HK624" s="18"/>
      <c r="HL624" s="18"/>
      <c r="HM624" s="18"/>
      <c r="HN624" s="18"/>
      <c r="HO624" s="18"/>
      <c r="HP624" s="18"/>
      <c r="HQ624" s="18"/>
      <c r="HR624" s="18"/>
      <c r="HS624" s="18"/>
      <c r="HT624" s="18"/>
      <c r="HU624" s="18"/>
      <c r="HV624" s="18"/>
      <c r="HW624" s="18"/>
      <c r="HX624" s="18"/>
      <c r="HY624" s="18"/>
      <c r="HZ624" s="18"/>
      <c r="IA624" s="18"/>
      <c r="IB624" s="18"/>
      <c r="IC624" s="18"/>
      <c r="ID624" s="18"/>
      <c r="IE624" s="18"/>
      <c r="IF624" s="18"/>
      <c r="IG624" s="18"/>
      <c r="IH624" s="18"/>
      <c r="II624" s="18"/>
      <c r="IJ624" s="18"/>
      <c r="IK624" s="18"/>
      <c r="IL624" s="18"/>
      <c r="IM624" s="18"/>
      <c r="IN624" s="18"/>
      <c r="IO624" s="18"/>
      <c r="IP624" s="18"/>
      <c r="IQ624" s="18"/>
      <c r="IR624" s="18"/>
      <c r="IS624" s="18"/>
      <c r="IT624" s="18"/>
      <c r="IU624" s="18"/>
      <c r="IV624" s="18"/>
      <c r="IW624" s="18"/>
      <c r="IX624" s="18"/>
      <c r="IY624" s="18"/>
      <c r="IZ624" s="18"/>
      <c r="JA624" s="18"/>
      <c r="JB624" s="18"/>
      <c r="JC624" s="18"/>
      <c r="JD624" s="18"/>
      <c r="JE624" s="18"/>
      <c r="JF624" s="18"/>
      <c r="JG624" s="18"/>
      <c r="JH624" s="18"/>
      <c r="JI624" s="18"/>
      <c r="JJ624" s="18"/>
      <c r="JK624" s="18"/>
      <c r="JL624" s="18"/>
      <c r="JM624" s="18"/>
      <c r="JN624" s="18"/>
      <c r="JO624" s="18"/>
      <c r="JP624" s="18"/>
      <c r="JQ624" s="18"/>
      <c r="JR624" s="18"/>
      <c r="JS624" s="18"/>
      <c r="JT624" s="18"/>
      <c r="JU624" s="18"/>
      <c r="JV624" s="18"/>
      <c r="JW624" s="18"/>
      <c r="JX624" s="18"/>
      <c r="JY624" s="18"/>
      <c r="JZ624" s="18"/>
      <c r="KA624" s="18"/>
      <c r="KB624" s="18"/>
      <c r="KC624" s="18"/>
      <c r="KD624" s="18"/>
      <c r="KE624" s="18"/>
      <c r="KF624" s="18"/>
      <c r="KG624" s="18"/>
      <c r="KH624" s="18"/>
      <c r="KI624" s="18"/>
      <c r="KJ624" s="18"/>
      <c r="KK624" s="18"/>
      <c r="KL624" s="18"/>
      <c r="KM624" s="18"/>
      <c r="KN624" s="18"/>
      <c r="KO624" s="18"/>
      <c r="KP624" s="18"/>
      <c r="KQ624" s="18"/>
      <c r="KR624" s="18"/>
      <c r="KS624" s="18"/>
      <c r="KT624" s="18"/>
      <c r="KU624" s="18"/>
      <c r="KV624" s="18"/>
      <c r="KW624" s="18"/>
      <c r="KX624" s="18"/>
      <c r="KY624" s="18"/>
      <c r="KZ624" s="18"/>
      <c r="LA624" s="18"/>
      <c r="LB624" s="18"/>
      <c r="LC624" s="18"/>
      <c r="LD624" s="18"/>
      <c r="LE624" s="18"/>
      <c r="LF624" s="18"/>
      <c r="LG624" s="18"/>
      <c r="LH624" s="18"/>
      <c r="LI624" s="18"/>
      <c r="LJ624" s="18"/>
      <c r="LK624" s="18"/>
      <c r="LL624" s="18"/>
      <c r="LM624" s="18"/>
      <c r="LN624" s="18"/>
      <c r="LO624" s="18"/>
      <c r="LP624" s="18"/>
      <c r="LQ624" s="18"/>
      <c r="LR624" s="18"/>
      <c r="LS624" s="18"/>
      <c r="LT624" s="18"/>
      <c r="LU624" s="18"/>
      <c r="LV624" s="18"/>
      <c r="LW624" s="18"/>
      <c r="LX624" s="18"/>
      <c r="LY624" s="18"/>
      <c r="LZ624" s="18"/>
      <c r="MA624" s="18"/>
      <c r="MB624" s="18"/>
      <c r="MC624" s="18"/>
      <c r="MD624" s="18"/>
      <c r="ME624" s="18"/>
      <c r="MF624" s="18"/>
      <c r="MG624" s="18"/>
      <c r="MH624" s="18"/>
      <c r="MI624" s="18"/>
      <c r="MJ624" s="18"/>
      <c r="MK624" s="18"/>
      <c r="ML624" s="18"/>
      <c r="MM624" s="18"/>
      <c r="MN624" s="18"/>
      <c r="MO624" s="18"/>
      <c r="MP624" s="18"/>
      <c r="MQ624" s="18"/>
      <c r="MR624" s="18"/>
      <c r="MS624" s="18"/>
      <c r="MT624" s="18"/>
      <c r="MU624" s="18"/>
    </row>
    <row r="625" spans="1:359" ht="90.7" customHeight="1">
      <c r="A625" s="22">
        <v>221</v>
      </c>
      <c r="B625" s="22" t="s">
        <v>4066</v>
      </c>
      <c r="C625" s="37">
        <v>43217</v>
      </c>
      <c r="D625" s="36">
        <v>43217</v>
      </c>
      <c r="E625" s="36">
        <f>WORKDAY(D625,10,Table4[Tətil günləri])</f>
        <v>43234</v>
      </c>
      <c r="F625" s="22" t="str">
        <f t="shared" si="18"/>
        <v/>
      </c>
      <c r="G625" s="22" t="s">
        <v>235</v>
      </c>
      <c r="H625" s="43" t="s">
        <v>7785</v>
      </c>
      <c r="I625" s="22" t="s">
        <v>4062</v>
      </c>
      <c r="J625" s="28" t="s">
        <v>57</v>
      </c>
      <c r="K625" s="22" t="s">
        <v>1684</v>
      </c>
      <c r="L625" s="22">
        <v>8111</v>
      </c>
      <c r="M625" s="22" t="s">
        <v>4073</v>
      </c>
      <c r="N625" s="22" t="s">
        <v>4074</v>
      </c>
      <c r="O625" s="22" t="s">
        <v>1687</v>
      </c>
      <c r="P625" s="36">
        <v>21180</v>
      </c>
      <c r="Q625" s="22" t="s">
        <v>1688</v>
      </c>
      <c r="R625" s="73"/>
      <c r="S625" s="27" t="s">
        <v>228</v>
      </c>
      <c r="T625" s="37">
        <v>43268</v>
      </c>
      <c r="U625" s="27" t="s">
        <v>254</v>
      </c>
      <c r="V625" s="73" t="s">
        <v>232</v>
      </c>
      <c r="W625" s="22" t="s">
        <v>4239</v>
      </c>
      <c r="X625" s="45" t="s">
        <v>4240</v>
      </c>
      <c r="Y625" s="22" t="s">
        <v>239</v>
      </c>
      <c r="Z625" s="37">
        <v>43220</v>
      </c>
      <c r="AA625" s="22" t="s">
        <v>243</v>
      </c>
      <c r="AB625" s="22"/>
      <c r="AC625" s="22"/>
      <c r="AD625" s="22" t="s">
        <v>237</v>
      </c>
      <c r="AE625" s="22" t="s">
        <v>254</v>
      </c>
      <c r="AF625" s="37">
        <v>43241</v>
      </c>
      <c r="AG625" s="22" t="s">
        <v>4855</v>
      </c>
      <c r="AH625" s="159"/>
      <c r="AI625" s="22"/>
      <c r="AJ625" s="22"/>
      <c r="AK625" s="22">
        <f ca="1">NETWORKDAYS(TODAY(),E625,Table4[Tətil günləri])</f>
        <v>-205</v>
      </c>
      <c r="AL625" s="18">
        <f t="shared" ca="1" si="19"/>
        <v>-204</v>
      </c>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18"/>
      <c r="EQ625" s="18"/>
      <c r="ER625" s="18"/>
      <c r="ES625" s="18"/>
      <c r="ET625" s="18"/>
      <c r="EU625" s="18"/>
      <c r="EV625" s="18"/>
      <c r="EW625" s="18"/>
      <c r="EX625" s="18"/>
      <c r="EY625" s="18"/>
      <c r="EZ625" s="18"/>
      <c r="FA625" s="18"/>
      <c r="FB625" s="18"/>
      <c r="FC625" s="18"/>
      <c r="FD625" s="18"/>
      <c r="FE625" s="18"/>
      <c r="FF625" s="18"/>
      <c r="FG625" s="18"/>
      <c r="FH625" s="18"/>
      <c r="FI625" s="18"/>
      <c r="FJ625" s="18"/>
      <c r="FK625" s="18"/>
      <c r="FL625" s="18"/>
      <c r="FM625" s="18"/>
      <c r="FN625" s="18"/>
      <c r="FO625" s="18"/>
      <c r="FP625" s="18"/>
      <c r="FQ625" s="18"/>
      <c r="FR625" s="18"/>
      <c r="FS625" s="18"/>
      <c r="FT625" s="18"/>
      <c r="FU625" s="18"/>
      <c r="FV625" s="18"/>
      <c r="FW625" s="18"/>
      <c r="FX625" s="18"/>
      <c r="FY625" s="18"/>
      <c r="FZ625" s="18"/>
      <c r="GA625" s="18"/>
      <c r="GB625" s="18"/>
      <c r="GC625" s="18"/>
      <c r="GD625" s="18"/>
      <c r="GE625" s="18"/>
      <c r="GF625" s="18"/>
      <c r="GG625" s="18"/>
      <c r="GH625" s="18"/>
      <c r="GI625" s="18"/>
      <c r="GJ625" s="18"/>
      <c r="GK625" s="18"/>
      <c r="GL625" s="18"/>
      <c r="GM625" s="18"/>
      <c r="GN625" s="18"/>
      <c r="GO625" s="18"/>
      <c r="GP625" s="18"/>
      <c r="GQ625" s="18"/>
      <c r="GR625" s="18"/>
      <c r="GS625" s="18"/>
      <c r="GT625" s="18"/>
      <c r="GU625" s="18"/>
      <c r="GV625" s="18"/>
      <c r="GW625" s="18"/>
      <c r="GX625" s="18"/>
      <c r="GY625" s="18"/>
      <c r="GZ625" s="18"/>
      <c r="HA625" s="18"/>
      <c r="HB625" s="18"/>
      <c r="HC625" s="18"/>
      <c r="HD625" s="18"/>
      <c r="HE625" s="18"/>
      <c r="HF625" s="18"/>
      <c r="HG625" s="18"/>
      <c r="HH625" s="18"/>
      <c r="HI625" s="18"/>
      <c r="HJ625" s="18"/>
      <c r="HK625" s="18"/>
      <c r="HL625" s="18"/>
      <c r="HM625" s="18"/>
      <c r="HN625" s="18"/>
      <c r="HO625" s="18"/>
      <c r="HP625" s="18"/>
      <c r="HQ625" s="18"/>
      <c r="HR625" s="18"/>
      <c r="HS625" s="18"/>
      <c r="HT625" s="18"/>
      <c r="HU625" s="18"/>
      <c r="HV625" s="18"/>
      <c r="HW625" s="18"/>
      <c r="HX625" s="18"/>
      <c r="HY625" s="18"/>
      <c r="HZ625" s="18"/>
      <c r="IA625" s="18"/>
      <c r="IB625" s="18"/>
      <c r="IC625" s="18"/>
      <c r="ID625" s="18"/>
      <c r="IE625" s="18"/>
      <c r="IF625" s="18"/>
      <c r="IG625" s="18"/>
      <c r="IH625" s="18"/>
      <c r="II625" s="18"/>
      <c r="IJ625" s="18"/>
      <c r="IK625" s="18"/>
      <c r="IL625" s="18"/>
      <c r="IM625" s="18"/>
      <c r="IN625" s="18"/>
      <c r="IO625" s="18"/>
      <c r="IP625" s="18"/>
      <c r="IQ625" s="18"/>
      <c r="IR625" s="18"/>
      <c r="IS625" s="18"/>
      <c r="IT625" s="18"/>
      <c r="IU625" s="18"/>
      <c r="IV625" s="18"/>
      <c r="IW625" s="18"/>
      <c r="IX625" s="18"/>
      <c r="IY625" s="18"/>
      <c r="IZ625" s="18"/>
      <c r="JA625" s="18"/>
      <c r="JB625" s="18"/>
      <c r="JC625" s="18"/>
      <c r="JD625" s="18"/>
      <c r="JE625" s="18"/>
      <c r="JF625" s="18"/>
      <c r="JG625" s="18"/>
      <c r="JH625" s="18"/>
      <c r="JI625" s="18"/>
      <c r="JJ625" s="18"/>
      <c r="JK625" s="18"/>
      <c r="JL625" s="18"/>
      <c r="JM625" s="18"/>
      <c r="JN625" s="18"/>
      <c r="JO625" s="18"/>
      <c r="JP625" s="18"/>
      <c r="JQ625" s="18"/>
      <c r="JR625" s="18"/>
      <c r="JS625" s="18"/>
      <c r="JT625" s="18"/>
      <c r="JU625" s="18"/>
      <c r="JV625" s="18"/>
      <c r="JW625" s="18"/>
      <c r="JX625" s="18"/>
      <c r="JY625" s="18"/>
      <c r="JZ625" s="18"/>
      <c r="KA625" s="18"/>
      <c r="KB625" s="18"/>
      <c r="KC625" s="18"/>
      <c r="KD625" s="18"/>
      <c r="KE625" s="18"/>
      <c r="KF625" s="18"/>
      <c r="KG625" s="18"/>
      <c r="KH625" s="18"/>
      <c r="KI625" s="18"/>
      <c r="KJ625" s="18"/>
      <c r="KK625" s="18"/>
      <c r="KL625" s="18"/>
      <c r="KM625" s="18"/>
      <c r="KN625" s="18"/>
      <c r="KO625" s="18"/>
      <c r="KP625" s="18"/>
      <c r="KQ625" s="18"/>
      <c r="KR625" s="18"/>
      <c r="KS625" s="18"/>
      <c r="KT625" s="18"/>
      <c r="KU625" s="18"/>
      <c r="KV625" s="18"/>
      <c r="KW625" s="18"/>
      <c r="KX625" s="18"/>
      <c r="KY625" s="18"/>
      <c r="KZ625" s="18"/>
      <c r="LA625" s="18"/>
      <c r="LB625" s="18"/>
      <c r="LC625" s="18"/>
      <c r="LD625" s="18"/>
      <c r="LE625" s="18"/>
      <c r="LF625" s="18"/>
      <c r="LG625" s="18"/>
      <c r="LH625" s="18"/>
      <c r="LI625" s="18"/>
      <c r="LJ625" s="18"/>
      <c r="LK625" s="18"/>
      <c r="LL625" s="18"/>
      <c r="LM625" s="18"/>
      <c r="LN625" s="18"/>
      <c r="LO625" s="18"/>
      <c r="LP625" s="18"/>
      <c r="LQ625" s="18"/>
      <c r="LR625" s="18"/>
      <c r="LS625" s="18"/>
      <c r="LT625" s="18"/>
      <c r="LU625" s="18"/>
      <c r="LV625" s="18"/>
      <c r="LW625" s="18"/>
      <c r="LX625" s="18"/>
      <c r="LY625" s="18"/>
      <c r="LZ625" s="18"/>
      <c r="MA625" s="18"/>
      <c r="MB625" s="18"/>
      <c r="MC625" s="18"/>
      <c r="MD625" s="18"/>
      <c r="ME625" s="18"/>
      <c r="MF625" s="18"/>
      <c r="MG625" s="18"/>
      <c r="MH625" s="18"/>
      <c r="MI625" s="18"/>
      <c r="MJ625" s="18"/>
      <c r="MK625" s="18"/>
      <c r="ML625" s="18"/>
      <c r="MM625" s="18"/>
      <c r="MN625" s="18"/>
      <c r="MO625" s="18"/>
      <c r="MP625" s="18"/>
      <c r="MQ625" s="18"/>
      <c r="MR625" s="18"/>
      <c r="MS625" s="18"/>
      <c r="MT625" s="18"/>
      <c r="MU625" s="18"/>
    </row>
    <row r="626" spans="1:359" ht="62.5">
      <c r="A626" s="22">
        <v>222</v>
      </c>
      <c r="B626" s="22" t="s">
        <v>4078</v>
      </c>
      <c r="C626" s="37">
        <v>43210</v>
      </c>
      <c r="D626" s="36">
        <v>43217</v>
      </c>
      <c r="E626" s="36">
        <f>WORKDAY(D626,10,Table4[Tətil günləri])</f>
        <v>43234</v>
      </c>
      <c r="F626" s="22" t="str">
        <f t="shared" si="18"/>
        <v/>
      </c>
      <c r="G626" s="22" t="s">
        <v>235</v>
      </c>
      <c r="H626" s="22">
        <v>549071021</v>
      </c>
      <c r="I626" s="22" t="s">
        <v>4075</v>
      </c>
      <c r="J626" s="28" t="s">
        <v>57</v>
      </c>
      <c r="K626" s="22" t="s">
        <v>4076</v>
      </c>
      <c r="L626" s="22">
        <v>2142</v>
      </c>
      <c r="M626" s="22" t="s">
        <v>570</v>
      </c>
      <c r="N626" s="22" t="s">
        <v>1060</v>
      </c>
      <c r="O626" s="22" t="s">
        <v>1061</v>
      </c>
      <c r="P626" s="36">
        <v>32315</v>
      </c>
      <c r="Q626" s="22" t="s">
        <v>4077</v>
      </c>
      <c r="R626" s="73" t="s">
        <v>1063</v>
      </c>
      <c r="S626" s="22" t="s">
        <v>227</v>
      </c>
      <c r="T626" s="22"/>
      <c r="U626" s="22" t="s">
        <v>254</v>
      </c>
      <c r="V626" s="73" t="s">
        <v>232</v>
      </c>
      <c r="W626" s="22" t="s">
        <v>4227</v>
      </c>
      <c r="X626" s="45" t="s">
        <v>4228</v>
      </c>
      <c r="Y626" s="22" t="s">
        <v>239</v>
      </c>
      <c r="Z626" s="37">
        <v>43220</v>
      </c>
      <c r="AA626" s="22" t="s">
        <v>243</v>
      </c>
      <c r="AB626" s="22"/>
      <c r="AC626" s="22"/>
      <c r="AD626" s="22" t="s">
        <v>237</v>
      </c>
      <c r="AE626" s="22" t="s">
        <v>254</v>
      </c>
      <c r="AF626" s="37">
        <v>43245</v>
      </c>
      <c r="AG626" s="56" t="s">
        <v>4927</v>
      </c>
      <c r="AH626" s="159"/>
      <c r="AI626" s="22"/>
      <c r="AJ626" s="22"/>
      <c r="AK626" s="22">
        <f ca="1">NETWORKDAYS(TODAY(),E626,Table4[Tətil günləri])</f>
        <v>-205</v>
      </c>
      <c r="AL626" s="18">
        <f t="shared" ca="1" si="19"/>
        <v>-204</v>
      </c>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18"/>
      <c r="EQ626" s="18"/>
      <c r="ER626" s="18"/>
      <c r="ES626" s="18"/>
      <c r="ET626" s="18"/>
      <c r="EU626" s="18"/>
      <c r="EV626" s="18"/>
      <c r="EW626" s="18"/>
      <c r="EX626" s="18"/>
      <c r="EY626" s="18"/>
      <c r="EZ626" s="18"/>
      <c r="FA626" s="18"/>
      <c r="FB626" s="18"/>
      <c r="FC626" s="18"/>
      <c r="FD626" s="18"/>
      <c r="FE626" s="18"/>
      <c r="FF626" s="18"/>
      <c r="FG626" s="18"/>
      <c r="FH626" s="18"/>
      <c r="FI626" s="18"/>
      <c r="FJ626" s="18"/>
      <c r="FK626" s="18"/>
      <c r="FL626" s="18"/>
      <c r="FM626" s="18"/>
      <c r="FN626" s="18"/>
      <c r="FO626" s="18"/>
      <c r="FP626" s="18"/>
      <c r="FQ626" s="18"/>
      <c r="FR626" s="18"/>
      <c r="FS626" s="18"/>
      <c r="FT626" s="18"/>
      <c r="FU626" s="18"/>
      <c r="FV626" s="18"/>
      <c r="FW626" s="18"/>
      <c r="FX626" s="18"/>
      <c r="FY626" s="18"/>
      <c r="FZ626" s="18"/>
      <c r="GA626" s="18"/>
      <c r="GB626" s="18"/>
      <c r="GC626" s="18"/>
      <c r="GD626" s="18"/>
      <c r="GE626" s="18"/>
      <c r="GF626" s="18"/>
      <c r="GG626" s="18"/>
      <c r="GH626" s="18"/>
      <c r="GI626" s="18"/>
      <c r="GJ626" s="18"/>
      <c r="GK626" s="18"/>
      <c r="GL626" s="18"/>
      <c r="GM626" s="18"/>
      <c r="GN626" s="18"/>
      <c r="GO626" s="18"/>
      <c r="GP626" s="18"/>
      <c r="GQ626" s="18"/>
      <c r="GR626" s="18"/>
      <c r="GS626" s="18"/>
      <c r="GT626" s="18"/>
      <c r="GU626" s="18"/>
      <c r="GV626" s="18"/>
      <c r="GW626" s="18"/>
      <c r="GX626" s="18"/>
      <c r="GY626" s="18"/>
      <c r="GZ626" s="18"/>
      <c r="HA626" s="18"/>
      <c r="HB626" s="18"/>
      <c r="HC626" s="18"/>
      <c r="HD626" s="18"/>
      <c r="HE626" s="18"/>
      <c r="HF626" s="18"/>
      <c r="HG626" s="18"/>
      <c r="HH626" s="18"/>
      <c r="HI626" s="18"/>
      <c r="HJ626" s="18"/>
      <c r="HK626" s="18"/>
      <c r="HL626" s="18"/>
      <c r="HM626" s="18"/>
      <c r="HN626" s="18"/>
      <c r="HO626" s="18"/>
      <c r="HP626" s="18"/>
      <c r="HQ626" s="18"/>
      <c r="HR626" s="18"/>
      <c r="HS626" s="18"/>
      <c r="HT626" s="18"/>
      <c r="HU626" s="18"/>
      <c r="HV626" s="18"/>
      <c r="HW626" s="18"/>
      <c r="HX626" s="18"/>
      <c r="HY626" s="18"/>
      <c r="HZ626" s="18"/>
      <c r="IA626" s="18"/>
      <c r="IB626" s="18"/>
      <c r="IC626" s="18"/>
      <c r="ID626" s="18"/>
      <c r="IE626" s="18"/>
      <c r="IF626" s="18"/>
      <c r="IG626" s="18"/>
      <c r="IH626" s="18"/>
      <c r="II626" s="18"/>
      <c r="IJ626" s="18"/>
      <c r="IK626" s="18"/>
      <c r="IL626" s="18"/>
      <c r="IM626" s="18"/>
      <c r="IN626" s="18"/>
      <c r="IO626" s="18"/>
      <c r="IP626" s="18"/>
      <c r="IQ626" s="18"/>
      <c r="IR626" s="18"/>
      <c r="IS626" s="18"/>
      <c r="IT626" s="18"/>
      <c r="IU626" s="18"/>
      <c r="IV626" s="18"/>
      <c r="IW626" s="18"/>
      <c r="IX626" s="18"/>
      <c r="IY626" s="18"/>
      <c r="IZ626" s="18"/>
      <c r="JA626" s="18"/>
      <c r="JB626" s="18"/>
      <c r="JC626" s="18"/>
      <c r="JD626" s="18"/>
      <c r="JE626" s="18"/>
      <c r="JF626" s="18"/>
      <c r="JG626" s="18"/>
      <c r="JH626" s="18"/>
      <c r="JI626" s="18"/>
      <c r="JJ626" s="18"/>
      <c r="JK626" s="18"/>
      <c r="JL626" s="18"/>
      <c r="JM626" s="18"/>
      <c r="JN626" s="18"/>
      <c r="JO626" s="18"/>
      <c r="JP626" s="18"/>
      <c r="JQ626" s="18"/>
      <c r="JR626" s="18"/>
      <c r="JS626" s="18"/>
      <c r="JT626" s="18"/>
      <c r="JU626" s="18"/>
      <c r="JV626" s="18"/>
      <c r="JW626" s="18"/>
      <c r="JX626" s="18"/>
      <c r="JY626" s="18"/>
      <c r="JZ626" s="18"/>
      <c r="KA626" s="18"/>
      <c r="KB626" s="18"/>
      <c r="KC626" s="18"/>
      <c r="KD626" s="18"/>
      <c r="KE626" s="18"/>
      <c r="KF626" s="18"/>
      <c r="KG626" s="18"/>
      <c r="KH626" s="18"/>
      <c r="KI626" s="18"/>
      <c r="KJ626" s="18"/>
      <c r="KK626" s="18"/>
      <c r="KL626" s="18"/>
      <c r="KM626" s="18"/>
      <c r="KN626" s="18"/>
      <c r="KO626" s="18"/>
      <c r="KP626" s="18"/>
      <c r="KQ626" s="18"/>
      <c r="KR626" s="18"/>
      <c r="KS626" s="18"/>
      <c r="KT626" s="18"/>
      <c r="KU626" s="18"/>
      <c r="KV626" s="18"/>
      <c r="KW626" s="18"/>
      <c r="KX626" s="18"/>
      <c r="KY626" s="18"/>
      <c r="KZ626" s="18"/>
      <c r="LA626" s="18"/>
      <c r="LB626" s="18"/>
      <c r="LC626" s="18"/>
      <c r="LD626" s="18"/>
      <c r="LE626" s="18"/>
      <c r="LF626" s="18"/>
      <c r="LG626" s="18"/>
      <c r="LH626" s="18"/>
      <c r="LI626" s="18"/>
      <c r="LJ626" s="18"/>
      <c r="LK626" s="18"/>
      <c r="LL626" s="18"/>
      <c r="LM626" s="18"/>
      <c r="LN626" s="18"/>
      <c r="LO626" s="18"/>
      <c r="LP626" s="18"/>
      <c r="LQ626" s="18"/>
      <c r="LR626" s="18"/>
      <c r="LS626" s="18"/>
      <c r="LT626" s="18"/>
      <c r="LU626" s="18"/>
      <c r="LV626" s="18"/>
      <c r="LW626" s="18"/>
      <c r="LX626" s="18"/>
      <c r="LY626" s="18"/>
      <c r="LZ626" s="18"/>
      <c r="MA626" s="18"/>
      <c r="MB626" s="18"/>
      <c r="MC626" s="18"/>
      <c r="MD626" s="18"/>
      <c r="ME626" s="18"/>
      <c r="MF626" s="18"/>
      <c r="MG626" s="18"/>
      <c r="MH626" s="18"/>
      <c r="MI626" s="18"/>
      <c r="MJ626" s="18"/>
      <c r="MK626" s="18"/>
      <c r="ML626" s="18"/>
      <c r="MM626" s="18"/>
      <c r="MN626" s="18"/>
      <c r="MO626" s="18"/>
      <c r="MP626" s="18"/>
      <c r="MQ626" s="18"/>
      <c r="MR626" s="18"/>
      <c r="MS626" s="18"/>
      <c r="MT626" s="18"/>
      <c r="MU626" s="18"/>
    </row>
    <row r="627" spans="1:359" ht="128.25" customHeight="1">
      <c r="A627" s="22">
        <v>223</v>
      </c>
      <c r="B627" s="22" t="s">
        <v>4083</v>
      </c>
      <c r="C627" s="37">
        <v>43213</v>
      </c>
      <c r="D627" s="36">
        <v>43217</v>
      </c>
      <c r="E627" s="36">
        <f>WORKDAY(D627,10,Table4[Tətil günləri])</f>
        <v>43234</v>
      </c>
      <c r="F627" s="22" t="str">
        <f t="shared" si="18"/>
        <v/>
      </c>
      <c r="G627" s="22" t="s">
        <v>235</v>
      </c>
      <c r="H627" s="22">
        <v>516118630</v>
      </c>
      <c r="I627" s="22" t="s">
        <v>4079</v>
      </c>
      <c r="J627" s="28" t="s">
        <v>57</v>
      </c>
      <c r="K627" s="22" t="s">
        <v>4080</v>
      </c>
      <c r="L627" s="22">
        <v>2144</v>
      </c>
      <c r="M627" s="22" t="s">
        <v>4081</v>
      </c>
      <c r="N627" s="22" t="s">
        <v>1060</v>
      </c>
      <c r="O627" s="22" t="s">
        <v>1061</v>
      </c>
      <c r="P627" s="36">
        <v>24460</v>
      </c>
      <c r="Q627" s="22" t="s">
        <v>4082</v>
      </c>
      <c r="R627" s="73" t="s">
        <v>1063</v>
      </c>
      <c r="S627" s="22" t="s">
        <v>227</v>
      </c>
      <c r="T627" s="22"/>
      <c r="U627" s="22" t="s">
        <v>254</v>
      </c>
      <c r="V627" s="73" t="s">
        <v>232</v>
      </c>
      <c r="W627" s="22" t="s">
        <v>4225</v>
      </c>
      <c r="X627" s="45" t="s">
        <v>4226</v>
      </c>
      <c r="Y627" s="22" t="s">
        <v>239</v>
      </c>
      <c r="Z627" s="37">
        <v>43220</v>
      </c>
      <c r="AA627" s="22" t="s">
        <v>243</v>
      </c>
      <c r="AB627" s="22"/>
      <c r="AC627" s="22"/>
      <c r="AD627" s="22" t="s">
        <v>237</v>
      </c>
      <c r="AE627" s="22" t="s">
        <v>254</v>
      </c>
      <c r="AF627" s="37">
        <v>43245</v>
      </c>
      <c r="AG627" s="56" t="s">
        <v>4927</v>
      </c>
      <c r="AH627" s="159" t="s">
        <v>4926</v>
      </c>
      <c r="AI627" s="22"/>
      <c r="AJ627" s="22"/>
      <c r="AK627" s="22">
        <f ca="1">NETWORKDAYS(TODAY(),E627,Table4[Tətil günləri])</f>
        <v>-205</v>
      </c>
      <c r="AL627" s="18">
        <f t="shared" ca="1" si="19"/>
        <v>-204</v>
      </c>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18"/>
      <c r="EQ627" s="18"/>
      <c r="ER627" s="18"/>
      <c r="ES627" s="18"/>
      <c r="ET627" s="18"/>
      <c r="EU627" s="18"/>
      <c r="EV627" s="18"/>
      <c r="EW627" s="18"/>
      <c r="EX627" s="18"/>
      <c r="EY627" s="18"/>
      <c r="EZ627" s="18"/>
      <c r="FA627" s="18"/>
      <c r="FB627" s="18"/>
      <c r="FC627" s="18"/>
      <c r="FD627" s="18"/>
      <c r="FE627" s="18"/>
      <c r="FF627" s="18"/>
      <c r="FG627" s="18"/>
      <c r="FH627" s="18"/>
      <c r="FI627" s="18"/>
      <c r="FJ627" s="18"/>
      <c r="FK627" s="18"/>
      <c r="FL627" s="18"/>
      <c r="FM627" s="18"/>
      <c r="FN627" s="18"/>
      <c r="FO627" s="18"/>
      <c r="FP627" s="18"/>
      <c r="FQ627" s="18"/>
      <c r="FR627" s="18"/>
      <c r="FS627" s="18"/>
      <c r="FT627" s="18"/>
      <c r="FU627" s="18"/>
      <c r="FV627" s="18"/>
      <c r="FW627" s="18"/>
      <c r="FX627" s="18"/>
      <c r="FY627" s="18"/>
      <c r="FZ627" s="18"/>
      <c r="GA627" s="18"/>
      <c r="GB627" s="18"/>
      <c r="GC627" s="18"/>
      <c r="GD627" s="18"/>
      <c r="GE627" s="18"/>
      <c r="GF627" s="18"/>
      <c r="GG627" s="18"/>
      <c r="GH627" s="18"/>
      <c r="GI627" s="18"/>
      <c r="GJ627" s="18"/>
      <c r="GK627" s="18"/>
      <c r="GL627" s="18"/>
      <c r="GM627" s="18"/>
      <c r="GN627" s="18"/>
      <c r="GO627" s="18"/>
      <c r="GP627" s="18"/>
      <c r="GQ627" s="18"/>
      <c r="GR627" s="18"/>
      <c r="GS627" s="18"/>
      <c r="GT627" s="18"/>
      <c r="GU627" s="18"/>
      <c r="GV627" s="18"/>
      <c r="GW627" s="18"/>
      <c r="GX627" s="18"/>
      <c r="GY627" s="18"/>
      <c r="GZ627" s="18"/>
      <c r="HA627" s="18"/>
      <c r="HB627" s="18"/>
      <c r="HC627" s="18"/>
      <c r="HD627" s="18"/>
      <c r="HE627" s="18"/>
      <c r="HF627" s="18"/>
      <c r="HG627" s="18"/>
      <c r="HH627" s="18"/>
      <c r="HI627" s="18"/>
      <c r="HJ627" s="18"/>
      <c r="HK627" s="18"/>
      <c r="HL627" s="18"/>
      <c r="HM627" s="18"/>
      <c r="HN627" s="18"/>
      <c r="HO627" s="18"/>
      <c r="HP627" s="18"/>
      <c r="HQ627" s="18"/>
      <c r="HR627" s="18"/>
      <c r="HS627" s="18"/>
      <c r="HT627" s="18"/>
      <c r="HU627" s="18"/>
      <c r="HV627" s="18"/>
      <c r="HW627" s="18"/>
      <c r="HX627" s="18"/>
      <c r="HY627" s="18"/>
      <c r="HZ627" s="18"/>
      <c r="IA627" s="18"/>
      <c r="IB627" s="18"/>
      <c r="IC627" s="18"/>
      <c r="ID627" s="18"/>
      <c r="IE627" s="18"/>
      <c r="IF627" s="18"/>
      <c r="IG627" s="18"/>
      <c r="IH627" s="18"/>
      <c r="II627" s="18"/>
      <c r="IJ627" s="18"/>
      <c r="IK627" s="18"/>
      <c r="IL627" s="18"/>
      <c r="IM627" s="18"/>
      <c r="IN627" s="18"/>
      <c r="IO627" s="18"/>
      <c r="IP627" s="18"/>
      <c r="IQ627" s="18"/>
      <c r="IR627" s="18"/>
      <c r="IS627" s="18"/>
      <c r="IT627" s="18"/>
      <c r="IU627" s="18"/>
      <c r="IV627" s="18"/>
      <c r="IW627" s="18"/>
      <c r="IX627" s="18"/>
      <c r="IY627" s="18"/>
      <c r="IZ627" s="18"/>
      <c r="JA627" s="18"/>
      <c r="JB627" s="18"/>
      <c r="JC627" s="18"/>
      <c r="JD627" s="18"/>
      <c r="JE627" s="18"/>
      <c r="JF627" s="18"/>
      <c r="JG627" s="18"/>
      <c r="JH627" s="18"/>
      <c r="JI627" s="18"/>
      <c r="JJ627" s="18"/>
      <c r="JK627" s="18"/>
      <c r="JL627" s="18"/>
      <c r="JM627" s="18"/>
      <c r="JN627" s="18"/>
      <c r="JO627" s="18"/>
      <c r="JP627" s="18"/>
      <c r="JQ627" s="18"/>
      <c r="JR627" s="18"/>
      <c r="JS627" s="18"/>
      <c r="JT627" s="18"/>
      <c r="JU627" s="18"/>
      <c r="JV627" s="18"/>
      <c r="JW627" s="18"/>
      <c r="JX627" s="18"/>
      <c r="JY627" s="18"/>
      <c r="JZ627" s="18"/>
      <c r="KA627" s="18"/>
      <c r="KB627" s="18"/>
      <c r="KC627" s="18"/>
      <c r="KD627" s="18"/>
      <c r="KE627" s="18"/>
      <c r="KF627" s="18"/>
      <c r="KG627" s="18"/>
      <c r="KH627" s="18"/>
      <c r="KI627" s="18"/>
      <c r="KJ627" s="18"/>
      <c r="KK627" s="18"/>
      <c r="KL627" s="18"/>
      <c r="KM627" s="18"/>
      <c r="KN627" s="18"/>
      <c r="KO627" s="18"/>
      <c r="KP627" s="18"/>
      <c r="KQ627" s="18"/>
      <c r="KR627" s="18"/>
      <c r="KS627" s="18"/>
      <c r="KT627" s="18"/>
      <c r="KU627" s="18"/>
      <c r="KV627" s="18"/>
      <c r="KW627" s="18"/>
      <c r="KX627" s="18"/>
      <c r="KY627" s="18"/>
      <c r="KZ627" s="18"/>
      <c r="LA627" s="18"/>
      <c r="LB627" s="18"/>
      <c r="LC627" s="18"/>
      <c r="LD627" s="18"/>
      <c r="LE627" s="18"/>
      <c r="LF627" s="18"/>
      <c r="LG627" s="18"/>
      <c r="LH627" s="18"/>
      <c r="LI627" s="18"/>
      <c r="LJ627" s="18"/>
      <c r="LK627" s="18"/>
      <c r="LL627" s="18"/>
      <c r="LM627" s="18"/>
      <c r="LN627" s="18"/>
      <c r="LO627" s="18"/>
      <c r="LP627" s="18"/>
      <c r="LQ627" s="18"/>
      <c r="LR627" s="18"/>
      <c r="LS627" s="18"/>
      <c r="LT627" s="18"/>
      <c r="LU627" s="18"/>
      <c r="LV627" s="18"/>
      <c r="LW627" s="18"/>
      <c r="LX627" s="18"/>
      <c r="LY627" s="18"/>
      <c r="LZ627" s="18"/>
      <c r="MA627" s="18"/>
      <c r="MB627" s="18"/>
      <c r="MC627" s="18"/>
      <c r="MD627" s="18"/>
      <c r="ME627" s="18"/>
      <c r="MF627" s="18"/>
      <c r="MG627" s="18"/>
      <c r="MH627" s="18"/>
      <c r="MI627" s="18"/>
      <c r="MJ627" s="18"/>
      <c r="MK627" s="18"/>
      <c r="ML627" s="18"/>
      <c r="MM627" s="18"/>
      <c r="MN627" s="18"/>
      <c r="MO627" s="18"/>
      <c r="MP627" s="18"/>
      <c r="MQ627" s="18"/>
      <c r="MR627" s="18"/>
      <c r="MS627" s="18"/>
      <c r="MT627" s="18"/>
      <c r="MU627" s="18"/>
    </row>
    <row r="628" spans="1:359" ht="175.6" customHeight="1">
      <c r="A628" s="22">
        <v>224</v>
      </c>
      <c r="B628" s="22" t="s">
        <v>4100</v>
      </c>
      <c r="C628" s="37">
        <v>43213</v>
      </c>
      <c r="D628" s="36">
        <v>43217</v>
      </c>
      <c r="E628" s="36">
        <f>WORKDAY(D628,10,Table4[Tətil günləri])</f>
        <v>43234</v>
      </c>
      <c r="F628" s="22" t="str">
        <f t="shared" si="18"/>
        <v/>
      </c>
      <c r="G628" s="22" t="s">
        <v>235</v>
      </c>
      <c r="H628" s="22">
        <v>511176105</v>
      </c>
      <c r="I628" s="22" t="s">
        <v>4096</v>
      </c>
      <c r="J628" s="28" t="s">
        <v>57</v>
      </c>
      <c r="K628" s="22" t="s">
        <v>4097</v>
      </c>
      <c r="L628" s="22">
        <v>1120</v>
      </c>
      <c r="M628" s="22" t="s">
        <v>4098</v>
      </c>
      <c r="N628" s="22" t="s">
        <v>2833</v>
      </c>
      <c r="O628" s="22" t="s">
        <v>1061</v>
      </c>
      <c r="P628" s="36">
        <v>21042</v>
      </c>
      <c r="Q628" s="22" t="s">
        <v>4099</v>
      </c>
      <c r="R628" s="73" t="s">
        <v>1063</v>
      </c>
      <c r="S628" s="22" t="s">
        <v>227</v>
      </c>
      <c r="T628" s="22"/>
      <c r="U628" s="22" t="s">
        <v>254</v>
      </c>
      <c r="V628" s="73" t="s">
        <v>232</v>
      </c>
      <c r="W628" s="22" t="s">
        <v>4223</v>
      </c>
      <c r="X628" s="45" t="s">
        <v>4224</v>
      </c>
      <c r="Y628" s="22" t="s">
        <v>239</v>
      </c>
      <c r="Z628" s="37">
        <v>43220</v>
      </c>
      <c r="AA628" s="22" t="s">
        <v>243</v>
      </c>
      <c r="AB628" s="22"/>
      <c r="AC628" s="22" t="s">
        <v>4988</v>
      </c>
      <c r="AD628" s="22" t="s">
        <v>237</v>
      </c>
      <c r="AE628" s="37" t="s">
        <v>254</v>
      </c>
      <c r="AF628" s="37">
        <v>43249</v>
      </c>
      <c r="AG628" s="22" t="s">
        <v>4989</v>
      </c>
      <c r="AH628" s="22" t="s">
        <v>5087</v>
      </c>
      <c r="AI628" s="22"/>
      <c r="AJ628" s="22"/>
      <c r="AK628" s="22">
        <f ca="1">NETWORKDAYS(TODAY(),E628,Table4[Tətil günləri])</f>
        <v>-205</v>
      </c>
      <c r="AL628" s="18">
        <f t="shared" ca="1" si="19"/>
        <v>-204</v>
      </c>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18"/>
      <c r="EQ628" s="18"/>
      <c r="ER628" s="18"/>
      <c r="ES628" s="18"/>
      <c r="ET628" s="18"/>
      <c r="EU628" s="18"/>
      <c r="EV628" s="18"/>
      <c r="EW628" s="18"/>
      <c r="EX628" s="18"/>
      <c r="EY628" s="18"/>
      <c r="EZ628" s="18"/>
      <c r="FA628" s="18"/>
      <c r="FB628" s="18"/>
      <c r="FC628" s="18"/>
      <c r="FD628" s="18"/>
      <c r="FE628" s="18"/>
      <c r="FF628" s="18"/>
      <c r="FG628" s="18"/>
      <c r="FH628" s="18"/>
      <c r="FI628" s="18"/>
      <c r="FJ628" s="18"/>
      <c r="FK628" s="18"/>
      <c r="FL628" s="18"/>
      <c r="FM628" s="18"/>
      <c r="FN628" s="18"/>
      <c r="FO628" s="18"/>
      <c r="FP628" s="18"/>
      <c r="FQ628" s="18"/>
      <c r="FR628" s="18"/>
      <c r="FS628" s="18"/>
      <c r="FT628" s="18"/>
      <c r="FU628" s="18"/>
      <c r="FV628" s="18"/>
      <c r="FW628" s="18"/>
      <c r="FX628" s="18"/>
      <c r="FY628" s="18"/>
      <c r="FZ628" s="18"/>
      <c r="GA628" s="18"/>
      <c r="GB628" s="18"/>
      <c r="GC628" s="18"/>
      <c r="GD628" s="18"/>
      <c r="GE628" s="18"/>
      <c r="GF628" s="18"/>
      <c r="GG628" s="18"/>
      <c r="GH628" s="18"/>
      <c r="GI628" s="18"/>
      <c r="GJ628" s="18"/>
      <c r="GK628" s="18"/>
      <c r="GL628" s="18"/>
      <c r="GM628" s="18"/>
      <c r="GN628" s="18"/>
      <c r="GO628" s="18"/>
      <c r="GP628" s="18"/>
      <c r="GQ628" s="18"/>
      <c r="GR628" s="18"/>
      <c r="GS628" s="18"/>
      <c r="GT628" s="18"/>
      <c r="GU628" s="18"/>
      <c r="GV628" s="18"/>
      <c r="GW628" s="18"/>
      <c r="GX628" s="18"/>
      <c r="GY628" s="18"/>
      <c r="GZ628" s="18"/>
      <c r="HA628" s="18"/>
      <c r="HB628" s="18"/>
      <c r="HC628" s="18"/>
      <c r="HD628" s="18"/>
      <c r="HE628" s="18"/>
      <c r="HF628" s="18"/>
      <c r="HG628" s="18"/>
      <c r="HH628" s="18"/>
      <c r="HI628" s="18"/>
      <c r="HJ628" s="18"/>
      <c r="HK628" s="18"/>
      <c r="HL628" s="18"/>
      <c r="HM628" s="18"/>
      <c r="HN628" s="18"/>
      <c r="HO628" s="18"/>
      <c r="HP628" s="18"/>
      <c r="HQ628" s="18"/>
      <c r="HR628" s="18"/>
      <c r="HS628" s="18"/>
      <c r="HT628" s="18"/>
      <c r="HU628" s="18"/>
      <c r="HV628" s="18"/>
      <c r="HW628" s="18"/>
      <c r="HX628" s="18"/>
      <c r="HY628" s="18"/>
      <c r="HZ628" s="18"/>
      <c r="IA628" s="18"/>
      <c r="IB628" s="18"/>
      <c r="IC628" s="18"/>
      <c r="ID628" s="18"/>
      <c r="IE628" s="18"/>
      <c r="IF628" s="18"/>
      <c r="IG628" s="18"/>
      <c r="IH628" s="18"/>
      <c r="II628" s="18"/>
      <c r="IJ628" s="18"/>
      <c r="IK628" s="18"/>
      <c r="IL628" s="18"/>
      <c r="IM628" s="18"/>
      <c r="IN628" s="18"/>
      <c r="IO628" s="18"/>
      <c r="IP628" s="18"/>
      <c r="IQ628" s="18"/>
      <c r="IR628" s="18"/>
      <c r="IS628" s="18"/>
      <c r="IT628" s="18"/>
      <c r="IU628" s="18"/>
      <c r="IV628" s="18"/>
      <c r="IW628" s="18"/>
      <c r="IX628" s="18"/>
      <c r="IY628" s="18"/>
      <c r="IZ628" s="18"/>
      <c r="JA628" s="18"/>
      <c r="JB628" s="18"/>
      <c r="JC628" s="18"/>
      <c r="JD628" s="18"/>
      <c r="JE628" s="18"/>
      <c r="JF628" s="18"/>
      <c r="JG628" s="18"/>
      <c r="JH628" s="18"/>
      <c r="JI628" s="18"/>
      <c r="JJ628" s="18"/>
      <c r="JK628" s="18"/>
      <c r="JL628" s="18"/>
      <c r="JM628" s="18"/>
      <c r="JN628" s="18"/>
      <c r="JO628" s="18"/>
      <c r="JP628" s="18"/>
      <c r="JQ628" s="18"/>
      <c r="JR628" s="18"/>
      <c r="JS628" s="18"/>
      <c r="JT628" s="18"/>
      <c r="JU628" s="18"/>
      <c r="JV628" s="18"/>
      <c r="JW628" s="18"/>
      <c r="JX628" s="18"/>
      <c r="JY628" s="18"/>
      <c r="JZ628" s="18"/>
      <c r="KA628" s="18"/>
      <c r="KB628" s="18"/>
      <c r="KC628" s="18"/>
      <c r="KD628" s="18"/>
      <c r="KE628" s="18"/>
      <c r="KF628" s="18"/>
      <c r="KG628" s="18"/>
      <c r="KH628" s="18"/>
      <c r="KI628" s="18"/>
      <c r="KJ628" s="18"/>
      <c r="KK628" s="18"/>
      <c r="KL628" s="18"/>
      <c r="KM628" s="18"/>
      <c r="KN628" s="18"/>
      <c r="KO628" s="18"/>
      <c r="KP628" s="18"/>
      <c r="KQ628" s="18"/>
      <c r="KR628" s="18"/>
      <c r="KS628" s="18"/>
      <c r="KT628" s="18"/>
      <c r="KU628" s="18"/>
      <c r="KV628" s="18"/>
      <c r="KW628" s="18"/>
      <c r="KX628" s="18"/>
      <c r="KY628" s="18"/>
      <c r="KZ628" s="18"/>
      <c r="LA628" s="18"/>
      <c r="LB628" s="18"/>
      <c r="LC628" s="18"/>
      <c r="LD628" s="18"/>
      <c r="LE628" s="18"/>
      <c r="LF628" s="18"/>
      <c r="LG628" s="18"/>
      <c r="LH628" s="18"/>
      <c r="LI628" s="18"/>
      <c r="LJ628" s="18"/>
      <c r="LK628" s="18"/>
      <c r="LL628" s="18"/>
      <c r="LM628" s="18"/>
      <c r="LN628" s="18"/>
      <c r="LO628" s="18"/>
      <c r="LP628" s="18"/>
      <c r="LQ628" s="18"/>
      <c r="LR628" s="18"/>
      <c r="LS628" s="18"/>
      <c r="LT628" s="18"/>
      <c r="LU628" s="18"/>
      <c r="LV628" s="18"/>
      <c r="LW628" s="18"/>
      <c r="LX628" s="18"/>
      <c r="LY628" s="18"/>
      <c r="LZ628" s="18"/>
      <c r="MA628" s="18"/>
      <c r="MB628" s="18"/>
      <c r="MC628" s="18"/>
      <c r="MD628" s="18"/>
      <c r="ME628" s="18"/>
      <c r="MF628" s="18"/>
      <c r="MG628" s="18"/>
      <c r="MH628" s="18"/>
      <c r="MI628" s="18"/>
      <c r="MJ628" s="18"/>
      <c r="MK628" s="18"/>
      <c r="ML628" s="18"/>
      <c r="MM628" s="18"/>
      <c r="MN628" s="18"/>
      <c r="MO628" s="18"/>
      <c r="MP628" s="18"/>
      <c r="MQ628" s="18"/>
      <c r="MR628" s="18"/>
      <c r="MS628" s="18"/>
      <c r="MT628" s="18"/>
      <c r="MU628" s="18"/>
    </row>
    <row r="629" spans="1:359" ht="93.75">
      <c r="A629" s="22">
        <v>225</v>
      </c>
      <c r="B629" s="22" t="s">
        <v>4144</v>
      </c>
      <c r="C629" s="37">
        <v>43217</v>
      </c>
      <c r="D629" s="36">
        <v>43220</v>
      </c>
      <c r="E629" s="36">
        <f>WORKDAY(D629,10,Table4[Tətil günləri])</f>
        <v>43235</v>
      </c>
      <c r="F629" s="22" t="str">
        <f t="shared" si="18"/>
        <v/>
      </c>
      <c r="G629" s="22" t="s">
        <v>235</v>
      </c>
      <c r="H629" s="43" t="s">
        <v>7879</v>
      </c>
      <c r="I629" s="22" t="s">
        <v>4129</v>
      </c>
      <c r="J629" s="22" t="s">
        <v>180</v>
      </c>
      <c r="K629" s="22" t="s">
        <v>4130</v>
      </c>
      <c r="L629" s="22">
        <v>8111</v>
      </c>
      <c r="M629" s="22" t="s">
        <v>1959</v>
      </c>
      <c r="N629" s="22" t="s">
        <v>2489</v>
      </c>
      <c r="O629" s="22" t="s">
        <v>1033</v>
      </c>
      <c r="P629" s="36">
        <v>30397</v>
      </c>
      <c r="Q629" s="22" t="s">
        <v>4131</v>
      </c>
      <c r="R629" s="73" t="s">
        <v>1035</v>
      </c>
      <c r="S629" s="22" t="s">
        <v>684</v>
      </c>
      <c r="T629" s="230">
        <v>43371</v>
      </c>
      <c r="U629" s="27" t="s">
        <v>254</v>
      </c>
      <c r="V629" s="73" t="s">
        <v>232</v>
      </c>
      <c r="W629" s="22" t="s">
        <v>4215</v>
      </c>
      <c r="X629" s="45" t="s">
        <v>4216</v>
      </c>
      <c r="Y629" s="22" t="s">
        <v>239</v>
      </c>
      <c r="Z629" s="37">
        <v>43221</v>
      </c>
      <c r="AA629" s="22" t="s">
        <v>231</v>
      </c>
      <c r="AB629" s="22"/>
      <c r="AC629" s="22" t="s">
        <v>6446</v>
      </c>
      <c r="AD629" s="22" t="s">
        <v>237</v>
      </c>
      <c r="AE629" s="37" t="s">
        <v>254</v>
      </c>
      <c r="AF629" s="37">
        <v>43286</v>
      </c>
      <c r="AG629" s="37" t="s">
        <v>6447</v>
      </c>
      <c r="AH629" s="159" t="s">
        <v>1220</v>
      </c>
      <c r="AI629" s="22"/>
      <c r="AJ629" s="22"/>
      <c r="AK629" s="22">
        <f ca="1">NETWORKDAYS(TODAY(),E629,Table4[Tətil günləri])</f>
        <v>-204</v>
      </c>
      <c r="AL629" s="18">
        <f t="shared" ca="1" si="19"/>
        <v>-203</v>
      </c>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18"/>
      <c r="EQ629" s="18"/>
      <c r="ER629" s="18"/>
      <c r="ES629" s="18"/>
      <c r="ET629" s="18"/>
      <c r="EU629" s="18"/>
      <c r="EV629" s="18"/>
      <c r="EW629" s="18"/>
      <c r="EX629" s="18"/>
      <c r="EY629" s="18"/>
      <c r="EZ629" s="18"/>
      <c r="FA629" s="18"/>
      <c r="FB629" s="18"/>
      <c r="FC629" s="18"/>
      <c r="FD629" s="18"/>
      <c r="FE629" s="18"/>
      <c r="FF629" s="18"/>
      <c r="FG629" s="18"/>
      <c r="FH629" s="18"/>
      <c r="FI629" s="18"/>
      <c r="FJ629" s="18"/>
      <c r="FK629" s="18"/>
      <c r="FL629" s="18"/>
      <c r="FM629" s="18"/>
      <c r="FN629" s="18"/>
      <c r="FO629" s="18"/>
      <c r="FP629" s="18"/>
      <c r="FQ629" s="18"/>
      <c r="FR629" s="18"/>
      <c r="FS629" s="18"/>
      <c r="FT629" s="18"/>
      <c r="FU629" s="18"/>
      <c r="FV629" s="18"/>
      <c r="FW629" s="18"/>
      <c r="FX629" s="18"/>
      <c r="FY629" s="18"/>
      <c r="FZ629" s="18"/>
      <c r="GA629" s="18"/>
      <c r="GB629" s="18"/>
      <c r="GC629" s="18"/>
      <c r="GD629" s="18"/>
      <c r="GE629" s="18"/>
      <c r="GF629" s="18"/>
      <c r="GG629" s="18"/>
      <c r="GH629" s="18"/>
      <c r="GI629" s="18"/>
      <c r="GJ629" s="18"/>
      <c r="GK629" s="18"/>
      <c r="GL629" s="18"/>
      <c r="GM629" s="18"/>
      <c r="GN629" s="18"/>
      <c r="GO629" s="18"/>
      <c r="GP629" s="18"/>
      <c r="GQ629" s="18"/>
      <c r="GR629" s="18"/>
      <c r="GS629" s="18"/>
      <c r="GT629" s="18"/>
      <c r="GU629" s="18"/>
      <c r="GV629" s="18"/>
      <c r="GW629" s="18"/>
      <c r="GX629" s="18"/>
      <c r="GY629" s="18"/>
      <c r="GZ629" s="18"/>
      <c r="HA629" s="18"/>
      <c r="HB629" s="18"/>
      <c r="HC629" s="18"/>
      <c r="HD629" s="18"/>
      <c r="HE629" s="18"/>
      <c r="HF629" s="18"/>
      <c r="HG629" s="18"/>
      <c r="HH629" s="18"/>
      <c r="HI629" s="18"/>
      <c r="HJ629" s="18"/>
      <c r="HK629" s="18"/>
      <c r="HL629" s="18"/>
      <c r="HM629" s="18"/>
      <c r="HN629" s="18"/>
      <c r="HO629" s="18"/>
      <c r="HP629" s="18"/>
      <c r="HQ629" s="18"/>
      <c r="HR629" s="18"/>
      <c r="HS629" s="18"/>
      <c r="HT629" s="18"/>
      <c r="HU629" s="18"/>
      <c r="HV629" s="18"/>
      <c r="HW629" s="18"/>
      <c r="HX629" s="18"/>
      <c r="HY629" s="18"/>
      <c r="HZ629" s="18"/>
      <c r="IA629" s="18"/>
      <c r="IB629" s="18"/>
      <c r="IC629" s="18"/>
      <c r="ID629" s="18"/>
      <c r="IE629" s="18"/>
      <c r="IF629" s="18"/>
      <c r="IG629" s="18"/>
      <c r="IH629" s="18"/>
      <c r="II629" s="18"/>
      <c r="IJ629" s="18"/>
      <c r="IK629" s="18"/>
      <c r="IL629" s="18"/>
      <c r="IM629" s="18"/>
      <c r="IN629" s="18"/>
      <c r="IO629" s="18"/>
      <c r="IP629" s="18"/>
      <c r="IQ629" s="18"/>
      <c r="IR629" s="18"/>
      <c r="IS629" s="18"/>
      <c r="IT629" s="18"/>
      <c r="IU629" s="18"/>
      <c r="IV629" s="18"/>
      <c r="IW629" s="18"/>
      <c r="IX629" s="18"/>
      <c r="IY629" s="18"/>
      <c r="IZ629" s="18"/>
      <c r="JA629" s="18"/>
      <c r="JB629" s="18"/>
      <c r="JC629" s="18"/>
      <c r="JD629" s="18"/>
      <c r="JE629" s="18"/>
      <c r="JF629" s="18"/>
      <c r="JG629" s="18"/>
      <c r="JH629" s="18"/>
      <c r="JI629" s="18"/>
      <c r="JJ629" s="18"/>
      <c r="JK629" s="18"/>
      <c r="JL629" s="18"/>
      <c r="JM629" s="18"/>
      <c r="JN629" s="18"/>
      <c r="JO629" s="18"/>
      <c r="JP629" s="18"/>
      <c r="JQ629" s="18"/>
      <c r="JR629" s="18"/>
      <c r="JS629" s="18"/>
      <c r="JT629" s="18"/>
      <c r="JU629" s="18"/>
      <c r="JV629" s="18"/>
      <c r="JW629" s="18"/>
      <c r="JX629" s="18"/>
      <c r="JY629" s="18"/>
      <c r="JZ629" s="18"/>
      <c r="KA629" s="18"/>
      <c r="KB629" s="18"/>
      <c r="KC629" s="18"/>
      <c r="KD629" s="18"/>
      <c r="KE629" s="18"/>
      <c r="KF629" s="18"/>
      <c r="KG629" s="18"/>
      <c r="KH629" s="18"/>
      <c r="KI629" s="18"/>
      <c r="KJ629" s="18"/>
      <c r="KK629" s="18"/>
      <c r="KL629" s="18"/>
      <c r="KM629" s="18"/>
      <c r="KN629" s="18"/>
      <c r="KO629" s="18"/>
      <c r="KP629" s="18"/>
      <c r="KQ629" s="18"/>
      <c r="KR629" s="18"/>
      <c r="KS629" s="18"/>
      <c r="KT629" s="18"/>
      <c r="KU629" s="18"/>
      <c r="KV629" s="18"/>
      <c r="KW629" s="18"/>
      <c r="KX629" s="18"/>
      <c r="KY629" s="18"/>
      <c r="KZ629" s="18"/>
      <c r="LA629" s="18"/>
      <c r="LB629" s="18"/>
      <c r="LC629" s="18"/>
      <c r="LD629" s="18"/>
      <c r="LE629" s="18"/>
      <c r="LF629" s="18"/>
      <c r="LG629" s="18"/>
      <c r="LH629" s="18"/>
      <c r="LI629" s="18"/>
      <c r="LJ629" s="18"/>
      <c r="LK629" s="18"/>
      <c r="LL629" s="18"/>
      <c r="LM629" s="18"/>
      <c r="LN629" s="18"/>
      <c r="LO629" s="18"/>
      <c r="LP629" s="18"/>
      <c r="LQ629" s="18"/>
      <c r="LR629" s="18"/>
      <c r="LS629" s="18"/>
      <c r="LT629" s="18"/>
      <c r="LU629" s="18"/>
      <c r="LV629" s="18"/>
      <c r="LW629" s="18"/>
      <c r="LX629" s="18"/>
      <c r="LY629" s="18"/>
      <c r="LZ629" s="18"/>
      <c r="MA629" s="18"/>
      <c r="MB629" s="18"/>
      <c r="MC629" s="18"/>
      <c r="MD629" s="18"/>
      <c r="ME629" s="18"/>
      <c r="MF629" s="18"/>
      <c r="MG629" s="18"/>
      <c r="MH629" s="18"/>
      <c r="MI629" s="18"/>
      <c r="MJ629" s="18"/>
      <c r="MK629" s="18"/>
      <c r="ML629" s="18"/>
      <c r="MM629" s="18"/>
      <c r="MN629" s="18"/>
      <c r="MO629" s="18"/>
      <c r="MP629" s="18"/>
      <c r="MQ629" s="18"/>
      <c r="MR629" s="18"/>
      <c r="MS629" s="18"/>
      <c r="MT629" s="18"/>
      <c r="MU629" s="18"/>
    </row>
    <row r="630" spans="1:359" ht="129.75" customHeight="1">
      <c r="A630" s="22">
        <v>225</v>
      </c>
      <c r="B630" s="22" t="s">
        <v>4144</v>
      </c>
      <c r="C630" s="37">
        <v>43217</v>
      </c>
      <c r="D630" s="36">
        <v>43220</v>
      </c>
      <c r="E630" s="36">
        <f>WORKDAY(D630,10,Table4[Tətil günləri])</f>
        <v>43235</v>
      </c>
      <c r="F630" s="22" t="str">
        <f t="shared" si="18"/>
        <v/>
      </c>
      <c r="G630" s="22" t="s">
        <v>235</v>
      </c>
      <c r="H630" s="43" t="s">
        <v>7786</v>
      </c>
      <c r="I630" s="22" t="s">
        <v>4132</v>
      </c>
      <c r="J630" s="38" t="s">
        <v>36</v>
      </c>
      <c r="K630" s="22" t="s">
        <v>4133</v>
      </c>
      <c r="L630" s="22">
        <v>1322</v>
      </c>
      <c r="M630" s="22" t="s">
        <v>4134</v>
      </c>
      <c r="N630" s="22" t="s">
        <v>2489</v>
      </c>
      <c r="O630" s="22" t="s">
        <v>1033</v>
      </c>
      <c r="P630" s="36">
        <v>28135</v>
      </c>
      <c r="Q630" s="22" t="s">
        <v>4135</v>
      </c>
      <c r="R630" s="73" t="s">
        <v>1035</v>
      </c>
      <c r="S630" s="22" t="s">
        <v>684</v>
      </c>
      <c r="T630" s="230">
        <v>43362</v>
      </c>
      <c r="U630" s="27" t="s">
        <v>254</v>
      </c>
      <c r="V630" s="73" t="s">
        <v>232</v>
      </c>
      <c r="W630" s="22" t="s">
        <v>4217</v>
      </c>
      <c r="X630" s="45" t="s">
        <v>4218</v>
      </c>
      <c r="Y630" s="22" t="s">
        <v>239</v>
      </c>
      <c r="Z630" s="37">
        <v>43221</v>
      </c>
      <c r="AA630" s="22" t="s">
        <v>231</v>
      </c>
      <c r="AB630" s="22"/>
      <c r="AC630" s="22" t="s">
        <v>4977</v>
      </c>
      <c r="AD630" s="22" t="s">
        <v>237</v>
      </c>
      <c r="AE630" s="37" t="s">
        <v>254</v>
      </c>
      <c r="AF630" s="37">
        <v>43241</v>
      </c>
      <c r="AG630" s="37" t="s">
        <v>4840</v>
      </c>
      <c r="AH630" s="159"/>
      <c r="AI630" s="22"/>
      <c r="AJ630" s="22"/>
      <c r="AK630" s="22">
        <f ca="1">NETWORKDAYS(TODAY(),E630,Table4[Tətil günləri])</f>
        <v>-204</v>
      </c>
      <c r="AL630" s="18">
        <f t="shared" ca="1" si="19"/>
        <v>-203</v>
      </c>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18"/>
      <c r="EQ630" s="18"/>
      <c r="ER630" s="18"/>
      <c r="ES630" s="18"/>
      <c r="ET630" s="18"/>
      <c r="EU630" s="18"/>
      <c r="EV630" s="18"/>
      <c r="EW630" s="18"/>
      <c r="EX630" s="18"/>
      <c r="EY630" s="18"/>
      <c r="EZ630" s="18"/>
      <c r="FA630" s="18"/>
      <c r="FB630" s="18"/>
      <c r="FC630" s="18"/>
      <c r="FD630" s="18"/>
      <c r="FE630" s="18"/>
      <c r="FF630" s="18"/>
      <c r="FG630" s="18"/>
      <c r="FH630" s="18"/>
      <c r="FI630" s="18"/>
      <c r="FJ630" s="18"/>
      <c r="FK630" s="18"/>
      <c r="FL630" s="18"/>
      <c r="FM630" s="18"/>
      <c r="FN630" s="18"/>
      <c r="FO630" s="18"/>
      <c r="FP630" s="18"/>
      <c r="FQ630" s="18"/>
      <c r="FR630" s="18"/>
      <c r="FS630" s="18"/>
      <c r="FT630" s="18"/>
      <c r="FU630" s="18"/>
      <c r="FV630" s="18"/>
      <c r="FW630" s="18"/>
      <c r="FX630" s="18"/>
      <c r="FY630" s="18"/>
      <c r="FZ630" s="18"/>
      <c r="GA630" s="18"/>
      <c r="GB630" s="18"/>
      <c r="GC630" s="18"/>
      <c r="GD630" s="18"/>
      <c r="GE630" s="18"/>
      <c r="GF630" s="18"/>
      <c r="GG630" s="18"/>
      <c r="GH630" s="18"/>
      <c r="GI630" s="18"/>
      <c r="GJ630" s="18"/>
      <c r="GK630" s="18"/>
      <c r="GL630" s="18"/>
      <c r="GM630" s="18"/>
      <c r="GN630" s="18"/>
      <c r="GO630" s="18"/>
      <c r="GP630" s="18"/>
      <c r="GQ630" s="18"/>
      <c r="GR630" s="18"/>
      <c r="GS630" s="18"/>
      <c r="GT630" s="18"/>
      <c r="GU630" s="18"/>
      <c r="GV630" s="18"/>
      <c r="GW630" s="18"/>
      <c r="GX630" s="18"/>
      <c r="GY630" s="18"/>
      <c r="GZ630" s="18"/>
      <c r="HA630" s="18"/>
      <c r="HB630" s="18"/>
      <c r="HC630" s="18"/>
      <c r="HD630" s="18"/>
      <c r="HE630" s="18"/>
      <c r="HF630" s="18"/>
      <c r="HG630" s="18"/>
      <c r="HH630" s="18"/>
      <c r="HI630" s="18"/>
      <c r="HJ630" s="18"/>
      <c r="HK630" s="18"/>
      <c r="HL630" s="18"/>
      <c r="HM630" s="18"/>
      <c r="HN630" s="18"/>
      <c r="HO630" s="18"/>
      <c r="HP630" s="18"/>
      <c r="HQ630" s="18"/>
      <c r="HR630" s="18"/>
      <c r="HS630" s="18"/>
      <c r="HT630" s="18"/>
      <c r="HU630" s="18"/>
      <c r="HV630" s="18"/>
      <c r="HW630" s="18"/>
      <c r="HX630" s="18"/>
      <c r="HY630" s="18"/>
      <c r="HZ630" s="18"/>
      <c r="IA630" s="18"/>
      <c r="IB630" s="18"/>
      <c r="IC630" s="18"/>
      <c r="ID630" s="18"/>
      <c r="IE630" s="18"/>
      <c r="IF630" s="18"/>
      <c r="IG630" s="18"/>
      <c r="IH630" s="18"/>
      <c r="II630" s="18"/>
      <c r="IJ630" s="18"/>
      <c r="IK630" s="18"/>
      <c r="IL630" s="18"/>
      <c r="IM630" s="18"/>
      <c r="IN630" s="18"/>
      <c r="IO630" s="18"/>
      <c r="IP630" s="18"/>
      <c r="IQ630" s="18"/>
      <c r="IR630" s="18"/>
      <c r="IS630" s="18"/>
      <c r="IT630" s="18"/>
      <c r="IU630" s="18"/>
      <c r="IV630" s="18"/>
      <c r="IW630" s="18"/>
      <c r="IX630" s="18"/>
      <c r="IY630" s="18"/>
      <c r="IZ630" s="18"/>
      <c r="JA630" s="18"/>
      <c r="JB630" s="18"/>
      <c r="JC630" s="18"/>
      <c r="JD630" s="18"/>
      <c r="JE630" s="18"/>
      <c r="JF630" s="18"/>
      <c r="JG630" s="18"/>
      <c r="JH630" s="18"/>
      <c r="JI630" s="18"/>
      <c r="JJ630" s="18"/>
      <c r="JK630" s="18"/>
      <c r="JL630" s="18"/>
      <c r="JM630" s="18"/>
      <c r="JN630" s="18"/>
      <c r="JO630" s="18"/>
      <c r="JP630" s="18"/>
      <c r="JQ630" s="18"/>
      <c r="JR630" s="18"/>
      <c r="JS630" s="18"/>
      <c r="JT630" s="18"/>
      <c r="JU630" s="18"/>
      <c r="JV630" s="18"/>
      <c r="JW630" s="18"/>
      <c r="JX630" s="18"/>
      <c r="JY630" s="18"/>
      <c r="JZ630" s="18"/>
      <c r="KA630" s="18"/>
      <c r="KB630" s="18"/>
      <c r="KC630" s="18"/>
      <c r="KD630" s="18"/>
      <c r="KE630" s="18"/>
      <c r="KF630" s="18"/>
      <c r="KG630" s="18"/>
      <c r="KH630" s="18"/>
      <c r="KI630" s="18"/>
      <c r="KJ630" s="18"/>
      <c r="KK630" s="18"/>
      <c r="KL630" s="18"/>
      <c r="KM630" s="18"/>
      <c r="KN630" s="18"/>
      <c r="KO630" s="18"/>
      <c r="KP630" s="18"/>
      <c r="KQ630" s="18"/>
      <c r="KR630" s="18"/>
      <c r="KS630" s="18"/>
      <c r="KT630" s="18"/>
      <c r="KU630" s="18"/>
      <c r="KV630" s="18"/>
      <c r="KW630" s="18"/>
      <c r="KX630" s="18"/>
      <c r="KY630" s="18"/>
      <c r="KZ630" s="18"/>
      <c r="LA630" s="18"/>
      <c r="LB630" s="18"/>
      <c r="LC630" s="18"/>
      <c r="LD630" s="18"/>
      <c r="LE630" s="18"/>
      <c r="LF630" s="18"/>
      <c r="LG630" s="18"/>
      <c r="LH630" s="18"/>
      <c r="LI630" s="18"/>
      <c r="LJ630" s="18"/>
      <c r="LK630" s="18"/>
      <c r="LL630" s="18"/>
      <c r="LM630" s="18"/>
      <c r="LN630" s="18"/>
      <c r="LO630" s="18"/>
      <c r="LP630" s="18"/>
      <c r="LQ630" s="18"/>
      <c r="LR630" s="18"/>
      <c r="LS630" s="18"/>
      <c r="LT630" s="18"/>
      <c r="LU630" s="18"/>
      <c r="LV630" s="18"/>
      <c r="LW630" s="18"/>
      <c r="LX630" s="18"/>
      <c r="LY630" s="18"/>
      <c r="LZ630" s="18"/>
      <c r="MA630" s="18"/>
      <c r="MB630" s="18"/>
      <c r="MC630" s="18"/>
      <c r="MD630" s="18"/>
      <c r="ME630" s="18"/>
      <c r="MF630" s="18"/>
      <c r="MG630" s="18"/>
      <c r="MH630" s="18"/>
      <c r="MI630" s="18"/>
      <c r="MJ630" s="18"/>
      <c r="MK630" s="18"/>
      <c r="ML630" s="18"/>
      <c r="MM630" s="18"/>
      <c r="MN630" s="18"/>
      <c r="MO630" s="18"/>
      <c r="MP630" s="18"/>
      <c r="MQ630" s="18"/>
      <c r="MR630" s="18"/>
      <c r="MS630" s="18"/>
      <c r="MT630" s="18"/>
      <c r="MU630" s="18"/>
    </row>
    <row r="631" spans="1:359" ht="53.35" customHeight="1">
      <c r="A631" s="22">
        <v>225</v>
      </c>
      <c r="B631" s="22" t="s">
        <v>4144</v>
      </c>
      <c r="C631" s="37">
        <v>43217</v>
      </c>
      <c r="D631" s="36">
        <v>43220</v>
      </c>
      <c r="E631" s="36">
        <f>WORKDAY(D631,10,Table4[Tətil günləri])</f>
        <v>43235</v>
      </c>
      <c r="F631" s="22" t="str">
        <f t="shared" si="18"/>
        <v/>
      </c>
      <c r="G631" s="22" t="s">
        <v>235</v>
      </c>
      <c r="H631" s="43" t="s">
        <v>7787</v>
      </c>
      <c r="I631" s="22" t="s">
        <v>4136</v>
      </c>
      <c r="J631" s="22" t="s">
        <v>163</v>
      </c>
      <c r="K631" s="22" t="s">
        <v>4137</v>
      </c>
      <c r="L631" s="22">
        <v>8113</v>
      </c>
      <c r="M631" s="22" t="s">
        <v>4138</v>
      </c>
      <c r="N631" s="22" t="s">
        <v>2489</v>
      </c>
      <c r="O631" s="22" t="s">
        <v>1033</v>
      </c>
      <c r="P631" s="36">
        <v>26633</v>
      </c>
      <c r="Q631" s="22" t="s">
        <v>4139</v>
      </c>
      <c r="R631" s="73" t="s">
        <v>1035</v>
      </c>
      <c r="S631" s="22" t="s">
        <v>684</v>
      </c>
      <c r="T631" s="230">
        <v>43369</v>
      </c>
      <c r="U631" s="27" t="s">
        <v>254</v>
      </c>
      <c r="V631" s="73" t="s">
        <v>232</v>
      </c>
      <c r="W631" s="22" t="s">
        <v>4219</v>
      </c>
      <c r="X631" s="45" t="s">
        <v>4220</v>
      </c>
      <c r="Y631" s="22" t="s">
        <v>239</v>
      </c>
      <c r="Z631" s="37">
        <v>43221</v>
      </c>
      <c r="AA631" s="22" t="s">
        <v>231</v>
      </c>
      <c r="AB631" s="22"/>
      <c r="AC631" s="22" t="s">
        <v>6446</v>
      </c>
      <c r="AD631" s="22" t="s">
        <v>237</v>
      </c>
      <c r="AE631" s="37" t="s">
        <v>254</v>
      </c>
      <c r="AF631" s="37">
        <v>43286</v>
      </c>
      <c r="AG631" s="37" t="s">
        <v>6447</v>
      </c>
      <c r="AH631" s="159" t="s">
        <v>1220</v>
      </c>
      <c r="AI631" s="22"/>
      <c r="AJ631" s="22"/>
      <c r="AK631" s="22">
        <f ca="1">NETWORKDAYS(TODAY(),E631,Table4[Tətil günləri])</f>
        <v>-204</v>
      </c>
      <c r="AL631" s="18">
        <f t="shared" ca="1" si="19"/>
        <v>-203</v>
      </c>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18"/>
      <c r="EQ631" s="18"/>
      <c r="ER631" s="18"/>
      <c r="ES631" s="18"/>
      <c r="ET631" s="18"/>
      <c r="EU631" s="18"/>
      <c r="EV631" s="18"/>
      <c r="EW631" s="18"/>
      <c r="EX631" s="18"/>
      <c r="EY631" s="18"/>
      <c r="EZ631" s="18"/>
      <c r="FA631" s="18"/>
      <c r="FB631" s="18"/>
      <c r="FC631" s="18"/>
      <c r="FD631" s="18"/>
      <c r="FE631" s="18"/>
      <c r="FF631" s="18"/>
      <c r="FG631" s="18"/>
      <c r="FH631" s="18"/>
      <c r="FI631" s="18"/>
      <c r="FJ631" s="18"/>
      <c r="FK631" s="18"/>
      <c r="FL631" s="18"/>
      <c r="FM631" s="18"/>
      <c r="FN631" s="18"/>
      <c r="FO631" s="18"/>
      <c r="FP631" s="18"/>
      <c r="FQ631" s="18"/>
      <c r="FR631" s="18"/>
      <c r="FS631" s="18"/>
      <c r="FT631" s="18"/>
      <c r="FU631" s="18"/>
      <c r="FV631" s="18"/>
      <c r="FW631" s="18"/>
      <c r="FX631" s="18"/>
      <c r="FY631" s="18"/>
      <c r="FZ631" s="18"/>
      <c r="GA631" s="18"/>
      <c r="GB631" s="18"/>
      <c r="GC631" s="18"/>
      <c r="GD631" s="18"/>
      <c r="GE631" s="18"/>
      <c r="GF631" s="18"/>
      <c r="GG631" s="18"/>
      <c r="GH631" s="18"/>
      <c r="GI631" s="18"/>
      <c r="GJ631" s="18"/>
      <c r="GK631" s="18"/>
      <c r="GL631" s="18"/>
      <c r="GM631" s="18"/>
      <c r="GN631" s="18"/>
      <c r="GO631" s="18"/>
      <c r="GP631" s="18"/>
      <c r="GQ631" s="18"/>
      <c r="GR631" s="18"/>
      <c r="GS631" s="18"/>
      <c r="GT631" s="18"/>
      <c r="GU631" s="18"/>
      <c r="GV631" s="18"/>
      <c r="GW631" s="18"/>
      <c r="GX631" s="18"/>
      <c r="GY631" s="18"/>
      <c r="GZ631" s="18"/>
      <c r="HA631" s="18"/>
      <c r="HB631" s="18"/>
      <c r="HC631" s="18"/>
      <c r="HD631" s="18"/>
      <c r="HE631" s="18"/>
      <c r="HF631" s="18"/>
      <c r="HG631" s="18"/>
      <c r="HH631" s="18"/>
      <c r="HI631" s="18"/>
      <c r="HJ631" s="18"/>
      <c r="HK631" s="18"/>
      <c r="HL631" s="18"/>
      <c r="HM631" s="18"/>
      <c r="HN631" s="18"/>
      <c r="HO631" s="18"/>
      <c r="HP631" s="18"/>
      <c r="HQ631" s="18"/>
      <c r="HR631" s="18"/>
      <c r="HS631" s="18"/>
      <c r="HT631" s="18"/>
      <c r="HU631" s="18"/>
      <c r="HV631" s="18"/>
      <c r="HW631" s="18"/>
      <c r="HX631" s="18"/>
      <c r="HY631" s="18"/>
      <c r="HZ631" s="18"/>
      <c r="IA631" s="18"/>
      <c r="IB631" s="18"/>
      <c r="IC631" s="18"/>
      <c r="ID631" s="18"/>
      <c r="IE631" s="18"/>
      <c r="IF631" s="18"/>
      <c r="IG631" s="18"/>
      <c r="IH631" s="18"/>
      <c r="II631" s="18"/>
      <c r="IJ631" s="18"/>
      <c r="IK631" s="18"/>
      <c r="IL631" s="18"/>
      <c r="IM631" s="18"/>
      <c r="IN631" s="18"/>
      <c r="IO631" s="18"/>
      <c r="IP631" s="18"/>
      <c r="IQ631" s="18"/>
      <c r="IR631" s="18"/>
      <c r="IS631" s="18"/>
      <c r="IT631" s="18"/>
      <c r="IU631" s="18"/>
      <c r="IV631" s="18"/>
      <c r="IW631" s="18"/>
      <c r="IX631" s="18"/>
      <c r="IY631" s="18"/>
      <c r="IZ631" s="18"/>
      <c r="JA631" s="18"/>
      <c r="JB631" s="18"/>
      <c r="JC631" s="18"/>
      <c r="JD631" s="18"/>
      <c r="JE631" s="18"/>
      <c r="JF631" s="18"/>
      <c r="JG631" s="18"/>
      <c r="JH631" s="18"/>
      <c r="JI631" s="18"/>
      <c r="JJ631" s="18"/>
      <c r="JK631" s="18"/>
      <c r="JL631" s="18"/>
      <c r="JM631" s="18"/>
      <c r="JN631" s="18"/>
      <c r="JO631" s="18"/>
      <c r="JP631" s="18"/>
      <c r="JQ631" s="18"/>
      <c r="JR631" s="18"/>
      <c r="JS631" s="18"/>
      <c r="JT631" s="18"/>
      <c r="JU631" s="18"/>
      <c r="JV631" s="18"/>
      <c r="JW631" s="18"/>
      <c r="JX631" s="18"/>
      <c r="JY631" s="18"/>
      <c r="JZ631" s="18"/>
      <c r="KA631" s="18"/>
      <c r="KB631" s="18"/>
      <c r="KC631" s="18"/>
      <c r="KD631" s="18"/>
      <c r="KE631" s="18"/>
      <c r="KF631" s="18"/>
      <c r="KG631" s="18"/>
      <c r="KH631" s="18"/>
      <c r="KI631" s="18"/>
      <c r="KJ631" s="18"/>
      <c r="KK631" s="18"/>
      <c r="KL631" s="18"/>
      <c r="KM631" s="18"/>
      <c r="KN631" s="18"/>
      <c r="KO631" s="18"/>
      <c r="KP631" s="18"/>
      <c r="KQ631" s="18"/>
      <c r="KR631" s="18"/>
      <c r="KS631" s="18"/>
      <c r="KT631" s="18"/>
      <c r="KU631" s="18"/>
      <c r="KV631" s="18"/>
      <c r="KW631" s="18"/>
      <c r="KX631" s="18"/>
      <c r="KY631" s="18"/>
      <c r="KZ631" s="18"/>
      <c r="LA631" s="18"/>
      <c r="LB631" s="18"/>
      <c r="LC631" s="18"/>
      <c r="LD631" s="18"/>
      <c r="LE631" s="18"/>
      <c r="LF631" s="18"/>
      <c r="LG631" s="18"/>
      <c r="LH631" s="18"/>
      <c r="LI631" s="18"/>
      <c r="LJ631" s="18"/>
      <c r="LK631" s="18"/>
      <c r="LL631" s="18"/>
      <c r="LM631" s="18"/>
      <c r="LN631" s="18"/>
      <c r="LO631" s="18"/>
      <c r="LP631" s="18"/>
      <c r="LQ631" s="18"/>
      <c r="LR631" s="18"/>
      <c r="LS631" s="18"/>
      <c r="LT631" s="18"/>
      <c r="LU631" s="18"/>
      <c r="LV631" s="18"/>
      <c r="LW631" s="18"/>
      <c r="LX631" s="18"/>
      <c r="LY631" s="18"/>
      <c r="LZ631" s="18"/>
      <c r="MA631" s="18"/>
      <c r="MB631" s="18"/>
      <c r="MC631" s="18"/>
      <c r="MD631" s="18"/>
      <c r="ME631" s="18"/>
      <c r="MF631" s="18"/>
      <c r="MG631" s="18"/>
      <c r="MH631" s="18"/>
      <c r="MI631" s="18"/>
      <c r="MJ631" s="18"/>
      <c r="MK631" s="18"/>
      <c r="ML631" s="18"/>
      <c r="MM631" s="18"/>
      <c r="MN631" s="18"/>
      <c r="MO631" s="18"/>
      <c r="MP631" s="18"/>
      <c r="MQ631" s="18"/>
      <c r="MR631" s="18"/>
      <c r="MS631" s="18"/>
      <c r="MT631" s="18"/>
      <c r="MU631" s="18"/>
    </row>
    <row r="632" spans="1:359" ht="62.5">
      <c r="A632" s="22">
        <v>225</v>
      </c>
      <c r="B632" s="22" t="s">
        <v>4144</v>
      </c>
      <c r="C632" s="37">
        <v>43217</v>
      </c>
      <c r="D632" s="36">
        <v>43220</v>
      </c>
      <c r="E632" s="36">
        <f>WORKDAY(D632,10,Table4[Tətil günləri])</f>
        <v>43235</v>
      </c>
      <c r="F632" s="22" t="str">
        <f t="shared" si="18"/>
        <v/>
      </c>
      <c r="G632" s="22" t="s">
        <v>235</v>
      </c>
      <c r="H632" s="43" t="s">
        <v>7788</v>
      </c>
      <c r="I632" s="22" t="s">
        <v>4140</v>
      </c>
      <c r="J632" s="22" t="s">
        <v>142</v>
      </c>
      <c r="K632" s="22" t="s">
        <v>4141</v>
      </c>
      <c r="L632" s="22">
        <v>3117</v>
      </c>
      <c r="M632" s="22" t="s">
        <v>4142</v>
      </c>
      <c r="N632" s="22" t="s">
        <v>2489</v>
      </c>
      <c r="O632" s="22" t="s">
        <v>1033</v>
      </c>
      <c r="P632" s="36">
        <v>30669</v>
      </c>
      <c r="Q632" s="22" t="s">
        <v>4143</v>
      </c>
      <c r="R632" s="73" t="s">
        <v>1035</v>
      </c>
      <c r="S632" s="22" t="s">
        <v>684</v>
      </c>
      <c r="T632" s="230">
        <v>43368</v>
      </c>
      <c r="U632" s="27" t="s">
        <v>254</v>
      </c>
      <c r="V632" s="73" t="s">
        <v>232</v>
      </c>
      <c r="W632" s="22" t="s">
        <v>4221</v>
      </c>
      <c r="X632" s="45" t="s">
        <v>4222</v>
      </c>
      <c r="Y632" s="22" t="s">
        <v>239</v>
      </c>
      <c r="Z632" s="37">
        <v>43221</v>
      </c>
      <c r="AA632" s="22" t="s">
        <v>231</v>
      </c>
      <c r="AB632" s="22"/>
      <c r="AC632" s="22" t="s">
        <v>6446</v>
      </c>
      <c r="AD632" s="22" t="s">
        <v>237</v>
      </c>
      <c r="AE632" s="37" t="s">
        <v>254</v>
      </c>
      <c r="AF632" s="37">
        <v>43286</v>
      </c>
      <c r="AG632" s="37" t="s">
        <v>6447</v>
      </c>
      <c r="AH632" s="159" t="s">
        <v>1220</v>
      </c>
      <c r="AI632" s="22"/>
      <c r="AJ632" s="22"/>
      <c r="AK632" s="22">
        <f ca="1">NETWORKDAYS(TODAY(),E632,Table4[Tətil günləri])</f>
        <v>-204</v>
      </c>
      <c r="AL632" s="18">
        <f t="shared" ca="1" si="19"/>
        <v>-203</v>
      </c>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18"/>
      <c r="EQ632" s="18"/>
      <c r="ER632" s="18"/>
      <c r="ES632" s="18"/>
      <c r="ET632" s="18"/>
      <c r="EU632" s="18"/>
      <c r="EV632" s="18"/>
      <c r="EW632" s="18"/>
      <c r="EX632" s="18"/>
      <c r="EY632" s="18"/>
      <c r="EZ632" s="18"/>
      <c r="FA632" s="18"/>
      <c r="FB632" s="18"/>
      <c r="FC632" s="18"/>
      <c r="FD632" s="18"/>
      <c r="FE632" s="18"/>
      <c r="FF632" s="18"/>
      <c r="FG632" s="18"/>
      <c r="FH632" s="18"/>
      <c r="FI632" s="18"/>
      <c r="FJ632" s="18"/>
      <c r="FK632" s="18"/>
      <c r="FL632" s="18"/>
      <c r="FM632" s="18"/>
      <c r="FN632" s="18"/>
      <c r="FO632" s="18"/>
      <c r="FP632" s="18"/>
      <c r="FQ632" s="18"/>
      <c r="FR632" s="18"/>
      <c r="FS632" s="18"/>
      <c r="FT632" s="18"/>
      <c r="FU632" s="18"/>
      <c r="FV632" s="18"/>
      <c r="FW632" s="18"/>
      <c r="FX632" s="18"/>
      <c r="FY632" s="18"/>
      <c r="FZ632" s="18"/>
      <c r="GA632" s="18"/>
      <c r="GB632" s="18"/>
      <c r="GC632" s="18"/>
      <c r="GD632" s="18"/>
      <c r="GE632" s="18"/>
      <c r="GF632" s="18"/>
      <c r="GG632" s="18"/>
      <c r="GH632" s="18"/>
      <c r="GI632" s="18"/>
      <c r="GJ632" s="18"/>
      <c r="GK632" s="18"/>
      <c r="GL632" s="18"/>
      <c r="GM632" s="18"/>
      <c r="GN632" s="18"/>
      <c r="GO632" s="18"/>
      <c r="GP632" s="18"/>
      <c r="GQ632" s="18"/>
      <c r="GR632" s="18"/>
      <c r="GS632" s="18"/>
      <c r="GT632" s="18"/>
      <c r="GU632" s="18"/>
      <c r="GV632" s="18"/>
      <c r="GW632" s="18"/>
      <c r="GX632" s="18"/>
      <c r="GY632" s="18"/>
      <c r="GZ632" s="18"/>
      <c r="HA632" s="18"/>
      <c r="HB632" s="18"/>
      <c r="HC632" s="18"/>
      <c r="HD632" s="18"/>
      <c r="HE632" s="18"/>
      <c r="HF632" s="18"/>
      <c r="HG632" s="18"/>
      <c r="HH632" s="18"/>
      <c r="HI632" s="18"/>
      <c r="HJ632" s="18"/>
      <c r="HK632" s="18"/>
      <c r="HL632" s="18"/>
      <c r="HM632" s="18"/>
      <c r="HN632" s="18"/>
      <c r="HO632" s="18"/>
      <c r="HP632" s="18"/>
      <c r="HQ632" s="18"/>
      <c r="HR632" s="18"/>
      <c r="HS632" s="18"/>
      <c r="HT632" s="18"/>
      <c r="HU632" s="18"/>
      <c r="HV632" s="18"/>
      <c r="HW632" s="18"/>
      <c r="HX632" s="18"/>
      <c r="HY632" s="18"/>
      <c r="HZ632" s="18"/>
      <c r="IA632" s="18"/>
      <c r="IB632" s="18"/>
      <c r="IC632" s="18"/>
      <c r="ID632" s="18"/>
      <c r="IE632" s="18"/>
      <c r="IF632" s="18"/>
      <c r="IG632" s="18"/>
      <c r="IH632" s="18"/>
      <c r="II632" s="18"/>
      <c r="IJ632" s="18"/>
      <c r="IK632" s="18"/>
      <c r="IL632" s="18"/>
      <c r="IM632" s="18"/>
      <c r="IN632" s="18"/>
      <c r="IO632" s="18"/>
      <c r="IP632" s="18"/>
      <c r="IQ632" s="18"/>
      <c r="IR632" s="18"/>
      <c r="IS632" s="18"/>
      <c r="IT632" s="18"/>
      <c r="IU632" s="18"/>
      <c r="IV632" s="18"/>
      <c r="IW632" s="18"/>
      <c r="IX632" s="18"/>
      <c r="IY632" s="18"/>
      <c r="IZ632" s="18"/>
      <c r="JA632" s="18"/>
      <c r="JB632" s="18"/>
      <c r="JC632" s="18"/>
      <c r="JD632" s="18"/>
      <c r="JE632" s="18"/>
      <c r="JF632" s="18"/>
      <c r="JG632" s="18"/>
      <c r="JH632" s="18"/>
      <c r="JI632" s="18"/>
      <c r="JJ632" s="18"/>
      <c r="JK632" s="18"/>
      <c r="JL632" s="18"/>
      <c r="JM632" s="18"/>
      <c r="JN632" s="18"/>
      <c r="JO632" s="18"/>
      <c r="JP632" s="18"/>
      <c r="JQ632" s="18"/>
      <c r="JR632" s="18"/>
      <c r="JS632" s="18"/>
      <c r="JT632" s="18"/>
      <c r="JU632" s="18"/>
      <c r="JV632" s="18"/>
      <c r="JW632" s="18"/>
      <c r="JX632" s="18"/>
      <c r="JY632" s="18"/>
      <c r="JZ632" s="18"/>
      <c r="KA632" s="18"/>
      <c r="KB632" s="18"/>
      <c r="KC632" s="18"/>
      <c r="KD632" s="18"/>
      <c r="KE632" s="18"/>
      <c r="KF632" s="18"/>
      <c r="KG632" s="18"/>
      <c r="KH632" s="18"/>
      <c r="KI632" s="18"/>
      <c r="KJ632" s="18"/>
      <c r="KK632" s="18"/>
      <c r="KL632" s="18"/>
      <c r="KM632" s="18"/>
      <c r="KN632" s="18"/>
      <c r="KO632" s="18"/>
      <c r="KP632" s="18"/>
      <c r="KQ632" s="18"/>
      <c r="KR632" s="18"/>
      <c r="KS632" s="18"/>
      <c r="KT632" s="18"/>
      <c r="KU632" s="18"/>
      <c r="KV632" s="18"/>
      <c r="KW632" s="18"/>
      <c r="KX632" s="18"/>
      <c r="KY632" s="18"/>
      <c r="KZ632" s="18"/>
      <c r="LA632" s="18"/>
      <c r="LB632" s="18"/>
      <c r="LC632" s="18"/>
      <c r="LD632" s="18"/>
      <c r="LE632" s="18"/>
      <c r="LF632" s="18"/>
      <c r="LG632" s="18"/>
      <c r="LH632" s="18"/>
      <c r="LI632" s="18"/>
      <c r="LJ632" s="18"/>
      <c r="LK632" s="18"/>
      <c r="LL632" s="18"/>
      <c r="LM632" s="18"/>
      <c r="LN632" s="18"/>
      <c r="LO632" s="18"/>
      <c r="LP632" s="18"/>
      <c r="LQ632" s="18"/>
      <c r="LR632" s="18"/>
      <c r="LS632" s="18"/>
      <c r="LT632" s="18"/>
      <c r="LU632" s="18"/>
      <c r="LV632" s="18"/>
      <c r="LW632" s="18"/>
      <c r="LX632" s="18"/>
      <c r="LY632" s="18"/>
      <c r="LZ632" s="18"/>
      <c r="MA632" s="18"/>
      <c r="MB632" s="18"/>
      <c r="MC632" s="18"/>
      <c r="MD632" s="18"/>
      <c r="ME632" s="18"/>
      <c r="MF632" s="18"/>
      <c r="MG632" s="18"/>
      <c r="MH632" s="18"/>
      <c r="MI632" s="18"/>
      <c r="MJ632" s="18"/>
      <c r="MK632" s="18"/>
      <c r="ML632" s="18"/>
      <c r="MM632" s="18"/>
      <c r="MN632" s="18"/>
      <c r="MO632" s="18"/>
      <c r="MP632" s="18"/>
      <c r="MQ632" s="18"/>
      <c r="MR632" s="18"/>
      <c r="MS632" s="18"/>
      <c r="MT632" s="18"/>
      <c r="MU632" s="18"/>
    </row>
    <row r="633" spans="1:359" ht="62.5">
      <c r="A633" s="22">
        <v>226</v>
      </c>
      <c r="B633" s="22" t="s">
        <v>4147</v>
      </c>
      <c r="C633" s="36">
        <v>43220</v>
      </c>
      <c r="D633" s="36">
        <v>43220</v>
      </c>
      <c r="E633" s="36">
        <f>WORKDAY(D633,10,Table4[Tətil günləri])</f>
        <v>43235</v>
      </c>
      <c r="F633" s="22" t="str">
        <f t="shared" si="18"/>
        <v/>
      </c>
      <c r="G633" s="22" t="s">
        <v>235</v>
      </c>
      <c r="H633" s="22">
        <v>531620650</v>
      </c>
      <c r="I633" s="22" t="s">
        <v>4148</v>
      </c>
      <c r="J633" s="28" t="s">
        <v>57</v>
      </c>
      <c r="K633" s="22" t="s">
        <v>4149</v>
      </c>
      <c r="L633" s="22" t="s">
        <v>508</v>
      </c>
      <c r="M633" s="22" t="s">
        <v>288</v>
      </c>
      <c r="N633" s="22" t="s">
        <v>509</v>
      </c>
      <c r="O633" s="22" t="s">
        <v>253</v>
      </c>
      <c r="P633" s="36">
        <v>26516</v>
      </c>
      <c r="Q633" s="22" t="s">
        <v>3556</v>
      </c>
      <c r="R633" s="73" t="s">
        <v>253</v>
      </c>
      <c r="S633" s="22" t="s">
        <v>227</v>
      </c>
      <c r="T633" s="22"/>
      <c r="U633" s="27" t="s">
        <v>254</v>
      </c>
      <c r="V633" s="73" t="s">
        <v>232</v>
      </c>
      <c r="W633" s="22" t="s">
        <v>4213</v>
      </c>
      <c r="X633" s="45" t="s">
        <v>4214</v>
      </c>
      <c r="Y633" s="22" t="s">
        <v>239</v>
      </c>
      <c r="Z633" s="37">
        <v>43221</v>
      </c>
      <c r="AA633" s="22" t="s">
        <v>243</v>
      </c>
      <c r="AB633" s="22"/>
      <c r="AC633" s="22" t="s">
        <v>5085</v>
      </c>
      <c r="AD633" s="22" t="s">
        <v>237</v>
      </c>
      <c r="AE633" s="37" t="s">
        <v>254</v>
      </c>
      <c r="AF633" s="37">
        <v>43243</v>
      </c>
      <c r="AG633" s="22" t="s">
        <v>4876</v>
      </c>
      <c r="AH633" s="64" t="s">
        <v>1220</v>
      </c>
      <c r="AI633" s="22"/>
      <c r="AJ633" s="22"/>
      <c r="AK633" s="22">
        <f ca="1">NETWORKDAYS(TODAY(),E633,Table4[Tətil günləri])</f>
        <v>-204</v>
      </c>
      <c r="AL633" s="18">
        <f t="shared" ca="1" si="19"/>
        <v>-203</v>
      </c>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18"/>
      <c r="EQ633" s="18"/>
      <c r="ER633" s="18"/>
      <c r="ES633" s="18"/>
      <c r="ET633" s="18"/>
      <c r="EU633" s="18"/>
      <c r="EV633" s="18"/>
      <c r="EW633" s="18"/>
      <c r="EX633" s="18"/>
      <c r="EY633" s="18"/>
      <c r="EZ633" s="18"/>
      <c r="FA633" s="18"/>
      <c r="FB633" s="18"/>
      <c r="FC633" s="18"/>
      <c r="FD633" s="18"/>
      <c r="FE633" s="18"/>
      <c r="FF633" s="18"/>
      <c r="FG633" s="18"/>
      <c r="FH633" s="18"/>
      <c r="FI633" s="18"/>
      <c r="FJ633" s="18"/>
      <c r="FK633" s="18"/>
      <c r="FL633" s="18"/>
      <c r="FM633" s="18"/>
      <c r="FN633" s="18"/>
      <c r="FO633" s="18"/>
      <c r="FP633" s="18"/>
      <c r="FQ633" s="18"/>
      <c r="FR633" s="18"/>
      <c r="FS633" s="18"/>
      <c r="FT633" s="18"/>
      <c r="FU633" s="18"/>
      <c r="FV633" s="18"/>
      <c r="FW633" s="18"/>
      <c r="FX633" s="18"/>
      <c r="FY633" s="18"/>
      <c r="FZ633" s="18"/>
      <c r="GA633" s="18"/>
      <c r="GB633" s="18"/>
      <c r="GC633" s="18"/>
      <c r="GD633" s="18"/>
      <c r="GE633" s="18"/>
      <c r="GF633" s="18"/>
      <c r="GG633" s="18"/>
      <c r="GH633" s="18"/>
      <c r="GI633" s="18"/>
      <c r="GJ633" s="18"/>
      <c r="GK633" s="18"/>
      <c r="GL633" s="18"/>
      <c r="GM633" s="18"/>
      <c r="GN633" s="18"/>
      <c r="GO633" s="18"/>
      <c r="GP633" s="18"/>
      <c r="GQ633" s="18"/>
      <c r="GR633" s="18"/>
      <c r="GS633" s="18"/>
      <c r="GT633" s="18"/>
      <c r="GU633" s="18"/>
      <c r="GV633" s="18"/>
      <c r="GW633" s="18"/>
      <c r="GX633" s="18"/>
      <c r="GY633" s="18"/>
      <c r="GZ633" s="18"/>
      <c r="HA633" s="18"/>
      <c r="HB633" s="18"/>
      <c r="HC633" s="18"/>
      <c r="HD633" s="18"/>
      <c r="HE633" s="18"/>
      <c r="HF633" s="18"/>
      <c r="HG633" s="18"/>
      <c r="HH633" s="18"/>
      <c r="HI633" s="18"/>
      <c r="HJ633" s="18"/>
      <c r="HK633" s="18"/>
      <c r="HL633" s="18"/>
      <c r="HM633" s="18"/>
      <c r="HN633" s="18"/>
      <c r="HO633" s="18"/>
      <c r="HP633" s="18"/>
      <c r="HQ633" s="18"/>
      <c r="HR633" s="18"/>
      <c r="HS633" s="18"/>
      <c r="HT633" s="18"/>
      <c r="HU633" s="18"/>
      <c r="HV633" s="18"/>
      <c r="HW633" s="18"/>
      <c r="HX633" s="18"/>
      <c r="HY633" s="18"/>
      <c r="HZ633" s="18"/>
      <c r="IA633" s="18"/>
      <c r="IB633" s="18"/>
      <c r="IC633" s="18"/>
      <c r="ID633" s="18"/>
      <c r="IE633" s="18"/>
      <c r="IF633" s="18"/>
      <c r="IG633" s="18"/>
      <c r="IH633" s="18"/>
      <c r="II633" s="18"/>
      <c r="IJ633" s="18"/>
      <c r="IK633" s="18"/>
      <c r="IL633" s="18"/>
      <c r="IM633" s="18"/>
      <c r="IN633" s="18"/>
      <c r="IO633" s="18"/>
      <c r="IP633" s="18"/>
      <c r="IQ633" s="18"/>
      <c r="IR633" s="18"/>
      <c r="IS633" s="18"/>
      <c r="IT633" s="18"/>
      <c r="IU633" s="18"/>
      <c r="IV633" s="18"/>
      <c r="IW633" s="18"/>
      <c r="IX633" s="18"/>
      <c r="IY633" s="18"/>
      <c r="IZ633" s="18"/>
      <c r="JA633" s="18"/>
      <c r="JB633" s="18"/>
      <c r="JC633" s="18"/>
      <c r="JD633" s="18"/>
      <c r="JE633" s="18"/>
      <c r="JF633" s="18"/>
      <c r="JG633" s="18"/>
      <c r="JH633" s="18"/>
      <c r="JI633" s="18"/>
      <c r="JJ633" s="18"/>
      <c r="JK633" s="18"/>
      <c r="JL633" s="18"/>
      <c r="JM633" s="18"/>
      <c r="JN633" s="18"/>
      <c r="JO633" s="18"/>
      <c r="JP633" s="18"/>
      <c r="JQ633" s="18"/>
      <c r="JR633" s="18"/>
      <c r="JS633" s="18"/>
      <c r="JT633" s="18"/>
      <c r="JU633" s="18"/>
      <c r="JV633" s="18"/>
      <c r="JW633" s="18"/>
      <c r="JX633" s="18"/>
      <c r="JY633" s="18"/>
      <c r="JZ633" s="18"/>
      <c r="KA633" s="18"/>
      <c r="KB633" s="18"/>
      <c r="KC633" s="18"/>
      <c r="KD633" s="18"/>
      <c r="KE633" s="18"/>
      <c r="KF633" s="18"/>
      <c r="KG633" s="18"/>
      <c r="KH633" s="18"/>
      <c r="KI633" s="18"/>
      <c r="KJ633" s="18"/>
      <c r="KK633" s="18"/>
      <c r="KL633" s="18"/>
      <c r="KM633" s="18"/>
      <c r="KN633" s="18"/>
      <c r="KO633" s="18"/>
      <c r="KP633" s="18"/>
      <c r="KQ633" s="18"/>
      <c r="KR633" s="18"/>
      <c r="KS633" s="18"/>
      <c r="KT633" s="18"/>
      <c r="KU633" s="18"/>
      <c r="KV633" s="18"/>
      <c r="KW633" s="18"/>
      <c r="KX633" s="18"/>
      <c r="KY633" s="18"/>
      <c r="KZ633" s="18"/>
      <c r="LA633" s="18"/>
      <c r="LB633" s="18"/>
      <c r="LC633" s="18"/>
      <c r="LD633" s="18"/>
      <c r="LE633" s="18"/>
      <c r="LF633" s="18"/>
      <c r="LG633" s="18"/>
      <c r="LH633" s="18"/>
      <c r="LI633" s="18"/>
      <c r="LJ633" s="18"/>
      <c r="LK633" s="18"/>
      <c r="LL633" s="18"/>
      <c r="LM633" s="18"/>
      <c r="LN633" s="18"/>
      <c r="LO633" s="18"/>
      <c r="LP633" s="18"/>
      <c r="LQ633" s="18"/>
      <c r="LR633" s="18"/>
      <c r="LS633" s="18"/>
      <c r="LT633" s="18"/>
      <c r="LU633" s="18"/>
      <c r="LV633" s="18"/>
      <c r="LW633" s="18"/>
      <c r="LX633" s="18"/>
      <c r="LY633" s="18"/>
      <c r="LZ633" s="18"/>
      <c r="MA633" s="18"/>
      <c r="MB633" s="18"/>
      <c r="MC633" s="18"/>
      <c r="MD633" s="18"/>
      <c r="ME633" s="18"/>
      <c r="MF633" s="18"/>
      <c r="MG633" s="18"/>
      <c r="MH633" s="18"/>
      <c r="MI633" s="18"/>
      <c r="MJ633" s="18"/>
      <c r="MK633" s="18"/>
      <c r="ML633" s="18"/>
      <c r="MM633" s="18"/>
      <c r="MN633" s="18"/>
      <c r="MO633" s="18"/>
      <c r="MP633" s="18"/>
      <c r="MQ633" s="18"/>
      <c r="MR633" s="18"/>
      <c r="MS633" s="18"/>
      <c r="MT633" s="18"/>
      <c r="MU633" s="18"/>
    </row>
    <row r="634" spans="1:359" ht="83.25" customHeight="1">
      <c r="A634" s="22">
        <v>227</v>
      </c>
      <c r="B634" s="22" t="s">
        <v>4160</v>
      </c>
      <c r="C634" s="37">
        <v>43213</v>
      </c>
      <c r="D634" s="36">
        <v>43221</v>
      </c>
      <c r="E634" s="36">
        <f>WORKDAY(D634,10,Table4[Tətil günləri])</f>
        <v>43236</v>
      </c>
      <c r="F634" s="22" t="str">
        <f t="shared" si="18"/>
        <v/>
      </c>
      <c r="G634" s="22" t="s">
        <v>235</v>
      </c>
      <c r="H634" s="22" t="s">
        <v>4156</v>
      </c>
      <c r="I634" s="22" t="s">
        <v>4157</v>
      </c>
      <c r="J634" s="28" t="s">
        <v>57</v>
      </c>
      <c r="K634" s="22" t="s">
        <v>635</v>
      </c>
      <c r="L634" s="22">
        <v>3257</v>
      </c>
      <c r="M634" s="22" t="s">
        <v>4158</v>
      </c>
      <c r="N634" s="22" t="s">
        <v>2833</v>
      </c>
      <c r="O634" s="22" t="s">
        <v>1061</v>
      </c>
      <c r="P634" s="36">
        <v>23850</v>
      </c>
      <c r="Q634" s="22" t="s">
        <v>4159</v>
      </c>
      <c r="R634" s="73" t="s">
        <v>1063</v>
      </c>
      <c r="S634" s="27" t="s">
        <v>227</v>
      </c>
      <c r="T634" s="37"/>
      <c r="U634" s="22" t="s">
        <v>254</v>
      </c>
      <c r="V634" s="73" t="s">
        <v>232</v>
      </c>
      <c r="W634" s="22" t="s">
        <v>4211</v>
      </c>
      <c r="X634" s="45" t="s">
        <v>4212</v>
      </c>
      <c r="Y634" s="22" t="s">
        <v>239</v>
      </c>
      <c r="Z634" s="37">
        <v>43221</v>
      </c>
      <c r="AA634" s="22" t="s">
        <v>243</v>
      </c>
      <c r="AB634" s="22"/>
      <c r="AC634" s="22" t="s">
        <v>4988</v>
      </c>
      <c r="AD634" s="22" t="s">
        <v>237</v>
      </c>
      <c r="AE634" s="37" t="s">
        <v>254</v>
      </c>
      <c r="AF634" s="37">
        <v>43249</v>
      </c>
      <c r="AG634" s="22" t="s">
        <v>4989</v>
      </c>
      <c r="AH634" s="22" t="s">
        <v>5088</v>
      </c>
      <c r="AI634" s="22"/>
      <c r="AJ634" s="22"/>
      <c r="AK634" s="22">
        <f ca="1">NETWORKDAYS(TODAY(),E634,Table4[Tətil günləri])</f>
        <v>-203</v>
      </c>
      <c r="AL634" s="18">
        <f t="shared" ca="1" si="19"/>
        <v>-202</v>
      </c>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18"/>
      <c r="EQ634" s="18"/>
      <c r="ER634" s="18"/>
      <c r="ES634" s="18"/>
      <c r="ET634" s="18"/>
      <c r="EU634" s="18"/>
      <c r="EV634" s="18"/>
      <c r="EW634" s="18"/>
      <c r="EX634" s="18"/>
      <c r="EY634" s="18"/>
      <c r="EZ634" s="18"/>
      <c r="FA634" s="18"/>
      <c r="FB634" s="18"/>
      <c r="FC634" s="18"/>
      <c r="FD634" s="18"/>
      <c r="FE634" s="18"/>
      <c r="FF634" s="18"/>
      <c r="FG634" s="18"/>
      <c r="FH634" s="18"/>
      <c r="FI634" s="18"/>
      <c r="FJ634" s="18"/>
      <c r="FK634" s="18"/>
      <c r="FL634" s="18"/>
      <c r="FM634" s="18"/>
      <c r="FN634" s="18"/>
      <c r="FO634" s="18"/>
      <c r="FP634" s="18"/>
      <c r="FQ634" s="18"/>
      <c r="FR634" s="18"/>
      <c r="FS634" s="18"/>
      <c r="FT634" s="18"/>
      <c r="FU634" s="18"/>
      <c r="FV634" s="18"/>
      <c r="FW634" s="18"/>
      <c r="FX634" s="18"/>
      <c r="FY634" s="18"/>
      <c r="FZ634" s="18"/>
      <c r="GA634" s="18"/>
      <c r="GB634" s="18"/>
      <c r="GC634" s="18"/>
      <c r="GD634" s="18"/>
      <c r="GE634" s="18"/>
      <c r="GF634" s="18"/>
      <c r="GG634" s="18"/>
      <c r="GH634" s="18"/>
      <c r="GI634" s="18"/>
      <c r="GJ634" s="18"/>
      <c r="GK634" s="18"/>
      <c r="GL634" s="18"/>
      <c r="GM634" s="18"/>
      <c r="GN634" s="18"/>
      <c r="GO634" s="18"/>
      <c r="GP634" s="18"/>
      <c r="GQ634" s="18"/>
      <c r="GR634" s="18"/>
      <c r="GS634" s="18"/>
      <c r="GT634" s="18"/>
      <c r="GU634" s="18"/>
      <c r="GV634" s="18"/>
      <c r="GW634" s="18"/>
      <c r="GX634" s="18"/>
      <c r="GY634" s="18"/>
      <c r="GZ634" s="18"/>
      <c r="HA634" s="18"/>
      <c r="HB634" s="18"/>
      <c r="HC634" s="18"/>
      <c r="HD634" s="18"/>
      <c r="HE634" s="18"/>
      <c r="HF634" s="18"/>
      <c r="HG634" s="18"/>
      <c r="HH634" s="18"/>
      <c r="HI634" s="18"/>
      <c r="HJ634" s="18"/>
      <c r="HK634" s="18"/>
      <c r="HL634" s="18"/>
      <c r="HM634" s="18"/>
      <c r="HN634" s="18"/>
      <c r="HO634" s="18"/>
      <c r="HP634" s="18"/>
      <c r="HQ634" s="18"/>
      <c r="HR634" s="18"/>
      <c r="HS634" s="18"/>
      <c r="HT634" s="18"/>
      <c r="HU634" s="18"/>
      <c r="HV634" s="18"/>
      <c r="HW634" s="18"/>
      <c r="HX634" s="18"/>
      <c r="HY634" s="18"/>
      <c r="HZ634" s="18"/>
      <c r="IA634" s="18"/>
      <c r="IB634" s="18"/>
      <c r="IC634" s="18"/>
      <c r="ID634" s="18"/>
      <c r="IE634" s="18"/>
      <c r="IF634" s="18"/>
      <c r="IG634" s="18"/>
      <c r="IH634" s="18"/>
      <c r="II634" s="18"/>
      <c r="IJ634" s="18"/>
      <c r="IK634" s="18"/>
      <c r="IL634" s="18"/>
      <c r="IM634" s="18"/>
      <c r="IN634" s="18"/>
      <c r="IO634" s="18"/>
      <c r="IP634" s="18"/>
      <c r="IQ634" s="18"/>
      <c r="IR634" s="18"/>
      <c r="IS634" s="18"/>
      <c r="IT634" s="18"/>
      <c r="IU634" s="18"/>
      <c r="IV634" s="18"/>
      <c r="IW634" s="18"/>
      <c r="IX634" s="18"/>
      <c r="IY634" s="18"/>
      <c r="IZ634" s="18"/>
      <c r="JA634" s="18"/>
      <c r="JB634" s="18"/>
      <c r="JC634" s="18"/>
      <c r="JD634" s="18"/>
      <c r="JE634" s="18"/>
      <c r="JF634" s="18"/>
      <c r="JG634" s="18"/>
      <c r="JH634" s="18"/>
      <c r="JI634" s="18"/>
      <c r="JJ634" s="18"/>
      <c r="JK634" s="18"/>
      <c r="JL634" s="18"/>
      <c r="JM634" s="18"/>
      <c r="JN634" s="18"/>
      <c r="JO634" s="18"/>
      <c r="JP634" s="18"/>
      <c r="JQ634" s="18"/>
      <c r="JR634" s="18"/>
      <c r="JS634" s="18"/>
      <c r="JT634" s="18"/>
      <c r="JU634" s="18"/>
      <c r="JV634" s="18"/>
      <c r="JW634" s="18"/>
      <c r="JX634" s="18"/>
      <c r="JY634" s="18"/>
      <c r="JZ634" s="18"/>
      <c r="KA634" s="18"/>
      <c r="KB634" s="18"/>
      <c r="KC634" s="18"/>
      <c r="KD634" s="18"/>
      <c r="KE634" s="18"/>
      <c r="KF634" s="18"/>
      <c r="KG634" s="18"/>
      <c r="KH634" s="18"/>
      <c r="KI634" s="18"/>
      <c r="KJ634" s="18"/>
      <c r="KK634" s="18"/>
      <c r="KL634" s="18"/>
      <c r="KM634" s="18"/>
      <c r="KN634" s="18"/>
      <c r="KO634" s="18"/>
      <c r="KP634" s="18"/>
      <c r="KQ634" s="18"/>
      <c r="KR634" s="18"/>
      <c r="KS634" s="18"/>
      <c r="KT634" s="18"/>
      <c r="KU634" s="18"/>
      <c r="KV634" s="18"/>
      <c r="KW634" s="18"/>
      <c r="KX634" s="18"/>
      <c r="KY634" s="18"/>
      <c r="KZ634" s="18"/>
      <c r="LA634" s="18"/>
      <c r="LB634" s="18"/>
      <c r="LC634" s="18"/>
      <c r="LD634" s="18"/>
      <c r="LE634" s="18"/>
      <c r="LF634" s="18"/>
      <c r="LG634" s="18"/>
      <c r="LH634" s="18"/>
      <c r="LI634" s="18"/>
      <c r="LJ634" s="18"/>
      <c r="LK634" s="18"/>
      <c r="LL634" s="18"/>
      <c r="LM634" s="18"/>
      <c r="LN634" s="18"/>
      <c r="LO634" s="18"/>
      <c r="LP634" s="18"/>
      <c r="LQ634" s="18"/>
      <c r="LR634" s="18"/>
      <c r="LS634" s="18"/>
      <c r="LT634" s="18"/>
      <c r="LU634" s="18"/>
      <c r="LV634" s="18"/>
      <c r="LW634" s="18"/>
      <c r="LX634" s="18"/>
      <c r="LY634" s="18"/>
      <c r="LZ634" s="18"/>
      <c r="MA634" s="18"/>
      <c r="MB634" s="18"/>
      <c r="MC634" s="18"/>
      <c r="MD634" s="18"/>
      <c r="ME634" s="18"/>
      <c r="MF634" s="18"/>
      <c r="MG634" s="18"/>
      <c r="MH634" s="18"/>
      <c r="MI634" s="18"/>
      <c r="MJ634" s="18"/>
      <c r="MK634" s="18"/>
      <c r="ML634" s="18"/>
      <c r="MM634" s="18"/>
      <c r="MN634" s="18"/>
      <c r="MO634" s="18"/>
      <c r="MP634" s="18"/>
      <c r="MQ634" s="18"/>
      <c r="MR634" s="18"/>
      <c r="MS634" s="18"/>
      <c r="MT634" s="18"/>
      <c r="MU634" s="18"/>
    </row>
    <row r="635" spans="1:359" ht="102.25" customHeight="1">
      <c r="A635" s="22">
        <v>228</v>
      </c>
      <c r="B635" s="22" t="s">
        <v>4165</v>
      </c>
      <c r="C635" s="37">
        <v>43213</v>
      </c>
      <c r="D635" s="36">
        <v>43221</v>
      </c>
      <c r="E635" s="36">
        <f>WORKDAY(D635,10,Table4[Tətil günləri])</f>
        <v>43236</v>
      </c>
      <c r="F635" s="22" t="str">
        <f t="shared" si="18"/>
        <v/>
      </c>
      <c r="G635" s="22" t="s">
        <v>235</v>
      </c>
      <c r="H635" s="22">
        <v>550070501</v>
      </c>
      <c r="I635" s="22" t="s">
        <v>4161</v>
      </c>
      <c r="J635" s="28" t="s">
        <v>57</v>
      </c>
      <c r="K635" s="22" t="s">
        <v>4162</v>
      </c>
      <c r="L635" s="22">
        <v>1322</v>
      </c>
      <c r="M635" s="22" t="s">
        <v>4163</v>
      </c>
      <c r="N635" s="22" t="s">
        <v>2833</v>
      </c>
      <c r="O635" s="22" t="s">
        <v>1061</v>
      </c>
      <c r="P635" s="36">
        <v>23123</v>
      </c>
      <c r="Q635" s="22" t="s">
        <v>4164</v>
      </c>
      <c r="R635" s="73" t="s">
        <v>1063</v>
      </c>
      <c r="S635" s="27" t="s">
        <v>227</v>
      </c>
      <c r="T635" s="37"/>
      <c r="U635" s="22" t="s">
        <v>254</v>
      </c>
      <c r="V635" s="73" t="s">
        <v>232</v>
      </c>
      <c r="W635" s="22" t="s">
        <v>4209</v>
      </c>
      <c r="X635" s="45" t="s">
        <v>4210</v>
      </c>
      <c r="Y635" s="22" t="s">
        <v>239</v>
      </c>
      <c r="Z635" s="37">
        <v>43221</v>
      </c>
      <c r="AA635" s="22" t="s">
        <v>243</v>
      </c>
      <c r="AB635" s="22"/>
      <c r="AC635" s="22" t="s">
        <v>4988</v>
      </c>
      <c r="AD635" s="22" t="s">
        <v>237</v>
      </c>
      <c r="AE635" s="37" t="s">
        <v>254</v>
      </c>
      <c r="AF635" s="37">
        <v>43249</v>
      </c>
      <c r="AG635" s="22" t="s">
        <v>4989</v>
      </c>
      <c r="AH635" s="22" t="s">
        <v>5086</v>
      </c>
      <c r="AI635" s="22"/>
      <c r="AJ635" s="22"/>
      <c r="AK635" s="22">
        <f ca="1">NETWORKDAYS(TODAY(),E635,Table4[Tətil günləri])</f>
        <v>-203</v>
      </c>
      <c r="AL635" s="18">
        <f t="shared" ca="1" si="19"/>
        <v>-202</v>
      </c>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18"/>
      <c r="EQ635" s="18"/>
      <c r="ER635" s="18"/>
      <c r="ES635" s="18"/>
      <c r="ET635" s="18"/>
      <c r="EU635" s="18"/>
      <c r="EV635" s="18"/>
      <c r="EW635" s="18"/>
      <c r="EX635" s="18"/>
      <c r="EY635" s="18"/>
      <c r="EZ635" s="18"/>
      <c r="FA635" s="18"/>
      <c r="FB635" s="18"/>
      <c r="FC635" s="18"/>
      <c r="FD635" s="18"/>
      <c r="FE635" s="18"/>
      <c r="FF635" s="18"/>
      <c r="FG635" s="18"/>
      <c r="FH635" s="18"/>
      <c r="FI635" s="18"/>
      <c r="FJ635" s="18"/>
      <c r="FK635" s="18"/>
      <c r="FL635" s="18"/>
      <c r="FM635" s="18"/>
      <c r="FN635" s="18"/>
      <c r="FO635" s="18"/>
      <c r="FP635" s="18"/>
      <c r="FQ635" s="18"/>
      <c r="FR635" s="18"/>
      <c r="FS635" s="18"/>
      <c r="FT635" s="18"/>
      <c r="FU635" s="18"/>
      <c r="FV635" s="18"/>
      <c r="FW635" s="18"/>
      <c r="FX635" s="18"/>
      <c r="FY635" s="18"/>
      <c r="FZ635" s="18"/>
      <c r="GA635" s="18"/>
      <c r="GB635" s="18"/>
      <c r="GC635" s="18"/>
      <c r="GD635" s="18"/>
      <c r="GE635" s="18"/>
      <c r="GF635" s="18"/>
      <c r="GG635" s="18"/>
      <c r="GH635" s="18"/>
      <c r="GI635" s="18"/>
      <c r="GJ635" s="18"/>
      <c r="GK635" s="18"/>
      <c r="GL635" s="18"/>
      <c r="GM635" s="18"/>
      <c r="GN635" s="18"/>
      <c r="GO635" s="18"/>
      <c r="GP635" s="18"/>
      <c r="GQ635" s="18"/>
      <c r="GR635" s="18"/>
      <c r="GS635" s="18"/>
      <c r="GT635" s="18"/>
      <c r="GU635" s="18"/>
      <c r="GV635" s="18"/>
      <c r="GW635" s="18"/>
      <c r="GX635" s="18"/>
      <c r="GY635" s="18"/>
      <c r="GZ635" s="18"/>
      <c r="HA635" s="18"/>
      <c r="HB635" s="18"/>
      <c r="HC635" s="18"/>
      <c r="HD635" s="18"/>
      <c r="HE635" s="18"/>
      <c r="HF635" s="18"/>
      <c r="HG635" s="18"/>
      <c r="HH635" s="18"/>
      <c r="HI635" s="18"/>
      <c r="HJ635" s="18"/>
      <c r="HK635" s="18"/>
      <c r="HL635" s="18"/>
      <c r="HM635" s="18"/>
      <c r="HN635" s="18"/>
      <c r="HO635" s="18"/>
      <c r="HP635" s="18"/>
      <c r="HQ635" s="18"/>
      <c r="HR635" s="18"/>
      <c r="HS635" s="18"/>
      <c r="HT635" s="18"/>
      <c r="HU635" s="18"/>
      <c r="HV635" s="18"/>
      <c r="HW635" s="18"/>
      <c r="HX635" s="18"/>
      <c r="HY635" s="18"/>
      <c r="HZ635" s="18"/>
      <c r="IA635" s="18"/>
      <c r="IB635" s="18"/>
      <c r="IC635" s="18"/>
      <c r="ID635" s="18"/>
      <c r="IE635" s="18"/>
      <c r="IF635" s="18"/>
      <c r="IG635" s="18"/>
      <c r="IH635" s="18"/>
      <c r="II635" s="18"/>
      <c r="IJ635" s="18"/>
      <c r="IK635" s="18"/>
      <c r="IL635" s="18"/>
      <c r="IM635" s="18"/>
      <c r="IN635" s="18"/>
      <c r="IO635" s="18"/>
      <c r="IP635" s="18"/>
      <c r="IQ635" s="18"/>
      <c r="IR635" s="18"/>
      <c r="IS635" s="18"/>
      <c r="IT635" s="18"/>
      <c r="IU635" s="18"/>
      <c r="IV635" s="18"/>
      <c r="IW635" s="18"/>
      <c r="IX635" s="18"/>
      <c r="IY635" s="18"/>
      <c r="IZ635" s="18"/>
      <c r="JA635" s="18"/>
      <c r="JB635" s="18"/>
      <c r="JC635" s="18"/>
      <c r="JD635" s="18"/>
      <c r="JE635" s="18"/>
      <c r="JF635" s="18"/>
      <c r="JG635" s="18"/>
      <c r="JH635" s="18"/>
      <c r="JI635" s="18"/>
      <c r="JJ635" s="18"/>
      <c r="JK635" s="18"/>
      <c r="JL635" s="18"/>
      <c r="JM635" s="18"/>
      <c r="JN635" s="18"/>
      <c r="JO635" s="18"/>
      <c r="JP635" s="18"/>
      <c r="JQ635" s="18"/>
      <c r="JR635" s="18"/>
      <c r="JS635" s="18"/>
      <c r="JT635" s="18"/>
      <c r="JU635" s="18"/>
      <c r="JV635" s="18"/>
      <c r="JW635" s="18"/>
      <c r="JX635" s="18"/>
      <c r="JY635" s="18"/>
      <c r="JZ635" s="18"/>
      <c r="KA635" s="18"/>
      <c r="KB635" s="18"/>
      <c r="KC635" s="18"/>
      <c r="KD635" s="18"/>
      <c r="KE635" s="18"/>
      <c r="KF635" s="18"/>
      <c r="KG635" s="18"/>
      <c r="KH635" s="18"/>
      <c r="KI635" s="18"/>
      <c r="KJ635" s="18"/>
      <c r="KK635" s="18"/>
      <c r="KL635" s="18"/>
      <c r="KM635" s="18"/>
      <c r="KN635" s="18"/>
      <c r="KO635" s="18"/>
      <c r="KP635" s="18"/>
      <c r="KQ635" s="18"/>
      <c r="KR635" s="18"/>
      <c r="KS635" s="18"/>
      <c r="KT635" s="18"/>
      <c r="KU635" s="18"/>
      <c r="KV635" s="18"/>
      <c r="KW635" s="18"/>
      <c r="KX635" s="18"/>
      <c r="KY635" s="18"/>
      <c r="KZ635" s="18"/>
      <c r="LA635" s="18"/>
      <c r="LB635" s="18"/>
      <c r="LC635" s="18"/>
      <c r="LD635" s="18"/>
      <c r="LE635" s="18"/>
      <c r="LF635" s="18"/>
      <c r="LG635" s="18"/>
      <c r="LH635" s="18"/>
      <c r="LI635" s="18"/>
      <c r="LJ635" s="18"/>
      <c r="LK635" s="18"/>
      <c r="LL635" s="18"/>
      <c r="LM635" s="18"/>
      <c r="LN635" s="18"/>
      <c r="LO635" s="18"/>
      <c r="LP635" s="18"/>
      <c r="LQ635" s="18"/>
      <c r="LR635" s="18"/>
      <c r="LS635" s="18"/>
      <c r="LT635" s="18"/>
      <c r="LU635" s="18"/>
      <c r="LV635" s="18"/>
      <c r="LW635" s="18"/>
      <c r="LX635" s="18"/>
      <c r="LY635" s="18"/>
      <c r="LZ635" s="18"/>
      <c r="MA635" s="18"/>
      <c r="MB635" s="18"/>
      <c r="MC635" s="18"/>
      <c r="MD635" s="18"/>
      <c r="ME635" s="18"/>
      <c r="MF635" s="18"/>
      <c r="MG635" s="18"/>
      <c r="MH635" s="18"/>
      <c r="MI635" s="18"/>
      <c r="MJ635" s="18"/>
      <c r="MK635" s="18"/>
      <c r="ML635" s="18"/>
      <c r="MM635" s="18"/>
      <c r="MN635" s="18"/>
      <c r="MO635" s="18"/>
      <c r="MP635" s="18"/>
      <c r="MQ635" s="18"/>
      <c r="MR635" s="18"/>
      <c r="MS635" s="18"/>
      <c r="MT635" s="18"/>
      <c r="MU635" s="18"/>
    </row>
    <row r="636" spans="1:359" ht="171.85">
      <c r="A636" s="22">
        <v>229</v>
      </c>
      <c r="B636" s="22" t="s">
        <v>4171</v>
      </c>
      <c r="C636" s="36">
        <v>43220</v>
      </c>
      <c r="D636" s="36">
        <v>43221</v>
      </c>
      <c r="E636" s="36">
        <f>WORKDAY(D636,10,Table4[Tətil günləri])</f>
        <v>43236</v>
      </c>
      <c r="F636" s="22" t="str">
        <f t="shared" si="18"/>
        <v/>
      </c>
      <c r="G636" s="22" t="s">
        <v>235</v>
      </c>
      <c r="H636" s="22" t="s">
        <v>4166</v>
      </c>
      <c r="I636" s="22" t="s">
        <v>4167</v>
      </c>
      <c r="J636" s="28" t="s">
        <v>84</v>
      </c>
      <c r="K636" s="22" t="s">
        <v>4168</v>
      </c>
      <c r="L636" s="22">
        <v>2146</v>
      </c>
      <c r="M636" s="22" t="s">
        <v>326</v>
      </c>
      <c r="N636" s="22" t="s">
        <v>541</v>
      </c>
      <c r="O636" s="22" t="s">
        <v>542</v>
      </c>
      <c r="P636" s="36">
        <v>30827</v>
      </c>
      <c r="Q636" s="22" t="s">
        <v>4169</v>
      </c>
      <c r="R636" s="73" t="s">
        <v>542</v>
      </c>
      <c r="S636" s="27" t="s">
        <v>227</v>
      </c>
      <c r="T636" s="37" t="s">
        <v>544</v>
      </c>
      <c r="U636" s="27" t="s">
        <v>254</v>
      </c>
      <c r="V636" s="73" t="s">
        <v>232</v>
      </c>
      <c r="W636" s="22" t="s">
        <v>4207</v>
      </c>
      <c r="X636" s="45" t="s">
        <v>4208</v>
      </c>
      <c r="Y636" s="22" t="s">
        <v>239</v>
      </c>
      <c r="Z636" s="37">
        <v>43221</v>
      </c>
      <c r="AA636" s="22" t="s">
        <v>230</v>
      </c>
      <c r="AB636" s="22"/>
      <c r="AC636" s="22"/>
      <c r="AD636" s="22" t="s">
        <v>237</v>
      </c>
      <c r="AE636" s="22" t="s">
        <v>254</v>
      </c>
      <c r="AF636" s="37">
        <v>43278</v>
      </c>
      <c r="AG636" s="22" t="s">
        <v>6170</v>
      </c>
      <c r="AH636" s="159" t="s">
        <v>6171</v>
      </c>
      <c r="AI636" s="22"/>
      <c r="AJ636" s="22"/>
      <c r="AK636" s="22">
        <f ca="1">NETWORKDAYS(TODAY(),E636,Table4[Tətil günləri])</f>
        <v>-203</v>
      </c>
      <c r="AL636" s="18">
        <f t="shared" ca="1" si="19"/>
        <v>-202</v>
      </c>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18"/>
      <c r="EQ636" s="18"/>
      <c r="ER636" s="18"/>
      <c r="ES636" s="18"/>
      <c r="ET636" s="18"/>
      <c r="EU636" s="18"/>
      <c r="EV636" s="18"/>
      <c r="EW636" s="18"/>
      <c r="EX636" s="18"/>
      <c r="EY636" s="18"/>
      <c r="EZ636" s="18"/>
      <c r="FA636" s="18"/>
      <c r="FB636" s="18"/>
      <c r="FC636" s="18"/>
      <c r="FD636" s="18"/>
      <c r="FE636" s="18"/>
      <c r="FF636" s="18"/>
      <c r="FG636" s="18"/>
      <c r="FH636" s="18"/>
      <c r="FI636" s="18"/>
      <c r="FJ636" s="18"/>
      <c r="FK636" s="18"/>
      <c r="FL636" s="18"/>
      <c r="FM636" s="18"/>
      <c r="FN636" s="18"/>
      <c r="FO636" s="18"/>
      <c r="FP636" s="18"/>
      <c r="FQ636" s="18"/>
      <c r="FR636" s="18"/>
      <c r="FS636" s="18"/>
      <c r="FT636" s="18"/>
      <c r="FU636" s="18"/>
      <c r="FV636" s="18"/>
      <c r="FW636" s="18"/>
      <c r="FX636" s="18"/>
      <c r="FY636" s="18"/>
      <c r="FZ636" s="18"/>
      <c r="GA636" s="18"/>
      <c r="GB636" s="18"/>
      <c r="GC636" s="18"/>
      <c r="GD636" s="18"/>
      <c r="GE636" s="18"/>
      <c r="GF636" s="18"/>
      <c r="GG636" s="18"/>
      <c r="GH636" s="18"/>
      <c r="GI636" s="18"/>
      <c r="GJ636" s="18"/>
      <c r="GK636" s="18"/>
      <c r="GL636" s="18"/>
      <c r="GM636" s="18"/>
      <c r="GN636" s="18"/>
      <c r="GO636" s="18"/>
      <c r="GP636" s="18"/>
      <c r="GQ636" s="18"/>
      <c r="GR636" s="18"/>
      <c r="GS636" s="18"/>
      <c r="GT636" s="18"/>
      <c r="GU636" s="18"/>
      <c r="GV636" s="18"/>
      <c r="GW636" s="18"/>
      <c r="GX636" s="18"/>
      <c r="GY636" s="18"/>
      <c r="GZ636" s="18"/>
      <c r="HA636" s="18"/>
      <c r="HB636" s="18"/>
      <c r="HC636" s="18"/>
      <c r="HD636" s="18"/>
      <c r="HE636" s="18"/>
      <c r="HF636" s="18"/>
      <c r="HG636" s="18"/>
      <c r="HH636" s="18"/>
      <c r="HI636" s="18"/>
      <c r="HJ636" s="18"/>
      <c r="HK636" s="18"/>
      <c r="HL636" s="18"/>
      <c r="HM636" s="18"/>
      <c r="HN636" s="18"/>
      <c r="HO636" s="18"/>
      <c r="HP636" s="18"/>
      <c r="HQ636" s="18"/>
      <c r="HR636" s="18"/>
      <c r="HS636" s="18"/>
      <c r="HT636" s="18"/>
      <c r="HU636" s="18"/>
      <c r="HV636" s="18"/>
      <c r="HW636" s="18"/>
      <c r="HX636" s="18"/>
      <c r="HY636" s="18"/>
      <c r="HZ636" s="18"/>
      <c r="IA636" s="18"/>
      <c r="IB636" s="18"/>
      <c r="IC636" s="18"/>
      <c r="ID636" s="18"/>
      <c r="IE636" s="18"/>
      <c r="IF636" s="18"/>
      <c r="IG636" s="18"/>
      <c r="IH636" s="18"/>
      <c r="II636" s="18"/>
      <c r="IJ636" s="18"/>
      <c r="IK636" s="18"/>
      <c r="IL636" s="18"/>
      <c r="IM636" s="18"/>
      <c r="IN636" s="18"/>
      <c r="IO636" s="18"/>
      <c r="IP636" s="18"/>
      <c r="IQ636" s="18"/>
      <c r="IR636" s="18"/>
      <c r="IS636" s="18"/>
      <c r="IT636" s="18"/>
      <c r="IU636" s="18"/>
      <c r="IV636" s="18"/>
      <c r="IW636" s="18"/>
      <c r="IX636" s="18"/>
      <c r="IY636" s="18"/>
      <c r="IZ636" s="18"/>
      <c r="JA636" s="18"/>
      <c r="JB636" s="18"/>
      <c r="JC636" s="18"/>
      <c r="JD636" s="18"/>
      <c r="JE636" s="18"/>
      <c r="JF636" s="18"/>
      <c r="JG636" s="18"/>
      <c r="JH636" s="18"/>
      <c r="JI636" s="18"/>
      <c r="JJ636" s="18"/>
      <c r="JK636" s="18"/>
      <c r="JL636" s="18"/>
      <c r="JM636" s="18"/>
      <c r="JN636" s="18"/>
      <c r="JO636" s="18"/>
      <c r="JP636" s="18"/>
      <c r="JQ636" s="18"/>
      <c r="JR636" s="18"/>
      <c r="JS636" s="18"/>
      <c r="JT636" s="18"/>
      <c r="JU636" s="18"/>
      <c r="JV636" s="18"/>
      <c r="JW636" s="18"/>
      <c r="JX636" s="18"/>
      <c r="JY636" s="18"/>
      <c r="JZ636" s="18"/>
      <c r="KA636" s="18"/>
      <c r="KB636" s="18"/>
      <c r="KC636" s="18"/>
      <c r="KD636" s="18"/>
      <c r="KE636" s="18"/>
      <c r="KF636" s="18"/>
      <c r="KG636" s="18"/>
      <c r="KH636" s="18"/>
      <c r="KI636" s="18"/>
      <c r="KJ636" s="18"/>
      <c r="KK636" s="18"/>
      <c r="KL636" s="18"/>
      <c r="KM636" s="18"/>
      <c r="KN636" s="18"/>
      <c r="KO636" s="18"/>
      <c r="KP636" s="18"/>
      <c r="KQ636" s="18"/>
      <c r="KR636" s="18"/>
      <c r="KS636" s="18"/>
      <c r="KT636" s="18"/>
      <c r="KU636" s="18"/>
      <c r="KV636" s="18"/>
      <c r="KW636" s="18"/>
      <c r="KX636" s="18"/>
      <c r="KY636" s="18"/>
      <c r="KZ636" s="18"/>
      <c r="LA636" s="18"/>
      <c r="LB636" s="18"/>
      <c r="LC636" s="18"/>
      <c r="LD636" s="18"/>
      <c r="LE636" s="18"/>
      <c r="LF636" s="18"/>
      <c r="LG636" s="18"/>
      <c r="LH636" s="18"/>
      <c r="LI636" s="18"/>
      <c r="LJ636" s="18"/>
      <c r="LK636" s="18"/>
      <c r="LL636" s="18"/>
      <c r="LM636" s="18"/>
      <c r="LN636" s="18"/>
      <c r="LO636" s="18"/>
      <c r="LP636" s="18"/>
      <c r="LQ636" s="18"/>
      <c r="LR636" s="18"/>
      <c r="LS636" s="18"/>
      <c r="LT636" s="18"/>
      <c r="LU636" s="18"/>
      <c r="LV636" s="18"/>
      <c r="LW636" s="18"/>
      <c r="LX636" s="18"/>
      <c r="LY636" s="18"/>
      <c r="LZ636" s="18"/>
      <c r="MA636" s="18"/>
      <c r="MB636" s="18"/>
      <c r="MC636" s="18"/>
      <c r="MD636" s="18"/>
      <c r="ME636" s="18"/>
      <c r="MF636" s="18"/>
      <c r="MG636" s="18"/>
      <c r="MH636" s="18"/>
      <c r="MI636" s="18"/>
      <c r="MJ636" s="18"/>
      <c r="MK636" s="18"/>
      <c r="ML636" s="18"/>
      <c r="MM636" s="18"/>
      <c r="MN636" s="18"/>
      <c r="MO636" s="18"/>
      <c r="MP636" s="18"/>
      <c r="MQ636" s="18"/>
      <c r="MR636" s="18"/>
      <c r="MS636" s="18"/>
      <c r="MT636" s="18"/>
      <c r="MU636" s="18"/>
    </row>
    <row r="637" spans="1:359" ht="140.6">
      <c r="A637" s="22">
        <v>230</v>
      </c>
      <c r="B637" s="22" t="s">
        <v>4170</v>
      </c>
      <c r="C637" s="36">
        <v>43220</v>
      </c>
      <c r="D637" s="36">
        <v>43221</v>
      </c>
      <c r="E637" s="36">
        <f>WORKDAY(D637,10,Table4[Tətil günləri])</f>
        <v>43236</v>
      </c>
      <c r="F637" s="22" t="str">
        <f t="shared" si="18"/>
        <v/>
      </c>
      <c r="G637" s="22" t="s">
        <v>235</v>
      </c>
      <c r="H637" s="22" t="s">
        <v>4172</v>
      </c>
      <c r="I637" s="22" t="s">
        <v>4173</v>
      </c>
      <c r="J637" s="28" t="s">
        <v>84</v>
      </c>
      <c r="K637" s="22" t="s">
        <v>4174</v>
      </c>
      <c r="L637" s="22">
        <v>1322</v>
      </c>
      <c r="M637" s="22" t="s">
        <v>703</v>
      </c>
      <c r="N637" s="22" t="s">
        <v>541</v>
      </c>
      <c r="O637" s="22" t="s">
        <v>542</v>
      </c>
      <c r="P637" s="36">
        <v>30770</v>
      </c>
      <c r="Q637" s="22" t="s">
        <v>4175</v>
      </c>
      <c r="R637" s="73" t="s">
        <v>542</v>
      </c>
      <c r="S637" s="22" t="s">
        <v>227</v>
      </c>
      <c r="T637" s="22" t="s">
        <v>544</v>
      </c>
      <c r="U637" s="27" t="s">
        <v>254</v>
      </c>
      <c r="V637" s="73" t="s">
        <v>232</v>
      </c>
      <c r="W637" s="22" t="s">
        <v>4205</v>
      </c>
      <c r="X637" s="45" t="s">
        <v>4206</v>
      </c>
      <c r="Y637" s="22" t="s">
        <v>239</v>
      </c>
      <c r="Z637" s="37">
        <v>43221</v>
      </c>
      <c r="AA637" s="22" t="s">
        <v>230</v>
      </c>
      <c r="AB637" s="22"/>
      <c r="AC637" s="22"/>
      <c r="AD637" s="22" t="s">
        <v>237</v>
      </c>
      <c r="AE637" s="22" t="s">
        <v>254</v>
      </c>
      <c r="AF637" s="37">
        <v>43278</v>
      </c>
      <c r="AG637" s="22" t="s">
        <v>6170</v>
      </c>
      <c r="AH637" s="159" t="s">
        <v>6172</v>
      </c>
      <c r="AI637" s="22"/>
      <c r="AJ637" s="22"/>
      <c r="AK637" s="22">
        <f ca="1">NETWORKDAYS(TODAY(),E637,Table4[Tətil günləri])</f>
        <v>-203</v>
      </c>
      <c r="AL637" s="18">
        <f t="shared" ca="1" si="19"/>
        <v>-202</v>
      </c>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18"/>
      <c r="EQ637" s="18"/>
      <c r="ER637" s="18"/>
      <c r="ES637" s="18"/>
      <c r="ET637" s="18"/>
      <c r="EU637" s="18"/>
      <c r="EV637" s="18"/>
      <c r="EW637" s="18"/>
      <c r="EX637" s="18"/>
      <c r="EY637" s="18"/>
      <c r="EZ637" s="18"/>
      <c r="FA637" s="18"/>
      <c r="FB637" s="18"/>
      <c r="FC637" s="18"/>
      <c r="FD637" s="18"/>
      <c r="FE637" s="18"/>
      <c r="FF637" s="18"/>
      <c r="FG637" s="18"/>
      <c r="FH637" s="18"/>
      <c r="FI637" s="18"/>
      <c r="FJ637" s="18"/>
      <c r="FK637" s="18"/>
      <c r="FL637" s="18"/>
      <c r="FM637" s="18"/>
      <c r="FN637" s="18"/>
      <c r="FO637" s="18"/>
      <c r="FP637" s="18"/>
      <c r="FQ637" s="18"/>
      <c r="FR637" s="18"/>
      <c r="FS637" s="18"/>
      <c r="FT637" s="18"/>
      <c r="FU637" s="18"/>
      <c r="FV637" s="18"/>
      <c r="FW637" s="18"/>
      <c r="FX637" s="18"/>
      <c r="FY637" s="18"/>
      <c r="FZ637" s="18"/>
      <c r="GA637" s="18"/>
      <c r="GB637" s="18"/>
      <c r="GC637" s="18"/>
      <c r="GD637" s="18"/>
      <c r="GE637" s="18"/>
      <c r="GF637" s="18"/>
      <c r="GG637" s="18"/>
      <c r="GH637" s="18"/>
      <c r="GI637" s="18"/>
      <c r="GJ637" s="18"/>
      <c r="GK637" s="18"/>
      <c r="GL637" s="18"/>
      <c r="GM637" s="18"/>
      <c r="GN637" s="18"/>
      <c r="GO637" s="18"/>
      <c r="GP637" s="18"/>
      <c r="GQ637" s="18"/>
      <c r="GR637" s="18"/>
      <c r="GS637" s="18"/>
      <c r="GT637" s="18"/>
      <c r="GU637" s="18"/>
      <c r="GV637" s="18"/>
      <c r="GW637" s="18"/>
      <c r="GX637" s="18"/>
      <c r="GY637" s="18"/>
      <c r="GZ637" s="18"/>
      <c r="HA637" s="18"/>
      <c r="HB637" s="18"/>
      <c r="HC637" s="18"/>
      <c r="HD637" s="18"/>
      <c r="HE637" s="18"/>
      <c r="HF637" s="18"/>
      <c r="HG637" s="18"/>
      <c r="HH637" s="18"/>
      <c r="HI637" s="18"/>
      <c r="HJ637" s="18"/>
      <c r="HK637" s="18"/>
      <c r="HL637" s="18"/>
      <c r="HM637" s="18"/>
      <c r="HN637" s="18"/>
      <c r="HO637" s="18"/>
      <c r="HP637" s="18"/>
      <c r="HQ637" s="18"/>
      <c r="HR637" s="18"/>
      <c r="HS637" s="18"/>
      <c r="HT637" s="18"/>
      <c r="HU637" s="18"/>
      <c r="HV637" s="18"/>
      <c r="HW637" s="18"/>
      <c r="HX637" s="18"/>
      <c r="HY637" s="18"/>
      <c r="HZ637" s="18"/>
      <c r="IA637" s="18"/>
      <c r="IB637" s="18"/>
      <c r="IC637" s="18"/>
      <c r="ID637" s="18"/>
      <c r="IE637" s="18"/>
      <c r="IF637" s="18"/>
      <c r="IG637" s="18"/>
      <c r="IH637" s="18"/>
      <c r="II637" s="18"/>
      <c r="IJ637" s="18"/>
      <c r="IK637" s="18"/>
      <c r="IL637" s="18"/>
      <c r="IM637" s="18"/>
      <c r="IN637" s="18"/>
      <c r="IO637" s="18"/>
      <c r="IP637" s="18"/>
      <c r="IQ637" s="18"/>
      <c r="IR637" s="18"/>
      <c r="IS637" s="18"/>
      <c r="IT637" s="18"/>
      <c r="IU637" s="18"/>
      <c r="IV637" s="18"/>
      <c r="IW637" s="18"/>
      <c r="IX637" s="18"/>
      <c r="IY637" s="18"/>
      <c r="IZ637" s="18"/>
      <c r="JA637" s="18"/>
      <c r="JB637" s="18"/>
      <c r="JC637" s="18"/>
      <c r="JD637" s="18"/>
      <c r="JE637" s="18"/>
      <c r="JF637" s="18"/>
      <c r="JG637" s="18"/>
      <c r="JH637" s="18"/>
      <c r="JI637" s="18"/>
      <c r="JJ637" s="18"/>
      <c r="JK637" s="18"/>
      <c r="JL637" s="18"/>
      <c r="JM637" s="18"/>
      <c r="JN637" s="18"/>
      <c r="JO637" s="18"/>
      <c r="JP637" s="18"/>
      <c r="JQ637" s="18"/>
      <c r="JR637" s="18"/>
      <c r="JS637" s="18"/>
      <c r="JT637" s="18"/>
      <c r="JU637" s="18"/>
      <c r="JV637" s="18"/>
      <c r="JW637" s="18"/>
      <c r="JX637" s="18"/>
      <c r="JY637" s="18"/>
      <c r="JZ637" s="18"/>
      <c r="KA637" s="18"/>
      <c r="KB637" s="18"/>
      <c r="KC637" s="18"/>
      <c r="KD637" s="18"/>
      <c r="KE637" s="18"/>
      <c r="KF637" s="18"/>
      <c r="KG637" s="18"/>
      <c r="KH637" s="18"/>
      <c r="KI637" s="18"/>
      <c r="KJ637" s="18"/>
      <c r="KK637" s="18"/>
      <c r="KL637" s="18"/>
      <c r="KM637" s="18"/>
      <c r="KN637" s="18"/>
      <c r="KO637" s="18"/>
      <c r="KP637" s="18"/>
      <c r="KQ637" s="18"/>
      <c r="KR637" s="18"/>
      <c r="KS637" s="18"/>
      <c r="KT637" s="18"/>
      <c r="KU637" s="18"/>
      <c r="KV637" s="18"/>
      <c r="KW637" s="18"/>
      <c r="KX637" s="18"/>
      <c r="KY637" s="18"/>
      <c r="KZ637" s="18"/>
      <c r="LA637" s="18"/>
      <c r="LB637" s="18"/>
      <c r="LC637" s="18"/>
      <c r="LD637" s="18"/>
      <c r="LE637" s="18"/>
      <c r="LF637" s="18"/>
      <c r="LG637" s="18"/>
      <c r="LH637" s="18"/>
      <c r="LI637" s="18"/>
      <c r="LJ637" s="18"/>
      <c r="LK637" s="18"/>
      <c r="LL637" s="18"/>
      <c r="LM637" s="18"/>
      <c r="LN637" s="18"/>
      <c r="LO637" s="18"/>
      <c r="LP637" s="18"/>
      <c r="LQ637" s="18"/>
      <c r="LR637" s="18"/>
      <c r="LS637" s="18"/>
      <c r="LT637" s="18"/>
      <c r="LU637" s="18"/>
      <c r="LV637" s="18"/>
      <c r="LW637" s="18"/>
      <c r="LX637" s="18"/>
      <c r="LY637" s="18"/>
      <c r="LZ637" s="18"/>
      <c r="MA637" s="18"/>
      <c r="MB637" s="18"/>
      <c r="MC637" s="18"/>
      <c r="MD637" s="18"/>
      <c r="ME637" s="18"/>
      <c r="MF637" s="18"/>
      <c r="MG637" s="18"/>
      <c r="MH637" s="18"/>
      <c r="MI637" s="18"/>
      <c r="MJ637" s="18"/>
      <c r="MK637" s="18"/>
      <c r="ML637" s="18"/>
      <c r="MM637" s="18"/>
      <c r="MN637" s="18"/>
      <c r="MO637" s="18"/>
      <c r="MP637" s="18"/>
      <c r="MQ637" s="18"/>
      <c r="MR637" s="18"/>
      <c r="MS637" s="18"/>
      <c r="MT637" s="18"/>
      <c r="MU637" s="18"/>
    </row>
    <row r="638" spans="1:359" ht="62.5">
      <c r="A638" s="22">
        <v>231</v>
      </c>
      <c r="B638" s="22" t="s">
        <v>4180</v>
      </c>
      <c r="C638" s="37">
        <v>43175</v>
      </c>
      <c r="D638" s="36">
        <v>43221</v>
      </c>
      <c r="E638" s="36">
        <f>WORKDAY(D638,10,Table4[Tətil günləri])</f>
        <v>43236</v>
      </c>
      <c r="F638" s="22" t="str">
        <f t="shared" si="18"/>
        <v/>
      </c>
      <c r="G638" s="22" t="s">
        <v>235</v>
      </c>
      <c r="H638" s="43" t="s">
        <v>7789</v>
      </c>
      <c r="I638" s="22" t="s">
        <v>4176</v>
      </c>
      <c r="J638" s="28" t="s">
        <v>87</v>
      </c>
      <c r="K638" s="22" t="s">
        <v>4177</v>
      </c>
      <c r="L638" s="22">
        <v>7212</v>
      </c>
      <c r="M638" s="22" t="s">
        <v>4178</v>
      </c>
      <c r="N638" s="22" t="s">
        <v>2687</v>
      </c>
      <c r="O638" s="22" t="s">
        <v>2688</v>
      </c>
      <c r="P638" s="36">
        <v>32131</v>
      </c>
      <c r="Q638" s="22" t="s">
        <v>4179</v>
      </c>
      <c r="R638" s="73" t="s">
        <v>2689</v>
      </c>
      <c r="S638" s="22" t="s">
        <v>228</v>
      </c>
      <c r="T638" s="37">
        <v>43272</v>
      </c>
      <c r="U638" s="22" t="s">
        <v>865</v>
      </c>
      <c r="V638" s="73" t="s">
        <v>232</v>
      </c>
      <c r="W638" s="22" t="s">
        <v>4377</v>
      </c>
      <c r="X638" s="45" t="s">
        <v>4378</v>
      </c>
      <c r="Y638" s="22" t="s">
        <v>239</v>
      </c>
      <c r="Z638" s="37">
        <v>43222</v>
      </c>
      <c r="AA638" s="22" t="s">
        <v>232</v>
      </c>
      <c r="AB638" s="22"/>
      <c r="AC638" s="22" t="s">
        <v>4963</v>
      </c>
      <c r="AD638" s="22" t="s">
        <v>237</v>
      </c>
      <c r="AE638" s="22" t="s">
        <v>865</v>
      </c>
      <c r="AF638" s="37">
        <v>43234</v>
      </c>
      <c r="AG638" s="64" t="s">
        <v>4634</v>
      </c>
      <c r="AH638" s="159"/>
      <c r="AI638" s="22"/>
      <c r="AJ638" s="22"/>
      <c r="AK638" s="22">
        <f ca="1">NETWORKDAYS(TODAY(),E638,Table4[Tətil günləri])</f>
        <v>-203</v>
      </c>
      <c r="AL638" s="18">
        <f t="shared" ca="1" si="19"/>
        <v>-202</v>
      </c>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18"/>
      <c r="EQ638" s="18"/>
      <c r="ER638" s="18"/>
      <c r="ES638" s="18"/>
      <c r="ET638" s="18"/>
      <c r="EU638" s="18"/>
      <c r="EV638" s="18"/>
      <c r="EW638" s="18"/>
      <c r="EX638" s="18"/>
      <c r="EY638" s="18"/>
      <c r="EZ638" s="18"/>
      <c r="FA638" s="18"/>
      <c r="FB638" s="18"/>
      <c r="FC638" s="18"/>
      <c r="FD638" s="18"/>
      <c r="FE638" s="18"/>
      <c r="FF638" s="18"/>
      <c r="FG638" s="18"/>
      <c r="FH638" s="18"/>
      <c r="FI638" s="18"/>
      <c r="FJ638" s="18"/>
      <c r="FK638" s="18"/>
      <c r="FL638" s="18"/>
      <c r="FM638" s="18"/>
      <c r="FN638" s="18"/>
      <c r="FO638" s="18"/>
      <c r="FP638" s="18"/>
      <c r="FQ638" s="18"/>
      <c r="FR638" s="18"/>
      <c r="FS638" s="18"/>
      <c r="FT638" s="18"/>
      <c r="FU638" s="18"/>
      <c r="FV638" s="18"/>
      <c r="FW638" s="18"/>
      <c r="FX638" s="18"/>
      <c r="FY638" s="18"/>
      <c r="FZ638" s="18"/>
      <c r="GA638" s="18"/>
      <c r="GB638" s="18"/>
      <c r="GC638" s="18"/>
      <c r="GD638" s="18"/>
      <c r="GE638" s="18"/>
      <c r="GF638" s="18"/>
      <c r="GG638" s="18"/>
      <c r="GH638" s="18"/>
      <c r="GI638" s="18"/>
      <c r="GJ638" s="18"/>
      <c r="GK638" s="18"/>
      <c r="GL638" s="18"/>
      <c r="GM638" s="18"/>
      <c r="GN638" s="18"/>
      <c r="GO638" s="18"/>
      <c r="GP638" s="18"/>
      <c r="GQ638" s="18"/>
      <c r="GR638" s="18"/>
      <c r="GS638" s="18"/>
      <c r="GT638" s="18"/>
      <c r="GU638" s="18"/>
      <c r="GV638" s="18"/>
      <c r="GW638" s="18"/>
      <c r="GX638" s="18"/>
      <c r="GY638" s="18"/>
      <c r="GZ638" s="18"/>
      <c r="HA638" s="18"/>
      <c r="HB638" s="18"/>
      <c r="HC638" s="18"/>
      <c r="HD638" s="18"/>
      <c r="HE638" s="18"/>
      <c r="HF638" s="18"/>
      <c r="HG638" s="18"/>
      <c r="HH638" s="18"/>
      <c r="HI638" s="18"/>
      <c r="HJ638" s="18"/>
      <c r="HK638" s="18"/>
      <c r="HL638" s="18"/>
      <c r="HM638" s="18"/>
      <c r="HN638" s="18"/>
      <c r="HO638" s="18"/>
      <c r="HP638" s="18"/>
      <c r="HQ638" s="18"/>
      <c r="HR638" s="18"/>
      <c r="HS638" s="18"/>
      <c r="HT638" s="18"/>
      <c r="HU638" s="18"/>
      <c r="HV638" s="18"/>
      <c r="HW638" s="18"/>
      <c r="HX638" s="18"/>
      <c r="HY638" s="18"/>
      <c r="HZ638" s="18"/>
      <c r="IA638" s="18"/>
      <c r="IB638" s="18"/>
      <c r="IC638" s="18"/>
      <c r="ID638" s="18"/>
      <c r="IE638" s="18"/>
      <c r="IF638" s="18"/>
      <c r="IG638" s="18"/>
      <c r="IH638" s="18"/>
      <c r="II638" s="18"/>
      <c r="IJ638" s="18"/>
      <c r="IK638" s="18"/>
      <c r="IL638" s="18"/>
      <c r="IM638" s="18"/>
      <c r="IN638" s="18"/>
      <c r="IO638" s="18"/>
      <c r="IP638" s="18"/>
      <c r="IQ638" s="18"/>
      <c r="IR638" s="18"/>
      <c r="IS638" s="18"/>
      <c r="IT638" s="18"/>
      <c r="IU638" s="18"/>
      <c r="IV638" s="18"/>
      <c r="IW638" s="18"/>
      <c r="IX638" s="18"/>
      <c r="IY638" s="18"/>
      <c r="IZ638" s="18"/>
      <c r="JA638" s="18"/>
      <c r="JB638" s="18"/>
      <c r="JC638" s="18"/>
      <c r="JD638" s="18"/>
      <c r="JE638" s="18"/>
      <c r="JF638" s="18"/>
      <c r="JG638" s="18"/>
      <c r="JH638" s="18"/>
      <c r="JI638" s="18"/>
      <c r="JJ638" s="18"/>
      <c r="JK638" s="18"/>
      <c r="JL638" s="18"/>
      <c r="JM638" s="18"/>
      <c r="JN638" s="18"/>
      <c r="JO638" s="18"/>
      <c r="JP638" s="18"/>
      <c r="JQ638" s="18"/>
      <c r="JR638" s="18"/>
      <c r="JS638" s="18"/>
      <c r="JT638" s="18"/>
      <c r="JU638" s="18"/>
      <c r="JV638" s="18"/>
      <c r="JW638" s="18"/>
      <c r="JX638" s="18"/>
      <c r="JY638" s="18"/>
      <c r="JZ638" s="18"/>
      <c r="KA638" s="18"/>
      <c r="KB638" s="18"/>
      <c r="KC638" s="18"/>
      <c r="KD638" s="18"/>
      <c r="KE638" s="18"/>
      <c r="KF638" s="18"/>
      <c r="KG638" s="18"/>
      <c r="KH638" s="18"/>
      <c r="KI638" s="18"/>
      <c r="KJ638" s="18"/>
      <c r="KK638" s="18"/>
      <c r="KL638" s="18"/>
      <c r="KM638" s="18"/>
      <c r="KN638" s="18"/>
      <c r="KO638" s="18"/>
      <c r="KP638" s="18"/>
      <c r="KQ638" s="18"/>
      <c r="KR638" s="18"/>
      <c r="KS638" s="18"/>
      <c r="KT638" s="18"/>
      <c r="KU638" s="18"/>
      <c r="KV638" s="18"/>
      <c r="KW638" s="18"/>
      <c r="KX638" s="18"/>
      <c r="KY638" s="18"/>
      <c r="KZ638" s="18"/>
      <c r="LA638" s="18"/>
      <c r="LB638" s="18"/>
      <c r="LC638" s="18"/>
      <c r="LD638" s="18"/>
      <c r="LE638" s="18"/>
      <c r="LF638" s="18"/>
      <c r="LG638" s="18"/>
      <c r="LH638" s="18"/>
      <c r="LI638" s="18"/>
      <c r="LJ638" s="18"/>
      <c r="LK638" s="18"/>
      <c r="LL638" s="18"/>
      <c r="LM638" s="18"/>
      <c r="LN638" s="18"/>
      <c r="LO638" s="18"/>
      <c r="LP638" s="18"/>
      <c r="LQ638" s="18"/>
      <c r="LR638" s="18"/>
      <c r="LS638" s="18"/>
      <c r="LT638" s="18"/>
      <c r="LU638" s="18"/>
      <c r="LV638" s="18"/>
      <c r="LW638" s="18"/>
      <c r="LX638" s="18"/>
      <c r="LY638" s="18"/>
      <c r="LZ638" s="18"/>
      <c r="MA638" s="18"/>
      <c r="MB638" s="18"/>
      <c r="MC638" s="18"/>
      <c r="MD638" s="18"/>
      <c r="ME638" s="18"/>
      <c r="MF638" s="18"/>
      <c r="MG638" s="18"/>
      <c r="MH638" s="18"/>
      <c r="MI638" s="18"/>
      <c r="MJ638" s="18"/>
      <c r="MK638" s="18"/>
      <c r="ML638" s="18"/>
      <c r="MM638" s="18"/>
      <c r="MN638" s="18"/>
      <c r="MO638" s="18"/>
      <c r="MP638" s="18"/>
      <c r="MQ638" s="18"/>
      <c r="MR638" s="18"/>
      <c r="MS638" s="18"/>
      <c r="MT638" s="18"/>
      <c r="MU638" s="18"/>
    </row>
    <row r="639" spans="1:359" ht="160.5" customHeight="1">
      <c r="A639" s="22">
        <v>232</v>
      </c>
      <c r="B639" s="22" t="s">
        <v>4187</v>
      </c>
      <c r="C639" s="37">
        <v>43203</v>
      </c>
      <c r="D639" s="36">
        <v>43221</v>
      </c>
      <c r="E639" s="36">
        <f>WORKDAY(D639,10,Table4[Tətil günləri])</f>
        <v>43236</v>
      </c>
      <c r="F639" s="22" t="str">
        <f t="shared" si="18"/>
        <v/>
      </c>
      <c r="G639" s="22" t="s">
        <v>235</v>
      </c>
      <c r="H639" s="22" t="s">
        <v>4189</v>
      </c>
      <c r="I639" s="22" t="s">
        <v>4190</v>
      </c>
      <c r="J639" s="22" t="s">
        <v>219</v>
      </c>
      <c r="K639" s="22" t="s">
        <v>3827</v>
      </c>
      <c r="L639" s="22">
        <v>2145</v>
      </c>
      <c r="M639" s="22" t="s">
        <v>382</v>
      </c>
      <c r="N639" s="22" t="s">
        <v>383</v>
      </c>
      <c r="O639" s="22" t="s">
        <v>384</v>
      </c>
      <c r="P639" s="36">
        <v>26327</v>
      </c>
      <c r="Q639" s="22" t="s">
        <v>4191</v>
      </c>
      <c r="R639" s="73" t="s">
        <v>253</v>
      </c>
      <c r="S639" s="27" t="s">
        <v>227</v>
      </c>
      <c r="T639" s="37"/>
      <c r="U639" s="27" t="s">
        <v>254</v>
      </c>
      <c r="V639" s="73" t="s">
        <v>232</v>
      </c>
      <c r="W639" s="22" t="s">
        <v>4379</v>
      </c>
      <c r="X639" s="45" t="s">
        <v>4380</v>
      </c>
      <c r="Y639" s="22" t="s">
        <v>239</v>
      </c>
      <c r="Z639" s="37">
        <v>43223</v>
      </c>
      <c r="AA639" s="22" t="s">
        <v>230</v>
      </c>
      <c r="AB639" s="22"/>
      <c r="AC639" s="22"/>
      <c r="AD639" s="22" t="s">
        <v>237</v>
      </c>
      <c r="AE639" s="37" t="s">
        <v>254</v>
      </c>
      <c r="AF639" s="37">
        <v>43252</v>
      </c>
      <c r="AG639" s="56" t="s">
        <v>5380</v>
      </c>
      <c r="AH639" s="22" t="s">
        <v>5379</v>
      </c>
      <c r="AI639" s="22"/>
      <c r="AJ639" s="22"/>
      <c r="AK639" s="22">
        <f ca="1">NETWORKDAYS(TODAY(),E639,Table4[Tətil günləri])</f>
        <v>-203</v>
      </c>
      <c r="AL639" s="18">
        <f t="shared" ca="1" si="19"/>
        <v>-202</v>
      </c>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18"/>
      <c r="EQ639" s="18"/>
      <c r="ER639" s="18"/>
      <c r="ES639" s="18"/>
      <c r="ET639" s="18"/>
      <c r="EU639" s="18"/>
      <c r="EV639" s="18"/>
      <c r="EW639" s="18"/>
      <c r="EX639" s="18"/>
      <c r="EY639" s="18"/>
      <c r="EZ639" s="18"/>
      <c r="FA639" s="18"/>
      <c r="FB639" s="18"/>
      <c r="FC639" s="18"/>
      <c r="FD639" s="18"/>
      <c r="FE639" s="18"/>
      <c r="FF639" s="18"/>
      <c r="FG639" s="18"/>
      <c r="FH639" s="18"/>
      <c r="FI639" s="18"/>
      <c r="FJ639" s="18"/>
      <c r="FK639" s="18"/>
      <c r="FL639" s="18"/>
      <c r="FM639" s="18"/>
      <c r="FN639" s="18"/>
      <c r="FO639" s="18"/>
      <c r="FP639" s="18"/>
      <c r="FQ639" s="18"/>
      <c r="FR639" s="18"/>
      <c r="FS639" s="18"/>
      <c r="FT639" s="18"/>
      <c r="FU639" s="18"/>
      <c r="FV639" s="18"/>
      <c r="FW639" s="18"/>
      <c r="FX639" s="18"/>
      <c r="FY639" s="18"/>
      <c r="FZ639" s="18"/>
      <c r="GA639" s="18"/>
      <c r="GB639" s="18"/>
      <c r="GC639" s="18"/>
      <c r="GD639" s="18"/>
      <c r="GE639" s="18"/>
      <c r="GF639" s="18"/>
      <c r="GG639" s="18"/>
      <c r="GH639" s="18"/>
      <c r="GI639" s="18"/>
      <c r="GJ639" s="18"/>
      <c r="GK639" s="18"/>
      <c r="GL639" s="18"/>
      <c r="GM639" s="18"/>
      <c r="GN639" s="18"/>
      <c r="GO639" s="18"/>
      <c r="GP639" s="18"/>
      <c r="GQ639" s="18"/>
      <c r="GR639" s="18"/>
      <c r="GS639" s="18"/>
      <c r="GT639" s="18"/>
      <c r="GU639" s="18"/>
      <c r="GV639" s="18"/>
      <c r="GW639" s="18"/>
      <c r="GX639" s="18"/>
      <c r="GY639" s="18"/>
      <c r="GZ639" s="18"/>
      <c r="HA639" s="18"/>
      <c r="HB639" s="18"/>
      <c r="HC639" s="18"/>
      <c r="HD639" s="18"/>
      <c r="HE639" s="18"/>
      <c r="HF639" s="18"/>
      <c r="HG639" s="18"/>
      <c r="HH639" s="18"/>
      <c r="HI639" s="18"/>
      <c r="HJ639" s="18"/>
      <c r="HK639" s="18"/>
      <c r="HL639" s="18"/>
      <c r="HM639" s="18"/>
      <c r="HN639" s="18"/>
      <c r="HO639" s="18"/>
      <c r="HP639" s="18"/>
      <c r="HQ639" s="18"/>
      <c r="HR639" s="18"/>
      <c r="HS639" s="18"/>
      <c r="HT639" s="18"/>
      <c r="HU639" s="18"/>
      <c r="HV639" s="18"/>
      <c r="HW639" s="18"/>
      <c r="HX639" s="18"/>
      <c r="HY639" s="18"/>
      <c r="HZ639" s="18"/>
      <c r="IA639" s="18"/>
      <c r="IB639" s="18"/>
      <c r="IC639" s="18"/>
      <c r="ID639" s="18"/>
      <c r="IE639" s="18"/>
      <c r="IF639" s="18"/>
      <c r="IG639" s="18"/>
      <c r="IH639" s="18"/>
      <c r="II639" s="18"/>
      <c r="IJ639" s="18"/>
      <c r="IK639" s="18"/>
      <c r="IL639" s="18"/>
      <c r="IM639" s="18"/>
      <c r="IN639" s="18"/>
      <c r="IO639" s="18"/>
      <c r="IP639" s="18"/>
      <c r="IQ639" s="18"/>
      <c r="IR639" s="18"/>
      <c r="IS639" s="18"/>
      <c r="IT639" s="18"/>
      <c r="IU639" s="18"/>
      <c r="IV639" s="18"/>
      <c r="IW639" s="18"/>
      <c r="IX639" s="18"/>
      <c r="IY639" s="18"/>
      <c r="IZ639" s="18"/>
      <c r="JA639" s="18"/>
      <c r="JB639" s="18"/>
      <c r="JC639" s="18"/>
      <c r="JD639" s="18"/>
      <c r="JE639" s="18"/>
      <c r="JF639" s="18"/>
      <c r="JG639" s="18"/>
      <c r="JH639" s="18"/>
      <c r="JI639" s="18"/>
      <c r="JJ639" s="18"/>
      <c r="JK639" s="18"/>
      <c r="JL639" s="18"/>
      <c r="JM639" s="18"/>
      <c r="JN639" s="18"/>
      <c r="JO639" s="18"/>
      <c r="JP639" s="18"/>
      <c r="JQ639" s="18"/>
      <c r="JR639" s="18"/>
      <c r="JS639" s="18"/>
      <c r="JT639" s="18"/>
      <c r="JU639" s="18"/>
      <c r="JV639" s="18"/>
      <c r="JW639" s="18"/>
      <c r="JX639" s="18"/>
      <c r="JY639" s="18"/>
      <c r="JZ639" s="18"/>
      <c r="KA639" s="18"/>
      <c r="KB639" s="18"/>
      <c r="KC639" s="18"/>
      <c r="KD639" s="18"/>
      <c r="KE639" s="18"/>
      <c r="KF639" s="18"/>
      <c r="KG639" s="18"/>
      <c r="KH639" s="18"/>
      <c r="KI639" s="18"/>
      <c r="KJ639" s="18"/>
      <c r="KK639" s="18"/>
      <c r="KL639" s="18"/>
      <c r="KM639" s="18"/>
      <c r="KN639" s="18"/>
      <c r="KO639" s="18"/>
      <c r="KP639" s="18"/>
      <c r="KQ639" s="18"/>
      <c r="KR639" s="18"/>
      <c r="KS639" s="18"/>
      <c r="KT639" s="18"/>
      <c r="KU639" s="18"/>
      <c r="KV639" s="18"/>
      <c r="KW639" s="18"/>
      <c r="KX639" s="18"/>
      <c r="KY639" s="18"/>
      <c r="KZ639" s="18"/>
      <c r="LA639" s="18"/>
      <c r="LB639" s="18"/>
      <c r="LC639" s="18"/>
      <c r="LD639" s="18"/>
      <c r="LE639" s="18"/>
      <c r="LF639" s="18"/>
      <c r="LG639" s="18"/>
      <c r="LH639" s="18"/>
      <c r="LI639" s="18"/>
      <c r="LJ639" s="18"/>
      <c r="LK639" s="18"/>
      <c r="LL639" s="18"/>
      <c r="LM639" s="18"/>
      <c r="LN639" s="18"/>
      <c r="LO639" s="18"/>
      <c r="LP639" s="18"/>
      <c r="LQ639" s="18"/>
      <c r="LR639" s="18"/>
      <c r="LS639" s="18"/>
      <c r="LT639" s="18"/>
      <c r="LU639" s="18"/>
      <c r="LV639" s="18"/>
      <c r="LW639" s="18"/>
      <c r="LX639" s="18"/>
      <c r="LY639" s="18"/>
      <c r="LZ639" s="18"/>
      <c r="MA639" s="18"/>
      <c r="MB639" s="18"/>
      <c r="MC639" s="18"/>
      <c r="MD639" s="18"/>
      <c r="ME639" s="18"/>
      <c r="MF639" s="18"/>
      <c r="MG639" s="18"/>
      <c r="MH639" s="18"/>
      <c r="MI639" s="18"/>
      <c r="MJ639" s="18"/>
      <c r="MK639" s="18"/>
      <c r="ML639" s="18"/>
      <c r="MM639" s="18"/>
      <c r="MN639" s="18"/>
      <c r="MO639" s="18"/>
      <c r="MP639" s="18"/>
      <c r="MQ639" s="18"/>
      <c r="MR639" s="18"/>
      <c r="MS639" s="18"/>
      <c r="MT639" s="18"/>
      <c r="MU639" s="18"/>
    </row>
    <row r="640" spans="1:359" ht="140.6">
      <c r="A640" s="22">
        <v>233</v>
      </c>
      <c r="B640" s="22" t="s">
        <v>4188</v>
      </c>
      <c r="C640" s="37">
        <v>43203</v>
      </c>
      <c r="D640" s="36">
        <v>43221</v>
      </c>
      <c r="E640" s="36">
        <f>WORKDAY(D640,10,Table4[Tətil günləri])</f>
        <v>43236</v>
      </c>
      <c r="F640" s="22" t="str">
        <f t="shared" si="18"/>
        <v/>
      </c>
      <c r="G640" s="22" t="s">
        <v>235</v>
      </c>
      <c r="H640" s="22">
        <v>761280862</v>
      </c>
      <c r="I640" s="22" t="s">
        <v>4192</v>
      </c>
      <c r="J640" s="28" t="s">
        <v>57</v>
      </c>
      <c r="K640" s="22" t="s">
        <v>1449</v>
      </c>
      <c r="L640" s="22">
        <v>2145</v>
      </c>
      <c r="M640" s="22" t="s">
        <v>388</v>
      </c>
      <c r="N640" s="22" t="s">
        <v>258</v>
      </c>
      <c r="O640" s="22" t="s">
        <v>384</v>
      </c>
      <c r="P640" s="36">
        <v>23838</v>
      </c>
      <c r="Q640" s="22" t="s">
        <v>1019</v>
      </c>
      <c r="R640" s="73" t="s">
        <v>253</v>
      </c>
      <c r="S640" s="22" t="s">
        <v>227</v>
      </c>
      <c r="T640" s="22"/>
      <c r="U640" s="27" t="s">
        <v>254</v>
      </c>
      <c r="V640" s="73" t="s">
        <v>232</v>
      </c>
      <c r="W640" s="22" t="s">
        <v>4381</v>
      </c>
      <c r="X640" s="45" t="s">
        <v>4382</v>
      </c>
      <c r="Y640" s="22" t="s">
        <v>239</v>
      </c>
      <c r="Z640" s="37">
        <v>43223</v>
      </c>
      <c r="AA640" s="22" t="s">
        <v>230</v>
      </c>
      <c r="AB640" s="22"/>
      <c r="AC640" s="22"/>
      <c r="AD640" s="22" t="s">
        <v>237</v>
      </c>
      <c r="AE640" s="37" t="s">
        <v>254</v>
      </c>
      <c r="AF640" s="37">
        <v>43252</v>
      </c>
      <c r="AG640" s="56" t="s">
        <v>5380</v>
      </c>
      <c r="AH640" s="159" t="s">
        <v>5536</v>
      </c>
      <c r="AI640" s="22"/>
      <c r="AJ640" s="22"/>
      <c r="AK640" s="22">
        <f ca="1">NETWORKDAYS(TODAY(),E640,Table4[Tətil günləri])</f>
        <v>-203</v>
      </c>
      <c r="AL640" s="18">
        <f t="shared" ca="1" si="19"/>
        <v>-202</v>
      </c>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18"/>
      <c r="EQ640" s="18"/>
      <c r="ER640" s="18"/>
      <c r="ES640" s="18"/>
      <c r="ET640" s="18"/>
      <c r="EU640" s="18"/>
      <c r="EV640" s="18"/>
      <c r="EW640" s="18"/>
      <c r="EX640" s="18"/>
      <c r="EY640" s="18"/>
      <c r="EZ640" s="18"/>
      <c r="FA640" s="18"/>
      <c r="FB640" s="18"/>
      <c r="FC640" s="18"/>
      <c r="FD640" s="18"/>
      <c r="FE640" s="18"/>
      <c r="FF640" s="18"/>
      <c r="FG640" s="18"/>
      <c r="FH640" s="18"/>
      <c r="FI640" s="18"/>
      <c r="FJ640" s="18"/>
      <c r="FK640" s="18"/>
      <c r="FL640" s="18"/>
      <c r="FM640" s="18"/>
      <c r="FN640" s="18"/>
      <c r="FO640" s="18"/>
      <c r="FP640" s="18"/>
      <c r="FQ640" s="18"/>
      <c r="FR640" s="18"/>
      <c r="FS640" s="18"/>
      <c r="FT640" s="18"/>
      <c r="FU640" s="18"/>
      <c r="FV640" s="18"/>
      <c r="FW640" s="18"/>
      <c r="FX640" s="18"/>
      <c r="FY640" s="18"/>
      <c r="FZ640" s="18"/>
      <c r="GA640" s="18"/>
      <c r="GB640" s="18"/>
      <c r="GC640" s="18"/>
      <c r="GD640" s="18"/>
      <c r="GE640" s="18"/>
      <c r="GF640" s="18"/>
      <c r="GG640" s="18"/>
      <c r="GH640" s="18"/>
      <c r="GI640" s="18"/>
      <c r="GJ640" s="18"/>
      <c r="GK640" s="18"/>
      <c r="GL640" s="18"/>
      <c r="GM640" s="18"/>
      <c r="GN640" s="18"/>
      <c r="GO640" s="18"/>
      <c r="GP640" s="18"/>
      <c r="GQ640" s="18"/>
      <c r="GR640" s="18"/>
      <c r="GS640" s="18"/>
      <c r="GT640" s="18"/>
      <c r="GU640" s="18"/>
      <c r="GV640" s="18"/>
      <c r="GW640" s="18"/>
      <c r="GX640" s="18"/>
      <c r="GY640" s="18"/>
      <c r="GZ640" s="18"/>
      <c r="HA640" s="18"/>
      <c r="HB640" s="18"/>
      <c r="HC640" s="18"/>
      <c r="HD640" s="18"/>
      <c r="HE640" s="18"/>
      <c r="HF640" s="18"/>
      <c r="HG640" s="18"/>
      <c r="HH640" s="18"/>
      <c r="HI640" s="18"/>
      <c r="HJ640" s="18"/>
      <c r="HK640" s="18"/>
      <c r="HL640" s="18"/>
      <c r="HM640" s="18"/>
      <c r="HN640" s="18"/>
      <c r="HO640" s="18"/>
      <c r="HP640" s="18"/>
      <c r="HQ640" s="18"/>
      <c r="HR640" s="18"/>
      <c r="HS640" s="18"/>
      <c r="HT640" s="18"/>
      <c r="HU640" s="18"/>
      <c r="HV640" s="18"/>
      <c r="HW640" s="18"/>
      <c r="HX640" s="18"/>
      <c r="HY640" s="18"/>
      <c r="HZ640" s="18"/>
      <c r="IA640" s="18"/>
      <c r="IB640" s="18"/>
      <c r="IC640" s="18"/>
      <c r="ID640" s="18"/>
      <c r="IE640" s="18"/>
      <c r="IF640" s="18"/>
      <c r="IG640" s="18"/>
      <c r="IH640" s="18"/>
      <c r="II640" s="18"/>
      <c r="IJ640" s="18"/>
      <c r="IK640" s="18"/>
      <c r="IL640" s="18"/>
      <c r="IM640" s="18"/>
      <c r="IN640" s="18"/>
      <c r="IO640" s="18"/>
      <c r="IP640" s="18"/>
      <c r="IQ640" s="18"/>
      <c r="IR640" s="18"/>
      <c r="IS640" s="18"/>
      <c r="IT640" s="18"/>
      <c r="IU640" s="18"/>
      <c r="IV640" s="18"/>
      <c r="IW640" s="18"/>
      <c r="IX640" s="18"/>
      <c r="IY640" s="18"/>
      <c r="IZ640" s="18"/>
      <c r="JA640" s="18"/>
      <c r="JB640" s="18"/>
      <c r="JC640" s="18"/>
      <c r="JD640" s="18"/>
      <c r="JE640" s="18"/>
      <c r="JF640" s="18"/>
      <c r="JG640" s="18"/>
      <c r="JH640" s="18"/>
      <c r="JI640" s="18"/>
      <c r="JJ640" s="18"/>
      <c r="JK640" s="18"/>
      <c r="JL640" s="18"/>
      <c r="JM640" s="18"/>
      <c r="JN640" s="18"/>
      <c r="JO640" s="18"/>
      <c r="JP640" s="18"/>
      <c r="JQ640" s="18"/>
      <c r="JR640" s="18"/>
      <c r="JS640" s="18"/>
      <c r="JT640" s="18"/>
      <c r="JU640" s="18"/>
      <c r="JV640" s="18"/>
      <c r="JW640" s="18"/>
      <c r="JX640" s="18"/>
      <c r="JY640" s="18"/>
      <c r="JZ640" s="18"/>
      <c r="KA640" s="18"/>
      <c r="KB640" s="18"/>
      <c r="KC640" s="18"/>
      <c r="KD640" s="18"/>
      <c r="KE640" s="18"/>
      <c r="KF640" s="18"/>
      <c r="KG640" s="18"/>
      <c r="KH640" s="18"/>
      <c r="KI640" s="18"/>
      <c r="KJ640" s="18"/>
      <c r="KK640" s="18"/>
      <c r="KL640" s="18"/>
      <c r="KM640" s="18"/>
      <c r="KN640" s="18"/>
      <c r="KO640" s="18"/>
      <c r="KP640" s="18"/>
      <c r="KQ640" s="18"/>
      <c r="KR640" s="18"/>
      <c r="KS640" s="18"/>
      <c r="KT640" s="18"/>
      <c r="KU640" s="18"/>
      <c r="KV640" s="18"/>
      <c r="KW640" s="18"/>
      <c r="KX640" s="18"/>
      <c r="KY640" s="18"/>
      <c r="KZ640" s="18"/>
      <c r="LA640" s="18"/>
      <c r="LB640" s="18"/>
      <c r="LC640" s="18"/>
      <c r="LD640" s="18"/>
      <c r="LE640" s="18"/>
      <c r="LF640" s="18"/>
      <c r="LG640" s="18"/>
      <c r="LH640" s="18"/>
      <c r="LI640" s="18"/>
      <c r="LJ640" s="18"/>
      <c r="LK640" s="18"/>
      <c r="LL640" s="18"/>
      <c r="LM640" s="18"/>
      <c r="LN640" s="18"/>
      <c r="LO640" s="18"/>
      <c r="LP640" s="18"/>
      <c r="LQ640" s="18"/>
      <c r="LR640" s="18"/>
      <c r="LS640" s="18"/>
      <c r="LT640" s="18"/>
      <c r="LU640" s="18"/>
      <c r="LV640" s="18"/>
      <c r="LW640" s="18"/>
      <c r="LX640" s="18"/>
      <c r="LY640" s="18"/>
      <c r="LZ640" s="18"/>
      <c r="MA640" s="18"/>
      <c r="MB640" s="18"/>
      <c r="MC640" s="18"/>
      <c r="MD640" s="18"/>
      <c r="ME640" s="18"/>
      <c r="MF640" s="18"/>
      <c r="MG640" s="18"/>
      <c r="MH640" s="18"/>
      <c r="MI640" s="18"/>
      <c r="MJ640" s="18"/>
      <c r="MK640" s="18"/>
      <c r="ML640" s="18"/>
      <c r="MM640" s="18"/>
      <c r="MN640" s="18"/>
      <c r="MO640" s="18"/>
      <c r="MP640" s="18"/>
      <c r="MQ640" s="18"/>
      <c r="MR640" s="18"/>
      <c r="MS640" s="18"/>
      <c r="MT640" s="18"/>
      <c r="MU640" s="18"/>
    </row>
    <row r="641" spans="1:359" ht="93.75">
      <c r="A641" s="22">
        <v>234</v>
      </c>
      <c r="B641" s="22" t="s">
        <v>4204</v>
      </c>
      <c r="C641" s="36">
        <v>43221</v>
      </c>
      <c r="D641" s="36">
        <v>43221</v>
      </c>
      <c r="E641" s="36">
        <f>WORKDAY(D641,10,Table4[Tətil günləri])</f>
        <v>43236</v>
      </c>
      <c r="F641" s="22" t="str">
        <f t="shared" si="18"/>
        <v/>
      </c>
      <c r="G641" s="22" t="s">
        <v>235</v>
      </c>
      <c r="H641" s="22">
        <v>511040454</v>
      </c>
      <c r="I641" s="22" t="s">
        <v>4193</v>
      </c>
      <c r="J641" s="28" t="s">
        <v>57</v>
      </c>
      <c r="K641" s="22" t="s">
        <v>4194</v>
      </c>
      <c r="L641" s="22" t="s">
        <v>299</v>
      </c>
      <c r="M641" s="22" t="s">
        <v>300</v>
      </c>
      <c r="N641" s="22" t="s">
        <v>295</v>
      </c>
      <c r="O641" s="22" t="s">
        <v>253</v>
      </c>
      <c r="P641" s="36">
        <v>22868</v>
      </c>
      <c r="Q641" s="22" t="s">
        <v>4195</v>
      </c>
      <c r="R641" s="73" t="s">
        <v>253</v>
      </c>
      <c r="S641" s="22" t="s">
        <v>228</v>
      </c>
      <c r="T641" s="231">
        <v>43319</v>
      </c>
      <c r="U641" s="27" t="s">
        <v>254</v>
      </c>
      <c r="V641" s="73" t="s">
        <v>232</v>
      </c>
      <c r="W641" s="22" t="s">
        <v>4367</v>
      </c>
      <c r="X641" s="45" t="s">
        <v>4368</v>
      </c>
      <c r="Y641" s="22" t="s">
        <v>239</v>
      </c>
      <c r="Z641" s="37">
        <v>43223</v>
      </c>
      <c r="AA641" s="22" t="s">
        <v>243</v>
      </c>
      <c r="AB641" s="22"/>
      <c r="AC641" s="22" t="s">
        <v>4979</v>
      </c>
      <c r="AD641" s="22" t="s">
        <v>237</v>
      </c>
      <c r="AE641" s="22" t="s">
        <v>254</v>
      </c>
      <c r="AF641" s="37">
        <v>43241</v>
      </c>
      <c r="AG641" s="22" t="s">
        <v>4841</v>
      </c>
      <c r="AH641" s="22" t="s">
        <v>1220</v>
      </c>
      <c r="AI641" s="22"/>
      <c r="AJ641" s="22"/>
      <c r="AK641" s="22">
        <f ca="1">NETWORKDAYS(TODAY(),E641,Table4[Tətil günləri])</f>
        <v>-203</v>
      </c>
      <c r="AL641" s="18">
        <f t="shared" ca="1" si="19"/>
        <v>-202</v>
      </c>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18"/>
      <c r="EQ641" s="18"/>
      <c r="ER641" s="18"/>
      <c r="ES641" s="18"/>
      <c r="ET641" s="18"/>
      <c r="EU641" s="18"/>
      <c r="EV641" s="18"/>
      <c r="EW641" s="18"/>
      <c r="EX641" s="18"/>
      <c r="EY641" s="18"/>
      <c r="EZ641" s="18"/>
      <c r="FA641" s="18"/>
      <c r="FB641" s="18"/>
      <c r="FC641" s="18"/>
      <c r="FD641" s="18"/>
      <c r="FE641" s="18"/>
      <c r="FF641" s="18"/>
      <c r="FG641" s="18"/>
      <c r="FH641" s="18"/>
      <c r="FI641" s="18"/>
      <c r="FJ641" s="18"/>
      <c r="FK641" s="18"/>
      <c r="FL641" s="18"/>
      <c r="FM641" s="18"/>
      <c r="FN641" s="18"/>
      <c r="FO641" s="18"/>
      <c r="FP641" s="18"/>
      <c r="FQ641" s="18"/>
      <c r="FR641" s="18"/>
      <c r="FS641" s="18"/>
      <c r="FT641" s="18"/>
      <c r="FU641" s="18"/>
      <c r="FV641" s="18"/>
      <c r="FW641" s="18"/>
      <c r="FX641" s="18"/>
      <c r="FY641" s="18"/>
      <c r="FZ641" s="18"/>
      <c r="GA641" s="18"/>
      <c r="GB641" s="18"/>
      <c r="GC641" s="18"/>
      <c r="GD641" s="18"/>
      <c r="GE641" s="18"/>
      <c r="GF641" s="18"/>
      <c r="GG641" s="18"/>
      <c r="GH641" s="18"/>
      <c r="GI641" s="18"/>
      <c r="GJ641" s="18"/>
      <c r="GK641" s="18"/>
      <c r="GL641" s="18"/>
      <c r="GM641" s="18"/>
      <c r="GN641" s="18"/>
      <c r="GO641" s="18"/>
      <c r="GP641" s="18"/>
      <c r="GQ641" s="18"/>
      <c r="GR641" s="18"/>
      <c r="GS641" s="18"/>
      <c r="GT641" s="18"/>
      <c r="GU641" s="18"/>
      <c r="GV641" s="18"/>
      <c r="GW641" s="18"/>
      <c r="GX641" s="18"/>
      <c r="GY641" s="18"/>
      <c r="GZ641" s="18"/>
      <c r="HA641" s="18"/>
      <c r="HB641" s="18"/>
      <c r="HC641" s="18"/>
      <c r="HD641" s="18"/>
      <c r="HE641" s="18"/>
      <c r="HF641" s="18"/>
      <c r="HG641" s="18"/>
      <c r="HH641" s="18"/>
      <c r="HI641" s="18"/>
      <c r="HJ641" s="18"/>
      <c r="HK641" s="18"/>
      <c r="HL641" s="18"/>
      <c r="HM641" s="18"/>
      <c r="HN641" s="18"/>
      <c r="HO641" s="18"/>
      <c r="HP641" s="18"/>
      <c r="HQ641" s="18"/>
      <c r="HR641" s="18"/>
      <c r="HS641" s="18"/>
      <c r="HT641" s="18"/>
      <c r="HU641" s="18"/>
      <c r="HV641" s="18"/>
      <c r="HW641" s="18"/>
      <c r="HX641" s="18"/>
      <c r="HY641" s="18"/>
      <c r="HZ641" s="18"/>
      <c r="IA641" s="18"/>
      <c r="IB641" s="18"/>
      <c r="IC641" s="18"/>
      <c r="ID641" s="18"/>
      <c r="IE641" s="18"/>
      <c r="IF641" s="18"/>
      <c r="IG641" s="18"/>
      <c r="IH641" s="18"/>
      <c r="II641" s="18"/>
      <c r="IJ641" s="18"/>
      <c r="IK641" s="18"/>
      <c r="IL641" s="18"/>
      <c r="IM641" s="18"/>
      <c r="IN641" s="18"/>
      <c r="IO641" s="18"/>
      <c r="IP641" s="18"/>
      <c r="IQ641" s="18"/>
      <c r="IR641" s="18"/>
      <c r="IS641" s="18"/>
      <c r="IT641" s="18"/>
      <c r="IU641" s="18"/>
      <c r="IV641" s="18"/>
      <c r="IW641" s="18"/>
      <c r="IX641" s="18"/>
      <c r="IY641" s="18"/>
      <c r="IZ641" s="18"/>
      <c r="JA641" s="18"/>
      <c r="JB641" s="18"/>
      <c r="JC641" s="18"/>
      <c r="JD641" s="18"/>
      <c r="JE641" s="18"/>
      <c r="JF641" s="18"/>
      <c r="JG641" s="18"/>
      <c r="JH641" s="18"/>
      <c r="JI641" s="18"/>
      <c r="JJ641" s="18"/>
      <c r="JK641" s="18"/>
      <c r="JL641" s="18"/>
      <c r="JM641" s="18"/>
      <c r="JN641" s="18"/>
      <c r="JO641" s="18"/>
      <c r="JP641" s="18"/>
      <c r="JQ641" s="18"/>
      <c r="JR641" s="18"/>
      <c r="JS641" s="18"/>
      <c r="JT641" s="18"/>
      <c r="JU641" s="18"/>
      <c r="JV641" s="18"/>
      <c r="JW641" s="18"/>
      <c r="JX641" s="18"/>
      <c r="JY641" s="18"/>
      <c r="JZ641" s="18"/>
      <c r="KA641" s="18"/>
      <c r="KB641" s="18"/>
      <c r="KC641" s="18"/>
      <c r="KD641" s="18"/>
      <c r="KE641" s="18"/>
      <c r="KF641" s="18"/>
      <c r="KG641" s="18"/>
      <c r="KH641" s="18"/>
      <c r="KI641" s="18"/>
      <c r="KJ641" s="18"/>
      <c r="KK641" s="18"/>
      <c r="KL641" s="18"/>
      <c r="KM641" s="18"/>
      <c r="KN641" s="18"/>
      <c r="KO641" s="18"/>
      <c r="KP641" s="18"/>
      <c r="KQ641" s="18"/>
      <c r="KR641" s="18"/>
      <c r="KS641" s="18"/>
      <c r="KT641" s="18"/>
      <c r="KU641" s="18"/>
      <c r="KV641" s="18"/>
      <c r="KW641" s="18"/>
      <c r="KX641" s="18"/>
      <c r="KY641" s="18"/>
      <c r="KZ641" s="18"/>
      <c r="LA641" s="18"/>
      <c r="LB641" s="18"/>
      <c r="LC641" s="18"/>
      <c r="LD641" s="18"/>
      <c r="LE641" s="18"/>
      <c r="LF641" s="18"/>
      <c r="LG641" s="18"/>
      <c r="LH641" s="18"/>
      <c r="LI641" s="18"/>
      <c r="LJ641" s="18"/>
      <c r="LK641" s="18"/>
      <c r="LL641" s="18"/>
      <c r="LM641" s="18"/>
      <c r="LN641" s="18"/>
      <c r="LO641" s="18"/>
      <c r="LP641" s="18"/>
      <c r="LQ641" s="18"/>
      <c r="LR641" s="18"/>
      <c r="LS641" s="18"/>
      <c r="LT641" s="18"/>
      <c r="LU641" s="18"/>
      <c r="LV641" s="18"/>
      <c r="LW641" s="18"/>
      <c r="LX641" s="18"/>
      <c r="LY641" s="18"/>
      <c r="LZ641" s="18"/>
      <c r="MA641" s="18"/>
      <c r="MB641" s="18"/>
      <c r="MC641" s="18"/>
      <c r="MD641" s="18"/>
      <c r="ME641" s="18"/>
      <c r="MF641" s="18"/>
      <c r="MG641" s="18"/>
      <c r="MH641" s="18"/>
      <c r="MI641" s="18"/>
      <c r="MJ641" s="18"/>
      <c r="MK641" s="18"/>
      <c r="ML641" s="18"/>
      <c r="MM641" s="18"/>
      <c r="MN641" s="18"/>
      <c r="MO641" s="18"/>
      <c r="MP641" s="18"/>
      <c r="MQ641" s="18"/>
      <c r="MR641" s="18"/>
      <c r="MS641" s="18"/>
      <c r="MT641" s="18"/>
      <c r="MU641" s="18"/>
    </row>
    <row r="642" spans="1:359" ht="115.5" customHeight="1">
      <c r="A642" s="22">
        <v>234</v>
      </c>
      <c r="B642" s="22" t="s">
        <v>4204</v>
      </c>
      <c r="C642" s="36">
        <v>43221</v>
      </c>
      <c r="D642" s="36">
        <v>43221</v>
      </c>
      <c r="E642" s="36">
        <f>WORKDAY(D643,10,Table4[Tətil günləri])</f>
        <v>43236</v>
      </c>
      <c r="F642" s="22" t="str">
        <f t="shared" si="18"/>
        <v/>
      </c>
      <c r="G642" s="22" t="s">
        <v>235</v>
      </c>
      <c r="H642" s="43">
        <v>522934531</v>
      </c>
      <c r="I642" s="22" t="s">
        <v>4196</v>
      </c>
      <c r="J642" s="28" t="s">
        <v>57</v>
      </c>
      <c r="K642" s="22" t="s">
        <v>4030</v>
      </c>
      <c r="L642" s="22" t="s">
        <v>299</v>
      </c>
      <c r="M642" s="22" t="s">
        <v>300</v>
      </c>
      <c r="N642" s="22" t="s">
        <v>295</v>
      </c>
      <c r="O642" s="22" t="s">
        <v>253</v>
      </c>
      <c r="P642" s="36">
        <v>20878</v>
      </c>
      <c r="Q642" s="22" t="s">
        <v>2675</v>
      </c>
      <c r="R642" s="73" t="s">
        <v>253</v>
      </c>
      <c r="S642" s="22" t="s">
        <v>228</v>
      </c>
      <c r="T642" s="231">
        <v>43321</v>
      </c>
      <c r="U642" s="27" t="s">
        <v>254</v>
      </c>
      <c r="V642" s="73" t="s">
        <v>232</v>
      </c>
      <c r="W642" s="22" t="s">
        <v>4369</v>
      </c>
      <c r="X642" s="45" t="s">
        <v>4370</v>
      </c>
      <c r="Y642" s="22" t="s">
        <v>239</v>
      </c>
      <c r="Z642" s="37">
        <v>43223</v>
      </c>
      <c r="AA642" s="22" t="s">
        <v>243</v>
      </c>
      <c r="AB642" s="22"/>
      <c r="AC642" s="22" t="s">
        <v>4978</v>
      </c>
      <c r="AD642" s="22" t="s">
        <v>237</v>
      </c>
      <c r="AE642" s="22" t="s">
        <v>254</v>
      </c>
      <c r="AF642" s="37">
        <v>43241</v>
      </c>
      <c r="AG642" s="22" t="s">
        <v>4841</v>
      </c>
      <c r="AH642" s="22" t="s">
        <v>1220</v>
      </c>
      <c r="AI642" s="22"/>
      <c r="AJ642" s="22"/>
      <c r="AK642" s="22">
        <f ca="1">NETWORKDAYS(TODAY(),E642,Table4[Tətil günləri])</f>
        <v>-203</v>
      </c>
      <c r="AL642" s="18">
        <f t="shared" ca="1" si="19"/>
        <v>-202</v>
      </c>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18"/>
      <c r="EQ642" s="18"/>
      <c r="ER642" s="18"/>
      <c r="ES642" s="18"/>
      <c r="ET642" s="18"/>
      <c r="EU642" s="18"/>
      <c r="EV642" s="18"/>
      <c r="EW642" s="18"/>
      <c r="EX642" s="18"/>
      <c r="EY642" s="18"/>
      <c r="EZ642" s="18"/>
      <c r="FA642" s="18"/>
      <c r="FB642" s="18"/>
      <c r="FC642" s="18"/>
      <c r="FD642" s="18"/>
      <c r="FE642" s="18"/>
      <c r="FF642" s="18"/>
      <c r="FG642" s="18"/>
      <c r="FH642" s="18"/>
      <c r="FI642" s="18"/>
      <c r="FJ642" s="18"/>
      <c r="FK642" s="18"/>
      <c r="FL642" s="18"/>
      <c r="FM642" s="18"/>
      <c r="FN642" s="18"/>
      <c r="FO642" s="18"/>
      <c r="FP642" s="18"/>
      <c r="FQ642" s="18"/>
      <c r="FR642" s="18"/>
      <c r="FS642" s="18"/>
      <c r="FT642" s="18"/>
      <c r="FU642" s="18"/>
      <c r="FV642" s="18"/>
      <c r="FW642" s="18"/>
      <c r="FX642" s="18"/>
      <c r="FY642" s="18"/>
      <c r="FZ642" s="18"/>
      <c r="GA642" s="18"/>
      <c r="GB642" s="18"/>
      <c r="GC642" s="18"/>
      <c r="GD642" s="18"/>
      <c r="GE642" s="18"/>
      <c r="GF642" s="18"/>
      <c r="GG642" s="18"/>
      <c r="GH642" s="18"/>
      <c r="GI642" s="18"/>
      <c r="GJ642" s="18"/>
      <c r="GK642" s="18"/>
      <c r="GL642" s="18"/>
      <c r="GM642" s="18"/>
      <c r="GN642" s="18"/>
      <c r="GO642" s="18"/>
      <c r="GP642" s="18"/>
      <c r="GQ642" s="18"/>
      <c r="GR642" s="18"/>
      <c r="GS642" s="18"/>
      <c r="GT642" s="18"/>
      <c r="GU642" s="18"/>
      <c r="GV642" s="18"/>
      <c r="GW642" s="18"/>
      <c r="GX642" s="18"/>
      <c r="GY642" s="18"/>
      <c r="GZ642" s="18"/>
      <c r="HA642" s="18"/>
      <c r="HB642" s="18"/>
      <c r="HC642" s="18"/>
      <c r="HD642" s="18"/>
      <c r="HE642" s="18"/>
      <c r="HF642" s="18"/>
      <c r="HG642" s="18"/>
      <c r="HH642" s="18"/>
      <c r="HI642" s="18"/>
      <c r="HJ642" s="18"/>
      <c r="HK642" s="18"/>
      <c r="HL642" s="18"/>
      <c r="HM642" s="18"/>
      <c r="HN642" s="18"/>
      <c r="HO642" s="18"/>
      <c r="HP642" s="18"/>
      <c r="HQ642" s="18"/>
      <c r="HR642" s="18"/>
      <c r="HS642" s="18"/>
      <c r="HT642" s="18"/>
      <c r="HU642" s="18"/>
      <c r="HV642" s="18"/>
      <c r="HW642" s="18"/>
      <c r="HX642" s="18"/>
      <c r="HY642" s="18"/>
      <c r="HZ642" s="18"/>
      <c r="IA642" s="18"/>
      <c r="IB642" s="18"/>
      <c r="IC642" s="18"/>
      <c r="ID642" s="18"/>
      <c r="IE642" s="18"/>
      <c r="IF642" s="18"/>
      <c r="IG642" s="18"/>
      <c r="IH642" s="18"/>
      <c r="II642" s="18"/>
      <c r="IJ642" s="18"/>
      <c r="IK642" s="18"/>
      <c r="IL642" s="18"/>
      <c r="IM642" s="18"/>
      <c r="IN642" s="18"/>
      <c r="IO642" s="18"/>
      <c r="IP642" s="18"/>
      <c r="IQ642" s="18"/>
      <c r="IR642" s="18"/>
      <c r="IS642" s="18"/>
      <c r="IT642" s="18"/>
      <c r="IU642" s="18"/>
      <c r="IV642" s="18"/>
      <c r="IW642" s="18"/>
      <c r="IX642" s="18"/>
      <c r="IY642" s="18"/>
      <c r="IZ642" s="18"/>
      <c r="JA642" s="18"/>
      <c r="JB642" s="18"/>
      <c r="JC642" s="18"/>
      <c r="JD642" s="18"/>
      <c r="JE642" s="18"/>
      <c r="JF642" s="18"/>
      <c r="JG642" s="18"/>
      <c r="JH642" s="18"/>
      <c r="JI642" s="18"/>
      <c r="JJ642" s="18"/>
      <c r="JK642" s="18"/>
      <c r="JL642" s="18"/>
      <c r="JM642" s="18"/>
      <c r="JN642" s="18"/>
      <c r="JO642" s="18"/>
      <c r="JP642" s="18"/>
      <c r="JQ642" s="18"/>
      <c r="JR642" s="18"/>
      <c r="JS642" s="18"/>
      <c r="JT642" s="18"/>
      <c r="JU642" s="18"/>
      <c r="JV642" s="18"/>
      <c r="JW642" s="18"/>
      <c r="JX642" s="18"/>
      <c r="JY642" s="18"/>
      <c r="JZ642" s="18"/>
      <c r="KA642" s="18"/>
      <c r="KB642" s="18"/>
      <c r="KC642" s="18"/>
      <c r="KD642" s="18"/>
      <c r="KE642" s="18"/>
      <c r="KF642" s="18"/>
      <c r="KG642" s="18"/>
      <c r="KH642" s="18"/>
      <c r="KI642" s="18"/>
      <c r="KJ642" s="18"/>
      <c r="KK642" s="18"/>
      <c r="KL642" s="18"/>
      <c r="KM642" s="18"/>
      <c r="KN642" s="18"/>
      <c r="KO642" s="18"/>
      <c r="KP642" s="18"/>
      <c r="KQ642" s="18"/>
      <c r="KR642" s="18"/>
      <c r="KS642" s="18"/>
      <c r="KT642" s="18"/>
      <c r="KU642" s="18"/>
      <c r="KV642" s="18"/>
      <c r="KW642" s="18"/>
      <c r="KX642" s="18"/>
      <c r="KY642" s="18"/>
      <c r="KZ642" s="18"/>
      <c r="LA642" s="18"/>
      <c r="LB642" s="18"/>
      <c r="LC642" s="18"/>
      <c r="LD642" s="18"/>
      <c r="LE642" s="18"/>
      <c r="LF642" s="18"/>
      <c r="LG642" s="18"/>
      <c r="LH642" s="18"/>
      <c r="LI642" s="18"/>
      <c r="LJ642" s="18"/>
      <c r="LK642" s="18"/>
      <c r="LL642" s="18"/>
      <c r="LM642" s="18"/>
      <c r="LN642" s="18"/>
      <c r="LO642" s="18"/>
      <c r="LP642" s="18"/>
      <c r="LQ642" s="18"/>
      <c r="LR642" s="18"/>
      <c r="LS642" s="18"/>
      <c r="LT642" s="18"/>
      <c r="LU642" s="18"/>
      <c r="LV642" s="18"/>
      <c r="LW642" s="18"/>
      <c r="LX642" s="18"/>
      <c r="LY642" s="18"/>
      <c r="LZ642" s="18"/>
      <c r="MA642" s="18"/>
      <c r="MB642" s="18"/>
      <c r="MC642" s="18"/>
      <c r="MD642" s="18"/>
      <c r="ME642" s="18"/>
      <c r="MF642" s="18"/>
      <c r="MG642" s="18"/>
      <c r="MH642" s="18"/>
      <c r="MI642" s="18"/>
      <c r="MJ642" s="18"/>
      <c r="MK642" s="18"/>
      <c r="ML642" s="18"/>
      <c r="MM642" s="18"/>
      <c r="MN642" s="18"/>
      <c r="MO642" s="18"/>
      <c r="MP642" s="18"/>
      <c r="MQ642" s="18"/>
      <c r="MR642" s="18"/>
      <c r="MS642" s="18"/>
      <c r="MT642" s="18"/>
      <c r="MU642" s="18"/>
    </row>
    <row r="643" spans="1:359" ht="171" customHeight="1">
      <c r="A643" s="22">
        <v>234</v>
      </c>
      <c r="B643" s="22" t="s">
        <v>4204</v>
      </c>
      <c r="C643" s="36">
        <v>43221</v>
      </c>
      <c r="D643" s="36">
        <v>43221</v>
      </c>
      <c r="E643" s="36">
        <f>WORKDAY(D643,10,Table4[Tətil günləri])</f>
        <v>43236</v>
      </c>
      <c r="F643" s="22" t="str">
        <f t="shared" si="18"/>
        <v/>
      </c>
      <c r="G643" s="22" t="s">
        <v>235</v>
      </c>
      <c r="H643" s="22">
        <v>652504923</v>
      </c>
      <c r="I643" s="22" t="s">
        <v>4197</v>
      </c>
      <c r="J643" s="28" t="s">
        <v>57</v>
      </c>
      <c r="K643" s="22" t="s">
        <v>4198</v>
      </c>
      <c r="L643" s="22">
        <v>2146</v>
      </c>
      <c r="M643" s="22" t="s">
        <v>326</v>
      </c>
      <c r="N643" s="22" t="s">
        <v>295</v>
      </c>
      <c r="O643" s="22" t="s">
        <v>253</v>
      </c>
      <c r="P643" s="36">
        <v>25217</v>
      </c>
      <c r="Q643" s="22" t="s">
        <v>4199</v>
      </c>
      <c r="R643" s="73" t="s">
        <v>253</v>
      </c>
      <c r="S643" s="22" t="s">
        <v>228</v>
      </c>
      <c r="T643" s="231">
        <v>43327</v>
      </c>
      <c r="U643" s="27" t="s">
        <v>254</v>
      </c>
      <c r="V643" s="73" t="s">
        <v>232</v>
      </c>
      <c r="W643" s="22" t="s">
        <v>4371</v>
      </c>
      <c r="X643" s="45" t="s">
        <v>4372</v>
      </c>
      <c r="Y643" s="22" t="s">
        <v>239</v>
      </c>
      <c r="Z643" s="37">
        <v>43223</v>
      </c>
      <c r="AA643" s="22" t="s">
        <v>243</v>
      </c>
      <c r="AB643" s="22"/>
      <c r="AC643" s="22" t="s">
        <v>4981</v>
      </c>
      <c r="AD643" s="22" t="s">
        <v>237</v>
      </c>
      <c r="AE643" s="22" t="s">
        <v>254</v>
      </c>
      <c r="AF643" s="37">
        <v>43241</v>
      </c>
      <c r="AG643" s="22" t="s">
        <v>4841</v>
      </c>
      <c r="AH643" s="22" t="s">
        <v>1220</v>
      </c>
      <c r="AI643" s="22"/>
      <c r="AJ643" s="22"/>
      <c r="AK643" s="22">
        <f ca="1">NETWORKDAYS(TODAY(),E643,Table4[Tətil günləri])</f>
        <v>-203</v>
      </c>
      <c r="AL643" s="18">
        <f t="shared" ca="1" si="19"/>
        <v>-202</v>
      </c>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18"/>
      <c r="EQ643" s="18"/>
      <c r="ER643" s="18"/>
      <c r="ES643" s="18"/>
      <c r="ET643" s="18"/>
      <c r="EU643" s="18"/>
      <c r="EV643" s="18"/>
      <c r="EW643" s="18"/>
      <c r="EX643" s="18"/>
      <c r="EY643" s="18"/>
      <c r="EZ643" s="18"/>
      <c r="FA643" s="18"/>
      <c r="FB643" s="18"/>
      <c r="FC643" s="18"/>
      <c r="FD643" s="18"/>
      <c r="FE643" s="18"/>
      <c r="FF643" s="18"/>
      <c r="FG643" s="18"/>
      <c r="FH643" s="18"/>
      <c r="FI643" s="18"/>
      <c r="FJ643" s="18"/>
      <c r="FK643" s="18"/>
      <c r="FL643" s="18"/>
      <c r="FM643" s="18"/>
      <c r="FN643" s="18"/>
      <c r="FO643" s="18"/>
      <c r="FP643" s="18"/>
      <c r="FQ643" s="18"/>
      <c r="FR643" s="18"/>
      <c r="FS643" s="18"/>
      <c r="FT643" s="18"/>
      <c r="FU643" s="18"/>
      <c r="FV643" s="18"/>
      <c r="FW643" s="18"/>
      <c r="FX643" s="18"/>
      <c r="FY643" s="18"/>
      <c r="FZ643" s="18"/>
      <c r="GA643" s="18"/>
      <c r="GB643" s="18"/>
      <c r="GC643" s="18"/>
      <c r="GD643" s="18"/>
      <c r="GE643" s="18"/>
      <c r="GF643" s="18"/>
      <c r="GG643" s="18"/>
      <c r="GH643" s="18"/>
      <c r="GI643" s="18"/>
      <c r="GJ643" s="18"/>
      <c r="GK643" s="18"/>
      <c r="GL643" s="18"/>
      <c r="GM643" s="18"/>
      <c r="GN643" s="18"/>
      <c r="GO643" s="18"/>
      <c r="GP643" s="18"/>
      <c r="GQ643" s="18"/>
      <c r="GR643" s="18"/>
      <c r="GS643" s="18"/>
      <c r="GT643" s="18"/>
      <c r="GU643" s="18"/>
      <c r="GV643" s="18"/>
      <c r="GW643" s="18"/>
      <c r="GX643" s="18"/>
      <c r="GY643" s="18"/>
      <c r="GZ643" s="18"/>
      <c r="HA643" s="18"/>
      <c r="HB643" s="18"/>
      <c r="HC643" s="18"/>
      <c r="HD643" s="18"/>
      <c r="HE643" s="18"/>
      <c r="HF643" s="18"/>
      <c r="HG643" s="18"/>
      <c r="HH643" s="18"/>
      <c r="HI643" s="18"/>
      <c r="HJ643" s="18"/>
      <c r="HK643" s="18"/>
      <c r="HL643" s="18"/>
      <c r="HM643" s="18"/>
      <c r="HN643" s="18"/>
      <c r="HO643" s="18"/>
      <c r="HP643" s="18"/>
      <c r="HQ643" s="18"/>
      <c r="HR643" s="18"/>
      <c r="HS643" s="18"/>
      <c r="HT643" s="18"/>
      <c r="HU643" s="18"/>
      <c r="HV643" s="18"/>
      <c r="HW643" s="18"/>
      <c r="HX643" s="18"/>
      <c r="HY643" s="18"/>
      <c r="HZ643" s="18"/>
      <c r="IA643" s="18"/>
      <c r="IB643" s="18"/>
      <c r="IC643" s="18"/>
      <c r="ID643" s="18"/>
      <c r="IE643" s="18"/>
      <c r="IF643" s="18"/>
      <c r="IG643" s="18"/>
      <c r="IH643" s="18"/>
      <c r="II643" s="18"/>
      <c r="IJ643" s="18"/>
      <c r="IK643" s="18"/>
      <c r="IL643" s="18"/>
      <c r="IM643" s="18"/>
      <c r="IN643" s="18"/>
      <c r="IO643" s="18"/>
      <c r="IP643" s="18"/>
      <c r="IQ643" s="18"/>
      <c r="IR643" s="18"/>
      <c r="IS643" s="18"/>
      <c r="IT643" s="18"/>
      <c r="IU643" s="18"/>
      <c r="IV643" s="18"/>
      <c r="IW643" s="18"/>
      <c r="IX643" s="18"/>
      <c r="IY643" s="18"/>
      <c r="IZ643" s="18"/>
      <c r="JA643" s="18"/>
      <c r="JB643" s="18"/>
      <c r="JC643" s="18"/>
      <c r="JD643" s="18"/>
      <c r="JE643" s="18"/>
      <c r="JF643" s="18"/>
      <c r="JG643" s="18"/>
      <c r="JH643" s="18"/>
      <c r="JI643" s="18"/>
      <c r="JJ643" s="18"/>
      <c r="JK643" s="18"/>
      <c r="JL643" s="18"/>
      <c r="JM643" s="18"/>
      <c r="JN643" s="18"/>
      <c r="JO643" s="18"/>
      <c r="JP643" s="18"/>
      <c r="JQ643" s="18"/>
      <c r="JR643" s="18"/>
      <c r="JS643" s="18"/>
      <c r="JT643" s="18"/>
      <c r="JU643" s="18"/>
      <c r="JV643" s="18"/>
      <c r="JW643" s="18"/>
      <c r="JX643" s="18"/>
      <c r="JY643" s="18"/>
      <c r="JZ643" s="18"/>
      <c r="KA643" s="18"/>
      <c r="KB643" s="18"/>
      <c r="KC643" s="18"/>
      <c r="KD643" s="18"/>
      <c r="KE643" s="18"/>
      <c r="KF643" s="18"/>
      <c r="KG643" s="18"/>
      <c r="KH643" s="18"/>
      <c r="KI643" s="18"/>
      <c r="KJ643" s="18"/>
      <c r="KK643" s="18"/>
      <c r="KL643" s="18"/>
      <c r="KM643" s="18"/>
      <c r="KN643" s="18"/>
      <c r="KO643" s="18"/>
      <c r="KP643" s="18"/>
      <c r="KQ643" s="18"/>
      <c r="KR643" s="18"/>
      <c r="KS643" s="18"/>
      <c r="KT643" s="18"/>
      <c r="KU643" s="18"/>
      <c r="KV643" s="18"/>
      <c r="KW643" s="18"/>
      <c r="KX643" s="18"/>
      <c r="KY643" s="18"/>
      <c r="KZ643" s="18"/>
      <c r="LA643" s="18"/>
      <c r="LB643" s="18"/>
      <c r="LC643" s="18"/>
      <c r="LD643" s="18"/>
      <c r="LE643" s="18"/>
      <c r="LF643" s="18"/>
      <c r="LG643" s="18"/>
      <c r="LH643" s="18"/>
      <c r="LI643" s="18"/>
      <c r="LJ643" s="18"/>
      <c r="LK643" s="18"/>
      <c r="LL643" s="18"/>
      <c r="LM643" s="18"/>
      <c r="LN643" s="18"/>
      <c r="LO643" s="18"/>
      <c r="LP643" s="18"/>
      <c r="LQ643" s="18"/>
      <c r="LR643" s="18"/>
      <c r="LS643" s="18"/>
      <c r="LT643" s="18"/>
      <c r="LU643" s="18"/>
      <c r="LV643" s="18"/>
      <c r="LW643" s="18"/>
      <c r="LX643" s="18"/>
      <c r="LY643" s="18"/>
      <c r="LZ643" s="18"/>
      <c r="MA643" s="18"/>
      <c r="MB643" s="18"/>
      <c r="MC643" s="18"/>
      <c r="MD643" s="18"/>
      <c r="ME643" s="18"/>
      <c r="MF643" s="18"/>
      <c r="MG643" s="18"/>
      <c r="MH643" s="18"/>
      <c r="MI643" s="18"/>
      <c r="MJ643" s="18"/>
      <c r="MK643" s="18"/>
      <c r="ML643" s="18"/>
      <c r="MM643" s="18"/>
      <c r="MN643" s="18"/>
      <c r="MO643" s="18"/>
      <c r="MP643" s="18"/>
      <c r="MQ643" s="18"/>
      <c r="MR643" s="18"/>
      <c r="MS643" s="18"/>
      <c r="MT643" s="18"/>
      <c r="MU643" s="18"/>
    </row>
    <row r="644" spans="1:359" ht="122.95" customHeight="1">
      <c r="A644" s="22">
        <v>234</v>
      </c>
      <c r="B644" s="22" t="s">
        <v>4204</v>
      </c>
      <c r="C644" s="36">
        <v>43221</v>
      </c>
      <c r="D644" s="36">
        <v>43221</v>
      </c>
      <c r="E644" s="36">
        <f>WORKDAY(D645,10,Table4[Tətil günləri])</f>
        <v>43236</v>
      </c>
      <c r="F644" s="22" t="str">
        <f t="shared" ref="F644:F706" si="20">IF(OR(G644="göndərildi",G644="ləğv olundu"),"",AL644)</f>
        <v/>
      </c>
      <c r="G644" s="22" t="s">
        <v>235</v>
      </c>
      <c r="H644" s="43">
        <v>527222999</v>
      </c>
      <c r="I644" s="22" t="s">
        <v>4200</v>
      </c>
      <c r="J644" s="28" t="s">
        <v>57</v>
      </c>
      <c r="K644" s="22" t="s">
        <v>4201</v>
      </c>
      <c r="L644" s="22" t="s">
        <v>299</v>
      </c>
      <c r="M644" s="22" t="s">
        <v>300</v>
      </c>
      <c r="N644" s="22" t="s">
        <v>295</v>
      </c>
      <c r="O644" s="22" t="s">
        <v>301</v>
      </c>
      <c r="P644" s="36">
        <v>24522</v>
      </c>
      <c r="Q644" s="22" t="s">
        <v>4202</v>
      </c>
      <c r="R644" s="73" t="s">
        <v>253</v>
      </c>
      <c r="S644" s="27" t="s">
        <v>228</v>
      </c>
      <c r="T644" s="37">
        <v>43289</v>
      </c>
      <c r="U644" s="27" t="s">
        <v>254</v>
      </c>
      <c r="V644" s="73" t="s">
        <v>232</v>
      </c>
      <c r="W644" s="22" t="s">
        <v>4373</v>
      </c>
      <c r="X644" s="45" t="s">
        <v>4374</v>
      </c>
      <c r="Y644" s="22" t="s">
        <v>239</v>
      </c>
      <c r="Z644" s="37">
        <v>43223</v>
      </c>
      <c r="AA644" s="22" t="s">
        <v>243</v>
      </c>
      <c r="AB644" s="22"/>
      <c r="AC644" s="22" t="s">
        <v>4980</v>
      </c>
      <c r="AD644" s="22" t="s">
        <v>237</v>
      </c>
      <c r="AE644" s="22" t="s">
        <v>254</v>
      </c>
      <c r="AF644" s="37">
        <v>43241</v>
      </c>
      <c r="AG644" s="22" t="s">
        <v>4841</v>
      </c>
      <c r="AH644" s="22" t="s">
        <v>1220</v>
      </c>
      <c r="AI644" s="22"/>
      <c r="AJ644" s="22"/>
      <c r="AK644" s="22">
        <f ca="1">NETWORKDAYS(TODAY(),E644,Table4[Tətil günləri])</f>
        <v>-203</v>
      </c>
      <c r="AL644" s="18">
        <f t="shared" ref="AL644:AL706" ca="1" si="21">IF(AK644&gt;0,AK644-1,AK644+1)</f>
        <v>-202</v>
      </c>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18"/>
      <c r="EQ644" s="18"/>
      <c r="ER644" s="18"/>
      <c r="ES644" s="18"/>
      <c r="ET644" s="18"/>
      <c r="EU644" s="18"/>
      <c r="EV644" s="18"/>
      <c r="EW644" s="18"/>
      <c r="EX644" s="18"/>
      <c r="EY644" s="18"/>
      <c r="EZ644" s="18"/>
      <c r="FA644" s="18"/>
      <c r="FB644" s="18"/>
      <c r="FC644" s="18"/>
      <c r="FD644" s="18"/>
      <c r="FE644" s="18"/>
      <c r="FF644" s="18"/>
      <c r="FG644" s="18"/>
      <c r="FH644" s="18"/>
      <c r="FI644" s="18"/>
      <c r="FJ644" s="18"/>
      <c r="FK644" s="18"/>
      <c r="FL644" s="18"/>
      <c r="FM644" s="18"/>
      <c r="FN644" s="18"/>
      <c r="FO644" s="18"/>
      <c r="FP644" s="18"/>
      <c r="FQ644" s="18"/>
      <c r="FR644" s="18"/>
      <c r="FS644" s="18"/>
      <c r="FT644" s="18"/>
      <c r="FU644" s="18"/>
      <c r="FV644" s="18"/>
      <c r="FW644" s="18"/>
      <c r="FX644" s="18"/>
      <c r="FY644" s="18"/>
      <c r="FZ644" s="18"/>
      <c r="GA644" s="18"/>
      <c r="GB644" s="18"/>
      <c r="GC644" s="18"/>
      <c r="GD644" s="18"/>
      <c r="GE644" s="18"/>
      <c r="GF644" s="18"/>
      <c r="GG644" s="18"/>
      <c r="GH644" s="18"/>
      <c r="GI644" s="18"/>
      <c r="GJ644" s="18"/>
      <c r="GK644" s="18"/>
      <c r="GL644" s="18"/>
      <c r="GM644" s="18"/>
      <c r="GN644" s="18"/>
      <c r="GO644" s="18"/>
      <c r="GP644" s="18"/>
      <c r="GQ644" s="18"/>
      <c r="GR644" s="18"/>
      <c r="GS644" s="18"/>
      <c r="GT644" s="18"/>
      <c r="GU644" s="18"/>
      <c r="GV644" s="18"/>
      <c r="GW644" s="18"/>
      <c r="GX644" s="18"/>
      <c r="GY644" s="18"/>
      <c r="GZ644" s="18"/>
      <c r="HA644" s="18"/>
      <c r="HB644" s="18"/>
      <c r="HC644" s="18"/>
      <c r="HD644" s="18"/>
      <c r="HE644" s="18"/>
      <c r="HF644" s="18"/>
      <c r="HG644" s="18"/>
      <c r="HH644" s="18"/>
      <c r="HI644" s="18"/>
      <c r="HJ644" s="18"/>
      <c r="HK644" s="18"/>
      <c r="HL644" s="18"/>
      <c r="HM644" s="18"/>
      <c r="HN644" s="18"/>
      <c r="HO644" s="18"/>
      <c r="HP644" s="18"/>
      <c r="HQ644" s="18"/>
      <c r="HR644" s="18"/>
      <c r="HS644" s="18"/>
      <c r="HT644" s="18"/>
      <c r="HU644" s="18"/>
      <c r="HV644" s="18"/>
      <c r="HW644" s="18"/>
      <c r="HX644" s="18"/>
      <c r="HY644" s="18"/>
      <c r="HZ644" s="18"/>
      <c r="IA644" s="18"/>
      <c r="IB644" s="18"/>
      <c r="IC644" s="18"/>
      <c r="ID644" s="18"/>
      <c r="IE644" s="18"/>
      <c r="IF644" s="18"/>
      <c r="IG644" s="18"/>
      <c r="IH644" s="18"/>
      <c r="II644" s="18"/>
      <c r="IJ644" s="18"/>
      <c r="IK644" s="18"/>
      <c r="IL644" s="18"/>
      <c r="IM644" s="18"/>
      <c r="IN644" s="18"/>
      <c r="IO644" s="18"/>
      <c r="IP644" s="18"/>
      <c r="IQ644" s="18"/>
      <c r="IR644" s="18"/>
      <c r="IS644" s="18"/>
      <c r="IT644" s="18"/>
      <c r="IU644" s="18"/>
      <c r="IV644" s="18"/>
      <c r="IW644" s="18"/>
      <c r="IX644" s="18"/>
      <c r="IY644" s="18"/>
      <c r="IZ644" s="18"/>
      <c r="JA644" s="18"/>
      <c r="JB644" s="18"/>
      <c r="JC644" s="18"/>
      <c r="JD644" s="18"/>
      <c r="JE644" s="18"/>
      <c r="JF644" s="18"/>
      <c r="JG644" s="18"/>
      <c r="JH644" s="18"/>
      <c r="JI644" s="18"/>
      <c r="JJ644" s="18"/>
      <c r="JK644" s="18"/>
      <c r="JL644" s="18"/>
      <c r="JM644" s="18"/>
      <c r="JN644" s="18"/>
      <c r="JO644" s="18"/>
      <c r="JP644" s="18"/>
      <c r="JQ644" s="18"/>
      <c r="JR644" s="18"/>
      <c r="JS644" s="18"/>
      <c r="JT644" s="18"/>
      <c r="JU644" s="18"/>
      <c r="JV644" s="18"/>
      <c r="JW644" s="18"/>
      <c r="JX644" s="18"/>
      <c r="JY644" s="18"/>
      <c r="JZ644" s="18"/>
      <c r="KA644" s="18"/>
      <c r="KB644" s="18"/>
      <c r="KC644" s="18"/>
      <c r="KD644" s="18"/>
      <c r="KE644" s="18"/>
      <c r="KF644" s="18"/>
      <c r="KG644" s="18"/>
      <c r="KH644" s="18"/>
      <c r="KI644" s="18"/>
      <c r="KJ644" s="18"/>
      <c r="KK644" s="18"/>
      <c r="KL644" s="18"/>
      <c r="KM644" s="18"/>
      <c r="KN644" s="18"/>
      <c r="KO644" s="18"/>
      <c r="KP644" s="18"/>
      <c r="KQ644" s="18"/>
      <c r="KR644" s="18"/>
      <c r="KS644" s="18"/>
      <c r="KT644" s="18"/>
      <c r="KU644" s="18"/>
      <c r="KV644" s="18"/>
      <c r="KW644" s="18"/>
      <c r="KX644" s="18"/>
      <c r="KY644" s="18"/>
      <c r="KZ644" s="18"/>
      <c r="LA644" s="18"/>
      <c r="LB644" s="18"/>
      <c r="LC644" s="18"/>
      <c r="LD644" s="18"/>
      <c r="LE644" s="18"/>
      <c r="LF644" s="18"/>
      <c r="LG644" s="18"/>
      <c r="LH644" s="18"/>
      <c r="LI644" s="18"/>
      <c r="LJ644" s="18"/>
      <c r="LK644" s="18"/>
      <c r="LL644" s="18"/>
      <c r="LM644" s="18"/>
      <c r="LN644" s="18"/>
      <c r="LO644" s="18"/>
      <c r="LP644" s="18"/>
      <c r="LQ644" s="18"/>
      <c r="LR644" s="18"/>
      <c r="LS644" s="18"/>
      <c r="LT644" s="18"/>
      <c r="LU644" s="18"/>
      <c r="LV644" s="18"/>
      <c r="LW644" s="18"/>
      <c r="LX644" s="18"/>
      <c r="LY644" s="18"/>
      <c r="LZ644" s="18"/>
      <c r="MA644" s="18"/>
      <c r="MB644" s="18"/>
      <c r="MC644" s="18"/>
      <c r="MD644" s="18"/>
      <c r="ME644" s="18"/>
      <c r="MF644" s="18"/>
      <c r="MG644" s="18"/>
      <c r="MH644" s="18"/>
      <c r="MI644" s="18"/>
      <c r="MJ644" s="18"/>
      <c r="MK644" s="18"/>
      <c r="ML644" s="18"/>
      <c r="MM644" s="18"/>
      <c r="MN644" s="18"/>
      <c r="MO644" s="18"/>
      <c r="MP644" s="18"/>
      <c r="MQ644" s="18"/>
      <c r="MR644" s="18"/>
      <c r="MS644" s="18"/>
      <c r="MT644" s="18"/>
      <c r="MU644" s="18"/>
    </row>
    <row r="645" spans="1:359" ht="109.55" customHeight="1">
      <c r="A645" s="22">
        <v>234</v>
      </c>
      <c r="B645" s="22" t="s">
        <v>4204</v>
      </c>
      <c r="C645" s="36">
        <v>43221</v>
      </c>
      <c r="D645" s="36">
        <v>43221</v>
      </c>
      <c r="E645" s="36">
        <f>WORKDAY(D646,10,Table4[Tətil günləri])</f>
        <v>43237</v>
      </c>
      <c r="F645" s="22" t="str">
        <f t="shared" si="20"/>
        <v/>
      </c>
      <c r="G645" s="22" t="s">
        <v>235</v>
      </c>
      <c r="H645" s="22">
        <v>504968294</v>
      </c>
      <c r="I645" s="22" t="s">
        <v>4203</v>
      </c>
      <c r="J645" s="28" t="s">
        <v>57</v>
      </c>
      <c r="K645" s="22" t="s">
        <v>3431</v>
      </c>
      <c r="L645" s="22" t="s">
        <v>299</v>
      </c>
      <c r="M645" s="22" t="s">
        <v>300</v>
      </c>
      <c r="N645" s="22" t="s">
        <v>295</v>
      </c>
      <c r="O645" s="22" t="s">
        <v>301</v>
      </c>
      <c r="P645" s="36">
        <v>26182</v>
      </c>
      <c r="Q645" s="22" t="s">
        <v>924</v>
      </c>
      <c r="R645" s="73" t="s">
        <v>253</v>
      </c>
      <c r="S645" s="27" t="s">
        <v>228</v>
      </c>
      <c r="T645" s="37">
        <v>43289</v>
      </c>
      <c r="U645" s="27" t="s">
        <v>254</v>
      </c>
      <c r="V645" s="73" t="s">
        <v>232</v>
      </c>
      <c r="W645" s="22" t="s">
        <v>4375</v>
      </c>
      <c r="X645" s="45" t="s">
        <v>4376</v>
      </c>
      <c r="Y645" s="22" t="s">
        <v>239</v>
      </c>
      <c r="Z645" s="37">
        <v>43223</v>
      </c>
      <c r="AA645" s="22" t="s">
        <v>243</v>
      </c>
      <c r="AB645" s="22"/>
      <c r="AC645" s="22" t="s">
        <v>4979</v>
      </c>
      <c r="AD645" s="22" t="s">
        <v>237</v>
      </c>
      <c r="AE645" s="22" t="s">
        <v>254</v>
      </c>
      <c r="AF645" s="37">
        <v>43241</v>
      </c>
      <c r="AG645" s="22" t="s">
        <v>4841</v>
      </c>
      <c r="AH645" s="22" t="s">
        <v>1220</v>
      </c>
      <c r="AI645" s="22"/>
      <c r="AJ645" s="22"/>
      <c r="AK645" s="22">
        <f ca="1">NETWORKDAYS(TODAY(),E645,Table4[Tətil günləri])</f>
        <v>-202</v>
      </c>
      <c r="AL645" s="18">
        <f t="shared" ca="1" si="21"/>
        <v>-201</v>
      </c>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18"/>
      <c r="EQ645" s="18"/>
      <c r="ER645" s="18"/>
      <c r="ES645" s="18"/>
      <c r="ET645" s="18"/>
      <c r="EU645" s="18"/>
      <c r="EV645" s="18"/>
      <c r="EW645" s="18"/>
      <c r="EX645" s="18"/>
      <c r="EY645" s="18"/>
      <c r="EZ645" s="18"/>
      <c r="FA645" s="18"/>
      <c r="FB645" s="18"/>
      <c r="FC645" s="18"/>
      <c r="FD645" s="18"/>
      <c r="FE645" s="18"/>
      <c r="FF645" s="18"/>
      <c r="FG645" s="18"/>
      <c r="FH645" s="18"/>
      <c r="FI645" s="18"/>
      <c r="FJ645" s="18"/>
      <c r="FK645" s="18"/>
      <c r="FL645" s="18"/>
      <c r="FM645" s="18"/>
      <c r="FN645" s="18"/>
      <c r="FO645" s="18"/>
      <c r="FP645" s="18"/>
      <c r="FQ645" s="18"/>
      <c r="FR645" s="18"/>
      <c r="FS645" s="18"/>
      <c r="FT645" s="18"/>
      <c r="FU645" s="18"/>
      <c r="FV645" s="18"/>
      <c r="FW645" s="18"/>
      <c r="FX645" s="18"/>
      <c r="FY645" s="18"/>
      <c r="FZ645" s="18"/>
      <c r="GA645" s="18"/>
      <c r="GB645" s="18"/>
      <c r="GC645" s="18"/>
      <c r="GD645" s="18"/>
      <c r="GE645" s="18"/>
      <c r="GF645" s="18"/>
      <c r="GG645" s="18"/>
      <c r="GH645" s="18"/>
      <c r="GI645" s="18"/>
      <c r="GJ645" s="18"/>
      <c r="GK645" s="18"/>
      <c r="GL645" s="18"/>
      <c r="GM645" s="18"/>
      <c r="GN645" s="18"/>
      <c r="GO645" s="18"/>
      <c r="GP645" s="18"/>
      <c r="GQ645" s="18"/>
      <c r="GR645" s="18"/>
      <c r="GS645" s="18"/>
      <c r="GT645" s="18"/>
      <c r="GU645" s="18"/>
      <c r="GV645" s="18"/>
      <c r="GW645" s="18"/>
      <c r="GX645" s="18"/>
      <c r="GY645" s="18"/>
      <c r="GZ645" s="18"/>
      <c r="HA645" s="18"/>
      <c r="HB645" s="18"/>
      <c r="HC645" s="18"/>
      <c r="HD645" s="18"/>
      <c r="HE645" s="18"/>
      <c r="HF645" s="18"/>
      <c r="HG645" s="18"/>
      <c r="HH645" s="18"/>
      <c r="HI645" s="18"/>
      <c r="HJ645" s="18"/>
      <c r="HK645" s="18"/>
      <c r="HL645" s="18"/>
      <c r="HM645" s="18"/>
      <c r="HN645" s="18"/>
      <c r="HO645" s="18"/>
      <c r="HP645" s="18"/>
      <c r="HQ645" s="18"/>
      <c r="HR645" s="18"/>
      <c r="HS645" s="18"/>
      <c r="HT645" s="18"/>
      <c r="HU645" s="18"/>
      <c r="HV645" s="18"/>
      <c r="HW645" s="18"/>
      <c r="HX645" s="18"/>
      <c r="HY645" s="18"/>
      <c r="HZ645" s="18"/>
      <c r="IA645" s="18"/>
      <c r="IB645" s="18"/>
      <c r="IC645" s="18"/>
      <c r="ID645" s="18"/>
      <c r="IE645" s="18"/>
      <c r="IF645" s="18"/>
      <c r="IG645" s="18"/>
      <c r="IH645" s="18"/>
      <c r="II645" s="18"/>
      <c r="IJ645" s="18"/>
      <c r="IK645" s="18"/>
      <c r="IL645" s="18"/>
      <c r="IM645" s="18"/>
      <c r="IN645" s="18"/>
      <c r="IO645" s="18"/>
      <c r="IP645" s="18"/>
      <c r="IQ645" s="18"/>
      <c r="IR645" s="18"/>
      <c r="IS645" s="18"/>
      <c r="IT645" s="18"/>
      <c r="IU645" s="18"/>
      <c r="IV645" s="18"/>
      <c r="IW645" s="18"/>
      <c r="IX645" s="18"/>
      <c r="IY645" s="18"/>
      <c r="IZ645" s="18"/>
      <c r="JA645" s="18"/>
      <c r="JB645" s="18"/>
      <c r="JC645" s="18"/>
      <c r="JD645" s="18"/>
      <c r="JE645" s="18"/>
      <c r="JF645" s="18"/>
      <c r="JG645" s="18"/>
      <c r="JH645" s="18"/>
      <c r="JI645" s="18"/>
      <c r="JJ645" s="18"/>
      <c r="JK645" s="18"/>
      <c r="JL645" s="18"/>
      <c r="JM645" s="18"/>
      <c r="JN645" s="18"/>
      <c r="JO645" s="18"/>
      <c r="JP645" s="18"/>
      <c r="JQ645" s="18"/>
      <c r="JR645" s="18"/>
      <c r="JS645" s="18"/>
      <c r="JT645" s="18"/>
      <c r="JU645" s="18"/>
      <c r="JV645" s="18"/>
      <c r="JW645" s="18"/>
      <c r="JX645" s="18"/>
      <c r="JY645" s="18"/>
      <c r="JZ645" s="18"/>
      <c r="KA645" s="18"/>
      <c r="KB645" s="18"/>
      <c r="KC645" s="18"/>
      <c r="KD645" s="18"/>
      <c r="KE645" s="18"/>
      <c r="KF645" s="18"/>
      <c r="KG645" s="18"/>
      <c r="KH645" s="18"/>
      <c r="KI645" s="18"/>
      <c r="KJ645" s="18"/>
      <c r="KK645" s="18"/>
      <c r="KL645" s="18"/>
      <c r="KM645" s="18"/>
      <c r="KN645" s="18"/>
      <c r="KO645" s="18"/>
      <c r="KP645" s="18"/>
      <c r="KQ645" s="18"/>
      <c r="KR645" s="18"/>
      <c r="KS645" s="18"/>
      <c r="KT645" s="18"/>
      <c r="KU645" s="18"/>
      <c r="KV645" s="18"/>
      <c r="KW645" s="18"/>
      <c r="KX645" s="18"/>
      <c r="KY645" s="18"/>
      <c r="KZ645" s="18"/>
      <c r="LA645" s="18"/>
      <c r="LB645" s="18"/>
      <c r="LC645" s="18"/>
      <c r="LD645" s="18"/>
      <c r="LE645" s="18"/>
      <c r="LF645" s="18"/>
      <c r="LG645" s="18"/>
      <c r="LH645" s="18"/>
      <c r="LI645" s="18"/>
      <c r="LJ645" s="18"/>
      <c r="LK645" s="18"/>
      <c r="LL645" s="18"/>
      <c r="LM645" s="18"/>
      <c r="LN645" s="18"/>
      <c r="LO645" s="18"/>
      <c r="LP645" s="18"/>
      <c r="LQ645" s="18"/>
      <c r="LR645" s="18"/>
      <c r="LS645" s="18"/>
      <c r="LT645" s="18"/>
      <c r="LU645" s="18"/>
      <c r="LV645" s="18"/>
      <c r="LW645" s="18"/>
      <c r="LX645" s="18"/>
      <c r="LY645" s="18"/>
      <c r="LZ645" s="18"/>
      <c r="MA645" s="18"/>
      <c r="MB645" s="18"/>
      <c r="MC645" s="18"/>
      <c r="MD645" s="18"/>
      <c r="ME645" s="18"/>
      <c r="MF645" s="18"/>
      <c r="MG645" s="18"/>
      <c r="MH645" s="18"/>
      <c r="MI645" s="18"/>
      <c r="MJ645" s="18"/>
      <c r="MK645" s="18"/>
      <c r="ML645" s="18"/>
      <c r="MM645" s="18"/>
      <c r="MN645" s="18"/>
      <c r="MO645" s="18"/>
      <c r="MP645" s="18"/>
      <c r="MQ645" s="18"/>
      <c r="MR645" s="18"/>
      <c r="MS645" s="18"/>
      <c r="MT645" s="18"/>
      <c r="MU645" s="18"/>
    </row>
    <row r="646" spans="1:359" ht="125">
      <c r="A646" s="22">
        <v>235</v>
      </c>
      <c r="B646" s="22" t="s">
        <v>4268</v>
      </c>
      <c r="C646" s="37">
        <v>43207</v>
      </c>
      <c r="D646" s="36">
        <v>43222</v>
      </c>
      <c r="E646" s="36">
        <v>43238</v>
      </c>
      <c r="F646" s="22" t="str">
        <f t="shared" si="20"/>
        <v/>
      </c>
      <c r="G646" s="22" t="s">
        <v>235</v>
      </c>
      <c r="H646" s="22" t="s">
        <v>4269</v>
      </c>
      <c r="I646" s="22" t="s">
        <v>4270</v>
      </c>
      <c r="J646" s="22" t="s">
        <v>122</v>
      </c>
      <c r="K646" s="22" t="s">
        <v>4271</v>
      </c>
      <c r="L646" s="22" t="s">
        <v>1280</v>
      </c>
      <c r="M646" s="22" t="s">
        <v>4272</v>
      </c>
      <c r="N646" s="22" t="s">
        <v>3527</v>
      </c>
      <c r="O646" s="22" t="s">
        <v>551</v>
      </c>
      <c r="P646" s="36">
        <v>26606</v>
      </c>
      <c r="Q646" s="22" t="s">
        <v>4273</v>
      </c>
      <c r="R646" s="73" t="s">
        <v>775</v>
      </c>
      <c r="S646" s="27" t="s">
        <v>228</v>
      </c>
      <c r="T646" s="37">
        <v>43351</v>
      </c>
      <c r="U646" s="27" t="s">
        <v>254</v>
      </c>
      <c r="V646" s="73" t="s">
        <v>232</v>
      </c>
      <c r="W646" s="22" t="s">
        <v>4383</v>
      </c>
      <c r="X646" s="45" t="s">
        <v>4384</v>
      </c>
      <c r="Y646" s="22" t="s">
        <v>239</v>
      </c>
      <c r="Z646" s="37">
        <v>43223</v>
      </c>
      <c r="AA646" s="22" t="s">
        <v>229</v>
      </c>
      <c r="AB646" s="22"/>
      <c r="AC646" s="22" t="s">
        <v>5181</v>
      </c>
      <c r="AD646" s="22" t="s">
        <v>237</v>
      </c>
      <c r="AE646" s="22" t="s">
        <v>254</v>
      </c>
      <c r="AF646" s="37">
        <v>43251</v>
      </c>
      <c r="AG646" s="53" t="s">
        <v>5178</v>
      </c>
      <c r="AH646" s="159"/>
      <c r="AI646" s="22"/>
      <c r="AJ646" s="22"/>
      <c r="AK646" s="22">
        <f ca="1">NETWORKDAYS(TODAY(),E646,Table4[Tətil günləri])</f>
        <v>-201</v>
      </c>
      <c r="AL646" s="18">
        <f t="shared" ca="1" si="21"/>
        <v>-200</v>
      </c>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18"/>
      <c r="EQ646" s="18"/>
      <c r="ER646" s="18"/>
      <c r="ES646" s="18"/>
      <c r="ET646" s="18"/>
      <c r="EU646" s="18"/>
      <c r="EV646" s="18"/>
      <c r="EW646" s="18"/>
      <c r="EX646" s="18"/>
      <c r="EY646" s="18"/>
      <c r="EZ646" s="18"/>
      <c r="FA646" s="18"/>
      <c r="FB646" s="18"/>
      <c r="FC646" s="18"/>
      <c r="FD646" s="18"/>
      <c r="FE646" s="18"/>
      <c r="FF646" s="18"/>
      <c r="FG646" s="18"/>
      <c r="FH646" s="18"/>
      <c r="FI646" s="18"/>
      <c r="FJ646" s="18"/>
      <c r="FK646" s="18"/>
      <c r="FL646" s="18"/>
      <c r="FM646" s="18"/>
      <c r="FN646" s="18"/>
      <c r="FO646" s="18"/>
      <c r="FP646" s="18"/>
      <c r="FQ646" s="18"/>
      <c r="FR646" s="18"/>
      <c r="FS646" s="18"/>
      <c r="FT646" s="18"/>
      <c r="FU646" s="18"/>
      <c r="FV646" s="18"/>
      <c r="FW646" s="18"/>
      <c r="FX646" s="18"/>
      <c r="FY646" s="18"/>
      <c r="FZ646" s="18"/>
      <c r="GA646" s="18"/>
      <c r="GB646" s="18"/>
      <c r="GC646" s="18"/>
      <c r="GD646" s="18"/>
      <c r="GE646" s="18"/>
      <c r="GF646" s="18"/>
      <c r="GG646" s="18"/>
      <c r="GH646" s="18"/>
      <c r="GI646" s="18"/>
      <c r="GJ646" s="18"/>
      <c r="GK646" s="18"/>
      <c r="GL646" s="18"/>
      <c r="GM646" s="18"/>
      <c r="GN646" s="18"/>
      <c r="GO646" s="18"/>
      <c r="GP646" s="18"/>
      <c r="GQ646" s="18"/>
      <c r="GR646" s="18"/>
      <c r="GS646" s="18"/>
      <c r="GT646" s="18"/>
      <c r="GU646" s="18"/>
      <c r="GV646" s="18"/>
      <c r="GW646" s="18"/>
      <c r="GX646" s="18"/>
      <c r="GY646" s="18"/>
      <c r="GZ646" s="18"/>
      <c r="HA646" s="18"/>
      <c r="HB646" s="18"/>
      <c r="HC646" s="18"/>
      <c r="HD646" s="18"/>
      <c r="HE646" s="18"/>
      <c r="HF646" s="18"/>
      <c r="HG646" s="18"/>
      <c r="HH646" s="18"/>
      <c r="HI646" s="18"/>
      <c r="HJ646" s="18"/>
      <c r="HK646" s="18"/>
      <c r="HL646" s="18"/>
      <c r="HM646" s="18"/>
      <c r="HN646" s="18"/>
      <c r="HO646" s="18"/>
      <c r="HP646" s="18"/>
      <c r="HQ646" s="18"/>
      <c r="HR646" s="18"/>
      <c r="HS646" s="18"/>
      <c r="HT646" s="18"/>
      <c r="HU646" s="18"/>
      <c r="HV646" s="18"/>
      <c r="HW646" s="18"/>
      <c r="HX646" s="18"/>
      <c r="HY646" s="18"/>
      <c r="HZ646" s="18"/>
      <c r="IA646" s="18"/>
      <c r="IB646" s="18"/>
      <c r="IC646" s="18"/>
      <c r="ID646" s="18"/>
      <c r="IE646" s="18"/>
      <c r="IF646" s="18"/>
      <c r="IG646" s="18"/>
      <c r="IH646" s="18"/>
      <c r="II646" s="18"/>
      <c r="IJ646" s="18"/>
      <c r="IK646" s="18"/>
      <c r="IL646" s="18"/>
      <c r="IM646" s="18"/>
      <c r="IN646" s="18"/>
      <c r="IO646" s="18"/>
      <c r="IP646" s="18"/>
      <c r="IQ646" s="18"/>
      <c r="IR646" s="18"/>
      <c r="IS646" s="18"/>
      <c r="IT646" s="18"/>
      <c r="IU646" s="18"/>
      <c r="IV646" s="18"/>
      <c r="IW646" s="18"/>
      <c r="IX646" s="18"/>
      <c r="IY646" s="18"/>
      <c r="IZ646" s="18"/>
      <c r="JA646" s="18"/>
      <c r="JB646" s="18"/>
      <c r="JC646" s="18"/>
      <c r="JD646" s="18"/>
      <c r="JE646" s="18"/>
      <c r="JF646" s="18"/>
      <c r="JG646" s="18"/>
      <c r="JH646" s="18"/>
      <c r="JI646" s="18"/>
      <c r="JJ646" s="18"/>
      <c r="JK646" s="18"/>
      <c r="JL646" s="18"/>
      <c r="JM646" s="18"/>
      <c r="JN646" s="18"/>
      <c r="JO646" s="18"/>
      <c r="JP646" s="18"/>
      <c r="JQ646" s="18"/>
      <c r="JR646" s="18"/>
      <c r="JS646" s="18"/>
      <c r="JT646" s="18"/>
      <c r="JU646" s="18"/>
      <c r="JV646" s="18"/>
      <c r="JW646" s="18"/>
      <c r="JX646" s="18"/>
      <c r="JY646" s="18"/>
      <c r="JZ646" s="18"/>
      <c r="KA646" s="18"/>
      <c r="KB646" s="18"/>
      <c r="KC646" s="18"/>
      <c r="KD646" s="18"/>
      <c r="KE646" s="18"/>
      <c r="KF646" s="18"/>
      <c r="KG646" s="18"/>
      <c r="KH646" s="18"/>
      <c r="KI646" s="18"/>
      <c r="KJ646" s="18"/>
      <c r="KK646" s="18"/>
      <c r="KL646" s="18"/>
      <c r="KM646" s="18"/>
      <c r="KN646" s="18"/>
      <c r="KO646" s="18"/>
      <c r="KP646" s="18"/>
      <c r="KQ646" s="18"/>
      <c r="KR646" s="18"/>
      <c r="KS646" s="18"/>
      <c r="KT646" s="18"/>
      <c r="KU646" s="18"/>
      <c r="KV646" s="18"/>
      <c r="KW646" s="18"/>
      <c r="KX646" s="18"/>
      <c r="KY646" s="18"/>
      <c r="KZ646" s="18"/>
      <c r="LA646" s="18"/>
      <c r="LB646" s="18"/>
      <c r="LC646" s="18"/>
      <c r="LD646" s="18"/>
      <c r="LE646" s="18"/>
      <c r="LF646" s="18"/>
      <c r="LG646" s="18"/>
      <c r="LH646" s="18"/>
      <c r="LI646" s="18"/>
      <c r="LJ646" s="18"/>
      <c r="LK646" s="18"/>
      <c r="LL646" s="18"/>
      <c r="LM646" s="18"/>
      <c r="LN646" s="18"/>
      <c r="LO646" s="18"/>
      <c r="LP646" s="18"/>
      <c r="LQ646" s="18"/>
      <c r="LR646" s="18"/>
      <c r="LS646" s="18"/>
      <c r="LT646" s="18"/>
      <c r="LU646" s="18"/>
      <c r="LV646" s="18"/>
      <c r="LW646" s="18"/>
      <c r="LX646" s="18"/>
      <c r="LY646" s="18"/>
      <c r="LZ646" s="18"/>
      <c r="MA646" s="18"/>
      <c r="MB646" s="18"/>
      <c r="MC646" s="18"/>
      <c r="MD646" s="18"/>
      <c r="ME646" s="18"/>
      <c r="MF646" s="18"/>
      <c r="MG646" s="18"/>
      <c r="MH646" s="18"/>
      <c r="MI646" s="18"/>
      <c r="MJ646" s="18"/>
      <c r="MK646" s="18"/>
      <c r="ML646" s="18"/>
      <c r="MM646" s="18"/>
      <c r="MN646" s="18"/>
      <c r="MO646" s="18"/>
      <c r="MP646" s="18"/>
      <c r="MQ646" s="18"/>
      <c r="MR646" s="18"/>
      <c r="MS646" s="18"/>
      <c r="MT646" s="18"/>
      <c r="MU646" s="18"/>
    </row>
    <row r="647" spans="1:359" ht="140.6">
      <c r="A647" s="22">
        <v>236</v>
      </c>
      <c r="B647" s="22"/>
      <c r="C647" s="37">
        <v>43223</v>
      </c>
      <c r="D647" s="36">
        <v>43223</v>
      </c>
      <c r="E647" s="36">
        <v>43238</v>
      </c>
      <c r="F647" s="22" t="str">
        <f t="shared" si="20"/>
        <v/>
      </c>
      <c r="G647" s="22" t="s">
        <v>235</v>
      </c>
      <c r="H647" s="43" t="s">
        <v>4274</v>
      </c>
      <c r="I647" s="22" t="s">
        <v>4275</v>
      </c>
      <c r="J647" s="22" t="s">
        <v>96</v>
      </c>
      <c r="K647" s="22" t="s">
        <v>635</v>
      </c>
      <c r="L647" s="22">
        <v>2423</v>
      </c>
      <c r="M647" s="22" t="s">
        <v>4276</v>
      </c>
      <c r="N647" s="22" t="s">
        <v>4277</v>
      </c>
      <c r="O647" s="22" t="s">
        <v>4278</v>
      </c>
      <c r="P647" s="36">
        <v>29406</v>
      </c>
      <c r="Q647" s="22" t="s">
        <v>4159</v>
      </c>
      <c r="R647" s="73" t="s">
        <v>4279</v>
      </c>
      <c r="S647" s="27" t="s">
        <v>227</v>
      </c>
      <c r="T647" s="37" t="s">
        <v>544</v>
      </c>
      <c r="U647" s="22" t="s">
        <v>254</v>
      </c>
      <c r="V647" s="73" t="s">
        <v>232</v>
      </c>
      <c r="W647" s="22" t="s">
        <v>4385</v>
      </c>
      <c r="X647" s="45" t="s">
        <v>4386</v>
      </c>
      <c r="Y647" s="22" t="s">
        <v>239</v>
      </c>
      <c r="Z647" s="37">
        <v>43223</v>
      </c>
      <c r="AA647" s="22" t="s">
        <v>229</v>
      </c>
      <c r="AB647" s="22"/>
      <c r="AC647" s="22" t="s">
        <v>4967</v>
      </c>
      <c r="AD647" s="22" t="s">
        <v>237</v>
      </c>
      <c r="AE647" s="22" t="s">
        <v>254</v>
      </c>
      <c r="AF647" s="37">
        <v>43234</v>
      </c>
      <c r="AG647" s="56" t="s">
        <v>4637</v>
      </c>
      <c r="AH647" s="159"/>
      <c r="AI647" s="22"/>
      <c r="AJ647" s="22"/>
      <c r="AK647" s="22">
        <f ca="1">NETWORKDAYS(TODAY(),E647,Table4[Tətil günləri])</f>
        <v>-201</v>
      </c>
      <c r="AL647" s="18">
        <f t="shared" ca="1" si="21"/>
        <v>-200</v>
      </c>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18"/>
      <c r="EQ647" s="18"/>
      <c r="ER647" s="18"/>
      <c r="ES647" s="18"/>
      <c r="ET647" s="18"/>
      <c r="EU647" s="18"/>
      <c r="EV647" s="18"/>
      <c r="EW647" s="18"/>
      <c r="EX647" s="18"/>
      <c r="EY647" s="18"/>
      <c r="EZ647" s="18"/>
      <c r="FA647" s="18"/>
      <c r="FB647" s="18"/>
      <c r="FC647" s="18"/>
      <c r="FD647" s="18"/>
      <c r="FE647" s="18"/>
      <c r="FF647" s="18"/>
      <c r="FG647" s="18"/>
      <c r="FH647" s="18"/>
      <c r="FI647" s="18"/>
      <c r="FJ647" s="18"/>
      <c r="FK647" s="18"/>
      <c r="FL647" s="18"/>
      <c r="FM647" s="18"/>
      <c r="FN647" s="18"/>
      <c r="FO647" s="18"/>
      <c r="FP647" s="18"/>
      <c r="FQ647" s="18"/>
      <c r="FR647" s="18"/>
      <c r="FS647" s="18"/>
      <c r="FT647" s="18"/>
      <c r="FU647" s="18"/>
      <c r="FV647" s="18"/>
      <c r="FW647" s="18"/>
      <c r="FX647" s="18"/>
      <c r="FY647" s="18"/>
      <c r="FZ647" s="18"/>
      <c r="GA647" s="18"/>
      <c r="GB647" s="18"/>
      <c r="GC647" s="18"/>
      <c r="GD647" s="18"/>
      <c r="GE647" s="18"/>
      <c r="GF647" s="18"/>
      <c r="GG647" s="18"/>
      <c r="GH647" s="18"/>
      <c r="GI647" s="18"/>
      <c r="GJ647" s="18"/>
      <c r="GK647" s="18"/>
      <c r="GL647" s="18"/>
      <c r="GM647" s="18"/>
      <c r="GN647" s="18"/>
      <c r="GO647" s="18"/>
      <c r="GP647" s="18"/>
      <c r="GQ647" s="18"/>
      <c r="GR647" s="18"/>
      <c r="GS647" s="18"/>
      <c r="GT647" s="18"/>
      <c r="GU647" s="18"/>
      <c r="GV647" s="18"/>
      <c r="GW647" s="18"/>
      <c r="GX647" s="18"/>
      <c r="GY647" s="18"/>
      <c r="GZ647" s="18"/>
      <c r="HA647" s="18"/>
      <c r="HB647" s="18"/>
      <c r="HC647" s="18"/>
      <c r="HD647" s="18"/>
      <c r="HE647" s="18"/>
      <c r="HF647" s="18"/>
      <c r="HG647" s="18"/>
      <c r="HH647" s="18"/>
      <c r="HI647" s="18"/>
      <c r="HJ647" s="18"/>
      <c r="HK647" s="18"/>
      <c r="HL647" s="18"/>
      <c r="HM647" s="18"/>
      <c r="HN647" s="18"/>
      <c r="HO647" s="18"/>
      <c r="HP647" s="18"/>
      <c r="HQ647" s="18"/>
      <c r="HR647" s="18"/>
      <c r="HS647" s="18"/>
      <c r="HT647" s="18"/>
      <c r="HU647" s="18"/>
      <c r="HV647" s="18"/>
      <c r="HW647" s="18"/>
      <c r="HX647" s="18"/>
      <c r="HY647" s="18"/>
      <c r="HZ647" s="18"/>
      <c r="IA647" s="18"/>
      <c r="IB647" s="18"/>
      <c r="IC647" s="18"/>
      <c r="ID647" s="18"/>
      <c r="IE647" s="18"/>
      <c r="IF647" s="18"/>
      <c r="IG647" s="18"/>
      <c r="IH647" s="18"/>
      <c r="II647" s="18"/>
      <c r="IJ647" s="18"/>
      <c r="IK647" s="18"/>
      <c r="IL647" s="18"/>
      <c r="IM647" s="18"/>
      <c r="IN647" s="18"/>
      <c r="IO647" s="18"/>
      <c r="IP647" s="18"/>
      <c r="IQ647" s="18"/>
      <c r="IR647" s="18"/>
      <c r="IS647" s="18"/>
      <c r="IT647" s="18"/>
      <c r="IU647" s="18"/>
      <c r="IV647" s="18"/>
      <c r="IW647" s="18"/>
      <c r="IX647" s="18"/>
      <c r="IY647" s="18"/>
      <c r="IZ647" s="18"/>
      <c r="JA647" s="18"/>
      <c r="JB647" s="18"/>
      <c r="JC647" s="18"/>
      <c r="JD647" s="18"/>
      <c r="JE647" s="18"/>
      <c r="JF647" s="18"/>
      <c r="JG647" s="18"/>
      <c r="JH647" s="18"/>
      <c r="JI647" s="18"/>
      <c r="JJ647" s="18"/>
      <c r="JK647" s="18"/>
      <c r="JL647" s="18"/>
      <c r="JM647" s="18"/>
      <c r="JN647" s="18"/>
      <c r="JO647" s="18"/>
      <c r="JP647" s="18"/>
      <c r="JQ647" s="18"/>
      <c r="JR647" s="18"/>
      <c r="JS647" s="18"/>
      <c r="JT647" s="18"/>
      <c r="JU647" s="18"/>
      <c r="JV647" s="18"/>
      <c r="JW647" s="18"/>
      <c r="JX647" s="18"/>
      <c r="JY647" s="18"/>
      <c r="JZ647" s="18"/>
      <c r="KA647" s="18"/>
      <c r="KB647" s="18"/>
      <c r="KC647" s="18"/>
      <c r="KD647" s="18"/>
      <c r="KE647" s="18"/>
      <c r="KF647" s="18"/>
      <c r="KG647" s="18"/>
      <c r="KH647" s="18"/>
      <c r="KI647" s="18"/>
      <c r="KJ647" s="18"/>
      <c r="KK647" s="18"/>
      <c r="KL647" s="18"/>
      <c r="KM647" s="18"/>
      <c r="KN647" s="18"/>
      <c r="KO647" s="18"/>
      <c r="KP647" s="18"/>
      <c r="KQ647" s="18"/>
      <c r="KR647" s="18"/>
      <c r="KS647" s="18"/>
      <c r="KT647" s="18"/>
      <c r="KU647" s="18"/>
      <c r="KV647" s="18"/>
      <c r="KW647" s="18"/>
      <c r="KX647" s="18"/>
      <c r="KY647" s="18"/>
      <c r="KZ647" s="18"/>
      <c r="LA647" s="18"/>
      <c r="LB647" s="18"/>
      <c r="LC647" s="18"/>
      <c r="LD647" s="18"/>
      <c r="LE647" s="18"/>
      <c r="LF647" s="18"/>
      <c r="LG647" s="18"/>
      <c r="LH647" s="18"/>
      <c r="LI647" s="18"/>
      <c r="LJ647" s="18"/>
      <c r="LK647" s="18"/>
      <c r="LL647" s="18"/>
      <c r="LM647" s="18"/>
      <c r="LN647" s="18"/>
      <c r="LO647" s="18"/>
      <c r="LP647" s="18"/>
      <c r="LQ647" s="18"/>
      <c r="LR647" s="18"/>
      <c r="LS647" s="18"/>
      <c r="LT647" s="18"/>
      <c r="LU647" s="18"/>
      <c r="LV647" s="18"/>
      <c r="LW647" s="18"/>
      <c r="LX647" s="18"/>
      <c r="LY647" s="18"/>
      <c r="LZ647" s="18"/>
      <c r="MA647" s="18"/>
      <c r="MB647" s="18"/>
      <c r="MC647" s="18"/>
      <c r="MD647" s="18"/>
      <c r="ME647" s="18"/>
      <c r="MF647" s="18"/>
      <c r="MG647" s="18"/>
      <c r="MH647" s="18"/>
      <c r="MI647" s="18"/>
      <c r="MJ647" s="18"/>
      <c r="MK647" s="18"/>
      <c r="ML647" s="18"/>
      <c r="MM647" s="18"/>
      <c r="MN647" s="18"/>
      <c r="MO647" s="18"/>
      <c r="MP647" s="18"/>
      <c r="MQ647" s="18"/>
      <c r="MR647" s="18"/>
      <c r="MS647" s="18"/>
      <c r="MT647" s="18"/>
      <c r="MU647" s="18"/>
    </row>
    <row r="648" spans="1:359" ht="140.6">
      <c r="A648" s="22">
        <v>236</v>
      </c>
      <c r="B648" s="22"/>
      <c r="C648" s="37">
        <v>43223</v>
      </c>
      <c r="D648" s="36">
        <v>43223</v>
      </c>
      <c r="E648" s="36">
        <v>43238</v>
      </c>
      <c r="F648" s="22" t="str">
        <f t="shared" si="20"/>
        <v/>
      </c>
      <c r="G648" s="22" t="s">
        <v>235</v>
      </c>
      <c r="H648" s="22" t="s">
        <v>4280</v>
      </c>
      <c r="I648" s="22" t="s">
        <v>4281</v>
      </c>
      <c r="J648" s="22" t="s">
        <v>96</v>
      </c>
      <c r="K648" s="22" t="s">
        <v>4282</v>
      </c>
      <c r="L648" s="22">
        <v>2141</v>
      </c>
      <c r="M648" s="22" t="s">
        <v>2950</v>
      </c>
      <c r="N648" s="22" t="s">
        <v>4277</v>
      </c>
      <c r="O648" s="22" t="s">
        <v>4278</v>
      </c>
      <c r="P648" s="36">
        <v>22628</v>
      </c>
      <c r="Q648" s="22" t="s">
        <v>918</v>
      </c>
      <c r="R648" s="73" t="s">
        <v>4279</v>
      </c>
      <c r="S648" s="27" t="s">
        <v>227</v>
      </c>
      <c r="T648" s="122" t="s">
        <v>544</v>
      </c>
      <c r="U648" s="22" t="s">
        <v>254</v>
      </c>
      <c r="V648" s="73" t="s">
        <v>232</v>
      </c>
      <c r="W648" s="22" t="s">
        <v>4387</v>
      </c>
      <c r="X648" s="45" t="s">
        <v>4388</v>
      </c>
      <c r="Y648" s="22" t="s">
        <v>239</v>
      </c>
      <c r="Z648" s="37">
        <v>43223</v>
      </c>
      <c r="AA648" s="22" t="s">
        <v>229</v>
      </c>
      <c r="AB648" s="22"/>
      <c r="AC648" s="22" t="s">
        <v>4967</v>
      </c>
      <c r="AD648" s="22" t="s">
        <v>237</v>
      </c>
      <c r="AE648" s="22" t="s">
        <v>254</v>
      </c>
      <c r="AF648" s="37">
        <v>43234</v>
      </c>
      <c r="AG648" s="56" t="s">
        <v>4637</v>
      </c>
      <c r="AH648" s="159"/>
      <c r="AI648" s="22"/>
      <c r="AJ648" s="22"/>
      <c r="AK648" s="22">
        <f ca="1">NETWORKDAYS(TODAY(),E648,Table4[Tətil günləri])</f>
        <v>-201</v>
      </c>
      <c r="AL648" s="18">
        <f t="shared" ca="1" si="21"/>
        <v>-200</v>
      </c>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18"/>
      <c r="EQ648" s="18"/>
      <c r="ER648" s="18"/>
      <c r="ES648" s="18"/>
      <c r="ET648" s="18"/>
      <c r="EU648" s="18"/>
      <c r="EV648" s="18"/>
      <c r="EW648" s="18"/>
      <c r="EX648" s="18"/>
      <c r="EY648" s="18"/>
      <c r="EZ648" s="18"/>
      <c r="FA648" s="18"/>
      <c r="FB648" s="18"/>
      <c r="FC648" s="18"/>
      <c r="FD648" s="18"/>
      <c r="FE648" s="18"/>
      <c r="FF648" s="18"/>
      <c r="FG648" s="18"/>
      <c r="FH648" s="18"/>
      <c r="FI648" s="18"/>
      <c r="FJ648" s="18"/>
      <c r="FK648" s="18"/>
      <c r="FL648" s="18"/>
      <c r="FM648" s="18"/>
      <c r="FN648" s="18"/>
      <c r="FO648" s="18"/>
      <c r="FP648" s="18"/>
      <c r="FQ648" s="18"/>
      <c r="FR648" s="18"/>
      <c r="FS648" s="18"/>
      <c r="FT648" s="18"/>
      <c r="FU648" s="18"/>
      <c r="FV648" s="18"/>
      <c r="FW648" s="18"/>
      <c r="FX648" s="18"/>
      <c r="FY648" s="18"/>
      <c r="FZ648" s="18"/>
      <c r="GA648" s="18"/>
      <c r="GB648" s="18"/>
      <c r="GC648" s="18"/>
      <c r="GD648" s="18"/>
      <c r="GE648" s="18"/>
      <c r="GF648" s="18"/>
      <c r="GG648" s="18"/>
      <c r="GH648" s="18"/>
      <c r="GI648" s="18"/>
      <c r="GJ648" s="18"/>
      <c r="GK648" s="18"/>
      <c r="GL648" s="18"/>
      <c r="GM648" s="18"/>
      <c r="GN648" s="18"/>
      <c r="GO648" s="18"/>
      <c r="GP648" s="18"/>
      <c r="GQ648" s="18"/>
      <c r="GR648" s="18"/>
      <c r="GS648" s="18"/>
      <c r="GT648" s="18"/>
      <c r="GU648" s="18"/>
      <c r="GV648" s="18"/>
      <c r="GW648" s="18"/>
      <c r="GX648" s="18"/>
      <c r="GY648" s="18"/>
      <c r="GZ648" s="18"/>
      <c r="HA648" s="18"/>
      <c r="HB648" s="18"/>
      <c r="HC648" s="18"/>
      <c r="HD648" s="18"/>
      <c r="HE648" s="18"/>
      <c r="HF648" s="18"/>
      <c r="HG648" s="18"/>
      <c r="HH648" s="18"/>
      <c r="HI648" s="18"/>
      <c r="HJ648" s="18"/>
      <c r="HK648" s="18"/>
      <c r="HL648" s="18"/>
      <c r="HM648" s="18"/>
      <c r="HN648" s="18"/>
      <c r="HO648" s="18"/>
      <c r="HP648" s="18"/>
      <c r="HQ648" s="18"/>
      <c r="HR648" s="18"/>
      <c r="HS648" s="18"/>
      <c r="HT648" s="18"/>
      <c r="HU648" s="18"/>
      <c r="HV648" s="18"/>
      <c r="HW648" s="18"/>
      <c r="HX648" s="18"/>
      <c r="HY648" s="18"/>
      <c r="HZ648" s="18"/>
      <c r="IA648" s="18"/>
      <c r="IB648" s="18"/>
      <c r="IC648" s="18"/>
      <c r="ID648" s="18"/>
      <c r="IE648" s="18"/>
      <c r="IF648" s="18"/>
      <c r="IG648" s="18"/>
      <c r="IH648" s="18"/>
      <c r="II648" s="18"/>
      <c r="IJ648" s="18"/>
      <c r="IK648" s="18"/>
      <c r="IL648" s="18"/>
      <c r="IM648" s="18"/>
      <c r="IN648" s="18"/>
      <c r="IO648" s="18"/>
      <c r="IP648" s="18"/>
      <c r="IQ648" s="18"/>
      <c r="IR648" s="18"/>
      <c r="IS648" s="18"/>
      <c r="IT648" s="18"/>
      <c r="IU648" s="18"/>
      <c r="IV648" s="18"/>
      <c r="IW648" s="18"/>
      <c r="IX648" s="18"/>
      <c r="IY648" s="18"/>
      <c r="IZ648" s="18"/>
      <c r="JA648" s="18"/>
      <c r="JB648" s="18"/>
      <c r="JC648" s="18"/>
      <c r="JD648" s="18"/>
      <c r="JE648" s="18"/>
      <c r="JF648" s="18"/>
      <c r="JG648" s="18"/>
      <c r="JH648" s="18"/>
      <c r="JI648" s="18"/>
      <c r="JJ648" s="18"/>
      <c r="JK648" s="18"/>
      <c r="JL648" s="18"/>
      <c r="JM648" s="18"/>
      <c r="JN648" s="18"/>
      <c r="JO648" s="18"/>
      <c r="JP648" s="18"/>
      <c r="JQ648" s="18"/>
      <c r="JR648" s="18"/>
      <c r="JS648" s="18"/>
      <c r="JT648" s="18"/>
      <c r="JU648" s="18"/>
      <c r="JV648" s="18"/>
      <c r="JW648" s="18"/>
      <c r="JX648" s="18"/>
      <c r="JY648" s="18"/>
      <c r="JZ648" s="18"/>
      <c r="KA648" s="18"/>
      <c r="KB648" s="18"/>
      <c r="KC648" s="18"/>
      <c r="KD648" s="18"/>
      <c r="KE648" s="18"/>
      <c r="KF648" s="18"/>
      <c r="KG648" s="18"/>
      <c r="KH648" s="18"/>
      <c r="KI648" s="18"/>
      <c r="KJ648" s="18"/>
      <c r="KK648" s="18"/>
      <c r="KL648" s="18"/>
      <c r="KM648" s="18"/>
      <c r="KN648" s="18"/>
      <c r="KO648" s="18"/>
      <c r="KP648" s="18"/>
      <c r="KQ648" s="18"/>
      <c r="KR648" s="18"/>
      <c r="KS648" s="18"/>
      <c r="KT648" s="18"/>
      <c r="KU648" s="18"/>
      <c r="KV648" s="18"/>
      <c r="KW648" s="18"/>
      <c r="KX648" s="18"/>
      <c r="KY648" s="18"/>
      <c r="KZ648" s="18"/>
      <c r="LA648" s="18"/>
      <c r="LB648" s="18"/>
      <c r="LC648" s="18"/>
      <c r="LD648" s="18"/>
      <c r="LE648" s="18"/>
      <c r="LF648" s="18"/>
      <c r="LG648" s="18"/>
      <c r="LH648" s="18"/>
      <c r="LI648" s="18"/>
      <c r="LJ648" s="18"/>
      <c r="LK648" s="18"/>
      <c r="LL648" s="18"/>
      <c r="LM648" s="18"/>
      <c r="LN648" s="18"/>
      <c r="LO648" s="18"/>
      <c r="LP648" s="18"/>
      <c r="LQ648" s="18"/>
      <c r="LR648" s="18"/>
      <c r="LS648" s="18"/>
      <c r="LT648" s="18"/>
      <c r="LU648" s="18"/>
      <c r="LV648" s="18"/>
      <c r="LW648" s="18"/>
      <c r="LX648" s="18"/>
      <c r="LY648" s="18"/>
      <c r="LZ648" s="18"/>
      <c r="MA648" s="18"/>
      <c r="MB648" s="18"/>
      <c r="MC648" s="18"/>
      <c r="MD648" s="18"/>
      <c r="ME648" s="18"/>
      <c r="MF648" s="18"/>
      <c r="MG648" s="18"/>
      <c r="MH648" s="18"/>
      <c r="MI648" s="18"/>
      <c r="MJ648" s="18"/>
      <c r="MK648" s="18"/>
      <c r="ML648" s="18"/>
      <c r="MM648" s="18"/>
      <c r="MN648" s="18"/>
      <c r="MO648" s="18"/>
      <c r="MP648" s="18"/>
      <c r="MQ648" s="18"/>
      <c r="MR648" s="18"/>
      <c r="MS648" s="18"/>
      <c r="MT648" s="18"/>
      <c r="MU648" s="18"/>
    </row>
    <row r="649" spans="1:359" ht="140.6">
      <c r="A649" s="22">
        <v>236</v>
      </c>
      <c r="B649" s="22"/>
      <c r="C649" s="37">
        <v>43223</v>
      </c>
      <c r="D649" s="36">
        <v>43223</v>
      </c>
      <c r="E649" s="36">
        <v>43238</v>
      </c>
      <c r="F649" s="22" t="str">
        <f t="shared" si="20"/>
        <v/>
      </c>
      <c r="G649" s="22" t="s">
        <v>235</v>
      </c>
      <c r="H649" s="22">
        <v>154683004</v>
      </c>
      <c r="I649" s="22" t="s">
        <v>4283</v>
      </c>
      <c r="J649" s="22" t="s">
        <v>80</v>
      </c>
      <c r="K649" s="22" t="s">
        <v>4284</v>
      </c>
      <c r="L649" s="22">
        <v>7223</v>
      </c>
      <c r="M649" s="22" t="s">
        <v>4285</v>
      </c>
      <c r="N649" s="22" t="s">
        <v>4277</v>
      </c>
      <c r="O649" s="22" t="s">
        <v>4278</v>
      </c>
      <c r="P649" s="36">
        <v>18233</v>
      </c>
      <c r="Q649" s="22" t="s">
        <v>4286</v>
      </c>
      <c r="R649" s="73" t="s">
        <v>4279</v>
      </c>
      <c r="S649" s="27" t="s">
        <v>227</v>
      </c>
      <c r="T649" s="122" t="s">
        <v>544</v>
      </c>
      <c r="U649" s="22" t="s">
        <v>254</v>
      </c>
      <c r="V649" s="73" t="s">
        <v>232</v>
      </c>
      <c r="W649" s="22" t="s">
        <v>4389</v>
      </c>
      <c r="X649" s="45" t="s">
        <v>4390</v>
      </c>
      <c r="Y649" s="22" t="s">
        <v>239</v>
      </c>
      <c r="Z649" s="37">
        <v>43223</v>
      </c>
      <c r="AA649" s="22" t="s">
        <v>229</v>
      </c>
      <c r="AB649" s="22"/>
      <c r="AC649" s="22" t="s">
        <v>4967</v>
      </c>
      <c r="AD649" s="22" t="s">
        <v>237</v>
      </c>
      <c r="AE649" s="22" t="s">
        <v>254</v>
      </c>
      <c r="AF649" s="37">
        <v>43234</v>
      </c>
      <c r="AG649" s="56" t="s">
        <v>4637</v>
      </c>
      <c r="AH649" s="159"/>
      <c r="AI649" s="22"/>
      <c r="AJ649" s="22"/>
      <c r="AK649" s="22">
        <f ca="1">NETWORKDAYS(TODAY(),E649,Table4[Tətil günləri])</f>
        <v>-201</v>
      </c>
      <c r="AL649" s="18">
        <f t="shared" ca="1" si="21"/>
        <v>-200</v>
      </c>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18"/>
      <c r="EQ649" s="18"/>
      <c r="ER649" s="18"/>
      <c r="ES649" s="18"/>
      <c r="ET649" s="18"/>
      <c r="EU649" s="18"/>
      <c r="EV649" s="18"/>
      <c r="EW649" s="18"/>
      <c r="EX649" s="18"/>
      <c r="EY649" s="18"/>
      <c r="EZ649" s="18"/>
      <c r="FA649" s="18"/>
      <c r="FB649" s="18"/>
      <c r="FC649" s="18"/>
      <c r="FD649" s="18"/>
      <c r="FE649" s="18"/>
      <c r="FF649" s="18"/>
      <c r="FG649" s="18"/>
      <c r="FH649" s="18"/>
      <c r="FI649" s="18"/>
      <c r="FJ649" s="18"/>
      <c r="FK649" s="18"/>
      <c r="FL649" s="18"/>
      <c r="FM649" s="18"/>
      <c r="FN649" s="18"/>
      <c r="FO649" s="18"/>
      <c r="FP649" s="18"/>
      <c r="FQ649" s="18"/>
      <c r="FR649" s="18"/>
      <c r="FS649" s="18"/>
      <c r="FT649" s="18"/>
      <c r="FU649" s="18"/>
      <c r="FV649" s="18"/>
      <c r="FW649" s="18"/>
      <c r="FX649" s="18"/>
      <c r="FY649" s="18"/>
      <c r="FZ649" s="18"/>
      <c r="GA649" s="18"/>
      <c r="GB649" s="18"/>
      <c r="GC649" s="18"/>
      <c r="GD649" s="18"/>
      <c r="GE649" s="18"/>
      <c r="GF649" s="18"/>
      <c r="GG649" s="18"/>
      <c r="GH649" s="18"/>
      <c r="GI649" s="18"/>
      <c r="GJ649" s="18"/>
      <c r="GK649" s="18"/>
      <c r="GL649" s="18"/>
      <c r="GM649" s="18"/>
      <c r="GN649" s="18"/>
      <c r="GO649" s="18"/>
      <c r="GP649" s="18"/>
      <c r="GQ649" s="18"/>
      <c r="GR649" s="18"/>
      <c r="GS649" s="18"/>
      <c r="GT649" s="18"/>
      <c r="GU649" s="18"/>
      <c r="GV649" s="18"/>
      <c r="GW649" s="18"/>
      <c r="GX649" s="18"/>
      <c r="GY649" s="18"/>
      <c r="GZ649" s="18"/>
      <c r="HA649" s="18"/>
      <c r="HB649" s="18"/>
      <c r="HC649" s="18"/>
      <c r="HD649" s="18"/>
      <c r="HE649" s="18"/>
      <c r="HF649" s="18"/>
      <c r="HG649" s="18"/>
      <c r="HH649" s="18"/>
      <c r="HI649" s="18"/>
      <c r="HJ649" s="18"/>
      <c r="HK649" s="18"/>
      <c r="HL649" s="18"/>
      <c r="HM649" s="18"/>
      <c r="HN649" s="18"/>
      <c r="HO649" s="18"/>
      <c r="HP649" s="18"/>
      <c r="HQ649" s="18"/>
      <c r="HR649" s="18"/>
      <c r="HS649" s="18"/>
      <c r="HT649" s="18"/>
      <c r="HU649" s="18"/>
      <c r="HV649" s="18"/>
      <c r="HW649" s="18"/>
      <c r="HX649" s="18"/>
      <c r="HY649" s="18"/>
      <c r="HZ649" s="18"/>
      <c r="IA649" s="18"/>
      <c r="IB649" s="18"/>
      <c r="IC649" s="18"/>
      <c r="ID649" s="18"/>
      <c r="IE649" s="18"/>
      <c r="IF649" s="18"/>
      <c r="IG649" s="18"/>
      <c r="IH649" s="18"/>
      <c r="II649" s="18"/>
      <c r="IJ649" s="18"/>
      <c r="IK649" s="18"/>
      <c r="IL649" s="18"/>
      <c r="IM649" s="18"/>
      <c r="IN649" s="18"/>
      <c r="IO649" s="18"/>
      <c r="IP649" s="18"/>
      <c r="IQ649" s="18"/>
      <c r="IR649" s="18"/>
      <c r="IS649" s="18"/>
      <c r="IT649" s="18"/>
      <c r="IU649" s="18"/>
      <c r="IV649" s="18"/>
      <c r="IW649" s="18"/>
      <c r="IX649" s="18"/>
      <c r="IY649" s="18"/>
      <c r="IZ649" s="18"/>
      <c r="JA649" s="18"/>
      <c r="JB649" s="18"/>
      <c r="JC649" s="18"/>
      <c r="JD649" s="18"/>
      <c r="JE649" s="18"/>
      <c r="JF649" s="18"/>
      <c r="JG649" s="18"/>
      <c r="JH649" s="18"/>
      <c r="JI649" s="18"/>
      <c r="JJ649" s="18"/>
      <c r="JK649" s="18"/>
      <c r="JL649" s="18"/>
      <c r="JM649" s="18"/>
      <c r="JN649" s="18"/>
      <c r="JO649" s="18"/>
      <c r="JP649" s="18"/>
      <c r="JQ649" s="18"/>
      <c r="JR649" s="18"/>
      <c r="JS649" s="18"/>
      <c r="JT649" s="18"/>
      <c r="JU649" s="18"/>
      <c r="JV649" s="18"/>
      <c r="JW649" s="18"/>
      <c r="JX649" s="18"/>
      <c r="JY649" s="18"/>
      <c r="JZ649" s="18"/>
      <c r="KA649" s="18"/>
      <c r="KB649" s="18"/>
      <c r="KC649" s="18"/>
      <c r="KD649" s="18"/>
      <c r="KE649" s="18"/>
      <c r="KF649" s="18"/>
      <c r="KG649" s="18"/>
      <c r="KH649" s="18"/>
      <c r="KI649" s="18"/>
      <c r="KJ649" s="18"/>
      <c r="KK649" s="18"/>
      <c r="KL649" s="18"/>
      <c r="KM649" s="18"/>
      <c r="KN649" s="18"/>
      <c r="KO649" s="18"/>
      <c r="KP649" s="18"/>
      <c r="KQ649" s="18"/>
      <c r="KR649" s="18"/>
      <c r="KS649" s="18"/>
      <c r="KT649" s="18"/>
      <c r="KU649" s="18"/>
      <c r="KV649" s="18"/>
      <c r="KW649" s="18"/>
      <c r="KX649" s="18"/>
      <c r="KY649" s="18"/>
      <c r="KZ649" s="18"/>
      <c r="LA649" s="18"/>
      <c r="LB649" s="18"/>
      <c r="LC649" s="18"/>
      <c r="LD649" s="18"/>
      <c r="LE649" s="18"/>
      <c r="LF649" s="18"/>
      <c r="LG649" s="18"/>
      <c r="LH649" s="18"/>
      <c r="LI649" s="18"/>
      <c r="LJ649" s="18"/>
      <c r="LK649" s="18"/>
      <c r="LL649" s="18"/>
      <c r="LM649" s="18"/>
      <c r="LN649" s="18"/>
      <c r="LO649" s="18"/>
      <c r="LP649" s="18"/>
      <c r="LQ649" s="18"/>
      <c r="LR649" s="18"/>
      <c r="LS649" s="18"/>
      <c r="LT649" s="18"/>
      <c r="LU649" s="18"/>
      <c r="LV649" s="18"/>
      <c r="LW649" s="18"/>
      <c r="LX649" s="18"/>
      <c r="LY649" s="18"/>
      <c r="LZ649" s="18"/>
      <c r="MA649" s="18"/>
      <c r="MB649" s="18"/>
      <c r="MC649" s="18"/>
      <c r="MD649" s="18"/>
      <c r="ME649" s="18"/>
      <c r="MF649" s="18"/>
      <c r="MG649" s="18"/>
      <c r="MH649" s="18"/>
      <c r="MI649" s="18"/>
      <c r="MJ649" s="18"/>
      <c r="MK649" s="18"/>
      <c r="ML649" s="18"/>
      <c r="MM649" s="18"/>
      <c r="MN649" s="18"/>
      <c r="MO649" s="18"/>
      <c r="MP649" s="18"/>
      <c r="MQ649" s="18"/>
      <c r="MR649" s="18"/>
      <c r="MS649" s="18"/>
      <c r="MT649" s="18"/>
      <c r="MU649" s="18"/>
    </row>
    <row r="650" spans="1:359" ht="83.25" customHeight="1">
      <c r="A650" s="22">
        <v>237</v>
      </c>
      <c r="B650" s="22" t="s">
        <v>4289</v>
      </c>
      <c r="C650" s="37">
        <v>43220</v>
      </c>
      <c r="D650" s="36">
        <v>43223</v>
      </c>
      <c r="E650" s="36">
        <v>43238</v>
      </c>
      <c r="F650" s="22" t="str">
        <f t="shared" si="20"/>
        <v/>
      </c>
      <c r="G650" s="22" t="s">
        <v>235</v>
      </c>
      <c r="H650" s="22" t="s">
        <v>866</v>
      </c>
      <c r="I650" s="22" t="s">
        <v>867</v>
      </c>
      <c r="J650" s="22" t="s">
        <v>100</v>
      </c>
      <c r="K650" s="22" t="s">
        <v>868</v>
      </c>
      <c r="L650" s="22">
        <v>2142</v>
      </c>
      <c r="M650" s="22" t="s">
        <v>581</v>
      </c>
      <c r="N650" s="22" t="s">
        <v>858</v>
      </c>
      <c r="O650" s="22" t="s">
        <v>577</v>
      </c>
      <c r="P650" s="36">
        <v>30783</v>
      </c>
      <c r="Q650" s="22" t="s">
        <v>869</v>
      </c>
      <c r="R650" s="73" t="s">
        <v>253</v>
      </c>
      <c r="S650" s="27" t="s">
        <v>228</v>
      </c>
      <c r="T650" s="37">
        <v>43259</v>
      </c>
      <c r="U650" s="22" t="s">
        <v>860</v>
      </c>
      <c r="V650" s="73" t="s">
        <v>232</v>
      </c>
      <c r="W650" s="22" t="s">
        <v>4415</v>
      </c>
      <c r="X650" s="45" t="s">
        <v>4416</v>
      </c>
      <c r="Y650" s="22" t="s">
        <v>239</v>
      </c>
      <c r="Z650" s="37">
        <v>43223</v>
      </c>
      <c r="AA650" s="22" t="s">
        <v>231</v>
      </c>
      <c r="AB650" s="22"/>
      <c r="AC650" s="22"/>
      <c r="AD650" s="22" t="s">
        <v>237</v>
      </c>
      <c r="AE650" s="22" t="s">
        <v>860</v>
      </c>
      <c r="AF650" s="37">
        <v>43235</v>
      </c>
      <c r="AG650" s="37" t="s">
        <v>4685</v>
      </c>
      <c r="AH650" s="22" t="s">
        <v>4972</v>
      </c>
      <c r="AI650" s="22"/>
      <c r="AJ650" s="22"/>
      <c r="AK650" s="22">
        <f ca="1">NETWORKDAYS(TODAY(),E650,Table4[Tətil günləri])</f>
        <v>-201</v>
      </c>
      <c r="AL650" s="18">
        <f t="shared" ca="1" si="21"/>
        <v>-200</v>
      </c>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18"/>
      <c r="EQ650" s="18"/>
      <c r="ER650" s="18"/>
      <c r="ES650" s="18"/>
      <c r="ET650" s="18"/>
      <c r="EU650" s="18"/>
      <c r="EV650" s="18"/>
      <c r="EW650" s="18"/>
      <c r="EX650" s="18"/>
      <c r="EY650" s="18"/>
      <c r="EZ650" s="18"/>
      <c r="FA650" s="18"/>
      <c r="FB650" s="18"/>
      <c r="FC650" s="18"/>
      <c r="FD650" s="18"/>
      <c r="FE650" s="18"/>
      <c r="FF650" s="18"/>
      <c r="FG650" s="18"/>
      <c r="FH650" s="18"/>
      <c r="FI650" s="18"/>
      <c r="FJ650" s="18"/>
      <c r="FK650" s="18"/>
      <c r="FL650" s="18"/>
      <c r="FM650" s="18"/>
      <c r="FN650" s="18"/>
      <c r="FO650" s="18"/>
      <c r="FP650" s="18"/>
      <c r="FQ650" s="18"/>
      <c r="FR650" s="18"/>
      <c r="FS650" s="18"/>
      <c r="FT650" s="18"/>
      <c r="FU650" s="18"/>
      <c r="FV650" s="18"/>
      <c r="FW650" s="18"/>
      <c r="FX650" s="18"/>
      <c r="FY650" s="18"/>
      <c r="FZ650" s="18"/>
      <c r="GA650" s="18"/>
      <c r="GB650" s="18"/>
      <c r="GC650" s="18"/>
      <c r="GD650" s="18"/>
      <c r="GE650" s="18"/>
      <c r="GF650" s="18"/>
      <c r="GG650" s="18"/>
      <c r="GH650" s="18"/>
      <c r="GI650" s="18"/>
      <c r="GJ650" s="18"/>
      <c r="GK650" s="18"/>
      <c r="GL650" s="18"/>
      <c r="GM650" s="18"/>
      <c r="GN650" s="18"/>
      <c r="GO650" s="18"/>
      <c r="GP650" s="18"/>
      <c r="GQ650" s="18"/>
      <c r="GR650" s="18"/>
      <c r="GS650" s="18"/>
      <c r="GT650" s="18"/>
      <c r="GU650" s="18"/>
      <c r="GV650" s="18"/>
      <c r="GW650" s="18"/>
      <c r="GX650" s="18"/>
      <c r="GY650" s="18"/>
      <c r="GZ650" s="18"/>
      <c r="HA650" s="18"/>
      <c r="HB650" s="18"/>
      <c r="HC650" s="18"/>
      <c r="HD650" s="18"/>
      <c r="HE650" s="18"/>
      <c r="HF650" s="18"/>
      <c r="HG650" s="18"/>
      <c r="HH650" s="18"/>
      <c r="HI650" s="18"/>
      <c r="HJ650" s="18"/>
      <c r="HK650" s="18"/>
      <c r="HL650" s="18"/>
      <c r="HM650" s="18"/>
      <c r="HN650" s="18"/>
      <c r="HO650" s="18"/>
      <c r="HP650" s="18"/>
      <c r="HQ650" s="18"/>
      <c r="HR650" s="18"/>
      <c r="HS650" s="18"/>
      <c r="HT650" s="18"/>
      <c r="HU650" s="18"/>
      <c r="HV650" s="18"/>
      <c r="HW650" s="18"/>
      <c r="HX650" s="18"/>
      <c r="HY650" s="18"/>
      <c r="HZ650" s="18"/>
      <c r="IA650" s="18"/>
      <c r="IB650" s="18"/>
      <c r="IC650" s="18"/>
      <c r="ID650" s="18"/>
      <c r="IE650" s="18"/>
      <c r="IF650" s="18"/>
      <c r="IG650" s="18"/>
      <c r="IH650" s="18"/>
      <c r="II650" s="18"/>
      <c r="IJ650" s="18"/>
      <c r="IK650" s="18"/>
      <c r="IL650" s="18"/>
      <c r="IM650" s="18"/>
      <c r="IN650" s="18"/>
      <c r="IO650" s="18"/>
      <c r="IP650" s="18"/>
      <c r="IQ650" s="18"/>
      <c r="IR650" s="18"/>
      <c r="IS650" s="18"/>
      <c r="IT650" s="18"/>
      <c r="IU650" s="18"/>
      <c r="IV650" s="18"/>
      <c r="IW650" s="18"/>
      <c r="IX650" s="18"/>
      <c r="IY650" s="18"/>
      <c r="IZ650" s="18"/>
      <c r="JA650" s="18"/>
      <c r="JB650" s="18"/>
      <c r="JC650" s="18"/>
      <c r="JD650" s="18"/>
      <c r="JE650" s="18"/>
      <c r="JF650" s="18"/>
      <c r="JG650" s="18"/>
      <c r="JH650" s="18"/>
      <c r="JI650" s="18"/>
      <c r="JJ650" s="18"/>
      <c r="JK650" s="18"/>
      <c r="JL650" s="18"/>
      <c r="JM650" s="18"/>
      <c r="JN650" s="18"/>
      <c r="JO650" s="18"/>
      <c r="JP650" s="18"/>
      <c r="JQ650" s="18"/>
      <c r="JR650" s="18"/>
      <c r="JS650" s="18"/>
      <c r="JT650" s="18"/>
      <c r="JU650" s="18"/>
      <c r="JV650" s="18"/>
      <c r="JW650" s="18"/>
      <c r="JX650" s="18"/>
      <c r="JY650" s="18"/>
      <c r="JZ650" s="18"/>
      <c r="KA650" s="18"/>
      <c r="KB650" s="18"/>
      <c r="KC650" s="18"/>
      <c r="KD650" s="18"/>
      <c r="KE650" s="18"/>
      <c r="KF650" s="18"/>
      <c r="KG650" s="18"/>
      <c r="KH650" s="18"/>
      <c r="KI650" s="18"/>
      <c r="KJ650" s="18"/>
      <c r="KK650" s="18"/>
      <c r="KL650" s="18"/>
      <c r="KM650" s="18"/>
      <c r="KN650" s="18"/>
      <c r="KO650" s="18"/>
      <c r="KP650" s="18"/>
      <c r="KQ650" s="18"/>
      <c r="KR650" s="18"/>
      <c r="KS650" s="18"/>
      <c r="KT650" s="18"/>
      <c r="KU650" s="18"/>
      <c r="KV650" s="18"/>
      <c r="KW650" s="18"/>
      <c r="KX650" s="18"/>
      <c r="KY650" s="18"/>
      <c r="KZ650" s="18"/>
      <c r="LA650" s="18"/>
      <c r="LB650" s="18"/>
      <c r="LC650" s="18"/>
      <c r="LD650" s="18"/>
      <c r="LE650" s="18"/>
      <c r="LF650" s="18"/>
      <c r="LG650" s="18"/>
      <c r="LH650" s="18"/>
      <c r="LI650" s="18"/>
      <c r="LJ650" s="18"/>
      <c r="LK650" s="18"/>
      <c r="LL650" s="18"/>
      <c r="LM650" s="18"/>
      <c r="LN650" s="18"/>
      <c r="LO650" s="18"/>
      <c r="LP650" s="18"/>
      <c r="LQ650" s="18"/>
      <c r="LR650" s="18"/>
      <c r="LS650" s="18"/>
      <c r="LT650" s="18"/>
      <c r="LU650" s="18"/>
      <c r="LV650" s="18"/>
      <c r="LW650" s="18"/>
      <c r="LX650" s="18"/>
      <c r="LY650" s="18"/>
      <c r="LZ650" s="18"/>
      <c r="MA650" s="18"/>
      <c r="MB650" s="18"/>
      <c r="MC650" s="18"/>
      <c r="MD650" s="18"/>
      <c r="ME650" s="18"/>
      <c r="MF650" s="18"/>
      <c r="MG650" s="18"/>
      <c r="MH650" s="18"/>
      <c r="MI650" s="18"/>
      <c r="MJ650" s="18"/>
      <c r="MK650" s="18"/>
      <c r="ML650" s="18"/>
      <c r="MM650" s="18"/>
      <c r="MN650" s="18"/>
      <c r="MO650" s="18"/>
      <c r="MP650" s="18"/>
      <c r="MQ650" s="18"/>
      <c r="MR650" s="18"/>
      <c r="MS650" s="18"/>
      <c r="MT650" s="18"/>
      <c r="MU650" s="18"/>
    </row>
    <row r="651" spans="1:359" ht="147.75" customHeight="1">
      <c r="A651" s="22">
        <v>237</v>
      </c>
      <c r="B651" s="22" t="s">
        <v>4289</v>
      </c>
      <c r="C651" s="37">
        <v>43220</v>
      </c>
      <c r="D651" s="36">
        <v>43223</v>
      </c>
      <c r="E651" s="36">
        <v>43238</v>
      </c>
      <c r="F651" s="22" t="str">
        <f t="shared" si="20"/>
        <v/>
      </c>
      <c r="G651" s="22" t="s">
        <v>235</v>
      </c>
      <c r="H651" s="22">
        <v>403370762</v>
      </c>
      <c r="I651" s="22" t="s">
        <v>883</v>
      </c>
      <c r="J651" s="28" t="s">
        <v>57</v>
      </c>
      <c r="K651" s="22" t="s">
        <v>884</v>
      </c>
      <c r="L651" s="22">
        <v>2142</v>
      </c>
      <c r="M651" s="22" t="s">
        <v>885</v>
      </c>
      <c r="N651" s="22" t="s">
        <v>858</v>
      </c>
      <c r="O651" s="22" t="s">
        <v>577</v>
      </c>
      <c r="P651" s="36">
        <v>20602</v>
      </c>
      <c r="Q651" s="22" t="s">
        <v>886</v>
      </c>
      <c r="R651" s="73" t="s">
        <v>253</v>
      </c>
      <c r="S651" s="27" t="s">
        <v>228</v>
      </c>
      <c r="T651" s="122">
        <v>43279</v>
      </c>
      <c r="U651" s="22" t="s">
        <v>860</v>
      </c>
      <c r="V651" s="73" t="s">
        <v>232</v>
      </c>
      <c r="W651" s="22" t="s">
        <v>4417</v>
      </c>
      <c r="X651" s="45" t="s">
        <v>4418</v>
      </c>
      <c r="Y651" s="22" t="s">
        <v>239</v>
      </c>
      <c r="Z651" s="37">
        <v>43224</v>
      </c>
      <c r="AA651" s="22" t="s">
        <v>231</v>
      </c>
      <c r="AB651" s="22"/>
      <c r="AC651" s="22"/>
      <c r="AD651" s="22" t="s">
        <v>237</v>
      </c>
      <c r="AE651" s="22" t="s">
        <v>860</v>
      </c>
      <c r="AF651" s="37">
        <v>43235</v>
      </c>
      <c r="AG651" s="37" t="s">
        <v>4685</v>
      </c>
      <c r="AH651" s="22" t="s">
        <v>4972</v>
      </c>
      <c r="AI651" s="22"/>
      <c r="AJ651" s="22"/>
      <c r="AK651" s="22">
        <f ca="1">NETWORKDAYS(TODAY(),E651,Table4[Tətil günləri])</f>
        <v>-201</v>
      </c>
      <c r="AL651" s="18">
        <f t="shared" ca="1" si="21"/>
        <v>-200</v>
      </c>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18"/>
      <c r="EQ651" s="18"/>
      <c r="ER651" s="18"/>
      <c r="ES651" s="18"/>
      <c r="ET651" s="18"/>
      <c r="EU651" s="18"/>
      <c r="EV651" s="18"/>
      <c r="EW651" s="18"/>
      <c r="EX651" s="18"/>
      <c r="EY651" s="18"/>
      <c r="EZ651" s="18"/>
      <c r="FA651" s="18"/>
      <c r="FB651" s="18"/>
      <c r="FC651" s="18"/>
      <c r="FD651" s="18"/>
      <c r="FE651" s="18"/>
      <c r="FF651" s="18"/>
      <c r="FG651" s="18"/>
      <c r="FH651" s="18"/>
      <c r="FI651" s="18"/>
      <c r="FJ651" s="18"/>
      <c r="FK651" s="18"/>
      <c r="FL651" s="18"/>
      <c r="FM651" s="18"/>
      <c r="FN651" s="18"/>
      <c r="FO651" s="18"/>
      <c r="FP651" s="18"/>
      <c r="FQ651" s="18"/>
      <c r="FR651" s="18"/>
      <c r="FS651" s="18"/>
      <c r="FT651" s="18"/>
      <c r="FU651" s="18"/>
      <c r="FV651" s="18"/>
      <c r="FW651" s="18"/>
      <c r="FX651" s="18"/>
      <c r="FY651" s="18"/>
      <c r="FZ651" s="18"/>
      <c r="GA651" s="18"/>
      <c r="GB651" s="18"/>
      <c r="GC651" s="18"/>
      <c r="GD651" s="18"/>
      <c r="GE651" s="18"/>
      <c r="GF651" s="18"/>
      <c r="GG651" s="18"/>
      <c r="GH651" s="18"/>
      <c r="GI651" s="18"/>
      <c r="GJ651" s="18"/>
      <c r="GK651" s="18"/>
      <c r="GL651" s="18"/>
      <c r="GM651" s="18"/>
      <c r="GN651" s="18"/>
      <c r="GO651" s="18"/>
      <c r="GP651" s="18"/>
      <c r="GQ651" s="18"/>
      <c r="GR651" s="18"/>
      <c r="GS651" s="18"/>
      <c r="GT651" s="18"/>
      <c r="GU651" s="18"/>
      <c r="GV651" s="18"/>
      <c r="GW651" s="18"/>
      <c r="GX651" s="18"/>
      <c r="GY651" s="18"/>
      <c r="GZ651" s="18"/>
      <c r="HA651" s="18"/>
      <c r="HB651" s="18"/>
      <c r="HC651" s="18"/>
      <c r="HD651" s="18"/>
      <c r="HE651" s="18"/>
      <c r="HF651" s="18"/>
      <c r="HG651" s="18"/>
      <c r="HH651" s="18"/>
      <c r="HI651" s="18"/>
      <c r="HJ651" s="18"/>
      <c r="HK651" s="18"/>
      <c r="HL651" s="18"/>
      <c r="HM651" s="18"/>
      <c r="HN651" s="18"/>
      <c r="HO651" s="18"/>
      <c r="HP651" s="18"/>
      <c r="HQ651" s="18"/>
      <c r="HR651" s="18"/>
      <c r="HS651" s="18"/>
      <c r="HT651" s="18"/>
      <c r="HU651" s="18"/>
      <c r="HV651" s="18"/>
      <c r="HW651" s="18"/>
      <c r="HX651" s="18"/>
      <c r="HY651" s="18"/>
      <c r="HZ651" s="18"/>
      <c r="IA651" s="18"/>
      <c r="IB651" s="18"/>
      <c r="IC651" s="18"/>
      <c r="ID651" s="18"/>
      <c r="IE651" s="18"/>
      <c r="IF651" s="18"/>
      <c r="IG651" s="18"/>
      <c r="IH651" s="18"/>
      <c r="II651" s="18"/>
      <c r="IJ651" s="18"/>
      <c r="IK651" s="18"/>
      <c r="IL651" s="18"/>
      <c r="IM651" s="18"/>
      <c r="IN651" s="18"/>
      <c r="IO651" s="18"/>
      <c r="IP651" s="18"/>
      <c r="IQ651" s="18"/>
      <c r="IR651" s="18"/>
      <c r="IS651" s="18"/>
      <c r="IT651" s="18"/>
      <c r="IU651" s="18"/>
      <c r="IV651" s="18"/>
      <c r="IW651" s="18"/>
      <c r="IX651" s="18"/>
      <c r="IY651" s="18"/>
      <c r="IZ651" s="18"/>
      <c r="JA651" s="18"/>
      <c r="JB651" s="18"/>
      <c r="JC651" s="18"/>
      <c r="JD651" s="18"/>
      <c r="JE651" s="18"/>
      <c r="JF651" s="18"/>
      <c r="JG651" s="18"/>
      <c r="JH651" s="18"/>
      <c r="JI651" s="18"/>
      <c r="JJ651" s="18"/>
      <c r="JK651" s="18"/>
      <c r="JL651" s="18"/>
      <c r="JM651" s="18"/>
      <c r="JN651" s="18"/>
      <c r="JO651" s="18"/>
      <c r="JP651" s="18"/>
      <c r="JQ651" s="18"/>
      <c r="JR651" s="18"/>
      <c r="JS651" s="18"/>
      <c r="JT651" s="18"/>
      <c r="JU651" s="18"/>
      <c r="JV651" s="18"/>
      <c r="JW651" s="18"/>
      <c r="JX651" s="18"/>
      <c r="JY651" s="18"/>
      <c r="JZ651" s="18"/>
      <c r="KA651" s="18"/>
      <c r="KB651" s="18"/>
      <c r="KC651" s="18"/>
      <c r="KD651" s="18"/>
      <c r="KE651" s="18"/>
      <c r="KF651" s="18"/>
      <c r="KG651" s="18"/>
      <c r="KH651" s="18"/>
      <c r="KI651" s="18"/>
      <c r="KJ651" s="18"/>
      <c r="KK651" s="18"/>
      <c r="KL651" s="18"/>
      <c r="KM651" s="18"/>
      <c r="KN651" s="18"/>
      <c r="KO651" s="18"/>
      <c r="KP651" s="18"/>
      <c r="KQ651" s="18"/>
      <c r="KR651" s="18"/>
      <c r="KS651" s="18"/>
      <c r="KT651" s="18"/>
      <c r="KU651" s="18"/>
      <c r="KV651" s="18"/>
      <c r="KW651" s="18"/>
      <c r="KX651" s="18"/>
      <c r="KY651" s="18"/>
      <c r="KZ651" s="18"/>
      <c r="LA651" s="18"/>
      <c r="LB651" s="18"/>
      <c r="LC651" s="18"/>
      <c r="LD651" s="18"/>
      <c r="LE651" s="18"/>
      <c r="LF651" s="18"/>
      <c r="LG651" s="18"/>
      <c r="LH651" s="18"/>
      <c r="LI651" s="18"/>
      <c r="LJ651" s="18"/>
      <c r="LK651" s="18"/>
      <c r="LL651" s="18"/>
      <c r="LM651" s="18"/>
      <c r="LN651" s="18"/>
      <c r="LO651" s="18"/>
      <c r="LP651" s="18"/>
      <c r="LQ651" s="18"/>
      <c r="LR651" s="18"/>
      <c r="LS651" s="18"/>
      <c r="LT651" s="18"/>
      <c r="LU651" s="18"/>
      <c r="LV651" s="18"/>
      <c r="LW651" s="18"/>
      <c r="LX651" s="18"/>
      <c r="LY651" s="18"/>
      <c r="LZ651" s="18"/>
      <c r="MA651" s="18"/>
      <c r="MB651" s="18"/>
      <c r="MC651" s="18"/>
      <c r="MD651" s="18"/>
      <c r="ME651" s="18"/>
      <c r="MF651" s="18"/>
      <c r="MG651" s="18"/>
      <c r="MH651" s="18"/>
      <c r="MI651" s="18"/>
      <c r="MJ651" s="18"/>
      <c r="MK651" s="18"/>
      <c r="ML651" s="18"/>
      <c r="MM651" s="18"/>
      <c r="MN651" s="18"/>
      <c r="MO651" s="18"/>
      <c r="MP651" s="18"/>
      <c r="MQ651" s="18"/>
      <c r="MR651" s="18"/>
      <c r="MS651" s="18"/>
      <c r="MT651" s="18"/>
      <c r="MU651" s="18"/>
    </row>
    <row r="652" spans="1:359" ht="78.150000000000006">
      <c r="A652" s="22">
        <v>237</v>
      </c>
      <c r="B652" s="22" t="s">
        <v>4289</v>
      </c>
      <c r="C652" s="37">
        <v>43220</v>
      </c>
      <c r="D652" s="36">
        <v>43223</v>
      </c>
      <c r="E652" s="36">
        <v>43238</v>
      </c>
      <c r="F652" s="22" t="str">
        <f t="shared" si="20"/>
        <v/>
      </c>
      <c r="G652" s="22" t="s">
        <v>235</v>
      </c>
      <c r="H652" s="43" t="s">
        <v>891</v>
      </c>
      <c r="I652" s="22" t="s">
        <v>892</v>
      </c>
      <c r="J652" s="22" t="s">
        <v>91</v>
      </c>
      <c r="K652" s="22" t="s">
        <v>872</v>
      </c>
      <c r="L652" s="22">
        <v>7212</v>
      </c>
      <c r="M652" s="22" t="s">
        <v>873</v>
      </c>
      <c r="N652" s="22" t="s">
        <v>858</v>
      </c>
      <c r="O652" s="22" t="s">
        <v>577</v>
      </c>
      <c r="P652" s="36">
        <v>30090</v>
      </c>
      <c r="Q652" s="22" t="s">
        <v>874</v>
      </c>
      <c r="R652" s="73" t="s">
        <v>253</v>
      </c>
      <c r="S652" s="22" t="s">
        <v>228</v>
      </c>
      <c r="T652" s="110">
        <v>43269</v>
      </c>
      <c r="U652" s="22" t="s">
        <v>860</v>
      </c>
      <c r="V652" s="73" t="s">
        <v>232</v>
      </c>
      <c r="W652" s="22" t="s">
        <v>4419</v>
      </c>
      <c r="X652" s="45" t="s">
        <v>4420</v>
      </c>
      <c r="Y652" s="22" t="s">
        <v>239</v>
      </c>
      <c r="Z652" s="37">
        <v>43224</v>
      </c>
      <c r="AA652" s="22" t="s">
        <v>231</v>
      </c>
      <c r="AB652" s="22"/>
      <c r="AC652" s="22"/>
      <c r="AD652" s="22" t="s">
        <v>237</v>
      </c>
      <c r="AE652" s="22" t="s">
        <v>860</v>
      </c>
      <c r="AF652" s="37">
        <v>43235</v>
      </c>
      <c r="AG652" s="37" t="s">
        <v>4685</v>
      </c>
      <c r="AH652" s="22" t="s">
        <v>4972</v>
      </c>
      <c r="AI652" s="22"/>
      <c r="AJ652" s="22"/>
      <c r="AK652" s="22">
        <f ca="1">NETWORKDAYS(TODAY(),E652,Table4[Tətil günləri])</f>
        <v>-201</v>
      </c>
      <c r="AL652" s="18">
        <f t="shared" ca="1" si="21"/>
        <v>-200</v>
      </c>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18"/>
      <c r="EQ652" s="18"/>
      <c r="ER652" s="18"/>
      <c r="ES652" s="18"/>
      <c r="ET652" s="18"/>
      <c r="EU652" s="18"/>
      <c r="EV652" s="18"/>
      <c r="EW652" s="18"/>
      <c r="EX652" s="18"/>
      <c r="EY652" s="18"/>
      <c r="EZ652" s="18"/>
      <c r="FA652" s="18"/>
      <c r="FB652" s="18"/>
      <c r="FC652" s="18"/>
      <c r="FD652" s="18"/>
      <c r="FE652" s="18"/>
      <c r="FF652" s="18"/>
      <c r="FG652" s="18"/>
      <c r="FH652" s="18"/>
      <c r="FI652" s="18"/>
      <c r="FJ652" s="18"/>
      <c r="FK652" s="18"/>
      <c r="FL652" s="18"/>
      <c r="FM652" s="18"/>
      <c r="FN652" s="18"/>
      <c r="FO652" s="18"/>
      <c r="FP652" s="18"/>
      <c r="FQ652" s="18"/>
      <c r="FR652" s="18"/>
      <c r="FS652" s="18"/>
      <c r="FT652" s="18"/>
      <c r="FU652" s="18"/>
      <c r="FV652" s="18"/>
      <c r="FW652" s="18"/>
      <c r="FX652" s="18"/>
      <c r="FY652" s="18"/>
      <c r="FZ652" s="18"/>
      <c r="GA652" s="18"/>
      <c r="GB652" s="18"/>
      <c r="GC652" s="18"/>
      <c r="GD652" s="18"/>
      <c r="GE652" s="18"/>
      <c r="GF652" s="18"/>
      <c r="GG652" s="18"/>
      <c r="GH652" s="18"/>
      <c r="GI652" s="18"/>
      <c r="GJ652" s="18"/>
      <c r="GK652" s="18"/>
      <c r="GL652" s="18"/>
      <c r="GM652" s="18"/>
      <c r="GN652" s="18"/>
      <c r="GO652" s="18"/>
      <c r="GP652" s="18"/>
      <c r="GQ652" s="18"/>
      <c r="GR652" s="18"/>
      <c r="GS652" s="18"/>
      <c r="GT652" s="18"/>
      <c r="GU652" s="18"/>
      <c r="GV652" s="18"/>
      <c r="GW652" s="18"/>
      <c r="GX652" s="18"/>
      <c r="GY652" s="18"/>
      <c r="GZ652" s="18"/>
      <c r="HA652" s="18"/>
      <c r="HB652" s="18"/>
      <c r="HC652" s="18"/>
      <c r="HD652" s="18"/>
      <c r="HE652" s="18"/>
      <c r="HF652" s="18"/>
      <c r="HG652" s="18"/>
      <c r="HH652" s="18"/>
      <c r="HI652" s="18"/>
      <c r="HJ652" s="18"/>
      <c r="HK652" s="18"/>
      <c r="HL652" s="18"/>
      <c r="HM652" s="18"/>
      <c r="HN652" s="18"/>
      <c r="HO652" s="18"/>
      <c r="HP652" s="18"/>
      <c r="HQ652" s="18"/>
      <c r="HR652" s="18"/>
      <c r="HS652" s="18"/>
      <c r="HT652" s="18"/>
      <c r="HU652" s="18"/>
      <c r="HV652" s="18"/>
      <c r="HW652" s="18"/>
      <c r="HX652" s="18"/>
      <c r="HY652" s="18"/>
      <c r="HZ652" s="18"/>
      <c r="IA652" s="18"/>
      <c r="IB652" s="18"/>
      <c r="IC652" s="18"/>
      <c r="ID652" s="18"/>
      <c r="IE652" s="18"/>
      <c r="IF652" s="18"/>
      <c r="IG652" s="18"/>
      <c r="IH652" s="18"/>
      <c r="II652" s="18"/>
      <c r="IJ652" s="18"/>
      <c r="IK652" s="18"/>
      <c r="IL652" s="18"/>
      <c r="IM652" s="18"/>
      <c r="IN652" s="18"/>
      <c r="IO652" s="18"/>
      <c r="IP652" s="18"/>
      <c r="IQ652" s="18"/>
      <c r="IR652" s="18"/>
      <c r="IS652" s="18"/>
      <c r="IT652" s="18"/>
      <c r="IU652" s="18"/>
      <c r="IV652" s="18"/>
      <c r="IW652" s="18"/>
      <c r="IX652" s="18"/>
      <c r="IY652" s="18"/>
      <c r="IZ652" s="18"/>
      <c r="JA652" s="18"/>
      <c r="JB652" s="18"/>
      <c r="JC652" s="18"/>
      <c r="JD652" s="18"/>
      <c r="JE652" s="18"/>
      <c r="JF652" s="18"/>
      <c r="JG652" s="18"/>
      <c r="JH652" s="18"/>
      <c r="JI652" s="18"/>
      <c r="JJ652" s="18"/>
      <c r="JK652" s="18"/>
      <c r="JL652" s="18"/>
      <c r="JM652" s="18"/>
      <c r="JN652" s="18"/>
      <c r="JO652" s="18"/>
      <c r="JP652" s="18"/>
      <c r="JQ652" s="18"/>
      <c r="JR652" s="18"/>
      <c r="JS652" s="18"/>
      <c r="JT652" s="18"/>
      <c r="JU652" s="18"/>
      <c r="JV652" s="18"/>
      <c r="JW652" s="18"/>
      <c r="JX652" s="18"/>
      <c r="JY652" s="18"/>
      <c r="JZ652" s="18"/>
      <c r="KA652" s="18"/>
      <c r="KB652" s="18"/>
      <c r="KC652" s="18"/>
      <c r="KD652" s="18"/>
      <c r="KE652" s="18"/>
      <c r="KF652" s="18"/>
      <c r="KG652" s="18"/>
      <c r="KH652" s="18"/>
      <c r="KI652" s="18"/>
      <c r="KJ652" s="18"/>
      <c r="KK652" s="18"/>
      <c r="KL652" s="18"/>
      <c r="KM652" s="18"/>
      <c r="KN652" s="18"/>
      <c r="KO652" s="18"/>
      <c r="KP652" s="18"/>
      <c r="KQ652" s="18"/>
      <c r="KR652" s="18"/>
      <c r="KS652" s="18"/>
      <c r="KT652" s="18"/>
      <c r="KU652" s="18"/>
      <c r="KV652" s="18"/>
      <c r="KW652" s="18"/>
      <c r="KX652" s="18"/>
      <c r="KY652" s="18"/>
      <c r="KZ652" s="18"/>
      <c r="LA652" s="18"/>
      <c r="LB652" s="18"/>
      <c r="LC652" s="18"/>
      <c r="LD652" s="18"/>
      <c r="LE652" s="18"/>
      <c r="LF652" s="18"/>
      <c r="LG652" s="18"/>
      <c r="LH652" s="18"/>
      <c r="LI652" s="18"/>
      <c r="LJ652" s="18"/>
      <c r="LK652" s="18"/>
      <c r="LL652" s="18"/>
      <c r="LM652" s="18"/>
      <c r="LN652" s="18"/>
      <c r="LO652" s="18"/>
      <c r="LP652" s="18"/>
      <c r="LQ652" s="18"/>
      <c r="LR652" s="18"/>
      <c r="LS652" s="18"/>
      <c r="LT652" s="18"/>
      <c r="LU652" s="18"/>
      <c r="LV652" s="18"/>
      <c r="LW652" s="18"/>
      <c r="LX652" s="18"/>
      <c r="LY652" s="18"/>
      <c r="LZ652" s="18"/>
      <c r="MA652" s="18"/>
      <c r="MB652" s="18"/>
      <c r="MC652" s="18"/>
      <c r="MD652" s="18"/>
      <c r="ME652" s="18"/>
      <c r="MF652" s="18"/>
      <c r="MG652" s="18"/>
      <c r="MH652" s="18"/>
      <c r="MI652" s="18"/>
      <c r="MJ652" s="18"/>
      <c r="MK652" s="18"/>
      <c r="ML652" s="18"/>
      <c r="MM652" s="18"/>
      <c r="MN652" s="18"/>
      <c r="MO652" s="18"/>
      <c r="MP652" s="18"/>
      <c r="MQ652" s="18"/>
      <c r="MR652" s="18"/>
      <c r="MS652" s="18"/>
      <c r="MT652" s="18"/>
      <c r="MU652" s="18"/>
    </row>
    <row r="653" spans="1:359" ht="78.150000000000006">
      <c r="A653" s="22">
        <v>237</v>
      </c>
      <c r="B653" s="22" t="s">
        <v>4289</v>
      </c>
      <c r="C653" s="37">
        <v>43220</v>
      </c>
      <c r="D653" s="36">
        <v>43223</v>
      </c>
      <c r="E653" s="36">
        <v>43238</v>
      </c>
      <c r="F653" s="22" t="str">
        <f t="shared" si="20"/>
        <v/>
      </c>
      <c r="G653" s="22" t="s">
        <v>235</v>
      </c>
      <c r="H653" s="22" t="s">
        <v>870</v>
      </c>
      <c r="I653" s="22" t="s">
        <v>871</v>
      </c>
      <c r="J653" s="22" t="s">
        <v>91</v>
      </c>
      <c r="K653" s="22" t="s">
        <v>872</v>
      </c>
      <c r="L653" s="22">
        <v>7212</v>
      </c>
      <c r="M653" s="22" t="s">
        <v>873</v>
      </c>
      <c r="N653" s="22" t="s">
        <v>858</v>
      </c>
      <c r="O653" s="22" t="s">
        <v>577</v>
      </c>
      <c r="P653" s="36">
        <v>33447</v>
      </c>
      <c r="Q653" s="22" t="s">
        <v>874</v>
      </c>
      <c r="R653" s="73" t="s">
        <v>253</v>
      </c>
      <c r="S653" s="22" t="s">
        <v>228</v>
      </c>
      <c r="T653" s="33">
        <v>43261</v>
      </c>
      <c r="U653" s="22" t="s">
        <v>860</v>
      </c>
      <c r="V653" s="73" t="s">
        <v>232</v>
      </c>
      <c r="W653" s="22" t="s">
        <v>4421</v>
      </c>
      <c r="X653" s="45" t="s">
        <v>4422</v>
      </c>
      <c r="Y653" s="22" t="s">
        <v>239</v>
      </c>
      <c r="Z653" s="37">
        <v>43224</v>
      </c>
      <c r="AA653" s="22" t="s">
        <v>231</v>
      </c>
      <c r="AB653" s="22"/>
      <c r="AC653" s="22"/>
      <c r="AD653" s="22" t="s">
        <v>237</v>
      </c>
      <c r="AE653" s="22" t="s">
        <v>860</v>
      </c>
      <c r="AF653" s="37">
        <v>43235</v>
      </c>
      <c r="AG653" s="37" t="s">
        <v>4685</v>
      </c>
      <c r="AH653" s="22" t="s">
        <v>4972</v>
      </c>
      <c r="AI653" s="22"/>
      <c r="AJ653" s="22"/>
      <c r="AK653" s="22">
        <f ca="1">NETWORKDAYS(TODAY(),E653,Table4[Tətil günləri])</f>
        <v>-201</v>
      </c>
      <c r="AL653" s="18">
        <f t="shared" ca="1" si="21"/>
        <v>-200</v>
      </c>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18"/>
      <c r="EQ653" s="18"/>
      <c r="ER653" s="18"/>
      <c r="ES653" s="18"/>
      <c r="ET653" s="18"/>
      <c r="EU653" s="18"/>
      <c r="EV653" s="18"/>
      <c r="EW653" s="18"/>
      <c r="EX653" s="18"/>
      <c r="EY653" s="18"/>
      <c r="EZ653" s="18"/>
      <c r="FA653" s="18"/>
      <c r="FB653" s="18"/>
      <c r="FC653" s="18"/>
      <c r="FD653" s="18"/>
      <c r="FE653" s="18"/>
      <c r="FF653" s="18"/>
      <c r="FG653" s="18"/>
      <c r="FH653" s="18"/>
      <c r="FI653" s="18"/>
      <c r="FJ653" s="18"/>
      <c r="FK653" s="18"/>
      <c r="FL653" s="18"/>
      <c r="FM653" s="18"/>
      <c r="FN653" s="18"/>
      <c r="FO653" s="18"/>
      <c r="FP653" s="18"/>
      <c r="FQ653" s="18"/>
      <c r="FR653" s="18"/>
      <c r="FS653" s="18"/>
      <c r="FT653" s="18"/>
      <c r="FU653" s="18"/>
      <c r="FV653" s="18"/>
      <c r="FW653" s="18"/>
      <c r="FX653" s="18"/>
      <c r="FY653" s="18"/>
      <c r="FZ653" s="18"/>
      <c r="GA653" s="18"/>
      <c r="GB653" s="18"/>
      <c r="GC653" s="18"/>
      <c r="GD653" s="18"/>
      <c r="GE653" s="18"/>
      <c r="GF653" s="18"/>
      <c r="GG653" s="18"/>
      <c r="GH653" s="18"/>
      <c r="GI653" s="18"/>
      <c r="GJ653" s="18"/>
      <c r="GK653" s="18"/>
      <c r="GL653" s="18"/>
      <c r="GM653" s="18"/>
      <c r="GN653" s="18"/>
      <c r="GO653" s="18"/>
      <c r="GP653" s="18"/>
      <c r="GQ653" s="18"/>
      <c r="GR653" s="18"/>
      <c r="GS653" s="18"/>
      <c r="GT653" s="18"/>
      <c r="GU653" s="18"/>
      <c r="GV653" s="18"/>
      <c r="GW653" s="18"/>
      <c r="GX653" s="18"/>
      <c r="GY653" s="18"/>
      <c r="GZ653" s="18"/>
      <c r="HA653" s="18"/>
      <c r="HB653" s="18"/>
      <c r="HC653" s="18"/>
      <c r="HD653" s="18"/>
      <c r="HE653" s="18"/>
      <c r="HF653" s="18"/>
      <c r="HG653" s="18"/>
      <c r="HH653" s="18"/>
      <c r="HI653" s="18"/>
      <c r="HJ653" s="18"/>
      <c r="HK653" s="18"/>
      <c r="HL653" s="18"/>
      <c r="HM653" s="18"/>
      <c r="HN653" s="18"/>
      <c r="HO653" s="18"/>
      <c r="HP653" s="18"/>
      <c r="HQ653" s="18"/>
      <c r="HR653" s="18"/>
      <c r="HS653" s="18"/>
      <c r="HT653" s="18"/>
      <c r="HU653" s="18"/>
      <c r="HV653" s="18"/>
      <c r="HW653" s="18"/>
      <c r="HX653" s="18"/>
      <c r="HY653" s="18"/>
      <c r="HZ653" s="18"/>
      <c r="IA653" s="18"/>
      <c r="IB653" s="18"/>
      <c r="IC653" s="18"/>
      <c r="ID653" s="18"/>
      <c r="IE653" s="18"/>
      <c r="IF653" s="18"/>
      <c r="IG653" s="18"/>
      <c r="IH653" s="18"/>
      <c r="II653" s="18"/>
      <c r="IJ653" s="18"/>
      <c r="IK653" s="18"/>
      <c r="IL653" s="18"/>
      <c r="IM653" s="18"/>
      <c r="IN653" s="18"/>
      <c r="IO653" s="18"/>
      <c r="IP653" s="18"/>
      <c r="IQ653" s="18"/>
      <c r="IR653" s="18"/>
      <c r="IS653" s="18"/>
      <c r="IT653" s="18"/>
      <c r="IU653" s="18"/>
      <c r="IV653" s="18"/>
      <c r="IW653" s="18"/>
      <c r="IX653" s="18"/>
      <c r="IY653" s="18"/>
      <c r="IZ653" s="18"/>
      <c r="JA653" s="18"/>
      <c r="JB653" s="18"/>
      <c r="JC653" s="18"/>
      <c r="JD653" s="18"/>
      <c r="JE653" s="18"/>
      <c r="JF653" s="18"/>
      <c r="JG653" s="18"/>
      <c r="JH653" s="18"/>
      <c r="JI653" s="18"/>
      <c r="JJ653" s="18"/>
      <c r="JK653" s="18"/>
      <c r="JL653" s="18"/>
      <c r="JM653" s="18"/>
      <c r="JN653" s="18"/>
      <c r="JO653" s="18"/>
      <c r="JP653" s="18"/>
      <c r="JQ653" s="18"/>
      <c r="JR653" s="18"/>
      <c r="JS653" s="18"/>
      <c r="JT653" s="18"/>
      <c r="JU653" s="18"/>
      <c r="JV653" s="18"/>
      <c r="JW653" s="18"/>
      <c r="JX653" s="18"/>
      <c r="JY653" s="18"/>
      <c r="JZ653" s="18"/>
      <c r="KA653" s="18"/>
      <c r="KB653" s="18"/>
      <c r="KC653" s="18"/>
      <c r="KD653" s="18"/>
      <c r="KE653" s="18"/>
      <c r="KF653" s="18"/>
      <c r="KG653" s="18"/>
      <c r="KH653" s="18"/>
      <c r="KI653" s="18"/>
      <c r="KJ653" s="18"/>
      <c r="KK653" s="18"/>
      <c r="KL653" s="18"/>
      <c r="KM653" s="18"/>
      <c r="KN653" s="18"/>
      <c r="KO653" s="18"/>
      <c r="KP653" s="18"/>
      <c r="KQ653" s="18"/>
      <c r="KR653" s="18"/>
      <c r="KS653" s="18"/>
      <c r="KT653" s="18"/>
      <c r="KU653" s="18"/>
      <c r="KV653" s="18"/>
      <c r="KW653" s="18"/>
      <c r="KX653" s="18"/>
      <c r="KY653" s="18"/>
      <c r="KZ653" s="18"/>
      <c r="LA653" s="18"/>
      <c r="LB653" s="18"/>
      <c r="LC653" s="18"/>
      <c r="LD653" s="18"/>
      <c r="LE653" s="18"/>
      <c r="LF653" s="18"/>
      <c r="LG653" s="18"/>
      <c r="LH653" s="18"/>
      <c r="LI653" s="18"/>
      <c r="LJ653" s="18"/>
      <c r="LK653" s="18"/>
      <c r="LL653" s="18"/>
      <c r="LM653" s="18"/>
      <c r="LN653" s="18"/>
      <c r="LO653" s="18"/>
      <c r="LP653" s="18"/>
      <c r="LQ653" s="18"/>
      <c r="LR653" s="18"/>
      <c r="LS653" s="18"/>
      <c r="LT653" s="18"/>
      <c r="LU653" s="18"/>
      <c r="LV653" s="18"/>
      <c r="LW653" s="18"/>
      <c r="LX653" s="18"/>
      <c r="LY653" s="18"/>
      <c r="LZ653" s="18"/>
      <c r="MA653" s="18"/>
      <c r="MB653" s="18"/>
      <c r="MC653" s="18"/>
      <c r="MD653" s="18"/>
      <c r="ME653" s="18"/>
      <c r="MF653" s="18"/>
      <c r="MG653" s="18"/>
      <c r="MH653" s="18"/>
      <c r="MI653" s="18"/>
      <c r="MJ653" s="18"/>
      <c r="MK653" s="18"/>
      <c r="ML653" s="18"/>
      <c r="MM653" s="18"/>
      <c r="MN653" s="18"/>
      <c r="MO653" s="18"/>
      <c r="MP653" s="18"/>
      <c r="MQ653" s="18"/>
      <c r="MR653" s="18"/>
      <c r="MS653" s="18"/>
      <c r="MT653" s="18"/>
      <c r="MU653" s="18"/>
    </row>
    <row r="654" spans="1:359" ht="90" customHeight="1">
      <c r="A654" s="22">
        <v>237</v>
      </c>
      <c r="B654" s="22" t="s">
        <v>4289</v>
      </c>
      <c r="C654" s="37">
        <v>43220</v>
      </c>
      <c r="D654" s="36">
        <v>43223</v>
      </c>
      <c r="E654" s="36">
        <v>43238</v>
      </c>
      <c r="F654" s="22" t="str">
        <f t="shared" si="20"/>
        <v/>
      </c>
      <c r="G654" s="22" t="s">
        <v>235</v>
      </c>
      <c r="H654" s="22" t="s">
        <v>4290</v>
      </c>
      <c r="I654" s="22" t="s">
        <v>4291</v>
      </c>
      <c r="J654" s="28" t="s">
        <v>87</v>
      </c>
      <c r="K654" s="22" t="s">
        <v>4292</v>
      </c>
      <c r="L654" s="22">
        <v>7543</v>
      </c>
      <c r="M654" s="22" t="s">
        <v>903</v>
      </c>
      <c r="N654" s="22" t="s">
        <v>858</v>
      </c>
      <c r="O654" s="22" t="s">
        <v>577</v>
      </c>
      <c r="P654" s="36">
        <v>26804</v>
      </c>
      <c r="Q654" s="22" t="s">
        <v>4293</v>
      </c>
      <c r="R654" s="73" t="s">
        <v>253</v>
      </c>
      <c r="S654" s="22" t="s">
        <v>228</v>
      </c>
      <c r="T654" s="37">
        <v>43293</v>
      </c>
      <c r="U654" s="22" t="s">
        <v>860</v>
      </c>
      <c r="V654" s="73" t="s">
        <v>232</v>
      </c>
      <c r="W654" s="22" t="s">
        <v>4423</v>
      </c>
      <c r="X654" s="45" t="s">
        <v>4424</v>
      </c>
      <c r="Y654" s="22" t="s">
        <v>239</v>
      </c>
      <c r="Z654" s="37">
        <v>43224</v>
      </c>
      <c r="AA654" s="22" t="s">
        <v>231</v>
      </c>
      <c r="AB654" s="22"/>
      <c r="AC654" s="22"/>
      <c r="AD654" s="22" t="s">
        <v>237</v>
      </c>
      <c r="AE654" s="22" t="s">
        <v>860</v>
      </c>
      <c r="AF654" s="37">
        <v>43235</v>
      </c>
      <c r="AG654" s="37" t="s">
        <v>4685</v>
      </c>
      <c r="AH654" s="22" t="s">
        <v>4972</v>
      </c>
      <c r="AI654" s="22"/>
      <c r="AJ654" s="22"/>
      <c r="AK654" s="22">
        <f ca="1">NETWORKDAYS(TODAY(),E654,Table4[Tətil günləri])</f>
        <v>-201</v>
      </c>
      <c r="AL654" s="18">
        <f t="shared" ca="1" si="21"/>
        <v>-200</v>
      </c>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18"/>
      <c r="EQ654" s="18"/>
      <c r="ER654" s="18"/>
      <c r="ES654" s="18"/>
      <c r="ET654" s="18"/>
      <c r="EU654" s="18"/>
      <c r="EV654" s="18"/>
      <c r="EW654" s="18"/>
      <c r="EX654" s="18"/>
      <c r="EY654" s="18"/>
      <c r="EZ654" s="18"/>
      <c r="FA654" s="18"/>
      <c r="FB654" s="18"/>
      <c r="FC654" s="18"/>
      <c r="FD654" s="18"/>
      <c r="FE654" s="18"/>
      <c r="FF654" s="18"/>
      <c r="FG654" s="18"/>
      <c r="FH654" s="18"/>
      <c r="FI654" s="18"/>
      <c r="FJ654" s="18"/>
      <c r="FK654" s="18"/>
      <c r="FL654" s="18"/>
      <c r="FM654" s="18"/>
      <c r="FN654" s="18"/>
      <c r="FO654" s="18"/>
      <c r="FP654" s="18"/>
      <c r="FQ654" s="18"/>
      <c r="FR654" s="18"/>
      <c r="FS654" s="18"/>
      <c r="FT654" s="18"/>
      <c r="FU654" s="18"/>
      <c r="FV654" s="18"/>
      <c r="FW654" s="18"/>
      <c r="FX654" s="18"/>
      <c r="FY654" s="18"/>
      <c r="FZ654" s="18"/>
      <c r="GA654" s="18"/>
      <c r="GB654" s="18"/>
      <c r="GC654" s="18"/>
      <c r="GD654" s="18"/>
      <c r="GE654" s="18"/>
      <c r="GF654" s="18"/>
      <c r="GG654" s="18"/>
      <c r="GH654" s="18"/>
      <c r="GI654" s="18"/>
      <c r="GJ654" s="18"/>
      <c r="GK654" s="18"/>
      <c r="GL654" s="18"/>
      <c r="GM654" s="18"/>
      <c r="GN654" s="18"/>
      <c r="GO654" s="18"/>
      <c r="GP654" s="18"/>
      <c r="GQ654" s="18"/>
      <c r="GR654" s="18"/>
      <c r="GS654" s="18"/>
      <c r="GT654" s="18"/>
      <c r="GU654" s="18"/>
      <c r="GV654" s="18"/>
      <c r="GW654" s="18"/>
      <c r="GX654" s="18"/>
      <c r="GY654" s="18"/>
      <c r="GZ654" s="18"/>
      <c r="HA654" s="18"/>
      <c r="HB654" s="18"/>
      <c r="HC654" s="18"/>
      <c r="HD654" s="18"/>
      <c r="HE654" s="18"/>
      <c r="HF654" s="18"/>
      <c r="HG654" s="18"/>
      <c r="HH654" s="18"/>
      <c r="HI654" s="18"/>
      <c r="HJ654" s="18"/>
      <c r="HK654" s="18"/>
      <c r="HL654" s="18"/>
      <c r="HM654" s="18"/>
      <c r="HN654" s="18"/>
      <c r="HO654" s="18"/>
      <c r="HP654" s="18"/>
      <c r="HQ654" s="18"/>
      <c r="HR654" s="18"/>
      <c r="HS654" s="18"/>
      <c r="HT654" s="18"/>
      <c r="HU654" s="18"/>
      <c r="HV654" s="18"/>
      <c r="HW654" s="18"/>
      <c r="HX654" s="18"/>
      <c r="HY654" s="18"/>
      <c r="HZ654" s="18"/>
      <c r="IA654" s="18"/>
      <c r="IB654" s="18"/>
      <c r="IC654" s="18"/>
      <c r="ID654" s="18"/>
      <c r="IE654" s="18"/>
      <c r="IF654" s="18"/>
      <c r="IG654" s="18"/>
      <c r="IH654" s="18"/>
      <c r="II654" s="18"/>
      <c r="IJ654" s="18"/>
      <c r="IK654" s="18"/>
      <c r="IL654" s="18"/>
      <c r="IM654" s="18"/>
      <c r="IN654" s="18"/>
      <c r="IO654" s="18"/>
      <c r="IP654" s="18"/>
      <c r="IQ654" s="18"/>
      <c r="IR654" s="18"/>
      <c r="IS654" s="18"/>
      <c r="IT654" s="18"/>
      <c r="IU654" s="18"/>
      <c r="IV654" s="18"/>
      <c r="IW654" s="18"/>
      <c r="IX654" s="18"/>
      <c r="IY654" s="18"/>
      <c r="IZ654" s="18"/>
      <c r="JA654" s="18"/>
      <c r="JB654" s="18"/>
      <c r="JC654" s="18"/>
      <c r="JD654" s="18"/>
      <c r="JE654" s="18"/>
      <c r="JF654" s="18"/>
      <c r="JG654" s="18"/>
      <c r="JH654" s="18"/>
      <c r="JI654" s="18"/>
      <c r="JJ654" s="18"/>
      <c r="JK654" s="18"/>
      <c r="JL654" s="18"/>
      <c r="JM654" s="18"/>
      <c r="JN654" s="18"/>
      <c r="JO654" s="18"/>
      <c r="JP654" s="18"/>
      <c r="JQ654" s="18"/>
      <c r="JR654" s="18"/>
      <c r="JS654" s="18"/>
      <c r="JT654" s="18"/>
      <c r="JU654" s="18"/>
      <c r="JV654" s="18"/>
      <c r="JW654" s="18"/>
      <c r="JX654" s="18"/>
      <c r="JY654" s="18"/>
      <c r="JZ654" s="18"/>
      <c r="KA654" s="18"/>
      <c r="KB654" s="18"/>
      <c r="KC654" s="18"/>
      <c r="KD654" s="18"/>
      <c r="KE654" s="18"/>
      <c r="KF654" s="18"/>
      <c r="KG654" s="18"/>
      <c r="KH654" s="18"/>
      <c r="KI654" s="18"/>
      <c r="KJ654" s="18"/>
      <c r="KK654" s="18"/>
      <c r="KL654" s="18"/>
      <c r="KM654" s="18"/>
      <c r="KN654" s="18"/>
      <c r="KO654" s="18"/>
      <c r="KP654" s="18"/>
      <c r="KQ654" s="18"/>
      <c r="KR654" s="18"/>
      <c r="KS654" s="18"/>
      <c r="KT654" s="18"/>
      <c r="KU654" s="18"/>
      <c r="KV654" s="18"/>
      <c r="KW654" s="18"/>
      <c r="KX654" s="18"/>
      <c r="KY654" s="18"/>
      <c r="KZ654" s="18"/>
      <c r="LA654" s="18"/>
      <c r="LB654" s="18"/>
      <c r="LC654" s="18"/>
      <c r="LD654" s="18"/>
      <c r="LE654" s="18"/>
      <c r="LF654" s="18"/>
      <c r="LG654" s="18"/>
      <c r="LH654" s="18"/>
      <c r="LI654" s="18"/>
      <c r="LJ654" s="18"/>
      <c r="LK654" s="18"/>
      <c r="LL654" s="18"/>
      <c r="LM654" s="18"/>
      <c r="LN654" s="18"/>
      <c r="LO654" s="18"/>
      <c r="LP654" s="18"/>
      <c r="LQ654" s="18"/>
      <c r="LR654" s="18"/>
      <c r="LS654" s="18"/>
      <c r="LT654" s="18"/>
      <c r="LU654" s="18"/>
      <c r="LV654" s="18"/>
      <c r="LW654" s="18"/>
      <c r="LX654" s="18"/>
      <c r="LY654" s="18"/>
      <c r="LZ654" s="18"/>
      <c r="MA654" s="18"/>
      <c r="MB654" s="18"/>
      <c r="MC654" s="18"/>
      <c r="MD654" s="18"/>
      <c r="ME654" s="18"/>
      <c r="MF654" s="18"/>
      <c r="MG654" s="18"/>
      <c r="MH654" s="18"/>
      <c r="MI654" s="18"/>
      <c r="MJ654" s="18"/>
      <c r="MK654" s="18"/>
      <c r="ML654" s="18"/>
      <c r="MM654" s="18"/>
      <c r="MN654" s="18"/>
      <c r="MO654" s="18"/>
      <c r="MP654" s="18"/>
      <c r="MQ654" s="18"/>
      <c r="MR654" s="18"/>
      <c r="MS654" s="18"/>
      <c r="MT654" s="18"/>
      <c r="MU654" s="18"/>
    </row>
    <row r="655" spans="1:359" ht="96.8" customHeight="1">
      <c r="A655" s="22">
        <v>237</v>
      </c>
      <c r="B655" s="22" t="s">
        <v>4289</v>
      </c>
      <c r="C655" s="37">
        <v>43220</v>
      </c>
      <c r="D655" s="36">
        <v>43223</v>
      </c>
      <c r="E655" s="36">
        <v>43238</v>
      </c>
      <c r="F655" s="22" t="str">
        <f t="shared" si="20"/>
        <v/>
      </c>
      <c r="G655" s="22" t="s">
        <v>235</v>
      </c>
      <c r="H655" s="22" t="s">
        <v>4294</v>
      </c>
      <c r="I655" s="22" t="s">
        <v>4295</v>
      </c>
      <c r="J655" s="22" t="s">
        <v>82</v>
      </c>
      <c r="K655" s="22" t="s">
        <v>4296</v>
      </c>
      <c r="L655" s="22">
        <v>3121</v>
      </c>
      <c r="M655" s="22" t="s">
        <v>4297</v>
      </c>
      <c r="N655" s="22" t="s">
        <v>858</v>
      </c>
      <c r="O655" s="22" t="s">
        <v>577</v>
      </c>
      <c r="P655" s="36">
        <v>29319</v>
      </c>
      <c r="Q655" s="22" t="s">
        <v>4298</v>
      </c>
      <c r="R655" s="73" t="s">
        <v>253</v>
      </c>
      <c r="S655" s="27" t="s">
        <v>228</v>
      </c>
      <c r="T655" s="37">
        <v>43286</v>
      </c>
      <c r="U655" s="22" t="s">
        <v>860</v>
      </c>
      <c r="V655" s="73" t="s">
        <v>232</v>
      </c>
      <c r="W655" s="22" t="s">
        <v>4425</v>
      </c>
      <c r="X655" s="45" t="s">
        <v>4426</v>
      </c>
      <c r="Y655" s="22" t="s">
        <v>239</v>
      </c>
      <c r="Z655" s="37">
        <v>43224</v>
      </c>
      <c r="AA655" s="22" t="s">
        <v>231</v>
      </c>
      <c r="AB655" s="22"/>
      <c r="AC655" s="22"/>
      <c r="AD655" s="22" t="s">
        <v>237</v>
      </c>
      <c r="AE655" s="22" t="s">
        <v>860</v>
      </c>
      <c r="AF655" s="37">
        <v>43235</v>
      </c>
      <c r="AG655" s="37" t="s">
        <v>4685</v>
      </c>
      <c r="AH655" s="22" t="s">
        <v>4972</v>
      </c>
      <c r="AI655" s="22"/>
      <c r="AJ655" s="22"/>
      <c r="AK655" s="22">
        <f ca="1">NETWORKDAYS(TODAY(),E655,Table4[Tətil günləri])</f>
        <v>-201</v>
      </c>
      <c r="AL655" s="18">
        <f t="shared" ca="1" si="21"/>
        <v>-200</v>
      </c>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18"/>
      <c r="EQ655" s="18"/>
      <c r="ER655" s="18"/>
      <c r="ES655" s="18"/>
      <c r="ET655" s="18"/>
      <c r="EU655" s="18"/>
      <c r="EV655" s="18"/>
      <c r="EW655" s="18"/>
      <c r="EX655" s="18"/>
      <c r="EY655" s="18"/>
      <c r="EZ655" s="18"/>
      <c r="FA655" s="18"/>
      <c r="FB655" s="18"/>
      <c r="FC655" s="18"/>
      <c r="FD655" s="18"/>
      <c r="FE655" s="18"/>
      <c r="FF655" s="18"/>
      <c r="FG655" s="18"/>
      <c r="FH655" s="18"/>
      <c r="FI655" s="18"/>
      <c r="FJ655" s="18"/>
      <c r="FK655" s="18"/>
      <c r="FL655" s="18"/>
      <c r="FM655" s="18"/>
      <c r="FN655" s="18"/>
      <c r="FO655" s="18"/>
      <c r="FP655" s="18"/>
      <c r="FQ655" s="18"/>
      <c r="FR655" s="18"/>
      <c r="FS655" s="18"/>
      <c r="FT655" s="18"/>
      <c r="FU655" s="18"/>
      <c r="FV655" s="18"/>
      <c r="FW655" s="18"/>
      <c r="FX655" s="18"/>
      <c r="FY655" s="18"/>
      <c r="FZ655" s="18"/>
      <c r="GA655" s="18"/>
      <c r="GB655" s="18"/>
      <c r="GC655" s="18"/>
      <c r="GD655" s="18"/>
      <c r="GE655" s="18"/>
      <c r="GF655" s="18"/>
      <c r="GG655" s="18"/>
      <c r="GH655" s="18"/>
      <c r="GI655" s="18"/>
      <c r="GJ655" s="18"/>
      <c r="GK655" s="18"/>
      <c r="GL655" s="18"/>
      <c r="GM655" s="18"/>
      <c r="GN655" s="18"/>
      <c r="GO655" s="18"/>
      <c r="GP655" s="18"/>
      <c r="GQ655" s="18"/>
      <c r="GR655" s="18"/>
      <c r="GS655" s="18"/>
      <c r="GT655" s="18"/>
      <c r="GU655" s="18"/>
      <c r="GV655" s="18"/>
      <c r="GW655" s="18"/>
      <c r="GX655" s="18"/>
      <c r="GY655" s="18"/>
      <c r="GZ655" s="18"/>
      <c r="HA655" s="18"/>
      <c r="HB655" s="18"/>
      <c r="HC655" s="18"/>
      <c r="HD655" s="18"/>
      <c r="HE655" s="18"/>
      <c r="HF655" s="18"/>
      <c r="HG655" s="18"/>
      <c r="HH655" s="18"/>
      <c r="HI655" s="18"/>
      <c r="HJ655" s="18"/>
      <c r="HK655" s="18"/>
      <c r="HL655" s="18"/>
      <c r="HM655" s="18"/>
      <c r="HN655" s="18"/>
      <c r="HO655" s="18"/>
      <c r="HP655" s="18"/>
      <c r="HQ655" s="18"/>
      <c r="HR655" s="18"/>
      <c r="HS655" s="18"/>
      <c r="HT655" s="18"/>
      <c r="HU655" s="18"/>
      <c r="HV655" s="18"/>
      <c r="HW655" s="18"/>
      <c r="HX655" s="18"/>
      <c r="HY655" s="18"/>
      <c r="HZ655" s="18"/>
      <c r="IA655" s="18"/>
      <c r="IB655" s="18"/>
      <c r="IC655" s="18"/>
      <c r="ID655" s="18"/>
      <c r="IE655" s="18"/>
      <c r="IF655" s="18"/>
      <c r="IG655" s="18"/>
      <c r="IH655" s="18"/>
      <c r="II655" s="18"/>
      <c r="IJ655" s="18"/>
      <c r="IK655" s="18"/>
      <c r="IL655" s="18"/>
      <c r="IM655" s="18"/>
      <c r="IN655" s="18"/>
      <c r="IO655" s="18"/>
      <c r="IP655" s="18"/>
      <c r="IQ655" s="18"/>
      <c r="IR655" s="18"/>
      <c r="IS655" s="18"/>
      <c r="IT655" s="18"/>
      <c r="IU655" s="18"/>
      <c r="IV655" s="18"/>
      <c r="IW655" s="18"/>
      <c r="IX655" s="18"/>
      <c r="IY655" s="18"/>
      <c r="IZ655" s="18"/>
      <c r="JA655" s="18"/>
      <c r="JB655" s="18"/>
      <c r="JC655" s="18"/>
      <c r="JD655" s="18"/>
      <c r="JE655" s="18"/>
      <c r="JF655" s="18"/>
      <c r="JG655" s="18"/>
      <c r="JH655" s="18"/>
      <c r="JI655" s="18"/>
      <c r="JJ655" s="18"/>
      <c r="JK655" s="18"/>
      <c r="JL655" s="18"/>
      <c r="JM655" s="18"/>
      <c r="JN655" s="18"/>
      <c r="JO655" s="18"/>
      <c r="JP655" s="18"/>
      <c r="JQ655" s="18"/>
      <c r="JR655" s="18"/>
      <c r="JS655" s="18"/>
      <c r="JT655" s="18"/>
      <c r="JU655" s="18"/>
      <c r="JV655" s="18"/>
      <c r="JW655" s="18"/>
      <c r="JX655" s="18"/>
      <c r="JY655" s="18"/>
      <c r="JZ655" s="18"/>
      <c r="KA655" s="18"/>
      <c r="KB655" s="18"/>
      <c r="KC655" s="18"/>
      <c r="KD655" s="18"/>
      <c r="KE655" s="18"/>
      <c r="KF655" s="18"/>
      <c r="KG655" s="18"/>
      <c r="KH655" s="18"/>
      <c r="KI655" s="18"/>
      <c r="KJ655" s="18"/>
      <c r="KK655" s="18"/>
      <c r="KL655" s="18"/>
      <c r="KM655" s="18"/>
      <c r="KN655" s="18"/>
      <c r="KO655" s="18"/>
      <c r="KP655" s="18"/>
      <c r="KQ655" s="18"/>
      <c r="KR655" s="18"/>
      <c r="KS655" s="18"/>
      <c r="KT655" s="18"/>
      <c r="KU655" s="18"/>
      <c r="KV655" s="18"/>
      <c r="KW655" s="18"/>
      <c r="KX655" s="18"/>
      <c r="KY655" s="18"/>
      <c r="KZ655" s="18"/>
      <c r="LA655" s="18"/>
      <c r="LB655" s="18"/>
      <c r="LC655" s="18"/>
      <c r="LD655" s="18"/>
      <c r="LE655" s="18"/>
      <c r="LF655" s="18"/>
      <c r="LG655" s="18"/>
      <c r="LH655" s="18"/>
      <c r="LI655" s="18"/>
      <c r="LJ655" s="18"/>
      <c r="LK655" s="18"/>
      <c r="LL655" s="18"/>
      <c r="LM655" s="18"/>
      <c r="LN655" s="18"/>
      <c r="LO655" s="18"/>
      <c r="LP655" s="18"/>
      <c r="LQ655" s="18"/>
      <c r="LR655" s="18"/>
      <c r="LS655" s="18"/>
      <c r="LT655" s="18"/>
      <c r="LU655" s="18"/>
      <c r="LV655" s="18"/>
      <c r="LW655" s="18"/>
      <c r="LX655" s="18"/>
      <c r="LY655" s="18"/>
      <c r="LZ655" s="18"/>
      <c r="MA655" s="18"/>
      <c r="MB655" s="18"/>
      <c r="MC655" s="18"/>
      <c r="MD655" s="18"/>
      <c r="ME655" s="18"/>
      <c r="MF655" s="18"/>
      <c r="MG655" s="18"/>
      <c r="MH655" s="18"/>
      <c r="MI655" s="18"/>
      <c r="MJ655" s="18"/>
      <c r="MK655" s="18"/>
      <c r="ML655" s="18"/>
      <c r="MM655" s="18"/>
      <c r="MN655" s="18"/>
      <c r="MO655" s="18"/>
      <c r="MP655" s="18"/>
      <c r="MQ655" s="18"/>
      <c r="MR655" s="18"/>
      <c r="MS655" s="18"/>
      <c r="MT655" s="18"/>
      <c r="MU655" s="18"/>
    </row>
    <row r="656" spans="1:359" ht="84.25" customHeight="1">
      <c r="A656" s="22">
        <v>237</v>
      </c>
      <c r="B656" s="22" t="s">
        <v>4289</v>
      </c>
      <c r="C656" s="37">
        <v>43220</v>
      </c>
      <c r="D656" s="36">
        <v>43223</v>
      </c>
      <c r="E656" s="36">
        <v>43238</v>
      </c>
      <c r="F656" s="22" t="str">
        <f t="shared" si="20"/>
        <v/>
      </c>
      <c r="G656" s="22" t="s">
        <v>235</v>
      </c>
      <c r="H656" s="22" t="s">
        <v>4299</v>
      </c>
      <c r="I656" s="22" t="s">
        <v>4300</v>
      </c>
      <c r="J656" s="22" t="s">
        <v>135</v>
      </c>
      <c r="K656" s="22" t="s">
        <v>4301</v>
      </c>
      <c r="L656" s="22">
        <v>3112</v>
      </c>
      <c r="M656" s="22" t="s">
        <v>1812</v>
      </c>
      <c r="N656" s="22" t="s">
        <v>858</v>
      </c>
      <c r="O656" s="22" t="s">
        <v>577</v>
      </c>
      <c r="P656" s="36">
        <v>27405</v>
      </c>
      <c r="Q656" s="22" t="s">
        <v>4302</v>
      </c>
      <c r="R656" s="73" t="s">
        <v>253</v>
      </c>
      <c r="S656" s="27" t="s">
        <v>228</v>
      </c>
      <c r="T656" s="37">
        <v>43286</v>
      </c>
      <c r="U656" s="22" t="s">
        <v>860</v>
      </c>
      <c r="V656" s="73" t="s">
        <v>232</v>
      </c>
      <c r="W656" s="22" t="s">
        <v>4427</v>
      </c>
      <c r="X656" s="45" t="s">
        <v>4428</v>
      </c>
      <c r="Y656" s="22" t="s">
        <v>239</v>
      </c>
      <c r="Z656" s="37">
        <v>43224</v>
      </c>
      <c r="AA656" s="22" t="s">
        <v>231</v>
      </c>
      <c r="AB656" s="22"/>
      <c r="AC656" s="22"/>
      <c r="AD656" s="22" t="s">
        <v>237</v>
      </c>
      <c r="AE656" s="22" t="s">
        <v>860</v>
      </c>
      <c r="AF656" s="37">
        <v>43235</v>
      </c>
      <c r="AG656" s="37" t="s">
        <v>4685</v>
      </c>
      <c r="AH656" s="22" t="s">
        <v>4972</v>
      </c>
      <c r="AI656" s="22"/>
      <c r="AJ656" s="22"/>
      <c r="AK656" s="22">
        <f ca="1">NETWORKDAYS(TODAY(),E656,Table4[Tətil günləri])</f>
        <v>-201</v>
      </c>
      <c r="AL656" s="18">
        <f t="shared" ca="1" si="21"/>
        <v>-200</v>
      </c>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18"/>
      <c r="EQ656" s="18"/>
      <c r="ER656" s="18"/>
      <c r="ES656" s="18"/>
      <c r="ET656" s="18"/>
      <c r="EU656" s="18"/>
      <c r="EV656" s="18"/>
      <c r="EW656" s="18"/>
      <c r="EX656" s="18"/>
      <c r="EY656" s="18"/>
      <c r="EZ656" s="18"/>
      <c r="FA656" s="18"/>
      <c r="FB656" s="18"/>
      <c r="FC656" s="18"/>
      <c r="FD656" s="18"/>
      <c r="FE656" s="18"/>
      <c r="FF656" s="18"/>
      <c r="FG656" s="18"/>
      <c r="FH656" s="18"/>
      <c r="FI656" s="18"/>
      <c r="FJ656" s="18"/>
      <c r="FK656" s="18"/>
      <c r="FL656" s="18"/>
      <c r="FM656" s="18"/>
      <c r="FN656" s="18"/>
      <c r="FO656" s="18"/>
      <c r="FP656" s="18"/>
      <c r="FQ656" s="18"/>
      <c r="FR656" s="18"/>
      <c r="FS656" s="18"/>
      <c r="FT656" s="18"/>
      <c r="FU656" s="18"/>
      <c r="FV656" s="18"/>
      <c r="FW656" s="18"/>
      <c r="FX656" s="18"/>
      <c r="FY656" s="18"/>
      <c r="FZ656" s="18"/>
      <c r="GA656" s="18"/>
      <c r="GB656" s="18"/>
      <c r="GC656" s="18"/>
      <c r="GD656" s="18"/>
      <c r="GE656" s="18"/>
      <c r="GF656" s="18"/>
      <c r="GG656" s="18"/>
      <c r="GH656" s="18"/>
      <c r="GI656" s="18"/>
      <c r="GJ656" s="18"/>
      <c r="GK656" s="18"/>
      <c r="GL656" s="18"/>
      <c r="GM656" s="18"/>
      <c r="GN656" s="18"/>
      <c r="GO656" s="18"/>
      <c r="GP656" s="18"/>
      <c r="GQ656" s="18"/>
      <c r="GR656" s="18"/>
      <c r="GS656" s="18"/>
      <c r="GT656" s="18"/>
      <c r="GU656" s="18"/>
      <c r="GV656" s="18"/>
      <c r="GW656" s="18"/>
      <c r="GX656" s="18"/>
      <c r="GY656" s="18"/>
      <c r="GZ656" s="18"/>
      <c r="HA656" s="18"/>
      <c r="HB656" s="18"/>
      <c r="HC656" s="18"/>
      <c r="HD656" s="18"/>
      <c r="HE656" s="18"/>
      <c r="HF656" s="18"/>
      <c r="HG656" s="18"/>
      <c r="HH656" s="18"/>
      <c r="HI656" s="18"/>
      <c r="HJ656" s="18"/>
      <c r="HK656" s="18"/>
      <c r="HL656" s="18"/>
      <c r="HM656" s="18"/>
      <c r="HN656" s="18"/>
      <c r="HO656" s="18"/>
      <c r="HP656" s="18"/>
      <c r="HQ656" s="18"/>
      <c r="HR656" s="18"/>
      <c r="HS656" s="18"/>
      <c r="HT656" s="18"/>
      <c r="HU656" s="18"/>
      <c r="HV656" s="18"/>
      <c r="HW656" s="18"/>
      <c r="HX656" s="18"/>
      <c r="HY656" s="18"/>
      <c r="HZ656" s="18"/>
      <c r="IA656" s="18"/>
      <c r="IB656" s="18"/>
      <c r="IC656" s="18"/>
      <c r="ID656" s="18"/>
      <c r="IE656" s="18"/>
      <c r="IF656" s="18"/>
      <c r="IG656" s="18"/>
      <c r="IH656" s="18"/>
      <c r="II656" s="18"/>
      <c r="IJ656" s="18"/>
      <c r="IK656" s="18"/>
      <c r="IL656" s="18"/>
      <c r="IM656" s="18"/>
      <c r="IN656" s="18"/>
      <c r="IO656" s="18"/>
      <c r="IP656" s="18"/>
      <c r="IQ656" s="18"/>
      <c r="IR656" s="18"/>
      <c r="IS656" s="18"/>
      <c r="IT656" s="18"/>
      <c r="IU656" s="18"/>
      <c r="IV656" s="18"/>
      <c r="IW656" s="18"/>
      <c r="IX656" s="18"/>
      <c r="IY656" s="18"/>
      <c r="IZ656" s="18"/>
      <c r="JA656" s="18"/>
      <c r="JB656" s="18"/>
      <c r="JC656" s="18"/>
      <c r="JD656" s="18"/>
      <c r="JE656" s="18"/>
      <c r="JF656" s="18"/>
      <c r="JG656" s="18"/>
      <c r="JH656" s="18"/>
      <c r="JI656" s="18"/>
      <c r="JJ656" s="18"/>
      <c r="JK656" s="18"/>
      <c r="JL656" s="18"/>
      <c r="JM656" s="18"/>
      <c r="JN656" s="18"/>
      <c r="JO656" s="18"/>
      <c r="JP656" s="18"/>
      <c r="JQ656" s="18"/>
      <c r="JR656" s="18"/>
      <c r="JS656" s="18"/>
      <c r="JT656" s="18"/>
      <c r="JU656" s="18"/>
      <c r="JV656" s="18"/>
      <c r="JW656" s="18"/>
      <c r="JX656" s="18"/>
      <c r="JY656" s="18"/>
      <c r="JZ656" s="18"/>
      <c r="KA656" s="18"/>
      <c r="KB656" s="18"/>
      <c r="KC656" s="18"/>
      <c r="KD656" s="18"/>
      <c r="KE656" s="18"/>
      <c r="KF656" s="18"/>
      <c r="KG656" s="18"/>
      <c r="KH656" s="18"/>
      <c r="KI656" s="18"/>
      <c r="KJ656" s="18"/>
      <c r="KK656" s="18"/>
      <c r="KL656" s="18"/>
      <c r="KM656" s="18"/>
      <c r="KN656" s="18"/>
      <c r="KO656" s="18"/>
      <c r="KP656" s="18"/>
      <c r="KQ656" s="18"/>
      <c r="KR656" s="18"/>
      <c r="KS656" s="18"/>
      <c r="KT656" s="18"/>
      <c r="KU656" s="18"/>
      <c r="KV656" s="18"/>
      <c r="KW656" s="18"/>
      <c r="KX656" s="18"/>
      <c r="KY656" s="18"/>
      <c r="KZ656" s="18"/>
      <c r="LA656" s="18"/>
      <c r="LB656" s="18"/>
      <c r="LC656" s="18"/>
      <c r="LD656" s="18"/>
      <c r="LE656" s="18"/>
      <c r="LF656" s="18"/>
      <c r="LG656" s="18"/>
      <c r="LH656" s="18"/>
      <c r="LI656" s="18"/>
      <c r="LJ656" s="18"/>
      <c r="LK656" s="18"/>
      <c r="LL656" s="18"/>
      <c r="LM656" s="18"/>
      <c r="LN656" s="18"/>
      <c r="LO656" s="18"/>
      <c r="LP656" s="18"/>
      <c r="LQ656" s="18"/>
      <c r="LR656" s="18"/>
      <c r="LS656" s="18"/>
      <c r="LT656" s="18"/>
      <c r="LU656" s="18"/>
      <c r="LV656" s="18"/>
      <c r="LW656" s="18"/>
      <c r="LX656" s="18"/>
      <c r="LY656" s="18"/>
      <c r="LZ656" s="18"/>
      <c r="MA656" s="18"/>
      <c r="MB656" s="18"/>
      <c r="MC656" s="18"/>
      <c r="MD656" s="18"/>
      <c r="ME656" s="18"/>
      <c r="MF656" s="18"/>
      <c r="MG656" s="18"/>
      <c r="MH656" s="18"/>
      <c r="MI656" s="18"/>
      <c r="MJ656" s="18"/>
      <c r="MK656" s="18"/>
      <c r="ML656" s="18"/>
      <c r="MM656" s="18"/>
      <c r="MN656" s="18"/>
      <c r="MO656" s="18"/>
      <c r="MP656" s="18"/>
      <c r="MQ656" s="18"/>
      <c r="MR656" s="18"/>
      <c r="MS656" s="18"/>
      <c r="MT656" s="18"/>
      <c r="MU656" s="18"/>
    </row>
    <row r="657" spans="1:359" ht="78.150000000000006">
      <c r="A657" s="22">
        <v>237</v>
      </c>
      <c r="B657" s="22" t="s">
        <v>4289</v>
      </c>
      <c r="C657" s="37">
        <v>43220</v>
      </c>
      <c r="D657" s="36">
        <v>43223</v>
      </c>
      <c r="E657" s="36">
        <v>43238</v>
      </c>
      <c r="F657" s="22" t="str">
        <f t="shared" si="20"/>
        <v/>
      </c>
      <c r="G657" s="22" t="s">
        <v>235</v>
      </c>
      <c r="H657" s="22" t="s">
        <v>4303</v>
      </c>
      <c r="I657" s="22" t="s">
        <v>4304</v>
      </c>
      <c r="J657" s="28" t="s">
        <v>87</v>
      </c>
      <c r="K657" s="22" t="s">
        <v>4305</v>
      </c>
      <c r="L657" s="22">
        <v>7223</v>
      </c>
      <c r="M657" s="22" t="s">
        <v>4306</v>
      </c>
      <c r="N657" s="22" t="s">
        <v>858</v>
      </c>
      <c r="O657" s="22" t="s">
        <v>577</v>
      </c>
      <c r="P657" s="36">
        <v>29813</v>
      </c>
      <c r="Q657" s="22" t="s">
        <v>4307</v>
      </c>
      <c r="R657" s="73" t="s">
        <v>253</v>
      </c>
      <c r="S657" s="27" t="s">
        <v>228</v>
      </c>
      <c r="T657" s="101">
        <v>43295</v>
      </c>
      <c r="U657" s="22" t="s">
        <v>860</v>
      </c>
      <c r="V657" s="73" t="s">
        <v>232</v>
      </c>
      <c r="W657" s="22" t="s">
        <v>4429</v>
      </c>
      <c r="X657" s="45" t="s">
        <v>4430</v>
      </c>
      <c r="Y657" s="22" t="s">
        <v>239</v>
      </c>
      <c r="Z657" s="37">
        <v>43224</v>
      </c>
      <c r="AA657" s="22" t="s">
        <v>231</v>
      </c>
      <c r="AB657" s="22"/>
      <c r="AC657" s="22"/>
      <c r="AD657" s="22" t="s">
        <v>237</v>
      </c>
      <c r="AE657" s="22" t="s">
        <v>860</v>
      </c>
      <c r="AF657" s="37">
        <v>43235</v>
      </c>
      <c r="AG657" s="37" t="s">
        <v>4685</v>
      </c>
      <c r="AH657" s="22" t="s">
        <v>4972</v>
      </c>
      <c r="AI657" s="22"/>
      <c r="AJ657" s="22"/>
      <c r="AK657" s="22">
        <f ca="1">NETWORKDAYS(TODAY(),E657,Table4[Tətil günləri])</f>
        <v>-201</v>
      </c>
      <c r="AL657" s="18">
        <f t="shared" ca="1" si="21"/>
        <v>-200</v>
      </c>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18"/>
      <c r="EQ657" s="18"/>
      <c r="ER657" s="18"/>
      <c r="ES657" s="18"/>
      <c r="ET657" s="18"/>
      <c r="EU657" s="18"/>
      <c r="EV657" s="18"/>
      <c r="EW657" s="18"/>
      <c r="EX657" s="18"/>
      <c r="EY657" s="18"/>
      <c r="EZ657" s="18"/>
      <c r="FA657" s="18"/>
      <c r="FB657" s="18"/>
      <c r="FC657" s="18"/>
      <c r="FD657" s="18"/>
      <c r="FE657" s="18"/>
      <c r="FF657" s="18"/>
      <c r="FG657" s="18"/>
      <c r="FH657" s="18"/>
      <c r="FI657" s="18"/>
      <c r="FJ657" s="18"/>
      <c r="FK657" s="18"/>
      <c r="FL657" s="18"/>
      <c r="FM657" s="18"/>
      <c r="FN657" s="18"/>
      <c r="FO657" s="18"/>
      <c r="FP657" s="18"/>
      <c r="FQ657" s="18"/>
      <c r="FR657" s="18"/>
      <c r="FS657" s="18"/>
      <c r="FT657" s="18"/>
      <c r="FU657" s="18"/>
      <c r="FV657" s="18"/>
      <c r="FW657" s="18"/>
      <c r="FX657" s="18"/>
      <c r="FY657" s="18"/>
      <c r="FZ657" s="18"/>
      <c r="GA657" s="18"/>
      <c r="GB657" s="18"/>
      <c r="GC657" s="18"/>
      <c r="GD657" s="18"/>
      <c r="GE657" s="18"/>
      <c r="GF657" s="18"/>
      <c r="GG657" s="18"/>
      <c r="GH657" s="18"/>
      <c r="GI657" s="18"/>
      <c r="GJ657" s="18"/>
      <c r="GK657" s="18"/>
      <c r="GL657" s="18"/>
      <c r="GM657" s="18"/>
      <c r="GN657" s="18"/>
      <c r="GO657" s="18"/>
      <c r="GP657" s="18"/>
      <c r="GQ657" s="18"/>
      <c r="GR657" s="18"/>
      <c r="GS657" s="18"/>
      <c r="GT657" s="18"/>
      <c r="GU657" s="18"/>
      <c r="GV657" s="18"/>
      <c r="GW657" s="18"/>
      <c r="GX657" s="18"/>
      <c r="GY657" s="18"/>
      <c r="GZ657" s="18"/>
      <c r="HA657" s="18"/>
      <c r="HB657" s="18"/>
      <c r="HC657" s="18"/>
      <c r="HD657" s="18"/>
      <c r="HE657" s="18"/>
      <c r="HF657" s="18"/>
      <c r="HG657" s="18"/>
      <c r="HH657" s="18"/>
      <c r="HI657" s="18"/>
      <c r="HJ657" s="18"/>
      <c r="HK657" s="18"/>
      <c r="HL657" s="18"/>
      <c r="HM657" s="18"/>
      <c r="HN657" s="18"/>
      <c r="HO657" s="18"/>
      <c r="HP657" s="18"/>
      <c r="HQ657" s="18"/>
      <c r="HR657" s="18"/>
      <c r="HS657" s="18"/>
      <c r="HT657" s="18"/>
      <c r="HU657" s="18"/>
      <c r="HV657" s="18"/>
      <c r="HW657" s="18"/>
      <c r="HX657" s="18"/>
      <c r="HY657" s="18"/>
      <c r="HZ657" s="18"/>
      <c r="IA657" s="18"/>
      <c r="IB657" s="18"/>
      <c r="IC657" s="18"/>
      <c r="ID657" s="18"/>
      <c r="IE657" s="18"/>
      <c r="IF657" s="18"/>
      <c r="IG657" s="18"/>
      <c r="IH657" s="18"/>
      <c r="II657" s="18"/>
      <c r="IJ657" s="18"/>
      <c r="IK657" s="18"/>
      <c r="IL657" s="18"/>
      <c r="IM657" s="18"/>
      <c r="IN657" s="18"/>
      <c r="IO657" s="18"/>
      <c r="IP657" s="18"/>
      <c r="IQ657" s="18"/>
      <c r="IR657" s="18"/>
      <c r="IS657" s="18"/>
      <c r="IT657" s="18"/>
      <c r="IU657" s="18"/>
      <c r="IV657" s="18"/>
      <c r="IW657" s="18"/>
      <c r="IX657" s="18"/>
      <c r="IY657" s="18"/>
      <c r="IZ657" s="18"/>
      <c r="JA657" s="18"/>
      <c r="JB657" s="18"/>
      <c r="JC657" s="18"/>
      <c r="JD657" s="18"/>
      <c r="JE657" s="18"/>
      <c r="JF657" s="18"/>
      <c r="JG657" s="18"/>
      <c r="JH657" s="18"/>
      <c r="JI657" s="18"/>
      <c r="JJ657" s="18"/>
      <c r="JK657" s="18"/>
      <c r="JL657" s="18"/>
      <c r="JM657" s="18"/>
      <c r="JN657" s="18"/>
      <c r="JO657" s="18"/>
      <c r="JP657" s="18"/>
      <c r="JQ657" s="18"/>
      <c r="JR657" s="18"/>
      <c r="JS657" s="18"/>
      <c r="JT657" s="18"/>
      <c r="JU657" s="18"/>
      <c r="JV657" s="18"/>
      <c r="JW657" s="18"/>
      <c r="JX657" s="18"/>
      <c r="JY657" s="18"/>
      <c r="JZ657" s="18"/>
      <c r="KA657" s="18"/>
      <c r="KB657" s="18"/>
      <c r="KC657" s="18"/>
      <c r="KD657" s="18"/>
      <c r="KE657" s="18"/>
      <c r="KF657" s="18"/>
      <c r="KG657" s="18"/>
      <c r="KH657" s="18"/>
      <c r="KI657" s="18"/>
      <c r="KJ657" s="18"/>
      <c r="KK657" s="18"/>
      <c r="KL657" s="18"/>
      <c r="KM657" s="18"/>
      <c r="KN657" s="18"/>
      <c r="KO657" s="18"/>
      <c r="KP657" s="18"/>
      <c r="KQ657" s="18"/>
      <c r="KR657" s="18"/>
      <c r="KS657" s="18"/>
      <c r="KT657" s="18"/>
      <c r="KU657" s="18"/>
      <c r="KV657" s="18"/>
      <c r="KW657" s="18"/>
      <c r="KX657" s="18"/>
      <c r="KY657" s="18"/>
      <c r="KZ657" s="18"/>
      <c r="LA657" s="18"/>
      <c r="LB657" s="18"/>
      <c r="LC657" s="18"/>
      <c r="LD657" s="18"/>
      <c r="LE657" s="18"/>
      <c r="LF657" s="18"/>
      <c r="LG657" s="18"/>
      <c r="LH657" s="18"/>
      <c r="LI657" s="18"/>
      <c r="LJ657" s="18"/>
      <c r="LK657" s="18"/>
      <c r="LL657" s="18"/>
      <c r="LM657" s="18"/>
      <c r="LN657" s="18"/>
      <c r="LO657" s="18"/>
      <c r="LP657" s="18"/>
      <c r="LQ657" s="18"/>
      <c r="LR657" s="18"/>
      <c r="LS657" s="18"/>
      <c r="LT657" s="18"/>
      <c r="LU657" s="18"/>
      <c r="LV657" s="18"/>
      <c r="LW657" s="18"/>
      <c r="LX657" s="18"/>
      <c r="LY657" s="18"/>
      <c r="LZ657" s="18"/>
      <c r="MA657" s="18"/>
      <c r="MB657" s="18"/>
      <c r="MC657" s="18"/>
      <c r="MD657" s="18"/>
      <c r="ME657" s="18"/>
      <c r="MF657" s="18"/>
      <c r="MG657" s="18"/>
      <c r="MH657" s="18"/>
      <c r="MI657" s="18"/>
      <c r="MJ657" s="18"/>
      <c r="MK657" s="18"/>
      <c r="ML657" s="18"/>
      <c r="MM657" s="18"/>
      <c r="MN657" s="18"/>
      <c r="MO657" s="18"/>
      <c r="MP657" s="18"/>
      <c r="MQ657" s="18"/>
      <c r="MR657" s="18"/>
      <c r="MS657" s="18"/>
      <c r="MT657" s="18"/>
      <c r="MU657" s="18"/>
    </row>
    <row r="658" spans="1:359" ht="78.150000000000006">
      <c r="A658" s="22">
        <v>237</v>
      </c>
      <c r="B658" s="22" t="s">
        <v>4289</v>
      </c>
      <c r="C658" s="37">
        <v>43220</v>
      </c>
      <c r="D658" s="36">
        <v>43223</v>
      </c>
      <c r="E658" s="36">
        <v>43238</v>
      </c>
      <c r="F658" s="22" t="str">
        <f t="shared" si="20"/>
        <v/>
      </c>
      <c r="G658" s="22" t="s">
        <v>235</v>
      </c>
      <c r="H658" s="22" t="s">
        <v>4308</v>
      </c>
      <c r="I658" s="22" t="s">
        <v>4309</v>
      </c>
      <c r="J658" s="28" t="s">
        <v>87</v>
      </c>
      <c r="K658" s="22" t="s">
        <v>4310</v>
      </c>
      <c r="L658" s="22">
        <v>3112</v>
      </c>
      <c r="M658" s="22" t="s">
        <v>1812</v>
      </c>
      <c r="N658" s="22" t="s">
        <v>858</v>
      </c>
      <c r="O658" s="22" t="s">
        <v>577</v>
      </c>
      <c r="P658" s="36">
        <v>21520</v>
      </c>
      <c r="Q658" s="22" t="s">
        <v>4311</v>
      </c>
      <c r="R658" s="73" t="s">
        <v>253</v>
      </c>
      <c r="S658" s="22" t="s">
        <v>228</v>
      </c>
      <c r="T658" s="37">
        <v>43301</v>
      </c>
      <c r="U658" s="22" t="s">
        <v>860</v>
      </c>
      <c r="V658" s="73" t="s">
        <v>232</v>
      </c>
      <c r="W658" s="22" t="s">
        <v>4431</v>
      </c>
      <c r="X658" s="45" t="s">
        <v>4432</v>
      </c>
      <c r="Y658" s="22" t="s">
        <v>239</v>
      </c>
      <c r="Z658" s="37">
        <v>43224</v>
      </c>
      <c r="AA658" s="22" t="s">
        <v>231</v>
      </c>
      <c r="AB658" s="22"/>
      <c r="AC658" s="22"/>
      <c r="AD658" s="22" t="s">
        <v>237</v>
      </c>
      <c r="AE658" s="22" t="s">
        <v>860</v>
      </c>
      <c r="AF658" s="37">
        <v>43235</v>
      </c>
      <c r="AG658" s="37" t="s">
        <v>4685</v>
      </c>
      <c r="AH658" s="22" t="s">
        <v>4972</v>
      </c>
      <c r="AI658" s="22"/>
      <c r="AJ658" s="22"/>
      <c r="AK658" s="22">
        <f ca="1">NETWORKDAYS(TODAY(),E658,Table4[Tətil günləri])</f>
        <v>-201</v>
      </c>
      <c r="AL658" s="18">
        <f t="shared" ca="1" si="21"/>
        <v>-200</v>
      </c>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18"/>
      <c r="EQ658" s="18"/>
      <c r="ER658" s="18"/>
      <c r="ES658" s="18"/>
      <c r="ET658" s="18"/>
      <c r="EU658" s="18"/>
      <c r="EV658" s="18"/>
      <c r="EW658" s="18"/>
      <c r="EX658" s="18"/>
      <c r="EY658" s="18"/>
      <c r="EZ658" s="18"/>
      <c r="FA658" s="18"/>
      <c r="FB658" s="18"/>
      <c r="FC658" s="18"/>
      <c r="FD658" s="18"/>
      <c r="FE658" s="18"/>
      <c r="FF658" s="18"/>
      <c r="FG658" s="18"/>
      <c r="FH658" s="18"/>
      <c r="FI658" s="18"/>
      <c r="FJ658" s="18"/>
      <c r="FK658" s="18"/>
      <c r="FL658" s="18"/>
      <c r="FM658" s="18"/>
      <c r="FN658" s="18"/>
      <c r="FO658" s="18"/>
      <c r="FP658" s="18"/>
      <c r="FQ658" s="18"/>
      <c r="FR658" s="18"/>
      <c r="FS658" s="18"/>
      <c r="FT658" s="18"/>
      <c r="FU658" s="18"/>
      <c r="FV658" s="18"/>
      <c r="FW658" s="18"/>
      <c r="FX658" s="18"/>
      <c r="FY658" s="18"/>
      <c r="FZ658" s="18"/>
      <c r="GA658" s="18"/>
      <c r="GB658" s="18"/>
      <c r="GC658" s="18"/>
      <c r="GD658" s="18"/>
      <c r="GE658" s="18"/>
      <c r="GF658" s="18"/>
      <c r="GG658" s="18"/>
      <c r="GH658" s="18"/>
      <c r="GI658" s="18"/>
      <c r="GJ658" s="18"/>
      <c r="GK658" s="18"/>
      <c r="GL658" s="18"/>
      <c r="GM658" s="18"/>
      <c r="GN658" s="18"/>
      <c r="GO658" s="18"/>
      <c r="GP658" s="18"/>
      <c r="GQ658" s="18"/>
      <c r="GR658" s="18"/>
      <c r="GS658" s="18"/>
      <c r="GT658" s="18"/>
      <c r="GU658" s="18"/>
      <c r="GV658" s="18"/>
      <c r="GW658" s="18"/>
      <c r="GX658" s="18"/>
      <c r="GY658" s="18"/>
      <c r="GZ658" s="18"/>
      <c r="HA658" s="18"/>
      <c r="HB658" s="18"/>
      <c r="HC658" s="18"/>
      <c r="HD658" s="18"/>
      <c r="HE658" s="18"/>
      <c r="HF658" s="18"/>
      <c r="HG658" s="18"/>
      <c r="HH658" s="18"/>
      <c r="HI658" s="18"/>
      <c r="HJ658" s="18"/>
      <c r="HK658" s="18"/>
      <c r="HL658" s="18"/>
      <c r="HM658" s="18"/>
      <c r="HN658" s="18"/>
      <c r="HO658" s="18"/>
      <c r="HP658" s="18"/>
      <c r="HQ658" s="18"/>
      <c r="HR658" s="18"/>
      <c r="HS658" s="18"/>
      <c r="HT658" s="18"/>
      <c r="HU658" s="18"/>
      <c r="HV658" s="18"/>
      <c r="HW658" s="18"/>
      <c r="HX658" s="18"/>
      <c r="HY658" s="18"/>
      <c r="HZ658" s="18"/>
      <c r="IA658" s="18"/>
      <c r="IB658" s="18"/>
      <c r="IC658" s="18"/>
      <c r="ID658" s="18"/>
      <c r="IE658" s="18"/>
      <c r="IF658" s="18"/>
      <c r="IG658" s="18"/>
      <c r="IH658" s="18"/>
      <c r="II658" s="18"/>
      <c r="IJ658" s="18"/>
      <c r="IK658" s="18"/>
      <c r="IL658" s="18"/>
      <c r="IM658" s="18"/>
      <c r="IN658" s="18"/>
      <c r="IO658" s="18"/>
      <c r="IP658" s="18"/>
      <c r="IQ658" s="18"/>
      <c r="IR658" s="18"/>
      <c r="IS658" s="18"/>
      <c r="IT658" s="18"/>
      <c r="IU658" s="18"/>
      <c r="IV658" s="18"/>
      <c r="IW658" s="18"/>
      <c r="IX658" s="18"/>
      <c r="IY658" s="18"/>
      <c r="IZ658" s="18"/>
      <c r="JA658" s="18"/>
      <c r="JB658" s="18"/>
      <c r="JC658" s="18"/>
      <c r="JD658" s="18"/>
      <c r="JE658" s="18"/>
      <c r="JF658" s="18"/>
      <c r="JG658" s="18"/>
      <c r="JH658" s="18"/>
      <c r="JI658" s="18"/>
      <c r="JJ658" s="18"/>
      <c r="JK658" s="18"/>
      <c r="JL658" s="18"/>
      <c r="JM658" s="18"/>
      <c r="JN658" s="18"/>
      <c r="JO658" s="18"/>
      <c r="JP658" s="18"/>
      <c r="JQ658" s="18"/>
      <c r="JR658" s="18"/>
      <c r="JS658" s="18"/>
      <c r="JT658" s="18"/>
      <c r="JU658" s="18"/>
      <c r="JV658" s="18"/>
      <c r="JW658" s="18"/>
      <c r="JX658" s="18"/>
      <c r="JY658" s="18"/>
      <c r="JZ658" s="18"/>
      <c r="KA658" s="18"/>
      <c r="KB658" s="18"/>
      <c r="KC658" s="18"/>
      <c r="KD658" s="18"/>
      <c r="KE658" s="18"/>
      <c r="KF658" s="18"/>
      <c r="KG658" s="18"/>
      <c r="KH658" s="18"/>
      <c r="KI658" s="18"/>
      <c r="KJ658" s="18"/>
      <c r="KK658" s="18"/>
      <c r="KL658" s="18"/>
      <c r="KM658" s="18"/>
      <c r="KN658" s="18"/>
      <c r="KO658" s="18"/>
      <c r="KP658" s="18"/>
      <c r="KQ658" s="18"/>
      <c r="KR658" s="18"/>
      <c r="KS658" s="18"/>
      <c r="KT658" s="18"/>
      <c r="KU658" s="18"/>
      <c r="KV658" s="18"/>
      <c r="KW658" s="18"/>
      <c r="KX658" s="18"/>
      <c r="KY658" s="18"/>
      <c r="KZ658" s="18"/>
      <c r="LA658" s="18"/>
      <c r="LB658" s="18"/>
      <c r="LC658" s="18"/>
      <c r="LD658" s="18"/>
      <c r="LE658" s="18"/>
      <c r="LF658" s="18"/>
      <c r="LG658" s="18"/>
      <c r="LH658" s="18"/>
      <c r="LI658" s="18"/>
      <c r="LJ658" s="18"/>
      <c r="LK658" s="18"/>
      <c r="LL658" s="18"/>
      <c r="LM658" s="18"/>
      <c r="LN658" s="18"/>
      <c r="LO658" s="18"/>
      <c r="LP658" s="18"/>
      <c r="LQ658" s="18"/>
      <c r="LR658" s="18"/>
      <c r="LS658" s="18"/>
      <c r="LT658" s="18"/>
      <c r="LU658" s="18"/>
      <c r="LV658" s="18"/>
      <c r="LW658" s="18"/>
      <c r="LX658" s="18"/>
      <c r="LY658" s="18"/>
      <c r="LZ658" s="18"/>
      <c r="MA658" s="18"/>
      <c r="MB658" s="18"/>
      <c r="MC658" s="18"/>
      <c r="MD658" s="18"/>
      <c r="ME658" s="18"/>
      <c r="MF658" s="18"/>
      <c r="MG658" s="18"/>
      <c r="MH658" s="18"/>
      <c r="MI658" s="18"/>
      <c r="MJ658" s="18"/>
      <c r="MK658" s="18"/>
      <c r="ML658" s="18"/>
      <c r="MM658" s="18"/>
      <c r="MN658" s="18"/>
      <c r="MO658" s="18"/>
      <c r="MP658" s="18"/>
      <c r="MQ658" s="18"/>
      <c r="MR658" s="18"/>
      <c r="MS658" s="18"/>
      <c r="MT658" s="18"/>
      <c r="MU658" s="18"/>
    </row>
    <row r="659" spans="1:359" ht="140.6">
      <c r="A659" s="22">
        <v>238</v>
      </c>
      <c r="B659" s="22" t="s">
        <v>4315</v>
      </c>
      <c r="C659" s="37">
        <v>43220</v>
      </c>
      <c r="D659" s="36">
        <v>43223</v>
      </c>
      <c r="E659" s="36">
        <v>43238</v>
      </c>
      <c r="F659" s="22" t="str">
        <f t="shared" si="20"/>
        <v/>
      </c>
      <c r="G659" s="22" t="s">
        <v>235</v>
      </c>
      <c r="H659" s="22" t="s">
        <v>1851</v>
      </c>
      <c r="I659" s="22" t="s">
        <v>1852</v>
      </c>
      <c r="J659" s="22" t="s">
        <v>108</v>
      </c>
      <c r="K659" s="22" t="s">
        <v>1853</v>
      </c>
      <c r="L659" s="22">
        <v>7233</v>
      </c>
      <c r="M659" s="22" t="s">
        <v>1854</v>
      </c>
      <c r="N659" s="22" t="s">
        <v>858</v>
      </c>
      <c r="O659" s="22" t="s">
        <v>577</v>
      </c>
      <c r="P659" s="36">
        <v>22759</v>
      </c>
      <c r="Q659" s="22" t="s">
        <v>1855</v>
      </c>
      <c r="R659" s="73" t="s">
        <v>253</v>
      </c>
      <c r="S659" s="22" t="s">
        <v>228</v>
      </c>
      <c r="T659" s="37">
        <v>43305</v>
      </c>
      <c r="U659" s="22" t="s">
        <v>860</v>
      </c>
      <c r="V659" s="73" t="s">
        <v>232</v>
      </c>
      <c r="W659" s="22" t="s">
        <v>4433</v>
      </c>
      <c r="X659" s="45" t="s">
        <v>4434</v>
      </c>
      <c r="Y659" s="22" t="s">
        <v>239</v>
      </c>
      <c r="Z659" s="37">
        <v>43224</v>
      </c>
      <c r="AA659" s="22" t="s">
        <v>231</v>
      </c>
      <c r="AB659" s="22"/>
      <c r="AC659" s="22"/>
      <c r="AD659" s="22" t="s">
        <v>237</v>
      </c>
      <c r="AE659" s="22" t="s">
        <v>860</v>
      </c>
      <c r="AF659" s="37">
        <v>43235</v>
      </c>
      <c r="AG659" s="37" t="s">
        <v>4685</v>
      </c>
      <c r="AH659" s="22" t="s">
        <v>4973</v>
      </c>
      <c r="AI659" s="22"/>
      <c r="AJ659" s="22"/>
      <c r="AK659" s="22">
        <f ca="1">NETWORKDAYS(TODAY(),E659,Table4[Tətil günləri])</f>
        <v>-201</v>
      </c>
      <c r="AL659" s="18">
        <f t="shared" ca="1" si="21"/>
        <v>-200</v>
      </c>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18"/>
      <c r="EQ659" s="18"/>
      <c r="ER659" s="18"/>
      <c r="ES659" s="18"/>
      <c r="ET659" s="18"/>
      <c r="EU659" s="18"/>
      <c r="EV659" s="18"/>
      <c r="EW659" s="18"/>
      <c r="EX659" s="18"/>
      <c r="EY659" s="18"/>
      <c r="EZ659" s="18"/>
      <c r="FA659" s="18"/>
      <c r="FB659" s="18"/>
      <c r="FC659" s="18"/>
      <c r="FD659" s="18"/>
      <c r="FE659" s="18"/>
      <c r="FF659" s="18"/>
      <c r="FG659" s="18"/>
      <c r="FH659" s="18"/>
      <c r="FI659" s="18"/>
      <c r="FJ659" s="18"/>
      <c r="FK659" s="18"/>
      <c r="FL659" s="18"/>
      <c r="FM659" s="18"/>
      <c r="FN659" s="18"/>
      <c r="FO659" s="18"/>
      <c r="FP659" s="18"/>
      <c r="FQ659" s="18"/>
      <c r="FR659" s="18"/>
      <c r="FS659" s="18"/>
      <c r="FT659" s="18"/>
      <c r="FU659" s="18"/>
      <c r="FV659" s="18"/>
      <c r="FW659" s="18"/>
      <c r="FX659" s="18"/>
      <c r="FY659" s="18"/>
      <c r="FZ659" s="18"/>
      <c r="GA659" s="18"/>
      <c r="GB659" s="18"/>
      <c r="GC659" s="18"/>
      <c r="GD659" s="18"/>
      <c r="GE659" s="18"/>
      <c r="GF659" s="18"/>
      <c r="GG659" s="18"/>
      <c r="GH659" s="18"/>
      <c r="GI659" s="18"/>
      <c r="GJ659" s="18"/>
      <c r="GK659" s="18"/>
      <c r="GL659" s="18"/>
      <c r="GM659" s="18"/>
      <c r="GN659" s="18"/>
      <c r="GO659" s="18"/>
      <c r="GP659" s="18"/>
      <c r="GQ659" s="18"/>
      <c r="GR659" s="18"/>
      <c r="GS659" s="18"/>
      <c r="GT659" s="18"/>
      <c r="GU659" s="18"/>
      <c r="GV659" s="18"/>
      <c r="GW659" s="18"/>
      <c r="GX659" s="18"/>
      <c r="GY659" s="18"/>
      <c r="GZ659" s="18"/>
      <c r="HA659" s="18"/>
      <c r="HB659" s="18"/>
      <c r="HC659" s="18"/>
      <c r="HD659" s="18"/>
      <c r="HE659" s="18"/>
      <c r="HF659" s="18"/>
      <c r="HG659" s="18"/>
      <c r="HH659" s="18"/>
      <c r="HI659" s="18"/>
      <c r="HJ659" s="18"/>
      <c r="HK659" s="18"/>
      <c r="HL659" s="18"/>
      <c r="HM659" s="18"/>
      <c r="HN659" s="18"/>
      <c r="HO659" s="18"/>
      <c r="HP659" s="18"/>
      <c r="HQ659" s="18"/>
      <c r="HR659" s="18"/>
      <c r="HS659" s="18"/>
      <c r="HT659" s="18"/>
      <c r="HU659" s="18"/>
      <c r="HV659" s="18"/>
      <c r="HW659" s="18"/>
      <c r="HX659" s="18"/>
      <c r="HY659" s="18"/>
      <c r="HZ659" s="18"/>
      <c r="IA659" s="18"/>
      <c r="IB659" s="18"/>
      <c r="IC659" s="18"/>
      <c r="ID659" s="18"/>
      <c r="IE659" s="18"/>
      <c r="IF659" s="18"/>
      <c r="IG659" s="18"/>
      <c r="IH659" s="18"/>
      <c r="II659" s="18"/>
      <c r="IJ659" s="18"/>
      <c r="IK659" s="18"/>
      <c r="IL659" s="18"/>
      <c r="IM659" s="18"/>
      <c r="IN659" s="18"/>
      <c r="IO659" s="18"/>
      <c r="IP659" s="18"/>
      <c r="IQ659" s="18"/>
      <c r="IR659" s="18"/>
      <c r="IS659" s="18"/>
      <c r="IT659" s="18"/>
      <c r="IU659" s="18"/>
      <c r="IV659" s="18"/>
      <c r="IW659" s="18"/>
      <c r="IX659" s="18"/>
      <c r="IY659" s="18"/>
      <c r="IZ659" s="18"/>
      <c r="JA659" s="18"/>
      <c r="JB659" s="18"/>
      <c r="JC659" s="18"/>
      <c r="JD659" s="18"/>
      <c r="JE659" s="18"/>
      <c r="JF659" s="18"/>
      <c r="JG659" s="18"/>
      <c r="JH659" s="18"/>
      <c r="JI659" s="18"/>
      <c r="JJ659" s="18"/>
      <c r="JK659" s="18"/>
      <c r="JL659" s="18"/>
      <c r="JM659" s="18"/>
      <c r="JN659" s="18"/>
      <c r="JO659" s="18"/>
      <c r="JP659" s="18"/>
      <c r="JQ659" s="18"/>
      <c r="JR659" s="18"/>
      <c r="JS659" s="18"/>
      <c r="JT659" s="18"/>
      <c r="JU659" s="18"/>
      <c r="JV659" s="18"/>
      <c r="JW659" s="18"/>
      <c r="JX659" s="18"/>
      <c r="JY659" s="18"/>
      <c r="JZ659" s="18"/>
      <c r="KA659" s="18"/>
      <c r="KB659" s="18"/>
      <c r="KC659" s="18"/>
      <c r="KD659" s="18"/>
      <c r="KE659" s="18"/>
      <c r="KF659" s="18"/>
      <c r="KG659" s="18"/>
      <c r="KH659" s="18"/>
      <c r="KI659" s="18"/>
      <c r="KJ659" s="18"/>
      <c r="KK659" s="18"/>
      <c r="KL659" s="18"/>
      <c r="KM659" s="18"/>
      <c r="KN659" s="18"/>
      <c r="KO659" s="18"/>
      <c r="KP659" s="18"/>
      <c r="KQ659" s="18"/>
      <c r="KR659" s="18"/>
      <c r="KS659" s="18"/>
      <c r="KT659" s="18"/>
      <c r="KU659" s="18"/>
      <c r="KV659" s="18"/>
      <c r="KW659" s="18"/>
      <c r="KX659" s="18"/>
      <c r="KY659" s="18"/>
      <c r="KZ659" s="18"/>
      <c r="LA659" s="18"/>
      <c r="LB659" s="18"/>
      <c r="LC659" s="18"/>
      <c r="LD659" s="18"/>
      <c r="LE659" s="18"/>
      <c r="LF659" s="18"/>
      <c r="LG659" s="18"/>
      <c r="LH659" s="18"/>
      <c r="LI659" s="18"/>
      <c r="LJ659" s="18"/>
      <c r="LK659" s="18"/>
      <c r="LL659" s="18"/>
      <c r="LM659" s="18"/>
      <c r="LN659" s="18"/>
      <c r="LO659" s="18"/>
      <c r="LP659" s="18"/>
      <c r="LQ659" s="18"/>
      <c r="LR659" s="18"/>
      <c r="LS659" s="18"/>
      <c r="LT659" s="18"/>
      <c r="LU659" s="18"/>
      <c r="LV659" s="18"/>
      <c r="LW659" s="18"/>
      <c r="LX659" s="18"/>
      <c r="LY659" s="18"/>
      <c r="LZ659" s="18"/>
      <c r="MA659" s="18"/>
      <c r="MB659" s="18"/>
      <c r="MC659" s="18"/>
      <c r="MD659" s="18"/>
      <c r="ME659" s="18"/>
      <c r="MF659" s="18"/>
      <c r="MG659" s="18"/>
      <c r="MH659" s="18"/>
      <c r="MI659" s="18"/>
      <c r="MJ659" s="18"/>
      <c r="MK659" s="18"/>
      <c r="ML659" s="18"/>
      <c r="MM659" s="18"/>
      <c r="MN659" s="18"/>
      <c r="MO659" s="18"/>
      <c r="MP659" s="18"/>
      <c r="MQ659" s="18"/>
      <c r="MR659" s="18"/>
      <c r="MS659" s="18"/>
      <c r="MT659" s="18"/>
      <c r="MU659" s="18"/>
    </row>
    <row r="660" spans="1:359" s="21" customFormat="1" ht="62.5">
      <c r="A660" s="22">
        <v>238</v>
      </c>
      <c r="B660" s="22" t="s">
        <v>4315</v>
      </c>
      <c r="C660" s="37">
        <v>43220</v>
      </c>
      <c r="D660" s="36">
        <v>43223</v>
      </c>
      <c r="E660" s="36">
        <v>43238</v>
      </c>
      <c r="F660" s="22" t="str">
        <f t="shared" si="20"/>
        <v/>
      </c>
      <c r="G660" s="22" t="s">
        <v>235</v>
      </c>
      <c r="H660" s="38" t="s">
        <v>895</v>
      </c>
      <c r="I660" s="38" t="s">
        <v>896</v>
      </c>
      <c r="J660" s="28" t="s">
        <v>87</v>
      </c>
      <c r="K660" s="38" t="s">
        <v>897</v>
      </c>
      <c r="L660" s="38">
        <v>3122</v>
      </c>
      <c r="M660" s="38" t="s">
        <v>898</v>
      </c>
      <c r="N660" s="38" t="s">
        <v>858</v>
      </c>
      <c r="O660" s="38" t="s">
        <v>577</v>
      </c>
      <c r="P660" s="39">
        <v>32664</v>
      </c>
      <c r="Q660" s="38" t="s">
        <v>899</v>
      </c>
      <c r="R660" s="79" t="s">
        <v>253</v>
      </c>
      <c r="S660" s="27" t="s">
        <v>228</v>
      </c>
      <c r="T660" s="33">
        <v>43280</v>
      </c>
      <c r="U660" s="38" t="s">
        <v>860</v>
      </c>
      <c r="V660" s="73" t="s">
        <v>232</v>
      </c>
      <c r="W660" s="38" t="s">
        <v>4435</v>
      </c>
      <c r="X660" s="82" t="s">
        <v>4436</v>
      </c>
      <c r="Y660" s="38" t="s">
        <v>239</v>
      </c>
      <c r="Z660" s="37">
        <v>43224</v>
      </c>
      <c r="AA660" s="22" t="s">
        <v>231</v>
      </c>
      <c r="AB660" s="38"/>
      <c r="AC660" s="38"/>
      <c r="AD660" s="22" t="s">
        <v>237</v>
      </c>
      <c r="AE660" s="22" t="s">
        <v>860</v>
      </c>
      <c r="AF660" s="37">
        <v>43235</v>
      </c>
      <c r="AG660" s="37" t="s">
        <v>4685</v>
      </c>
      <c r="AH660" s="22" t="s">
        <v>4973</v>
      </c>
      <c r="AI660" s="38"/>
      <c r="AJ660" s="38"/>
      <c r="AK660" s="22">
        <f ca="1">NETWORKDAYS(TODAY(),E660,Table4[Tətil günləri])</f>
        <v>-201</v>
      </c>
      <c r="AL660" s="18">
        <f t="shared" ca="1" si="21"/>
        <v>-200</v>
      </c>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c r="DJ660" s="20"/>
      <c r="DK660" s="20"/>
      <c r="DL660" s="20"/>
      <c r="DM660" s="20"/>
      <c r="DN660" s="20"/>
      <c r="DO660" s="20"/>
      <c r="DP660" s="20"/>
      <c r="DQ660" s="20"/>
      <c r="DR660" s="20"/>
      <c r="DS660" s="20"/>
      <c r="DT660" s="20"/>
      <c r="DU660" s="20"/>
      <c r="DV660" s="20"/>
      <c r="DW660" s="20"/>
      <c r="DX660" s="20"/>
      <c r="DY660" s="20"/>
      <c r="DZ660" s="20"/>
      <c r="EA660" s="20"/>
      <c r="EB660" s="20"/>
      <c r="EC660" s="20"/>
      <c r="ED660" s="20"/>
      <c r="EE660" s="20"/>
      <c r="EF660" s="20"/>
      <c r="EG660" s="20"/>
      <c r="EH660" s="20"/>
      <c r="EI660" s="20"/>
      <c r="EJ660" s="20"/>
      <c r="EK660" s="20"/>
      <c r="EL660" s="20"/>
      <c r="EM660" s="20"/>
      <c r="EN660" s="20"/>
      <c r="EO660" s="20"/>
      <c r="EP660" s="20"/>
      <c r="EQ660" s="20"/>
      <c r="ER660" s="20"/>
      <c r="ES660" s="20"/>
      <c r="ET660" s="20"/>
      <c r="EU660" s="20"/>
      <c r="EV660" s="20"/>
      <c r="EW660" s="20"/>
      <c r="EX660" s="20"/>
      <c r="EY660" s="20"/>
      <c r="EZ660" s="20"/>
      <c r="FA660" s="20"/>
      <c r="FB660" s="20"/>
      <c r="FC660" s="20"/>
      <c r="FD660" s="20"/>
      <c r="FE660" s="20"/>
      <c r="FF660" s="20"/>
      <c r="FG660" s="20"/>
      <c r="FH660" s="20"/>
      <c r="FI660" s="20"/>
      <c r="FJ660" s="20"/>
      <c r="FK660" s="20"/>
      <c r="FL660" s="20"/>
      <c r="FM660" s="20"/>
      <c r="FN660" s="20"/>
      <c r="FO660" s="20"/>
      <c r="FP660" s="20"/>
      <c r="FQ660" s="20"/>
      <c r="FR660" s="20"/>
      <c r="FS660" s="20"/>
      <c r="FT660" s="20"/>
      <c r="FU660" s="20"/>
      <c r="FV660" s="20"/>
      <c r="FW660" s="20"/>
      <c r="FX660" s="20"/>
      <c r="FY660" s="20"/>
      <c r="FZ660" s="20"/>
      <c r="GA660" s="20"/>
      <c r="GB660" s="20"/>
      <c r="GC660" s="20"/>
      <c r="GD660" s="20"/>
      <c r="GE660" s="20"/>
      <c r="GF660" s="20"/>
      <c r="GG660" s="20"/>
      <c r="GH660" s="20"/>
      <c r="GI660" s="20"/>
      <c r="GJ660" s="20"/>
      <c r="GK660" s="20"/>
      <c r="GL660" s="20"/>
      <c r="GM660" s="20"/>
      <c r="GN660" s="20"/>
      <c r="GO660" s="20"/>
      <c r="GP660" s="20"/>
      <c r="GQ660" s="20"/>
      <c r="GR660" s="20"/>
      <c r="GS660" s="20"/>
      <c r="GT660" s="20"/>
      <c r="GU660" s="20"/>
      <c r="GV660" s="20"/>
      <c r="GW660" s="20"/>
      <c r="GX660" s="20"/>
      <c r="GY660" s="20"/>
      <c r="GZ660" s="20"/>
      <c r="HA660" s="20"/>
      <c r="HB660" s="20"/>
      <c r="HC660" s="20"/>
      <c r="HD660" s="20"/>
      <c r="HE660" s="20"/>
      <c r="HF660" s="20"/>
      <c r="HG660" s="20"/>
      <c r="HH660" s="20"/>
      <c r="HI660" s="20"/>
      <c r="HJ660" s="20"/>
      <c r="HK660" s="20"/>
      <c r="HL660" s="20"/>
      <c r="HM660" s="20"/>
      <c r="HN660" s="20"/>
      <c r="HO660" s="20"/>
      <c r="HP660" s="20"/>
      <c r="HQ660" s="20"/>
      <c r="HR660" s="20"/>
      <c r="HS660" s="20"/>
      <c r="HT660" s="20"/>
      <c r="HU660" s="20"/>
      <c r="HV660" s="20"/>
      <c r="HW660" s="20"/>
      <c r="HX660" s="20"/>
      <c r="HY660" s="20"/>
      <c r="HZ660" s="20"/>
      <c r="IA660" s="20"/>
      <c r="IB660" s="20"/>
      <c r="IC660" s="20"/>
      <c r="ID660" s="20"/>
      <c r="IE660" s="20"/>
      <c r="IF660" s="20"/>
      <c r="IG660" s="20"/>
      <c r="IH660" s="20"/>
      <c r="II660" s="20"/>
      <c r="IJ660" s="20"/>
      <c r="IK660" s="20"/>
      <c r="IL660" s="20"/>
      <c r="IM660" s="20"/>
      <c r="IN660" s="20"/>
      <c r="IO660" s="20"/>
      <c r="IP660" s="20"/>
      <c r="IQ660" s="20"/>
      <c r="IR660" s="20"/>
      <c r="IS660" s="20"/>
      <c r="IT660" s="20"/>
      <c r="IU660" s="20"/>
      <c r="IV660" s="20"/>
      <c r="IW660" s="20"/>
      <c r="IX660" s="20"/>
      <c r="IY660" s="20"/>
      <c r="IZ660" s="20"/>
      <c r="JA660" s="20"/>
      <c r="JB660" s="20"/>
      <c r="JC660" s="20"/>
      <c r="JD660" s="20"/>
      <c r="JE660" s="20"/>
      <c r="JF660" s="20"/>
      <c r="JG660" s="20"/>
      <c r="JH660" s="20"/>
      <c r="JI660" s="20"/>
      <c r="JJ660" s="20"/>
      <c r="JK660" s="20"/>
      <c r="JL660" s="20"/>
      <c r="JM660" s="20"/>
      <c r="JN660" s="20"/>
      <c r="JO660" s="20"/>
      <c r="JP660" s="20"/>
      <c r="JQ660" s="20"/>
      <c r="JR660" s="20"/>
      <c r="JS660" s="20"/>
      <c r="JT660" s="20"/>
      <c r="JU660" s="20"/>
      <c r="JV660" s="20"/>
      <c r="JW660" s="20"/>
      <c r="JX660" s="20"/>
      <c r="JY660" s="20"/>
      <c r="JZ660" s="20"/>
      <c r="KA660" s="20"/>
      <c r="KB660" s="20"/>
      <c r="KC660" s="20"/>
      <c r="KD660" s="20"/>
      <c r="KE660" s="20"/>
      <c r="KF660" s="20"/>
      <c r="KG660" s="20"/>
      <c r="KH660" s="20"/>
      <c r="KI660" s="20"/>
      <c r="KJ660" s="20"/>
      <c r="KK660" s="20"/>
      <c r="KL660" s="20"/>
      <c r="KM660" s="20"/>
      <c r="KN660" s="20"/>
      <c r="KO660" s="20"/>
      <c r="KP660" s="20"/>
      <c r="KQ660" s="20"/>
      <c r="KR660" s="20"/>
      <c r="KS660" s="20"/>
      <c r="KT660" s="20"/>
      <c r="KU660" s="20"/>
      <c r="KV660" s="20"/>
      <c r="KW660" s="20"/>
      <c r="KX660" s="20"/>
      <c r="KY660" s="20"/>
      <c r="KZ660" s="20"/>
      <c r="LA660" s="20"/>
      <c r="LB660" s="20"/>
      <c r="LC660" s="20"/>
      <c r="LD660" s="20"/>
      <c r="LE660" s="20"/>
      <c r="LF660" s="20"/>
      <c r="LG660" s="20"/>
      <c r="LH660" s="20"/>
      <c r="LI660" s="20"/>
      <c r="LJ660" s="20"/>
      <c r="LK660" s="20"/>
      <c r="LL660" s="20"/>
      <c r="LM660" s="20"/>
      <c r="LN660" s="20"/>
      <c r="LO660" s="20"/>
      <c r="LP660" s="20"/>
      <c r="LQ660" s="20"/>
      <c r="LR660" s="20"/>
      <c r="LS660" s="20"/>
      <c r="LT660" s="20"/>
      <c r="LU660" s="20"/>
      <c r="LV660" s="20"/>
      <c r="LW660" s="20"/>
      <c r="LX660" s="20"/>
      <c r="LY660" s="20"/>
      <c r="LZ660" s="20"/>
      <c r="MA660" s="20"/>
      <c r="MB660" s="20"/>
      <c r="MC660" s="20"/>
      <c r="MD660" s="20"/>
      <c r="ME660" s="20"/>
      <c r="MF660" s="20"/>
      <c r="MG660" s="20"/>
      <c r="MH660" s="20"/>
      <c r="MI660" s="20"/>
      <c r="MJ660" s="20"/>
      <c r="MK660" s="20"/>
      <c r="ML660" s="20"/>
      <c r="MM660" s="20"/>
      <c r="MN660" s="20"/>
      <c r="MO660" s="20"/>
      <c r="MP660" s="20"/>
      <c r="MQ660" s="20"/>
      <c r="MR660" s="20"/>
      <c r="MS660" s="20"/>
      <c r="MT660" s="20"/>
      <c r="MU660" s="20"/>
    </row>
    <row r="661" spans="1:359" ht="55.4" customHeight="1">
      <c r="A661" s="22">
        <v>238</v>
      </c>
      <c r="B661" s="22" t="s">
        <v>4315</v>
      </c>
      <c r="C661" s="37">
        <v>43220</v>
      </c>
      <c r="D661" s="36">
        <v>43223</v>
      </c>
      <c r="E661" s="36">
        <f>WORKDAY(D661,10,Table4[Tətil günləri])</f>
        <v>43238</v>
      </c>
      <c r="F661" s="22" t="str">
        <f t="shared" si="20"/>
        <v/>
      </c>
      <c r="G661" s="22" t="s">
        <v>235</v>
      </c>
      <c r="H661" s="22" t="s">
        <v>1844</v>
      </c>
      <c r="I661" s="22" t="s">
        <v>1845</v>
      </c>
      <c r="J661" s="28" t="s">
        <v>87</v>
      </c>
      <c r="K661" s="22" t="s">
        <v>1846</v>
      </c>
      <c r="L661" s="22">
        <v>8343</v>
      </c>
      <c r="M661" s="22" t="s">
        <v>1794</v>
      </c>
      <c r="N661" s="22" t="s">
        <v>858</v>
      </c>
      <c r="O661" s="22" t="s">
        <v>577</v>
      </c>
      <c r="P661" s="36">
        <v>21887</v>
      </c>
      <c r="Q661" s="22" t="s">
        <v>1795</v>
      </c>
      <c r="R661" s="73" t="s">
        <v>253</v>
      </c>
      <c r="S661" s="22" t="s">
        <v>228</v>
      </c>
      <c r="T661" s="37">
        <v>43308</v>
      </c>
      <c r="U661" s="22" t="s">
        <v>860</v>
      </c>
      <c r="V661" s="73" t="s">
        <v>232</v>
      </c>
      <c r="W661" s="22" t="s">
        <v>4437</v>
      </c>
      <c r="X661" s="45" t="s">
        <v>2237</v>
      </c>
      <c r="Y661" s="22" t="s">
        <v>239</v>
      </c>
      <c r="Z661" s="37">
        <v>43224</v>
      </c>
      <c r="AA661" s="22" t="s">
        <v>231</v>
      </c>
      <c r="AB661" s="22"/>
      <c r="AC661" s="22"/>
      <c r="AD661" s="22" t="s">
        <v>237</v>
      </c>
      <c r="AE661" s="22" t="s">
        <v>860</v>
      </c>
      <c r="AF661" s="37">
        <v>43235</v>
      </c>
      <c r="AG661" s="37" t="s">
        <v>4685</v>
      </c>
      <c r="AH661" s="22" t="s">
        <v>4973</v>
      </c>
      <c r="AI661" s="22"/>
      <c r="AJ661" s="22"/>
      <c r="AK661" s="22">
        <f ca="1">NETWORKDAYS(TODAY(),E661,Table4[Tətil günləri])</f>
        <v>-201</v>
      </c>
      <c r="AL661" s="18">
        <f t="shared" ca="1" si="21"/>
        <v>-200</v>
      </c>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18"/>
      <c r="EQ661" s="18"/>
      <c r="ER661" s="18"/>
      <c r="ES661" s="18"/>
      <c r="ET661" s="18"/>
      <c r="EU661" s="18"/>
      <c r="EV661" s="18"/>
      <c r="EW661" s="18"/>
      <c r="EX661" s="18"/>
      <c r="EY661" s="18"/>
      <c r="EZ661" s="18"/>
      <c r="FA661" s="18"/>
      <c r="FB661" s="18"/>
      <c r="FC661" s="18"/>
      <c r="FD661" s="18"/>
      <c r="FE661" s="18"/>
      <c r="FF661" s="18"/>
      <c r="FG661" s="18"/>
      <c r="FH661" s="18"/>
      <c r="FI661" s="18"/>
      <c r="FJ661" s="18"/>
      <c r="FK661" s="18"/>
      <c r="FL661" s="18"/>
      <c r="FM661" s="18"/>
      <c r="FN661" s="18"/>
      <c r="FO661" s="18"/>
      <c r="FP661" s="18"/>
      <c r="FQ661" s="18"/>
      <c r="FR661" s="18"/>
      <c r="FS661" s="18"/>
      <c r="FT661" s="18"/>
      <c r="FU661" s="18"/>
      <c r="FV661" s="18"/>
      <c r="FW661" s="18"/>
      <c r="FX661" s="18"/>
      <c r="FY661" s="18"/>
      <c r="FZ661" s="18"/>
      <c r="GA661" s="18"/>
      <c r="GB661" s="18"/>
      <c r="GC661" s="18"/>
      <c r="GD661" s="18"/>
      <c r="GE661" s="18"/>
      <c r="GF661" s="18"/>
      <c r="GG661" s="18"/>
      <c r="GH661" s="18"/>
      <c r="GI661" s="18"/>
      <c r="GJ661" s="18"/>
      <c r="GK661" s="18"/>
      <c r="GL661" s="18"/>
      <c r="GM661" s="18"/>
      <c r="GN661" s="18"/>
      <c r="GO661" s="18"/>
      <c r="GP661" s="18"/>
      <c r="GQ661" s="18"/>
      <c r="GR661" s="18"/>
      <c r="GS661" s="18"/>
      <c r="GT661" s="18"/>
      <c r="GU661" s="18"/>
      <c r="GV661" s="18"/>
      <c r="GW661" s="18"/>
      <c r="GX661" s="18"/>
      <c r="GY661" s="18"/>
      <c r="GZ661" s="18"/>
      <c r="HA661" s="18"/>
      <c r="HB661" s="18"/>
      <c r="HC661" s="18"/>
      <c r="HD661" s="18"/>
      <c r="HE661" s="18"/>
      <c r="HF661" s="18"/>
      <c r="HG661" s="18"/>
      <c r="HH661" s="18"/>
      <c r="HI661" s="18"/>
      <c r="HJ661" s="18"/>
      <c r="HK661" s="18"/>
      <c r="HL661" s="18"/>
      <c r="HM661" s="18"/>
      <c r="HN661" s="18"/>
      <c r="HO661" s="18"/>
      <c r="HP661" s="18"/>
      <c r="HQ661" s="18"/>
      <c r="HR661" s="18"/>
      <c r="HS661" s="18"/>
      <c r="HT661" s="18"/>
      <c r="HU661" s="18"/>
      <c r="HV661" s="18"/>
      <c r="HW661" s="18"/>
      <c r="HX661" s="18"/>
      <c r="HY661" s="18"/>
      <c r="HZ661" s="18"/>
      <c r="IA661" s="18"/>
      <c r="IB661" s="18"/>
      <c r="IC661" s="18"/>
      <c r="ID661" s="18"/>
      <c r="IE661" s="18"/>
      <c r="IF661" s="18"/>
      <c r="IG661" s="18"/>
      <c r="IH661" s="18"/>
      <c r="II661" s="18"/>
      <c r="IJ661" s="18"/>
      <c r="IK661" s="18"/>
      <c r="IL661" s="18"/>
      <c r="IM661" s="18"/>
      <c r="IN661" s="18"/>
      <c r="IO661" s="18"/>
      <c r="IP661" s="18"/>
      <c r="IQ661" s="18"/>
      <c r="IR661" s="18"/>
      <c r="IS661" s="18"/>
      <c r="IT661" s="18"/>
      <c r="IU661" s="18"/>
      <c r="IV661" s="18"/>
      <c r="IW661" s="18"/>
      <c r="IX661" s="18"/>
      <c r="IY661" s="18"/>
      <c r="IZ661" s="18"/>
      <c r="JA661" s="18"/>
      <c r="JB661" s="18"/>
      <c r="JC661" s="18"/>
      <c r="JD661" s="18"/>
      <c r="JE661" s="18"/>
      <c r="JF661" s="18"/>
      <c r="JG661" s="18"/>
      <c r="JH661" s="18"/>
      <c r="JI661" s="18"/>
      <c r="JJ661" s="18"/>
      <c r="JK661" s="18"/>
      <c r="JL661" s="18"/>
      <c r="JM661" s="18"/>
      <c r="JN661" s="18"/>
      <c r="JO661" s="18"/>
      <c r="JP661" s="18"/>
      <c r="JQ661" s="18"/>
      <c r="JR661" s="18"/>
      <c r="JS661" s="18"/>
      <c r="JT661" s="18"/>
      <c r="JU661" s="18"/>
      <c r="JV661" s="18"/>
      <c r="JW661" s="18"/>
      <c r="JX661" s="18"/>
      <c r="JY661" s="18"/>
      <c r="JZ661" s="18"/>
      <c r="KA661" s="18"/>
      <c r="KB661" s="18"/>
      <c r="KC661" s="18"/>
      <c r="KD661" s="18"/>
      <c r="KE661" s="18"/>
      <c r="KF661" s="18"/>
      <c r="KG661" s="18"/>
      <c r="KH661" s="18"/>
      <c r="KI661" s="18"/>
      <c r="KJ661" s="18"/>
      <c r="KK661" s="18"/>
      <c r="KL661" s="18"/>
      <c r="KM661" s="18"/>
      <c r="KN661" s="18"/>
      <c r="KO661" s="18"/>
      <c r="KP661" s="18"/>
      <c r="KQ661" s="18"/>
      <c r="KR661" s="18"/>
      <c r="KS661" s="18"/>
      <c r="KT661" s="18"/>
      <c r="KU661" s="18"/>
      <c r="KV661" s="18"/>
      <c r="KW661" s="18"/>
      <c r="KX661" s="18"/>
      <c r="KY661" s="18"/>
      <c r="KZ661" s="18"/>
      <c r="LA661" s="18"/>
      <c r="LB661" s="18"/>
      <c r="LC661" s="18"/>
      <c r="LD661" s="18"/>
      <c r="LE661" s="18"/>
      <c r="LF661" s="18"/>
      <c r="LG661" s="18"/>
      <c r="LH661" s="18"/>
      <c r="LI661" s="18"/>
      <c r="LJ661" s="18"/>
      <c r="LK661" s="18"/>
      <c r="LL661" s="18"/>
      <c r="LM661" s="18"/>
      <c r="LN661" s="18"/>
      <c r="LO661" s="18"/>
      <c r="LP661" s="18"/>
      <c r="LQ661" s="18"/>
      <c r="LR661" s="18"/>
      <c r="LS661" s="18"/>
      <c r="LT661" s="18"/>
      <c r="LU661" s="18"/>
      <c r="LV661" s="18"/>
      <c r="LW661" s="18"/>
      <c r="LX661" s="18"/>
      <c r="LY661" s="18"/>
      <c r="LZ661" s="18"/>
      <c r="MA661" s="18"/>
      <c r="MB661" s="18"/>
      <c r="MC661" s="18"/>
      <c r="MD661" s="18"/>
      <c r="ME661" s="18"/>
      <c r="MF661" s="18"/>
      <c r="MG661" s="18"/>
      <c r="MH661" s="18"/>
      <c r="MI661" s="18"/>
      <c r="MJ661" s="18"/>
      <c r="MK661" s="18"/>
      <c r="ML661" s="18"/>
      <c r="MM661" s="18"/>
      <c r="MN661" s="18"/>
      <c r="MO661" s="18"/>
      <c r="MP661" s="18"/>
      <c r="MQ661" s="18"/>
      <c r="MR661" s="18"/>
      <c r="MS661" s="18"/>
      <c r="MT661" s="18"/>
      <c r="MU661" s="18"/>
    </row>
    <row r="662" spans="1:359" ht="62.5">
      <c r="A662" s="22">
        <v>238</v>
      </c>
      <c r="B662" s="22" t="s">
        <v>4315</v>
      </c>
      <c r="C662" s="37">
        <v>43220</v>
      </c>
      <c r="D662" s="36">
        <v>43223</v>
      </c>
      <c r="E662" s="36">
        <f>WORKDAY(D663,10,Table4[Tətil günləri])</f>
        <v>43238</v>
      </c>
      <c r="F662" s="22" t="str">
        <f t="shared" si="20"/>
        <v/>
      </c>
      <c r="G662" s="22" t="s">
        <v>235</v>
      </c>
      <c r="H662" s="22" t="s">
        <v>1796</v>
      </c>
      <c r="I662" s="22" t="s">
        <v>1797</v>
      </c>
      <c r="J662" s="28" t="s">
        <v>87</v>
      </c>
      <c r="K662" s="22" t="s">
        <v>1793</v>
      </c>
      <c r="L662" s="22">
        <v>8343</v>
      </c>
      <c r="M662" s="22" t="s">
        <v>1794</v>
      </c>
      <c r="N662" s="22" t="s">
        <v>858</v>
      </c>
      <c r="O662" s="22" t="s">
        <v>577</v>
      </c>
      <c r="P662" s="36">
        <v>27595</v>
      </c>
      <c r="Q662" s="22" t="s">
        <v>1795</v>
      </c>
      <c r="R662" s="73" t="s">
        <v>253</v>
      </c>
      <c r="S662" s="22" t="s">
        <v>228</v>
      </c>
      <c r="T662" s="37">
        <v>43286</v>
      </c>
      <c r="U662" s="22" t="s">
        <v>860</v>
      </c>
      <c r="V662" s="73" t="s">
        <v>232</v>
      </c>
      <c r="W662" s="22" t="s">
        <v>4438</v>
      </c>
      <c r="X662" s="45" t="s">
        <v>4439</v>
      </c>
      <c r="Y662" s="22" t="s">
        <v>239</v>
      </c>
      <c r="Z662" s="37">
        <v>43224</v>
      </c>
      <c r="AA662" s="22" t="s">
        <v>231</v>
      </c>
      <c r="AB662" s="22"/>
      <c r="AC662" s="22"/>
      <c r="AD662" s="22" t="s">
        <v>237</v>
      </c>
      <c r="AE662" s="22" t="s">
        <v>860</v>
      </c>
      <c r="AF662" s="37">
        <v>43235</v>
      </c>
      <c r="AG662" s="37" t="s">
        <v>4685</v>
      </c>
      <c r="AH662" s="22" t="s">
        <v>4973</v>
      </c>
      <c r="AI662" s="22"/>
      <c r="AJ662" s="22"/>
      <c r="AK662" s="22">
        <f ca="1">NETWORKDAYS(TODAY(),E662,Table4[Tətil günləri])</f>
        <v>-201</v>
      </c>
      <c r="AL662" s="18">
        <f t="shared" ca="1" si="21"/>
        <v>-200</v>
      </c>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18"/>
      <c r="EQ662" s="18"/>
      <c r="ER662" s="18"/>
      <c r="ES662" s="18"/>
      <c r="ET662" s="18"/>
      <c r="EU662" s="18"/>
      <c r="EV662" s="18"/>
      <c r="EW662" s="18"/>
      <c r="EX662" s="18"/>
      <c r="EY662" s="18"/>
      <c r="EZ662" s="18"/>
      <c r="FA662" s="18"/>
      <c r="FB662" s="18"/>
      <c r="FC662" s="18"/>
      <c r="FD662" s="18"/>
      <c r="FE662" s="18"/>
      <c r="FF662" s="18"/>
      <c r="FG662" s="18"/>
      <c r="FH662" s="18"/>
      <c r="FI662" s="18"/>
      <c r="FJ662" s="18"/>
      <c r="FK662" s="18"/>
      <c r="FL662" s="18"/>
      <c r="FM662" s="18"/>
      <c r="FN662" s="18"/>
      <c r="FO662" s="18"/>
      <c r="FP662" s="18"/>
      <c r="FQ662" s="18"/>
      <c r="FR662" s="18"/>
      <c r="FS662" s="18"/>
      <c r="FT662" s="18"/>
      <c r="FU662" s="18"/>
      <c r="FV662" s="18"/>
      <c r="FW662" s="18"/>
      <c r="FX662" s="18"/>
      <c r="FY662" s="18"/>
      <c r="FZ662" s="18"/>
      <c r="GA662" s="18"/>
      <c r="GB662" s="18"/>
      <c r="GC662" s="18"/>
      <c r="GD662" s="18"/>
      <c r="GE662" s="18"/>
      <c r="GF662" s="18"/>
      <c r="GG662" s="18"/>
      <c r="GH662" s="18"/>
      <c r="GI662" s="18"/>
      <c r="GJ662" s="18"/>
      <c r="GK662" s="18"/>
      <c r="GL662" s="18"/>
      <c r="GM662" s="18"/>
      <c r="GN662" s="18"/>
      <c r="GO662" s="18"/>
      <c r="GP662" s="18"/>
      <c r="GQ662" s="18"/>
      <c r="GR662" s="18"/>
      <c r="GS662" s="18"/>
      <c r="GT662" s="18"/>
      <c r="GU662" s="18"/>
      <c r="GV662" s="18"/>
      <c r="GW662" s="18"/>
      <c r="GX662" s="18"/>
      <c r="GY662" s="18"/>
      <c r="GZ662" s="18"/>
      <c r="HA662" s="18"/>
      <c r="HB662" s="18"/>
      <c r="HC662" s="18"/>
      <c r="HD662" s="18"/>
      <c r="HE662" s="18"/>
      <c r="HF662" s="18"/>
      <c r="HG662" s="18"/>
      <c r="HH662" s="18"/>
      <c r="HI662" s="18"/>
      <c r="HJ662" s="18"/>
      <c r="HK662" s="18"/>
      <c r="HL662" s="18"/>
      <c r="HM662" s="18"/>
      <c r="HN662" s="18"/>
      <c r="HO662" s="18"/>
      <c r="HP662" s="18"/>
      <c r="HQ662" s="18"/>
      <c r="HR662" s="18"/>
      <c r="HS662" s="18"/>
      <c r="HT662" s="18"/>
      <c r="HU662" s="18"/>
      <c r="HV662" s="18"/>
      <c r="HW662" s="18"/>
      <c r="HX662" s="18"/>
      <c r="HY662" s="18"/>
      <c r="HZ662" s="18"/>
      <c r="IA662" s="18"/>
      <c r="IB662" s="18"/>
      <c r="IC662" s="18"/>
      <c r="ID662" s="18"/>
      <c r="IE662" s="18"/>
      <c r="IF662" s="18"/>
      <c r="IG662" s="18"/>
      <c r="IH662" s="18"/>
      <c r="II662" s="18"/>
      <c r="IJ662" s="18"/>
      <c r="IK662" s="18"/>
      <c r="IL662" s="18"/>
      <c r="IM662" s="18"/>
      <c r="IN662" s="18"/>
      <c r="IO662" s="18"/>
      <c r="IP662" s="18"/>
      <c r="IQ662" s="18"/>
      <c r="IR662" s="18"/>
      <c r="IS662" s="18"/>
      <c r="IT662" s="18"/>
      <c r="IU662" s="18"/>
      <c r="IV662" s="18"/>
      <c r="IW662" s="18"/>
      <c r="IX662" s="18"/>
      <c r="IY662" s="18"/>
      <c r="IZ662" s="18"/>
      <c r="JA662" s="18"/>
      <c r="JB662" s="18"/>
      <c r="JC662" s="18"/>
      <c r="JD662" s="18"/>
      <c r="JE662" s="18"/>
      <c r="JF662" s="18"/>
      <c r="JG662" s="18"/>
      <c r="JH662" s="18"/>
      <c r="JI662" s="18"/>
      <c r="JJ662" s="18"/>
      <c r="JK662" s="18"/>
      <c r="JL662" s="18"/>
      <c r="JM662" s="18"/>
      <c r="JN662" s="18"/>
      <c r="JO662" s="18"/>
      <c r="JP662" s="18"/>
      <c r="JQ662" s="18"/>
      <c r="JR662" s="18"/>
      <c r="JS662" s="18"/>
      <c r="JT662" s="18"/>
      <c r="JU662" s="18"/>
      <c r="JV662" s="18"/>
      <c r="JW662" s="18"/>
      <c r="JX662" s="18"/>
      <c r="JY662" s="18"/>
      <c r="JZ662" s="18"/>
      <c r="KA662" s="18"/>
      <c r="KB662" s="18"/>
      <c r="KC662" s="18"/>
      <c r="KD662" s="18"/>
      <c r="KE662" s="18"/>
      <c r="KF662" s="18"/>
      <c r="KG662" s="18"/>
      <c r="KH662" s="18"/>
      <c r="KI662" s="18"/>
      <c r="KJ662" s="18"/>
      <c r="KK662" s="18"/>
      <c r="KL662" s="18"/>
      <c r="KM662" s="18"/>
      <c r="KN662" s="18"/>
      <c r="KO662" s="18"/>
      <c r="KP662" s="18"/>
      <c r="KQ662" s="18"/>
      <c r="KR662" s="18"/>
      <c r="KS662" s="18"/>
      <c r="KT662" s="18"/>
      <c r="KU662" s="18"/>
      <c r="KV662" s="18"/>
      <c r="KW662" s="18"/>
      <c r="KX662" s="18"/>
      <c r="KY662" s="18"/>
      <c r="KZ662" s="18"/>
      <c r="LA662" s="18"/>
      <c r="LB662" s="18"/>
      <c r="LC662" s="18"/>
      <c r="LD662" s="18"/>
      <c r="LE662" s="18"/>
      <c r="LF662" s="18"/>
      <c r="LG662" s="18"/>
      <c r="LH662" s="18"/>
      <c r="LI662" s="18"/>
      <c r="LJ662" s="18"/>
      <c r="LK662" s="18"/>
      <c r="LL662" s="18"/>
      <c r="LM662" s="18"/>
      <c r="LN662" s="18"/>
      <c r="LO662" s="18"/>
      <c r="LP662" s="18"/>
      <c r="LQ662" s="18"/>
      <c r="LR662" s="18"/>
      <c r="LS662" s="18"/>
      <c r="LT662" s="18"/>
      <c r="LU662" s="18"/>
      <c r="LV662" s="18"/>
      <c r="LW662" s="18"/>
      <c r="LX662" s="18"/>
      <c r="LY662" s="18"/>
      <c r="LZ662" s="18"/>
      <c r="MA662" s="18"/>
      <c r="MB662" s="18"/>
      <c r="MC662" s="18"/>
      <c r="MD662" s="18"/>
      <c r="ME662" s="18"/>
      <c r="MF662" s="18"/>
      <c r="MG662" s="18"/>
      <c r="MH662" s="18"/>
      <c r="MI662" s="18"/>
      <c r="MJ662" s="18"/>
      <c r="MK662" s="18"/>
      <c r="ML662" s="18"/>
      <c r="MM662" s="18"/>
      <c r="MN662" s="18"/>
      <c r="MO662" s="18"/>
      <c r="MP662" s="18"/>
      <c r="MQ662" s="18"/>
      <c r="MR662" s="18"/>
      <c r="MS662" s="18"/>
      <c r="MT662" s="18"/>
      <c r="MU662" s="18"/>
    </row>
    <row r="663" spans="1:359" ht="62.5">
      <c r="A663" s="22">
        <v>238</v>
      </c>
      <c r="B663" s="22" t="s">
        <v>4315</v>
      </c>
      <c r="C663" s="37">
        <v>43220</v>
      </c>
      <c r="D663" s="36">
        <v>43223</v>
      </c>
      <c r="E663" s="36">
        <f>WORKDAY(D663,10,Table4[Tətil günləri])</f>
        <v>43238</v>
      </c>
      <c r="F663" s="22" t="str">
        <f t="shared" si="20"/>
        <v/>
      </c>
      <c r="G663" s="22" t="s">
        <v>235</v>
      </c>
      <c r="H663" s="22" t="s">
        <v>1798</v>
      </c>
      <c r="I663" s="22" t="s">
        <v>1799</v>
      </c>
      <c r="J663" s="28" t="s">
        <v>87</v>
      </c>
      <c r="K663" s="22" t="s">
        <v>1793</v>
      </c>
      <c r="L663" s="22">
        <v>8343</v>
      </c>
      <c r="M663" s="22" t="s">
        <v>1794</v>
      </c>
      <c r="N663" s="22" t="s">
        <v>858</v>
      </c>
      <c r="O663" s="22" t="s">
        <v>577</v>
      </c>
      <c r="P663" s="36">
        <v>27276</v>
      </c>
      <c r="Q663" s="22" t="s">
        <v>1795</v>
      </c>
      <c r="R663" s="73" t="s">
        <v>253</v>
      </c>
      <c r="S663" s="22" t="s">
        <v>228</v>
      </c>
      <c r="T663" s="37">
        <v>43293</v>
      </c>
      <c r="U663" s="22" t="s">
        <v>860</v>
      </c>
      <c r="V663" s="73" t="s">
        <v>232</v>
      </c>
      <c r="W663" s="22" t="s">
        <v>4440</v>
      </c>
      <c r="X663" s="45" t="s">
        <v>4441</v>
      </c>
      <c r="Y663" s="22" t="s">
        <v>239</v>
      </c>
      <c r="Z663" s="37">
        <v>43224</v>
      </c>
      <c r="AA663" s="22" t="s">
        <v>231</v>
      </c>
      <c r="AB663" s="22"/>
      <c r="AC663" s="22"/>
      <c r="AD663" s="22" t="s">
        <v>237</v>
      </c>
      <c r="AE663" s="22" t="s">
        <v>860</v>
      </c>
      <c r="AF663" s="37">
        <v>43235</v>
      </c>
      <c r="AG663" s="37" t="s">
        <v>4685</v>
      </c>
      <c r="AH663" s="22" t="s">
        <v>4973</v>
      </c>
      <c r="AI663" s="22"/>
      <c r="AJ663" s="22"/>
      <c r="AK663" s="22">
        <f ca="1">NETWORKDAYS(TODAY(),E663,Table4[Tətil günləri])</f>
        <v>-201</v>
      </c>
      <c r="AL663" s="18">
        <f t="shared" ca="1" si="21"/>
        <v>-200</v>
      </c>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18"/>
      <c r="EQ663" s="18"/>
      <c r="ER663" s="18"/>
      <c r="ES663" s="18"/>
      <c r="ET663" s="18"/>
      <c r="EU663" s="18"/>
      <c r="EV663" s="18"/>
      <c r="EW663" s="18"/>
      <c r="EX663" s="18"/>
      <c r="EY663" s="18"/>
      <c r="EZ663" s="18"/>
      <c r="FA663" s="18"/>
      <c r="FB663" s="18"/>
      <c r="FC663" s="18"/>
      <c r="FD663" s="18"/>
      <c r="FE663" s="18"/>
      <c r="FF663" s="18"/>
      <c r="FG663" s="18"/>
      <c r="FH663" s="18"/>
      <c r="FI663" s="18"/>
      <c r="FJ663" s="18"/>
      <c r="FK663" s="18"/>
      <c r="FL663" s="18"/>
      <c r="FM663" s="18"/>
      <c r="FN663" s="18"/>
      <c r="FO663" s="18"/>
      <c r="FP663" s="18"/>
      <c r="FQ663" s="18"/>
      <c r="FR663" s="18"/>
      <c r="FS663" s="18"/>
      <c r="FT663" s="18"/>
      <c r="FU663" s="18"/>
      <c r="FV663" s="18"/>
      <c r="FW663" s="18"/>
      <c r="FX663" s="18"/>
      <c r="FY663" s="18"/>
      <c r="FZ663" s="18"/>
      <c r="GA663" s="18"/>
      <c r="GB663" s="18"/>
      <c r="GC663" s="18"/>
      <c r="GD663" s="18"/>
      <c r="GE663" s="18"/>
      <c r="GF663" s="18"/>
      <c r="GG663" s="18"/>
      <c r="GH663" s="18"/>
      <c r="GI663" s="18"/>
      <c r="GJ663" s="18"/>
      <c r="GK663" s="18"/>
      <c r="GL663" s="18"/>
      <c r="GM663" s="18"/>
      <c r="GN663" s="18"/>
      <c r="GO663" s="18"/>
      <c r="GP663" s="18"/>
      <c r="GQ663" s="18"/>
      <c r="GR663" s="18"/>
      <c r="GS663" s="18"/>
      <c r="GT663" s="18"/>
      <c r="GU663" s="18"/>
      <c r="GV663" s="18"/>
      <c r="GW663" s="18"/>
      <c r="GX663" s="18"/>
      <c r="GY663" s="18"/>
      <c r="GZ663" s="18"/>
      <c r="HA663" s="18"/>
      <c r="HB663" s="18"/>
      <c r="HC663" s="18"/>
      <c r="HD663" s="18"/>
      <c r="HE663" s="18"/>
      <c r="HF663" s="18"/>
      <c r="HG663" s="18"/>
      <c r="HH663" s="18"/>
      <c r="HI663" s="18"/>
      <c r="HJ663" s="18"/>
      <c r="HK663" s="18"/>
      <c r="HL663" s="18"/>
      <c r="HM663" s="18"/>
      <c r="HN663" s="18"/>
      <c r="HO663" s="18"/>
      <c r="HP663" s="18"/>
      <c r="HQ663" s="18"/>
      <c r="HR663" s="18"/>
      <c r="HS663" s="18"/>
      <c r="HT663" s="18"/>
      <c r="HU663" s="18"/>
      <c r="HV663" s="18"/>
      <c r="HW663" s="18"/>
      <c r="HX663" s="18"/>
      <c r="HY663" s="18"/>
      <c r="HZ663" s="18"/>
      <c r="IA663" s="18"/>
      <c r="IB663" s="18"/>
      <c r="IC663" s="18"/>
      <c r="ID663" s="18"/>
      <c r="IE663" s="18"/>
      <c r="IF663" s="18"/>
      <c r="IG663" s="18"/>
      <c r="IH663" s="18"/>
      <c r="II663" s="18"/>
      <c r="IJ663" s="18"/>
      <c r="IK663" s="18"/>
      <c r="IL663" s="18"/>
      <c r="IM663" s="18"/>
      <c r="IN663" s="18"/>
      <c r="IO663" s="18"/>
      <c r="IP663" s="18"/>
      <c r="IQ663" s="18"/>
      <c r="IR663" s="18"/>
      <c r="IS663" s="18"/>
      <c r="IT663" s="18"/>
      <c r="IU663" s="18"/>
      <c r="IV663" s="18"/>
      <c r="IW663" s="18"/>
      <c r="IX663" s="18"/>
      <c r="IY663" s="18"/>
      <c r="IZ663" s="18"/>
      <c r="JA663" s="18"/>
      <c r="JB663" s="18"/>
      <c r="JC663" s="18"/>
      <c r="JD663" s="18"/>
      <c r="JE663" s="18"/>
      <c r="JF663" s="18"/>
      <c r="JG663" s="18"/>
      <c r="JH663" s="18"/>
      <c r="JI663" s="18"/>
      <c r="JJ663" s="18"/>
      <c r="JK663" s="18"/>
      <c r="JL663" s="18"/>
      <c r="JM663" s="18"/>
      <c r="JN663" s="18"/>
      <c r="JO663" s="18"/>
      <c r="JP663" s="18"/>
      <c r="JQ663" s="18"/>
      <c r="JR663" s="18"/>
      <c r="JS663" s="18"/>
      <c r="JT663" s="18"/>
      <c r="JU663" s="18"/>
      <c r="JV663" s="18"/>
      <c r="JW663" s="18"/>
      <c r="JX663" s="18"/>
      <c r="JY663" s="18"/>
      <c r="JZ663" s="18"/>
      <c r="KA663" s="18"/>
      <c r="KB663" s="18"/>
      <c r="KC663" s="18"/>
      <c r="KD663" s="18"/>
      <c r="KE663" s="18"/>
      <c r="KF663" s="18"/>
      <c r="KG663" s="18"/>
      <c r="KH663" s="18"/>
      <c r="KI663" s="18"/>
      <c r="KJ663" s="18"/>
      <c r="KK663" s="18"/>
      <c r="KL663" s="18"/>
      <c r="KM663" s="18"/>
      <c r="KN663" s="18"/>
      <c r="KO663" s="18"/>
      <c r="KP663" s="18"/>
      <c r="KQ663" s="18"/>
      <c r="KR663" s="18"/>
      <c r="KS663" s="18"/>
      <c r="KT663" s="18"/>
      <c r="KU663" s="18"/>
      <c r="KV663" s="18"/>
      <c r="KW663" s="18"/>
      <c r="KX663" s="18"/>
      <c r="KY663" s="18"/>
      <c r="KZ663" s="18"/>
      <c r="LA663" s="18"/>
      <c r="LB663" s="18"/>
      <c r="LC663" s="18"/>
      <c r="LD663" s="18"/>
      <c r="LE663" s="18"/>
      <c r="LF663" s="18"/>
      <c r="LG663" s="18"/>
      <c r="LH663" s="18"/>
      <c r="LI663" s="18"/>
      <c r="LJ663" s="18"/>
      <c r="LK663" s="18"/>
      <c r="LL663" s="18"/>
      <c r="LM663" s="18"/>
      <c r="LN663" s="18"/>
      <c r="LO663" s="18"/>
      <c r="LP663" s="18"/>
      <c r="LQ663" s="18"/>
      <c r="LR663" s="18"/>
      <c r="LS663" s="18"/>
      <c r="LT663" s="18"/>
      <c r="LU663" s="18"/>
      <c r="LV663" s="18"/>
      <c r="LW663" s="18"/>
      <c r="LX663" s="18"/>
      <c r="LY663" s="18"/>
      <c r="LZ663" s="18"/>
      <c r="MA663" s="18"/>
      <c r="MB663" s="18"/>
      <c r="MC663" s="18"/>
      <c r="MD663" s="18"/>
      <c r="ME663" s="18"/>
      <c r="MF663" s="18"/>
      <c r="MG663" s="18"/>
      <c r="MH663" s="18"/>
      <c r="MI663" s="18"/>
      <c r="MJ663" s="18"/>
      <c r="MK663" s="18"/>
      <c r="ML663" s="18"/>
      <c r="MM663" s="18"/>
      <c r="MN663" s="18"/>
      <c r="MO663" s="18"/>
      <c r="MP663" s="18"/>
      <c r="MQ663" s="18"/>
      <c r="MR663" s="18"/>
      <c r="MS663" s="18"/>
      <c r="MT663" s="18"/>
      <c r="MU663" s="18"/>
    </row>
    <row r="664" spans="1:359" ht="62.5">
      <c r="A664" s="22">
        <v>238</v>
      </c>
      <c r="B664" s="22" t="s">
        <v>4315</v>
      </c>
      <c r="C664" s="37">
        <v>43220</v>
      </c>
      <c r="D664" s="36">
        <v>43223</v>
      </c>
      <c r="E664" s="36">
        <f>WORKDAY(D665,10,Table4[Tətil günləri])</f>
        <v>43238</v>
      </c>
      <c r="F664" s="22" t="str">
        <f t="shared" si="20"/>
        <v/>
      </c>
      <c r="G664" s="22" t="s">
        <v>235</v>
      </c>
      <c r="H664" s="57" t="s">
        <v>1847</v>
      </c>
      <c r="I664" s="57" t="s">
        <v>1848</v>
      </c>
      <c r="J664" s="28" t="s">
        <v>87</v>
      </c>
      <c r="K664" s="57" t="s">
        <v>1793</v>
      </c>
      <c r="L664" s="57">
        <v>8343</v>
      </c>
      <c r="M664" s="57" t="s">
        <v>1794</v>
      </c>
      <c r="N664" s="57" t="s">
        <v>858</v>
      </c>
      <c r="O664" s="34" t="s">
        <v>577</v>
      </c>
      <c r="P664" s="137">
        <v>26129</v>
      </c>
      <c r="Q664" s="57" t="s">
        <v>1795</v>
      </c>
      <c r="R664" s="99" t="s">
        <v>253</v>
      </c>
      <c r="S664" s="27" t="s">
        <v>228</v>
      </c>
      <c r="T664" s="36">
        <v>43307</v>
      </c>
      <c r="U664" s="57" t="s">
        <v>860</v>
      </c>
      <c r="V664" s="73" t="s">
        <v>232</v>
      </c>
      <c r="W664" s="22" t="s">
        <v>4442</v>
      </c>
      <c r="X664" s="45" t="s">
        <v>4443</v>
      </c>
      <c r="Y664" s="22" t="s">
        <v>239</v>
      </c>
      <c r="Z664" s="37">
        <v>43224</v>
      </c>
      <c r="AA664" s="22" t="s">
        <v>231</v>
      </c>
      <c r="AB664" s="22"/>
      <c r="AC664" s="22"/>
      <c r="AD664" s="22" t="s">
        <v>237</v>
      </c>
      <c r="AE664" s="22" t="s">
        <v>860</v>
      </c>
      <c r="AF664" s="37">
        <v>43235</v>
      </c>
      <c r="AG664" s="37" t="s">
        <v>4685</v>
      </c>
      <c r="AH664" s="22" t="s">
        <v>4973</v>
      </c>
      <c r="AI664" s="22"/>
      <c r="AJ664" s="22"/>
      <c r="AK664" s="22">
        <f ca="1">NETWORKDAYS(TODAY(),E664,Table4[Tətil günləri])</f>
        <v>-201</v>
      </c>
      <c r="AL664" s="18">
        <f t="shared" ca="1" si="21"/>
        <v>-200</v>
      </c>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18"/>
      <c r="EQ664" s="18"/>
      <c r="ER664" s="18"/>
      <c r="ES664" s="18"/>
      <c r="ET664" s="18"/>
      <c r="EU664" s="18"/>
      <c r="EV664" s="18"/>
      <c r="EW664" s="18"/>
      <c r="EX664" s="18"/>
      <c r="EY664" s="18"/>
      <c r="EZ664" s="18"/>
      <c r="FA664" s="18"/>
      <c r="FB664" s="18"/>
      <c r="FC664" s="18"/>
      <c r="FD664" s="18"/>
      <c r="FE664" s="18"/>
      <c r="FF664" s="18"/>
      <c r="FG664" s="18"/>
      <c r="FH664" s="18"/>
      <c r="FI664" s="18"/>
      <c r="FJ664" s="18"/>
      <c r="FK664" s="18"/>
      <c r="FL664" s="18"/>
      <c r="FM664" s="18"/>
      <c r="FN664" s="18"/>
      <c r="FO664" s="18"/>
      <c r="FP664" s="18"/>
      <c r="FQ664" s="18"/>
      <c r="FR664" s="18"/>
      <c r="FS664" s="18"/>
      <c r="FT664" s="18"/>
      <c r="FU664" s="18"/>
      <c r="FV664" s="18"/>
      <c r="FW664" s="18"/>
      <c r="FX664" s="18"/>
      <c r="FY664" s="18"/>
      <c r="FZ664" s="18"/>
      <c r="GA664" s="18"/>
      <c r="GB664" s="18"/>
      <c r="GC664" s="18"/>
      <c r="GD664" s="18"/>
      <c r="GE664" s="18"/>
      <c r="GF664" s="18"/>
      <c r="GG664" s="18"/>
      <c r="GH664" s="18"/>
      <c r="GI664" s="18"/>
      <c r="GJ664" s="18"/>
      <c r="GK664" s="18"/>
      <c r="GL664" s="18"/>
      <c r="GM664" s="18"/>
      <c r="GN664" s="18"/>
      <c r="GO664" s="18"/>
      <c r="GP664" s="18"/>
      <c r="GQ664" s="18"/>
      <c r="GR664" s="18"/>
      <c r="GS664" s="18"/>
      <c r="GT664" s="18"/>
      <c r="GU664" s="18"/>
      <c r="GV664" s="18"/>
      <c r="GW664" s="18"/>
      <c r="GX664" s="18"/>
      <c r="GY664" s="18"/>
      <c r="GZ664" s="18"/>
      <c r="HA664" s="18"/>
      <c r="HB664" s="18"/>
      <c r="HC664" s="18"/>
      <c r="HD664" s="18"/>
      <c r="HE664" s="18"/>
      <c r="HF664" s="18"/>
      <c r="HG664" s="18"/>
      <c r="HH664" s="18"/>
      <c r="HI664" s="18"/>
      <c r="HJ664" s="18"/>
      <c r="HK664" s="18"/>
      <c r="HL664" s="18"/>
      <c r="HM664" s="18"/>
      <c r="HN664" s="18"/>
      <c r="HO664" s="18"/>
      <c r="HP664" s="18"/>
      <c r="HQ664" s="18"/>
      <c r="HR664" s="18"/>
      <c r="HS664" s="18"/>
      <c r="HT664" s="18"/>
      <c r="HU664" s="18"/>
      <c r="HV664" s="18"/>
      <c r="HW664" s="18"/>
      <c r="HX664" s="18"/>
      <c r="HY664" s="18"/>
      <c r="HZ664" s="18"/>
      <c r="IA664" s="18"/>
      <c r="IB664" s="18"/>
      <c r="IC664" s="18"/>
      <c r="ID664" s="18"/>
      <c r="IE664" s="18"/>
      <c r="IF664" s="18"/>
      <c r="IG664" s="18"/>
      <c r="IH664" s="18"/>
      <c r="II664" s="18"/>
      <c r="IJ664" s="18"/>
      <c r="IK664" s="18"/>
      <c r="IL664" s="18"/>
      <c r="IM664" s="18"/>
      <c r="IN664" s="18"/>
      <c r="IO664" s="18"/>
      <c r="IP664" s="18"/>
      <c r="IQ664" s="18"/>
      <c r="IR664" s="18"/>
      <c r="IS664" s="18"/>
      <c r="IT664" s="18"/>
      <c r="IU664" s="18"/>
      <c r="IV664" s="18"/>
      <c r="IW664" s="18"/>
      <c r="IX664" s="18"/>
      <c r="IY664" s="18"/>
      <c r="IZ664" s="18"/>
      <c r="JA664" s="18"/>
      <c r="JB664" s="18"/>
      <c r="JC664" s="18"/>
      <c r="JD664" s="18"/>
      <c r="JE664" s="18"/>
      <c r="JF664" s="18"/>
      <c r="JG664" s="18"/>
      <c r="JH664" s="18"/>
      <c r="JI664" s="18"/>
      <c r="JJ664" s="18"/>
      <c r="JK664" s="18"/>
      <c r="JL664" s="18"/>
      <c r="JM664" s="18"/>
      <c r="JN664" s="18"/>
      <c r="JO664" s="18"/>
      <c r="JP664" s="18"/>
      <c r="JQ664" s="18"/>
      <c r="JR664" s="18"/>
      <c r="JS664" s="18"/>
      <c r="JT664" s="18"/>
      <c r="JU664" s="18"/>
      <c r="JV664" s="18"/>
      <c r="JW664" s="18"/>
      <c r="JX664" s="18"/>
      <c r="JY664" s="18"/>
      <c r="JZ664" s="18"/>
      <c r="KA664" s="18"/>
      <c r="KB664" s="18"/>
      <c r="KC664" s="18"/>
      <c r="KD664" s="18"/>
      <c r="KE664" s="18"/>
      <c r="KF664" s="18"/>
      <c r="KG664" s="18"/>
      <c r="KH664" s="18"/>
      <c r="KI664" s="18"/>
      <c r="KJ664" s="18"/>
      <c r="KK664" s="18"/>
      <c r="KL664" s="18"/>
      <c r="KM664" s="18"/>
      <c r="KN664" s="18"/>
      <c r="KO664" s="18"/>
      <c r="KP664" s="18"/>
      <c r="KQ664" s="18"/>
      <c r="KR664" s="18"/>
      <c r="KS664" s="18"/>
      <c r="KT664" s="18"/>
      <c r="KU664" s="18"/>
      <c r="KV664" s="18"/>
      <c r="KW664" s="18"/>
      <c r="KX664" s="18"/>
      <c r="KY664" s="18"/>
      <c r="KZ664" s="18"/>
      <c r="LA664" s="18"/>
      <c r="LB664" s="18"/>
      <c r="LC664" s="18"/>
      <c r="LD664" s="18"/>
      <c r="LE664" s="18"/>
      <c r="LF664" s="18"/>
      <c r="LG664" s="18"/>
      <c r="LH664" s="18"/>
      <c r="LI664" s="18"/>
      <c r="LJ664" s="18"/>
      <c r="LK664" s="18"/>
      <c r="LL664" s="18"/>
      <c r="LM664" s="18"/>
      <c r="LN664" s="18"/>
      <c r="LO664" s="18"/>
      <c r="LP664" s="18"/>
      <c r="LQ664" s="18"/>
      <c r="LR664" s="18"/>
      <c r="LS664" s="18"/>
      <c r="LT664" s="18"/>
      <c r="LU664" s="18"/>
      <c r="LV664" s="18"/>
      <c r="LW664" s="18"/>
      <c r="LX664" s="18"/>
      <c r="LY664" s="18"/>
      <c r="LZ664" s="18"/>
      <c r="MA664" s="18"/>
      <c r="MB664" s="18"/>
      <c r="MC664" s="18"/>
      <c r="MD664" s="18"/>
      <c r="ME664" s="18"/>
      <c r="MF664" s="18"/>
      <c r="MG664" s="18"/>
      <c r="MH664" s="18"/>
      <c r="MI664" s="18"/>
      <c r="MJ664" s="18"/>
      <c r="MK664" s="18"/>
      <c r="ML664" s="18"/>
      <c r="MM664" s="18"/>
      <c r="MN664" s="18"/>
      <c r="MO664" s="18"/>
      <c r="MP664" s="18"/>
      <c r="MQ664" s="18"/>
      <c r="MR664" s="18"/>
      <c r="MS664" s="18"/>
      <c r="MT664" s="18"/>
      <c r="MU664" s="18"/>
    </row>
    <row r="665" spans="1:359" ht="62.5">
      <c r="A665" s="22">
        <v>238</v>
      </c>
      <c r="B665" s="22" t="s">
        <v>4315</v>
      </c>
      <c r="C665" s="37">
        <v>43220</v>
      </c>
      <c r="D665" s="36">
        <v>43223</v>
      </c>
      <c r="E665" s="36">
        <f>WORKDAY(D665,10,Table4[Tətil günləri])</f>
        <v>43238</v>
      </c>
      <c r="F665" s="22" t="str">
        <f t="shared" si="20"/>
        <v/>
      </c>
      <c r="G665" s="22" t="s">
        <v>235</v>
      </c>
      <c r="H665" s="57" t="s">
        <v>1802</v>
      </c>
      <c r="I665" s="34" t="s">
        <v>1803</v>
      </c>
      <c r="J665" s="28" t="s">
        <v>87</v>
      </c>
      <c r="K665" s="57" t="s">
        <v>1793</v>
      </c>
      <c r="L665" s="57">
        <v>8343</v>
      </c>
      <c r="M665" s="57" t="s">
        <v>1794</v>
      </c>
      <c r="N665" s="57" t="s">
        <v>858</v>
      </c>
      <c r="O665" s="34" t="s">
        <v>577</v>
      </c>
      <c r="P665" s="137">
        <v>22375</v>
      </c>
      <c r="Q665" s="57" t="s">
        <v>1795</v>
      </c>
      <c r="R665" s="99" t="s">
        <v>253</v>
      </c>
      <c r="S665" s="27" t="s">
        <v>228</v>
      </c>
      <c r="T665" s="36">
        <v>43291</v>
      </c>
      <c r="U665" s="57" t="s">
        <v>860</v>
      </c>
      <c r="V665" s="73" t="s">
        <v>232</v>
      </c>
      <c r="W665" s="22" t="s">
        <v>4444</v>
      </c>
      <c r="X665" s="45" t="s">
        <v>2213</v>
      </c>
      <c r="Y665" s="22" t="s">
        <v>239</v>
      </c>
      <c r="Z665" s="37">
        <v>43224</v>
      </c>
      <c r="AA665" s="22" t="s">
        <v>231</v>
      </c>
      <c r="AB665" s="22"/>
      <c r="AC665" s="22"/>
      <c r="AD665" s="22" t="s">
        <v>237</v>
      </c>
      <c r="AE665" s="22" t="s">
        <v>860</v>
      </c>
      <c r="AF665" s="37">
        <v>43235</v>
      </c>
      <c r="AG665" s="37" t="s">
        <v>4685</v>
      </c>
      <c r="AH665" s="22" t="s">
        <v>4973</v>
      </c>
      <c r="AI665" s="22"/>
      <c r="AJ665" s="22"/>
      <c r="AK665" s="22">
        <f ca="1">NETWORKDAYS(TODAY(),E665,Table4[Tətil günləri])</f>
        <v>-201</v>
      </c>
      <c r="AL665" s="18">
        <f t="shared" ca="1" si="21"/>
        <v>-200</v>
      </c>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18"/>
      <c r="EQ665" s="18"/>
      <c r="ER665" s="18"/>
      <c r="ES665" s="18"/>
      <c r="ET665" s="18"/>
      <c r="EU665" s="18"/>
      <c r="EV665" s="18"/>
      <c r="EW665" s="18"/>
      <c r="EX665" s="18"/>
      <c r="EY665" s="18"/>
      <c r="EZ665" s="18"/>
      <c r="FA665" s="18"/>
      <c r="FB665" s="18"/>
      <c r="FC665" s="18"/>
      <c r="FD665" s="18"/>
      <c r="FE665" s="18"/>
      <c r="FF665" s="18"/>
      <c r="FG665" s="18"/>
      <c r="FH665" s="18"/>
      <c r="FI665" s="18"/>
      <c r="FJ665" s="18"/>
      <c r="FK665" s="18"/>
      <c r="FL665" s="18"/>
      <c r="FM665" s="18"/>
      <c r="FN665" s="18"/>
      <c r="FO665" s="18"/>
      <c r="FP665" s="18"/>
      <c r="FQ665" s="18"/>
      <c r="FR665" s="18"/>
      <c r="FS665" s="18"/>
      <c r="FT665" s="18"/>
      <c r="FU665" s="18"/>
      <c r="FV665" s="18"/>
      <c r="FW665" s="18"/>
      <c r="FX665" s="18"/>
      <c r="FY665" s="18"/>
      <c r="FZ665" s="18"/>
      <c r="GA665" s="18"/>
      <c r="GB665" s="18"/>
      <c r="GC665" s="18"/>
      <c r="GD665" s="18"/>
      <c r="GE665" s="18"/>
      <c r="GF665" s="18"/>
      <c r="GG665" s="18"/>
      <c r="GH665" s="18"/>
      <c r="GI665" s="18"/>
      <c r="GJ665" s="18"/>
      <c r="GK665" s="18"/>
      <c r="GL665" s="18"/>
      <c r="GM665" s="18"/>
      <c r="GN665" s="18"/>
      <c r="GO665" s="18"/>
      <c r="GP665" s="18"/>
      <c r="GQ665" s="18"/>
      <c r="GR665" s="18"/>
      <c r="GS665" s="18"/>
      <c r="GT665" s="18"/>
      <c r="GU665" s="18"/>
      <c r="GV665" s="18"/>
      <c r="GW665" s="18"/>
      <c r="GX665" s="18"/>
      <c r="GY665" s="18"/>
      <c r="GZ665" s="18"/>
      <c r="HA665" s="18"/>
      <c r="HB665" s="18"/>
      <c r="HC665" s="18"/>
      <c r="HD665" s="18"/>
      <c r="HE665" s="18"/>
      <c r="HF665" s="18"/>
      <c r="HG665" s="18"/>
      <c r="HH665" s="18"/>
      <c r="HI665" s="18"/>
      <c r="HJ665" s="18"/>
      <c r="HK665" s="18"/>
      <c r="HL665" s="18"/>
      <c r="HM665" s="18"/>
      <c r="HN665" s="18"/>
      <c r="HO665" s="18"/>
      <c r="HP665" s="18"/>
      <c r="HQ665" s="18"/>
      <c r="HR665" s="18"/>
      <c r="HS665" s="18"/>
      <c r="HT665" s="18"/>
      <c r="HU665" s="18"/>
      <c r="HV665" s="18"/>
      <c r="HW665" s="18"/>
      <c r="HX665" s="18"/>
      <c r="HY665" s="18"/>
      <c r="HZ665" s="18"/>
      <c r="IA665" s="18"/>
      <c r="IB665" s="18"/>
      <c r="IC665" s="18"/>
      <c r="ID665" s="18"/>
      <c r="IE665" s="18"/>
      <c r="IF665" s="18"/>
      <c r="IG665" s="18"/>
      <c r="IH665" s="18"/>
      <c r="II665" s="18"/>
      <c r="IJ665" s="18"/>
      <c r="IK665" s="18"/>
      <c r="IL665" s="18"/>
      <c r="IM665" s="18"/>
      <c r="IN665" s="18"/>
      <c r="IO665" s="18"/>
      <c r="IP665" s="18"/>
      <c r="IQ665" s="18"/>
      <c r="IR665" s="18"/>
      <c r="IS665" s="18"/>
      <c r="IT665" s="18"/>
      <c r="IU665" s="18"/>
      <c r="IV665" s="18"/>
      <c r="IW665" s="18"/>
      <c r="IX665" s="18"/>
      <c r="IY665" s="18"/>
      <c r="IZ665" s="18"/>
      <c r="JA665" s="18"/>
      <c r="JB665" s="18"/>
      <c r="JC665" s="18"/>
      <c r="JD665" s="18"/>
      <c r="JE665" s="18"/>
      <c r="JF665" s="18"/>
      <c r="JG665" s="18"/>
      <c r="JH665" s="18"/>
      <c r="JI665" s="18"/>
      <c r="JJ665" s="18"/>
      <c r="JK665" s="18"/>
      <c r="JL665" s="18"/>
      <c r="JM665" s="18"/>
      <c r="JN665" s="18"/>
      <c r="JO665" s="18"/>
      <c r="JP665" s="18"/>
      <c r="JQ665" s="18"/>
      <c r="JR665" s="18"/>
      <c r="JS665" s="18"/>
      <c r="JT665" s="18"/>
      <c r="JU665" s="18"/>
      <c r="JV665" s="18"/>
      <c r="JW665" s="18"/>
      <c r="JX665" s="18"/>
      <c r="JY665" s="18"/>
      <c r="JZ665" s="18"/>
      <c r="KA665" s="18"/>
      <c r="KB665" s="18"/>
      <c r="KC665" s="18"/>
      <c r="KD665" s="18"/>
      <c r="KE665" s="18"/>
      <c r="KF665" s="18"/>
      <c r="KG665" s="18"/>
      <c r="KH665" s="18"/>
      <c r="KI665" s="18"/>
      <c r="KJ665" s="18"/>
      <c r="KK665" s="18"/>
      <c r="KL665" s="18"/>
      <c r="KM665" s="18"/>
      <c r="KN665" s="18"/>
      <c r="KO665" s="18"/>
      <c r="KP665" s="18"/>
      <c r="KQ665" s="18"/>
      <c r="KR665" s="18"/>
      <c r="KS665" s="18"/>
      <c r="KT665" s="18"/>
      <c r="KU665" s="18"/>
      <c r="KV665" s="18"/>
      <c r="KW665" s="18"/>
      <c r="KX665" s="18"/>
      <c r="KY665" s="18"/>
      <c r="KZ665" s="18"/>
      <c r="LA665" s="18"/>
      <c r="LB665" s="18"/>
      <c r="LC665" s="18"/>
      <c r="LD665" s="18"/>
      <c r="LE665" s="18"/>
      <c r="LF665" s="18"/>
      <c r="LG665" s="18"/>
      <c r="LH665" s="18"/>
      <c r="LI665" s="18"/>
      <c r="LJ665" s="18"/>
      <c r="LK665" s="18"/>
      <c r="LL665" s="18"/>
      <c r="LM665" s="18"/>
      <c r="LN665" s="18"/>
      <c r="LO665" s="18"/>
      <c r="LP665" s="18"/>
      <c r="LQ665" s="18"/>
      <c r="LR665" s="18"/>
      <c r="LS665" s="18"/>
      <c r="LT665" s="18"/>
      <c r="LU665" s="18"/>
      <c r="LV665" s="18"/>
      <c r="LW665" s="18"/>
      <c r="LX665" s="18"/>
      <c r="LY665" s="18"/>
      <c r="LZ665" s="18"/>
      <c r="MA665" s="18"/>
      <c r="MB665" s="18"/>
      <c r="MC665" s="18"/>
      <c r="MD665" s="18"/>
      <c r="ME665" s="18"/>
      <c r="MF665" s="18"/>
      <c r="MG665" s="18"/>
      <c r="MH665" s="18"/>
      <c r="MI665" s="18"/>
      <c r="MJ665" s="18"/>
      <c r="MK665" s="18"/>
      <c r="ML665" s="18"/>
      <c r="MM665" s="18"/>
      <c r="MN665" s="18"/>
      <c r="MO665" s="18"/>
      <c r="MP665" s="18"/>
      <c r="MQ665" s="18"/>
      <c r="MR665" s="18"/>
      <c r="MS665" s="18"/>
      <c r="MT665" s="18"/>
      <c r="MU665" s="18"/>
    </row>
    <row r="666" spans="1:359" ht="62.5">
      <c r="A666" s="22">
        <v>238</v>
      </c>
      <c r="B666" s="22" t="s">
        <v>4315</v>
      </c>
      <c r="C666" s="37">
        <v>43220</v>
      </c>
      <c r="D666" s="36">
        <v>43223</v>
      </c>
      <c r="E666" s="36">
        <f>WORKDAY(D667,10,Table4[Tətil günləri])</f>
        <v>43238</v>
      </c>
      <c r="F666" s="22" t="str">
        <f t="shared" si="20"/>
        <v/>
      </c>
      <c r="G666" s="22" t="s">
        <v>235</v>
      </c>
      <c r="H666" s="57" t="s">
        <v>1804</v>
      </c>
      <c r="I666" s="34" t="s">
        <v>1805</v>
      </c>
      <c r="J666" s="28" t="s">
        <v>87</v>
      </c>
      <c r="K666" s="57" t="s">
        <v>1806</v>
      </c>
      <c r="L666" s="57">
        <v>7223</v>
      </c>
      <c r="M666" s="57" t="s">
        <v>1807</v>
      </c>
      <c r="N666" s="57" t="s">
        <v>858</v>
      </c>
      <c r="O666" s="34" t="s">
        <v>577</v>
      </c>
      <c r="P666" s="36">
        <v>32252</v>
      </c>
      <c r="Q666" s="57" t="s">
        <v>1808</v>
      </c>
      <c r="R666" s="99" t="s">
        <v>253</v>
      </c>
      <c r="S666" s="27" t="s">
        <v>228</v>
      </c>
      <c r="T666" s="37">
        <v>43286</v>
      </c>
      <c r="U666" s="57" t="s">
        <v>860</v>
      </c>
      <c r="V666" s="73" t="s">
        <v>232</v>
      </c>
      <c r="W666" s="22" t="s">
        <v>4445</v>
      </c>
      <c r="X666" s="45" t="s">
        <v>2215</v>
      </c>
      <c r="Y666" s="22" t="s">
        <v>239</v>
      </c>
      <c r="Z666" s="37">
        <v>43224</v>
      </c>
      <c r="AA666" s="22" t="s">
        <v>231</v>
      </c>
      <c r="AB666" s="22"/>
      <c r="AC666" s="22"/>
      <c r="AD666" s="22" t="s">
        <v>237</v>
      </c>
      <c r="AE666" s="22" t="s">
        <v>860</v>
      </c>
      <c r="AF666" s="37">
        <v>43235</v>
      </c>
      <c r="AG666" s="37" t="s">
        <v>4685</v>
      </c>
      <c r="AH666" s="22" t="s">
        <v>4973</v>
      </c>
      <c r="AI666" s="22"/>
      <c r="AJ666" s="22"/>
      <c r="AK666" s="22">
        <f ca="1">NETWORKDAYS(TODAY(),E666,Table4[Tətil günləri])</f>
        <v>-201</v>
      </c>
      <c r="AL666" s="18">
        <f t="shared" ca="1" si="21"/>
        <v>-200</v>
      </c>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18"/>
      <c r="EQ666" s="18"/>
      <c r="ER666" s="18"/>
      <c r="ES666" s="18"/>
      <c r="ET666" s="18"/>
      <c r="EU666" s="18"/>
      <c r="EV666" s="18"/>
      <c r="EW666" s="18"/>
      <c r="EX666" s="18"/>
      <c r="EY666" s="18"/>
      <c r="EZ666" s="18"/>
      <c r="FA666" s="18"/>
      <c r="FB666" s="18"/>
      <c r="FC666" s="18"/>
      <c r="FD666" s="18"/>
      <c r="FE666" s="18"/>
      <c r="FF666" s="18"/>
      <c r="FG666" s="18"/>
      <c r="FH666" s="18"/>
      <c r="FI666" s="18"/>
      <c r="FJ666" s="18"/>
      <c r="FK666" s="18"/>
      <c r="FL666" s="18"/>
      <c r="FM666" s="18"/>
      <c r="FN666" s="18"/>
      <c r="FO666" s="18"/>
      <c r="FP666" s="18"/>
      <c r="FQ666" s="18"/>
      <c r="FR666" s="18"/>
      <c r="FS666" s="18"/>
      <c r="FT666" s="18"/>
      <c r="FU666" s="18"/>
      <c r="FV666" s="18"/>
      <c r="FW666" s="18"/>
      <c r="FX666" s="18"/>
      <c r="FY666" s="18"/>
      <c r="FZ666" s="18"/>
      <c r="GA666" s="18"/>
      <c r="GB666" s="18"/>
      <c r="GC666" s="18"/>
      <c r="GD666" s="18"/>
      <c r="GE666" s="18"/>
      <c r="GF666" s="18"/>
      <c r="GG666" s="18"/>
      <c r="GH666" s="18"/>
      <c r="GI666" s="18"/>
      <c r="GJ666" s="18"/>
      <c r="GK666" s="18"/>
      <c r="GL666" s="18"/>
      <c r="GM666" s="18"/>
      <c r="GN666" s="18"/>
      <c r="GO666" s="18"/>
      <c r="GP666" s="18"/>
      <c r="GQ666" s="18"/>
      <c r="GR666" s="18"/>
      <c r="GS666" s="18"/>
      <c r="GT666" s="18"/>
      <c r="GU666" s="18"/>
      <c r="GV666" s="18"/>
      <c r="GW666" s="18"/>
      <c r="GX666" s="18"/>
      <c r="GY666" s="18"/>
      <c r="GZ666" s="18"/>
      <c r="HA666" s="18"/>
      <c r="HB666" s="18"/>
      <c r="HC666" s="18"/>
      <c r="HD666" s="18"/>
      <c r="HE666" s="18"/>
      <c r="HF666" s="18"/>
      <c r="HG666" s="18"/>
      <c r="HH666" s="18"/>
      <c r="HI666" s="18"/>
      <c r="HJ666" s="18"/>
      <c r="HK666" s="18"/>
      <c r="HL666" s="18"/>
      <c r="HM666" s="18"/>
      <c r="HN666" s="18"/>
      <c r="HO666" s="18"/>
      <c r="HP666" s="18"/>
      <c r="HQ666" s="18"/>
      <c r="HR666" s="18"/>
      <c r="HS666" s="18"/>
      <c r="HT666" s="18"/>
      <c r="HU666" s="18"/>
      <c r="HV666" s="18"/>
      <c r="HW666" s="18"/>
      <c r="HX666" s="18"/>
      <c r="HY666" s="18"/>
      <c r="HZ666" s="18"/>
      <c r="IA666" s="18"/>
      <c r="IB666" s="18"/>
      <c r="IC666" s="18"/>
      <c r="ID666" s="18"/>
      <c r="IE666" s="18"/>
      <c r="IF666" s="18"/>
      <c r="IG666" s="18"/>
      <c r="IH666" s="18"/>
      <c r="II666" s="18"/>
      <c r="IJ666" s="18"/>
      <c r="IK666" s="18"/>
      <c r="IL666" s="18"/>
      <c r="IM666" s="18"/>
      <c r="IN666" s="18"/>
      <c r="IO666" s="18"/>
      <c r="IP666" s="18"/>
      <c r="IQ666" s="18"/>
      <c r="IR666" s="18"/>
      <c r="IS666" s="18"/>
      <c r="IT666" s="18"/>
      <c r="IU666" s="18"/>
      <c r="IV666" s="18"/>
      <c r="IW666" s="18"/>
      <c r="IX666" s="18"/>
      <c r="IY666" s="18"/>
      <c r="IZ666" s="18"/>
      <c r="JA666" s="18"/>
      <c r="JB666" s="18"/>
      <c r="JC666" s="18"/>
      <c r="JD666" s="18"/>
      <c r="JE666" s="18"/>
      <c r="JF666" s="18"/>
      <c r="JG666" s="18"/>
      <c r="JH666" s="18"/>
      <c r="JI666" s="18"/>
      <c r="JJ666" s="18"/>
      <c r="JK666" s="18"/>
      <c r="JL666" s="18"/>
      <c r="JM666" s="18"/>
      <c r="JN666" s="18"/>
      <c r="JO666" s="18"/>
      <c r="JP666" s="18"/>
      <c r="JQ666" s="18"/>
      <c r="JR666" s="18"/>
      <c r="JS666" s="18"/>
      <c r="JT666" s="18"/>
      <c r="JU666" s="18"/>
      <c r="JV666" s="18"/>
      <c r="JW666" s="18"/>
      <c r="JX666" s="18"/>
      <c r="JY666" s="18"/>
      <c r="JZ666" s="18"/>
      <c r="KA666" s="18"/>
      <c r="KB666" s="18"/>
      <c r="KC666" s="18"/>
      <c r="KD666" s="18"/>
      <c r="KE666" s="18"/>
      <c r="KF666" s="18"/>
      <c r="KG666" s="18"/>
      <c r="KH666" s="18"/>
      <c r="KI666" s="18"/>
      <c r="KJ666" s="18"/>
      <c r="KK666" s="18"/>
      <c r="KL666" s="18"/>
      <c r="KM666" s="18"/>
      <c r="KN666" s="18"/>
      <c r="KO666" s="18"/>
      <c r="KP666" s="18"/>
      <c r="KQ666" s="18"/>
      <c r="KR666" s="18"/>
      <c r="KS666" s="18"/>
      <c r="KT666" s="18"/>
      <c r="KU666" s="18"/>
      <c r="KV666" s="18"/>
      <c r="KW666" s="18"/>
      <c r="KX666" s="18"/>
      <c r="KY666" s="18"/>
      <c r="KZ666" s="18"/>
      <c r="LA666" s="18"/>
      <c r="LB666" s="18"/>
      <c r="LC666" s="18"/>
      <c r="LD666" s="18"/>
      <c r="LE666" s="18"/>
      <c r="LF666" s="18"/>
      <c r="LG666" s="18"/>
      <c r="LH666" s="18"/>
      <c r="LI666" s="18"/>
      <c r="LJ666" s="18"/>
      <c r="LK666" s="18"/>
      <c r="LL666" s="18"/>
      <c r="LM666" s="18"/>
      <c r="LN666" s="18"/>
      <c r="LO666" s="18"/>
      <c r="LP666" s="18"/>
      <c r="LQ666" s="18"/>
      <c r="LR666" s="18"/>
      <c r="LS666" s="18"/>
      <c r="LT666" s="18"/>
      <c r="LU666" s="18"/>
      <c r="LV666" s="18"/>
      <c r="LW666" s="18"/>
      <c r="LX666" s="18"/>
      <c r="LY666" s="18"/>
      <c r="LZ666" s="18"/>
      <c r="MA666" s="18"/>
      <c r="MB666" s="18"/>
      <c r="MC666" s="18"/>
      <c r="MD666" s="18"/>
      <c r="ME666" s="18"/>
      <c r="MF666" s="18"/>
      <c r="MG666" s="18"/>
      <c r="MH666" s="18"/>
      <c r="MI666" s="18"/>
      <c r="MJ666" s="18"/>
      <c r="MK666" s="18"/>
      <c r="ML666" s="18"/>
      <c r="MM666" s="18"/>
      <c r="MN666" s="18"/>
      <c r="MO666" s="18"/>
      <c r="MP666" s="18"/>
      <c r="MQ666" s="18"/>
      <c r="MR666" s="18"/>
      <c r="MS666" s="18"/>
      <c r="MT666" s="18"/>
      <c r="MU666" s="18"/>
    </row>
    <row r="667" spans="1:359" ht="62.5">
      <c r="A667" s="22">
        <v>238</v>
      </c>
      <c r="B667" s="22" t="s">
        <v>4315</v>
      </c>
      <c r="C667" s="37">
        <v>43220</v>
      </c>
      <c r="D667" s="36">
        <v>43223</v>
      </c>
      <c r="E667" s="36">
        <f>WORKDAY(D667,10,Table4[Tətil günləri])</f>
        <v>43238</v>
      </c>
      <c r="F667" s="22" t="str">
        <f t="shared" si="20"/>
        <v/>
      </c>
      <c r="G667" s="22" t="s">
        <v>235</v>
      </c>
      <c r="H667" s="57" t="s">
        <v>4312</v>
      </c>
      <c r="I667" s="34" t="s">
        <v>4313</v>
      </c>
      <c r="J667" s="22" t="s">
        <v>180</v>
      </c>
      <c r="K667" s="57" t="s">
        <v>4314</v>
      </c>
      <c r="L667" s="57">
        <v>7119</v>
      </c>
      <c r="M667" s="57" t="s">
        <v>1785</v>
      </c>
      <c r="N667" s="57" t="s">
        <v>858</v>
      </c>
      <c r="O667" s="34" t="s">
        <v>577</v>
      </c>
      <c r="P667" s="275">
        <v>26724</v>
      </c>
      <c r="Q667" s="57" t="s">
        <v>1786</v>
      </c>
      <c r="R667" s="99" t="s">
        <v>253</v>
      </c>
      <c r="S667" s="27" t="s">
        <v>228</v>
      </c>
      <c r="T667" s="137">
        <v>43284</v>
      </c>
      <c r="U667" s="57" t="s">
        <v>860</v>
      </c>
      <c r="V667" s="73" t="s">
        <v>232</v>
      </c>
      <c r="W667" s="22" t="s">
        <v>4446</v>
      </c>
      <c r="X667" s="45" t="s">
        <v>4447</v>
      </c>
      <c r="Y667" s="22" t="s">
        <v>239</v>
      </c>
      <c r="Z667" s="37">
        <v>43224</v>
      </c>
      <c r="AA667" s="22" t="s">
        <v>231</v>
      </c>
      <c r="AB667" s="22"/>
      <c r="AC667" s="22"/>
      <c r="AD667" s="22" t="s">
        <v>237</v>
      </c>
      <c r="AE667" s="22" t="s">
        <v>860</v>
      </c>
      <c r="AF667" s="37">
        <v>43235</v>
      </c>
      <c r="AG667" s="37" t="s">
        <v>4685</v>
      </c>
      <c r="AH667" s="22" t="s">
        <v>4973</v>
      </c>
      <c r="AI667" s="22"/>
      <c r="AJ667" s="22"/>
      <c r="AK667" s="22">
        <f ca="1">NETWORKDAYS(TODAY(),E667,Table4[Tətil günləri])</f>
        <v>-201</v>
      </c>
      <c r="AL667" s="18">
        <f t="shared" ca="1" si="21"/>
        <v>-200</v>
      </c>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18"/>
      <c r="EQ667" s="18"/>
      <c r="ER667" s="18"/>
      <c r="ES667" s="18"/>
      <c r="ET667" s="18"/>
      <c r="EU667" s="18"/>
      <c r="EV667" s="18"/>
      <c r="EW667" s="18"/>
      <c r="EX667" s="18"/>
      <c r="EY667" s="18"/>
      <c r="EZ667" s="18"/>
      <c r="FA667" s="18"/>
      <c r="FB667" s="18"/>
      <c r="FC667" s="18"/>
      <c r="FD667" s="18"/>
      <c r="FE667" s="18"/>
      <c r="FF667" s="18"/>
      <c r="FG667" s="18"/>
      <c r="FH667" s="18"/>
      <c r="FI667" s="18"/>
      <c r="FJ667" s="18"/>
      <c r="FK667" s="18"/>
      <c r="FL667" s="18"/>
      <c r="FM667" s="18"/>
      <c r="FN667" s="18"/>
      <c r="FO667" s="18"/>
      <c r="FP667" s="18"/>
      <c r="FQ667" s="18"/>
      <c r="FR667" s="18"/>
      <c r="FS667" s="18"/>
      <c r="FT667" s="18"/>
      <c r="FU667" s="18"/>
      <c r="FV667" s="18"/>
      <c r="FW667" s="18"/>
      <c r="FX667" s="18"/>
      <c r="FY667" s="18"/>
      <c r="FZ667" s="18"/>
      <c r="GA667" s="18"/>
      <c r="GB667" s="18"/>
      <c r="GC667" s="18"/>
      <c r="GD667" s="18"/>
      <c r="GE667" s="18"/>
      <c r="GF667" s="18"/>
      <c r="GG667" s="18"/>
      <c r="GH667" s="18"/>
      <c r="GI667" s="18"/>
      <c r="GJ667" s="18"/>
      <c r="GK667" s="18"/>
      <c r="GL667" s="18"/>
      <c r="GM667" s="18"/>
      <c r="GN667" s="18"/>
      <c r="GO667" s="18"/>
      <c r="GP667" s="18"/>
      <c r="GQ667" s="18"/>
      <c r="GR667" s="18"/>
      <c r="GS667" s="18"/>
      <c r="GT667" s="18"/>
      <c r="GU667" s="18"/>
      <c r="GV667" s="18"/>
      <c r="GW667" s="18"/>
      <c r="GX667" s="18"/>
      <c r="GY667" s="18"/>
      <c r="GZ667" s="18"/>
      <c r="HA667" s="18"/>
      <c r="HB667" s="18"/>
      <c r="HC667" s="18"/>
      <c r="HD667" s="18"/>
      <c r="HE667" s="18"/>
      <c r="HF667" s="18"/>
      <c r="HG667" s="18"/>
      <c r="HH667" s="18"/>
      <c r="HI667" s="18"/>
      <c r="HJ667" s="18"/>
      <c r="HK667" s="18"/>
      <c r="HL667" s="18"/>
      <c r="HM667" s="18"/>
      <c r="HN667" s="18"/>
      <c r="HO667" s="18"/>
      <c r="HP667" s="18"/>
      <c r="HQ667" s="18"/>
      <c r="HR667" s="18"/>
      <c r="HS667" s="18"/>
      <c r="HT667" s="18"/>
      <c r="HU667" s="18"/>
      <c r="HV667" s="18"/>
      <c r="HW667" s="18"/>
      <c r="HX667" s="18"/>
      <c r="HY667" s="18"/>
      <c r="HZ667" s="18"/>
      <c r="IA667" s="18"/>
      <c r="IB667" s="18"/>
      <c r="IC667" s="18"/>
      <c r="ID667" s="18"/>
      <c r="IE667" s="18"/>
      <c r="IF667" s="18"/>
      <c r="IG667" s="18"/>
      <c r="IH667" s="18"/>
      <c r="II667" s="18"/>
      <c r="IJ667" s="18"/>
      <c r="IK667" s="18"/>
      <c r="IL667" s="18"/>
      <c r="IM667" s="18"/>
      <c r="IN667" s="18"/>
      <c r="IO667" s="18"/>
      <c r="IP667" s="18"/>
      <c r="IQ667" s="18"/>
      <c r="IR667" s="18"/>
      <c r="IS667" s="18"/>
      <c r="IT667" s="18"/>
      <c r="IU667" s="18"/>
      <c r="IV667" s="18"/>
      <c r="IW667" s="18"/>
      <c r="IX667" s="18"/>
      <c r="IY667" s="18"/>
      <c r="IZ667" s="18"/>
      <c r="JA667" s="18"/>
      <c r="JB667" s="18"/>
      <c r="JC667" s="18"/>
      <c r="JD667" s="18"/>
      <c r="JE667" s="18"/>
      <c r="JF667" s="18"/>
      <c r="JG667" s="18"/>
      <c r="JH667" s="18"/>
      <c r="JI667" s="18"/>
      <c r="JJ667" s="18"/>
      <c r="JK667" s="18"/>
      <c r="JL667" s="18"/>
      <c r="JM667" s="18"/>
      <c r="JN667" s="18"/>
      <c r="JO667" s="18"/>
      <c r="JP667" s="18"/>
      <c r="JQ667" s="18"/>
      <c r="JR667" s="18"/>
      <c r="JS667" s="18"/>
      <c r="JT667" s="18"/>
      <c r="JU667" s="18"/>
      <c r="JV667" s="18"/>
      <c r="JW667" s="18"/>
      <c r="JX667" s="18"/>
      <c r="JY667" s="18"/>
      <c r="JZ667" s="18"/>
      <c r="KA667" s="18"/>
      <c r="KB667" s="18"/>
      <c r="KC667" s="18"/>
      <c r="KD667" s="18"/>
      <c r="KE667" s="18"/>
      <c r="KF667" s="18"/>
      <c r="KG667" s="18"/>
      <c r="KH667" s="18"/>
      <c r="KI667" s="18"/>
      <c r="KJ667" s="18"/>
      <c r="KK667" s="18"/>
      <c r="KL667" s="18"/>
      <c r="KM667" s="18"/>
      <c r="KN667" s="18"/>
      <c r="KO667" s="18"/>
      <c r="KP667" s="18"/>
      <c r="KQ667" s="18"/>
      <c r="KR667" s="18"/>
      <c r="KS667" s="18"/>
      <c r="KT667" s="18"/>
      <c r="KU667" s="18"/>
      <c r="KV667" s="18"/>
      <c r="KW667" s="18"/>
      <c r="KX667" s="18"/>
      <c r="KY667" s="18"/>
      <c r="KZ667" s="18"/>
      <c r="LA667" s="18"/>
      <c r="LB667" s="18"/>
      <c r="LC667" s="18"/>
      <c r="LD667" s="18"/>
      <c r="LE667" s="18"/>
      <c r="LF667" s="18"/>
      <c r="LG667" s="18"/>
      <c r="LH667" s="18"/>
      <c r="LI667" s="18"/>
      <c r="LJ667" s="18"/>
      <c r="LK667" s="18"/>
      <c r="LL667" s="18"/>
      <c r="LM667" s="18"/>
      <c r="LN667" s="18"/>
      <c r="LO667" s="18"/>
      <c r="LP667" s="18"/>
      <c r="LQ667" s="18"/>
      <c r="LR667" s="18"/>
      <c r="LS667" s="18"/>
      <c r="LT667" s="18"/>
      <c r="LU667" s="18"/>
      <c r="LV667" s="18"/>
      <c r="LW667" s="18"/>
      <c r="LX667" s="18"/>
      <c r="LY667" s="18"/>
      <c r="LZ667" s="18"/>
      <c r="MA667" s="18"/>
      <c r="MB667" s="18"/>
      <c r="MC667" s="18"/>
      <c r="MD667" s="18"/>
      <c r="ME667" s="18"/>
      <c r="MF667" s="18"/>
      <c r="MG667" s="18"/>
      <c r="MH667" s="18"/>
      <c r="MI667" s="18"/>
      <c r="MJ667" s="18"/>
      <c r="MK667" s="18"/>
      <c r="ML667" s="18"/>
      <c r="MM667" s="18"/>
      <c r="MN667" s="18"/>
      <c r="MO667" s="18"/>
      <c r="MP667" s="18"/>
      <c r="MQ667" s="18"/>
      <c r="MR667" s="18"/>
      <c r="MS667" s="18"/>
      <c r="MT667" s="18"/>
      <c r="MU667" s="18"/>
    </row>
    <row r="668" spans="1:359" s="21" customFormat="1" ht="46.9">
      <c r="A668" s="38">
        <v>239</v>
      </c>
      <c r="B668" s="38"/>
      <c r="C668" s="36">
        <v>43223</v>
      </c>
      <c r="D668" s="36">
        <v>43223</v>
      </c>
      <c r="E668" s="36">
        <f>WORKDAY(D668,10,Table4[Tətil günləri])</f>
        <v>43238</v>
      </c>
      <c r="F668" s="22" t="str">
        <f t="shared" si="20"/>
        <v/>
      </c>
      <c r="G668" s="22" t="s">
        <v>235</v>
      </c>
      <c r="H668" s="38" t="s">
        <v>4316</v>
      </c>
      <c r="I668" s="38" t="s">
        <v>4317</v>
      </c>
      <c r="J668" s="38" t="s">
        <v>83</v>
      </c>
      <c r="K668" s="38" t="s">
        <v>4318</v>
      </c>
      <c r="L668" s="38">
        <v>2151</v>
      </c>
      <c r="M668" s="38" t="s">
        <v>4319</v>
      </c>
      <c r="N668" s="38" t="s">
        <v>1878</v>
      </c>
      <c r="O668" s="38" t="s">
        <v>1879</v>
      </c>
      <c r="P668" s="36">
        <v>20773</v>
      </c>
      <c r="Q668" s="38" t="s">
        <v>4320</v>
      </c>
      <c r="R668" s="79" t="s">
        <v>1063</v>
      </c>
      <c r="S668" s="27" t="s">
        <v>228</v>
      </c>
      <c r="T668" s="101">
        <v>43306</v>
      </c>
      <c r="U668" s="38" t="s">
        <v>254</v>
      </c>
      <c r="V668" s="73" t="s">
        <v>232</v>
      </c>
      <c r="W668" s="38" t="s">
        <v>4448</v>
      </c>
      <c r="X668" s="82" t="s">
        <v>4449</v>
      </c>
      <c r="Y668" s="38" t="s">
        <v>239</v>
      </c>
      <c r="Z668" s="37">
        <v>43224</v>
      </c>
      <c r="AA668" s="38" t="s">
        <v>231</v>
      </c>
      <c r="AB668" s="38"/>
      <c r="AC668" s="38"/>
      <c r="AD668" s="38" t="s">
        <v>237</v>
      </c>
      <c r="AE668" s="38" t="s">
        <v>254</v>
      </c>
      <c r="AF668" s="67">
        <v>43234</v>
      </c>
      <c r="AG668" s="67" t="s">
        <v>4631</v>
      </c>
      <c r="AH668" s="38" t="s">
        <v>4954</v>
      </c>
      <c r="AI668" s="38"/>
      <c r="AJ668" s="38"/>
      <c r="AK668" s="22">
        <f ca="1">NETWORKDAYS(TODAY(),E668,Table4[Tətil günləri])</f>
        <v>-201</v>
      </c>
      <c r="AL668" s="18">
        <f t="shared" ca="1" si="21"/>
        <v>-200</v>
      </c>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c r="DJ668" s="20"/>
      <c r="DK668" s="20"/>
      <c r="DL668" s="20"/>
      <c r="DM668" s="20"/>
      <c r="DN668" s="20"/>
      <c r="DO668" s="20"/>
      <c r="DP668" s="20"/>
      <c r="DQ668" s="20"/>
      <c r="DR668" s="20"/>
      <c r="DS668" s="20"/>
      <c r="DT668" s="20"/>
      <c r="DU668" s="20"/>
      <c r="DV668" s="20"/>
      <c r="DW668" s="20"/>
      <c r="DX668" s="20"/>
      <c r="DY668" s="20"/>
      <c r="DZ668" s="20"/>
      <c r="EA668" s="20"/>
      <c r="EB668" s="20"/>
      <c r="EC668" s="20"/>
      <c r="ED668" s="20"/>
      <c r="EE668" s="20"/>
      <c r="EF668" s="20"/>
      <c r="EG668" s="20"/>
      <c r="EH668" s="20"/>
      <c r="EI668" s="20"/>
      <c r="EJ668" s="20"/>
      <c r="EK668" s="20"/>
      <c r="EL668" s="20"/>
      <c r="EM668" s="20"/>
      <c r="EN668" s="20"/>
      <c r="EO668" s="20"/>
      <c r="EP668" s="20"/>
      <c r="EQ668" s="20"/>
      <c r="ER668" s="20"/>
      <c r="ES668" s="20"/>
      <c r="ET668" s="20"/>
      <c r="EU668" s="20"/>
      <c r="EV668" s="20"/>
      <c r="EW668" s="20"/>
      <c r="EX668" s="20"/>
      <c r="EY668" s="20"/>
      <c r="EZ668" s="20"/>
      <c r="FA668" s="20"/>
      <c r="FB668" s="20"/>
      <c r="FC668" s="20"/>
      <c r="FD668" s="20"/>
      <c r="FE668" s="20"/>
      <c r="FF668" s="20"/>
      <c r="FG668" s="20"/>
      <c r="FH668" s="20"/>
      <c r="FI668" s="20"/>
      <c r="FJ668" s="20"/>
      <c r="FK668" s="20"/>
      <c r="FL668" s="20"/>
      <c r="FM668" s="20"/>
      <c r="FN668" s="20"/>
      <c r="FO668" s="20"/>
      <c r="FP668" s="20"/>
      <c r="FQ668" s="20"/>
      <c r="FR668" s="20"/>
      <c r="FS668" s="20"/>
      <c r="FT668" s="20"/>
      <c r="FU668" s="20"/>
      <c r="FV668" s="20"/>
      <c r="FW668" s="20"/>
      <c r="FX668" s="20"/>
      <c r="FY668" s="20"/>
      <c r="FZ668" s="20"/>
      <c r="GA668" s="20"/>
      <c r="GB668" s="20"/>
      <c r="GC668" s="20"/>
      <c r="GD668" s="20"/>
      <c r="GE668" s="20"/>
      <c r="GF668" s="20"/>
      <c r="GG668" s="20"/>
      <c r="GH668" s="20"/>
      <c r="GI668" s="20"/>
      <c r="GJ668" s="20"/>
      <c r="GK668" s="20"/>
      <c r="GL668" s="20"/>
      <c r="GM668" s="20"/>
      <c r="GN668" s="20"/>
      <c r="GO668" s="20"/>
      <c r="GP668" s="20"/>
      <c r="GQ668" s="20"/>
      <c r="GR668" s="20"/>
      <c r="GS668" s="20"/>
      <c r="GT668" s="20"/>
      <c r="GU668" s="20"/>
      <c r="GV668" s="20"/>
      <c r="GW668" s="20"/>
      <c r="GX668" s="20"/>
      <c r="GY668" s="20"/>
      <c r="GZ668" s="20"/>
      <c r="HA668" s="20"/>
      <c r="HB668" s="20"/>
      <c r="HC668" s="20"/>
      <c r="HD668" s="20"/>
      <c r="HE668" s="20"/>
      <c r="HF668" s="20"/>
      <c r="HG668" s="20"/>
      <c r="HH668" s="20"/>
      <c r="HI668" s="20"/>
      <c r="HJ668" s="20"/>
      <c r="HK668" s="20"/>
      <c r="HL668" s="20"/>
      <c r="HM668" s="20"/>
      <c r="HN668" s="20"/>
      <c r="HO668" s="20"/>
      <c r="HP668" s="20"/>
      <c r="HQ668" s="20"/>
      <c r="HR668" s="20"/>
      <c r="HS668" s="20"/>
      <c r="HT668" s="20"/>
      <c r="HU668" s="20"/>
      <c r="HV668" s="20"/>
      <c r="HW668" s="20"/>
      <c r="HX668" s="20"/>
      <c r="HY668" s="20"/>
      <c r="HZ668" s="20"/>
      <c r="IA668" s="20"/>
      <c r="IB668" s="20"/>
      <c r="IC668" s="20"/>
      <c r="ID668" s="20"/>
      <c r="IE668" s="20"/>
      <c r="IF668" s="20"/>
      <c r="IG668" s="20"/>
      <c r="IH668" s="20"/>
      <c r="II668" s="20"/>
      <c r="IJ668" s="20"/>
      <c r="IK668" s="20"/>
      <c r="IL668" s="20"/>
      <c r="IM668" s="20"/>
      <c r="IN668" s="20"/>
      <c r="IO668" s="20"/>
      <c r="IP668" s="20"/>
      <c r="IQ668" s="20"/>
      <c r="IR668" s="20"/>
      <c r="IS668" s="20"/>
      <c r="IT668" s="20"/>
      <c r="IU668" s="20"/>
      <c r="IV668" s="20"/>
      <c r="IW668" s="20"/>
      <c r="IX668" s="20"/>
      <c r="IY668" s="20"/>
      <c r="IZ668" s="20"/>
      <c r="JA668" s="20"/>
      <c r="JB668" s="20"/>
      <c r="JC668" s="20"/>
      <c r="JD668" s="20"/>
      <c r="JE668" s="20"/>
      <c r="JF668" s="20"/>
      <c r="JG668" s="20"/>
      <c r="JH668" s="20"/>
      <c r="JI668" s="20"/>
      <c r="JJ668" s="20"/>
      <c r="JK668" s="20"/>
      <c r="JL668" s="20"/>
      <c r="JM668" s="20"/>
      <c r="JN668" s="20"/>
      <c r="JO668" s="20"/>
      <c r="JP668" s="20"/>
      <c r="JQ668" s="20"/>
      <c r="JR668" s="20"/>
      <c r="JS668" s="20"/>
      <c r="JT668" s="20"/>
      <c r="JU668" s="20"/>
      <c r="JV668" s="20"/>
      <c r="JW668" s="20"/>
      <c r="JX668" s="20"/>
      <c r="JY668" s="20"/>
      <c r="JZ668" s="20"/>
      <c r="KA668" s="20"/>
      <c r="KB668" s="20"/>
      <c r="KC668" s="20"/>
      <c r="KD668" s="20"/>
      <c r="KE668" s="20"/>
      <c r="KF668" s="20"/>
      <c r="KG668" s="20"/>
      <c r="KH668" s="20"/>
      <c r="KI668" s="20"/>
      <c r="KJ668" s="20"/>
      <c r="KK668" s="20"/>
      <c r="KL668" s="20"/>
      <c r="KM668" s="20"/>
      <c r="KN668" s="20"/>
      <c r="KO668" s="20"/>
      <c r="KP668" s="20"/>
      <c r="KQ668" s="20"/>
      <c r="KR668" s="20"/>
      <c r="KS668" s="20"/>
      <c r="KT668" s="20"/>
      <c r="KU668" s="20"/>
      <c r="KV668" s="20"/>
      <c r="KW668" s="20"/>
      <c r="KX668" s="20"/>
      <c r="KY668" s="20"/>
      <c r="KZ668" s="20"/>
      <c r="LA668" s="20"/>
      <c r="LB668" s="20"/>
      <c r="LC668" s="20"/>
      <c r="LD668" s="20"/>
      <c r="LE668" s="20"/>
      <c r="LF668" s="20"/>
      <c r="LG668" s="20"/>
      <c r="LH668" s="20"/>
      <c r="LI668" s="20"/>
      <c r="LJ668" s="20"/>
      <c r="LK668" s="20"/>
      <c r="LL668" s="20"/>
      <c r="LM668" s="20"/>
      <c r="LN668" s="20"/>
      <c r="LO668" s="20"/>
      <c r="LP668" s="20"/>
      <c r="LQ668" s="20"/>
      <c r="LR668" s="20"/>
      <c r="LS668" s="20"/>
      <c r="LT668" s="20"/>
      <c r="LU668" s="20"/>
      <c r="LV668" s="20"/>
      <c r="LW668" s="20"/>
      <c r="LX668" s="20"/>
      <c r="LY668" s="20"/>
      <c r="LZ668" s="20"/>
      <c r="MA668" s="20"/>
      <c r="MB668" s="20"/>
      <c r="MC668" s="20"/>
      <c r="MD668" s="20"/>
      <c r="ME668" s="20"/>
      <c r="MF668" s="20"/>
      <c r="MG668" s="20"/>
      <c r="MH668" s="20"/>
      <c r="MI668" s="20"/>
      <c r="MJ668" s="20"/>
      <c r="MK668" s="20"/>
      <c r="ML668" s="20"/>
      <c r="MM668" s="20"/>
      <c r="MN668" s="20"/>
      <c r="MO668" s="20"/>
      <c r="MP668" s="20"/>
      <c r="MQ668" s="20"/>
      <c r="MR668" s="20"/>
      <c r="MS668" s="20"/>
      <c r="MT668" s="20"/>
      <c r="MU668" s="20"/>
    </row>
    <row r="669" spans="1:359" ht="78.150000000000006">
      <c r="A669" s="22">
        <v>240</v>
      </c>
      <c r="B669" s="22" t="s">
        <v>4366</v>
      </c>
      <c r="C669" s="37">
        <v>43216</v>
      </c>
      <c r="D669" s="36">
        <v>43223</v>
      </c>
      <c r="E669" s="36">
        <f>WORKDAY(D669,10,Table4[Tətil günləri])</f>
        <v>43238</v>
      </c>
      <c r="F669" s="22" t="str">
        <f t="shared" si="20"/>
        <v/>
      </c>
      <c r="G669" s="22" t="s">
        <v>235</v>
      </c>
      <c r="H669" s="22">
        <v>533063625</v>
      </c>
      <c r="I669" s="22" t="s">
        <v>4321</v>
      </c>
      <c r="J669" s="28" t="s">
        <v>57</v>
      </c>
      <c r="K669" s="22" t="s">
        <v>4322</v>
      </c>
      <c r="L669" s="22">
        <v>3112</v>
      </c>
      <c r="M669" s="22" t="s">
        <v>814</v>
      </c>
      <c r="N669" s="22" t="s">
        <v>4323</v>
      </c>
      <c r="O669" s="22" t="s">
        <v>259</v>
      </c>
      <c r="P669" s="36">
        <v>29244</v>
      </c>
      <c r="Q669" s="22" t="s">
        <v>4324</v>
      </c>
      <c r="R669" s="73" t="s">
        <v>261</v>
      </c>
      <c r="S669" s="27" t="s">
        <v>228</v>
      </c>
      <c r="T669" s="138">
        <v>43312</v>
      </c>
      <c r="U669" s="37">
        <v>43343</v>
      </c>
      <c r="V669" s="73" t="s">
        <v>232</v>
      </c>
      <c r="W669" s="22" t="s">
        <v>4465</v>
      </c>
      <c r="X669" s="45" t="s">
        <v>4466</v>
      </c>
      <c r="Y669" s="22" t="s">
        <v>239</v>
      </c>
      <c r="Z669" s="37">
        <v>43227</v>
      </c>
      <c r="AA669" s="22" t="s">
        <v>231</v>
      </c>
      <c r="AB669" s="22"/>
      <c r="AC669" s="22"/>
      <c r="AD669" s="22" t="s">
        <v>237</v>
      </c>
      <c r="AE669" s="37">
        <v>43343</v>
      </c>
      <c r="AF669" s="37">
        <v>43241</v>
      </c>
      <c r="AG669" s="22" t="s">
        <v>4852</v>
      </c>
      <c r="AH669" s="159"/>
      <c r="AI669" s="22"/>
      <c r="AJ669" s="22"/>
      <c r="AK669" s="22">
        <f ca="1">NETWORKDAYS(TODAY(),E669,Table4[Tətil günləri])</f>
        <v>-201</v>
      </c>
      <c r="AL669" s="18">
        <f t="shared" ca="1" si="21"/>
        <v>-200</v>
      </c>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18"/>
      <c r="EQ669" s="18"/>
      <c r="ER669" s="18"/>
      <c r="ES669" s="18"/>
      <c r="ET669" s="18"/>
      <c r="EU669" s="18"/>
      <c r="EV669" s="18"/>
      <c r="EW669" s="18"/>
      <c r="EX669" s="18"/>
      <c r="EY669" s="18"/>
      <c r="EZ669" s="18"/>
      <c r="FA669" s="18"/>
      <c r="FB669" s="18"/>
      <c r="FC669" s="18"/>
      <c r="FD669" s="18"/>
      <c r="FE669" s="18"/>
      <c r="FF669" s="18"/>
      <c r="FG669" s="18"/>
      <c r="FH669" s="18"/>
      <c r="FI669" s="18"/>
      <c r="FJ669" s="18"/>
      <c r="FK669" s="18"/>
      <c r="FL669" s="18"/>
      <c r="FM669" s="18"/>
      <c r="FN669" s="18"/>
      <c r="FO669" s="18"/>
      <c r="FP669" s="18"/>
      <c r="FQ669" s="18"/>
      <c r="FR669" s="18"/>
      <c r="FS669" s="18"/>
      <c r="FT669" s="18"/>
      <c r="FU669" s="18"/>
      <c r="FV669" s="18"/>
      <c r="FW669" s="18"/>
      <c r="FX669" s="18"/>
      <c r="FY669" s="18"/>
      <c r="FZ669" s="18"/>
      <c r="GA669" s="18"/>
      <c r="GB669" s="18"/>
      <c r="GC669" s="18"/>
      <c r="GD669" s="18"/>
      <c r="GE669" s="18"/>
      <c r="GF669" s="18"/>
      <c r="GG669" s="18"/>
      <c r="GH669" s="18"/>
      <c r="GI669" s="18"/>
      <c r="GJ669" s="18"/>
      <c r="GK669" s="18"/>
      <c r="GL669" s="18"/>
      <c r="GM669" s="18"/>
      <c r="GN669" s="18"/>
      <c r="GO669" s="18"/>
      <c r="GP669" s="18"/>
      <c r="GQ669" s="18"/>
      <c r="GR669" s="18"/>
      <c r="GS669" s="18"/>
      <c r="GT669" s="18"/>
      <c r="GU669" s="18"/>
      <c r="GV669" s="18"/>
      <c r="GW669" s="18"/>
      <c r="GX669" s="18"/>
      <c r="GY669" s="18"/>
      <c r="GZ669" s="18"/>
      <c r="HA669" s="18"/>
      <c r="HB669" s="18"/>
      <c r="HC669" s="18"/>
      <c r="HD669" s="18"/>
      <c r="HE669" s="18"/>
      <c r="HF669" s="18"/>
      <c r="HG669" s="18"/>
      <c r="HH669" s="18"/>
      <c r="HI669" s="18"/>
      <c r="HJ669" s="18"/>
      <c r="HK669" s="18"/>
      <c r="HL669" s="18"/>
      <c r="HM669" s="18"/>
      <c r="HN669" s="18"/>
      <c r="HO669" s="18"/>
      <c r="HP669" s="18"/>
      <c r="HQ669" s="18"/>
      <c r="HR669" s="18"/>
      <c r="HS669" s="18"/>
      <c r="HT669" s="18"/>
      <c r="HU669" s="18"/>
      <c r="HV669" s="18"/>
      <c r="HW669" s="18"/>
      <c r="HX669" s="18"/>
      <c r="HY669" s="18"/>
      <c r="HZ669" s="18"/>
      <c r="IA669" s="18"/>
      <c r="IB669" s="18"/>
      <c r="IC669" s="18"/>
      <c r="ID669" s="18"/>
      <c r="IE669" s="18"/>
      <c r="IF669" s="18"/>
      <c r="IG669" s="18"/>
      <c r="IH669" s="18"/>
      <c r="II669" s="18"/>
      <c r="IJ669" s="18"/>
      <c r="IK669" s="18"/>
      <c r="IL669" s="18"/>
      <c r="IM669" s="18"/>
      <c r="IN669" s="18"/>
      <c r="IO669" s="18"/>
      <c r="IP669" s="18"/>
      <c r="IQ669" s="18"/>
      <c r="IR669" s="18"/>
      <c r="IS669" s="18"/>
      <c r="IT669" s="18"/>
      <c r="IU669" s="18"/>
      <c r="IV669" s="18"/>
      <c r="IW669" s="18"/>
      <c r="IX669" s="18"/>
      <c r="IY669" s="18"/>
      <c r="IZ669" s="18"/>
      <c r="JA669" s="18"/>
      <c r="JB669" s="18"/>
      <c r="JC669" s="18"/>
      <c r="JD669" s="18"/>
      <c r="JE669" s="18"/>
      <c r="JF669" s="18"/>
      <c r="JG669" s="18"/>
      <c r="JH669" s="18"/>
      <c r="JI669" s="18"/>
      <c r="JJ669" s="18"/>
      <c r="JK669" s="18"/>
      <c r="JL669" s="18"/>
      <c r="JM669" s="18"/>
      <c r="JN669" s="18"/>
      <c r="JO669" s="18"/>
      <c r="JP669" s="18"/>
      <c r="JQ669" s="18"/>
      <c r="JR669" s="18"/>
      <c r="JS669" s="18"/>
      <c r="JT669" s="18"/>
      <c r="JU669" s="18"/>
      <c r="JV669" s="18"/>
      <c r="JW669" s="18"/>
      <c r="JX669" s="18"/>
      <c r="JY669" s="18"/>
      <c r="JZ669" s="18"/>
      <c r="KA669" s="18"/>
      <c r="KB669" s="18"/>
      <c r="KC669" s="18"/>
      <c r="KD669" s="18"/>
      <c r="KE669" s="18"/>
      <c r="KF669" s="18"/>
      <c r="KG669" s="18"/>
      <c r="KH669" s="18"/>
      <c r="KI669" s="18"/>
      <c r="KJ669" s="18"/>
      <c r="KK669" s="18"/>
      <c r="KL669" s="18"/>
      <c r="KM669" s="18"/>
      <c r="KN669" s="18"/>
      <c r="KO669" s="18"/>
      <c r="KP669" s="18"/>
      <c r="KQ669" s="18"/>
      <c r="KR669" s="18"/>
      <c r="KS669" s="18"/>
      <c r="KT669" s="18"/>
      <c r="KU669" s="18"/>
      <c r="KV669" s="18"/>
      <c r="KW669" s="18"/>
      <c r="KX669" s="18"/>
      <c r="KY669" s="18"/>
      <c r="KZ669" s="18"/>
      <c r="LA669" s="18"/>
      <c r="LB669" s="18"/>
      <c r="LC669" s="18"/>
      <c r="LD669" s="18"/>
      <c r="LE669" s="18"/>
      <c r="LF669" s="18"/>
      <c r="LG669" s="18"/>
      <c r="LH669" s="18"/>
      <c r="LI669" s="18"/>
      <c r="LJ669" s="18"/>
      <c r="LK669" s="18"/>
      <c r="LL669" s="18"/>
      <c r="LM669" s="18"/>
      <c r="LN669" s="18"/>
      <c r="LO669" s="18"/>
      <c r="LP669" s="18"/>
      <c r="LQ669" s="18"/>
      <c r="LR669" s="18"/>
      <c r="LS669" s="18"/>
      <c r="LT669" s="18"/>
      <c r="LU669" s="18"/>
      <c r="LV669" s="18"/>
      <c r="LW669" s="18"/>
      <c r="LX669" s="18"/>
      <c r="LY669" s="18"/>
      <c r="LZ669" s="18"/>
      <c r="MA669" s="18"/>
      <c r="MB669" s="18"/>
      <c r="MC669" s="18"/>
      <c r="MD669" s="18"/>
      <c r="ME669" s="18"/>
      <c r="MF669" s="18"/>
      <c r="MG669" s="18"/>
      <c r="MH669" s="18"/>
      <c r="MI669" s="18"/>
      <c r="MJ669" s="18"/>
      <c r="MK669" s="18"/>
      <c r="ML669" s="18"/>
      <c r="MM669" s="18"/>
      <c r="MN669" s="18"/>
      <c r="MO669" s="18"/>
      <c r="MP669" s="18"/>
      <c r="MQ669" s="18"/>
      <c r="MR669" s="18"/>
      <c r="MS669" s="18"/>
      <c r="MT669" s="18"/>
      <c r="MU669" s="18"/>
    </row>
    <row r="670" spans="1:359" ht="126" customHeight="1">
      <c r="A670" s="22">
        <v>240</v>
      </c>
      <c r="B670" s="22" t="s">
        <v>4366</v>
      </c>
      <c r="C670" s="37">
        <v>43216</v>
      </c>
      <c r="D670" s="36">
        <v>43223</v>
      </c>
      <c r="E670" s="36">
        <f>WORKDAY(D671,10,Table4[Tətil günləri])</f>
        <v>43238</v>
      </c>
      <c r="F670" s="22" t="str">
        <f t="shared" si="20"/>
        <v/>
      </c>
      <c r="G670" s="22" t="s">
        <v>235</v>
      </c>
      <c r="H670" s="22">
        <v>513906812</v>
      </c>
      <c r="I670" s="22" t="s">
        <v>4325</v>
      </c>
      <c r="J670" s="28" t="s">
        <v>57</v>
      </c>
      <c r="K670" s="22" t="s">
        <v>4326</v>
      </c>
      <c r="L670" s="22">
        <v>3119</v>
      </c>
      <c r="M670" s="22" t="s">
        <v>4327</v>
      </c>
      <c r="N670" s="22" t="s">
        <v>258</v>
      </c>
      <c r="O670" s="22" t="s">
        <v>259</v>
      </c>
      <c r="P670" s="36">
        <v>29972</v>
      </c>
      <c r="Q670" s="22" t="s">
        <v>4328</v>
      </c>
      <c r="R670" s="73" t="s">
        <v>261</v>
      </c>
      <c r="S670" s="27" t="s">
        <v>228</v>
      </c>
      <c r="T670" s="138">
        <v>43299</v>
      </c>
      <c r="U670" s="37">
        <v>44347</v>
      </c>
      <c r="V670" s="73" t="s">
        <v>232</v>
      </c>
      <c r="W670" s="22" t="s">
        <v>4467</v>
      </c>
      <c r="X670" s="45" t="s">
        <v>4468</v>
      </c>
      <c r="Y670" s="22" t="s">
        <v>239</v>
      </c>
      <c r="Z670" s="37">
        <v>43227</v>
      </c>
      <c r="AA670" s="22" t="s">
        <v>231</v>
      </c>
      <c r="AB670" s="22"/>
      <c r="AC670" s="22"/>
      <c r="AD670" s="22" t="s">
        <v>237</v>
      </c>
      <c r="AE670" s="22" t="s">
        <v>941</v>
      </c>
      <c r="AF670" s="37">
        <v>43241</v>
      </c>
      <c r="AG670" s="22" t="s">
        <v>4852</v>
      </c>
      <c r="AH670" s="159"/>
      <c r="AI670" s="22"/>
      <c r="AJ670" s="22"/>
      <c r="AK670" s="22">
        <f ca="1">NETWORKDAYS(TODAY(),E670,Table4[Tətil günləri])</f>
        <v>-201</v>
      </c>
      <c r="AL670" s="18">
        <f t="shared" ca="1" si="21"/>
        <v>-200</v>
      </c>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18"/>
      <c r="EQ670" s="18"/>
      <c r="ER670" s="18"/>
      <c r="ES670" s="18"/>
      <c r="ET670" s="18"/>
      <c r="EU670" s="18"/>
      <c r="EV670" s="18"/>
      <c r="EW670" s="18"/>
      <c r="EX670" s="18"/>
      <c r="EY670" s="18"/>
      <c r="EZ670" s="18"/>
      <c r="FA670" s="18"/>
      <c r="FB670" s="18"/>
      <c r="FC670" s="18"/>
      <c r="FD670" s="18"/>
      <c r="FE670" s="18"/>
      <c r="FF670" s="18"/>
      <c r="FG670" s="18"/>
      <c r="FH670" s="18"/>
      <c r="FI670" s="18"/>
      <c r="FJ670" s="18"/>
      <c r="FK670" s="18"/>
      <c r="FL670" s="18"/>
      <c r="FM670" s="18"/>
      <c r="FN670" s="18"/>
      <c r="FO670" s="18"/>
      <c r="FP670" s="18"/>
      <c r="FQ670" s="18"/>
      <c r="FR670" s="18"/>
      <c r="FS670" s="18"/>
      <c r="FT670" s="18"/>
      <c r="FU670" s="18"/>
      <c r="FV670" s="18"/>
      <c r="FW670" s="18"/>
      <c r="FX670" s="18"/>
      <c r="FY670" s="18"/>
      <c r="FZ670" s="18"/>
      <c r="GA670" s="18"/>
      <c r="GB670" s="18"/>
      <c r="GC670" s="18"/>
      <c r="GD670" s="18"/>
      <c r="GE670" s="18"/>
      <c r="GF670" s="18"/>
      <c r="GG670" s="18"/>
      <c r="GH670" s="18"/>
      <c r="GI670" s="18"/>
      <c r="GJ670" s="18"/>
      <c r="GK670" s="18"/>
      <c r="GL670" s="18"/>
      <c r="GM670" s="18"/>
      <c r="GN670" s="18"/>
      <c r="GO670" s="18"/>
      <c r="GP670" s="18"/>
      <c r="GQ670" s="18"/>
      <c r="GR670" s="18"/>
      <c r="GS670" s="18"/>
      <c r="GT670" s="18"/>
      <c r="GU670" s="18"/>
      <c r="GV670" s="18"/>
      <c r="GW670" s="18"/>
      <c r="GX670" s="18"/>
      <c r="GY670" s="18"/>
      <c r="GZ670" s="18"/>
      <c r="HA670" s="18"/>
      <c r="HB670" s="18"/>
      <c r="HC670" s="18"/>
      <c r="HD670" s="18"/>
      <c r="HE670" s="18"/>
      <c r="HF670" s="18"/>
      <c r="HG670" s="18"/>
      <c r="HH670" s="18"/>
      <c r="HI670" s="18"/>
      <c r="HJ670" s="18"/>
      <c r="HK670" s="18"/>
      <c r="HL670" s="18"/>
      <c r="HM670" s="18"/>
      <c r="HN670" s="18"/>
      <c r="HO670" s="18"/>
      <c r="HP670" s="18"/>
      <c r="HQ670" s="18"/>
      <c r="HR670" s="18"/>
      <c r="HS670" s="18"/>
      <c r="HT670" s="18"/>
      <c r="HU670" s="18"/>
      <c r="HV670" s="18"/>
      <c r="HW670" s="18"/>
      <c r="HX670" s="18"/>
      <c r="HY670" s="18"/>
      <c r="HZ670" s="18"/>
      <c r="IA670" s="18"/>
      <c r="IB670" s="18"/>
      <c r="IC670" s="18"/>
      <c r="ID670" s="18"/>
      <c r="IE670" s="18"/>
      <c r="IF670" s="18"/>
      <c r="IG670" s="18"/>
      <c r="IH670" s="18"/>
      <c r="II670" s="18"/>
      <c r="IJ670" s="18"/>
      <c r="IK670" s="18"/>
      <c r="IL670" s="18"/>
      <c r="IM670" s="18"/>
      <c r="IN670" s="18"/>
      <c r="IO670" s="18"/>
      <c r="IP670" s="18"/>
      <c r="IQ670" s="18"/>
      <c r="IR670" s="18"/>
      <c r="IS670" s="18"/>
      <c r="IT670" s="18"/>
      <c r="IU670" s="18"/>
      <c r="IV670" s="18"/>
      <c r="IW670" s="18"/>
      <c r="IX670" s="18"/>
      <c r="IY670" s="18"/>
      <c r="IZ670" s="18"/>
      <c r="JA670" s="18"/>
      <c r="JB670" s="18"/>
      <c r="JC670" s="18"/>
      <c r="JD670" s="18"/>
      <c r="JE670" s="18"/>
      <c r="JF670" s="18"/>
      <c r="JG670" s="18"/>
      <c r="JH670" s="18"/>
      <c r="JI670" s="18"/>
      <c r="JJ670" s="18"/>
      <c r="JK670" s="18"/>
      <c r="JL670" s="18"/>
      <c r="JM670" s="18"/>
      <c r="JN670" s="18"/>
      <c r="JO670" s="18"/>
      <c r="JP670" s="18"/>
      <c r="JQ670" s="18"/>
      <c r="JR670" s="18"/>
      <c r="JS670" s="18"/>
      <c r="JT670" s="18"/>
      <c r="JU670" s="18"/>
      <c r="JV670" s="18"/>
      <c r="JW670" s="18"/>
      <c r="JX670" s="18"/>
      <c r="JY670" s="18"/>
      <c r="JZ670" s="18"/>
      <c r="KA670" s="18"/>
      <c r="KB670" s="18"/>
      <c r="KC670" s="18"/>
      <c r="KD670" s="18"/>
      <c r="KE670" s="18"/>
      <c r="KF670" s="18"/>
      <c r="KG670" s="18"/>
      <c r="KH670" s="18"/>
      <c r="KI670" s="18"/>
      <c r="KJ670" s="18"/>
      <c r="KK670" s="18"/>
      <c r="KL670" s="18"/>
      <c r="KM670" s="18"/>
      <c r="KN670" s="18"/>
      <c r="KO670" s="18"/>
      <c r="KP670" s="18"/>
      <c r="KQ670" s="18"/>
      <c r="KR670" s="18"/>
      <c r="KS670" s="18"/>
      <c r="KT670" s="18"/>
      <c r="KU670" s="18"/>
      <c r="KV670" s="18"/>
      <c r="KW670" s="18"/>
      <c r="KX670" s="18"/>
      <c r="KY670" s="18"/>
      <c r="KZ670" s="18"/>
      <c r="LA670" s="18"/>
      <c r="LB670" s="18"/>
      <c r="LC670" s="18"/>
      <c r="LD670" s="18"/>
      <c r="LE670" s="18"/>
      <c r="LF670" s="18"/>
      <c r="LG670" s="18"/>
      <c r="LH670" s="18"/>
      <c r="LI670" s="18"/>
      <c r="LJ670" s="18"/>
      <c r="LK670" s="18"/>
      <c r="LL670" s="18"/>
      <c r="LM670" s="18"/>
      <c r="LN670" s="18"/>
      <c r="LO670" s="18"/>
      <c r="LP670" s="18"/>
      <c r="LQ670" s="18"/>
      <c r="LR670" s="18"/>
      <c r="LS670" s="18"/>
      <c r="LT670" s="18"/>
      <c r="LU670" s="18"/>
      <c r="LV670" s="18"/>
      <c r="LW670" s="18"/>
      <c r="LX670" s="18"/>
      <c r="LY670" s="18"/>
      <c r="LZ670" s="18"/>
      <c r="MA670" s="18"/>
      <c r="MB670" s="18"/>
      <c r="MC670" s="18"/>
      <c r="MD670" s="18"/>
      <c r="ME670" s="18"/>
      <c r="MF670" s="18"/>
      <c r="MG670" s="18"/>
      <c r="MH670" s="18"/>
      <c r="MI670" s="18"/>
      <c r="MJ670" s="18"/>
      <c r="MK670" s="18"/>
      <c r="ML670" s="18"/>
      <c r="MM670" s="18"/>
      <c r="MN670" s="18"/>
      <c r="MO670" s="18"/>
      <c r="MP670" s="18"/>
      <c r="MQ670" s="18"/>
      <c r="MR670" s="18"/>
      <c r="MS670" s="18"/>
      <c r="MT670" s="18"/>
      <c r="MU670" s="18"/>
    </row>
    <row r="671" spans="1:359" ht="62.5">
      <c r="A671" s="22">
        <v>240</v>
      </c>
      <c r="B671" s="22" t="s">
        <v>4366</v>
      </c>
      <c r="C671" s="37">
        <v>43216</v>
      </c>
      <c r="D671" s="36">
        <v>43223</v>
      </c>
      <c r="E671" s="36">
        <f>WORKDAY(D671,10,Table4[Tətil günləri])</f>
        <v>43238</v>
      </c>
      <c r="F671" s="22" t="str">
        <f t="shared" si="20"/>
        <v/>
      </c>
      <c r="G671" s="22" t="s">
        <v>235</v>
      </c>
      <c r="H671" s="22">
        <v>510636886</v>
      </c>
      <c r="I671" s="22" t="s">
        <v>4329</v>
      </c>
      <c r="J671" s="28" t="s">
        <v>57</v>
      </c>
      <c r="K671" s="22" t="s">
        <v>4330</v>
      </c>
      <c r="L671" s="22">
        <v>3151</v>
      </c>
      <c r="M671" s="22" t="s">
        <v>4331</v>
      </c>
      <c r="N671" s="22" t="s">
        <v>258</v>
      </c>
      <c r="O671" s="22" t="s">
        <v>259</v>
      </c>
      <c r="P671" s="36">
        <v>30950</v>
      </c>
      <c r="Q671" s="22" t="s">
        <v>4332</v>
      </c>
      <c r="R671" s="73" t="s">
        <v>261</v>
      </c>
      <c r="S671" s="27" t="s">
        <v>228</v>
      </c>
      <c r="T671" s="138">
        <v>43299</v>
      </c>
      <c r="U671" s="37">
        <v>44196</v>
      </c>
      <c r="V671" s="73" t="s">
        <v>232</v>
      </c>
      <c r="W671" s="22" t="s">
        <v>4469</v>
      </c>
      <c r="X671" s="45" t="s">
        <v>4470</v>
      </c>
      <c r="Y671" s="22" t="s">
        <v>239</v>
      </c>
      <c r="Z671" s="37">
        <v>43227</v>
      </c>
      <c r="AA671" s="22" t="s">
        <v>231</v>
      </c>
      <c r="AB671" s="22"/>
      <c r="AC671" s="22"/>
      <c r="AD671" s="22" t="s">
        <v>237</v>
      </c>
      <c r="AE671" s="22" t="s">
        <v>941</v>
      </c>
      <c r="AF671" s="37">
        <v>43241</v>
      </c>
      <c r="AG671" s="22" t="s">
        <v>4852</v>
      </c>
      <c r="AH671" s="159"/>
      <c r="AI671" s="22"/>
      <c r="AJ671" s="22"/>
      <c r="AK671" s="22">
        <f ca="1">NETWORKDAYS(TODAY(),E671,Table4[Tətil günləri])</f>
        <v>-201</v>
      </c>
      <c r="AL671" s="18">
        <f t="shared" ca="1" si="21"/>
        <v>-200</v>
      </c>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18"/>
      <c r="EQ671" s="18"/>
      <c r="ER671" s="18"/>
      <c r="ES671" s="18"/>
      <c r="ET671" s="18"/>
      <c r="EU671" s="18"/>
      <c r="EV671" s="18"/>
      <c r="EW671" s="18"/>
      <c r="EX671" s="18"/>
      <c r="EY671" s="18"/>
      <c r="EZ671" s="18"/>
      <c r="FA671" s="18"/>
      <c r="FB671" s="18"/>
      <c r="FC671" s="18"/>
      <c r="FD671" s="18"/>
      <c r="FE671" s="18"/>
      <c r="FF671" s="18"/>
      <c r="FG671" s="18"/>
      <c r="FH671" s="18"/>
      <c r="FI671" s="18"/>
      <c r="FJ671" s="18"/>
      <c r="FK671" s="18"/>
      <c r="FL671" s="18"/>
      <c r="FM671" s="18"/>
      <c r="FN671" s="18"/>
      <c r="FO671" s="18"/>
      <c r="FP671" s="18"/>
      <c r="FQ671" s="18"/>
      <c r="FR671" s="18"/>
      <c r="FS671" s="18"/>
      <c r="FT671" s="18"/>
      <c r="FU671" s="18"/>
      <c r="FV671" s="18"/>
      <c r="FW671" s="18"/>
      <c r="FX671" s="18"/>
      <c r="FY671" s="18"/>
      <c r="FZ671" s="18"/>
      <c r="GA671" s="18"/>
      <c r="GB671" s="18"/>
      <c r="GC671" s="18"/>
      <c r="GD671" s="18"/>
      <c r="GE671" s="18"/>
      <c r="GF671" s="18"/>
      <c r="GG671" s="18"/>
      <c r="GH671" s="18"/>
      <c r="GI671" s="18"/>
      <c r="GJ671" s="18"/>
      <c r="GK671" s="18"/>
      <c r="GL671" s="18"/>
      <c r="GM671" s="18"/>
      <c r="GN671" s="18"/>
      <c r="GO671" s="18"/>
      <c r="GP671" s="18"/>
      <c r="GQ671" s="18"/>
      <c r="GR671" s="18"/>
      <c r="GS671" s="18"/>
      <c r="GT671" s="18"/>
      <c r="GU671" s="18"/>
      <c r="GV671" s="18"/>
      <c r="GW671" s="18"/>
      <c r="GX671" s="18"/>
      <c r="GY671" s="18"/>
      <c r="GZ671" s="18"/>
      <c r="HA671" s="18"/>
      <c r="HB671" s="18"/>
      <c r="HC671" s="18"/>
      <c r="HD671" s="18"/>
      <c r="HE671" s="18"/>
      <c r="HF671" s="18"/>
      <c r="HG671" s="18"/>
      <c r="HH671" s="18"/>
      <c r="HI671" s="18"/>
      <c r="HJ671" s="18"/>
      <c r="HK671" s="18"/>
      <c r="HL671" s="18"/>
      <c r="HM671" s="18"/>
      <c r="HN671" s="18"/>
      <c r="HO671" s="18"/>
      <c r="HP671" s="18"/>
      <c r="HQ671" s="18"/>
      <c r="HR671" s="18"/>
      <c r="HS671" s="18"/>
      <c r="HT671" s="18"/>
      <c r="HU671" s="18"/>
      <c r="HV671" s="18"/>
      <c r="HW671" s="18"/>
      <c r="HX671" s="18"/>
      <c r="HY671" s="18"/>
      <c r="HZ671" s="18"/>
      <c r="IA671" s="18"/>
      <c r="IB671" s="18"/>
      <c r="IC671" s="18"/>
      <c r="ID671" s="18"/>
      <c r="IE671" s="18"/>
      <c r="IF671" s="18"/>
      <c r="IG671" s="18"/>
      <c r="IH671" s="18"/>
      <c r="II671" s="18"/>
      <c r="IJ671" s="18"/>
      <c r="IK671" s="18"/>
      <c r="IL671" s="18"/>
      <c r="IM671" s="18"/>
      <c r="IN671" s="18"/>
      <c r="IO671" s="18"/>
      <c r="IP671" s="18"/>
      <c r="IQ671" s="18"/>
      <c r="IR671" s="18"/>
      <c r="IS671" s="18"/>
      <c r="IT671" s="18"/>
      <c r="IU671" s="18"/>
      <c r="IV671" s="18"/>
      <c r="IW671" s="18"/>
      <c r="IX671" s="18"/>
      <c r="IY671" s="18"/>
      <c r="IZ671" s="18"/>
      <c r="JA671" s="18"/>
      <c r="JB671" s="18"/>
      <c r="JC671" s="18"/>
      <c r="JD671" s="18"/>
      <c r="JE671" s="18"/>
      <c r="JF671" s="18"/>
      <c r="JG671" s="18"/>
      <c r="JH671" s="18"/>
      <c r="JI671" s="18"/>
      <c r="JJ671" s="18"/>
      <c r="JK671" s="18"/>
      <c r="JL671" s="18"/>
      <c r="JM671" s="18"/>
      <c r="JN671" s="18"/>
      <c r="JO671" s="18"/>
      <c r="JP671" s="18"/>
      <c r="JQ671" s="18"/>
      <c r="JR671" s="18"/>
      <c r="JS671" s="18"/>
      <c r="JT671" s="18"/>
      <c r="JU671" s="18"/>
      <c r="JV671" s="18"/>
      <c r="JW671" s="18"/>
      <c r="JX671" s="18"/>
      <c r="JY671" s="18"/>
      <c r="JZ671" s="18"/>
      <c r="KA671" s="18"/>
      <c r="KB671" s="18"/>
      <c r="KC671" s="18"/>
      <c r="KD671" s="18"/>
      <c r="KE671" s="18"/>
      <c r="KF671" s="18"/>
      <c r="KG671" s="18"/>
      <c r="KH671" s="18"/>
      <c r="KI671" s="18"/>
      <c r="KJ671" s="18"/>
      <c r="KK671" s="18"/>
      <c r="KL671" s="18"/>
      <c r="KM671" s="18"/>
      <c r="KN671" s="18"/>
      <c r="KO671" s="18"/>
      <c r="KP671" s="18"/>
      <c r="KQ671" s="18"/>
      <c r="KR671" s="18"/>
      <c r="KS671" s="18"/>
      <c r="KT671" s="18"/>
      <c r="KU671" s="18"/>
      <c r="KV671" s="18"/>
      <c r="KW671" s="18"/>
      <c r="KX671" s="18"/>
      <c r="KY671" s="18"/>
      <c r="KZ671" s="18"/>
      <c r="LA671" s="18"/>
      <c r="LB671" s="18"/>
      <c r="LC671" s="18"/>
      <c r="LD671" s="18"/>
      <c r="LE671" s="18"/>
      <c r="LF671" s="18"/>
      <c r="LG671" s="18"/>
      <c r="LH671" s="18"/>
      <c r="LI671" s="18"/>
      <c r="LJ671" s="18"/>
      <c r="LK671" s="18"/>
      <c r="LL671" s="18"/>
      <c r="LM671" s="18"/>
      <c r="LN671" s="18"/>
      <c r="LO671" s="18"/>
      <c r="LP671" s="18"/>
      <c r="LQ671" s="18"/>
      <c r="LR671" s="18"/>
      <c r="LS671" s="18"/>
      <c r="LT671" s="18"/>
      <c r="LU671" s="18"/>
      <c r="LV671" s="18"/>
      <c r="LW671" s="18"/>
      <c r="LX671" s="18"/>
      <c r="LY671" s="18"/>
      <c r="LZ671" s="18"/>
      <c r="MA671" s="18"/>
      <c r="MB671" s="18"/>
      <c r="MC671" s="18"/>
      <c r="MD671" s="18"/>
      <c r="ME671" s="18"/>
      <c r="MF671" s="18"/>
      <c r="MG671" s="18"/>
      <c r="MH671" s="18"/>
      <c r="MI671" s="18"/>
      <c r="MJ671" s="18"/>
      <c r="MK671" s="18"/>
      <c r="ML671" s="18"/>
      <c r="MM671" s="18"/>
      <c r="MN671" s="18"/>
      <c r="MO671" s="18"/>
      <c r="MP671" s="18"/>
      <c r="MQ671" s="18"/>
      <c r="MR671" s="18"/>
      <c r="MS671" s="18"/>
      <c r="MT671" s="18"/>
      <c r="MU671" s="18"/>
    </row>
    <row r="672" spans="1:359" ht="152.35" customHeight="1">
      <c r="A672" s="22">
        <v>240</v>
      </c>
      <c r="B672" s="22" t="s">
        <v>4366</v>
      </c>
      <c r="C672" s="37">
        <v>43216</v>
      </c>
      <c r="D672" s="36">
        <v>43223</v>
      </c>
      <c r="E672" s="36">
        <f>WORKDAY(D673,10,Table4[Tətil günləri])</f>
        <v>43238</v>
      </c>
      <c r="F672" s="22" t="str">
        <f t="shared" si="20"/>
        <v/>
      </c>
      <c r="G672" s="22" t="s">
        <v>235</v>
      </c>
      <c r="H672" s="22">
        <v>208788328</v>
      </c>
      <c r="I672" s="22" t="s">
        <v>4333</v>
      </c>
      <c r="J672" s="28" t="s">
        <v>57</v>
      </c>
      <c r="K672" s="22" t="s">
        <v>4334</v>
      </c>
      <c r="L672" s="22">
        <v>2144</v>
      </c>
      <c r="M672" s="22" t="s">
        <v>1351</v>
      </c>
      <c r="N672" s="22" t="s">
        <v>258</v>
      </c>
      <c r="O672" s="22" t="s">
        <v>259</v>
      </c>
      <c r="P672" s="36">
        <v>29877</v>
      </c>
      <c r="Q672" s="22" t="s">
        <v>4335</v>
      </c>
      <c r="R672" s="73" t="s">
        <v>261</v>
      </c>
      <c r="S672" s="27" t="s">
        <v>228</v>
      </c>
      <c r="T672" s="138">
        <v>43312</v>
      </c>
      <c r="U672" s="37">
        <v>43465</v>
      </c>
      <c r="V672" s="73" t="s">
        <v>232</v>
      </c>
      <c r="W672" s="22" t="s">
        <v>4471</v>
      </c>
      <c r="X672" s="45" t="s">
        <v>4472</v>
      </c>
      <c r="Y672" s="22" t="s">
        <v>239</v>
      </c>
      <c r="Z672" s="37">
        <v>43227</v>
      </c>
      <c r="AA672" s="22" t="s">
        <v>231</v>
      </c>
      <c r="AB672" s="22"/>
      <c r="AC672" s="22"/>
      <c r="AD672" s="22" t="s">
        <v>237</v>
      </c>
      <c r="AE672" s="37">
        <v>43465</v>
      </c>
      <c r="AF672" s="37">
        <v>43241</v>
      </c>
      <c r="AG672" s="22" t="s">
        <v>4852</v>
      </c>
      <c r="AH672" s="171"/>
      <c r="AI672" s="22"/>
      <c r="AJ672" s="22"/>
      <c r="AK672" s="22">
        <f ca="1">NETWORKDAYS(TODAY(),E672,Table4[Tətil günləri])</f>
        <v>-201</v>
      </c>
      <c r="AL672" s="18">
        <f t="shared" ca="1" si="21"/>
        <v>-200</v>
      </c>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18"/>
      <c r="EQ672" s="18"/>
      <c r="ER672" s="18"/>
      <c r="ES672" s="18"/>
      <c r="ET672" s="18"/>
      <c r="EU672" s="18"/>
      <c r="EV672" s="18"/>
      <c r="EW672" s="18"/>
      <c r="EX672" s="18"/>
      <c r="EY672" s="18"/>
      <c r="EZ672" s="18"/>
      <c r="FA672" s="18"/>
      <c r="FB672" s="18"/>
      <c r="FC672" s="18"/>
      <c r="FD672" s="18"/>
      <c r="FE672" s="18"/>
      <c r="FF672" s="18"/>
      <c r="FG672" s="18"/>
      <c r="FH672" s="18"/>
      <c r="FI672" s="18"/>
      <c r="FJ672" s="18"/>
      <c r="FK672" s="18"/>
      <c r="FL672" s="18"/>
      <c r="FM672" s="18"/>
      <c r="FN672" s="18"/>
      <c r="FO672" s="18"/>
      <c r="FP672" s="18"/>
      <c r="FQ672" s="18"/>
      <c r="FR672" s="18"/>
      <c r="FS672" s="18"/>
      <c r="FT672" s="18"/>
      <c r="FU672" s="18"/>
      <c r="FV672" s="18"/>
      <c r="FW672" s="18"/>
      <c r="FX672" s="18"/>
      <c r="FY672" s="18"/>
      <c r="FZ672" s="18"/>
      <c r="GA672" s="18"/>
      <c r="GB672" s="18"/>
      <c r="GC672" s="18"/>
      <c r="GD672" s="18"/>
      <c r="GE672" s="18"/>
      <c r="GF672" s="18"/>
      <c r="GG672" s="18"/>
      <c r="GH672" s="18"/>
      <c r="GI672" s="18"/>
      <c r="GJ672" s="18"/>
      <c r="GK672" s="18"/>
      <c r="GL672" s="18"/>
      <c r="GM672" s="18"/>
      <c r="GN672" s="18"/>
      <c r="GO672" s="18"/>
      <c r="GP672" s="18"/>
      <c r="GQ672" s="18"/>
      <c r="GR672" s="18"/>
      <c r="GS672" s="18"/>
      <c r="GT672" s="18"/>
      <c r="GU672" s="18"/>
      <c r="GV672" s="18"/>
      <c r="GW672" s="18"/>
      <c r="GX672" s="18"/>
      <c r="GY672" s="18"/>
      <c r="GZ672" s="18"/>
      <c r="HA672" s="18"/>
      <c r="HB672" s="18"/>
      <c r="HC672" s="18"/>
      <c r="HD672" s="18"/>
      <c r="HE672" s="18"/>
      <c r="HF672" s="18"/>
      <c r="HG672" s="18"/>
      <c r="HH672" s="18"/>
      <c r="HI672" s="18"/>
      <c r="HJ672" s="18"/>
      <c r="HK672" s="18"/>
      <c r="HL672" s="18"/>
      <c r="HM672" s="18"/>
      <c r="HN672" s="18"/>
      <c r="HO672" s="18"/>
      <c r="HP672" s="18"/>
      <c r="HQ672" s="18"/>
      <c r="HR672" s="18"/>
      <c r="HS672" s="18"/>
      <c r="HT672" s="18"/>
      <c r="HU672" s="18"/>
      <c r="HV672" s="18"/>
      <c r="HW672" s="18"/>
      <c r="HX672" s="18"/>
      <c r="HY672" s="18"/>
      <c r="HZ672" s="18"/>
      <c r="IA672" s="18"/>
      <c r="IB672" s="18"/>
      <c r="IC672" s="18"/>
      <c r="ID672" s="18"/>
      <c r="IE672" s="18"/>
      <c r="IF672" s="18"/>
      <c r="IG672" s="18"/>
      <c r="IH672" s="18"/>
      <c r="II672" s="18"/>
      <c r="IJ672" s="18"/>
      <c r="IK672" s="18"/>
      <c r="IL672" s="18"/>
      <c r="IM672" s="18"/>
      <c r="IN672" s="18"/>
      <c r="IO672" s="18"/>
      <c r="IP672" s="18"/>
      <c r="IQ672" s="18"/>
      <c r="IR672" s="18"/>
      <c r="IS672" s="18"/>
      <c r="IT672" s="18"/>
      <c r="IU672" s="18"/>
      <c r="IV672" s="18"/>
      <c r="IW672" s="18"/>
      <c r="IX672" s="18"/>
      <c r="IY672" s="18"/>
      <c r="IZ672" s="18"/>
      <c r="JA672" s="18"/>
      <c r="JB672" s="18"/>
      <c r="JC672" s="18"/>
      <c r="JD672" s="18"/>
      <c r="JE672" s="18"/>
      <c r="JF672" s="18"/>
      <c r="JG672" s="18"/>
      <c r="JH672" s="18"/>
      <c r="JI672" s="18"/>
      <c r="JJ672" s="18"/>
      <c r="JK672" s="18"/>
      <c r="JL672" s="18"/>
      <c r="JM672" s="18"/>
      <c r="JN672" s="18"/>
      <c r="JO672" s="18"/>
      <c r="JP672" s="18"/>
      <c r="JQ672" s="18"/>
      <c r="JR672" s="18"/>
      <c r="JS672" s="18"/>
      <c r="JT672" s="18"/>
      <c r="JU672" s="18"/>
      <c r="JV672" s="18"/>
      <c r="JW672" s="18"/>
      <c r="JX672" s="18"/>
      <c r="JY672" s="18"/>
      <c r="JZ672" s="18"/>
      <c r="KA672" s="18"/>
      <c r="KB672" s="18"/>
      <c r="KC672" s="18"/>
      <c r="KD672" s="18"/>
      <c r="KE672" s="18"/>
      <c r="KF672" s="18"/>
      <c r="KG672" s="18"/>
      <c r="KH672" s="18"/>
      <c r="KI672" s="18"/>
      <c r="KJ672" s="18"/>
      <c r="KK672" s="18"/>
      <c r="KL672" s="18"/>
      <c r="KM672" s="18"/>
      <c r="KN672" s="18"/>
      <c r="KO672" s="18"/>
      <c r="KP672" s="18"/>
      <c r="KQ672" s="18"/>
      <c r="KR672" s="18"/>
      <c r="KS672" s="18"/>
      <c r="KT672" s="18"/>
      <c r="KU672" s="18"/>
      <c r="KV672" s="18"/>
      <c r="KW672" s="18"/>
      <c r="KX672" s="18"/>
      <c r="KY672" s="18"/>
      <c r="KZ672" s="18"/>
      <c r="LA672" s="18"/>
      <c r="LB672" s="18"/>
      <c r="LC672" s="18"/>
      <c r="LD672" s="18"/>
      <c r="LE672" s="18"/>
      <c r="LF672" s="18"/>
      <c r="LG672" s="18"/>
      <c r="LH672" s="18"/>
      <c r="LI672" s="18"/>
      <c r="LJ672" s="18"/>
      <c r="LK672" s="18"/>
      <c r="LL672" s="18"/>
      <c r="LM672" s="18"/>
      <c r="LN672" s="18"/>
      <c r="LO672" s="18"/>
      <c r="LP672" s="18"/>
      <c r="LQ672" s="18"/>
      <c r="LR672" s="18"/>
      <c r="LS672" s="18"/>
      <c r="LT672" s="18"/>
      <c r="LU672" s="18"/>
      <c r="LV672" s="18"/>
      <c r="LW672" s="18"/>
      <c r="LX672" s="18"/>
      <c r="LY672" s="18"/>
      <c r="LZ672" s="18"/>
      <c r="MA672" s="18"/>
      <c r="MB672" s="18"/>
      <c r="MC672" s="18"/>
      <c r="MD672" s="18"/>
      <c r="ME672" s="18"/>
      <c r="MF672" s="18"/>
      <c r="MG672" s="18"/>
      <c r="MH672" s="18"/>
      <c r="MI672" s="18"/>
      <c r="MJ672" s="18"/>
      <c r="MK672" s="18"/>
      <c r="ML672" s="18"/>
      <c r="MM672" s="18"/>
      <c r="MN672" s="18"/>
      <c r="MO672" s="18"/>
      <c r="MP672" s="18"/>
      <c r="MQ672" s="18"/>
      <c r="MR672" s="18"/>
      <c r="MS672" s="18"/>
      <c r="MT672" s="18"/>
      <c r="MU672" s="18"/>
    </row>
    <row r="673" spans="1:359" ht="70.5" customHeight="1">
      <c r="A673" s="22">
        <v>240</v>
      </c>
      <c r="B673" s="22" t="s">
        <v>4366</v>
      </c>
      <c r="C673" s="37">
        <v>43216</v>
      </c>
      <c r="D673" s="36">
        <v>43223</v>
      </c>
      <c r="E673" s="36">
        <f>WORKDAY(D673,10,Table4[Tətil günləri])</f>
        <v>43238</v>
      </c>
      <c r="F673" s="22" t="str">
        <f t="shared" si="20"/>
        <v/>
      </c>
      <c r="G673" s="22" t="s">
        <v>235</v>
      </c>
      <c r="H673" s="22" t="s">
        <v>4336</v>
      </c>
      <c r="I673" s="22" t="s">
        <v>268</v>
      </c>
      <c r="J673" s="28" t="s">
        <v>57</v>
      </c>
      <c r="K673" s="22" t="s">
        <v>269</v>
      </c>
      <c r="L673" s="22">
        <v>7543</v>
      </c>
      <c r="M673" s="22" t="s">
        <v>265</v>
      </c>
      <c r="N673" s="22" t="s">
        <v>4323</v>
      </c>
      <c r="O673" s="22" t="s">
        <v>259</v>
      </c>
      <c r="P673" s="36">
        <v>26635</v>
      </c>
      <c r="Q673" s="22" t="s">
        <v>4337</v>
      </c>
      <c r="R673" s="73" t="s">
        <v>261</v>
      </c>
      <c r="S673" s="27" t="s">
        <v>228</v>
      </c>
      <c r="T673" s="138">
        <v>43312</v>
      </c>
      <c r="U673" s="37">
        <v>43373</v>
      </c>
      <c r="V673" s="73" t="s">
        <v>232</v>
      </c>
      <c r="W673" s="22" t="s">
        <v>4473</v>
      </c>
      <c r="X673" s="45" t="s">
        <v>4474</v>
      </c>
      <c r="Y673" s="22" t="s">
        <v>239</v>
      </c>
      <c r="Z673" s="37">
        <v>43227</v>
      </c>
      <c r="AA673" s="22" t="s">
        <v>231</v>
      </c>
      <c r="AB673" s="22"/>
      <c r="AC673" s="22"/>
      <c r="AD673" s="22" t="s">
        <v>237</v>
      </c>
      <c r="AE673" s="37">
        <v>43373</v>
      </c>
      <c r="AF673" s="37">
        <v>43241</v>
      </c>
      <c r="AG673" s="22" t="s">
        <v>4852</v>
      </c>
      <c r="AH673" s="159"/>
      <c r="AI673" s="22"/>
      <c r="AJ673" s="22"/>
      <c r="AK673" s="22">
        <f ca="1">NETWORKDAYS(TODAY(),E673,Table4[Tətil günləri])</f>
        <v>-201</v>
      </c>
      <c r="AL673" s="18">
        <f t="shared" ca="1" si="21"/>
        <v>-200</v>
      </c>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18"/>
      <c r="EQ673" s="18"/>
      <c r="ER673" s="18"/>
      <c r="ES673" s="18"/>
      <c r="ET673" s="18"/>
      <c r="EU673" s="18"/>
      <c r="EV673" s="18"/>
      <c r="EW673" s="18"/>
      <c r="EX673" s="18"/>
      <c r="EY673" s="18"/>
      <c r="EZ673" s="18"/>
      <c r="FA673" s="18"/>
      <c r="FB673" s="18"/>
      <c r="FC673" s="18"/>
      <c r="FD673" s="18"/>
      <c r="FE673" s="18"/>
      <c r="FF673" s="18"/>
      <c r="FG673" s="18"/>
      <c r="FH673" s="18"/>
      <c r="FI673" s="18"/>
      <c r="FJ673" s="18"/>
      <c r="FK673" s="18"/>
      <c r="FL673" s="18"/>
      <c r="FM673" s="18"/>
      <c r="FN673" s="18"/>
      <c r="FO673" s="18"/>
      <c r="FP673" s="18"/>
      <c r="FQ673" s="18"/>
      <c r="FR673" s="18"/>
      <c r="FS673" s="18"/>
      <c r="FT673" s="18"/>
      <c r="FU673" s="18"/>
      <c r="FV673" s="18"/>
      <c r="FW673" s="18"/>
      <c r="FX673" s="18"/>
      <c r="FY673" s="18"/>
      <c r="FZ673" s="18"/>
      <c r="GA673" s="18"/>
      <c r="GB673" s="18"/>
      <c r="GC673" s="18"/>
      <c r="GD673" s="18"/>
      <c r="GE673" s="18"/>
      <c r="GF673" s="18"/>
      <c r="GG673" s="18"/>
      <c r="GH673" s="18"/>
      <c r="GI673" s="18"/>
      <c r="GJ673" s="18"/>
      <c r="GK673" s="18"/>
      <c r="GL673" s="18"/>
      <c r="GM673" s="18"/>
      <c r="GN673" s="18"/>
      <c r="GO673" s="18"/>
      <c r="GP673" s="18"/>
      <c r="GQ673" s="18"/>
      <c r="GR673" s="18"/>
      <c r="GS673" s="18"/>
      <c r="GT673" s="18"/>
      <c r="GU673" s="18"/>
      <c r="GV673" s="18"/>
      <c r="GW673" s="18"/>
      <c r="GX673" s="18"/>
      <c r="GY673" s="18"/>
      <c r="GZ673" s="18"/>
      <c r="HA673" s="18"/>
      <c r="HB673" s="18"/>
      <c r="HC673" s="18"/>
      <c r="HD673" s="18"/>
      <c r="HE673" s="18"/>
      <c r="HF673" s="18"/>
      <c r="HG673" s="18"/>
      <c r="HH673" s="18"/>
      <c r="HI673" s="18"/>
      <c r="HJ673" s="18"/>
      <c r="HK673" s="18"/>
      <c r="HL673" s="18"/>
      <c r="HM673" s="18"/>
      <c r="HN673" s="18"/>
      <c r="HO673" s="18"/>
      <c r="HP673" s="18"/>
      <c r="HQ673" s="18"/>
      <c r="HR673" s="18"/>
      <c r="HS673" s="18"/>
      <c r="HT673" s="18"/>
      <c r="HU673" s="18"/>
      <c r="HV673" s="18"/>
      <c r="HW673" s="18"/>
      <c r="HX673" s="18"/>
      <c r="HY673" s="18"/>
      <c r="HZ673" s="18"/>
      <c r="IA673" s="18"/>
      <c r="IB673" s="18"/>
      <c r="IC673" s="18"/>
      <c r="ID673" s="18"/>
      <c r="IE673" s="18"/>
      <c r="IF673" s="18"/>
      <c r="IG673" s="18"/>
      <c r="IH673" s="18"/>
      <c r="II673" s="18"/>
      <c r="IJ673" s="18"/>
      <c r="IK673" s="18"/>
      <c r="IL673" s="18"/>
      <c r="IM673" s="18"/>
      <c r="IN673" s="18"/>
      <c r="IO673" s="18"/>
      <c r="IP673" s="18"/>
      <c r="IQ673" s="18"/>
      <c r="IR673" s="18"/>
      <c r="IS673" s="18"/>
      <c r="IT673" s="18"/>
      <c r="IU673" s="18"/>
      <c r="IV673" s="18"/>
      <c r="IW673" s="18"/>
      <c r="IX673" s="18"/>
      <c r="IY673" s="18"/>
      <c r="IZ673" s="18"/>
      <c r="JA673" s="18"/>
      <c r="JB673" s="18"/>
      <c r="JC673" s="18"/>
      <c r="JD673" s="18"/>
      <c r="JE673" s="18"/>
      <c r="JF673" s="18"/>
      <c r="JG673" s="18"/>
      <c r="JH673" s="18"/>
      <c r="JI673" s="18"/>
      <c r="JJ673" s="18"/>
      <c r="JK673" s="18"/>
      <c r="JL673" s="18"/>
      <c r="JM673" s="18"/>
      <c r="JN673" s="18"/>
      <c r="JO673" s="18"/>
      <c r="JP673" s="18"/>
      <c r="JQ673" s="18"/>
      <c r="JR673" s="18"/>
      <c r="JS673" s="18"/>
      <c r="JT673" s="18"/>
      <c r="JU673" s="18"/>
      <c r="JV673" s="18"/>
      <c r="JW673" s="18"/>
      <c r="JX673" s="18"/>
      <c r="JY673" s="18"/>
      <c r="JZ673" s="18"/>
      <c r="KA673" s="18"/>
      <c r="KB673" s="18"/>
      <c r="KC673" s="18"/>
      <c r="KD673" s="18"/>
      <c r="KE673" s="18"/>
      <c r="KF673" s="18"/>
      <c r="KG673" s="18"/>
      <c r="KH673" s="18"/>
      <c r="KI673" s="18"/>
      <c r="KJ673" s="18"/>
      <c r="KK673" s="18"/>
      <c r="KL673" s="18"/>
      <c r="KM673" s="18"/>
      <c r="KN673" s="18"/>
      <c r="KO673" s="18"/>
      <c r="KP673" s="18"/>
      <c r="KQ673" s="18"/>
      <c r="KR673" s="18"/>
      <c r="KS673" s="18"/>
      <c r="KT673" s="18"/>
      <c r="KU673" s="18"/>
      <c r="KV673" s="18"/>
      <c r="KW673" s="18"/>
      <c r="KX673" s="18"/>
      <c r="KY673" s="18"/>
      <c r="KZ673" s="18"/>
      <c r="LA673" s="18"/>
      <c r="LB673" s="18"/>
      <c r="LC673" s="18"/>
      <c r="LD673" s="18"/>
      <c r="LE673" s="18"/>
      <c r="LF673" s="18"/>
      <c r="LG673" s="18"/>
      <c r="LH673" s="18"/>
      <c r="LI673" s="18"/>
      <c r="LJ673" s="18"/>
      <c r="LK673" s="18"/>
      <c r="LL673" s="18"/>
      <c r="LM673" s="18"/>
      <c r="LN673" s="18"/>
      <c r="LO673" s="18"/>
      <c r="LP673" s="18"/>
      <c r="LQ673" s="18"/>
      <c r="LR673" s="18"/>
      <c r="LS673" s="18"/>
      <c r="LT673" s="18"/>
      <c r="LU673" s="18"/>
      <c r="LV673" s="18"/>
      <c r="LW673" s="18"/>
      <c r="LX673" s="18"/>
      <c r="LY673" s="18"/>
      <c r="LZ673" s="18"/>
      <c r="MA673" s="18"/>
      <c r="MB673" s="18"/>
      <c r="MC673" s="18"/>
      <c r="MD673" s="18"/>
      <c r="ME673" s="18"/>
      <c r="MF673" s="18"/>
      <c r="MG673" s="18"/>
      <c r="MH673" s="18"/>
      <c r="MI673" s="18"/>
      <c r="MJ673" s="18"/>
      <c r="MK673" s="18"/>
      <c r="ML673" s="18"/>
      <c r="MM673" s="18"/>
      <c r="MN673" s="18"/>
      <c r="MO673" s="18"/>
      <c r="MP673" s="18"/>
      <c r="MQ673" s="18"/>
      <c r="MR673" s="18"/>
      <c r="MS673" s="18"/>
      <c r="MT673" s="18"/>
      <c r="MU673" s="18"/>
    </row>
    <row r="674" spans="1:359" ht="62.5">
      <c r="A674" s="22">
        <v>240</v>
      </c>
      <c r="B674" s="22" t="s">
        <v>4366</v>
      </c>
      <c r="C674" s="37">
        <v>43216</v>
      </c>
      <c r="D674" s="36">
        <v>43223</v>
      </c>
      <c r="E674" s="36">
        <f>WORKDAY(D675,10,Table4[Tətil günləri])</f>
        <v>43238</v>
      </c>
      <c r="F674" s="22" t="str">
        <f t="shared" si="20"/>
        <v/>
      </c>
      <c r="G674" s="22" t="s">
        <v>235</v>
      </c>
      <c r="H674" s="22">
        <v>507539639</v>
      </c>
      <c r="I674" s="22" t="s">
        <v>4338</v>
      </c>
      <c r="J674" s="28" t="s">
        <v>57</v>
      </c>
      <c r="K674" s="22" t="s">
        <v>4339</v>
      </c>
      <c r="L674" s="22">
        <v>3115</v>
      </c>
      <c r="M674" s="22" t="s">
        <v>4340</v>
      </c>
      <c r="N674" s="22" t="s">
        <v>258</v>
      </c>
      <c r="O674" s="22" t="s">
        <v>259</v>
      </c>
      <c r="P674" s="36">
        <v>30162</v>
      </c>
      <c r="Q674" s="22" t="s">
        <v>4341</v>
      </c>
      <c r="R674" s="73" t="s">
        <v>261</v>
      </c>
      <c r="S674" s="27" t="s">
        <v>228</v>
      </c>
      <c r="T674" s="138">
        <v>43312</v>
      </c>
      <c r="U674" s="37">
        <v>43677</v>
      </c>
      <c r="V674" s="73" t="s">
        <v>232</v>
      </c>
      <c r="W674" s="22" t="s">
        <v>4475</v>
      </c>
      <c r="X674" s="45" t="s">
        <v>4476</v>
      </c>
      <c r="Y674" s="22" t="s">
        <v>239</v>
      </c>
      <c r="Z674" s="37">
        <v>43227</v>
      </c>
      <c r="AA674" s="22" t="s">
        <v>231</v>
      </c>
      <c r="AB674" s="22"/>
      <c r="AC674" s="22"/>
      <c r="AD674" s="22" t="s">
        <v>237</v>
      </c>
      <c r="AE674" s="22" t="s">
        <v>254</v>
      </c>
      <c r="AF674" s="37">
        <v>43241</v>
      </c>
      <c r="AG674" s="22" t="s">
        <v>4852</v>
      </c>
      <c r="AH674" s="159"/>
      <c r="AI674" s="22"/>
      <c r="AJ674" s="22"/>
      <c r="AK674" s="22">
        <f ca="1">NETWORKDAYS(TODAY(),E674,Table4[Tətil günləri])</f>
        <v>-201</v>
      </c>
      <c r="AL674" s="18">
        <f t="shared" ca="1" si="21"/>
        <v>-200</v>
      </c>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18"/>
      <c r="EQ674" s="18"/>
      <c r="ER674" s="18"/>
      <c r="ES674" s="18"/>
      <c r="ET674" s="18"/>
      <c r="EU674" s="18"/>
      <c r="EV674" s="18"/>
      <c r="EW674" s="18"/>
      <c r="EX674" s="18"/>
      <c r="EY674" s="18"/>
      <c r="EZ674" s="18"/>
      <c r="FA674" s="18"/>
      <c r="FB674" s="18"/>
      <c r="FC674" s="18"/>
      <c r="FD674" s="18"/>
      <c r="FE674" s="18"/>
      <c r="FF674" s="18"/>
      <c r="FG674" s="18"/>
      <c r="FH674" s="18"/>
      <c r="FI674" s="18"/>
      <c r="FJ674" s="18"/>
      <c r="FK674" s="18"/>
      <c r="FL674" s="18"/>
      <c r="FM674" s="18"/>
      <c r="FN674" s="18"/>
      <c r="FO674" s="18"/>
      <c r="FP674" s="18"/>
      <c r="FQ674" s="18"/>
      <c r="FR674" s="18"/>
      <c r="FS674" s="18"/>
      <c r="FT674" s="18"/>
      <c r="FU674" s="18"/>
      <c r="FV674" s="18"/>
      <c r="FW674" s="18"/>
      <c r="FX674" s="18"/>
      <c r="FY674" s="18"/>
      <c r="FZ674" s="18"/>
      <c r="GA674" s="18"/>
      <c r="GB674" s="18"/>
      <c r="GC674" s="18"/>
      <c r="GD674" s="18"/>
      <c r="GE674" s="18"/>
      <c r="GF674" s="18"/>
      <c r="GG674" s="18"/>
      <c r="GH674" s="18"/>
      <c r="GI674" s="18"/>
      <c r="GJ674" s="18"/>
      <c r="GK674" s="18"/>
      <c r="GL674" s="18"/>
      <c r="GM674" s="18"/>
      <c r="GN674" s="18"/>
      <c r="GO674" s="18"/>
      <c r="GP674" s="18"/>
      <c r="GQ674" s="18"/>
      <c r="GR674" s="18"/>
      <c r="GS674" s="18"/>
      <c r="GT674" s="18"/>
      <c r="GU674" s="18"/>
      <c r="GV674" s="18"/>
      <c r="GW674" s="18"/>
      <c r="GX674" s="18"/>
      <c r="GY674" s="18"/>
      <c r="GZ674" s="18"/>
      <c r="HA674" s="18"/>
      <c r="HB674" s="18"/>
      <c r="HC674" s="18"/>
      <c r="HD674" s="18"/>
      <c r="HE674" s="18"/>
      <c r="HF674" s="18"/>
      <c r="HG674" s="18"/>
      <c r="HH674" s="18"/>
      <c r="HI674" s="18"/>
      <c r="HJ674" s="18"/>
      <c r="HK674" s="18"/>
      <c r="HL674" s="18"/>
      <c r="HM674" s="18"/>
      <c r="HN674" s="18"/>
      <c r="HO674" s="18"/>
      <c r="HP674" s="18"/>
      <c r="HQ674" s="18"/>
      <c r="HR674" s="18"/>
      <c r="HS674" s="18"/>
      <c r="HT674" s="18"/>
      <c r="HU674" s="18"/>
      <c r="HV674" s="18"/>
      <c r="HW674" s="18"/>
      <c r="HX674" s="18"/>
      <c r="HY674" s="18"/>
      <c r="HZ674" s="18"/>
      <c r="IA674" s="18"/>
      <c r="IB674" s="18"/>
      <c r="IC674" s="18"/>
      <c r="ID674" s="18"/>
      <c r="IE674" s="18"/>
      <c r="IF674" s="18"/>
      <c r="IG674" s="18"/>
      <c r="IH674" s="18"/>
      <c r="II674" s="18"/>
      <c r="IJ674" s="18"/>
      <c r="IK674" s="18"/>
      <c r="IL674" s="18"/>
      <c r="IM674" s="18"/>
      <c r="IN674" s="18"/>
      <c r="IO674" s="18"/>
      <c r="IP674" s="18"/>
      <c r="IQ674" s="18"/>
      <c r="IR674" s="18"/>
      <c r="IS674" s="18"/>
      <c r="IT674" s="18"/>
      <c r="IU674" s="18"/>
      <c r="IV674" s="18"/>
      <c r="IW674" s="18"/>
      <c r="IX674" s="18"/>
      <c r="IY674" s="18"/>
      <c r="IZ674" s="18"/>
      <c r="JA674" s="18"/>
      <c r="JB674" s="18"/>
      <c r="JC674" s="18"/>
      <c r="JD674" s="18"/>
      <c r="JE674" s="18"/>
      <c r="JF674" s="18"/>
      <c r="JG674" s="18"/>
      <c r="JH674" s="18"/>
      <c r="JI674" s="18"/>
      <c r="JJ674" s="18"/>
      <c r="JK674" s="18"/>
      <c r="JL674" s="18"/>
      <c r="JM674" s="18"/>
      <c r="JN674" s="18"/>
      <c r="JO674" s="18"/>
      <c r="JP674" s="18"/>
      <c r="JQ674" s="18"/>
      <c r="JR674" s="18"/>
      <c r="JS674" s="18"/>
      <c r="JT674" s="18"/>
      <c r="JU674" s="18"/>
      <c r="JV674" s="18"/>
      <c r="JW674" s="18"/>
      <c r="JX674" s="18"/>
      <c r="JY674" s="18"/>
      <c r="JZ674" s="18"/>
      <c r="KA674" s="18"/>
      <c r="KB674" s="18"/>
      <c r="KC674" s="18"/>
      <c r="KD674" s="18"/>
      <c r="KE674" s="18"/>
      <c r="KF674" s="18"/>
      <c r="KG674" s="18"/>
      <c r="KH674" s="18"/>
      <c r="KI674" s="18"/>
      <c r="KJ674" s="18"/>
      <c r="KK674" s="18"/>
      <c r="KL674" s="18"/>
      <c r="KM674" s="18"/>
      <c r="KN674" s="18"/>
      <c r="KO674" s="18"/>
      <c r="KP674" s="18"/>
      <c r="KQ674" s="18"/>
      <c r="KR674" s="18"/>
      <c r="KS674" s="18"/>
      <c r="KT674" s="18"/>
      <c r="KU674" s="18"/>
      <c r="KV674" s="18"/>
      <c r="KW674" s="18"/>
      <c r="KX674" s="18"/>
      <c r="KY674" s="18"/>
      <c r="KZ674" s="18"/>
      <c r="LA674" s="18"/>
      <c r="LB674" s="18"/>
      <c r="LC674" s="18"/>
      <c r="LD674" s="18"/>
      <c r="LE674" s="18"/>
      <c r="LF674" s="18"/>
      <c r="LG674" s="18"/>
      <c r="LH674" s="18"/>
      <c r="LI674" s="18"/>
      <c r="LJ674" s="18"/>
      <c r="LK674" s="18"/>
      <c r="LL674" s="18"/>
      <c r="LM674" s="18"/>
      <c r="LN674" s="18"/>
      <c r="LO674" s="18"/>
      <c r="LP674" s="18"/>
      <c r="LQ674" s="18"/>
      <c r="LR674" s="18"/>
      <c r="LS674" s="18"/>
      <c r="LT674" s="18"/>
      <c r="LU674" s="18"/>
      <c r="LV674" s="18"/>
      <c r="LW674" s="18"/>
      <c r="LX674" s="18"/>
      <c r="LY674" s="18"/>
      <c r="LZ674" s="18"/>
      <c r="MA674" s="18"/>
      <c r="MB674" s="18"/>
      <c r="MC674" s="18"/>
      <c r="MD674" s="18"/>
      <c r="ME674" s="18"/>
      <c r="MF674" s="18"/>
      <c r="MG674" s="18"/>
      <c r="MH674" s="18"/>
      <c r="MI674" s="18"/>
      <c r="MJ674" s="18"/>
      <c r="MK674" s="18"/>
      <c r="ML674" s="18"/>
      <c r="MM674" s="18"/>
      <c r="MN674" s="18"/>
      <c r="MO674" s="18"/>
      <c r="MP674" s="18"/>
      <c r="MQ674" s="18"/>
      <c r="MR674" s="18"/>
      <c r="MS674" s="18"/>
      <c r="MT674" s="18"/>
      <c r="MU674" s="18"/>
    </row>
    <row r="675" spans="1:359" ht="125">
      <c r="A675" s="22">
        <v>240</v>
      </c>
      <c r="B675" s="22" t="s">
        <v>4366</v>
      </c>
      <c r="C675" s="37">
        <v>43216</v>
      </c>
      <c r="D675" s="36">
        <v>43223</v>
      </c>
      <c r="E675" s="36">
        <f>WORKDAY(D675,10,Table4[Tətil günləri])</f>
        <v>43238</v>
      </c>
      <c r="F675" s="22" t="str">
        <f t="shared" si="20"/>
        <v/>
      </c>
      <c r="G675" s="22" t="s">
        <v>235</v>
      </c>
      <c r="H675" s="22">
        <v>535598893</v>
      </c>
      <c r="I675" s="22" t="s">
        <v>4342</v>
      </c>
      <c r="J675" s="28" t="s">
        <v>57</v>
      </c>
      <c r="K675" s="22" t="s">
        <v>4343</v>
      </c>
      <c r="L675" s="22">
        <v>2141</v>
      </c>
      <c r="M675" s="22" t="s">
        <v>4344</v>
      </c>
      <c r="N675" s="22" t="s">
        <v>258</v>
      </c>
      <c r="O675" s="22" t="s">
        <v>259</v>
      </c>
      <c r="P675" s="36">
        <v>24249</v>
      </c>
      <c r="Q675" s="22" t="s">
        <v>4345</v>
      </c>
      <c r="R675" s="73" t="s">
        <v>261</v>
      </c>
      <c r="S675" s="27" t="s">
        <v>228</v>
      </c>
      <c r="T675" s="138">
        <v>43288</v>
      </c>
      <c r="U675" s="37">
        <v>43465</v>
      </c>
      <c r="V675" s="73" t="s">
        <v>232</v>
      </c>
      <c r="W675" s="22" t="s">
        <v>4477</v>
      </c>
      <c r="X675" s="45" t="s">
        <v>4478</v>
      </c>
      <c r="Y675" s="22" t="s">
        <v>239</v>
      </c>
      <c r="Z675" s="37">
        <v>43227</v>
      </c>
      <c r="AA675" s="22" t="s">
        <v>231</v>
      </c>
      <c r="AB675" s="22"/>
      <c r="AC675" s="22"/>
      <c r="AD675" s="22" t="s">
        <v>237</v>
      </c>
      <c r="AE675" s="37">
        <v>43465</v>
      </c>
      <c r="AF675" s="37">
        <v>43241</v>
      </c>
      <c r="AG675" s="22" t="s">
        <v>4852</v>
      </c>
      <c r="AH675" s="159"/>
      <c r="AI675" s="22"/>
      <c r="AJ675" s="22"/>
      <c r="AK675" s="22">
        <f ca="1">NETWORKDAYS(TODAY(),E675,Table4[Tətil günləri])</f>
        <v>-201</v>
      </c>
      <c r="AL675" s="18">
        <f t="shared" ca="1" si="21"/>
        <v>-200</v>
      </c>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18"/>
      <c r="EQ675" s="18"/>
      <c r="ER675" s="18"/>
      <c r="ES675" s="18"/>
      <c r="ET675" s="18"/>
      <c r="EU675" s="18"/>
      <c r="EV675" s="18"/>
      <c r="EW675" s="18"/>
      <c r="EX675" s="18"/>
      <c r="EY675" s="18"/>
      <c r="EZ675" s="18"/>
      <c r="FA675" s="18"/>
      <c r="FB675" s="18"/>
      <c r="FC675" s="18"/>
      <c r="FD675" s="18"/>
      <c r="FE675" s="18"/>
      <c r="FF675" s="18"/>
      <c r="FG675" s="18"/>
      <c r="FH675" s="18"/>
      <c r="FI675" s="18"/>
      <c r="FJ675" s="18"/>
      <c r="FK675" s="18"/>
      <c r="FL675" s="18"/>
      <c r="FM675" s="18"/>
      <c r="FN675" s="18"/>
      <c r="FO675" s="18"/>
      <c r="FP675" s="18"/>
      <c r="FQ675" s="18"/>
      <c r="FR675" s="18"/>
      <c r="FS675" s="18"/>
      <c r="FT675" s="18"/>
      <c r="FU675" s="18"/>
      <c r="FV675" s="18"/>
      <c r="FW675" s="18"/>
      <c r="FX675" s="18"/>
      <c r="FY675" s="18"/>
      <c r="FZ675" s="18"/>
      <c r="GA675" s="18"/>
      <c r="GB675" s="18"/>
      <c r="GC675" s="18"/>
      <c r="GD675" s="18"/>
      <c r="GE675" s="18"/>
      <c r="GF675" s="18"/>
      <c r="GG675" s="18"/>
      <c r="GH675" s="18"/>
      <c r="GI675" s="18"/>
      <c r="GJ675" s="18"/>
      <c r="GK675" s="18"/>
      <c r="GL675" s="18"/>
      <c r="GM675" s="18"/>
      <c r="GN675" s="18"/>
      <c r="GO675" s="18"/>
      <c r="GP675" s="18"/>
      <c r="GQ675" s="18"/>
      <c r="GR675" s="18"/>
      <c r="GS675" s="18"/>
      <c r="GT675" s="18"/>
      <c r="GU675" s="18"/>
      <c r="GV675" s="18"/>
      <c r="GW675" s="18"/>
      <c r="GX675" s="18"/>
      <c r="GY675" s="18"/>
      <c r="GZ675" s="18"/>
      <c r="HA675" s="18"/>
      <c r="HB675" s="18"/>
      <c r="HC675" s="18"/>
      <c r="HD675" s="18"/>
      <c r="HE675" s="18"/>
      <c r="HF675" s="18"/>
      <c r="HG675" s="18"/>
      <c r="HH675" s="18"/>
      <c r="HI675" s="18"/>
      <c r="HJ675" s="18"/>
      <c r="HK675" s="18"/>
      <c r="HL675" s="18"/>
      <c r="HM675" s="18"/>
      <c r="HN675" s="18"/>
      <c r="HO675" s="18"/>
      <c r="HP675" s="18"/>
      <c r="HQ675" s="18"/>
      <c r="HR675" s="18"/>
      <c r="HS675" s="18"/>
      <c r="HT675" s="18"/>
      <c r="HU675" s="18"/>
      <c r="HV675" s="18"/>
      <c r="HW675" s="18"/>
      <c r="HX675" s="18"/>
      <c r="HY675" s="18"/>
      <c r="HZ675" s="18"/>
      <c r="IA675" s="18"/>
      <c r="IB675" s="18"/>
      <c r="IC675" s="18"/>
      <c r="ID675" s="18"/>
      <c r="IE675" s="18"/>
      <c r="IF675" s="18"/>
      <c r="IG675" s="18"/>
      <c r="IH675" s="18"/>
      <c r="II675" s="18"/>
      <c r="IJ675" s="18"/>
      <c r="IK675" s="18"/>
      <c r="IL675" s="18"/>
      <c r="IM675" s="18"/>
      <c r="IN675" s="18"/>
      <c r="IO675" s="18"/>
      <c r="IP675" s="18"/>
      <c r="IQ675" s="18"/>
      <c r="IR675" s="18"/>
      <c r="IS675" s="18"/>
      <c r="IT675" s="18"/>
      <c r="IU675" s="18"/>
      <c r="IV675" s="18"/>
      <c r="IW675" s="18"/>
      <c r="IX675" s="18"/>
      <c r="IY675" s="18"/>
      <c r="IZ675" s="18"/>
      <c r="JA675" s="18"/>
      <c r="JB675" s="18"/>
      <c r="JC675" s="18"/>
      <c r="JD675" s="18"/>
      <c r="JE675" s="18"/>
      <c r="JF675" s="18"/>
      <c r="JG675" s="18"/>
      <c r="JH675" s="18"/>
      <c r="JI675" s="18"/>
      <c r="JJ675" s="18"/>
      <c r="JK675" s="18"/>
      <c r="JL675" s="18"/>
      <c r="JM675" s="18"/>
      <c r="JN675" s="18"/>
      <c r="JO675" s="18"/>
      <c r="JP675" s="18"/>
      <c r="JQ675" s="18"/>
      <c r="JR675" s="18"/>
      <c r="JS675" s="18"/>
      <c r="JT675" s="18"/>
      <c r="JU675" s="18"/>
      <c r="JV675" s="18"/>
      <c r="JW675" s="18"/>
      <c r="JX675" s="18"/>
      <c r="JY675" s="18"/>
      <c r="JZ675" s="18"/>
      <c r="KA675" s="18"/>
      <c r="KB675" s="18"/>
      <c r="KC675" s="18"/>
      <c r="KD675" s="18"/>
      <c r="KE675" s="18"/>
      <c r="KF675" s="18"/>
      <c r="KG675" s="18"/>
      <c r="KH675" s="18"/>
      <c r="KI675" s="18"/>
      <c r="KJ675" s="18"/>
      <c r="KK675" s="18"/>
      <c r="KL675" s="18"/>
      <c r="KM675" s="18"/>
      <c r="KN675" s="18"/>
      <c r="KO675" s="18"/>
      <c r="KP675" s="18"/>
      <c r="KQ675" s="18"/>
      <c r="KR675" s="18"/>
      <c r="KS675" s="18"/>
      <c r="KT675" s="18"/>
      <c r="KU675" s="18"/>
      <c r="KV675" s="18"/>
      <c r="KW675" s="18"/>
      <c r="KX675" s="18"/>
      <c r="KY675" s="18"/>
      <c r="KZ675" s="18"/>
      <c r="LA675" s="18"/>
      <c r="LB675" s="18"/>
      <c r="LC675" s="18"/>
      <c r="LD675" s="18"/>
      <c r="LE675" s="18"/>
      <c r="LF675" s="18"/>
      <c r="LG675" s="18"/>
      <c r="LH675" s="18"/>
      <c r="LI675" s="18"/>
      <c r="LJ675" s="18"/>
      <c r="LK675" s="18"/>
      <c r="LL675" s="18"/>
      <c r="LM675" s="18"/>
      <c r="LN675" s="18"/>
      <c r="LO675" s="18"/>
      <c r="LP675" s="18"/>
      <c r="LQ675" s="18"/>
      <c r="LR675" s="18"/>
      <c r="LS675" s="18"/>
      <c r="LT675" s="18"/>
      <c r="LU675" s="18"/>
      <c r="LV675" s="18"/>
      <c r="LW675" s="18"/>
      <c r="LX675" s="18"/>
      <c r="LY675" s="18"/>
      <c r="LZ675" s="18"/>
      <c r="MA675" s="18"/>
      <c r="MB675" s="18"/>
      <c r="MC675" s="18"/>
      <c r="MD675" s="18"/>
      <c r="ME675" s="18"/>
      <c r="MF675" s="18"/>
      <c r="MG675" s="18"/>
      <c r="MH675" s="18"/>
      <c r="MI675" s="18"/>
      <c r="MJ675" s="18"/>
      <c r="MK675" s="18"/>
      <c r="ML675" s="18"/>
      <c r="MM675" s="18"/>
      <c r="MN675" s="18"/>
      <c r="MO675" s="18"/>
      <c r="MP675" s="18"/>
      <c r="MQ675" s="18"/>
      <c r="MR675" s="18"/>
      <c r="MS675" s="18"/>
      <c r="MT675" s="18"/>
      <c r="MU675" s="18"/>
    </row>
    <row r="676" spans="1:359" ht="109.4">
      <c r="A676" s="22">
        <v>240</v>
      </c>
      <c r="B676" s="22" t="s">
        <v>4366</v>
      </c>
      <c r="C676" s="37">
        <v>43216</v>
      </c>
      <c r="D676" s="36">
        <v>43223</v>
      </c>
      <c r="E676" s="36">
        <f>WORKDAY(D677,10,Table4[Tətil günləri])</f>
        <v>43238</v>
      </c>
      <c r="F676" s="22" t="str">
        <f t="shared" si="20"/>
        <v/>
      </c>
      <c r="G676" s="22" t="s">
        <v>235</v>
      </c>
      <c r="H676" s="22">
        <v>403285702</v>
      </c>
      <c r="I676" s="22" t="s">
        <v>4346</v>
      </c>
      <c r="J676" s="28" t="s">
        <v>57</v>
      </c>
      <c r="K676" s="22" t="s">
        <v>4347</v>
      </c>
      <c r="L676" s="22">
        <v>7543</v>
      </c>
      <c r="M676" s="22" t="s">
        <v>265</v>
      </c>
      <c r="N676" s="22" t="s">
        <v>258</v>
      </c>
      <c r="O676" s="22" t="s">
        <v>259</v>
      </c>
      <c r="P676" s="36">
        <v>30248</v>
      </c>
      <c r="Q676" s="22" t="s">
        <v>4348</v>
      </c>
      <c r="R676" s="73" t="s">
        <v>261</v>
      </c>
      <c r="S676" s="27" t="s">
        <v>228</v>
      </c>
      <c r="T676" s="138">
        <v>43311</v>
      </c>
      <c r="U676" s="37">
        <v>43373</v>
      </c>
      <c r="V676" s="73" t="s">
        <v>232</v>
      </c>
      <c r="W676" s="22" t="s">
        <v>4479</v>
      </c>
      <c r="X676" s="45" t="s">
        <v>4480</v>
      </c>
      <c r="Y676" s="22" t="s">
        <v>239</v>
      </c>
      <c r="Z676" s="37">
        <v>43227</v>
      </c>
      <c r="AA676" s="22" t="s">
        <v>231</v>
      </c>
      <c r="AB676" s="22"/>
      <c r="AC676" s="22"/>
      <c r="AD676" s="22" t="s">
        <v>237</v>
      </c>
      <c r="AE676" s="37">
        <v>43465</v>
      </c>
      <c r="AF676" s="37">
        <v>43241</v>
      </c>
      <c r="AG676" s="22" t="s">
        <v>4852</v>
      </c>
      <c r="AH676" s="171"/>
      <c r="AI676" s="22"/>
      <c r="AJ676" s="22"/>
      <c r="AK676" s="22">
        <f ca="1">NETWORKDAYS(TODAY(),E676,Table4[Tətil günləri])</f>
        <v>-201</v>
      </c>
      <c r="AL676" s="18">
        <f t="shared" ca="1" si="21"/>
        <v>-200</v>
      </c>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18"/>
      <c r="EQ676" s="18"/>
      <c r="ER676" s="18"/>
      <c r="ES676" s="18"/>
      <c r="ET676" s="18"/>
      <c r="EU676" s="18"/>
      <c r="EV676" s="18"/>
      <c r="EW676" s="18"/>
      <c r="EX676" s="18"/>
      <c r="EY676" s="18"/>
      <c r="EZ676" s="18"/>
      <c r="FA676" s="18"/>
      <c r="FB676" s="18"/>
      <c r="FC676" s="18"/>
      <c r="FD676" s="18"/>
      <c r="FE676" s="18"/>
      <c r="FF676" s="18"/>
      <c r="FG676" s="18"/>
      <c r="FH676" s="18"/>
      <c r="FI676" s="18"/>
      <c r="FJ676" s="18"/>
      <c r="FK676" s="18"/>
      <c r="FL676" s="18"/>
      <c r="FM676" s="18"/>
      <c r="FN676" s="18"/>
      <c r="FO676" s="18"/>
      <c r="FP676" s="18"/>
      <c r="FQ676" s="18"/>
      <c r="FR676" s="18"/>
      <c r="FS676" s="18"/>
      <c r="FT676" s="18"/>
      <c r="FU676" s="18"/>
      <c r="FV676" s="18"/>
      <c r="FW676" s="18"/>
      <c r="FX676" s="18"/>
      <c r="FY676" s="18"/>
      <c r="FZ676" s="18"/>
      <c r="GA676" s="18"/>
      <c r="GB676" s="18"/>
      <c r="GC676" s="18"/>
      <c r="GD676" s="18"/>
      <c r="GE676" s="18"/>
      <c r="GF676" s="18"/>
      <c r="GG676" s="18"/>
      <c r="GH676" s="18"/>
      <c r="GI676" s="18"/>
      <c r="GJ676" s="18"/>
      <c r="GK676" s="18"/>
      <c r="GL676" s="18"/>
      <c r="GM676" s="18"/>
      <c r="GN676" s="18"/>
      <c r="GO676" s="18"/>
      <c r="GP676" s="18"/>
      <c r="GQ676" s="18"/>
      <c r="GR676" s="18"/>
      <c r="GS676" s="18"/>
      <c r="GT676" s="18"/>
      <c r="GU676" s="18"/>
      <c r="GV676" s="18"/>
      <c r="GW676" s="18"/>
      <c r="GX676" s="18"/>
      <c r="GY676" s="18"/>
      <c r="GZ676" s="18"/>
      <c r="HA676" s="18"/>
      <c r="HB676" s="18"/>
      <c r="HC676" s="18"/>
      <c r="HD676" s="18"/>
      <c r="HE676" s="18"/>
      <c r="HF676" s="18"/>
      <c r="HG676" s="18"/>
      <c r="HH676" s="18"/>
      <c r="HI676" s="18"/>
      <c r="HJ676" s="18"/>
      <c r="HK676" s="18"/>
      <c r="HL676" s="18"/>
      <c r="HM676" s="18"/>
      <c r="HN676" s="18"/>
      <c r="HO676" s="18"/>
      <c r="HP676" s="18"/>
      <c r="HQ676" s="18"/>
      <c r="HR676" s="18"/>
      <c r="HS676" s="18"/>
      <c r="HT676" s="18"/>
      <c r="HU676" s="18"/>
      <c r="HV676" s="18"/>
      <c r="HW676" s="18"/>
      <c r="HX676" s="18"/>
      <c r="HY676" s="18"/>
      <c r="HZ676" s="18"/>
      <c r="IA676" s="18"/>
      <c r="IB676" s="18"/>
      <c r="IC676" s="18"/>
      <c r="ID676" s="18"/>
      <c r="IE676" s="18"/>
      <c r="IF676" s="18"/>
      <c r="IG676" s="18"/>
      <c r="IH676" s="18"/>
      <c r="II676" s="18"/>
      <c r="IJ676" s="18"/>
      <c r="IK676" s="18"/>
      <c r="IL676" s="18"/>
      <c r="IM676" s="18"/>
      <c r="IN676" s="18"/>
      <c r="IO676" s="18"/>
      <c r="IP676" s="18"/>
      <c r="IQ676" s="18"/>
      <c r="IR676" s="18"/>
      <c r="IS676" s="18"/>
      <c r="IT676" s="18"/>
      <c r="IU676" s="18"/>
      <c r="IV676" s="18"/>
      <c r="IW676" s="18"/>
      <c r="IX676" s="18"/>
      <c r="IY676" s="18"/>
      <c r="IZ676" s="18"/>
      <c r="JA676" s="18"/>
      <c r="JB676" s="18"/>
      <c r="JC676" s="18"/>
      <c r="JD676" s="18"/>
      <c r="JE676" s="18"/>
      <c r="JF676" s="18"/>
      <c r="JG676" s="18"/>
      <c r="JH676" s="18"/>
      <c r="JI676" s="18"/>
      <c r="JJ676" s="18"/>
      <c r="JK676" s="18"/>
      <c r="JL676" s="18"/>
      <c r="JM676" s="18"/>
      <c r="JN676" s="18"/>
      <c r="JO676" s="18"/>
      <c r="JP676" s="18"/>
      <c r="JQ676" s="18"/>
      <c r="JR676" s="18"/>
      <c r="JS676" s="18"/>
      <c r="JT676" s="18"/>
      <c r="JU676" s="18"/>
      <c r="JV676" s="18"/>
      <c r="JW676" s="18"/>
      <c r="JX676" s="18"/>
      <c r="JY676" s="18"/>
      <c r="JZ676" s="18"/>
      <c r="KA676" s="18"/>
      <c r="KB676" s="18"/>
      <c r="KC676" s="18"/>
      <c r="KD676" s="18"/>
      <c r="KE676" s="18"/>
      <c r="KF676" s="18"/>
      <c r="KG676" s="18"/>
      <c r="KH676" s="18"/>
      <c r="KI676" s="18"/>
      <c r="KJ676" s="18"/>
      <c r="KK676" s="18"/>
      <c r="KL676" s="18"/>
      <c r="KM676" s="18"/>
      <c r="KN676" s="18"/>
      <c r="KO676" s="18"/>
      <c r="KP676" s="18"/>
      <c r="KQ676" s="18"/>
      <c r="KR676" s="18"/>
      <c r="KS676" s="18"/>
      <c r="KT676" s="18"/>
      <c r="KU676" s="18"/>
      <c r="KV676" s="18"/>
      <c r="KW676" s="18"/>
      <c r="KX676" s="18"/>
      <c r="KY676" s="18"/>
      <c r="KZ676" s="18"/>
      <c r="LA676" s="18"/>
      <c r="LB676" s="18"/>
      <c r="LC676" s="18"/>
      <c r="LD676" s="18"/>
      <c r="LE676" s="18"/>
      <c r="LF676" s="18"/>
      <c r="LG676" s="18"/>
      <c r="LH676" s="18"/>
      <c r="LI676" s="18"/>
      <c r="LJ676" s="18"/>
      <c r="LK676" s="18"/>
      <c r="LL676" s="18"/>
      <c r="LM676" s="18"/>
      <c r="LN676" s="18"/>
      <c r="LO676" s="18"/>
      <c r="LP676" s="18"/>
      <c r="LQ676" s="18"/>
      <c r="LR676" s="18"/>
      <c r="LS676" s="18"/>
      <c r="LT676" s="18"/>
      <c r="LU676" s="18"/>
      <c r="LV676" s="18"/>
      <c r="LW676" s="18"/>
      <c r="LX676" s="18"/>
      <c r="LY676" s="18"/>
      <c r="LZ676" s="18"/>
      <c r="MA676" s="18"/>
      <c r="MB676" s="18"/>
      <c r="MC676" s="18"/>
      <c r="MD676" s="18"/>
      <c r="ME676" s="18"/>
      <c r="MF676" s="18"/>
      <c r="MG676" s="18"/>
      <c r="MH676" s="18"/>
      <c r="MI676" s="18"/>
      <c r="MJ676" s="18"/>
      <c r="MK676" s="18"/>
      <c r="ML676" s="18"/>
      <c r="MM676" s="18"/>
      <c r="MN676" s="18"/>
      <c r="MO676" s="18"/>
      <c r="MP676" s="18"/>
      <c r="MQ676" s="18"/>
      <c r="MR676" s="18"/>
      <c r="MS676" s="18"/>
      <c r="MT676" s="18"/>
      <c r="MU676" s="18"/>
    </row>
    <row r="677" spans="1:359" ht="78.150000000000006">
      <c r="A677" s="22">
        <v>240</v>
      </c>
      <c r="B677" s="22" t="s">
        <v>4366</v>
      </c>
      <c r="C677" s="37">
        <v>43216</v>
      </c>
      <c r="D677" s="36">
        <v>43223</v>
      </c>
      <c r="E677" s="36">
        <f>WORKDAY(D677,10,Table4[Tətil günləri])</f>
        <v>43238</v>
      </c>
      <c r="F677" s="22" t="str">
        <f t="shared" si="20"/>
        <v/>
      </c>
      <c r="G677" s="22" t="s">
        <v>235</v>
      </c>
      <c r="H677" s="22">
        <v>514323201</v>
      </c>
      <c r="I677" s="22" t="s">
        <v>272</v>
      </c>
      <c r="J677" s="28" t="s">
        <v>57</v>
      </c>
      <c r="K677" s="22" t="s">
        <v>273</v>
      </c>
      <c r="L677" s="22">
        <v>3114</v>
      </c>
      <c r="M677" s="22" t="s">
        <v>3188</v>
      </c>
      <c r="N677" s="22" t="s">
        <v>258</v>
      </c>
      <c r="O677" s="22" t="s">
        <v>259</v>
      </c>
      <c r="P677" s="36">
        <v>26524</v>
      </c>
      <c r="Q677" s="22" t="s">
        <v>4349</v>
      </c>
      <c r="R677" s="73" t="s">
        <v>261</v>
      </c>
      <c r="S677" s="27" t="s">
        <v>228</v>
      </c>
      <c r="T677" s="138">
        <v>43312</v>
      </c>
      <c r="U677" s="37">
        <v>43465</v>
      </c>
      <c r="V677" s="73" t="s">
        <v>232</v>
      </c>
      <c r="W677" s="22" t="s">
        <v>4481</v>
      </c>
      <c r="X677" s="45" t="s">
        <v>4482</v>
      </c>
      <c r="Y677" s="22" t="s">
        <v>239</v>
      </c>
      <c r="Z677" s="37">
        <v>43227</v>
      </c>
      <c r="AA677" s="22" t="s">
        <v>231</v>
      </c>
      <c r="AB677" s="22"/>
      <c r="AC677" s="22"/>
      <c r="AD677" s="22" t="s">
        <v>237</v>
      </c>
      <c r="AE677" s="37">
        <v>43465</v>
      </c>
      <c r="AF677" s="37">
        <v>43241</v>
      </c>
      <c r="AG677" s="22" t="s">
        <v>4852</v>
      </c>
      <c r="AH677" s="159"/>
      <c r="AI677" s="22"/>
      <c r="AJ677" s="22"/>
      <c r="AK677" s="22">
        <f ca="1">NETWORKDAYS(TODAY(),E677,Table4[Tətil günləri])</f>
        <v>-201</v>
      </c>
      <c r="AL677" s="18">
        <f t="shared" ca="1" si="21"/>
        <v>-200</v>
      </c>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18"/>
      <c r="EQ677" s="18"/>
      <c r="ER677" s="18"/>
      <c r="ES677" s="18"/>
      <c r="ET677" s="18"/>
      <c r="EU677" s="18"/>
      <c r="EV677" s="18"/>
      <c r="EW677" s="18"/>
      <c r="EX677" s="18"/>
      <c r="EY677" s="18"/>
      <c r="EZ677" s="18"/>
      <c r="FA677" s="18"/>
      <c r="FB677" s="18"/>
      <c r="FC677" s="18"/>
      <c r="FD677" s="18"/>
      <c r="FE677" s="18"/>
      <c r="FF677" s="18"/>
      <c r="FG677" s="18"/>
      <c r="FH677" s="18"/>
      <c r="FI677" s="18"/>
      <c r="FJ677" s="18"/>
      <c r="FK677" s="18"/>
      <c r="FL677" s="18"/>
      <c r="FM677" s="18"/>
      <c r="FN677" s="18"/>
      <c r="FO677" s="18"/>
      <c r="FP677" s="18"/>
      <c r="FQ677" s="18"/>
      <c r="FR677" s="18"/>
      <c r="FS677" s="18"/>
      <c r="FT677" s="18"/>
      <c r="FU677" s="18"/>
      <c r="FV677" s="18"/>
      <c r="FW677" s="18"/>
      <c r="FX677" s="18"/>
      <c r="FY677" s="18"/>
      <c r="FZ677" s="18"/>
      <c r="GA677" s="18"/>
      <c r="GB677" s="18"/>
      <c r="GC677" s="18"/>
      <c r="GD677" s="18"/>
      <c r="GE677" s="18"/>
      <c r="GF677" s="18"/>
      <c r="GG677" s="18"/>
      <c r="GH677" s="18"/>
      <c r="GI677" s="18"/>
      <c r="GJ677" s="18"/>
      <c r="GK677" s="18"/>
      <c r="GL677" s="18"/>
      <c r="GM677" s="18"/>
      <c r="GN677" s="18"/>
      <c r="GO677" s="18"/>
      <c r="GP677" s="18"/>
      <c r="GQ677" s="18"/>
      <c r="GR677" s="18"/>
      <c r="GS677" s="18"/>
      <c r="GT677" s="18"/>
      <c r="GU677" s="18"/>
      <c r="GV677" s="18"/>
      <c r="GW677" s="18"/>
      <c r="GX677" s="18"/>
      <c r="GY677" s="18"/>
      <c r="GZ677" s="18"/>
      <c r="HA677" s="18"/>
      <c r="HB677" s="18"/>
      <c r="HC677" s="18"/>
      <c r="HD677" s="18"/>
      <c r="HE677" s="18"/>
      <c r="HF677" s="18"/>
      <c r="HG677" s="18"/>
      <c r="HH677" s="18"/>
      <c r="HI677" s="18"/>
      <c r="HJ677" s="18"/>
      <c r="HK677" s="18"/>
      <c r="HL677" s="18"/>
      <c r="HM677" s="18"/>
      <c r="HN677" s="18"/>
      <c r="HO677" s="18"/>
      <c r="HP677" s="18"/>
      <c r="HQ677" s="18"/>
      <c r="HR677" s="18"/>
      <c r="HS677" s="18"/>
      <c r="HT677" s="18"/>
      <c r="HU677" s="18"/>
      <c r="HV677" s="18"/>
      <c r="HW677" s="18"/>
      <c r="HX677" s="18"/>
      <c r="HY677" s="18"/>
      <c r="HZ677" s="18"/>
      <c r="IA677" s="18"/>
      <c r="IB677" s="18"/>
      <c r="IC677" s="18"/>
      <c r="ID677" s="18"/>
      <c r="IE677" s="18"/>
      <c r="IF677" s="18"/>
      <c r="IG677" s="18"/>
      <c r="IH677" s="18"/>
      <c r="II677" s="18"/>
      <c r="IJ677" s="18"/>
      <c r="IK677" s="18"/>
      <c r="IL677" s="18"/>
      <c r="IM677" s="18"/>
      <c r="IN677" s="18"/>
      <c r="IO677" s="18"/>
      <c r="IP677" s="18"/>
      <c r="IQ677" s="18"/>
      <c r="IR677" s="18"/>
      <c r="IS677" s="18"/>
      <c r="IT677" s="18"/>
      <c r="IU677" s="18"/>
      <c r="IV677" s="18"/>
      <c r="IW677" s="18"/>
      <c r="IX677" s="18"/>
      <c r="IY677" s="18"/>
      <c r="IZ677" s="18"/>
      <c r="JA677" s="18"/>
      <c r="JB677" s="18"/>
      <c r="JC677" s="18"/>
      <c r="JD677" s="18"/>
      <c r="JE677" s="18"/>
      <c r="JF677" s="18"/>
      <c r="JG677" s="18"/>
      <c r="JH677" s="18"/>
      <c r="JI677" s="18"/>
      <c r="JJ677" s="18"/>
      <c r="JK677" s="18"/>
      <c r="JL677" s="18"/>
      <c r="JM677" s="18"/>
      <c r="JN677" s="18"/>
      <c r="JO677" s="18"/>
      <c r="JP677" s="18"/>
      <c r="JQ677" s="18"/>
      <c r="JR677" s="18"/>
      <c r="JS677" s="18"/>
      <c r="JT677" s="18"/>
      <c r="JU677" s="18"/>
      <c r="JV677" s="18"/>
      <c r="JW677" s="18"/>
      <c r="JX677" s="18"/>
      <c r="JY677" s="18"/>
      <c r="JZ677" s="18"/>
      <c r="KA677" s="18"/>
      <c r="KB677" s="18"/>
      <c r="KC677" s="18"/>
      <c r="KD677" s="18"/>
      <c r="KE677" s="18"/>
      <c r="KF677" s="18"/>
      <c r="KG677" s="18"/>
      <c r="KH677" s="18"/>
      <c r="KI677" s="18"/>
      <c r="KJ677" s="18"/>
      <c r="KK677" s="18"/>
      <c r="KL677" s="18"/>
      <c r="KM677" s="18"/>
      <c r="KN677" s="18"/>
      <c r="KO677" s="18"/>
      <c r="KP677" s="18"/>
      <c r="KQ677" s="18"/>
      <c r="KR677" s="18"/>
      <c r="KS677" s="18"/>
      <c r="KT677" s="18"/>
      <c r="KU677" s="18"/>
      <c r="KV677" s="18"/>
      <c r="KW677" s="18"/>
      <c r="KX677" s="18"/>
      <c r="KY677" s="18"/>
      <c r="KZ677" s="18"/>
      <c r="LA677" s="18"/>
      <c r="LB677" s="18"/>
      <c r="LC677" s="18"/>
      <c r="LD677" s="18"/>
      <c r="LE677" s="18"/>
      <c r="LF677" s="18"/>
      <c r="LG677" s="18"/>
      <c r="LH677" s="18"/>
      <c r="LI677" s="18"/>
      <c r="LJ677" s="18"/>
      <c r="LK677" s="18"/>
      <c r="LL677" s="18"/>
      <c r="LM677" s="18"/>
      <c r="LN677" s="18"/>
      <c r="LO677" s="18"/>
      <c r="LP677" s="18"/>
      <c r="LQ677" s="18"/>
      <c r="LR677" s="18"/>
      <c r="LS677" s="18"/>
      <c r="LT677" s="18"/>
      <c r="LU677" s="18"/>
      <c r="LV677" s="18"/>
      <c r="LW677" s="18"/>
      <c r="LX677" s="18"/>
      <c r="LY677" s="18"/>
      <c r="LZ677" s="18"/>
      <c r="MA677" s="18"/>
      <c r="MB677" s="18"/>
      <c r="MC677" s="18"/>
      <c r="MD677" s="18"/>
      <c r="ME677" s="18"/>
      <c r="MF677" s="18"/>
      <c r="MG677" s="18"/>
      <c r="MH677" s="18"/>
      <c r="MI677" s="18"/>
      <c r="MJ677" s="18"/>
      <c r="MK677" s="18"/>
      <c r="ML677" s="18"/>
      <c r="MM677" s="18"/>
      <c r="MN677" s="18"/>
      <c r="MO677" s="18"/>
      <c r="MP677" s="18"/>
      <c r="MQ677" s="18"/>
      <c r="MR677" s="18"/>
      <c r="MS677" s="18"/>
      <c r="MT677" s="18"/>
      <c r="MU677" s="18"/>
    </row>
    <row r="678" spans="1:359" ht="140.94999999999999" customHeight="1">
      <c r="A678" s="22">
        <v>240</v>
      </c>
      <c r="B678" s="22" t="s">
        <v>4366</v>
      </c>
      <c r="C678" s="37">
        <v>43216</v>
      </c>
      <c r="D678" s="36">
        <v>43223</v>
      </c>
      <c r="E678" s="36">
        <f>WORKDAY(D679,10,Table4[Tətil günləri])</f>
        <v>43238</v>
      </c>
      <c r="F678" s="22" t="str">
        <f t="shared" si="20"/>
        <v/>
      </c>
      <c r="G678" s="22" t="s">
        <v>235</v>
      </c>
      <c r="H678" s="22">
        <v>652161561</v>
      </c>
      <c r="I678" s="22" t="s">
        <v>4350</v>
      </c>
      <c r="J678" s="28" t="s">
        <v>57</v>
      </c>
      <c r="K678" s="22" t="s">
        <v>4351</v>
      </c>
      <c r="L678" s="22">
        <v>3114</v>
      </c>
      <c r="M678" s="22" t="s">
        <v>4352</v>
      </c>
      <c r="N678" s="22" t="s">
        <v>258</v>
      </c>
      <c r="O678" s="22" t="s">
        <v>259</v>
      </c>
      <c r="P678" s="36">
        <v>28430</v>
      </c>
      <c r="Q678" s="22" t="s">
        <v>4353</v>
      </c>
      <c r="R678" s="73" t="s">
        <v>261</v>
      </c>
      <c r="S678" s="27" t="s">
        <v>228</v>
      </c>
      <c r="T678" s="138">
        <v>43312</v>
      </c>
      <c r="U678" s="37">
        <v>43343</v>
      </c>
      <c r="V678" s="73" t="s">
        <v>232</v>
      </c>
      <c r="W678" s="22" t="s">
        <v>4483</v>
      </c>
      <c r="X678" s="45" t="s">
        <v>4484</v>
      </c>
      <c r="Y678" s="22" t="s">
        <v>239</v>
      </c>
      <c r="Z678" s="37">
        <v>43227</v>
      </c>
      <c r="AA678" s="22" t="s">
        <v>231</v>
      </c>
      <c r="AB678" s="22"/>
      <c r="AC678" s="22"/>
      <c r="AD678" s="22" t="s">
        <v>237</v>
      </c>
      <c r="AE678" s="37">
        <v>43343</v>
      </c>
      <c r="AF678" s="37">
        <v>43241</v>
      </c>
      <c r="AG678" s="22" t="s">
        <v>4852</v>
      </c>
      <c r="AH678" s="159"/>
      <c r="AI678" s="22"/>
      <c r="AJ678" s="22"/>
      <c r="AK678" s="22">
        <f ca="1">NETWORKDAYS(TODAY(),E678,Table4[Tətil günləri])</f>
        <v>-201</v>
      </c>
      <c r="AL678" s="18">
        <f t="shared" ca="1" si="21"/>
        <v>-200</v>
      </c>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18"/>
      <c r="EQ678" s="18"/>
      <c r="ER678" s="18"/>
      <c r="ES678" s="18"/>
      <c r="ET678" s="18"/>
      <c r="EU678" s="18"/>
      <c r="EV678" s="18"/>
      <c r="EW678" s="18"/>
      <c r="EX678" s="18"/>
      <c r="EY678" s="18"/>
      <c r="EZ678" s="18"/>
      <c r="FA678" s="18"/>
      <c r="FB678" s="18"/>
      <c r="FC678" s="18"/>
      <c r="FD678" s="18"/>
      <c r="FE678" s="18"/>
      <c r="FF678" s="18"/>
      <c r="FG678" s="18"/>
      <c r="FH678" s="18"/>
      <c r="FI678" s="18"/>
      <c r="FJ678" s="18"/>
      <c r="FK678" s="18"/>
      <c r="FL678" s="18"/>
      <c r="FM678" s="18"/>
      <c r="FN678" s="18"/>
      <c r="FO678" s="18"/>
      <c r="FP678" s="18"/>
      <c r="FQ678" s="18"/>
      <c r="FR678" s="18"/>
      <c r="FS678" s="18"/>
      <c r="FT678" s="18"/>
      <c r="FU678" s="18"/>
      <c r="FV678" s="18"/>
      <c r="FW678" s="18"/>
      <c r="FX678" s="18"/>
      <c r="FY678" s="18"/>
      <c r="FZ678" s="18"/>
      <c r="GA678" s="18"/>
      <c r="GB678" s="18"/>
      <c r="GC678" s="18"/>
      <c r="GD678" s="18"/>
      <c r="GE678" s="18"/>
      <c r="GF678" s="18"/>
      <c r="GG678" s="18"/>
      <c r="GH678" s="18"/>
      <c r="GI678" s="18"/>
      <c r="GJ678" s="18"/>
      <c r="GK678" s="18"/>
      <c r="GL678" s="18"/>
      <c r="GM678" s="18"/>
      <c r="GN678" s="18"/>
      <c r="GO678" s="18"/>
      <c r="GP678" s="18"/>
      <c r="GQ678" s="18"/>
      <c r="GR678" s="18"/>
      <c r="GS678" s="18"/>
      <c r="GT678" s="18"/>
      <c r="GU678" s="18"/>
      <c r="GV678" s="18"/>
      <c r="GW678" s="18"/>
      <c r="GX678" s="18"/>
      <c r="GY678" s="18"/>
      <c r="GZ678" s="18"/>
      <c r="HA678" s="18"/>
      <c r="HB678" s="18"/>
      <c r="HC678" s="18"/>
      <c r="HD678" s="18"/>
      <c r="HE678" s="18"/>
      <c r="HF678" s="18"/>
      <c r="HG678" s="18"/>
      <c r="HH678" s="18"/>
      <c r="HI678" s="18"/>
      <c r="HJ678" s="18"/>
      <c r="HK678" s="18"/>
      <c r="HL678" s="18"/>
      <c r="HM678" s="18"/>
      <c r="HN678" s="18"/>
      <c r="HO678" s="18"/>
      <c r="HP678" s="18"/>
      <c r="HQ678" s="18"/>
      <c r="HR678" s="18"/>
      <c r="HS678" s="18"/>
      <c r="HT678" s="18"/>
      <c r="HU678" s="18"/>
      <c r="HV678" s="18"/>
      <c r="HW678" s="18"/>
      <c r="HX678" s="18"/>
      <c r="HY678" s="18"/>
      <c r="HZ678" s="18"/>
      <c r="IA678" s="18"/>
      <c r="IB678" s="18"/>
      <c r="IC678" s="18"/>
      <c r="ID678" s="18"/>
      <c r="IE678" s="18"/>
      <c r="IF678" s="18"/>
      <c r="IG678" s="18"/>
      <c r="IH678" s="18"/>
      <c r="II678" s="18"/>
      <c r="IJ678" s="18"/>
      <c r="IK678" s="18"/>
      <c r="IL678" s="18"/>
      <c r="IM678" s="18"/>
      <c r="IN678" s="18"/>
      <c r="IO678" s="18"/>
      <c r="IP678" s="18"/>
      <c r="IQ678" s="18"/>
      <c r="IR678" s="18"/>
      <c r="IS678" s="18"/>
      <c r="IT678" s="18"/>
      <c r="IU678" s="18"/>
      <c r="IV678" s="18"/>
      <c r="IW678" s="18"/>
      <c r="IX678" s="18"/>
      <c r="IY678" s="18"/>
      <c r="IZ678" s="18"/>
      <c r="JA678" s="18"/>
      <c r="JB678" s="18"/>
      <c r="JC678" s="18"/>
      <c r="JD678" s="18"/>
      <c r="JE678" s="18"/>
      <c r="JF678" s="18"/>
      <c r="JG678" s="18"/>
      <c r="JH678" s="18"/>
      <c r="JI678" s="18"/>
      <c r="JJ678" s="18"/>
      <c r="JK678" s="18"/>
      <c r="JL678" s="18"/>
      <c r="JM678" s="18"/>
      <c r="JN678" s="18"/>
      <c r="JO678" s="18"/>
      <c r="JP678" s="18"/>
      <c r="JQ678" s="18"/>
      <c r="JR678" s="18"/>
      <c r="JS678" s="18"/>
      <c r="JT678" s="18"/>
      <c r="JU678" s="18"/>
      <c r="JV678" s="18"/>
      <c r="JW678" s="18"/>
      <c r="JX678" s="18"/>
      <c r="JY678" s="18"/>
      <c r="JZ678" s="18"/>
      <c r="KA678" s="18"/>
      <c r="KB678" s="18"/>
      <c r="KC678" s="18"/>
      <c r="KD678" s="18"/>
      <c r="KE678" s="18"/>
      <c r="KF678" s="18"/>
      <c r="KG678" s="18"/>
      <c r="KH678" s="18"/>
      <c r="KI678" s="18"/>
      <c r="KJ678" s="18"/>
      <c r="KK678" s="18"/>
      <c r="KL678" s="18"/>
      <c r="KM678" s="18"/>
      <c r="KN678" s="18"/>
      <c r="KO678" s="18"/>
      <c r="KP678" s="18"/>
      <c r="KQ678" s="18"/>
      <c r="KR678" s="18"/>
      <c r="KS678" s="18"/>
      <c r="KT678" s="18"/>
      <c r="KU678" s="18"/>
      <c r="KV678" s="18"/>
      <c r="KW678" s="18"/>
      <c r="KX678" s="18"/>
      <c r="KY678" s="18"/>
      <c r="KZ678" s="18"/>
      <c r="LA678" s="18"/>
      <c r="LB678" s="18"/>
      <c r="LC678" s="18"/>
      <c r="LD678" s="18"/>
      <c r="LE678" s="18"/>
      <c r="LF678" s="18"/>
      <c r="LG678" s="18"/>
      <c r="LH678" s="18"/>
      <c r="LI678" s="18"/>
      <c r="LJ678" s="18"/>
      <c r="LK678" s="18"/>
      <c r="LL678" s="18"/>
      <c r="LM678" s="18"/>
      <c r="LN678" s="18"/>
      <c r="LO678" s="18"/>
      <c r="LP678" s="18"/>
      <c r="LQ678" s="18"/>
      <c r="LR678" s="18"/>
      <c r="LS678" s="18"/>
      <c r="LT678" s="18"/>
      <c r="LU678" s="18"/>
      <c r="LV678" s="18"/>
      <c r="LW678" s="18"/>
      <c r="LX678" s="18"/>
      <c r="LY678" s="18"/>
      <c r="LZ678" s="18"/>
      <c r="MA678" s="18"/>
      <c r="MB678" s="18"/>
      <c r="MC678" s="18"/>
      <c r="MD678" s="18"/>
      <c r="ME678" s="18"/>
      <c r="MF678" s="18"/>
      <c r="MG678" s="18"/>
      <c r="MH678" s="18"/>
      <c r="MI678" s="18"/>
      <c r="MJ678" s="18"/>
      <c r="MK678" s="18"/>
      <c r="ML678" s="18"/>
      <c r="MM678" s="18"/>
      <c r="MN678" s="18"/>
      <c r="MO678" s="18"/>
      <c r="MP678" s="18"/>
      <c r="MQ678" s="18"/>
      <c r="MR678" s="18"/>
      <c r="MS678" s="18"/>
      <c r="MT678" s="18"/>
      <c r="MU678" s="18"/>
    </row>
    <row r="679" spans="1:359" ht="125">
      <c r="A679" s="22">
        <v>240</v>
      </c>
      <c r="B679" s="22" t="s">
        <v>4366</v>
      </c>
      <c r="C679" s="37">
        <v>43216</v>
      </c>
      <c r="D679" s="36">
        <v>43223</v>
      </c>
      <c r="E679" s="36">
        <f>WORKDAY(D679,10,Table4[Tətil günləri])</f>
        <v>43238</v>
      </c>
      <c r="F679" s="22" t="str">
        <f t="shared" si="20"/>
        <v/>
      </c>
      <c r="G679" s="22" t="s">
        <v>235</v>
      </c>
      <c r="H679" s="43" t="s">
        <v>7663</v>
      </c>
      <c r="I679" s="22" t="s">
        <v>4354</v>
      </c>
      <c r="J679" s="28" t="s">
        <v>57</v>
      </c>
      <c r="K679" s="22" t="s">
        <v>4355</v>
      </c>
      <c r="L679" s="22">
        <v>2152</v>
      </c>
      <c r="M679" s="22" t="s">
        <v>4356</v>
      </c>
      <c r="N679" s="22" t="s">
        <v>258</v>
      </c>
      <c r="O679" s="22" t="s">
        <v>259</v>
      </c>
      <c r="P679" s="36">
        <v>18335</v>
      </c>
      <c r="Q679" s="22" t="s">
        <v>4357</v>
      </c>
      <c r="R679" s="73" t="s">
        <v>261</v>
      </c>
      <c r="S679" s="27" t="s">
        <v>228</v>
      </c>
      <c r="T679" s="138">
        <v>43312</v>
      </c>
      <c r="U679" s="37">
        <v>43343</v>
      </c>
      <c r="V679" s="73" t="s">
        <v>232</v>
      </c>
      <c r="W679" s="22" t="s">
        <v>4485</v>
      </c>
      <c r="X679" s="45" t="s">
        <v>4486</v>
      </c>
      <c r="Y679" s="22" t="s">
        <v>239</v>
      </c>
      <c r="Z679" s="37">
        <v>43227</v>
      </c>
      <c r="AA679" s="22" t="s">
        <v>231</v>
      </c>
      <c r="AB679" s="22"/>
      <c r="AC679" s="22"/>
      <c r="AD679" s="22" t="s">
        <v>237</v>
      </c>
      <c r="AE679" s="37">
        <v>43343</v>
      </c>
      <c r="AF679" s="37">
        <v>43241</v>
      </c>
      <c r="AG679" s="22" t="s">
        <v>4852</v>
      </c>
      <c r="AH679" s="159"/>
      <c r="AI679" s="22"/>
      <c r="AJ679" s="22"/>
      <c r="AK679" s="22">
        <f ca="1">NETWORKDAYS(TODAY(),E679,Table4[Tətil günləri])</f>
        <v>-201</v>
      </c>
      <c r="AL679" s="18">
        <f t="shared" ca="1" si="21"/>
        <v>-200</v>
      </c>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18"/>
      <c r="EQ679" s="18"/>
      <c r="ER679" s="18"/>
      <c r="ES679" s="18"/>
      <c r="ET679" s="18"/>
      <c r="EU679" s="18"/>
      <c r="EV679" s="18"/>
      <c r="EW679" s="18"/>
      <c r="EX679" s="18"/>
      <c r="EY679" s="18"/>
      <c r="EZ679" s="18"/>
      <c r="FA679" s="18"/>
      <c r="FB679" s="18"/>
      <c r="FC679" s="18"/>
      <c r="FD679" s="18"/>
      <c r="FE679" s="18"/>
      <c r="FF679" s="18"/>
      <c r="FG679" s="18"/>
      <c r="FH679" s="18"/>
      <c r="FI679" s="18"/>
      <c r="FJ679" s="18"/>
      <c r="FK679" s="18"/>
      <c r="FL679" s="18"/>
      <c r="FM679" s="18"/>
      <c r="FN679" s="18"/>
      <c r="FO679" s="18"/>
      <c r="FP679" s="18"/>
      <c r="FQ679" s="18"/>
      <c r="FR679" s="18"/>
      <c r="FS679" s="18"/>
      <c r="FT679" s="18"/>
      <c r="FU679" s="18"/>
      <c r="FV679" s="18"/>
      <c r="FW679" s="18"/>
      <c r="FX679" s="18"/>
      <c r="FY679" s="18"/>
      <c r="FZ679" s="18"/>
      <c r="GA679" s="18"/>
      <c r="GB679" s="18"/>
      <c r="GC679" s="18"/>
      <c r="GD679" s="18"/>
      <c r="GE679" s="18"/>
      <c r="GF679" s="18"/>
      <c r="GG679" s="18"/>
      <c r="GH679" s="18"/>
      <c r="GI679" s="18"/>
      <c r="GJ679" s="18"/>
      <c r="GK679" s="18"/>
      <c r="GL679" s="18"/>
      <c r="GM679" s="18"/>
      <c r="GN679" s="18"/>
      <c r="GO679" s="18"/>
      <c r="GP679" s="18"/>
      <c r="GQ679" s="18"/>
      <c r="GR679" s="18"/>
      <c r="GS679" s="18"/>
      <c r="GT679" s="18"/>
      <c r="GU679" s="18"/>
      <c r="GV679" s="18"/>
      <c r="GW679" s="18"/>
      <c r="GX679" s="18"/>
      <c r="GY679" s="18"/>
      <c r="GZ679" s="18"/>
      <c r="HA679" s="18"/>
      <c r="HB679" s="18"/>
      <c r="HC679" s="18"/>
      <c r="HD679" s="18"/>
      <c r="HE679" s="18"/>
      <c r="HF679" s="18"/>
      <c r="HG679" s="18"/>
      <c r="HH679" s="18"/>
      <c r="HI679" s="18"/>
      <c r="HJ679" s="18"/>
      <c r="HK679" s="18"/>
      <c r="HL679" s="18"/>
      <c r="HM679" s="18"/>
      <c r="HN679" s="18"/>
      <c r="HO679" s="18"/>
      <c r="HP679" s="18"/>
      <c r="HQ679" s="18"/>
      <c r="HR679" s="18"/>
      <c r="HS679" s="18"/>
      <c r="HT679" s="18"/>
      <c r="HU679" s="18"/>
      <c r="HV679" s="18"/>
      <c r="HW679" s="18"/>
      <c r="HX679" s="18"/>
      <c r="HY679" s="18"/>
      <c r="HZ679" s="18"/>
      <c r="IA679" s="18"/>
      <c r="IB679" s="18"/>
      <c r="IC679" s="18"/>
      <c r="ID679" s="18"/>
      <c r="IE679" s="18"/>
      <c r="IF679" s="18"/>
      <c r="IG679" s="18"/>
      <c r="IH679" s="18"/>
      <c r="II679" s="18"/>
      <c r="IJ679" s="18"/>
      <c r="IK679" s="18"/>
      <c r="IL679" s="18"/>
      <c r="IM679" s="18"/>
      <c r="IN679" s="18"/>
      <c r="IO679" s="18"/>
      <c r="IP679" s="18"/>
      <c r="IQ679" s="18"/>
      <c r="IR679" s="18"/>
      <c r="IS679" s="18"/>
      <c r="IT679" s="18"/>
      <c r="IU679" s="18"/>
      <c r="IV679" s="18"/>
      <c r="IW679" s="18"/>
      <c r="IX679" s="18"/>
      <c r="IY679" s="18"/>
      <c r="IZ679" s="18"/>
      <c r="JA679" s="18"/>
      <c r="JB679" s="18"/>
      <c r="JC679" s="18"/>
      <c r="JD679" s="18"/>
      <c r="JE679" s="18"/>
      <c r="JF679" s="18"/>
      <c r="JG679" s="18"/>
      <c r="JH679" s="18"/>
      <c r="JI679" s="18"/>
      <c r="JJ679" s="18"/>
      <c r="JK679" s="18"/>
      <c r="JL679" s="18"/>
      <c r="JM679" s="18"/>
      <c r="JN679" s="18"/>
      <c r="JO679" s="18"/>
      <c r="JP679" s="18"/>
      <c r="JQ679" s="18"/>
      <c r="JR679" s="18"/>
      <c r="JS679" s="18"/>
      <c r="JT679" s="18"/>
      <c r="JU679" s="18"/>
      <c r="JV679" s="18"/>
      <c r="JW679" s="18"/>
      <c r="JX679" s="18"/>
      <c r="JY679" s="18"/>
      <c r="JZ679" s="18"/>
      <c r="KA679" s="18"/>
      <c r="KB679" s="18"/>
      <c r="KC679" s="18"/>
      <c r="KD679" s="18"/>
      <c r="KE679" s="18"/>
      <c r="KF679" s="18"/>
      <c r="KG679" s="18"/>
      <c r="KH679" s="18"/>
      <c r="KI679" s="18"/>
      <c r="KJ679" s="18"/>
      <c r="KK679" s="18"/>
      <c r="KL679" s="18"/>
      <c r="KM679" s="18"/>
      <c r="KN679" s="18"/>
      <c r="KO679" s="18"/>
      <c r="KP679" s="18"/>
      <c r="KQ679" s="18"/>
      <c r="KR679" s="18"/>
      <c r="KS679" s="18"/>
      <c r="KT679" s="18"/>
      <c r="KU679" s="18"/>
      <c r="KV679" s="18"/>
      <c r="KW679" s="18"/>
      <c r="KX679" s="18"/>
      <c r="KY679" s="18"/>
      <c r="KZ679" s="18"/>
      <c r="LA679" s="18"/>
      <c r="LB679" s="18"/>
      <c r="LC679" s="18"/>
      <c r="LD679" s="18"/>
      <c r="LE679" s="18"/>
      <c r="LF679" s="18"/>
      <c r="LG679" s="18"/>
      <c r="LH679" s="18"/>
      <c r="LI679" s="18"/>
      <c r="LJ679" s="18"/>
      <c r="LK679" s="18"/>
      <c r="LL679" s="18"/>
      <c r="LM679" s="18"/>
      <c r="LN679" s="18"/>
      <c r="LO679" s="18"/>
      <c r="LP679" s="18"/>
      <c r="LQ679" s="18"/>
      <c r="LR679" s="18"/>
      <c r="LS679" s="18"/>
      <c r="LT679" s="18"/>
      <c r="LU679" s="18"/>
      <c r="LV679" s="18"/>
      <c r="LW679" s="18"/>
      <c r="LX679" s="18"/>
      <c r="LY679" s="18"/>
      <c r="LZ679" s="18"/>
      <c r="MA679" s="18"/>
      <c r="MB679" s="18"/>
      <c r="MC679" s="18"/>
      <c r="MD679" s="18"/>
      <c r="ME679" s="18"/>
      <c r="MF679" s="18"/>
      <c r="MG679" s="18"/>
      <c r="MH679" s="18"/>
      <c r="MI679" s="18"/>
      <c r="MJ679" s="18"/>
      <c r="MK679" s="18"/>
      <c r="ML679" s="18"/>
      <c r="MM679" s="18"/>
      <c r="MN679" s="18"/>
      <c r="MO679" s="18"/>
      <c r="MP679" s="18"/>
      <c r="MQ679" s="18"/>
      <c r="MR679" s="18"/>
      <c r="MS679" s="18"/>
      <c r="MT679" s="18"/>
      <c r="MU679" s="18"/>
    </row>
    <row r="680" spans="1:359" ht="125">
      <c r="A680" s="22">
        <v>240</v>
      </c>
      <c r="B680" s="22" t="s">
        <v>4366</v>
      </c>
      <c r="C680" s="37">
        <v>43216</v>
      </c>
      <c r="D680" s="36">
        <v>43223</v>
      </c>
      <c r="E680" s="36">
        <f>WORKDAY(D681,10,Table4[Tətil günləri])</f>
        <v>43238</v>
      </c>
      <c r="F680" s="22" t="str">
        <f t="shared" si="20"/>
        <v/>
      </c>
      <c r="G680" s="22" t="s">
        <v>235</v>
      </c>
      <c r="H680" s="22">
        <v>707160869</v>
      </c>
      <c r="I680" s="22" t="s">
        <v>4358</v>
      </c>
      <c r="J680" s="28" t="s">
        <v>57</v>
      </c>
      <c r="K680" s="22" t="s">
        <v>4359</v>
      </c>
      <c r="L680" s="22">
        <v>7411</v>
      </c>
      <c r="M680" s="22" t="s">
        <v>4360</v>
      </c>
      <c r="N680" s="22" t="s">
        <v>258</v>
      </c>
      <c r="O680" s="22" t="s">
        <v>259</v>
      </c>
      <c r="P680" s="36">
        <v>22900</v>
      </c>
      <c r="Q680" s="22" t="s">
        <v>585</v>
      </c>
      <c r="R680" s="73" t="s">
        <v>261</v>
      </c>
      <c r="S680" s="27" t="s">
        <v>228</v>
      </c>
      <c r="T680" s="138">
        <v>43312</v>
      </c>
      <c r="U680" s="37">
        <v>43465</v>
      </c>
      <c r="V680" s="73" t="s">
        <v>232</v>
      </c>
      <c r="W680" s="22" t="s">
        <v>4487</v>
      </c>
      <c r="X680" s="45" t="s">
        <v>4488</v>
      </c>
      <c r="Y680" s="22" t="s">
        <v>239</v>
      </c>
      <c r="Z680" s="37">
        <v>43227</v>
      </c>
      <c r="AA680" s="22" t="s">
        <v>231</v>
      </c>
      <c r="AB680" s="22"/>
      <c r="AC680" s="22"/>
      <c r="AD680" s="22" t="s">
        <v>237</v>
      </c>
      <c r="AE680" s="37">
        <v>43465</v>
      </c>
      <c r="AF680" s="37">
        <v>43241</v>
      </c>
      <c r="AG680" s="22" t="s">
        <v>4852</v>
      </c>
      <c r="AH680" s="159"/>
      <c r="AI680" s="22"/>
      <c r="AJ680" s="22"/>
      <c r="AK680" s="22">
        <f ca="1">NETWORKDAYS(TODAY(),E680,Table4[Tətil günləri])</f>
        <v>-201</v>
      </c>
      <c r="AL680" s="18">
        <f t="shared" ca="1" si="21"/>
        <v>-200</v>
      </c>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18"/>
      <c r="EQ680" s="18"/>
      <c r="ER680" s="18"/>
      <c r="ES680" s="18"/>
      <c r="ET680" s="18"/>
      <c r="EU680" s="18"/>
      <c r="EV680" s="18"/>
      <c r="EW680" s="18"/>
      <c r="EX680" s="18"/>
      <c r="EY680" s="18"/>
      <c r="EZ680" s="18"/>
      <c r="FA680" s="18"/>
      <c r="FB680" s="18"/>
      <c r="FC680" s="18"/>
      <c r="FD680" s="18"/>
      <c r="FE680" s="18"/>
      <c r="FF680" s="18"/>
      <c r="FG680" s="18"/>
      <c r="FH680" s="18"/>
      <c r="FI680" s="18"/>
      <c r="FJ680" s="18"/>
      <c r="FK680" s="18"/>
      <c r="FL680" s="18"/>
      <c r="FM680" s="18"/>
      <c r="FN680" s="18"/>
      <c r="FO680" s="18"/>
      <c r="FP680" s="18"/>
      <c r="FQ680" s="18"/>
      <c r="FR680" s="18"/>
      <c r="FS680" s="18"/>
      <c r="FT680" s="18"/>
      <c r="FU680" s="18"/>
      <c r="FV680" s="18"/>
      <c r="FW680" s="18"/>
      <c r="FX680" s="18"/>
      <c r="FY680" s="18"/>
      <c r="FZ680" s="18"/>
      <c r="GA680" s="18"/>
      <c r="GB680" s="18"/>
      <c r="GC680" s="18"/>
      <c r="GD680" s="18"/>
      <c r="GE680" s="18"/>
      <c r="GF680" s="18"/>
      <c r="GG680" s="18"/>
      <c r="GH680" s="18"/>
      <c r="GI680" s="18"/>
      <c r="GJ680" s="18"/>
      <c r="GK680" s="18"/>
      <c r="GL680" s="18"/>
      <c r="GM680" s="18"/>
      <c r="GN680" s="18"/>
      <c r="GO680" s="18"/>
      <c r="GP680" s="18"/>
      <c r="GQ680" s="18"/>
      <c r="GR680" s="18"/>
      <c r="GS680" s="18"/>
      <c r="GT680" s="18"/>
      <c r="GU680" s="18"/>
      <c r="GV680" s="18"/>
      <c r="GW680" s="18"/>
      <c r="GX680" s="18"/>
      <c r="GY680" s="18"/>
      <c r="GZ680" s="18"/>
      <c r="HA680" s="18"/>
      <c r="HB680" s="18"/>
      <c r="HC680" s="18"/>
      <c r="HD680" s="18"/>
      <c r="HE680" s="18"/>
      <c r="HF680" s="18"/>
      <c r="HG680" s="18"/>
      <c r="HH680" s="18"/>
      <c r="HI680" s="18"/>
      <c r="HJ680" s="18"/>
      <c r="HK680" s="18"/>
      <c r="HL680" s="18"/>
      <c r="HM680" s="18"/>
      <c r="HN680" s="18"/>
      <c r="HO680" s="18"/>
      <c r="HP680" s="18"/>
      <c r="HQ680" s="18"/>
      <c r="HR680" s="18"/>
      <c r="HS680" s="18"/>
      <c r="HT680" s="18"/>
      <c r="HU680" s="18"/>
      <c r="HV680" s="18"/>
      <c r="HW680" s="18"/>
      <c r="HX680" s="18"/>
      <c r="HY680" s="18"/>
      <c r="HZ680" s="18"/>
      <c r="IA680" s="18"/>
      <c r="IB680" s="18"/>
      <c r="IC680" s="18"/>
      <c r="ID680" s="18"/>
      <c r="IE680" s="18"/>
      <c r="IF680" s="18"/>
      <c r="IG680" s="18"/>
      <c r="IH680" s="18"/>
      <c r="II680" s="18"/>
      <c r="IJ680" s="18"/>
      <c r="IK680" s="18"/>
      <c r="IL680" s="18"/>
      <c r="IM680" s="18"/>
      <c r="IN680" s="18"/>
      <c r="IO680" s="18"/>
      <c r="IP680" s="18"/>
      <c r="IQ680" s="18"/>
      <c r="IR680" s="18"/>
      <c r="IS680" s="18"/>
      <c r="IT680" s="18"/>
      <c r="IU680" s="18"/>
      <c r="IV680" s="18"/>
      <c r="IW680" s="18"/>
      <c r="IX680" s="18"/>
      <c r="IY680" s="18"/>
      <c r="IZ680" s="18"/>
      <c r="JA680" s="18"/>
      <c r="JB680" s="18"/>
      <c r="JC680" s="18"/>
      <c r="JD680" s="18"/>
      <c r="JE680" s="18"/>
      <c r="JF680" s="18"/>
      <c r="JG680" s="18"/>
      <c r="JH680" s="18"/>
      <c r="JI680" s="18"/>
      <c r="JJ680" s="18"/>
      <c r="JK680" s="18"/>
      <c r="JL680" s="18"/>
      <c r="JM680" s="18"/>
      <c r="JN680" s="18"/>
      <c r="JO680" s="18"/>
      <c r="JP680" s="18"/>
      <c r="JQ680" s="18"/>
      <c r="JR680" s="18"/>
      <c r="JS680" s="18"/>
      <c r="JT680" s="18"/>
      <c r="JU680" s="18"/>
      <c r="JV680" s="18"/>
      <c r="JW680" s="18"/>
      <c r="JX680" s="18"/>
      <c r="JY680" s="18"/>
      <c r="JZ680" s="18"/>
      <c r="KA680" s="18"/>
      <c r="KB680" s="18"/>
      <c r="KC680" s="18"/>
      <c r="KD680" s="18"/>
      <c r="KE680" s="18"/>
      <c r="KF680" s="18"/>
      <c r="KG680" s="18"/>
      <c r="KH680" s="18"/>
      <c r="KI680" s="18"/>
      <c r="KJ680" s="18"/>
      <c r="KK680" s="18"/>
      <c r="KL680" s="18"/>
      <c r="KM680" s="18"/>
      <c r="KN680" s="18"/>
      <c r="KO680" s="18"/>
      <c r="KP680" s="18"/>
      <c r="KQ680" s="18"/>
      <c r="KR680" s="18"/>
      <c r="KS680" s="18"/>
      <c r="KT680" s="18"/>
      <c r="KU680" s="18"/>
      <c r="KV680" s="18"/>
      <c r="KW680" s="18"/>
      <c r="KX680" s="18"/>
      <c r="KY680" s="18"/>
      <c r="KZ680" s="18"/>
      <c r="LA680" s="18"/>
      <c r="LB680" s="18"/>
      <c r="LC680" s="18"/>
      <c r="LD680" s="18"/>
      <c r="LE680" s="18"/>
      <c r="LF680" s="18"/>
      <c r="LG680" s="18"/>
      <c r="LH680" s="18"/>
      <c r="LI680" s="18"/>
      <c r="LJ680" s="18"/>
      <c r="LK680" s="18"/>
      <c r="LL680" s="18"/>
      <c r="LM680" s="18"/>
      <c r="LN680" s="18"/>
      <c r="LO680" s="18"/>
      <c r="LP680" s="18"/>
      <c r="LQ680" s="18"/>
      <c r="LR680" s="18"/>
      <c r="LS680" s="18"/>
      <c r="LT680" s="18"/>
      <c r="LU680" s="18"/>
      <c r="LV680" s="18"/>
      <c r="LW680" s="18"/>
      <c r="LX680" s="18"/>
      <c r="LY680" s="18"/>
      <c r="LZ680" s="18"/>
      <c r="MA680" s="18"/>
      <c r="MB680" s="18"/>
      <c r="MC680" s="18"/>
      <c r="MD680" s="18"/>
      <c r="ME680" s="18"/>
      <c r="MF680" s="18"/>
      <c r="MG680" s="18"/>
      <c r="MH680" s="18"/>
      <c r="MI680" s="18"/>
      <c r="MJ680" s="18"/>
      <c r="MK680" s="18"/>
      <c r="ML680" s="18"/>
      <c r="MM680" s="18"/>
      <c r="MN680" s="18"/>
      <c r="MO680" s="18"/>
      <c r="MP680" s="18"/>
      <c r="MQ680" s="18"/>
      <c r="MR680" s="18"/>
      <c r="MS680" s="18"/>
      <c r="MT680" s="18"/>
      <c r="MU680" s="18"/>
    </row>
    <row r="681" spans="1:359" ht="78.150000000000006">
      <c r="A681" s="22">
        <v>240</v>
      </c>
      <c r="B681" s="22" t="s">
        <v>4366</v>
      </c>
      <c r="C681" s="37">
        <v>43216</v>
      </c>
      <c r="D681" s="36">
        <v>43223</v>
      </c>
      <c r="E681" s="36">
        <f>WORKDAY(D681,10,Table4[Tətil günləri])</f>
        <v>43238</v>
      </c>
      <c r="F681" s="22" t="str">
        <f t="shared" si="20"/>
        <v/>
      </c>
      <c r="G681" s="22" t="s">
        <v>235</v>
      </c>
      <c r="H681" s="22">
        <v>452112489</v>
      </c>
      <c r="I681" s="22" t="s">
        <v>4361</v>
      </c>
      <c r="J681" s="38" t="s">
        <v>36</v>
      </c>
      <c r="K681" s="22" t="s">
        <v>4362</v>
      </c>
      <c r="L681" s="22">
        <v>7233</v>
      </c>
      <c r="M681" s="22" t="s">
        <v>4363</v>
      </c>
      <c r="N681" s="22" t="s">
        <v>258</v>
      </c>
      <c r="O681" s="22" t="s">
        <v>259</v>
      </c>
      <c r="P681" s="36">
        <v>26158</v>
      </c>
      <c r="Q681" s="22" t="s">
        <v>1352</v>
      </c>
      <c r="R681" s="73" t="s">
        <v>261</v>
      </c>
      <c r="S681" s="27" t="s">
        <v>228</v>
      </c>
      <c r="T681" s="138">
        <v>43312</v>
      </c>
      <c r="U681" s="37">
        <v>43465</v>
      </c>
      <c r="V681" s="73" t="s">
        <v>232</v>
      </c>
      <c r="W681" s="22" t="s">
        <v>4489</v>
      </c>
      <c r="X681" s="45" t="s">
        <v>4490</v>
      </c>
      <c r="Y681" s="22" t="s">
        <v>239</v>
      </c>
      <c r="Z681" s="37">
        <v>43227</v>
      </c>
      <c r="AA681" s="22" t="s">
        <v>231</v>
      </c>
      <c r="AB681" s="22"/>
      <c r="AC681" s="22"/>
      <c r="AD681" s="22" t="s">
        <v>237</v>
      </c>
      <c r="AE681" s="37">
        <v>43465</v>
      </c>
      <c r="AF681" s="37">
        <v>43241</v>
      </c>
      <c r="AG681" s="22" t="s">
        <v>4852</v>
      </c>
      <c r="AH681" s="159"/>
      <c r="AI681" s="22"/>
      <c r="AJ681" s="22"/>
      <c r="AK681" s="22">
        <f ca="1">NETWORKDAYS(TODAY(),E681,Table4[Tətil günləri])</f>
        <v>-201</v>
      </c>
      <c r="AL681" s="18">
        <f t="shared" ca="1" si="21"/>
        <v>-200</v>
      </c>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18"/>
      <c r="EQ681" s="18"/>
      <c r="ER681" s="18"/>
      <c r="ES681" s="18"/>
      <c r="ET681" s="18"/>
      <c r="EU681" s="18"/>
      <c r="EV681" s="18"/>
      <c r="EW681" s="18"/>
      <c r="EX681" s="18"/>
      <c r="EY681" s="18"/>
      <c r="EZ681" s="18"/>
      <c r="FA681" s="18"/>
      <c r="FB681" s="18"/>
      <c r="FC681" s="18"/>
      <c r="FD681" s="18"/>
      <c r="FE681" s="18"/>
      <c r="FF681" s="18"/>
      <c r="FG681" s="18"/>
      <c r="FH681" s="18"/>
      <c r="FI681" s="18"/>
      <c r="FJ681" s="18"/>
      <c r="FK681" s="18"/>
      <c r="FL681" s="18"/>
      <c r="FM681" s="18"/>
      <c r="FN681" s="18"/>
      <c r="FO681" s="18"/>
      <c r="FP681" s="18"/>
      <c r="FQ681" s="18"/>
      <c r="FR681" s="18"/>
      <c r="FS681" s="18"/>
      <c r="FT681" s="18"/>
      <c r="FU681" s="18"/>
      <c r="FV681" s="18"/>
      <c r="FW681" s="18"/>
      <c r="FX681" s="18"/>
      <c r="FY681" s="18"/>
      <c r="FZ681" s="18"/>
      <c r="GA681" s="18"/>
      <c r="GB681" s="18"/>
      <c r="GC681" s="18"/>
      <c r="GD681" s="18"/>
      <c r="GE681" s="18"/>
      <c r="GF681" s="18"/>
      <c r="GG681" s="18"/>
      <c r="GH681" s="18"/>
      <c r="GI681" s="18"/>
      <c r="GJ681" s="18"/>
      <c r="GK681" s="18"/>
      <c r="GL681" s="18"/>
      <c r="GM681" s="18"/>
      <c r="GN681" s="18"/>
      <c r="GO681" s="18"/>
      <c r="GP681" s="18"/>
      <c r="GQ681" s="18"/>
      <c r="GR681" s="18"/>
      <c r="GS681" s="18"/>
      <c r="GT681" s="18"/>
      <c r="GU681" s="18"/>
      <c r="GV681" s="18"/>
      <c r="GW681" s="18"/>
      <c r="GX681" s="18"/>
      <c r="GY681" s="18"/>
      <c r="GZ681" s="18"/>
      <c r="HA681" s="18"/>
      <c r="HB681" s="18"/>
      <c r="HC681" s="18"/>
      <c r="HD681" s="18"/>
      <c r="HE681" s="18"/>
      <c r="HF681" s="18"/>
      <c r="HG681" s="18"/>
      <c r="HH681" s="18"/>
      <c r="HI681" s="18"/>
      <c r="HJ681" s="18"/>
      <c r="HK681" s="18"/>
      <c r="HL681" s="18"/>
      <c r="HM681" s="18"/>
      <c r="HN681" s="18"/>
      <c r="HO681" s="18"/>
      <c r="HP681" s="18"/>
      <c r="HQ681" s="18"/>
      <c r="HR681" s="18"/>
      <c r="HS681" s="18"/>
      <c r="HT681" s="18"/>
      <c r="HU681" s="18"/>
      <c r="HV681" s="18"/>
      <c r="HW681" s="18"/>
      <c r="HX681" s="18"/>
      <c r="HY681" s="18"/>
      <c r="HZ681" s="18"/>
      <c r="IA681" s="18"/>
      <c r="IB681" s="18"/>
      <c r="IC681" s="18"/>
      <c r="ID681" s="18"/>
      <c r="IE681" s="18"/>
      <c r="IF681" s="18"/>
      <c r="IG681" s="18"/>
      <c r="IH681" s="18"/>
      <c r="II681" s="18"/>
      <c r="IJ681" s="18"/>
      <c r="IK681" s="18"/>
      <c r="IL681" s="18"/>
      <c r="IM681" s="18"/>
      <c r="IN681" s="18"/>
      <c r="IO681" s="18"/>
      <c r="IP681" s="18"/>
      <c r="IQ681" s="18"/>
      <c r="IR681" s="18"/>
      <c r="IS681" s="18"/>
      <c r="IT681" s="18"/>
      <c r="IU681" s="18"/>
      <c r="IV681" s="18"/>
      <c r="IW681" s="18"/>
      <c r="IX681" s="18"/>
      <c r="IY681" s="18"/>
      <c r="IZ681" s="18"/>
      <c r="JA681" s="18"/>
      <c r="JB681" s="18"/>
      <c r="JC681" s="18"/>
      <c r="JD681" s="18"/>
      <c r="JE681" s="18"/>
      <c r="JF681" s="18"/>
      <c r="JG681" s="18"/>
      <c r="JH681" s="18"/>
      <c r="JI681" s="18"/>
      <c r="JJ681" s="18"/>
      <c r="JK681" s="18"/>
      <c r="JL681" s="18"/>
      <c r="JM681" s="18"/>
      <c r="JN681" s="18"/>
      <c r="JO681" s="18"/>
      <c r="JP681" s="18"/>
      <c r="JQ681" s="18"/>
      <c r="JR681" s="18"/>
      <c r="JS681" s="18"/>
      <c r="JT681" s="18"/>
      <c r="JU681" s="18"/>
      <c r="JV681" s="18"/>
      <c r="JW681" s="18"/>
      <c r="JX681" s="18"/>
      <c r="JY681" s="18"/>
      <c r="JZ681" s="18"/>
      <c r="KA681" s="18"/>
      <c r="KB681" s="18"/>
      <c r="KC681" s="18"/>
      <c r="KD681" s="18"/>
      <c r="KE681" s="18"/>
      <c r="KF681" s="18"/>
      <c r="KG681" s="18"/>
      <c r="KH681" s="18"/>
      <c r="KI681" s="18"/>
      <c r="KJ681" s="18"/>
      <c r="KK681" s="18"/>
      <c r="KL681" s="18"/>
      <c r="KM681" s="18"/>
      <c r="KN681" s="18"/>
      <c r="KO681" s="18"/>
      <c r="KP681" s="18"/>
      <c r="KQ681" s="18"/>
      <c r="KR681" s="18"/>
      <c r="KS681" s="18"/>
      <c r="KT681" s="18"/>
      <c r="KU681" s="18"/>
      <c r="KV681" s="18"/>
      <c r="KW681" s="18"/>
      <c r="KX681" s="18"/>
      <c r="KY681" s="18"/>
      <c r="KZ681" s="18"/>
      <c r="LA681" s="18"/>
      <c r="LB681" s="18"/>
      <c r="LC681" s="18"/>
      <c r="LD681" s="18"/>
      <c r="LE681" s="18"/>
      <c r="LF681" s="18"/>
      <c r="LG681" s="18"/>
      <c r="LH681" s="18"/>
      <c r="LI681" s="18"/>
      <c r="LJ681" s="18"/>
      <c r="LK681" s="18"/>
      <c r="LL681" s="18"/>
      <c r="LM681" s="18"/>
      <c r="LN681" s="18"/>
      <c r="LO681" s="18"/>
      <c r="LP681" s="18"/>
      <c r="LQ681" s="18"/>
      <c r="LR681" s="18"/>
      <c r="LS681" s="18"/>
      <c r="LT681" s="18"/>
      <c r="LU681" s="18"/>
      <c r="LV681" s="18"/>
      <c r="LW681" s="18"/>
      <c r="LX681" s="18"/>
      <c r="LY681" s="18"/>
      <c r="LZ681" s="18"/>
      <c r="MA681" s="18"/>
      <c r="MB681" s="18"/>
      <c r="MC681" s="18"/>
      <c r="MD681" s="18"/>
      <c r="ME681" s="18"/>
      <c r="MF681" s="18"/>
      <c r="MG681" s="18"/>
      <c r="MH681" s="18"/>
      <c r="MI681" s="18"/>
      <c r="MJ681" s="18"/>
      <c r="MK681" s="18"/>
      <c r="ML681" s="18"/>
      <c r="MM681" s="18"/>
      <c r="MN681" s="18"/>
      <c r="MO681" s="18"/>
      <c r="MP681" s="18"/>
      <c r="MQ681" s="18"/>
      <c r="MR681" s="18"/>
      <c r="MS681" s="18"/>
      <c r="MT681" s="18"/>
      <c r="MU681" s="18"/>
    </row>
    <row r="682" spans="1:359" ht="125">
      <c r="A682" s="22">
        <v>240</v>
      </c>
      <c r="B682" s="22" t="s">
        <v>4366</v>
      </c>
      <c r="C682" s="37">
        <v>43216</v>
      </c>
      <c r="D682" s="36">
        <v>43223</v>
      </c>
      <c r="E682" s="36">
        <f>WORKDAY(D682,10,Table4[Tətil günləri])</f>
        <v>43238</v>
      </c>
      <c r="F682" s="22" t="str">
        <f t="shared" si="20"/>
        <v/>
      </c>
      <c r="G682" s="22" t="s">
        <v>235</v>
      </c>
      <c r="H682" s="22">
        <v>801715380</v>
      </c>
      <c r="I682" s="22" t="s">
        <v>4364</v>
      </c>
      <c r="J682" s="28" t="s">
        <v>57</v>
      </c>
      <c r="K682" s="22" t="s">
        <v>4365</v>
      </c>
      <c r="L682" s="22">
        <v>3114</v>
      </c>
      <c r="M682" s="22" t="s">
        <v>3188</v>
      </c>
      <c r="N682" s="22" t="s">
        <v>258</v>
      </c>
      <c r="O682" s="22" t="s">
        <v>259</v>
      </c>
      <c r="P682" s="36">
        <v>22489</v>
      </c>
      <c r="Q682" s="22" t="s">
        <v>4353</v>
      </c>
      <c r="R682" s="73" t="s">
        <v>261</v>
      </c>
      <c r="S682" s="27" t="s">
        <v>228</v>
      </c>
      <c r="T682" s="138">
        <v>43312</v>
      </c>
      <c r="U682" s="37">
        <v>43465</v>
      </c>
      <c r="V682" s="73" t="s">
        <v>232</v>
      </c>
      <c r="W682" s="22" t="s">
        <v>4491</v>
      </c>
      <c r="X682" s="45" t="s">
        <v>4492</v>
      </c>
      <c r="Y682" s="22" t="s">
        <v>239</v>
      </c>
      <c r="Z682" s="37">
        <v>43227</v>
      </c>
      <c r="AA682" s="22" t="s">
        <v>231</v>
      </c>
      <c r="AB682" s="22"/>
      <c r="AC682" s="22"/>
      <c r="AD682" s="22" t="s">
        <v>237</v>
      </c>
      <c r="AE682" s="37">
        <v>43465</v>
      </c>
      <c r="AF682" s="37">
        <v>43241</v>
      </c>
      <c r="AG682" s="22" t="s">
        <v>4852</v>
      </c>
      <c r="AH682" s="171"/>
      <c r="AI682" s="22"/>
      <c r="AJ682" s="22"/>
      <c r="AK682" s="22">
        <f ca="1">NETWORKDAYS(TODAY(),E682,Table4[Tətil günləri])</f>
        <v>-201</v>
      </c>
      <c r="AL682" s="18">
        <f t="shared" ca="1" si="21"/>
        <v>-200</v>
      </c>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18"/>
      <c r="EQ682" s="18"/>
      <c r="ER682" s="18"/>
      <c r="ES682" s="18"/>
      <c r="ET682" s="18"/>
      <c r="EU682" s="18"/>
      <c r="EV682" s="18"/>
      <c r="EW682" s="18"/>
      <c r="EX682" s="18"/>
      <c r="EY682" s="18"/>
      <c r="EZ682" s="18"/>
      <c r="FA682" s="18"/>
      <c r="FB682" s="18"/>
      <c r="FC682" s="18"/>
      <c r="FD682" s="18"/>
      <c r="FE682" s="18"/>
      <c r="FF682" s="18"/>
      <c r="FG682" s="18"/>
      <c r="FH682" s="18"/>
      <c r="FI682" s="18"/>
      <c r="FJ682" s="18"/>
      <c r="FK682" s="18"/>
      <c r="FL682" s="18"/>
      <c r="FM682" s="18"/>
      <c r="FN682" s="18"/>
      <c r="FO682" s="18"/>
      <c r="FP682" s="18"/>
      <c r="FQ682" s="18"/>
      <c r="FR682" s="18"/>
      <c r="FS682" s="18"/>
      <c r="FT682" s="18"/>
      <c r="FU682" s="18"/>
      <c r="FV682" s="18"/>
      <c r="FW682" s="18"/>
      <c r="FX682" s="18"/>
      <c r="FY682" s="18"/>
      <c r="FZ682" s="18"/>
      <c r="GA682" s="18"/>
      <c r="GB682" s="18"/>
      <c r="GC682" s="18"/>
      <c r="GD682" s="18"/>
      <c r="GE682" s="18"/>
      <c r="GF682" s="18"/>
      <c r="GG682" s="18"/>
      <c r="GH682" s="18"/>
      <c r="GI682" s="18"/>
      <c r="GJ682" s="18"/>
      <c r="GK682" s="18"/>
      <c r="GL682" s="18"/>
      <c r="GM682" s="18"/>
      <c r="GN682" s="18"/>
      <c r="GO682" s="18"/>
      <c r="GP682" s="18"/>
      <c r="GQ682" s="18"/>
      <c r="GR682" s="18"/>
      <c r="GS682" s="18"/>
      <c r="GT682" s="18"/>
      <c r="GU682" s="18"/>
      <c r="GV682" s="18"/>
      <c r="GW682" s="18"/>
      <c r="GX682" s="18"/>
      <c r="GY682" s="18"/>
      <c r="GZ682" s="18"/>
      <c r="HA682" s="18"/>
      <c r="HB682" s="18"/>
      <c r="HC682" s="18"/>
      <c r="HD682" s="18"/>
      <c r="HE682" s="18"/>
      <c r="HF682" s="18"/>
      <c r="HG682" s="18"/>
      <c r="HH682" s="18"/>
      <c r="HI682" s="18"/>
      <c r="HJ682" s="18"/>
      <c r="HK682" s="18"/>
      <c r="HL682" s="18"/>
      <c r="HM682" s="18"/>
      <c r="HN682" s="18"/>
      <c r="HO682" s="18"/>
      <c r="HP682" s="18"/>
      <c r="HQ682" s="18"/>
      <c r="HR682" s="18"/>
      <c r="HS682" s="18"/>
      <c r="HT682" s="18"/>
      <c r="HU682" s="18"/>
      <c r="HV682" s="18"/>
      <c r="HW682" s="18"/>
      <c r="HX682" s="18"/>
      <c r="HY682" s="18"/>
      <c r="HZ682" s="18"/>
      <c r="IA682" s="18"/>
      <c r="IB682" s="18"/>
      <c r="IC682" s="18"/>
      <c r="ID682" s="18"/>
      <c r="IE682" s="18"/>
      <c r="IF682" s="18"/>
      <c r="IG682" s="18"/>
      <c r="IH682" s="18"/>
      <c r="II682" s="18"/>
      <c r="IJ682" s="18"/>
      <c r="IK682" s="18"/>
      <c r="IL682" s="18"/>
      <c r="IM682" s="18"/>
      <c r="IN682" s="18"/>
      <c r="IO682" s="18"/>
      <c r="IP682" s="18"/>
      <c r="IQ682" s="18"/>
      <c r="IR682" s="18"/>
      <c r="IS682" s="18"/>
      <c r="IT682" s="18"/>
      <c r="IU682" s="18"/>
      <c r="IV682" s="18"/>
      <c r="IW682" s="18"/>
      <c r="IX682" s="18"/>
      <c r="IY682" s="18"/>
      <c r="IZ682" s="18"/>
      <c r="JA682" s="18"/>
      <c r="JB682" s="18"/>
      <c r="JC682" s="18"/>
      <c r="JD682" s="18"/>
      <c r="JE682" s="18"/>
      <c r="JF682" s="18"/>
      <c r="JG682" s="18"/>
      <c r="JH682" s="18"/>
      <c r="JI682" s="18"/>
      <c r="JJ682" s="18"/>
      <c r="JK682" s="18"/>
      <c r="JL682" s="18"/>
      <c r="JM682" s="18"/>
      <c r="JN682" s="18"/>
      <c r="JO682" s="18"/>
      <c r="JP682" s="18"/>
      <c r="JQ682" s="18"/>
      <c r="JR682" s="18"/>
      <c r="JS682" s="18"/>
      <c r="JT682" s="18"/>
      <c r="JU682" s="18"/>
      <c r="JV682" s="18"/>
      <c r="JW682" s="18"/>
      <c r="JX682" s="18"/>
      <c r="JY682" s="18"/>
      <c r="JZ682" s="18"/>
      <c r="KA682" s="18"/>
      <c r="KB682" s="18"/>
      <c r="KC682" s="18"/>
      <c r="KD682" s="18"/>
      <c r="KE682" s="18"/>
      <c r="KF682" s="18"/>
      <c r="KG682" s="18"/>
      <c r="KH682" s="18"/>
      <c r="KI682" s="18"/>
      <c r="KJ682" s="18"/>
      <c r="KK682" s="18"/>
      <c r="KL682" s="18"/>
      <c r="KM682" s="18"/>
      <c r="KN682" s="18"/>
      <c r="KO682" s="18"/>
      <c r="KP682" s="18"/>
      <c r="KQ682" s="18"/>
      <c r="KR682" s="18"/>
      <c r="KS682" s="18"/>
      <c r="KT682" s="18"/>
      <c r="KU682" s="18"/>
      <c r="KV682" s="18"/>
      <c r="KW682" s="18"/>
      <c r="KX682" s="18"/>
      <c r="KY682" s="18"/>
      <c r="KZ682" s="18"/>
      <c r="LA682" s="18"/>
      <c r="LB682" s="18"/>
      <c r="LC682" s="18"/>
      <c r="LD682" s="18"/>
      <c r="LE682" s="18"/>
      <c r="LF682" s="18"/>
      <c r="LG682" s="18"/>
      <c r="LH682" s="18"/>
      <c r="LI682" s="18"/>
      <c r="LJ682" s="18"/>
      <c r="LK682" s="18"/>
      <c r="LL682" s="18"/>
      <c r="LM682" s="18"/>
      <c r="LN682" s="18"/>
      <c r="LO682" s="18"/>
      <c r="LP682" s="18"/>
      <c r="LQ682" s="18"/>
      <c r="LR682" s="18"/>
      <c r="LS682" s="18"/>
      <c r="LT682" s="18"/>
      <c r="LU682" s="18"/>
      <c r="LV682" s="18"/>
      <c r="LW682" s="18"/>
      <c r="LX682" s="18"/>
      <c r="LY682" s="18"/>
      <c r="LZ682" s="18"/>
      <c r="MA682" s="18"/>
      <c r="MB682" s="18"/>
      <c r="MC682" s="18"/>
      <c r="MD682" s="18"/>
      <c r="ME682" s="18"/>
      <c r="MF682" s="18"/>
      <c r="MG682" s="18"/>
      <c r="MH682" s="18"/>
      <c r="MI682" s="18"/>
      <c r="MJ682" s="18"/>
      <c r="MK682" s="18"/>
      <c r="ML682" s="18"/>
      <c r="MM682" s="18"/>
      <c r="MN682" s="18"/>
      <c r="MO682" s="18"/>
      <c r="MP682" s="18"/>
      <c r="MQ682" s="18"/>
      <c r="MR682" s="18"/>
      <c r="MS682" s="18"/>
      <c r="MT682" s="18"/>
      <c r="MU682" s="18"/>
    </row>
    <row r="683" spans="1:359" ht="78.150000000000006">
      <c r="A683" s="22">
        <v>241</v>
      </c>
      <c r="B683" s="22" t="s">
        <v>4414</v>
      </c>
      <c r="C683" s="37">
        <v>43220</v>
      </c>
      <c r="D683" s="36">
        <v>43224</v>
      </c>
      <c r="E683" s="36">
        <f>WORKDAY(D683,10,Table4[Tətil günləri])</f>
        <v>43241</v>
      </c>
      <c r="F683" s="22" t="str">
        <f t="shared" si="20"/>
        <v/>
      </c>
      <c r="G683" s="22" t="s">
        <v>235</v>
      </c>
      <c r="H683" s="22">
        <v>565824259</v>
      </c>
      <c r="I683" s="22" t="s">
        <v>4411</v>
      </c>
      <c r="J683" s="38" t="s">
        <v>36</v>
      </c>
      <c r="K683" s="22" t="s">
        <v>4412</v>
      </c>
      <c r="L683" s="22">
        <v>3117</v>
      </c>
      <c r="M683" s="22" t="s">
        <v>300</v>
      </c>
      <c r="N683" s="22" t="s">
        <v>1128</v>
      </c>
      <c r="O683" s="22" t="s">
        <v>551</v>
      </c>
      <c r="P683" s="36">
        <v>25070</v>
      </c>
      <c r="Q683" s="22" t="s">
        <v>4413</v>
      </c>
      <c r="R683" s="73" t="s">
        <v>775</v>
      </c>
      <c r="S683" s="22" t="s">
        <v>228</v>
      </c>
      <c r="T683" s="37">
        <v>43349</v>
      </c>
      <c r="U683" s="22" t="s">
        <v>254</v>
      </c>
      <c r="V683" s="73" t="s">
        <v>232</v>
      </c>
      <c r="W683" s="22" t="s">
        <v>4503</v>
      </c>
      <c r="X683" s="45" t="s">
        <v>4504</v>
      </c>
      <c r="Y683" s="22" t="s">
        <v>239</v>
      </c>
      <c r="Z683" s="37">
        <v>43228</v>
      </c>
      <c r="AA683" s="22" t="s">
        <v>229</v>
      </c>
      <c r="AB683" s="22"/>
      <c r="AC683" s="22" t="s">
        <v>5182</v>
      </c>
      <c r="AD683" s="22" t="s">
        <v>237</v>
      </c>
      <c r="AE683" s="22" t="s">
        <v>254</v>
      </c>
      <c r="AF683" s="37">
        <v>43251</v>
      </c>
      <c r="AG683" s="53" t="s">
        <v>5178</v>
      </c>
      <c r="AH683" s="22" t="s">
        <v>5183</v>
      </c>
      <c r="AI683" s="22"/>
      <c r="AJ683" s="22"/>
      <c r="AK683" s="22">
        <f ca="1">NETWORKDAYS(TODAY(),E683,Table4[Tətil günləri])</f>
        <v>-200</v>
      </c>
      <c r="AL683" s="18">
        <f t="shared" ca="1" si="21"/>
        <v>-199</v>
      </c>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18"/>
      <c r="EQ683" s="18"/>
      <c r="ER683" s="18"/>
      <c r="ES683" s="18"/>
      <c r="ET683" s="18"/>
      <c r="EU683" s="18"/>
      <c r="EV683" s="18"/>
      <c r="EW683" s="18"/>
      <c r="EX683" s="18"/>
      <c r="EY683" s="18"/>
      <c r="EZ683" s="18"/>
      <c r="FA683" s="18"/>
      <c r="FB683" s="18"/>
      <c r="FC683" s="18"/>
      <c r="FD683" s="18"/>
      <c r="FE683" s="18"/>
      <c r="FF683" s="18"/>
      <c r="FG683" s="18"/>
      <c r="FH683" s="18"/>
      <c r="FI683" s="18"/>
      <c r="FJ683" s="18"/>
      <c r="FK683" s="18"/>
      <c r="FL683" s="18"/>
      <c r="FM683" s="18"/>
      <c r="FN683" s="18"/>
      <c r="FO683" s="18"/>
      <c r="FP683" s="18"/>
      <c r="FQ683" s="18"/>
      <c r="FR683" s="18"/>
      <c r="FS683" s="18"/>
      <c r="FT683" s="18"/>
      <c r="FU683" s="18"/>
      <c r="FV683" s="18"/>
      <c r="FW683" s="18"/>
      <c r="FX683" s="18"/>
      <c r="FY683" s="18"/>
      <c r="FZ683" s="18"/>
      <c r="GA683" s="18"/>
      <c r="GB683" s="18"/>
      <c r="GC683" s="18"/>
      <c r="GD683" s="18"/>
      <c r="GE683" s="18"/>
      <c r="GF683" s="18"/>
      <c r="GG683" s="18"/>
      <c r="GH683" s="18"/>
      <c r="GI683" s="18"/>
      <c r="GJ683" s="18"/>
      <c r="GK683" s="18"/>
      <c r="GL683" s="18"/>
      <c r="GM683" s="18"/>
      <c r="GN683" s="18"/>
      <c r="GO683" s="18"/>
      <c r="GP683" s="18"/>
      <c r="GQ683" s="18"/>
      <c r="GR683" s="18"/>
      <c r="GS683" s="18"/>
      <c r="GT683" s="18"/>
      <c r="GU683" s="18"/>
      <c r="GV683" s="18"/>
      <c r="GW683" s="18"/>
      <c r="GX683" s="18"/>
      <c r="GY683" s="18"/>
      <c r="GZ683" s="18"/>
      <c r="HA683" s="18"/>
      <c r="HB683" s="18"/>
      <c r="HC683" s="18"/>
      <c r="HD683" s="18"/>
      <c r="HE683" s="18"/>
      <c r="HF683" s="18"/>
      <c r="HG683" s="18"/>
      <c r="HH683" s="18"/>
      <c r="HI683" s="18"/>
      <c r="HJ683" s="18"/>
      <c r="HK683" s="18"/>
      <c r="HL683" s="18"/>
      <c r="HM683" s="18"/>
      <c r="HN683" s="18"/>
      <c r="HO683" s="18"/>
      <c r="HP683" s="18"/>
      <c r="HQ683" s="18"/>
      <c r="HR683" s="18"/>
      <c r="HS683" s="18"/>
      <c r="HT683" s="18"/>
      <c r="HU683" s="18"/>
      <c r="HV683" s="18"/>
      <c r="HW683" s="18"/>
      <c r="HX683" s="18"/>
      <c r="HY683" s="18"/>
      <c r="HZ683" s="18"/>
      <c r="IA683" s="18"/>
      <c r="IB683" s="18"/>
      <c r="IC683" s="18"/>
      <c r="ID683" s="18"/>
      <c r="IE683" s="18"/>
      <c r="IF683" s="18"/>
      <c r="IG683" s="18"/>
      <c r="IH683" s="18"/>
      <c r="II683" s="18"/>
      <c r="IJ683" s="18"/>
      <c r="IK683" s="18"/>
      <c r="IL683" s="18"/>
      <c r="IM683" s="18"/>
      <c r="IN683" s="18"/>
      <c r="IO683" s="18"/>
      <c r="IP683" s="18"/>
      <c r="IQ683" s="18"/>
      <c r="IR683" s="18"/>
      <c r="IS683" s="18"/>
      <c r="IT683" s="18"/>
      <c r="IU683" s="18"/>
      <c r="IV683" s="18"/>
      <c r="IW683" s="18"/>
      <c r="IX683" s="18"/>
      <c r="IY683" s="18"/>
      <c r="IZ683" s="18"/>
      <c r="JA683" s="18"/>
      <c r="JB683" s="18"/>
      <c r="JC683" s="18"/>
      <c r="JD683" s="18"/>
      <c r="JE683" s="18"/>
      <c r="JF683" s="18"/>
      <c r="JG683" s="18"/>
      <c r="JH683" s="18"/>
      <c r="JI683" s="18"/>
      <c r="JJ683" s="18"/>
      <c r="JK683" s="18"/>
      <c r="JL683" s="18"/>
      <c r="JM683" s="18"/>
      <c r="JN683" s="18"/>
      <c r="JO683" s="18"/>
      <c r="JP683" s="18"/>
      <c r="JQ683" s="18"/>
      <c r="JR683" s="18"/>
      <c r="JS683" s="18"/>
      <c r="JT683" s="18"/>
      <c r="JU683" s="18"/>
      <c r="JV683" s="18"/>
      <c r="JW683" s="18"/>
      <c r="JX683" s="18"/>
      <c r="JY683" s="18"/>
      <c r="JZ683" s="18"/>
      <c r="KA683" s="18"/>
      <c r="KB683" s="18"/>
      <c r="KC683" s="18"/>
      <c r="KD683" s="18"/>
      <c r="KE683" s="18"/>
      <c r="KF683" s="18"/>
      <c r="KG683" s="18"/>
      <c r="KH683" s="18"/>
      <c r="KI683" s="18"/>
      <c r="KJ683" s="18"/>
      <c r="KK683" s="18"/>
      <c r="KL683" s="18"/>
      <c r="KM683" s="18"/>
      <c r="KN683" s="18"/>
      <c r="KO683" s="18"/>
      <c r="KP683" s="18"/>
      <c r="KQ683" s="18"/>
      <c r="KR683" s="18"/>
      <c r="KS683" s="18"/>
      <c r="KT683" s="18"/>
      <c r="KU683" s="18"/>
      <c r="KV683" s="18"/>
      <c r="KW683" s="18"/>
      <c r="KX683" s="18"/>
      <c r="KY683" s="18"/>
      <c r="KZ683" s="18"/>
      <c r="LA683" s="18"/>
      <c r="LB683" s="18"/>
      <c r="LC683" s="18"/>
      <c r="LD683" s="18"/>
      <c r="LE683" s="18"/>
      <c r="LF683" s="18"/>
      <c r="LG683" s="18"/>
      <c r="LH683" s="18"/>
      <c r="LI683" s="18"/>
      <c r="LJ683" s="18"/>
      <c r="LK683" s="18"/>
      <c r="LL683" s="18"/>
      <c r="LM683" s="18"/>
      <c r="LN683" s="18"/>
      <c r="LO683" s="18"/>
      <c r="LP683" s="18"/>
      <c r="LQ683" s="18"/>
      <c r="LR683" s="18"/>
      <c r="LS683" s="18"/>
      <c r="LT683" s="18"/>
      <c r="LU683" s="18"/>
      <c r="LV683" s="18"/>
      <c r="LW683" s="18"/>
      <c r="LX683" s="18"/>
      <c r="LY683" s="18"/>
      <c r="LZ683" s="18"/>
      <c r="MA683" s="18"/>
      <c r="MB683" s="18"/>
      <c r="MC683" s="18"/>
      <c r="MD683" s="18"/>
      <c r="ME683" s="18"/>
      <c r="MF683" s="18"/>
      <c r="MG683" s="18"/>
      <c r="MH683" s="18"/>
      <c r="MI683" s="18"/>
      <c r="MJ683" s="18"/>
      <c r="MK683" s="18"/>
      <c r="ML683" s="18"/>
      <c r="MM683" s="18"/>
      <c r="MN683" s="18"/>
      <c r="MO683" s="18"/>
      <c r="MP683" s="18"/>
      <c r="MQ683" s="18"/>
      <c r="MR683" s="18"/>
      <c r="MS683" s="18"/>
      <c r="MT683" s="18"/>
      <c r="MU683" s="18"/>
    </row>
    <row r="684" spans="1:359" ht="93.75">
      <c r="A684" s="22">
        <v>242</v>
      </c>
      <c r="B684" s="22" t="s">
        <v>4460</v>
      </c>
      <c r="C684" s="36">
        <v>43224</v>
      </c>
      <c r="D684" s="36">
        <v>43227</v>
      </c>
      <c r="E684" s="36">
        <f>WORKDAY(D684,10,Table4[Tətil günləri])</f>
        <v>43242</v>
      </c>
      <c r="F684" s="22" t="str">
        <f t="shared" si="20"/>
        <v/>
      </c>
      <c r="G684" s="22" t="s">
        <v>235</v>
      </c>
      <c r="H684" s="22">
        <v>488931803</v>
      </c>
      <c r="I684" s="22" t="s">
        <v>4450</v>
      </c>
      <c r="J684" s="38" t="s">
        <v>36</v>
      </c>
      <c r="K684" s="22" t="s">
        <v>4451</v>
      </c>
      <c r="L684" s="22" t="s">
        <v>293</v>
      </c>
      <c r="M684" s="22" t="s">
        <v>294</v>
      </c>
      <c r="N684" s="22" t="s">
        <v>509</v>
      </c>
      <c r="O684" s="22" t="s">
        <v>253</v>
      </c>
      <c r="P684" s="36">
        <v>21218</v>
      </c>
      <c r="Q684" s="22" t="s">
        <v>4452</v>
      </c>
      <c r="R684" s="73" t="s">
        <v>253</v>
      </c>
      <c r="S684" s="22" t="s">
        <v>228</v>
      </c>
      <c r="T684" s="225">
        <v>43350</v>
      </c>
      <c r="U684" s="22" t="s">
        <v>254</v>
      </c>
      <c r="V684" s="73"/>
      <c r="W684" s="22" t="s">
        <v>4509</v>
      </c>
      <c r="X684" s="45" t="s">
        <v>4510</v>
      </c>
      <c r="Y684" s="22" t="s">
        <v>239</v>
      </c>
      <c r="Z684" s="37">
        <v>43228</v>
      </c>
      <c r="AA684" s="22" t="s">
        <v>231</v>
      </c>
      <c r="AB684" s="22"/>
      <c r="AC684" s="22" t="s">
        <v>4969</v>
      </c>
      <c r="AD684" s="22" t="s">
        <v>237</v>
      </c>
      <c r="AE684" s="22" t="s">
        <v>254</v>
      </c>
      <c r="AF684" s="37">
        <v>43235</v>
      </c>
      <c r="AG684" s="37" t="s">
        <v>4684</v>
      </c>
      <c r="AH684" s="22" t="s">
        <v>4970</v>
      </c>
      <c r="AI684" s="22"/>
      <c r="AJ684" s="22"/>
      <c r="AK684" s="22">
        <f ca="1">NETWORKDAYS(TODAY(),E684,Table4[Tətil günləri])</f>
        <v>-199</v>
      </c>
      <c r="AL684" s="18">
        <f t="shared" ca="1" si="21"/>
        <v>-198</v>
      </c>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18"/>
      <c r="EQ684" s="18"/>
      <c r="ER684" s="18"/>
      <c r="ES684" s="18"/>
      <c r="ET684" s="18"/>
      <c r="EU684" s="18"/>
      <c r="EV684" s="18"/>
      <c r="EW684" s="18"/>
      <c r="EX684" s="18"/>
      <c r="EY684" s="18"/>
      <c r="EZ684" s="18"/>
      <c r="FA684" s="18"/>
      <c r="FB684" s="18"/>
      <c r="FC684" s="18"/>
      <c r="FD684" s="18"/>
      <c r="FE684" s="18"/>
      <c r="FF684" s="18"/>
      <c r="FG684" s="18"/>
      <c r="FH684" s="18"/>
      <c r="FI684" s="18"/>
      <c r="FJ684" s="18"/>
      <c r="FK684" s="18"/>
      <c r="FL684" s="18"/>
      <c r="FM684" s="18"/>
      <c r="FN684" s="18"/>
      <c r="FO684" s="18"/>
      <c r="FP684" s="18"/>
      <c r="FQ684" s="18"/>
      <c r="FR684" s="18"/>
      <c r="FS684" s="18"/>
      <c r="FT684" s="18"/>
      <c r="FU684" s="18"/>
      <c r="FV684" s="18"/>
      <c r="FW684" s="18"/>
      <c r="FX684" s="18"/>
      <c r="FY684" s="18"/>
      <c r="FZ684" s="18"/>
      <c r="GA684" s="18"/>
      <c r="GB684" s="18"/>
      <c r="GC684" s="18"/>
      <c r="GD684" s="18"/>
      <c r="GE684" s="18"/>
      <c r="GF684" s="18"/>
      <c r="GG684" s="18"/>
      <c r="GH684" s="18"/>
      <c r="GI684" s="18"/>
      <c r="GJ684" s="18"/>
      <c r="GK684" s="18"/>
      <c r="GL684" s="18"/>
      <c r="GM684" s="18"/>
      <c r="GN684" s="18"/>
      <c r="GO684" s="18"/>
      <c r="GP684" s="18"/>
      <c r="GQ684" s="18"/>
      <c r="GR684" s="18"/>
      <c r="GS684" s="18"/>
      <c r="GT684" s="18"/>
      <c r="GU684" s="18"/>
      <c r="GV684" s="18"/>
      <c r="GW684" s="18"/>
      <c r="GX684" s="18"/>
      <c r="GY684" s="18"/>
      <c r="GZ684" s="18"/>
      <c r="HA684" s="18"/>
      <c r="HB684" s="18"/>
      <c r="HC684" s="18"/>
      <c r="HD684" s="18"/>
      <c r="HE684" s="18"/>
      <c r="HF684" s="18"/>
      <c r="HG684" s="18"/>
      <c r="HH684" s="18"/>
      <c r="HI684" s="18"/>
      <c r="HJ684" s="18"/>
      <c r="HK684" s="18"/>
      <c r="HL684" s="18"/>
      <c r="HM684" s="18"/>
      <c r="HN684" s="18"/>
      <c r="HO684" s="18"/>
      <c r="HP684" s="18"/>
      <c r="HQ684" s="18"/>
      <c r="HR684" s="18"/>
      <c r="HS684" s="18"/>
      <c r="HT684" s="18"/>
      <c r="HU684" s="18"/>
      <c r="HV684" s="18"/>
      <c r="HW684" s="18"/>
      <c r="HX684" s="18"/>
      <c r="HY684" s="18"/>
      <c r="HZ684" s="18"/>
      <c r="IA684" s="18"/>
      <c r="IB684" s="18"/>
      <c r="IC684" s="18"/>
      <c r="ID684" s="18"/>
      <c r="IE684" s="18"/>
      <c r="IF684" s="18"/>
      <c r="IG684" s="18"/>
      <c r="IH684" s="18"/>
      <c r="II684" s="18"/>
      <c r="IJ684" s="18"/>
      <c r="IK684" s="18"/>
      <c r="IL684" s="18"/>
      <c r="IM684" s="18"/>
      <c r="IN684" s="18"/>
      <c r="IO684" s="18"/>
      <c r="IP684" s="18"/>
      <c r="IQ684" s="18"/>
      <c r="IR684" s="18"/>
      <c r="IS684" s="18"/>
      <c r="IT684" s="18"/>
      <c r="IU684" s="18"/>
      <c r="IV684" s="18"/>
      <c r="IW684" s="18"/>
      <c r="IX684" s="18"/>
      <c r="IY684" s="18"/>
      <c r="IZ684" s="18"/>
      <c r="JA684" s="18"/>
      <c r="JB684" s="18"/>
      <c r="JC684" s="18"/>
      <c r="JD684" s="18"/>
      <c r="JE684" s="18"/>
      <c r="JF684" s="18"/>
      <c r="JG684" s="18"/>
      <c r="JH684" s="18"/>
      <c r="JI684" s="18"/>
      <c r="JJ684" s="18"/>
      <c r="JK684" s="18"/>
      <c r="JL684" s="18"/>
      <c r="JM684" s="18"/>
      <c r="JN684" s="18"/>
      <c r="JO684" s="18"/>
      <c r="JP684" s="18"/>
      <c r="JQ684" s="18"/>
      <c r="JR684" s="18"/>
      <c r="JS684" s="18"/>
      <c r="JT684" s="18"/>
      <c r="JU684" s="18"/>
      <c r="JV684" s="18"/>
      <c r="JW684" s="18"/>
      <c r="JX684" s="18"/>
      <c r="JY684" s="18"/>
      <c r="JZ684" s="18"/>
      <c r="KA684" s="18"/>
      <c r="KB684" s="18"/>
      <c r="KC684" s="18"/>
      <c r="KD684" s="18"/>
      <c r="KE684" s="18"/>
      <c r="KF684" s="18"/>
      <c r="KG684" s="18"/>
      <c r="KH684" s="18"/>
      <c r="KI684" s="18"/>
      <c r="KJ684" s="18"/>
      <c r="KK684" s="18"/>
      <c r="KL684" s="18"/>
      <c r="KM684" s="18"/>
      <c r="KN684" s="18"/>
      <c r="KO684" s="18"/>
      <c r="KP684" s="18"/>
      <c r="KQ684" s="18"/>
      <c r="KR684" s="18"/>
      <c r="KS684" s="18"/>
      <c r="KT684" s="18"/>
      <c r="KU684" s="18"/>
      <c r="KV684" s="18"/>
      <c r="KW684" s="18"/>
      <c r="KX684" s="18"/>
      <c r="KY684" s="18"/>
      <c r="KZ684" s="18"/>
      <c r="LA684" s="18"/>
      <c r="LB684" s="18"/>
      <c r="LC684" s="18"/>
      <c r="LD684" s="18"/>
      <c r="LE684" s="18"/>
      <c r="LF684" s="18"/>
      <c r="LG684" s="18"/>
      <c r="LH684" s="18"/>
      <c r="LI684" s="18"/>
      <c r="LJ684" s="18"/>
      <c r="LK684" s="18"/>
      <c r="LL684" s="18"/>
      <c r="LM684" s="18"/>
      <c r="LN684" s="18"/>
      <c r="LO684" s="18"/>
      <c r="LP684" s="18"/>
      <c r="LQ684" s="18"/>
      <c r="LR684" s="18"/>
      <c r="LS684" s="18"/>
      <c r="LT684" s="18"/>
      <c r="LU684" s="18"/>
      <c r="LV684" s="18"/>
      <c r="LW684" s="18"/>
      <c r="LX684" s="18"/>
      <c r="LY684" s="18"/>
      <c r="LZ684" s="18"/>
      <c r="MA684" s="18"/>
      <c r="MB684" s="18"/>
      <c r="MC684" s="18"/>
      <c r="MD684" s="18"/>
      <c r="ME684" s="18"/>
      <c r="MF684" s="18"/>
      <c r="MG684" s="18"/>
      <c r="MH684" s="18"/>
      <c r="MI684" s="18"/>
      <c r="MJ684" s="18"/>
      <c r="MK684" s="18"/>
      <c r="ML684" s="18"/>
      <c r="MM684" s="18"/>
      <c r="MN684" s="18"/>
      <c r="MO684" s="18"/>
      <c r="MP684" s="18"/>
      <c r="MQ684" s="18"/>
      <c r="MR684" s="18"/>
      <c r="MS684" s="18"/>
      <c r="MT684" s="18"/>
      <c r="MU684" s="18"/>
    </row>
    <row r="685" spans="1:359" ht="93.75">
      <c r="A685" s="22">
        <v>242</v>
      </c>
      <c r="B685" s="22" t="s">
        <v>4460</v>
      </c>
      <c r="C685" s="36">
        <v>43224</v>
      </c>
      <c r="D685" s="36">
        <v>43227</v>
      </c>
      <c r="E685" s="36">
        <f>WORKDAY(D685,10,Table4[Tətil günləri])</f>
        <v>43242</v>
      </c>
      <c r="F685" s="22" t="str">
        <f t="shared" si="20"/>
        <v/>
      </c>
      <c r="G685" s="22" t="s">
        <v>235</v>
      </c>
      <c r="H685" s="22" t="s">
        <v>4453</v>
      </c>
      <c r="I685" s="22" t="s">
        <v>4454</v>
      </c>
      <c r="J685" s="28" t="s">
        <v>63</v>
      </c>
      <c r="K685" s="22" t="s">
        <v>520</v>
      </c>
      <c r="L685" s="22">
        <v>2146</v>
      </c>
      <c r="M685" s="22" t="s">
        <v>326</v>
      </c>
      <c r="N685" s="22" t="s">
        <v>509</v>
      </c>
      <c r="O685" s="22" t="s">
        <v>253</v>
      </c>
      <c r="P685" s="36">
        <v>27533</v>
      </c>
      <c r="Q685" s="22" t="s">
        <v>521</v>
      </c>
      <c r="R685" s="73" t="s">
        <v>253</v>
      </c>
      <c r="S685" s="22" t="s">
        <v>228</v>
      </c>
      <c r="T685" s="225">
        <v>43355</v>
      </c>
      <c r="U685" s="22" t="s">
        <v>254</v>
      </c>
      <c r="V685" s="73"/>
      <c r="W685" s="22" t="s">
        <v>4511</v>
      </c>
      <c r="X685" s="45" t="s">
        <v>4512</v>
      </c>
      <c r="Y685" s="22" t="s">
        <v>239</v>
      </c>
      <c r="Z685" s="37">
        <v>43228</v>
      </c>
      <c r="AA685" s="22" t="s">
        <v>231</v>
      </c>
      <c r="AB685" s="22"/>
      <c r="AC685" s="22" t="s">
        <v>3064</v>
      </c>
      <c r="AD685" s="22" t="s">
        <v>237</v>
      </c>
      <c r="AE685" s="22" t="s">
        <v>254</v>
      </c>
      <c r="AF685" s="37">
        <v>43235</v>
      </c>
      <c r="AG685" s="37" t="s">
        <v>4684</v>
      </c>
      <c r="AH685" s="159"/>
      <c r="AI685" s="22"/>
      <c r="AJ685" s="22"/>
      <c r="AK685" s="22">
        <f ca="1">NETWORKDAYS(TODAY(),E685,Table4[Tətil günləri])</f>
        <v>-199</v>
      </c>
      <c r="AL685" s="18">
        <f t="shared" ca="1" si="21"/>
        <v>-198</v>
      </c>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18"/>
      <c r="EQ685" s="18"/>
      <c r="ER685" s="18"/>
      <c r="ES685" s="18"/>
      <c r="ET685" s="18"/>
      <c r="EU685" s="18"/>
      <c r="EV685" s="18"/>
      <c r="EW685" s="18"/>
      <c r="EX685" s="18"/>
      <c r="EY685" s="18"/>
      <c r="EZ685" s="18"/>
      <c r="FA685" s="18"/>
      <c r="FB685" s="18"/>
      <c r="FC685" s="18"/>
      <c r="FD685" s="18"/>
      <c r="FE685" s="18"/>
      <c r="FF685" s="18"/>
      <c r="FG685" s="18"/>
      <c r="FH685" s="18"/>
      <c r="FI685" s="18"/>
      <c r="FJ685" s="18"/>
      <c r="FK685" s="18"/>
      <c r="FL685" s="18"/>
      <c r="FM685" s="18"/>
      <c r="FN685" s="18"/>
      <c r="FO685" s="18"/>
      <c r="FP685" s="18"/>
      <c r="FQ685" s="18"/>
      <c r="FR685" s="18"/>
      <c r="FS685" s="18"/>
      <c r="FT685" s="18"/>
      <c r="FU685" s="18"/>
      <c r="FV685" s="18"/>
      <c r="FW685" s="18"/>
      <c r="FX685" s="18"/>
      <c r="FY685" s="18"/>
      <c r="FZ685" s="18"/>
      <c r="GA685" s="18"/>
      <c r="GB685" s="18"/>
      <c r="GC685" s="18"/>
      <c r="GD685" s="18"/>
      <c r="GE685" s="18"/>
      <c r="GF685" s="18"/>
      <c r="GG685" s="18"/>
      <c r="GH685" s="18"/>
      <c r="GI685" s="18"/>
      <c r="GJ685" s="18"/>
      <c r="GK685" s="18"/>
      <c r="GL685" s="18"/>
      <c r="GM685" s="18"/>
      <c r="GN685" s="18"/>
      <c r="GO685" s="18"/>
      <c r="GP685" s="18"/>
      <c r="GQ685" s="18"/>
      <c r="GR685" s="18"/>
      <c r="GS685" s="18"/>
      <c r="GT685" s="18"/>
      <c r="GU685" s="18"/>
      <c r="GV685" s="18"/>
      <c r="GW685" s="18"/>
      <c r="GX685" s="18"/>
      <c r="GY685" s="18"/>
      <c r="GZ685" s="18"/>
      <c r="HA685" s="18"/>
      <c r="HB685" s="18"/>
      <c r="HC685" s="18"/>
      <c r="HD685" s="18"/>
      <c r="HE685" s="18"/>
      <c r="HF685" s="18"/>
      <c r="HG685" s="18"/>
      <c r="HH685" s="18"/>
      <c r="HI685" s="18"/>
      <c r="HJ685" s="18"/>
      <c r="HK685" s="18"/>
      <c r="HL685" s="18"/>
      <c r="HM685" s="18"/>
      <c r="HN685" s="18"/>
      <c r="HO685" s="18"/>
      <c r="HP685" s="18"/>
      <c r="HQ685" s="18"/>
      <c r="HR685" s="18"/>
      <c r="HS685" s="18"/>
      <c r="HT685" s="18"/>
      <c r="HU685" s="18"/>
      <c r="HV685" s="18"/>
      <c r="HW685" s="18"/>
      <c r="HX685" s="18"/>
      <c r="HY685" s="18"/>
      <c r="HZ685" s="18"/>
      <c r="IA685" s="18"/>
      <c r="IB685" s="18"/>
      <c r="IC685" s="18"/>
      <c r="ID685" s="18"/>
      <c r="IE685" s="18"/>
      <c r="IF685" s="18"/>
      <c r="IG685" s="18"/>
      <c r="IH685" s="18"/>
      <c r="II685" s="18"/>
      <c r="IJ685" s="18"/>
      <c r="IK685" s="18"/>
      <c r="IL685" s="18"/>
      <c r="IM685" s="18"/>
      <c r="IN685" s="18"/>
      <c r="IO685" s="18"/>
      <c r="IP685" s="18"/>
      <c r="IQ685" s="18"/>
      <c r="IR685" s="18"/>
      <c r="IS685" s="18"/>
      <c r="IT685" s="18"/>
      <c r="IU685" s="18"/>
      <c r="IV685" s="18"/>
      <c r="IW685" s="18"/>
      <c r="IX685" s="18"/>
      <c r="IY685" s="18"/>
      <c r="IZ685" s="18"/>
      <c r="JA685" s="18"/>
      <c r="JB685" s="18"/>
      <c r="JC685" s="18"/>
      <c r="JD685" s="18"/>
      <c r="JE685" s="18"/>
      <c r="JF685" s="18"/>
      <c r="JG685" s="18"/>
      <c r="JH685" s="18"/>
      <c r="JI685" s="18"/>
      <c r="JJ685" s="18"/>
      <c r="JK685" s="18"/>
      <c r="JL685" s="18"/>
      <c r="JM685" s="18"/>
      <c r="JN685" s="18"/>
      <c r="JO685" s="18"/>
      <c r="JP685" s="18"/>
      <c r="JQ685" s="18"/>
      <c r="JR685" s="18"/>
      <c r="JS685" s="18"/>
      <c r="JT685" s="18"/>
      <c r="JU685" s="18"/>
      <c r="JV685" s="18"/>
      <c r="JW685" s="18"/>
      <c r="JX685" s="18"/>
      <c r="JY685" s="18"/>
      <c r="JZ685" s="18"/>
      <c r="KA685" s="18"/>
      <c r="KB685" s="18"/>
      <c r="KC685" s="18"/>
      <c r="KD685" s="18"/>
      <c r="KE685" s="18"/>
      <c r="KF685" s="18"/>
      <c r="KG685" s="18"/>
      <c r="KH685" s="18"/>
      <c r="KI685" s="18"/>
      <c r="KJ685" s="18"/>
      <c r="KK685" s="18"/>
      <c r="KL685" s="18"/>
      <c r="KM685" s="18"/>
      <c r="KN685" s="18"/>
      <c r="KO685" s="18"/>
      <c r="KP685" s="18"/>
      <c r="KQ685" s="18"/>
      <c r="KR685" s="18"/>
      <c r="KS685" s="18"/>
      <c r="KT685" s="18"/>
      <c r="KU685" s="18"/>
      <c r="KV685" s="18"/>
      <c r="KW685" s="18"/>
      <c r="KX685" s="18"/>
      <c r="KY685" s="18"/>
      <c r="KZ685" s="18"/>
      <c r="LA685" s="18"/>
      <c r="LB685" s="18"/>
      <c r="LC685" s="18"/>
      <c r="LD685" s="18"/>
      <c r="LE685" s="18"/>
      <c r="LF685" s="18"/>
      <c r="LG685" s="18"/>
      <c r="LH685" s="18"/>
      <c r="LI685" s="18"/>
      <c r="LJ685" s="18"/>
      <c r="LK685" s="18"/>
      <c r="LL685" s="18"/>
      <c r="LM685" s="18"/>
      <c r="LN685" s="18"/>
      <c r="LO685" s="18"/>
      <c r="LP685" s="18"/>
      <c r="LQ685" s="18"/>
      <c r="LR685" s="18"/>
      <c r="LS685" s="18"/>
      <c r="LT685" s="18"/>
      <c r="LU685" s="18"/>
      <c r="LV685" s="18"/>
      <c r="LW685" s="18"/>
      <c r="LX685" s="18"/>
      <c r="LY685" s="18"/>
      <c r="LZ685" s="18"/>
      <c r="MA685" s="18"/>
      <c r="MB685" s="18"/>
      <c r="MC685" s="18"/>
      <c r="MD685" s="18"/>
      <c r="ME685" s="18"/>
      <c r="MF685" s="18"/>
      <c r="MG685" s="18"/>
      <c r="MH685" s="18"/>
      <c r="MI685" s="18"/>
      <c r="MJ685" s="18"/>
      <c r="MK685" s="18"/>
      <c r="ML685" s="18"/>
      <c r="MM685" s="18"/>
      <c r="MN685" s="18"/>
      <c r="MO685" s="18"/>
      <c r="MP685" s="18"/>
      <c r="MQ685" s="18"/>
      <c r="MR685" s="18"/>
      <c r="MS685" s="18"/>
      <c r="MT685" s="18"/>
      <c r="MU685" s="18"/>
    </row>
    <row r="686" spans="1:359" ht="78.150000000000006">
      <c r="A686" s="22">
        <v>242</v>
      </c>
      <c r="B686" s="22" t="s">
        <v>4460</v>
      </c>
      <c r="C686" s="36">
        <v>43224</v>
      </c>
      <c r="D686" s="36">
        <v>43227</v>
      </c>
      <c r="E686" s="36">
        <f>WORKDAY(D687,10,Table4[Tətil günləri])</f>
        <v>43242</v>
      </c>
      <c r="F686" s="22" t="str">
        <f t="shared" si="20"/>
        <v/>
      </c>
      <c r="G686" s="22" t="s">
        <v>235</v>
      </c>
      <c r="H686" s="22">
        <v>530441489</v>
      </c>
      <c r="I686" s="22" t="s">
        <v>4455</v>
      </c>
      <c r="J686" s="38" t="s">
        <v>36</v>
      </c>
      <c r="K686" s="22" t="s">
        <v>507</v>
      </c>
      <c r="L686" s="22" t="s">
        <v>508</v>
      </c>
      <c r="M686" s="22" t="s">
        <v>288</v>
      </c>
      <c r="N686" s="22" t="s">
        <v>495</v>
      </c>
      <c r="O686" s="22" t="s">
        <v>253</v>
      </c>
      <c r="P686" s="36">
        <v>26145</v>
      </c>
      <c r="Q686" s="22" t="s">
        <v>4456</v>
      </c>
      <c r="R686" s="73" t="s">
        <v>253</v>
      </c>
      <c r="S686" s="27" t="s">
        <v>228</v>
      </c>
      <c r="T686" s="226">
        <v>43355</v>
      </c>
      <c r="U686" s="22" t="s">
        <v>254</v>
      </c>
      <c r="V686" s="73"/>
      <c r="W686" s="22" t="s">
        <v>4505</v>
      </c>
      <c r="X686" s="45" t="s">
        <v>4506</v>
      </c>
      <c r="Y686" s="22" t="s">
        <v>239</v>
      </c>
      <c r="Z686" s="37">
        <v>43228</v>
      </c>
      <c r="AA686" s="22" t="s">
        <v>231</v>
      </c>
      <c r="AB686" s="22"/>
      <c r="AC686" s="22" t="s">
        <v>4969</v>
      </c>
      <c r="AD686" s="22" t="s">
        <v>237</v>
      </c>
      <c r="AE686" s="22" t="s">
        <v>254</v>
      </c>
      <c r="AF686" s="37">
        <v>43235</v>
      </c>
      <c r="AG686" s="37" t="s">
        <v>4684</v>
      </c>
      <c r="AH686" s="159"/>
      <c r="AI686" s="22"/>
      <c r="AJ686" s="22"/>
      <c r="AK686" s="22">
        <f ca="1">NETWORKDAYS(TODAY(),E686,Table4[Tətil günləri])</f>
        <v>-199</v>
      </c>
      <c r="AL686" s="18">
        <f t="shared" ca="1" si="21"/>
        <v>-198</v>
      </c>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18"/>
      <c r="EQ686" s="18"/>
      <c r="ER686" s="18"/>
      <c r="ES686" s="18"/>
      <c r="ET686" s="18"/>
      <c r="EU686" s="18"/>
      <c r="EV686" s="18"/>
      <c r="EW686" s="18"/>
      <c r="EX686" s="18"/>
      <c r="EY686" s="18"/>
      <c r="EZ686" s="18"/>
      <c r="FA686" s="18"/>
      <c r="FB686" s="18"/>
      <c r="FC686" s="18"/>
      <c r="FD686" s="18"/>
      <c r="FE686" s="18"/>
      <c r="FF686" s="18"/>
      <c r="FG686" s="18"/>
      <c r="FH686" s="18"/>
      <c r="FI686" s="18"/>
      <c r="FJ686" s="18"/>
      <c r="FK686" s="18"/>
      <c r="FL686" s="18"/>
      <c r="FM686" s="18"/>
      <c r="FN686" s="18"/>
      <c r="FO686" s="18"/>
      <c r="FP686" s="18"/>
      <c r="FQ686" s="18"/>
      <c r="FR686" s="18"/>
      <c r="FS686" s="18"/>
      <c r="FT686" s="18"/>
      <c r="FU686" s="18"/>
      <c r="FV686" s="18"/>
      <c r="FW686" s="18"/>
      <c r="FX686" s="18"/>
      <c r="FY686" s="18"/>
      <c r="FZ686" s="18"/>
      <c r="GA686" s="18"/>
      <c r="GB686" s="18"/>
      <c r="GC686" s="18"/>
      <c r="GD686" s="18"/>
      <c r="GE686" s="18"/>
      <c r="GF686" s="18"/>
      <c r="GG686" s="18"/>
      <c r="GH686" s="18"/>
      <c r="GI686" s="18"/>
      <c r="GJ686" s="18"/>
      <c r="GK686" s="18"/>
      <c r="GL686" s="18"/>
      <c r="GM686" s="18"/>
      <c r="GN686" s="18"/>
      <c r="GO686" s="18"/>
      <c r="GP686" s="18"/>
      <c r="GQ686" s="18"/>
      <c r="GR686" s="18"/>
      <c r="GS686" s="18"/>
      <c r="GT686" s="18"/>
      <c r="GU686" s="18"/>
      <c r="GV686" s="18"/>
      <c r="GW686" s="18"/>
      <c r="GX686" s="18"/>
      <c r="GY686" s="18"/>
      <c r="GZ686" s="18"/>
      <c r="HA686" s="18"/>
      <c r="HB686" s="18"/>
      <c r="HC686" s="18"/>
      <c r="HD686" s="18"/>
      <c r="HE686" s="18"/>
      <c r="HF686" s="18"/>
      <c r="HG686" s="18"/>
      <c r="HH686" s="18"/>
      <c r="HI686" s="18"/>
      <c r="HJ686" s="18"/>
      <c r="HK686" s="18"/>
      <c r="HL686" s="18"/>
      <c r="HM686" s="18"/>
      <c r="HN686" s="18"/>
      <c r="HO686" s="18"/>
      <c r="HP686" s="18"/>
      <c r="HQ686" s="18"/>
      <c r="HR686" s="18"/>
      <c r="HS686" s="18"/>
      <c r="HT686" s="18"/>
      <c r="HU686" s="18"/>
      <c r="HV686" s="18"/>
      <c r="HW686" s="18"/>
      <c r="HX686" s="18"/>
      <c r="HY686" s="18"/>
      <c r="HZ686" s="18"/>
      <c r="IA686" s="18"/>
      <c r="IB686" s="18"/>
      <c r="IC686" s="18"/>
      <c r="ID686" s="18"/>
      <c r="IE686" s="18"/>
      <c r="IF686" s="18"/>
      <c r="IG686" s="18"/>
      <c r="IH686" s="18"/>
      <c r="II686" s="18"/>
      <c r="IJ686" s="18"/>
      <c r="IK686" s="18"/>
      <c r="IL686" s="18"/>
      <c r="IM686" s="18"/>
      <c r="IN686" s="18"/>
      <c r="IO686" s="18"/>
      <c r="IP686" s="18"/>
      <c r="IQ686" s="18"/>
      <c r="IR686" s="18"/>
      <c r="IS686" s="18"/>
      <c r="IT686" s="18"/>
      <c r="IU686" s="18"/>
      <c r="IV686" s="18"/>
      <c r="IW686" s="18"/>
      <c r="IX686" s="18"/>
      <c r="IY686" s="18"/>
      <c r="IZ686" s="18"/>
      <c r="JA686" s="18"/>
      <c r="JB686" s="18"/>
      <c r="JC686" s="18"/>
      <c r="JD686" s="18"/>
      <c r="JE686" s="18"/>
      <c r="JF686" s="18"/>
      <c r="JG686" s="18"/>
      <c r="JH686" s="18"/>
      <c r="JI686" s="18"/>
      <c r="JJ686" s="18"/>
      <c r="JK686" s="18"/>
      <c r="JL686" s="18"/>
      <c r="JM686" s="18"/>
      <c r="JN686" s="18"/>
      <c r="JO686" s="18"/>
      <c r="JP686" s="18"/>
      <c r="JQ686" s="18"/>
      <c r="JR686" s="18"/>
      <c r="JS686" s="18"/>
      <c r="JT686" s="18"/>
      <c r="JU686" s="18"/>
      <c r="JV686" s="18"/>
      <c r="JW686" s="18"/>
      <c r="JX686" s="18"/>
      <c r="JY686" s="18"/>
      <c r="JZ686" s="18"/>
      <c r="KA686" s="18"/>
      <c r="KB686" s="18"/>
      <c r="KC686" s="18"/>
      <c r="KD686" s="18"/>
      <c r="KE686" s="18"/>
      <c r="KF686" s="18"/>
      <c r="KG686" s="18"/>
      <c r="KH686" s="18"/>
      <c r="KI686" s="18"/>
      <c r="KJ686" s="18"/>
      <c r="KK686" s="18"/>
      <c r="KL686" s="18"/>
      <c r="KM686" s="18"/>
      <c r="KN686" s="18"/>
      <c r="KO686" s="18"/>
      <c r="KP686" s="18"/>
      <c r="KQ686" s="18"/>
      <c r="KR686" s="18"/>
      <c r="KS686" s="18"/>
      <c r="KT686" s="18"/>
      <c r="KU686" s="18"/>
      <c r="KV686" s="18"/>
      <c r="KW686" s="18"/>
      <c r="KX686" s="18"/>
      <c r="KY686" s="18"/>
      <c r="KZ686" s="18"/>
      <c r="LA686" s="18"/>
      <c r="LB686" s="18"/>
      <c r="LC686" s="18"/>
      <c r="LD686" s="18"/>
      <c r="LE686" s="18"/>
      <c r="LF686" s="18"/>
      <c r="LG686" s="18"/>
      <c r="LH686" s="18"/>
      <c r="LI686" s="18"/>
      <c r="LJ686" s="18"/>
      <c r="LK686" s="18"/>
      <c r="LL686" s="18"/>
      <c r="LM686" s="18"/>
      <c r="LN686" s="18"/>
      <c r="LO686" s="18"/>
      <c r="LP686" s="18"/>
      <c r="LQ686" s="18"/>
      <c r="LR686" s="18"/>
      <c r="LS686" s="18"/>
      <c r="LT686" s="18"/>
      <c r="LU686" s="18"/>
      <c r="LV686" s="18"/>
      <c r="LW686" s="18"/>
      <c r="LX686" s="18"/>
      <c r="LY686" s="18"/>
      <c r="LZ686" s="18"/>
      <c r="MA686" s="18"/>
      <c r="MB686" s="18"/>
      <c r="MC686" s="18"/>
      <c r="MD686" s="18"/>
      <c r="ME686" s="18"/>
      <c r="MF686" s="18"/>
      <c r="MG686" s="18"/>
      <c r="MH686" s="18"/>
      <c r="MI686" s="18"/>
      <c r="MJ686" s="18"/>
      <c r="MK686" s="18"/>
      <c r="ML686" s="18"/>
      <c r="MM686" s="18"/>
      <c r="MN686" s="18"/>
      <c r="MO686" s="18"/>
      <c r="MP686" s="18"/>
      <c r="MQ686" s="18"/>
      <c r="MR686" s="18"/>
      <c r="MS686" s="18"/>
      <c r="MT686" s="18"/>
      <c r="MU686" s="18"/>
    </row>
    <row r="687" spans="1:359" ht="93.75">
      <c r="A687" s="22">
        <v>242</v>
      </c>
      <c r="B687" s="22" t="s">
        <v>4460</v>
      </c>
      <c r="C687" s="36">
        <v>43224</v>
      </c>
      <c r="D687" s="36">
        <v>43227</v>
      </c>
      <c r="E687" s="36">
        <f>WORKDAY(D687,10,Table4[Tətil günləri])</f>
        <v>43242</v>
      </c>
      <c r="F687" s="22" t="str">
        <f t="shared" si="20"/>
        <v/>
      </c>
      <c r="G687" s="22" t="s">
        <v>235</v>
      </c>
      <c r="H687" s="22">
        <v>208752758</v>
      </c>
      <c r="I687" s="22" t="s">
        <v>4457</v>
      </c>
      <c r="J687" s="28" t="s">
        <v>57</v>
      </c>
      <c r="K687" s="22" t="s">
        <v>4458</v>
      </c>
      <c r="L687" s="22" t="s">
        <v>293</v>
      </c>
      <c r="M687" s="22" t="s">
        <v>294</v>
      </c>
      <c r="N687" s="22" t="s">
        <v>509</v>
      </c>
      <c r="O687" s="22" t="s">
        <v>253</v>
      </c>
      <c r="P687" s="36">
        <v>26124</v>
      </c>
      <c r="Q687" s="22" t="s">
        <v>4459</v>
      </c>
      <c r="R687" s="73" t="s">
        <v>253</v>
      </c>
      <c r="S687" s="27" t="s">
        <v>228</v>
      </c>
      <c r="T687" s="37">
        <v>43349</v>
      </c>
      <c r="U687" s="22" t="s">
        <v>254</v>
      </c>
      <c r="V687" s="73"/>
      <c r="W687" s="22" t="s">
        <v>4507</v>
      </c>
      <c r="X687" s="45" t="s">
        <v>4508</v>
      </c>
      <c r="Y687" s="22" t="s">
        <v>239</v>
      </c>
      <c r="Z687" s="37">
        <v>43228</v>
      </c>
      <c r="AA687" s="22" t="s">
        <v>231</v>
      </c>
      <c r="AB687" s="22"/>
      <c r="AC687" s="22" t="s">
        <v>3064</v>
      </c>
      <c r="AD687" s="22" t="s">
        <v>237</v>
      </c>
      <c r="AE687" s="22" t="s">
        <v>254</v>
      </c>
      <c r="AF687" s="37">
        <v>43235</v>
      </c>
      <c r="AG687" s="37" t="s">
        <v>4684</v>
      </c>
      <c r="AH687" s="159"/>
      <c r="AI687" s="22"/>
      <c r="AJ687" s="22"/>
      <c r="AK687" s="22">
        <f ca="1">NETWORKDAYS(TODAY(),E687,Table4[Tətil günləri])</f>
        <v>-199</v>
      </c>
      <c r="AL687" s="18">
        <f t="shared" ca="1" si="21"/>
        <v>-198</v>
      </c>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18"/>
      <c r="EQ687" s="18"/>
      <c r="ER687" s="18"/>
      <c r="ES687" s="18"/>
      <c r="ET687" s="18"/>
      <c r="EU687" s="18"/>
      <c r="EV687" s="18"/>
      <c r="EW687" s="18"/>
      <c r="EX687" s="18"/>
      <c r="EY687" s="18"/>
      <c r="EZ687" s="18"/>
      <c r="FA687" s="18"/>
      <c r="FB687" s="18"/>
      <c r="FC687" s="18"/>
      <c r="FD687" s="18"/>
      <c r="FE687" s="18"/>
      <c r="FF687" s="18"/>
      <c r="FG687" s="18"/>
      <c r="FH687" s="18"/>
      <c r="FI687" s="18"/>
      <c r="FJ687" s="18"/>
      <c r="FK687" s="18"/>
      <c r="FL687" s="18"/>
      <c r="FM687" s="18"/>
      <c r="FN687" s="18"/>
      <c r="FO687" s="18"/>
      <c r="FP687" s="18"/>
      <c r="FQ687" s="18"/>
      <c r="FR687" s="18"/>
      <c r="FS687" s="18"/>
      <c r="FT687" s="18"/>
      <c r="FU687" s="18"/>
      <c r="FV687" s="18"/>
      <c r="FW687" s="18"/>
      <c r="FX687" s="18"/>
      <c r="FY687" s="18"/>
      <c r="FZ687" s="18"/>
      <c r="GA687" s="18"/>
      <c r="GB687" s="18"/>
      <c r="GC687" s="18"/>
      <c r="GD687" s="18"/>
      <c r="GE687" s="18"/>
      <c r="GF687" s="18"/>
      <c r="GG687" s="18"/>
      <c r="GH687" s="18"/>
      <c r="GI687" s="18"/>
      <c r="GJ687" s="18"/>
      <c r="GK687" s="18"/>
      <c r="GL687" s="18"/>
      <c r="GM687" s="18"/>
      <c r="GN687" s="18"/>
      <c r="GO687" s="18"/>
      <c r="GP687" s="18"/>
      <c r="GQ687" s="18"/>
      <c r="GR687" s="18"/>
      <c r="GS687" s="18"/>
      <c r="GT687" s="18"/>
      <c r="GU687" s="18"/>
      <c r="GV687" s="18"/>
      <c r="GW687" s="18"/>
      <c r="GX687" s="18"/>
      <c r="GY687" s="18"/>
      <c r="GZ687" s="18"/>
      <c r="HA687" s="18"/>
      <c r="HB687" s="18"/>
      <c r="HC687" s="18"/>
      <c r="HD687" s="18"/>
      <c r="HE687" s="18"/>
      <c r="HF687" s="18"/>
      <c r="HG687" s="18"/>
      <c r="HH687" s="18"/>
      <c r="HI687" s="18"/>
      <c r="HJ687" s="18"/>
      <c r="HK687" s="18"/>
      <c r="HL687" s="18"/>
      <c r="HM687" s="18"/>
      <c r="HN687" s="18"/>
      <c r="HO687" s="18"/>
      <c r="HP687" s="18"/>
      <c r="HQ687" s="18"/>
      <c r="HR687" s="18"/>
      <c r="HS687" s="18"/>
      <c r="HT687" s="18"/>
      <c r="HU687" s="18"/>
      <c r="HV687" s="18"/>
      <c r="HW687" s="18"/>
      <c r="HX687" s="18"/>
      <c r="HY687" s="18"/>
      <c r="HZ687" s="18"/>
      <c r="IA687" s="18"/>
      <c r="IB687" s="18"/>
      <c r="IC687" s="18"/>
      <c r="ID687" s="18"/>
      <c r="IE687" s="18"/>
      <c r="IF687" s="18"/>
      <c r="IG687" s="18"/>
      <c r="IH687" s="18"/>
      <c r="II687" s="18"/>
      <c r="IJ687" s="18"/>
      <c r="IK687" s="18"/>
      <c r="IL687" s="18"/>
      <c r="IM687" s="18"/>
      <c r="IN687" s="18"/>
      <c r="IO687" s="18"/>
      <c r="IP687" s="18"/>
      <c r="IQ687" s="18"/>
      <c r="IR687" s="18"/>
      <c r="IS687" s="18"/>
      <c r="IT687" s="18"/>
      <c r="IU687" s="18"/>
      <c r="IV687" s="18"/>
      <c r="IW687" s="18"/>
      <c r="IX687" s="18"/>
      <c r="IY687" s="18"/>
      <c r="IZ687" s="18"/>
      <c r="JA687" s="18"/>
      <c r="JB687" s="18"/>
      <c r="JC687" s="18"/>
      <c r="JD687" s="18"/>
      <c r="JE687" s="18"/>
      <c r="JF687" s="18"/>
      <c r="JG687" s="18"/>
      <c r="JH687" s="18"/>
      <c r="JI687" s="18"/>
      <c r="JJ687" s="18"/>
      <c r="JK687" s="18"/>
      <c r="JL687" s="18"/>
      <c r="JM687" s="18"/>
      <c r="JN687" s="18"/>
      <c r="JO687" s="18"/>
      <c r="JP687" s="18"/>
      <c r="JQ687" s="18"/>
      <c r="JR687" s="18"/>
      <c r="JS687" s="18"/>
      <c r="JT687" s="18"/>
      <c r="JU687" s="18"/>
      <c r="JV687" s="18"/>
      <c r="JW687" s="18"/>
      <c r="JX687" s="18"/>
      <c r="JY687" s="18"/>
      <c r="JZ687" s="18"/>
      <c r="KA687" s="18"/>
      <c r="KB687" s="18"/>
      <c r="KC687" s="18"/>
      <c r="KD687" s="18"/>
      <c r="KE687" s="18"/>
      <c r="KF687" s="18"/>
      <c r="KG687" s="18"/>
      <c r="KH687" s="18"/>
      <c r="KI687" s="18"/>
      <c r="KJ687" s="18"/>
      <c r="KK687" s="18"/>
      <c r="KL687" s="18"/>
      <c r="KM687" s="18"/>
      <c r="KN687" s="18"/>
      <c r="KO687" s="18"/>
      <c r="KP687" s="18"/>
      <c r="KQ687" s="18"/>
      <c r="KR687" s="18"/>
      <c r="KS687" s="18"/>
      <c r="KT687" s="18"/>
      <c r="KU687" s="18"/>
      <c r="KV687" s="18"/>
      <c r="KW687" s="18"/>
      <c r="KX687" s="18"/>
      <c r="KY687" s="18"/>
      <c r="KZ687" s="18"/>
      <c r="LA687" s="18"/>
      <c r="LB687" s="18"/>
      <c r="LC687" s="18"/>
      <c r="LD687" s="18"/>
      <c r="LE687" s="18"/>
      <c r="LF687" s="18"/>
      <c r="LG687" s="18"/>
      <c r="LH687" s="18"/>
      <c r="LI687" s="18"/>
      <c r="LJ687" s="18"/>
      <c r="LK687" s="18"/>
      <c r="LL687" s="18"/>
      <c r="LM687" s="18"/>
      <c r="LN687" s="18"/>
      <c r="LO687" s="18"/>
      <c r="LP687" s="18"/>
      <c r="LQ687" s="18"/>
      <c r="LR687" s="18"/>
      <c r="LS687" s="18"/>
      <c r="LT687" s="18"/>
      <c r="LU687" s="18"/>
      <c r="LV687" s="18"/>
      <c r="LW687" s="18"/>
      <c r="LX687" s="18"/>
      <c r="LY687" s="18"/>
      <c r="LZ687" s="18"/>
      <c r="MA687" s="18"/>
      <c r="MB687" s="18"/>
      <c r="MC687" s="18"/>
      <c r="MD687" s="18"/>
      <c r="ME687" s="18"/>
      <c r="MF687" s="18"/>
      <c r="MG687" s="18"/>
      <c r="MH687" s="18"/>
      <c r="MI687" s="18"/>
      <c r="MJ687" s="18"/>
      <c r="MK687" s="18"/>
      <c r="ML687" s="18"/>
      <c r="MM687" s="18"/>
      <c r="MN687" s="18"/>
      <c r="MO687" s="18"/>
      <c r="MP687" s="18"/>
      <c r="MQ687" s="18"/>
      <c r="MR687" s="18"/>
      <c r="MS687" s="18"/>
      <c r="MT687" s="18"/>
      <c r="MU687" s="18"/>
    </row>
    <row r="688" spans="1:359" ht="74.25" customHeight="1">
      <c r="A688" s="22">
        <v>243</v>
      </c>
      <c r="B688" s="22" t="s">
        <v>4464</v>
      </c>
      <c r="C688" s="36">
        <v>43227</v>
      </c>
      <c r="D688" s="36">
        <v>43227</v>
      </c>
      <c r="E688" s="36">
        <f>WORKDAY(D688,10,Table4[Tətil günləri])</f>
        <v>43242</v>
      </c>
      <c r="F688" s="22" t="str">
        <f t="shared" si="20"/>
        <v/>
      </c>
      <c r="G688" s="22" t="s">
        <v>235</v>
      </c>
      <c r="H688" s="22">
        <v>720075828</v>
      </c>
      <c r="I688" s="22" t="s">
        <v>4463</v>
      </c>
      <c r="J688" s="28" t="s">
        <v>57</v>
      </c>
      <c r="K688" s="22" t="s">
        <v>1720</v>
      </c>
      <c r="L688" s="22">
        <v>2142</v>
      </c>
      <c r="M688" s="22" t="s">
        <v>1719</v>
      </c>
      <c r="N688" s="22" t="s">
        <v>719</v>
      </c>
      <c r="O688" s="22" t="s">
        <v>720</v>
      </c>
      <c r="P688" s="36">
        <v>29195</v>
      </c>
      <c r="Q688" s="22" t="s">
        <v>1718</v>
      </c>
      <c r="R688" s="73"/>
      <c r="S688" s="22" t="s">
        <v>228</v>
      </c>
      <c r="T688" s="137">
        <v>43284</v>
      </c>
      <c r="U688" s="54" t="s">
        <v>254</v>
      </c>
      <c r="V688" s="73"/>
      <c r="W688" s="22" t="s">
        <v>4513</v>
      </c>
      <c r="X688" s="45" t="s">
        <v>4514</v>
      </c>
      <c r="Y688" s="22" t="s">
        <v>239</v>
      </c>
      <c r="Z688" s="37">
        <v>43228</v>
      </c>
      <c r="AA688" s="22" t="s">
        <v>229</v>
      </c>
      <c r="AB688" s="22"/>
      <c r="AC688" s="22"/>
      <c r="AD688" s="22" t="s">
        <v>237</v>
      </c>
      <c r="AE688" s="22" t="s">
        <v>941</v>
      </c>
      <c r="AF688" s="37">
        <v>43297</v>
      </c>
      <c r="AG688" s="53" t="s">
        <v>6761</v>
      </c>
      <c r="AH688" s="22" t="s">
        <v>1220</v>
      </c>
      <c r="AI688" s="22"/>
      <c r="AJ688" s="22"/>
      <c r="AK688" s="22">
        <f ca="1">NETWORKDAYS(TODAY(),E688,Table4[Tətil günləri])</f>
        <v>-199</v>
      </c>
      <c r="AL688" s="18">
        <f t="shared" ca="1" si="21"/>
        <v>-198</v>
      </c>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18"/>
      <c r="EQ688" s="18"/>
      <c r="ER688" s="18"/>
      <c r="ES688" s="18"/>
      <c r="ET688" s="18"/>
      <c r="EU688" s="18"/>
      <c r="EV688" s="18"/>
      <c r="EW688" s="18"/>
      <c r="EX688" s="18"/>
      <c r="EY688" s="18"/>
      <c r="EZ688" s="18"/>
      <c r="FA688" s="18"/>
      <c r="FB688" s="18"/>
      <c r="FC688" s="18"/>
      <c r="FD688" s="18"/>
      <c r="FE688" s="18"/>
      <c r="FF688" s="18"/>
      <c r="FG688" s="18"/>
      <c r="FH688" s="18"/>
      <c r="FI688" s="18"/>
      <c r="FJ688" s="18"/>
      <c r="FK688" s="18"/>
      <c r="FL688" s="18"/>
      <c r="FM688" s="18"/>
      <c r="FN688" s="18"/>
      <c r="FO688" s="18"/>
      <c r="FP688" s="18"/>
      <c r="FQ688" s="18"/>
      <c r="FR688" s="18"/>
      <c r="FS688" s="18"/>
      <c r="FT688" s="18"/>
      <c r="FU688" s="18"/>
      <c r="FV688" s="18"/>
      <c r="FW688" s="18"/>
      <c r="FX688" s="18"/>
      <c r="FY688" s="18"/>
      <c r="FZ688" s="18"/>
      <c r="GA688" s="18"/>
      <c r="GB688" s="18"/>
      <c r="GC688" s="18"/>
      <c r="GD688" s="18"/>
      <c r="GE688" s="18"/>
      <c r="GF688" s="18"/>
      <c r="GG688" s="18"/>
      <c r="GH688" s="18"/>
      <c r="GI688" s="18"/>
      <c r="GJ688" s="18"/>
      <c r="GK688" s="18"/>
      <c r="GL688" s="18"/>
      <c r="GM688" s="18"/>
      <c r="GN688" s="18"/>
      <c r="GO688" s="18"/>
      <c r="GP688" s="18"/>
      <c r="GQ688" s="18"/>
      <c r="GR688" s="18"/>
      <c r="GS688" s="18"/>
      <c r="GT688" s="18"/>
      <c r="GU688" s="18"/>
      <c r="GV688" s="18"/>
      <c r="GW688" s="18"/>
      <c r="GX688" s="18"/>
      <c r="GY688" s="18"/>
      <c r="GZ688" s="18"/>
      <c r="HA688" s="18"/>
      <c r="HB688" s="18"/>
      <c r="HC688" s="18"/>
      <c r="HD688" s="18"/>
      <c r="HE688" s="18"/>
      <c r="HF688" s="18"/>
      <c r="HG688" s="18"/>
      <c r="HH688" s="18"/>
      <c r="HI688" s="18"/>
      <c r="HJ688" s="18"/>
      <c r="HK688" s="18"/>
      <c r="HL688" s="18"/>
      <c r="HM688" s="18"/>
      <c r="HN688" s="18"/>
      <c r="HO688" s="18"/>
      <c r="HP688" s="18"/>
      <c r="HQ688" s="18"/>
      <c r="HR688" s="18"/>
      <c r="HS688" s="18"/>
      <c r="HT688" s="18"/>
      <c r="HU688" s="18"/>
      <c r="HV688" s="18"/>
      <c r="HW688" s="18"/>
      <c r="HX688" s="18"/>
      <c r="HY688" s="18"/>
      <c r="HZ688" s="18"/>
      <c r="IA688" s="18"/>
      <c r="IB688" s="18"/>
      <c r="IC688" s="18"/>
      <c r="ID688" s="18"/>
      <c r="IE688" s="18"/>
      <c r="IF688" s="18"/>
      <c r="IG688" s="18"/>
      <c r="IH688" s="18"/>
      <c r="II688" s="18"/>
      <c r="IJ688" s="18"/>
      <c r="IK688" s="18"/>
      <c r="IL688" s="18"/>
      <c r="IM688" s="18"/>
      <c r="IN688" s="18"/>
      <c r="IO688" s="18"/>
      <c r="IP688" s="18"/>
      <c r="IQ688" s="18"/>
      <c r="IR688" s="18"/>
      <c r="IS688" s="18"/>
      <c r="IT688" s="18"/>
      <c r="IU688" s="18"/>
      <c r="IV688" s="18"/>
      <c r="IW688" s="18"/>
      <c r="IX688" s="18"/>
      <c r="IY688" s="18"/>
      <c r="IZ688" s="18"/>
      <c r="JA688" s="18"/>
      <c r="JB688" s="18"/>
      <c r="JC688" s="18"/>
      <c r="JD688" s="18"/>
      <c r="JE688" s="18"/>
      <c r="JF688" s="18"/>
      <c r="JG688" s="18"/>
      <c r="JH688" s="18"/>
      <c r="JI688" s="18"/>
      <c r="JJ688" s="18"/>
      <c r="JK688" s="18"/>
      <c r="JL688" s="18"/>
      <c r="JM688" s="18"/>
      <c r="JN688" s="18"/>
      <c r="JO688" s="18"/>
      <c r="JP688" s="18"/>
      <c r="JQ688" s="18"/>
      <c r="JR688" s="18"/>
      <c r="JS688" s="18"/>
      <c r="JT688" s="18"/>
      <c r="JU688" s="18"/>
      <c r="JV688" s="18"/>
      <c r="JW688" s="18"/>
      <c r="JX688" s="18"/>
      <c r="JY688" s="18"/>
      <c r="JZ688" s="18"/>
      <c r="KA688" s="18"/>
      <c r="KB688" s="18"/>
      <c r="KC688" s="18"/>
      <c r="KD688" s="18"/>
      <c r="KE688" s="18"/>
      <c r="KF688" s="18"/>
      <c r="KG688" s="18"/>
      <c r="KH688" s="18"/>
      <c r="KI688" s="18"/>
      <c r="KJ688" s="18"/>
      <c r="KK688" s="18"/>
      <c r="KL688" s="18"/>
      <c r="KM688" s="18"/>
      <c r="KN688" s="18"/>
      <c r="KO688" s="18"/>
      <c r="KP688" s="18"/>
      <c r="KQ688" s="18"/>
      <c r="KR688" s="18"/>
      <c r="KS688" s="18"/>
      <c r="KT688" s="18"/>
      <c r="KU688" s="18"/>
      <c r="KV688" s="18"/>
      <c r="KW688" s="18"/>
      <c r="KX688" s="18"/>
      <c r="KY688" s="18"/>
      <c r="KZ688" s="18"/>
      <c r="LA688" s="18"/>
      <c r="LB688" s="18"/>
      <c r="LC688" s="18"/>
      <c r="LD688" s="18"/>
      <c r="LE688" s="18"/>
      <c r="LF688" s="18"/>
      <c r="LG688" s="18"/>
      <c r="LH688" s="18"/>
      <c r="LI688" s="18"/>
      <c r="LJ688" s="18"/>
      <c r="LK688" s="18"/>
      <c r="LL688" s="18"/>
      <c r="LM688" s="18"/>
      <c r="LN688" s="18"/>
      <c r="LO688" s="18"/>
      <c r="LP688" s="18"/>
      <c r="LQ688" s="18"/>
      <c r="LR688" s="18"/>
      <c r="LS688" s="18"/>
      <c r="LT688" s="18"/>
      <c r="LU688" s="18"/>
      <c r="LV688" s="18"/>
      <c r="LW688" s="18"/>
      <c r="LX688" s="18"/>
      <c r="LY688" s="18"/>
      <c r="LZ688" s="18"/>
      <c r="MA688" s="18"/>
      <c r="MB688" s="18"/>
      <c r="MC688" s="18"/>
      <c r="MD688" s="18"/>
      <c r="ME688" s="18"/>
      <c r="MF688" s="18"/>
      <c r="MG688" s="18"/>
      <c r="MH688" s="18"/>
      <c r="MI688" s="18"/>
      <c r="MJ688" s="18"/>
      <c r="MK688" s="18"/>
      <c r="ML688" s="18"/>
      <c r="MM688" s="18"/>
      <c r="MN688" s="18"/>
      <c r="MO688" s="18"/>
      <c r="MP688" s="18"/>
      <c r="MQ688" s="18"/>
      <c r="MR688" s="18"/>
      <c r="MS688" s="18"/>
      <c r="MT688" s="18"/>
      <c r="MU688" s="18"/>
    </row>
    <row r="689" spans="1:359" ht="78.150000000000006">
      <c r="A689" s="22">
        <v>244</v>
      </c>
      <c r="B689" s="22" t="s">
        <v>4502</v>
      </c>
      <c r="C689" s="37">
        <v>43223</v>
      </c>
      <c r="D689" s="36">
        <v>43228</v>
      </c>
      <c r="E689" s="36">
        <f>WORKDAY(D689,10,Table4[Tətil günləri])</f>
        <v>43243</v>
      </c>
      <c r="F689" s="22" t="str">
        <f t="shared" si="20"/>
        <v/>
      </c>
      <c r="G689" s="22" t="s">
        <v>235</v>
      </c>
      <c r="H689" s="22">
        <v>534666353</v>
      </c>
      <c r="I689" s="22" t="s">
        <v>4493</v>
      </c>
      <c r="J689" s="28" t="s">
        <v>57</v>
      </c>
      <c r="K689" s="22" t="s">
        <v>282</v>
      </c>
      <c r="L689" s="22">
        <v>2153</v>
      </c>
      <c r="M689" s="22" t="s">
        <v>283</v>
      </c>
      <c r="N689" s="22" t="s">
        <v>270</v>
      </c>
      <c r="O689" s="22" t="s">
        <v>259</v>
      </c>
      <c r="P689" s="36">
        <v>25682</v>
      </c>
      <c r="Q689" s="22" t="s">
        <v>4494</v>
      </c>
      <c r="R689" s="73" t="s">
        <v>261</v>
      </c>
      <c r="S689" s="22" t="s">
        <v>228</v>
      </c>
      <c r="T689" s="233">
        <v>43329</v>
      </c>
      <c r="U689" s="233">
        <v>43403</v>
      </c>
      <c r="V689" s="73" t="s">
        <v>232</v>
      </c>
      <c r="W689" s="22" t="s">
        <v>4589</v>
      </c>
      <c r="X689" s="45" t="s">
        <v>4590</v>
      </c>
      <c r="Y689" s="22" t="s">
        <v>239</v>
      </c>
      <c r="Z689" s="37">
        <v>43230</v>
      </c>
      <c r="AA689" s="22" t="s">
        <v>231</v>
      </c>
      <c r="AB689" s="22"/>
      <c r="AC689" s="22"/>
      <c r="AD689" s="22" t="s">
        <v>237</v>
      </c>
      <c r="AE689" s="37">
        <v>43404</v>
      </c>
      <c r="AF689" s="37">
        <v>43241</v>
      </c>
      <c r="AG689" s="22" t="s">
        <v>4852</v>
      </c>
      <c r="AH689" s="53" t="s">
        <v>1220</v>
      </c>
      <c r="AI689" s="22"/>
      <c r="AJ689" s="22"/>
      <c r="AK689" s="22">
        <f ca="1">NETWORKDAYS(TODAY(),E689,Table4[Tətil günləri])</f>
        <v>-198</v>
      </c>
      <c r="AL689" s="18">
        <f t="shared" ca="1" si="21"/>
        <v>-197</v>
      </c>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18"/>
      <c r="EQ689" s="18"/>
      <c r="ER689" s="18"/>
      <c r="ES689" s="18"/>
      <c r="ET689" s="18"/>
      <c r="EU689" s="18"/>
      <c r="EV689" s="18"/>
      <c r="EW689" s="18"/>
      <c r="EX689" s="18"/>
      <c r="EY689" s="18"/>
      <c r="EZ689" s="18"/>
      <c r="FA689" s="18"/>
      <c r="FB689" s="18"/>
      <c r="FC689" s="18"/>
      <c r="FD689" s="18"/>
      <c r="FE689" s="18"/>
      <c r="FF689" s="18"/>
      <c r="FG689" s="18"/>
      <c r="FH689" s="18"/>
      <c r="FI689" s="18"/>
      <c r="FJ689" s="18"/>
      <c r="FK689" s="18"/>
      <c r="FL689" s="18"/>
      <c r="FM689" s="18"/>
      <c r="FN689" s="18"/>
      <c r="FO689" s="18"/>
      <c r="FP689" s="18"/>
      <c r="FQ689" s="18"/>
      <c r="FR689" s="18"/>
      <c r="FS689" s="18"/>
      <c r="FT689" s="18"/>
      <c r="FU689" s="18"/>
      <c r="FV689" s="18"/>
      <c r="FW689" s="18"/>
      <c r="FX689" s="18"/>
      <c r="FY689" s="18"/>
      <c r="FZ689" s="18"/>
      <c r="GA689" s="18"/>
      <c r="GB689" s="18"/>
      <c r="GC689" s="18"/>
      <c r="GD689" s="18"/>
      <c r="GE689" s="18"/>
      <c r="GF689" s="18"/>
      <c r="GG689" s="18"/>
      <c r="GH689" s="18"/>
      <c r="GI689" s="18"/>
      <c r="GJ689" s="18"/>
      <c r="GK689" s="18"/>
      <c r="GL689" s="18"/>
      <c r="GM689" s="18"/>
      <c r="GN689" s="18"/>
      <c r="GO689" s="18"/>
      <c r="GP689" s="18"/>
      <c r="GQ689" s="18"/>
      <c r="GR689" s="18"/>
      <c r="GS689" s="18"/>
      <c r="GT689" s="18"/>
      <c r="GU689" s="18"/>
      <c r="GV689" s="18"/>
      <c r="GW689" s="18"/>
      <c r="GX689" s="18"/>
      <c r="GY689" s="18"/>
      <c r="GZ689" s="18"/>
      <c r="HA689" s="18"/>
      <c r="HB689" s="18"/>
      <c r="HC689" s="18"/>
      <c r="HD689" s="18"/>
      <c r="HE689" s="18"/>
      <c r="HF689" s="18"/>
      <c r="HG689" s="18"/>
      <c r="HH689" s="18"/>
      <c r="HI689" s="18"/>
      <c r="HJ689" s="18"/>
      <c r="HK689" s="18"/>
      <c r="HL689" s="18"/>
      <c r="HM689" s="18"/>
      <c r="HN689" s="18"/>
      <c r="HO689" s="18"/>
      <c r="HP689" s="18"/>
      <c r="HQ689" s="18"/>
      <c r="HR689" s="18"/>
      <c r="HS689" s="18"/>
      <c r="HT689" s="18"/>
      <c r="HU689" s="18"/>
      <c r="HV689" s="18"/>
      <c r="HW689" s="18"/>
      <c r="HX689" s="18"/>
      <c r="HY689" s="18"/>
      <c r="HZ689" s="18"/>
      <c r="IA689" s="18"/>
      <c r="IB689" s="18"/>
      <c r="IC689" s="18"/>
      <c r="ID689" s="18"/>
      <c r="IE689" s="18"/>
      <c r="IF689" s="18"/>
      <c r="IG689" s="18"/>
      <c r="IH689" s="18"/>
      <c r="II689" s="18"/>
      <c r="IJ689" s="18"/>
      <c r="IK689" s="18"/>
      <c r="IL689" s="18"/>
      <c r="IM689" s="18"/>
      <c r="IN689" s="18"/>
      <c r="IO689" s="18"/>
      <c r="IP689" s="18"/>
      <c r="IQ689" s="18"/>
      <c r="IR689" s="18"/>
      <c r="IS689" s="18"/>
      <c r="IT689" s="18"/>
      <c r="IU689" s="18"/>
      <c r="IV689" s="18"/>
      <c r="IW689" s="18"/>
      <c r="IX689" s="18"/>
      <c r="IY689" s="18"/>
      <c r="IZ689" s="18"/>
      <c r="JA689" s="18"/>
      <c r="JB689" s="18"/>
      <c r="JC689" s="18"/>
      <c r="JD689" s="18"/>
      <c r="JE689" s="18"/>
      <c r="JF689" s="18"/>
      <c r="JG689" s="18"/>
      <c r="JH689" s="18"/>
      <c r="JI689" s="18"/>
      <c r="JJ689" s="18"/>
      <c r="JK689" s="18"/>
      <c r="JL689" s="18"/>
      <c r="JM689" s="18"/>
      <c r="JN689" s="18"/>
      <c r="JO689" s="18"/>
      <c r="JP689" s="18"/>
      <c r="JQ689" s="18"/>
      <c r="JR689" s="18"/>
      <c r="JS689" s="18"/>
      <c r="JT689" s="18"/>
      <c r="JU689" s="18"/>
      <c r="JV689" s="18"/>
      <c r="JW689" s="18"/>
      <c r="JX689" s="18"/>
      <c r="JY689" s="18"/>
      <c r="JZ689" s="18"/>
      <c r="KA689" s="18"/>
      <c r="KB689" s="18"/>
      <c r="KC689" s="18"/>
      <c r="KD689" s="18"/>
      <c r="KE689" s="18"/>
      <c r="KF689" s="18"/>
      <c r="KG689" s="18"/>
      <c r="KH689" s="18"/>
      <c r="KI689" s="18"/>
      <c r="KJ689" s="18"/>
      <c r="KK689" s="18"/>
      <c r="KL689" s="18"/>
      <c r="KM689" s="18"/>
      <c r="KN689" s="18"/>
      <c r="KO689" s="18"/>
      <c r="KP689" s="18"/>
      <c r="KQ689" s="18"/>
      <c r="KR689" s="18"/>
      <c r="KS689" s="18"/>
      <c r="KT689" s="18"/>
      <c r="KU689" s="18"/>
      <c r="KV689" s="18"/>
      <c r="KW689" s="18"/>
      <c r="KX689" s="18"/>
      <c r="KY689" s="18"/>
      <c r="KZ689" s="18"/>
      <c r="LA689" s="18"/>
      <c r="LB689" s="18"/>
      <c r="LC689" s="18"/>
      <c r="LD689" s="18"/>
      <c r="LE689" s="18"/>
      <c r="LF689" s="18"/>
      <c r="LG689" s="18"/>
      <c r="LH689" s="18"/>
      <c r="LI689" s="18"/>
      <c r="LJ689" s="18"/>
      <c r="LK689" s="18"/>
      <c r="LL689" s="18"/>
      <c r="LM689" s="18"/>
      <c r="LN689" s="18"/>
      <c r="LO689" s="18"/>
      <c r="LP689" s="18"/>
      <c r="LQ689" s="18"/>
      <c r="LR689" s="18"/>
      <c r="LS689" s="18"/>
      <c r="LT689" s="18"/>
      <c r="LU689" s="18"/>
      <c r="LV689" s="18"/>
      <c r="LW689" s="18"/>
      <c r="LX689" s="18"/>
      <c r="LY689" s="18"/>
      <c r="LZ689" s="18"/>
      <c r="MA689" s="18"/>
      <c r="MB689" s="18"/>
      <c r="MC689" s="18"/>
      <c r="MD689" s="18"/>
      <c r="ME689" s="18"/>
      <c r="MF689" s="18"/>
      <c r="MG689" s="18"/>
      <c r="MH689" s="18"/>
      <c r="MI689" s="18"/>
      <c r="MJ689" s="18"/>
      <c r="MK689" s="18"/>
      <c r="ML689" s="18"/>
      <c r="MM689" s="18"/>
      <c r="MN689" s="18"/>
      <c r="MO689" s="18"/>
      <c r="MP689" s="18"/>
      <c r="MQ689" s="18"/>
      <c r="MR689" s="18"/>
      <c r="MS689" s="18"/>
      <c r="MT689" s="18"/>
      <c r="MU689" s="18"/>
    </row>
    <row r="690" spans="1:359" ht="73.55" customHeight="1">
      <c r="A690" s="22">
        <v>244</v>
      </c>
      <c r="B690" s="22" t="s">
        <v>4502</v>
      </c>
      <c r="C690" s="37">
        <v>43223</v>
      </c>
      <c r="D690" s="36">
        <v>43228</v>
      </c>
      <c r="E690" s="36">
        <f>WORKDAY(D690,10,Table4[Tətil günləri])</f>
        <v>43243</v>
      </c>
      <c r="F690" s="22" t="str">
        <f t="shared" si="20"/>
        <v/>
      </c>
      <c r="G690" s="22" t="s">
        <v>235</v>
      </c>
      <c r="H690" s="22" t="s">
        <v>4495</v>
      </c>
      <c r="I690" s="22" t="s">
        <v>4496</v>
      </c>
      <c r="J690" s="22" t="s">
        <v>106</v>
      </c>
      <c r="K690" s="22" t="s">
        <v>4497</v>
      </c>
      <c r="L690" s="22">
        <v>2141</v>
      </c>
      <c r="M690" s="22" t="s">
        <v>809</v>
      </c>
      <c r="N690" s="22" t="s">
        <v>275</v>
      </c>
      <c r="O690" s="22" t="s">
        <v>259</v>
      </c>
      <c r="P690" s="36">
        <v>28230</v>
      </c>
      <c r="Q690" s="22" t="s">
        <v>4498</v>
      </c>
      <c r="R690" s="73" t="s">
        <v>261</v>
      </c>
      <c r="S690" s="22" t="s">
        <v>228</v>
      </c>
      <c r="T690" s="233">
        <v>43326</v>
      </c>
      <c r="U690" s="233">
        <v>44561</v>
      </c>
      <c r="V690" s="73" t="s">
        <v>232</v>
      </c>
      <c r="W690" s="58" t="s">
        <v>4591</v>
      </c>
      <c r="X690" s="45" t="s">
        <v>4592</v>
      </c>
      <c r="Y690" s="22" t="s">
        <v>239</v>
      </c>
      <c r="Z690" s="37">
        <v>43230</v>
      </c>
      <c r="AA690" s="22" t="s">
        <v>231</v>
      </c>
      <c r="AB690" s="22"/>
      <c r="AC690" s="22"/>
      <c r="AD690" s="22" t="s">
        <v>237</v>
      </c>
      <c r="AE690" s="37" t="s">
        <v>254</v>
      </c>
      <c r="AF690" s="37">
        <v>43241</v>
      </c>
      <c r="AG690" s="22" t="s">
        <v>4852</v>
      </c>
      <c r="AH690" s="53" t="s">
        <v>1220</v>
      </c>
      <c r="AI690" s="22"/>
      <c r="AJ690" s="22"/>
      <c r="AK690" s="22">
        <f ca="1">NETWORKDAYS(TODAY(),E690,Table4[Tətil günləri])</f>
        <v>-198</v>
      </c>
      <c r="AL690" s="18">
        <f t="shared" ca="1" si="21"/>
        <v>-197</v>
      </c>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18"/>
      <c r="EQ690" s="18"/>
      <c r="ER690" s="18"/>
      <c r="ES690" s="18"/>
      <c r="ET690" s="18"/>
      <c r="EU690" s="18"/>
      <c r="EV690" s="18"/>
      <c r="EW690" s="18"/>
      <c r="EX690" s="18"/>
      <c r="EY690" s="18"/>
      <c r="EZ690" s="18"/>
      <c r="FA690" s="18"/>
      <c r="FB690" s="18"/>
      <c r="FC690" s="18"/>
      <c r="FD690" s="18"/>
      <c r="FE690" s="18"/>
      <c r="FF690" s="18"/>
      <c r="FG690" s="18"/>
      <c r="FH690" s="18"/>
      <c r="FI690" s="18"/>
      <c r="FJ690" s="18"/>
      <c r="FK690" s="18"/>
      <c r="FL690" s="18"/>
      <c r="FM690" s="18"/>
      <c r="FN690" s="18"/>
      <c r="FO690" s="18"/>
      <c r="FP690" s="18"/>
      <c r="FQ690" s="18"/>
      <c r="FR690" s="18"/>
      <c r="FS690" s="18"/>
      <c r="FT690" s="18"/>
      <c r="FU690" s="18"/>
      <c r="FV690" s="18"/>
      <c r="FW690" s="18"/>
      <c r="FX690" s="18"/>
      <c r="FY690" s="18"/>
      <c r="FZ690" s="18"/>
      <c r="GA690" s="18"/>
      <c r="GB690" s="18"/>
      <c r="GC690" s="18"/>
      <c r="GD690" s="18"/>
      <c r="GE690" s="18"/>
      <c r="GF690" s="18"/>
      <c r="GG690" s="18"/>
      <c r="GH690" s="18"/>
      <c r="GI690" s="18"/>
      <c r="GJ690" s="18"/>
      <c r="GK690" s="18"/>
      <c r="GL690" s="18"/>
      <c r="GM690" s="18"/>
      <c r="GN690" s="18"/>
      <c r="GO690" s="18"/>
      <c r="GP690" s="18"/>
      <c r="GQ690" s="18"/>
      <c r="GR690" s="18"/>
      <c r="GS690" s="18"/>
      <c r="GT690" s="18"/>
      <c r="GU690" s="18"/>
      <c r="GV690" s="18"/>
      <c r="GW690" s="18"/>
      <c r="GX690" s="18"/>
      <c r="GY690" s="18"/>
      <c r="GZ690" s="18"/>
      <c r="HA690" s="18"/>
      <c r="HB690" s="18"/>
      <c r="HC690" s="18"/>
      <c r="HD690" s="18"/>
      <c r="HE690" s="18"/>
      <c r="HF690" s="18"/>
      <c r="HG690" s="18"/>
      <c r="HH690" s="18"/>
      <c r="HI690" s="18"/>
      <c r="HJ690" s="18"/>
      <c r="HK690" s="18"/>
      <c r="HL690" s="18"/>
      <c r="HM690" s="18"/>
      <c r="HN690" s="18"/>
      <c r="HO690" s="18"/>
      <c r="HP690" s="18"/>
      <c r="HQ690" s="18"/>
      <c r="HR690" s="18"/>
      <c r="HS690" s="18"/>
      <c r="HT690" s="18"/>
      <c r="HU690" s="18"/>
      <c r="HV690" s="18"/>
      <c r="HW690" s="18"/>
      <c r="HX690" s="18"/>
      <c r="HY690" s="18"/>
      <c r="HZ690" s="18"/>
      <c r="IA690" s="18"/>
      <c r="IB690" s="18"/>
      <c r="IC690" s="18"/>
      <c r="ID690" s="18"/>
      <c r="IE690" s="18"/>
      <c r="IF690" s="18"/>
      <c r="IG690" s="18"/>
      <c r="IH690" s="18"/>
      <c r="II690" s="18"/>
      <c r="IJ690" s="18"/>
      <c r="IK690" s="18"/>
      <c r="IL690" s="18"/>
      <c r="IM690" s="18"/>
      <c r="IN690" s="18"/>
      <c r="IO690" s="18"/>
      <c r="IP690" s="18"/>
      <c r="IQ690" s="18"/>
      <c r="IR690" s="18"/>
      <c r="IS690" s="18"/>
      <c r="IT690" s="18"/>
      <c r="IU690" s="18"/>
      <c r="IV690" s="18"/>
      <c r="IW690" s="18"/>
      <c r="IX690" s="18"/>
      <c r="IY690" s="18"/>
      <c r="IZ690" s="18"/>
      <c r="JA690" s="18"/>
      <c r="JB690" s="18"/>
      <c r="JC690" s="18"/>
      <c r="JD690" s="18"/>
      <c r="JE690" s="18"/>
      <c r="JF690" s="18"/>
      <c r="JG690" s="18"/>
      <c r="JH690" s="18"/>
      <c r="JI690" s="18"/>
      <c r="JJ690" s="18"/>
      <c r="JK690" s="18"/>
      <c r="JL690" s="18"/>
      <c r="JM690" s="18"/>
      <c r="JN690" s="18"/>
      <c r="JO690" s="18"/>
      <c r="JP690" s="18"/>
      <c r="JQ690" s="18"/>
      <c r="JR690" s="18"/>
      <c r="JS690" s="18"/>
      <c r="JT690" s="18"/>
      <c r="JU690" s="18"/>
      <c r="JV690" s="18"/>
      <c r="JW690" s="18"/>
      <c r="JX690" s="18"/>
      <c r="JY690" s="18"/>
      <c r="JZ690" s="18"/>
      <c r="KA690" s="18"/>
      <c r="KB690" s="18"/>
      <c r="KC690" s="18"/>
      <c r="KD690" s="18"/>
      <c r="KE690" s="18"/>
      <c r="KF690" s="18"/>
      <c r="KG690" s="18"/>
      <c r="KH690" s="18"/>
      <c r="KI690" s="18"/>
      <c r="KJ690" s="18"/>
      <c r="KK690" s="18"/>
      <c r="KL690" s="18"/>
      <c r="KM690" s="18"/>
      <c r="KN690" s="18"/>
      <c r="KO690" s="18"/>
      <c r="KP690" s="18"/>
      <c r="KQ690" s="18"/>
      <c r="KR690" s="18"/>
      <c r="KS690" s="18"/>
      <c r="KT690" s="18"/>
      <c r="KU690" s="18"/>
      <c r="KV690" s="18"/>
      <c r="KW690" s="18"/>
      <c r="KX690" s="18"/>
      <c r="KY690" s="18"/>
      <c r="KZ690" s="18"/>
      <c r="LA690" s="18"/>
      <c r="LB690" s="18"/>
      <c r="LC690" s="18"/>
      <c r="LD690" s="18"/>
      <c r="LE690" s="18"/>
      <c r="LF690" s="18"/>
      <c r="LG690" s="18"/>
      <c r="LH690" s="18"/>
      <c r="LI690" s="18"/>
      <c r="LJ690" s="18"/>
      <c r="LK690" s="18"/>
      <c r="LL690" s="18"/>
      <c r="LM690" s="18"/>
      <c r="LN690" s="18"/>
      <c r="LO690" s="18"/>
      <c r="LP690" s="18"/>
      <c r="LQ690" s="18"/>
      <c r="LR690" s="18"/>
      <c r="LS690" s="18"/>
      <c r="LT690" s="18"/>
      <c r="LU690" s="18"/>
      <c r="LV690" s="18"/>
      <c r="LW690" s="18"/>
      <c r="LX690" s="18"/>
      <c r="LY690" s="18"/>
      <c r="LZ690" s="18"/>
      <c r="MA690" s="18"/>
      <c r="MB690" s="18"/>
      <c r="MC690" s="18"/>
      <c r="MD690" s="18"/>
      <c r="ME690" s="18"/>
      <c r="MF690" s="18"/>
      <c r="MG690" s="18"/>
      <c r="MH690" s="18"/>
      <c r="MI690" s="18"/>
      <c r="MJ690" s="18"/>
      <c r="MK690" s="18"/>
      <c r="ML690" s="18"/>
      <c r="MM690" s="18"/>
      <c r="MN690" s="18"/>
      <c r="MO690" s="18"/>
      <c r="MP690" s="18"/>
      <c r="MQ690" s="18"/>
      <c r="MR690" s="18"/>
      <c r="MS690" s="18"/>
      <c r="MT690" s="18"/>
      <c r="MU690" s="18"/>
    </row>
    <row r="691" spans="1:359" ht="70.5" customHeight="1">
      <c r="A691" s="22">
        <v>244</v>
      </c>
      <c r="B691" s="22" t="s">
        <v>4502</v>
      </c>
      <c r="C691" s="37">
        <v>43223</v>
      </c>
      <c r="D691" s="36">
        <v>43228</v>
      </c>
      <c r="E691" s="36">
        <f>WORKDAY(D691,10,Table4[Tətil günləri])</f>
        <v>43243</v>
      </c>
      <c r="F691" s="22" t="str">
        <f t="shared" si="20"/>
        <v/>
      </c>
      <c r="G691" s="22" t="s">
        <v>235</v>
      </c>
      <c r="H691" s="22">
        <v>514302218</v>
      </c>
      <c r="I691" s="22" t="s">
        <v>4499</v>
      </c>
      <c r="J691" s="28" t="s">
        <v>57</v>
      </c>
      <c r="K691" s="22" t="s">
        <v>4500</v>
      </c>
      <c r="L691" s="22">
        <v>7215</v>
      </c>
      <c r="M691" s="22" t="s">
        <v>1628</v>
      </c>
      <c r="N691" s="22" t="s">
        <v>275</v>
      </c>
      <c r="O691" s="22" t="s">
        <v>259</v>
      </c>
      <c r="P691" s="36">
        <v>22839</v>
      </c>
      <c r="Q691" s="22" t="s">
        <v>4501</v>
      </c>
      <c r="R691" s="73" t="s">
        <v>261</v>
      </c>
      <c r="S691" s="22" t="s">
        <v>228</v>
      </c>
      <c r="T691" s="233">
        <v>43323</v>
      </c>
      <c r="U691" s="233">
        <v>43373</v>
      </c>
      <c r="V691" s="73" t="s">
        <v>232</v>
      </c>
      <c r="W691" s="58" t="s">
        <v>4593</v>
      </c>
      <c r="X691" s="154" t="s">
        <v>4594</v>
      </c>
      <c r="Y691" s="22" t="s">
        <v>239</v>
      </c>
      <c r="Z691" s="37">
        <v>43230</v>
      </c>
      <c r="AA691" s="22" t="s">
        <v>231</v>
      </c>
      <c r="AB691" s="22"/>
      <c r="AC691" s="22"/>
      <c r="AD691" s="22" t="s">
        <v>237</v>
      </c>
      <c r="AE691" s="37">
        <v>43404</v>
      </c>
      <c r="AF691" s="37">
        <v>43241</v>
      </c>
      <c r="AG691" s="22" t="s">
        <v>4852</v>
      </c>
      <c r="AH691" s="53" t="s">
        <v>1220</v>
      </c>
      <c r="AI691" s="22"/>
      <c r="AJ691" s="22"/>
      <c r="AK691" s="22">
        <f ca="1">NETWORKDAYS(TODAY(),E691,Table4[Tətil günləri])</f>
        <v>-198</v>
      </c>
      <c r="AL691" s="18">
        <f t="shared" ca="1" si="21"/>
        <v>-197</v>
      </c>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18"/>
      <c r="EQ691" s="18"/>
      <c r="ER691" s="18"/>
      <c r="ES691" s="18"/>
      <c r="ET691" s="18"/>
      <c r="EU691" s="18"/>
      <c r="EV691" s="18"/>
      <c r="EW691" s="18"/>
      <c r="EX691" s="18"/>
      <c r="EY691" s="18"/>
      <c r="EZ691" s="18"/>
      <c r="FA691" s="18"/>
      <c r="FB691" s="18"/>
      <c r="FC691" s="18"/>
      <c r="FD691" s="18"/>
      <c r="FE691" s="18"/>
      <c r="FF691" s="18"/>
      <c r="FG691" s="18"/>
      <c r="FH691" s="18"/>
      <c r="FI691" s="18"/>
      <c r="FJ691" s="18"/>
      <c r="FK691" s="18"/>
      <c r="FL691" s="18"/>
      <c r="FM691" s="18"/>
      <c r="FN691" s="18"/>
      <c r="FO691" s="18"/>
      <c r="FP691" s="18"/>
      <c r="FQ691" s="18"/>
      <c r="FR691" s="18"/>
      <c r="FS691" s="18"/>
      <c r="FT691" s="18"/>
      <c r="FU691" s="18"/>
      <c r="FV691" s="18"/>
      <c r="FW691" s="18"/>
      <c r="FX691" s="18"/>
      <c r="FY691" s="18"/>
      <c r="FZ691" s="18"/>
      <c r="GA691" s="18"/>
      <c r="GB691" s="18"/>
      <c r="GC691" s="18"/>
      <c r="GD691" s="18"/>
      <c r="GE691" s="18"/>
      <c r="GF691" s="18"/>
      <c r="GG691" s="18"/>
      <c r="GH691" s="18"/>
      <c r="GI691" s="18"/>
      <c r="GJ691" s="18"/>
      <c r="GK691" s="18"/>
      <c r="GL691" s="18"/>
      <c r="GM691" s="18"/>
      <c r="GN691" s="18"/>
      <c r="GO691" s="18"/>
      <c r="GP691" s="18"/>
      <c r="GQ691" s="18"/>
      <c r="GR691" s="18"/>
      <c r="GS691" s="18"/>
      <c r="GT691" s="18"/>
      <c r="GU691" s="18"/>
      <c r="GV691" s="18"/>
      <c r="GW691" s="18"/>
      <c r="GX691" s="18"/>
      <c r="GY691" s="18"/>
      <c r="GZ691" s="18"/>
      <c r="HA691" s="18"/>
      <c r="HB691" s="18"/>
      <c r="HC691" s="18"/>
      <c r="HD691" s="18"/>
      <c r="HE691" s="18"/>
      <c r="HF691" s="18"/>
      <c r="HG691" s="18"/>
      <c r="HH691" s="18"/>
      <c r="HI691" s="18"/>
      <c r="HJ691" s="18"/>
      <c r="HK691" s="18"/>
      <c r="HL691" s="18"/>
      <c r="HM691" s="18"/>
      <c r="HN691" s="18"/>
      <c r="HO691" s="18"/>
      <c r="HP691" s="18"/>
      <c r="HQ691" s="18"/>
      <c r="HR691" s="18"/>
      <c r="HS691" s="18"/>
      <c r="HT691" s="18"/>
      <c r="HU691" s="18"/>
      <c r="HV691" s="18"/>
      <c r="HW691" s="18"/>
      <c r="HX691" s="18"/>
      <c r="HY691" s="18"/>
      <c r="HZ691" s="18"/>
      <c r="IA691" s="18"/>
      <c r="IB691" s="18"/>
      <c r="IC691" s="18"/>
      <c r="ID691" s="18"/>
      <c r="IE691" s="18"/>
      <c r="IF691" s="18"/>
      <c r="IG691" s="18"/>
      <c r="IH691" s="18"/>
      <c r="II691" s="18"/>
      <c r="IJ691" s="18"/>
      <c r="IK691" s="18"/>
      <c r="IL691" s="18"/>
      <c r="IM691" s="18"/>
      <c r="IN691" s="18"/>
      <c r="IO691" s="18"/>
      <c r="IP691" s="18"/>
      <c r="IQ691" s="18"/>
      <c r="IR691" s="18"/>
      <c r="IS691" s="18"/>
      <c r="IT691" s="18"/>
      <c r="IU691" s="18"/>
      <c r="IV691" s="18"/>
      <c r="IW691" s="18"/>
      <c r="IX691" s="18"/>
      <c r="IY691" s="18"/>
      <c r="IZ691" s="18"/>
      <c r="JA691" s="18"/>
      <c r="JB691" s="18"/>
      <c r="JC691" s="18"/>
      <c r="JD691" s="18"/>
      <c r="JE691" s="18"/>
      <c r="JF691" s="18"/>
      <c r="JG691" s="18"/>
      <c r="JH691" s="18"/>
      <c r="JI691" s="18"/>
      <c r="JJ691" s="18"/>
      <c r="JK691" s="18"/>
      <c r="JL691" s="18"/>
      <c r="JM691" s="18"/>
      <c r="JN691" s="18"/>
      <c r="JO691" s="18"/>
      <c r="JP691" s="18"/>
      <c r="JQ691" s="18"/>
      <c r="JR691" s="18"/>
      <c r="JS691" s="18"/>
      <c r="JT691" s="18"/>
      <c r="JU691" s="18"/>
      <c r="JV691" s="18"/>
      <c r="JW691" s="18"/>
      <c r="JX691" s="18"/>
      <c r="JY691" s="18"/>
      <c r="JZ691" s="18"/>
      <c r="KA691" s="18"/>
      <c r="KB691" s="18"/>
      <c r="KC691" s="18"/>
      <c r="KD691" s="18"/>
      <c r="KE691" s="18"/>
      <c r="KF691" s="18"/>
      <c r="KG691" s="18"/>
      <c r="KH691" s="18"/>
      <c r="KI691" s="18"/>
      <c r="KJ691" s="18"/>
      <c r="KK691" s="18"/>
      <c r="KL691" s="18"/>
      <c r="KM691" s="18"/>
      <c r="KN691" s="18"/>
      <c r="KO691" s="18"/>
      <c r="KP691" s="18"/>
      <c r="KQ691" s="18"/>
      <c r="KR691" s="18"/>
      <c r="KS691" s="18"/>
      <c r="KT691" s="18"/>
      <c r="KU691" s="18"/>
      <c r="KV691" s="18"/>
      <c r="KW691" s="18"/>
      <c r="KX691" s="18"/>
      <c r="KY691" s="18"/>
      <c r="KZ691" s="18"/>
      <c r="LA691" s="18"/>
      <c r="LB691" s="18"/>
      <c r="LC691" s="18"/>
      <c r="LD691" s="18"/>
      <c r="LE691" s="18"/>
      <c r="LF691" s="18"/>
      <c r="LG691" s="18"/>
      <c r="LH691" s="18"/>
      <c r="LI691" s="18"/>
      <c r="LJ691" s="18"/>
      <c r="LK691" s="18"/>
      <c r="LL691" s="18"/>
      <c r="LM691" s="18"/>
      <c r="LN691" s="18"/>
      <c r="LO691" s="18"/>
      <c r="LP691" s="18"/>
      <c r="LQ691" s="18"/>
      <c r="LR691" s="18"/>
      <c r="LS691" s="18"/>
      <c r="LT691" s="18"/>
      <c r="LU691" s="18"/>
      <c r="LV691" s="18"/>
      <c r="LW691" s="18"/>
      <c r="LX691" s="18"/>
      <c r="LY691" s="18"/>
      <c r="LZ691" s="18"/>
      <c r="MA691" s="18"/>
      <c r="MB691" s="18"/>
      <c r="MC691" s="18"/>
      <c r="MD691" s="18"/>
      <c r="ME691" s="18"/>
      <c r="MF691" s="18"/>
      <c r="MG691" s="18"/>
      <c r="MH691" s="18"/>
      <c r="MI691" s="18"/>
      <c r="MJ691" s="18"/>
      <c r="MK691" s="18"/>
      <c r="ML691" s="18"/>
      <c r="MM691" s="18"/>
      <c r="MN691" s="18"/>
      <c r="MO691" s="18"/>
      <c r="MP691" s="18"/>
      <c r="MQ691" s="18"/>
      <c r="MR691" s="18"/>
      <c r="MS691" s="18"/>
      <c r="MT691" s="18"/>
      <c r="MU691" s="18"/>
    </row>
    <row r="692" spans="1:359" ht="93.75">
      <c r="A692" s="22">
        <v>245</v>
      </c>
      <c r="B692" s="22" t="s">
        <v>4515</v>
      </c>
      <c r="C692" s="36">
        <v>43228</v>
      </c>
      <c r="D692" s="36">
        <v>43228</v>
      </c>
      <c r="E692" s="36">
        <f>WORKDAY(D692,10,Table4[Tətil günləri])</f>
        <v>43243</v>
      </c>
      <c r="F692" s="22" t="str">
        <f t="shared" si="20"/>
        <v/>
      </c>
      <c r="G692" s="22" t="s">
        <v>235</v>
      </c>
      <c r="H692" s="22" t="s">
        <v>4516</v>
      </c>
      <c r="I692" s="22" t="s">
        <v>4517</v>
      </c>
      <c r="J692" s="28" t="s">
        <v>57</v>
      </c>
      <c r="K692" s="22" t="s">
        <v>688</v>
      </c>
      <c r="L692" s="22">
        <v>3151</v>
      </c>
      <c r="M692" s="22" t="s">
        <v>680</v>
      </c>
      <c r="N692" s="22" t="s">
        <v>681</v>
      </c>
      <c r="O692" s="22" t="s">
        <v>682</v>
      </c>
      <c r="P692" s="36">
        <v>31222</v>
      </c>
      <c r="Q692" s="22" t="s">
        <v>4518</v>
      </c>
      <c r="R692" s="73" t="s">
        <v>253</v>
      </c>
      <c r="S692" s="22" t="s">
        <v>684</v>
      </c>
      <c r="T692" s="110">
        <v>43269</v>
      </c>
      <c r="U692" s="22" t="s">
        <v>254</v>
      </c>
      <c r="V692" s="73" t="s">
        <v>232</v>
      </c>
      <c r="W692" s="58" t="s">
        <v>4595</v>
      </c>
      <c r="X692" s="45" t="s">
        <v>4596</v>
      </c>
      <c r="Y692" s="22" t="s">
        <v>239</v>
      </c>
      <c r="Z692" s="37">
        <v>43230</v>
      </c>
      <c r="AA692" s="22" t="s">
        <v>243</v>
      </c>
      <c r="AB692" s="22"/>
      <c r="AC692" s="22" t="s">
        <v>4976</v>
      </c>
      <c r="AD692" s="22" t="s">
        <v>237</v>
      </c>
      <c r="AE692" s="22" t="s">
        <v>254</v>
      </c>
      <c r="AF692" s="37">
        <v>43238</v>
      </c>
      <c r="AG692" s="37" t="s">
        <v>4759</v>
      </c>
      <c r="AH692" s="9" t="s">
        <v>1220</v>
      </c>
      <c r="AI692" s="22"/>
      <c r="AJ692" s="22"/>
      <c r="AK692" s="22">
        <f ca="1">NETWORKDAYS(TODAY(),E692,Table4[Tətil günləri])</f>
        <v>-198</v>
      </c>
      <c r="AL692" s="18">
        <f t="shared" ca="1" si="21"/>
        <v>-197</v>
      </c>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18"/>
      <c r="EQ692" s="18"/>
      <c r="ER692" s="18"/>
      <c r="ES692" s="18"/>
      <c r="ET692" s="18"/>
      <c r="EU692" s="18"/>
      <c r="EV692" s="18"/>
      <c r="EW692" s="18"/>
      <c r="EX692" s="18"/>
      <c r="EY692" s="18"/>
      <c r="EZ692" s="18"/>
      <c r="FA692" s="18"/>
      <c r="FB692" s="18"/>
      <c r="FC692" s="18"/>
      <c r="FD692" s="18"/>
      <c r="FE692" s="18"/>
      <c r="FF692" s="18"/>
      <c r="FG692" s="18"/>
      <c r="FH692" s="18"/>
      <c r="FI692" s="18"/>
      <c r="FJ692" s="18"/>
      <c r="FK692" s="18"/>
      <c r="FL692" s="18"/>
      <c r="FM692" s="18"/>
      <c r="FN692" s="18"/>
      <c r="FO692" s="18"/>
      <c r="FP692" s="18"/>
      <c r="FQ692" s="18"/>
      <c r="FR692" s="18"/>
      <c r="FS692" s="18"/>
      <c r="FT692" s="18"/>
      <c r="FU692" s="18"/>
      <c r="FV692" s="18"/>
      <c r="FW692" s="18"/>
      <c r="FX692" s="18"/>
      <c r="FY692" s="18"/>
      <c r="FZ692" s="18"/>
      <c r="GA692" s="18"/>
      <c r="GB692" s="18"/>
      <c r="GC692" s="18"/>
      <c r="GD692" s="18"/>
      <c r="GE692" s="18"/>
      <c r="GF692" s="18"/>
      <c r="GG692" s="18"/>
      <c r="GH692" s="18"/>
      <c r="GI692" s="18"/>
      <c r="GJ692" s="18"/>
      <c r="GK692" s="18"/>
      <c r="GL692" s="18"/>
      <c r="GM692" s="18"/>
      <c r="GN692" s="18"/>
      <c r="GO692" s="18"/>
      <c r="GP692" s="18"/>
      <c r="GQ692" s="18"/>
      <c r="GR692" s="18"/>
      <c r="GS692" s="18"/>
      <c r="GT692" s="18"/>
      <c r="GU692" s="18"/>
      <c r="GV692" s="18"/>
      <c r="GW692" s="18"/>
      <c r="GX692" s="18"/>
      <c r="GY692" s="18"/>
      <c r="GZ692" s="18"/>
      <c r="HA692" s="18"/>
      <c r="HB692" s="18"/>
      <c r="HC692" s="18"/>
      <c r="HD692" s="18"/>
      <c r="HE692" s="18"/>
      <c r="HF692" s="18"/>
      <c r="HG692" s="18"/>
      <c r="HH692" s="18"/>
      <c r="HI692" s="18"/>
      <c r="HJ692" s="18"/>
      <c r="HK692" s="18"/>
      <c r="HL692" s="18"/>
      <c r="HM692" s="18"/>
      <c r="HN692" s="18"/>
      <c r="HO692" s="18"/>
      <c r="HP692" s="18"/>
      <c r="HQ692" s="18"/>
      <c r="HR692" s="18"/>
      <c r="HS692" s="18"/>
      <c r="HT692" s="18"/>
      <c r="HU692" s="18"/>
      <c r="HV692" s="18"/>
      <c r="HW692" s="18"/>
      <c r="HX692" s="18"/>
      <c r="HY692" s="18"/>
      <c r="HZ692" s="18"/>
      <c r="IA692" s="18"/>
      <c r="IB692" s="18"/>
      <c r="IC692" s="18"/>
      <c r="ID692" s="18"/>
      <c r="IE692" s="18"/>
      <c r="IF692" s="18"/>
      <c r="IG692" s="18"/>
      <c r="IH692" s="18"/>
      <c r="II692" s="18"/>
      <c r="IJ692" s="18"/>
      <c r="IK692" s="18"/>
      <c r="IL692" s="18"/>
      <c r="IM692" s="18"/>
      <c r="IN692" s="18"/>
      <c r="IO692" s="18"/>
      <c r="IP692" s="18"/>
      <c r="IQ692" s="18"/>
      <c r="IR692" s="18"/>
      <c r="IS692" s="18"/>
      <c r="IT692" s="18"/>
      <c r="IU692" s="18"/>
      <c r="IV692" s="18"/>
      <c r="IW692" s="18"/>
      <c r="IX692" s="18"/>
      <c r="IY692" s="18"/>
      <c r="IZ692" s="18"/>
      <c r="JA692" s="18"/>
      <c r="JB692" s="18"/>
      <c r="JC692" s="18"/>
      <c r="JD692" s="18"/>
      <c r="JE692" s="18"/>
      <c r="JF692" s="18"/>
      <c r="JG692" s="18"/>
      <c r="JH692" s="18"/>
      <c r="JI692" s="18"/>
      <c r="JJ692" s="18"/>
      <c r="JK692" s="18"/>
      <c r="JL692" s="18"/>
      <c r="JM692" s="18"/>
      <c r="JN692" s="18"/>
      <c r="JO692" s="18"/>
      <c r="JP692" s="18"/>
      <c r="JQ692" s="18"/>
      <c r="JR692" s="18"/>
      <c r="JS692" s="18"/>
      <c r="JT692" s="18"/>
      <c r="JU692" s="18"/>
      <c r="JV692" s="18"/>
      <c r="JW692" s="18"/>
      <c r="JX692" s="18"/>
      <c r="JY692" s="18"/>
      <c r="JZ692" s="18"/>
      <c r="KA692" s="18"/>
      <c r="KB692" s="18"/>
      <c r="KC692" s="18"/>
      <c r="KD692" s="18"/>
      <c r="KE692" s="18"/>
      <c r="KF692" s="18"/>
      <c r="KG692" s="18"/>
      <c r="KH692" s="18"/>
      <c r="KI692" s="18"/>
      <c r="KJ692" s="18"/>
      <c r="KK692" s="18"/>
      <c r="KL692" s="18"/>
      <c r="KM692" s="18"/>
      <c r="KN692" s="18"/>
      <c r="KO692" s="18"/>
      <c r="KP692" s="18"/>
      <c r="KQ692" s="18"/>
      <c r="KR692" s="18"/>
      <c r="KS692" s="18"/>
      <c r="KT692" s="18"/>
      <c r="KU692" s="18"/>
      <c r="KV692" s="18"/>
      <c r="KW692" s="18"/>
      <c r="KX692" s="18"/>
      <c r="KY692" s="18"/>
      <c r="KZ692" s="18"/>
      <c r="LA692" s="18"/>
      <c r="LB692" s="18"/>
      <c r="LC692" s="18"/>
      <c r="LD692" s="18"/>
      <c r="LE692" s="18"/>
      <c r="LF692" s="18"/>
      <c r="LG692" s="18"/>
      <c r="LH692" s="18"/>
      <c r="LI692" s="18"/>
      <c r="LJ692" s="18"/>
      <c r="LK692" s="18"/>
      <c r="LL692" s="18"/>
      <c r="LM692" s="18"/>
      <c r="LN692" s="18"/>
      <c r="LO692" s="18"/>
      <c r="LP692" s="18"/>
      <c r="LQ692" s="18"/>
      <c r="LR692" s="18"/>
      <c r="LS692" s="18"/>
      <c r="LT692" s="18"/>
      <c r="LU692" s="18"/>
      <c r="LV692" s="18"/>
      <c r="LW692" s="18"/>
      <c r="LX692" s="18"/>
      <c r="LY692" s="18"/>
      <c r="LZ692" s="18"/>
      <c r="MA692" s="18"/>
      <c r="MB692" s="18"/>
      <c r="MC692" s="18"/>
      <c r="MD692" s="18"/>
      <c r="ME692" s="18"/>
      <c r="MF692" s="18"/>
      <c r="MG692" s="18"/>
      <c r="MH692" s="18"/>
      <c r="MI692" s="18"/>
      <c r="MJ692" s="18"/>
      <c r="MK692" s="18"/>
      <c r="ML692" s="18"/>
      <c r="MM692" s="18"/>
      <c r="MN692" s="18"/>
      <c r="MO692" s="18"/>
      <c r="MP692" s="18"/>
      <c r="MQ692" s="18"/>
      <c r="MR692" s="18"/>
      <c r="MS692" s="18"/>
      <c r="MT692" s="18"/>
      <c r="MU692" s="18"/>
    </row>
    <row r="693" spans="1:359" ht="72.7" customHeight="1">
      <c r="A693" s="22">
        <v>246</v>
      </c>
      <c r="B693" s="22" t="s">
        <v>4538</v>
      </c>
      <c r="C693" s="37">
        <v>43210</v>
      </c>
      <c r="D693" s="36">
        <v>43230</v>
      </c>
      <c r="E693" s="36">
        <f>WORKDAY(D693,10,Table4[Tətil günləri])</f>
        <v>43244</v>
      </c>
      <c r="F693" s="22" t="str">
        <f t="shared" si="20"/>
        <v/>
      </c>
      <c r="G693" s="22" t="s">
        <v>235</v>
      </c>
      <c r="H693" s="22" t="s">
        <v>4521</v>
      </c>
      <c r="I693" s="22" t="s">
        <v>4522</v>
      </c>
      <c r="J693" s="28" t="s">
        <v>57</v>
      </c>
      <c r="K693" s="22" t="s">
        <v>4523</v>
      </c>
      <c r="L693" s="22">
        <v>3121</v>
      </c>
      <c r="M693" s="22" t="s">
        <v>307</v>
      </c>
      <c r="N693" s="22" t="s">
        <v>4524</v>
      </c>
      <c r="O693" s="22" t="s">
        <v>3009</v>
      </c>
      <c r="P693" s="36">
        <v>20549</v>
      </c>
      <c r="Q693" s="22" t="s">
        <v>2395</v>
      </c>
      <c r="R693" s="73" t="s">
        <v>253</v>
      </c>
      <c r="S693" s="22" t="s">
        <v>228</v>
      </c>
      <c r="T693" s="114">
        <v>43323</v>
      </c>
      <c r="U693" s="22" t="s">
        <v>254</v>
      </c>
      <c r="V693" s="73" t="s">
        <v>232</v>
      </c>
      <c r="W693" s="58" t="s">
        <v>4597</v>
      </c>
      <c r="X693" s="45" t="s">
        <v>4598</v>
      </c>
      <c r="Y693" s="22" t="s">
        <v>239</v>
      </c>
      <c r="Z693" s="37">
        <v>43230</v>
      </c>
      <c r="AA693" s="22" t="s">
        <v>230</v>
      </c>
      <c r="AB693" s="22"/>
      <c r="AC693" s="22" t="s">
        <v>5072</v>
      </c>
      <c r="AD693" s="22" t="s">
        <v>237</v>
      </c>
      <c r="AE693" s="37" t="s">
        <v>254</v>
      </c>
      <c r="AF693" s="37">
        <v>43243</v>
      </c>
      <c r="AG693" s="64" t="s">
        <v>4875</v>
      </c>
      <c r="AH693" s="171"/>
      <c r="AI693" s="22"/>
      <c r="AJ693" s="22"/>
      <c r="AK693" s="22">
        <f ca="1">NETWORKDAYS(TODAY(),E693,Table4[Tətil günləri])</f>
        <v>-197</v>
      </c>
      <c r="AL693" s="18">
        <f t="shared" ca="1" si="21"/>
        <v>-196</v>
      </c>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18"/>
      <c r="EQ693" s="18"/>
      <c r="ER693" s="18"/>
      <c r="ES693" s="18"/>
      <c r="ET693" s="18"/>
      <c r="EU693" s="18"/>
      <c r="EV693" s="18"/>
      <c r="EW693" s="18"/>
      <c r="EX693" s="18"/>
      <c r="EY693" s="18"/>
      <c r="EZ693" s="18"/>
      <c r="FA693" s="18"/>
      <c r="FB693" s="18"/>
      <c r="FC693" s="18"/>
      <c r="FD693" s="18"/>
      <c r="FE693" s="18"/>
      <c r="FF693" s="18"/>
      <c r="FG693" s="18"/>
      <c r="FH693" s="18"/>
      <c r="FI693" s="18"/>
      <c r="FJ693" s="18"/>
      <c r="FK693" s="18"/>
      <c r="FL693" s="18"/>
      <c r="FM693" s="18"/>
      <c r="FN693" s="18"/>
      <c r="FO693" s="18"/>
      <c r="FP693" s="18"/>
      <c r="FQ693" s="18"/>
      <c r="FR693" s="18"/>
      <c r="FS693" s="18"/>
      <c r="FT693" s="18"/>
      <c r="FU693" s="18"/>
      <c r="FV693" s="18"/>
      <c r="FW693" s="18"/>
      <c r="FX693" s="18"/>
      <c r="FY693" s="18"/>
      <c r="FZ693" s="18"/>
      <c r="GA693" s="18"/>
      <c r="GB693" s="18"/>
      <c r="GC693" s="18"/>
      <c r="GD693" s="18"/>
      <c r="GE693" s="18"/>
      <c r="GF693" s="18"/>
      <c r="GG693" s="18"/>
      <c r="GH693" s="18"/>
      <c r="GI693" s="18"/>
      <c r="GJ693" s="18"/>
      <c r="GK693" s="18"/>
      <c r="GL693" s="18"/>
      <c r="GM693" s="18"/>
      <c r="GN693" s="18"/>
      <c r="GO693" s="18"/>
      <c r="GP693" s="18"/>
      <c r="GQ693" s="18"/>
      <c r="GR693" s="18"/>
      <c r="GS693" s="18"/>
      <c r="GT693" s="18"/>
      <c r="GU693" s="18"/>
      <c r="GV693" s="18"/>
      <c r="GW693" s="18"/>
      <c r="GX693" s="18"/>
      <c r="GY693" s="18"/>
      <c r="GZ693" s="18"/>
      <c r="HA693" s="18"/>
      <c r="HB693" s="18"/>
      <c r="HC693" s="18"/>
      <c r="HD693" s="18"/>
      <c r="HE693" s="18"/>
      <c r="HF693" s="18"/>
      <c r="HG693" s="18"/>
      <c r="HH693" s="18"/>
      <c r="HI693" s="18"/>
      <c r="HJ693" s="18"/>
      <c r="HK693" s="18"/>
      <c r="HL693" s="18"/>
      <c r="HM693" s="18"/>
      <c r="HN693" s="18"/>
      <c r="HO693" s="18"/>
      <c r="HP693" s="18"/>
      <c r="HQ693" s="18"/>
      <c r="HR693" s="18"/>
      <c r="HS693" s="18"/>
      <c r="HT693" s="18"/>
      <c r="HU693" s="18"/>
      <c r="HV693" s="18"/>
      <c r="HW693" s="18"/>
      <c r="HX693" s="18"/>
      <c r="HY693" s="18"/>
      <c r="HZ693" s="18"/>
      <c r="IA693" s="18"/>
      <c r="IB693" s="18"/>
      <c r="IC693" s="18"/>
      <c r="ID693" s="18"/>
      <c r="IE693" s="18"/>
      <c r="IF693" s="18"/>
      <c r="IG693" s="18"/>
      <c r="IH693" s="18"/>
      <c r="II693" s="18"/>
      <c r="IJ693" s="18"/>
      <c r="IK693" s="18"/>
      <c r="IL693" s="18"/>
      <c r="IM693" s="18"/>
      <c r="IN693" s="18"/>
      <c r="IO693" s="18"/>
      <c r="IP693" s="18"/>
      <c r="IQ693" s="18"/>
      <c r="IR693" s="18"/>
      <c r="IS693" s="18"/>
      <c r="IT693" s="18"/>
      <c r="IU693" s="18"/>
      <c r="IV693" s="18"/>
      <c r="IW693" s="18"/>
      <c r="IX693" s="18"/>
      <c r="IY693" s="18"/>
      <c r="IZ693" s="18"/>
      <c r="JA693" s="18"/>
      <c r="JB693" s="18"/>
      <c r="JC693" s="18"/>
      <c r="JD693" s="18"/>
      <c r="JE693" s="18"/>
      <c r="JF693" s="18"/>
      <c r="JG693" s="18"/>
      <c r="JH693" s="18"/>
      <c r="JI693" s="18"/>
      <c r="JJ693" s="18"/>
      <c r="JK693" s="18"/>
      <c r="JL693" s="18"/>
      <c r="JM693" s="18"/>
      <c r="JN693" s="18"/>
      <c r="JO693" s="18"/>
      <c r="JP693" s="18"/>
      <c r="JQ693" s="18"/>
      <c r="JR693" s="18"/>
      <c r="JS693" s="18"/>
      <c r="JT693" s="18"/>
      <c r="JU693" s="18"/>
      <c r="JV693" s="18"/>
      <c r="JW693" s="18"/>
      <c r="JX693" s="18"/>
      <c r="JY693" s="18"/>
      <c r="JZ693" s="18"/>
      <c r="KA693" s="18"/>
      <c r="KB693" s="18"/>
      <c r="KC693" s="18"/>
      <c r="KD693" s="18"/>
      <c r="KE693" s="18"/>
      <c r="KF693" s="18"/>
      <c r="KG693" s="18"/>
      <c r="KH693" s="18"/>
      <c r="KI693" s="18"/>
      <c r="KJ693" s="18"/>
      <c r="KK693" s="18"/>
      <c r="KL693" s="18"/>
      <c r="KM693" s="18"/>
      <c r="KN693" s="18"/>
      <c r="KO693" s="18"/>
      <c r="KP693" s="18"/>
      <c r="KQ693" s="18"/>
      <c r="KR693" s="18"/>
      <c r="KS693" s="18"/>
      <c r="KT693" s="18"/>
      <c r="KU693" s="18"/>
      <c r="KV693" s="18"/>
      <c r="KW693" s="18"/>
      <c r="KX693" s="18"/>
      <c r="KY693" s="18"/>
      <c r="KZ693" s="18"/>
      <c r="LA693" s="18"/>
      <c r="LB693" s="18"/>
      <c r="LC693" s="18"/>
      <c r="LD693" s="18"/>
      <c r="LE693" s="18"/>
      <c r="LF693" s="18"/>
      <c r="LG693" s="18"/>
      <c r="LH693" s="18"/>
      <c r="LI693" s="18"/>
      <c r="LJ693" s="18"/>
      <c r="LK693" s="18"/>
      <c r="LL693" s="18"/>
      <c r="LM693" s="18"/>
      <c r="LN693" s="18"/>
      <c r="LO693" s="18"/>
      <c r="LP693" s="18"/>
      <c r="LQ693" s="18"/>
      <c r="LR693" s="18"/>
      <c r="LS693" s="18"/>
      <c r="LT693" s="18"/>
      <c r="LU693" s="18"/>
      <c r="LV693" s="18"/>
      <c r="LW693" s="18"/>
      <c r="LX693" s="18"/>
      <c r="LY693" s="18"/>
      <c r="LZ693" s="18"/>
      <c r="MA693" s="18"/>
      <c r="MB693" s="18"/>
      <c r="MC693" s="18"/>
      <c r="MD693" s="18"/>
      <c r="ME693" s="18"/>
      <c r="MF693" s="18"/>
      <c r="MG693" s="18"/>
      <c r="MH693" s="18"/>
      <c r="MI693" s="18"/>
      <c r="MJ693" s="18"/>
      <c r="MK693" s="18"/>
      <c r="ML693" s="18"/>
      <c r="MM693" s="18"/>
      <c r="MN693" s="18"/>
      <c r="MO693" s="18"/>
      <c r="MP693" s="18"/>
      <c r="MQ693" s="18"/>
      <c r="MR693" s="18"/>
      <c r="MS693" s="18"/>
      <c r="MT693" s="18"/>
      <c r="MU693" s="18"/>
    </row>
    <row r="694" spans="1:359" ht="62.5">
      <c r="A694" s="22">
        <v>246</v>
      </c>
      <c r="B694" s="22" t="s">
        <v>4538</v>
      </c>
      <c r="C694" s="37">
        <v>43210</v>
      </c>
      <c r="D694" s="36">
        <v>43230</v>
      </c>
      <c r="E694" s="36">
        <f>WORKDAY(D694,10,Table4[Tətil günləri])</f>
        <v>43244</v>
      </c>
      <c r="F694" s="22" t="str">
        <f t="shared" si="20"/>
        <v/>
      </c>
      <c r="G694" s="22" t="s">
        <v>235</v>
      </c>
      <c r="H694" s="22">
        <v>801537436</v>
      </c>
      <c r="I694" s="22" t="s">
        <v>4525</v>
      </c>
      <c r="J694" s="28" t="s">
        <v>57</v>
      </c>
      <c r="K694" s="22" t="s">
        <v>4523</v>
      </c>
      <c r="L694" s="22">
        <v>3121</v>
      </c>
      <c r="M694" s="22" t="s">
        <v>307</v>
      </c>
      <c r="N694" s="22" t="s">
        <v>4526</v>
      </c>
      <c r="O694" s="22" t="s">
        <v>3009</v>
      </c>
      <c r="P694" s="36">
        <v>23475</v>
      </c>
      <c r="Q694" s="22" t="s">
        <v>2395</v>
      </c>
      <c r="R694" s="73" t="s">
        <v>253</v>
      </c>
      <c r="S694" s="22" t="s">
        <v>228</v>
      </c>
      <c r="T694" s="234">
        <v>43317</v>
      </c>
      <c r="U694" s="22" t="s">
        <v>254</v>
      </c>
      <c r="V694" s="73" t="s">
        <v>232</v>
      </c>
      <c r="W694" s="58" t="s">
        <v>4599</v>
      </c>
      <c r="X694" s="45" t="s">
        <v>4600</v>
      </c>
      <c r="Y694" s="22" t="s">
        <v>239</v>
      </c>
      <c r="Z694" s="37">
        <v>43230</v>
      </c>
      <c r="AA694" s="22" t="s">
        <v>230</v>
      </c>
      <c r="AB694" s="22"/>
      <c r="AC694" s="22" t="s">
        <v>5073</v>
      </c>
      <c r="AD694" s="22" t="s">
        <v>237</v>
      </c>
      <c r="AE694" s="37" t="s">
        <v>254</v>
      </c>
      <c r="AF694" s="37">
        <v>43243</v>
      </c>
      <c r="AG694" s="64" t="s">
        <v>4875</v>
      </c>
      <c r="AH694" s="171"/>
      <c r="AI694" s="22"/>
      <c r="AJ694" s="22"/>
      <c r="AK694" s="22">
        <f ca="1">NETWORKDAYS(TODAY(),E694,Table4[Tətil günləri])</f>
        <v>-197</v>
      </c>
      <c r="AL694" s="18">
        <f t="shared" ca="1" si="21"/>
        <v>-196</v>
      </c>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18"/>
      <c r="EQ694" s="18"/>
      <c r="ER694" s="18"/>
      <c r="ES694" s="18"/>
      <c r="ET694" s="18"/>
      <c r="EU694" s="18"/>
      <c r="EV694" s="18"/>
      <c r="EW694" s="18"/>
      <c r="EX694" s="18"/>
      <c r="EY694" s="18"/>
      <c r="EZ694" s="18"/>
      <c r="FA694" s="18"/>
      <c r="FB694" s="18"/>
      <c r="FC694" s="18"/>
      <c r="FD694" s="18"/>
      <c r="FE694" s="18"/>
      <c r="FF694" s="18"/>
      <c r="FG694" s="18"/>
      <c r="FH694" s="18"/>
      <c r="FI694" s="18"/>
      <c r="FJ694" s="18"/>
      <c r="FK694" s="18"/>
      <c r="FL694" s="18"/>
      <c r="FM694" s="18"/>
      <c r="FN694" s="18"/>
      <c r="FO694" s="18"/>
      <c r="FP694" s="18"/>
      <c r="FQ694" s="18"/>
      <c r="FR694" s="18"/>
      <c r="FS694" s="18"/>
      <c r="FT694" s="18"/>
      <c r="FU694" s="18"/>
      <c r="FV694" s="18"/>
      <c r="FW694" s="18"/>
      <c r="FX694" s="18"/>
      <c r="FY694" s="18"/>
      <c r="FZ694" s="18"/>
      <c r="GA694" s="18"/>
      <c r="GB694" s="18"/>
      <c r="GC694" s="18"/>
      <c r="GD694" s="18"/>
      <c r="GE694" s="18"/>
      <c r="GF694" s="18"/>
      <c r="GG694" s="18"/>
      <c r="GH694" s="18"/>
      <c r="GI694" s="18"/>
      <c r="GJ694" s="18"/>
      <c r="GK694" s="18"/>
      <c r="GL694" s="18"/>
      <c r="GM694" s="18"/>
      <c r="GN694" s="18"/>
      <c r="GO694" s="18"/>
      <c r="GP694" s="18"/>
      <c r="GQ694" s="18"/>
      <c r="GR694" s="18"/>
      <c r="GS694" s="18"/>
      <c r="GT694" s="18"/>
      <c r="GU694" s="18"/>
      <c r="GV694" s="18"/>
      <c r="GW694" s="18"/>
      <c r="GX694" s="18"/>
      <c r="GY694" s="18"/>
      <c r="GZ694" s="18"/>
      <c r="HA694" s="18"/>
      <c r="HB694" s="18"/>
      <c r="HC694" s="18"/>
      <c r="HD694" s="18"/>
      <c r="HE694" s="18"/>
      <c r="HF694" s="18"/>
      <c r="HG694" s="18"/>
      <c r="HH694" s="18"/>
      <c r="HI694" s="18"/>
      <c r="HJ694" s="18"/>
      <c r="HK694" s="18"/>
      <c r="HL694" s="18"/>
      <c r="HM694" s="18"/>
      <c r="HN694" s="18"/>
      <c r="HO694" s="18"/>
      <c r="HP694" s="18"/>
      <c r="HQ694" s="18"/>
      <c r="HR694" s="18"/>
      <c r="HS694" s="18"/>
      <c r="HT694" s="18"/>
      <c r="HU694" s="18"/>
      <c r="HV694" s="18"/>
      <c r="HW694" s="18"/>
      <c r="HX694" s="18"/>
      <c r="HY694" s="18"/>
      <c r="HZ694" s="18"/>
      <c r="IA694" s="18"/>
      <c r="IB694" s="18"/>
      <c r="IC694" s="18"/>
      <c r="ID694" s="18"/>
      <c r="IE694" s="18"/>
      <c r="IF694" s="18"/>
      <c r="IG694" s="18"/>
      <c r="IH694" s="18"/>
      <c r="II694" s="18"/>
      <c r="IJ694" s="18"/>
      <c r="IK694" s="18"/>
      <c r="IL694" s="18"/>
      <c r="IM694" s="18"/>
      <c r="IN694" s="18"/>
      <c r="IO694" s="18"/>
      <c r="IP694" s="18"/>
      <c r="IQ694" s="18"/>
      <c r="IR694" s="18"/>
      <c r="IS694" s="18"/>
      <c r="IT694" s="18"/>
      <c r="IU694" s="18"/>
      <c r="IV694" s="18"/>
      <c r="IW694" s="18"/>
      <c r="IX694" s="18"/>
      <c r="IY694" s="18"/>
      <c r="IZ694" s="18"/>
      <c r="JA694" s="18"/>
      <c r="JB694" s="18"/>
      <c r="JC694" s="18"/>
      <c r="JD694" s="18"/>
      <c r="JE694" s="18"/>
      <c r="JF694" s="18"/>
      <c r="JG694" s="18"/>
      <c r="JH694" s="18"/>
      <c r="JI694" s="18"/>
      <c r="JJ694" s="18"/>
      <c r="JK694" s="18"/>
      <c r="JL694" s="18"/>
      <c r="JM694" s="18"/>
      <c r="JN694" s="18"/>
      <c r="JO694" s="18"/>
      <c r="JP694" s="18"/>
      <c r="JQ694" s="18"/>
      <c r="JR694" s="18"/>
      <c r="JS694" s="18"/>
      <c r="JT694" s="18"/>
      <c r="JU694" s="18"/>
      <c r="JV694" s="18"/>
      <c r="JW694" s="18"/>
      <c r="JX694" s="18"/>
      <c r="JY694" s="18"/>
      <c r="JZ694" s="18"/>
      <c r="KA694" s="18"/>
      <c r="KB694" s="18"/>
      <c r="KC694" s="18"/>
      <c r="KD694" s="18"/>
      <c r="KE694" s="18"/>
      <c r="KF694" s="18"/>
      <c r="KG694" s="18"/>
      <c r="KH694" s="18"/>
      <c r="KI694" s="18"/>
      <c r="KJ694" s="18"/>
      <c r="KK694" s="18"/>
      <c r="KL694" s="18"/>
      <c r="KM694" s="18"/>
      <c r="KN694" s="18"/>
      <c r="KO694" s="18"/>
      <c r="KP694" s="18"/>
      <c r="KQ694" s="18"/>
      <c r="KR694" s="18"/>
      <c r="KS694" s="18"/>
      <c r="KT694" s="18"/>
      <c r="KU694" s="18"/>
      <c r="KV694" s="18"/>
      <c r="KW694" s="18"/>
      <c r="KX694" s="18"/>
      <c r="KY694" s="18"/>
      <c r="KZ694" s="18"/>
      <c r="LA694" s="18"/>
      <c r="LB694" s="18"/>
      <c r="LC694" s="18"/>
      <c r="LD694" s="18"/>
      <c r="LE694" s="18"/>
      <c r="LF694" s="18"/>
      <c r="LG694" s="18"/>
      <c r="LH694" s="18"/>
      <c r="LI694" s="18"/>
      <c r="LJ694" s="18"/>
      <c r="LK694" s="18"/>
      <c r="LL694" s="18"/>
      <c r="LM694" s="18"/>
      <c r="LN694" s="18"/>
      <c r="LO694" s="18"/>
      <c r="LP694" s="18"/>
      <c r="LQ694" s="18"/>
      <c r="LR694" s="18"/>
      <c r="LS694" s="18"/>
      <c r="LT694" s="18"/>
      <c r="LU694" s="18"/>
      <c r="LV694" s="18"/>
      <c r="LW694" s="18"/>
      <c r="LX694" s="18"/>
      <c r="LY694" s="18"/>
      <c r="LZ694" s="18"/>
      <c r="MA694" s="18"/>
      <c r="MB694" s="18"/>
      <c r="MC694" s="18"/>
      <c r="MD694" s="18"/>
      <c r="ME694" s="18"/>
      <c r="MF694" s="18"/>
      <c r="MG694" s="18"/>
      <c r="MH694" s="18"/>
      <c r="MI694" s="18"/>
      <c r="MJ694" s="18"/>
      <c r="MK694" s="18"/>
      <c r="ML694" s="18"/>
      <c r="MM694" s="18"/>
      <c r="MN694" s="18"/>
      <c r="MO694" s="18"/>
      <c r="MP694" s="18"/>
      <c r="MQ694" s="18"/>
      <c r="MR694" s="18"/>
      <c r="MS694" s="18"/>
      <c r="MT694" s="18"/>
      <c r="MU694" s="18"/>
    </row>
    <row r="695" spans="1:359" ht="78.150000000000006">
      <c r="A695" s="22">
        <v>246</v>
      </c>
      <c r="B695" s="22" t="s">
        <v>4538</v>
      </c>
      <c r="C695" s="37">
        <v>43210</v>
      </c>
      <c r="D695" s="36">
        <v>43230</v>
      </c>
      <c r="E695" s="36">
        <f>WORKDAY(D695,10,Table4[Tətil günləri])</f>
        <v>43244</v>
      </c>
      <c r="F695" s="22" t="str">
        <f t="shared" si="20"/>
        <v/>
      </c>
      <c r="G695" s="22" t="s">
        <v>235</v>
      </c>
      <c r="H695" s="43" t="s">
        <v>4527</v>
      </c>
      <c r="I695" s="22" t="s">
        <v>4528</v>
      </c>
      <c r="J695" s="28" t="s">
        <v>57</v>
      </c>
      <c r="K695" s="22" t="s">
        <v>4523</v>
      </c>
      <c r="L695" s="22">
        <v>3121</v>
      </c>
      <c r="M695" s="22" t="s">
        <v>307</v>
      </c>
      <c r="N695" s="22" t="s">
        <v>4529</v>
      </c>
      <c r="O695" s="22" t="s">
        <v>3009</v>
      </c>
      <c r="P695" s="36">
        <v>30270</v>
      </c>
      <c r="Q695" s="22" t="s">
        <v>2395</v>
      </c>
      <c r="R695" s="73" t="s">
        <v>2386</v>
      </c>
      <c r="S695" s="22" t="s">
        <v>228</v>
      </c>
      <c r="T695" s="33">
        <v>43300</v>
      </c>
      <c r="U695" s="22" t="s">
        <v>254</v>
      </c>
      <c r="V695" s="73" t="s">
        <v>232</v>
      </c>
      <c r="W695" s="58" t="s">
        <v>4601</v>
      </c>
      <c r="X695" s="45" t="s">
        <v>4602</v>
      </c>
      <c r="Y695" s="22" t="s">
        <v>239</v>
      </c>
      <c r="Z695" s="37">
        <v>43230</v>
      </c>
      <c r="AA695" s="22" t="s">
        <v>230</v>
      </c>
      <c r="AB695" s="22"/>
      <c r="AC695" s="22" t="s">
        <v>5074</v>
      </c>
      <c r="AD695" s="22" t="s">
        <v>237</v>
      </c>
      <c r="AE695" s="37" t="s">
        <v>254</v>
      </c>
      <c r="AF695" s="37">
        <v>43243</v>
      </c>
      <c r="AG695" s="64" t="s">
        <v>4875</v>
      </c>
      <c r="AH695" s="171"/>
      <c r="AI695" s="22"/>
      <c r="AJ695" s="22"/>
      <c r="AK695" s="22">
        <f ca="1">NETWORKDAYS(TODAY(),E695,Table4[Tətil günləri])</f>
        <v>-197</v>
      </c>
      <c r="AL695" s="18">
        <f t="shared" ca="1" si="21"/>
        <v>-196</v>
      </c>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18"/>
      <c r="EQ695" s="18"/>
      <c r="ER695" s="18"/>
      <c r="ES695" s="18"/>
      <c r="ET695" s="18"/>
      <c r="EU695" s="18"/>
      <c r="EV695" s="18"/>
      <c r="EW695" s="18"/>
      <c r="EX695" s="18"/>
      <c r="EY695" s="18"/>
      <c r="EZ695" s="18"/>
      <c r="FA695" s="18"/>
      <c r="FB695" s="18"/>
      <c r="FC695" s="18"/>
      <c r="FD695" s="18"/>
      <c r="FE695" s="18"/>
      <c r="FF695" s="18"/>
      <c r="FG695" s="18"/>
      <c r="FH695" s="18"/>
      <c r="FI695" s="18"/>
      <c r="FJ695" s="18"/>
      <c r="FK695" s="18"/>
      <c r="FL695" s="18"/>
      <c r="FM695" s="18"/>
      <c r="FN695" s="18"/>
      <c r="FO695" s="18"/>
      <c r="FP695" s="18"/>
      <c r="FQ695" s="18"/>
      <c r="FR695" s="18"/>
      <c r="FS695" s="18"/>
      <c r="FT695" s="18"/>
      <c r="FU695" s="18"/>
      <c r="FV695" s="18"/>
      <c r="FW695" s="18"/>
      <c r="FX695" s="18"/>
      <c r="FY695" s="18"/>
      <c r="FZ695" s="18"/>
      <c r="GA695" s="18"/>
      <c r="GB695" s="18"/>
      <c r="GC695" s="18"/>
      <c r="GD695" s="18"/>
      <c r="GE695" s="18"/>
      <c r="GF695" s="18"/>
      <c r="GG695" s="18"/>
      <c r="GH695" s="18"/>
      <c r="GI695" s="18"/>
      <c r="GJ695" s="18"/>
      <c r="GK695" s="18"/>
      <c r="GL695" s="18"/>
      <c r="GM695" s="18"/>
      <c r="GN695" s="18"/>
      <c r="GO695" s="18"/>
      <c r="GP695" s="18"/>
      <c r="GQ695" s="18"/>
      <c r="GR695" s="18"/>
      <c r="GS695" s="18"/>
      <c r="GT695" s="18"/>
      <c r="GU695" s="18"/>
      <c r="GV695" s="18"/>
      <c r="GW695" s="18"/>
      <c r="GX695" s="18"/>
      <c r="GY695" s="18"/>
      <c r="GZ695" s="18"/>
      <c r="HA695" s="18"/>
      <c r="HB695" s="18"/>
      <c r="HC695" s="18"/>
      <c r="HD695" s="18"/>
      <c r="HE695" s="18"/>
      <c r="HF695" s="18"/>
      <c r="HG695" s="18"/>
      <c r="HH695" s="18"/>
      <c r="HI695" s="18"/>
      <c r="HJ695" s="18"/>
      <c r="HK695" s="18"/>
      <c r="HL695" s="18"/>
      <c r="HM695" s="18"/>
      <c r="HN695" s="18"/>
      <c r="HO695" s="18"/>
      <c r="HP695" s="18"/>
      <c r="HQ695" s="18"/>
      <c r="HR695" s="18"/>
      <c r="HS695" s="18"/>
      <c r="HT695" s="18"/>
      <c r="HU695" s="18"/>
      <c r="HV695" s="18"/>
      <c r="HW695" s="18"/>
      <c r="HX695" s="18"/>
      <c r="HY695" s="18"/>
      <c r="HZ695" s="18"/>
      <c r="IA695" s="18"/>
      <c r="IB695" s="18"/>
      <c r="IC695" s="18"/>
      <c r="ID695" s="18"/>
      <c r="IE695" s="18"/>
      <c r="IF695" s="18"/>
      <c r="IG695" s="18"/>
      <c r="IH695" s="18"/>
      <c r="II695" s="18"/>
      <c r="IJ695" s="18"/>
      <c r="IK695" s="18"/>
      <c r="IL695" s="18"/>
      <c r="IM695" s="18"/>
      <c r="IN695" s="18"/>
      <c r="IO695" s="18"/>
      <c r="IP695" s="18"/>
      <c r="IQ695" s="18"/>
      <c r="IR695" s="18"/>
      <c r="IS695" s="18"/>
      <c r="IT695" s="18"/>
      <c r="IU695" s="18"/>
      <c r="IV695" s="18"/>
      <c r="IW695" s="18"/>
      <c r="IX695" s="18"/>
      <c r="IY695" s="18"/>
      <c r="IZ695" s="18"/>
      <c r="JA695" s="18"/>
      <c r="JB695" s="18"/>
      <c r="JC695" s="18"/>
      <c r="JD695" s="18"/>
      <c r="JE695" s="18"/>
      <c r="JF695" s="18"/>
      <c r="JG695" s="18"/>
      <c r="JH695" s="18"/>
      <c r="JI695" s="18"/>
      <c r="JJ695" s="18"/>
      <c r="JK695" s="18"/>
      <c r="JL695" s="18"/>
      <c r="JM695" s="18"/>
      <c r="JN695" s="18"/>
      <c r="JO695" s="18"/>
      <c r="JP695" s="18"/>
      <c r="JQ695" s="18"/>
      <c r="JR695" s="18"/>
      <c r="JS695" s="18"/>
      <c r="JT695" s="18"/>
      <c r="JU695" s="18"/>
      <c r="JV695" s="18"/>
      <c r="JW695" s="18"/>
      <c r="JX695" s="18"/>
      <c r="JY695" s="18"/>
      <c r="JZ695" s="18"/>
      <c r="KA695" s="18"/>
      <c r="KB695" s="18"/>
      <c r="KC695" s="18"/>
      <c r="KD695" s="18"/>
      <c r="KE695" s="18"/>
      <c r="KF695" s="18"/>
      <c r="KG695" s="18"/>
      <c r="KH695" s="18"/>
      <c r="KI695" s="18"/>
      <c r="KJ695" s="18"/>
      <c r="KK695" s="18"/>
      <c r="KL695" s="18"/>
      <c r="KM695" s="18"/>
      <c r="KN695" s="18"/>
      <c r="KO695" s="18"/>
      <c r="KP695" s="18"/>
      <c r="KQ695" s="18"/>
      <c r="KR695" s="18"/>
      <c r="KS695" s="18"/>
      <c r="KT695" s="18"/>
      <c r="KU695" s="18"/>
      <c r="KV695" s="18"/>
      <c r="KW695" s="18"/>
      <c r="KX695" s="18"/>
      <c r="KY695" s="18"/>
      <c r="KZ695" s="18"/>
      <c r="LA695" s="18"/>
      <c r="LB695" s="18"/>
      <c r="LC695" s="18"/>
      <c r="LD695" s="18"/>
      <c r="LE695" s="18"/>
      <c r="LF695" s="18"/>
      <c r="LG695" s="18"/>
      <c r="LH695" s="18"/>
      <c r="LI695" s="18"/>
      <c r="LJ695" s="18"/>
      <c r="LK695" s="18"/>
      <c r="LL695" s="18"/>
      <c r="LM695" s="18"/>
      <c r="LN695" s="18"/>
      <c r="LO695" s="18"/>
      <c r="LP695" s="18"/>
      <c r="LQ695" s="18"/>
      <c r="LR695" s="18"/>
      <c r="LS695" s="18"/>
      <c r="LT695" s="18"/>
      <c r="LU695" s="18"/>
      <c r="LV695" s="18"/>
      <c r="LW695" s="18"/>
      <c r="LX695" s="18"/>
      <c r="LY695" s="18"/>
      <c r="LZ695" s="18"/>
      <c r="MA695" s="18"/>
      <c r="MB695" s="18"/>
      <c r="MC695" s="18"/>
      <c r="MD695" s="18"/>
      <c r="ME695" s="18"/>
      <c r="MF695" s="18"/>
      <c r="MG695" s="18"/>
      <c r="MH695" s="18"/>
      <c r="MI695" s="18"/>
      <c r="MJ695" s="18"/>
      <c r="MK695" s="18"/>
      <c r="ML695" s="18"/>
      <c r="MM695" s="18"/>
      <c r="MN695" s="18"/>
      <c r="MO695" s="18"/>
      <c r="MP695" s="18"/>
      <c r="MQ695" s="18"/>
      <c r="MR695" s="18"/>
      <c r="MS695" s="18"/>
      <c r="MT695" s="18"/>
      <c r="MU695" s="18"/>
    </row>
    <row r="696" spans="1:359" ht="62.5">
      <c r="A696" s="22">
        <v>246</v>
      </c>
      <c r="B696" s="22" t="s">
        <v>4538</v>
      </c>
      <c r="C696" s="37">
        <v>43210</v>
      </c>
      <c r="D696" s="36">
        <v>43230</v>
      </c>
      <c r="E696" s="36">
        <f>WORKDAY(D697,10,Table4[Tətil günləri])</f>
        <v>43244</v>
      </c>
      <c r="F696" s="22" t="str">
        <f t="shared" si="20"/>
        <v/>
      </c>
      <c r="G696" s="22" t="s">
        <v>235</v>
      </c>
      <c r="H696" s="22" t="s">
        <v>4530</v>
      </c>
      <c r="I696" s="22" t="s">
        <v>4531</v>
      </c>
      <c r="J696" s="28" t="s">
        <v>57</v>
      </c>
      <c r="K696" s="22" t="s">
        <v>4523</v>
      </c>
      <c r="L696" s="22">
        <v>3121</v>
      </c>
      <c r="M696" s="22" t="s">
        <v>307</v>
      </c>
      <c r="N696" s="22" t="s">
        <v>4532</v>
      </c>
      <c r="O696" s="22" t="s">
        <v>3009</v>
      </c>
      <c r="P696" s="36">
        <v>21686</v>
      </c>
      <c r="Q696" s="22" t="s">
        <v>2395</v>
      </c>
      <c r="R696" s="73" t="s">
        <v>253</v>
      </c>
      <c r="S696" s="22" t="s">
        <v>228</v>
      </c>
      <c r="T696" s="114">
        <v>43323</v>
      </c>
      <c r="U696" s="22" t="s">
        <v>254</v>
      </c>
      <c r="V696" s="73" t="s">
        <v>232</v>
      </c>
      <c r="W696" s="58" t="s">
        <v>4603</v>
      </c>
      <c r="X696" s="45" t="s">
        <v>4604</v>
      </c>
      <c r="Y696" s="22" t="s">
        <v>239</v>
      </c>
      <c r="Z696" s="37">
        <v>43230</v>
      </c>
      <c r="AA696" s="22" t="s">
        <v>230</v>
      </c>
      <c r="AB696" s="22"/>
      <c r="AC696" s="22" t="s">
        <v>5075</v>
      </c>
      <c r="AD696" s="22" t="s">
        <v>237</v>
      </c>
      <c r="AE696" s="37" t="s">
        <v>254</v>
      </c>
      <c r="AF696" s="37">
        <v>43243</v>
      </c>
      <c r="AG696" s="64" t="s">
        <v>4875</v>
      </c>
      <c r="AH696" s="171"/>
      <c r="AI696" s="22"/>
      <c r="AJ696" s="22"/>
      <c r="AK696" s="22">
        <f ca="1">NETWORKDAYS(TODAY(),E696,Table4[Tətil günləri])</f>
        <v>-197</v>
      </c>
      <c r="AL696" s="18">
        <f t="shared" ca="1" si="21"/>
        <v>-196</v>
      </c>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18"/>
      <c r="EQ696" s="18"/>
      <c r="ER696" s="18"/>
      <c r="ES696" s="18"/>
      <c r="ET696" s="18"/>
      <c r="EU696" s="18"/>
      <c r="EV696" s="18"/>
      <c r="EW696" s="18"/>
      <c r="EX696" s="18"/>
      <c r="EY696" s="18"/>
      <c r="EZ696" s="18"/>
      <c r="FA696" s="18"/>
      <c r="FB696" s="18"/>
      <c r="FC696" s="18"/>
      <c r="FD696" s="18"/>
      <c r="FE696" s="18"/>
      <c r="FF696" s="18"/>
      <c r="FG696" s="18"/>
      <c r="FH696" s="18"/>
      <c r="FI696" s="18"/>
      <c r="FJ696" s="18"/>
      <c r="FK696" s="18"/>
      <c r="FL696" s="18"/>
      <c r="FM696" s="18"/>
      <c r="FN696" s="18"/>
      <c r="FO696" s="18"/>
      <c r="FP696" s="18"/>
      <c r="FQ696" s="18"/>
      <c r="FR696" s="18"/>
      <c r="FS696" s="18"/>
      <c r="FT696" s="18"/>
      <c r="FU696" s="18"/>
      <c r="FV696" s="18"/>
      <c r="FW696" s="18"/>
      <c r="FX696" s="18"/>
      <c r="FY696" s="18"/>
      <c r="FZ696" s="18"/>
      <c r="GA696" s="18"/>
      <c r="GB696" s="18"/>
      <c r="GC696" s="18"/>
      <c r="GD696" s="18"/>
      <c r="GE696" s="18"/>
      <c r="GF696" s="18"/>
      <c r="GG696" s="18"/>
      <c r="GH696" s="18"/>
      <c r="GI696" s="18"/>
      <c r="GJ696" s="18"/>
      <c r="GK696" s="18"/>
      <c r="GL696" s="18"/>
      <c r="GM696" s="18"/>
      <c r="GN696" s="18"/>
      <c r="GO696" s="18"/>
      <c r="GP696" s="18"/>
      <c r="GQ696" s="18"/>
      <c r="GR696" s="18"/>
      <c r="GS696" s="18"/>
      <c r="GT696" s="18"/>
      <c r="GU696" s="18"/>
      <c r="GV696" s="18"/>
      <c r="GW696" s="18"/>
      <c r="GX696" s="18"/>
      <c r="GY696" s="18"/>
      <c r="GZ696" s="18"/>
      <c r="HA696" s="18"/>
      <c r="HB696" s="18"/>
      <c r="HC696" s="18"/>
      <c r="HD696" s="18"/>
      <c r="HE696" s="18"/>
      <c r="HF696" s="18"/>
      <c r="HG696" s="18"/>
      <c r="HH696" s="18"/>
      <c r="HI696" s="18"/>
      <c r="HJ696" s="18"/>
      <c r="HK696" s="18"/>
      <c r="HL696" s="18"/>
      <c r="HM696" s="18"/>
      <c r="HN696" s="18"/>
      <c r="HO696" s="18"/>
      <c r="HP696" s="18"/>
      <c r="HQ696" s="18"/>
      <c r="HR696" s="18"/>
      <c r="HS696" s="18"/>
      <c r="HT696" s="18"/>
      <c r="HU696" s="18"/>
      <c r="HV696" s="18"/>
      <c r="HW696" s="18"/>
      <c r="HX696" s="18"/>
      <c r="HY696" s="18"/>
      <c r="HZ696" s="18"/>
      <c r="IA696" s="18"/>
      <c r="IB696" s="18"/>
      <c r="IC696" s="18"/>
      <c r="ID696" s="18"/>
      <c r="IE696" s="18"/>
      <c r="IF696" s="18"/>
      <c r="IG696" s="18"/>
      <c r="IH696" s="18"/>
      <c r="II696" s="18"/>
      <c r="IJ696" s="18"/>
      <c r="IK696" s="18"/>
      <c r="IL696" s="18"/>
      <c r="IM696" s="18"/>
      <c r="IN696" s="18"/>
      <c r="IO696" s="18"/>
      <c r="IP696" s="18"/>
      <c r="IQ696" s="18"/>
      <c r="IR696" s="18"/>
      <c r="IS696" s="18"/>
      <c r="IT696" s="18"/>
      <c r="IU696" s="18"/>
      <c r="IV696" s="18"/>
      <c r="IW696" s="18"/>
      <c r="IX696" s="18"/>
      <c r="IY696" s="18"/>
      <c r="IZ696" s="18"/>
      <c r="JA696" s="18"/>
      <c r="JB696" s="18"/>
      <c r="JC696" s="18"/>
      <c r="JD696" s="18"/>
      <c r="JE696" s="18"/>
      <c r="JF696" s="18"/>
      <c r="JG696" s="18"/>
      <c r="JH696" s="18"/>
      <c r="JI696" s="18"/>
      <c r="JJ696" s="18"/>
      <c r="JK696" s="18"/>
      <c r="JL696" s="18"/>
      <c r="JM696" s="18"/>
      <c r="JN696" s="18"/>
      <c r="JO696" s="18"/>
      <c r="JP696" s="18"/>
      <c r="JQ696" s="18"/>
      <c r="JR696" s="18"/>
      <c r="JS696" s="18"/>
      <c r="JT696" s="18"/>
      <c r="JU696" s="18"/>
      <c r="JV696" s="18"/>
      <c r="JW696" s="18"/>
      <c r="JX696" s="18"/>
      <c r="JY696" s="18"/>
      <c r="JZ696" s="18"/>
      <c r="KA696" s="18"/>
      <c r="KB696" s="18"/>
      <c r="KC696" s="18"/>
      <c r="KD696" s="18"/>
      <c r="KE696" s="18"/>
      <c r="KF696" s="18"/>
      <c r="KG696" s="18"/>
      <c r="KH696" s="18"/>
      <c r="KI696" s="18"/>
      <c r="KJ696" s="18"/>
      <c r="KK696" s="18"/>
      <c r="KL696" s="18"/>
      <c r="KM696" s="18"/>
      <c r="KN696" s="18"/>
      <c r="KO696" s="18"/>
      <c r="KP696" s="18"/>
      <c r="KQ696" s="18"/>
      <c r="KR696" s="18"/>
      <c r="KS696" s="18"/>
      <c r="KT696" s="18"/>
      <c r="KU696" s="18"/>
      <c r="KV696" s="18"/>
      <c r="KW696" s="18"/>
      <c r="KX696" s="18"/>
      <c r="KY696" s="18"/>
      <c r="KZ696" s="18"/>
      <c r="LA696" s="18"/>
      <c r="LB696" s="18"/>
      <c r="LC696" s="18"/>
      <c r="LD696" s="18"/>
      <c r="LE696" s="18"/>
      <c r="LF696" s="18"/>
      <c r="LG696" s="18"/>
      <c r="LH696" s="18"/>
      <c r="LI696" s="18"/>
      <c r="LJ696" s="18"/>
      <c r="LK696" s="18"/>
      <c r="LL696" s="18"/>
      <c r="LM696" s="18"/>
      <c r="LN696" s="18"/>
      <c r="LO696" s="18"/>
      <c r="LP696" s="18"/>
      <c r="LQ696" s="18"/>
      <c r="LR696" s="18"/>
      <c r="LS696" s="18"/>
      <c r="LT696" s="18"/>
      <c r="LU696" s="18"/>
      <c r="LV696" s="18"/>
      <c r="LW696" s="18"/>
      <c r="LX696" s="18"/>
      <c r="LY696" s="18"/>
      <c r="LZ696" s="18"/>
      <c r="MA696" s="18"/>
      <c r="MB696" s="18"/>
      <c r="MC696" s="18"/>
      <c r="MD696" s="18"/>
      <c r="ME696" s="18"/>
      <c r="MF696" s="18"/>
      <c r="MG696" s="18"/>
      <c r="MH696" s="18"/>
      <c r="MI696" s="18"/>
      <c r="MJ696" s="18"/>
      <c r="MK696" s="18"/>
      <c r="ML696" s="18"/>
      <c r="MM696" s="18"/>
      <c r="MN696" s="18"/>
      <c r="MO696" s="18"/>
      <c r="MP696" s="18"/>
      <c r="MQ696" s="18"/>
      <c r="MR696" s="18"/>
      <c r="MS696" s="18"/>
      <c r="MT696" s="18"/>
      <c r="MU696" s="18"/>
    </row>
    <row r="697" spans="1:359" ht="87.8" customHeight="1">
      <c r="A697" s="22">
        <v>246</v>
      </c>
      <c r="B697" s="22" t="s">
        <v>4538</v>
      </c>
      <c r="C697" s="37">
        <v>43210</v>
      </c>
      <c r="D697" s="36">
        <v>43230</v>
      </c>
      <c r="E697" s="36">
        <f>WORKDAY(D697,10,Table4[Tətil günləri])</f>
        <v>43244</v>
      </c>
      <c r="F697" s="22" t="str">
        <f t="shared" si="20"/>
        <v/>
      </c>
      <c r="G697" s="22" t="s">
        <v>235</v>
      </c>
      <c r="H697" s="22">
        <v>504523002</v>
      </c>
      <c r="I697" s="22" t="s">
        <v>4533</v>
      </c>
      <c r="J697" s="28" t="s">
        <v>57</v>
      </c>
      <c r="K697" s="22" t="s">
        <v>4534</v>
      </c>
      <c r="L697" s="22">
        <v>3121</v>
      </c>
      <c r="M697" s="22" t="s">
        <v>307</v>
      </c>
      <c r="N697" s="22" t="s">
        <v>4535</v>
      </c>
      <c r="O697" s="22" t="s">
        <v>4536</v>
      </c>
      <c r="P697" s="36">
        <v>21721</v>
      </c>
      <c r="Q697" s="22" t="s">
        <v>4537</v>
      </c>
      <c r="R697" s="73" t="s">
        <v>2386</v>
      </c>
      <c r="S697" s="22" t="s">
        <v>228</v>
      </c>
      <c r="T697" s="234">
        <v>43303</v>
      </c>
      <c r="U697" s="22" t="s">
        <v>254</v>
      </c>
      <c r="V697" s="73" t="s">
        <v>232</v>
      </c>
      <c r="W697" s="58" t="s">
        <v>4605</v>
      </c>
      <c r="X697" s="45" t="s">
        <v>4606</v>
      </c>
      <c r="Y697" s="22" t="s">
        <v>239</v>
      </c>
      <c r="Z697" s="37">
        <v>43230</v>
      </c>
      <c r="AA697" s="22" t="s">
        <v>230</v>
      </c>
      <c r="AB697" s="22"/>
      <c r="AC697" s="22" t="s">
        <v>5846</v>
      </c>
      <c r="AD697" s="22" t="s">
        <v>237</v>
      </c>
      <c r="AE697" s="22" t="s">
        <v>254</v>
      </c>
      <c r="AF697" s="37">
        <v>43272</v>
      </c>
      <c r="AG697" s="53" t="s">
        <v>5847</v>
      </c>
      <c r="AH697" s="171"/>
      <c r="AI697" s="22"/>
      <c r="AJ697" s="22"/>
      <c r="AK697" s="22">
        <f ca="1">NETWORKDAYS(TODAY(),E697,Table4[Tətil günləri])</f>
        <v>-197</v>
      </c>
      <c r="AL697" s="18">
        <f t="shared" ca="1" si="21"/>
        <v>-196</v>
      </c>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18"/>
      <c r="EQ697" s="18"/>
      <c r="ER697" s="18"/>
      <c r="ES697" s="18"/>
      <c r="ET697" s="18"/>
      <c r="EU697" s="18"/>
      <c r="EV697" s="18"/>
      <c r="EW697" s="18"/>
      <c r="EX697" s="18"/>
      <c r="EY697" s="18"/>
      <c r="EZ697" s="18"/>
      <c r="FA697" s="18"/>
      <c r="FB697" s="18"/>
      <c r="FC697" s="18"/>
      <c r="FD697" s="18"/>
      <c r="FE697" s="18"/>
      <c r="FF697" s="18"/>
      <c r="FG697" s="18"/>
      <c r="FH697" s="18"/>
      <c r="FI697" s="18"/>
      <c r="FJ697" s="18"/>
      <c r="FK697" s="18"/>
      <c r="FL697" s="18"/>
      <c r="FM697" s="18"/>
      <c r="FN697" s="18"/>
      <c r="FO697" s="18"/>
      <c r="FP697" s="18"/>
      <c r="FQ697" s="18"/>
      <c r="FR697" s="18"/>
      <c r="FS697" s="18"/>
      <c r="FT697" s="18"/>
      <c r="FU697" s="18"/>
      <c r="FV697" s="18"/>
      <c r="FW697" s="18"/>
      <c r="FX697" s="18"/>
      <c r="FY697" s="18"/>
      <c r="FZ697" s="18"/>
      <c r="GA697" s="18"/>
      <c r="GB697" s="18"/>
      <c r="GC697" s="18"/>
      <c r="GD697" s="18"/>
      <c r="GE697" s="18"/>
      <c r="GF697" s="18"/>
      <c r="GG697" s="18"/>
      <c r="GH697" s="18"/>
      <c r="GI697" s="18"/>
      <c r="GJ697" s="18"/>
      <c r="GK697" s="18"/>
      <c r="GL697" s="18"/>
      <c r="GM697" s="18"/>
      <c r="GN697" s="18"/>
      <c r="GO697" s="18"/>
      <c r="GP697" s="18"/>
      <c r="GQ697" s="18"/>
      <c r="GR697" s="18"/>
      <c r="GS697" s="18"/>
      <c r="GT697" s="18"/>
      <c r="GU697" s="18"/>
      <c r="GV697" s="18"/>
      <c r="GW697" s="18"/>
      <c r="GX697" s="18"/>
      <c r="GY697" s="18"/>
      <c r="GZ697" s="18"/>
      <c r="HA697" s="18"/>
      <c r="HB697" s="18"/>
      <c r="HC697" s="18"/>
      <c r="HD697" s="18"/>
      <c r="HE697" s="18"/>
      <c r="HF697" s="18"/>
      <c r="HG697" s="18"/>
      <c r="HH697" s="18"/>
      <c r="HI697" s="18"/>
      <c r="HJ697" s="18"/>
      <c r="HK697" s="18"/>
      <c r="HL697" s="18"/>
      <c r="HM697" s="18"/>
      <c r="HN697" s="18"/>
      <c r="HO697" s="18"/>
      <c r="HP697" s="18"/>
      <c r="HQ697" s="18"/>
      <c r="HR697" s="18"/>
      <c r="HS697" s="18"/>
      <c r="HT697" s="18"/>
      <c r="HU697" s="18"/>
      <c r="HV697" s="18"/>
      <c r="HW697" s="18"/>
      <c r="HX697" s="18"/>
      <c r="HY697" s="18"/>
      <c r="HZ697" s="18"/>
      <c r="IA697" s="18"/>
      <c r="IB697" s="18"/>
      <c r="IC697" s="18"/>
      <c r="ID697" s="18"/>
      <c r="IE697" s="18"/>
      <c r="IF697" s="18"/>
      <c r="IG697" s="18"/>
      <c r="IH697" s="18"/>
      <c r="II697" s="18"/>
      <c r="IJ697" s="18"/>
      <c r="IK697" s="18"/>
      <c r="IL697" s="18"/>
      <c r="IM697" s="18"/>
      <c r="IN697" s="18"/>
      <c r="IO697" s="18"/>
      <c r="IP697" s="18"/>
      <c r="IQ697" s="18"/>
      <c r="IR697" s="18"/>
      <c r="IS697" s="18"/>
      <c r="IT697" s="18"/>
      <c r="IU697" s="18"/>
      <c r="IV697" s="18"/>
      <c r="IW697" s="18"/>
      <c r="IX697" s="18"/>
      <c r="IY697" s="18"/>
      <c r="IZ697" s="18"/>
      <c r="JA697" s="18"/>
      <c r="JB697" s="18"/>
      <c r="JC697" s="18"/>
      <c r="JD697" s="18"/>
      <c r="JE697" s="18"/>
      <c r="JF697" s="18"/>
      <c r="JG697" s="18"/>
      <c r="JH697" s="18"/>
      <c r="JI697" s="18"/>
      <c r="JJ697" s="18"/>
      <c r="JK697" s="18"/>
      <c r="JL697" s="18"/>
      <c r="JM697" s="18"/>
      <c r="JN697" s="18"/>
      <c r="JO697" s="18"/>
      <c r="JP697" s="18"/>
      <c r="JQ697" s="18"/>
      <c r="JR697" s="18"/>
      <c r="JS697" s="18"/>
      <c r="JT697" s="18"/>
      <c r="JU697" s="18"/>
      <c r="JV697" s="18"/>
      <c r="JW697" s="18"/>
      <c r="JX697" s="18"/>
      <c r="JY697" s="18"/>
      <c r="JZ697" s="18"/>
      <c r="KA697" s="18"/>
      <c r="KB697" s="18"/>
      <c r="KC697" s="18"/>
      <c r="KD697" s="18"/>
      <c r="KE697" s="18"/>
      <c r="KF697" s="18"/>
      <c r="KG697" s="18"/>
      <c r="KH697" s="18"/>
      <c r="KI697" s="18"/>
      <c r="KJ697" s="18"/>
      <c r="KK697" s="18"/>
      <c r="KL697" s="18"/>
      <c r="KM697" s="18"/>
      <c r="KN697" s="18"/>
      <c r="KO697" s="18"/>
      <c r="KP697" s="18"/>
      <c r="KQ697" s="18"/>
      <c r="KR697" s="18"/>
      <c r="KS697" s="18"/>
      <c r="KT697" s="18"/>
      <c r="KU697" s="18"/>
      <c r="KV697" s="18"/>
      <c r="KW697" s="18"/>
      <c r="KX697" s="18"/>
      <c r="KY697" s="18"/>
      <c r="KZ697" s="18"/>
      <c r="LA697" s="18"/>
      <c r="LB697" s="18"/>
      <c r="LC697" s="18"/>
      <c r="LD697" s="18"/>
      <c r="LE697" s="18"/>
      <c r="LF697" s="18"/>
      <c r="LG697" s="18"/>
      <c r="LH697" s="18"/>
      <c r="LI697" s="18"/>
      <c r="LJ697" s="18"/>
      <c r="LK697" s="18"/>
      <c r="LL697" s="18"/>
      <c r="LM697" s="18"/>
      <c r="LN697" s="18"/>
      <c r="LO697" s="18"/>
      <c r="LP697" s="18"/>
      <c r="LQ697" s="18"/>
      <c r="LR697" s="18"/>
      <c r="LS697" s="18"/>
      <c r="LT697" s="18"/>
      <c r="LU697" s="18"/>
      <c r="LV697" s="18"/>
      <c r="LW697" s="18"/>
      <c r="LX697" s="18"/>
      <c r="LY697" s="18"/>
      <c r="LZ697" s="18"/>
      <c r="MA697" s="18"/>
      <c r="MB697" s="18"/>
      <c r="MC697" s="18"/>
      <c r="MD697" s="18"/>
      <c r="ME697" s="18"/>
      <c r="MF697" s="18"/>
      <c r="MG697" s="18"/>
      <c r="MH697" s="18"/>
      <c r="MI697" s="18"/>
      <c r="MJ697" s="18"/>
      <c r="MK697" s="18"/>
      <c r="ML697" s="18"/>
      <c r="MM697" s="18"/>
      <c r="MN697" s="18"/>
      <c r="MO697" s="18"/>
      <c r="MP697" s="18"/>
      <c r="MQ697" s="18"/>
      <c r="MR697" s="18"/>
      <c r="MS697" s="18"/>
      <c r="MT697" s="18"/>
      <c r="MU697" s="18"/>
    </row>
    <row r="698" spans="1:359" ht="109.4">
      <c r="A698" s="22">
        <v>247</v>
      </c>
      <c r="B698" s="22" t="s">
        <v>4554</v>
      </c>
      <c r="C698" s="37">
        <v>43216</v>
      </c>
      <c r="D698" s="36">
        <v>43230</v>
      </c>
      <c r="E698" s="36">
        <f>WORKDAY(D699,10,Table4[Tətil günləri])</f>
        <v>43244</v>
      </c>
      <c r="F698" s="22" t="str">
        <f t="shared" si="20"/>
        <v/>
      </c>
      <c r="G698" s="22" t="s">
        <v>235</v>
      </c>
      <c r="H698" s="43" t="s">
        <v>7790</v>
      </c>
      <c r="I698" s="22" t="s">
        <v>4539</v>
      </c>
      <c r="J698" s="28" t="s">
        <v>57</v>
      </c>
      <c r="K698" s="22" t="s">
        <v>4540</v>
      </c>
      <c r="L698" s="22">
        <v>1322</v>
      </c>
      <c r="M698" s="22" t="s">
        <v>4541</v>
      </c>
      <c r="N698" s="22" t="s">
        <v>4542</v>
      </c>
      <c r="O698" s="22" t="s">
        <v>424</v>
      </c>
      <c r="P698" s="36">
        <v>26112</v>
      </c>
      <c r="Q698" s="22" t="s">
        <v>4543</v>
      </c>
      <c r="R698" s="73" t="s">
        <v>253</v>
      </c>
      <c r="S698" s="22" t="s">
        <v>228</v>
      </c>
      <c r="T698" s="37">
        <v>43313</v>
      </c>
      <c r="U698" s="22" t="s">
        <v>254</v>
      </c>
      <c r="V698" s="73" t="s">
        <v>232</v>
      </c>
      <c r="W698" s="58" t="s">
        <v>4607</v>
      </c>
      <c r="X698" s="45" t="s">
        <v>4608</v>
      </c>
      <c r="Y698" s="22" t="s">
        <v>239</v>
      </c>
      <c r="Z698" s="37">
        <v>43230</v>
      </c>
      <c r="AA698" s="22" t="s">
        <v>243</v>
      </c>
      <c r="AB698" s="22"/>
      <c r="AC698" s="22" t="s">
        <v>5773</v>
      </c>
      <c r="AD698" s="22" t="s">
        <v>237</v>
      </c>
      <c r="AE698" s="22" t="s">
        <v>254</v>
      </c>
      <c r="AF698" s="37">
        <v>43262</v>
      </c>
      <c r="AG698" s="53" t="s">
        <v>5775</v>
      </c>
      <c r="AH698" s="9" t="s">
        <v>5776</v>
      </c>
      <c r="AI698" s="22"/>
      <c r="AJ698" s="22"/>
      <c r="AK698" s="22">
        <f ca="1">NETWORKDAYS(TODAY(),E698,Table4[Tətil günləri])</f>
        <v>-197</v>
      </c>
      <c r="AL698" s="18">
        <f t="shared" ca="1" si="21"/>
        <v>-196</v>
      </c>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18"/>
      <c r="EQ698" s="18"/>
      <c r="ER698" s="18"/>
      <c r="ES698" s="18"/>
      <c r="ET698" s="18"/>
      <c r="EU698" s="18"/>
      <c r="EV698" s="18"/>
      <c r="EW698" s="18"/>
      <c r="EX698" s="18"/>
      <c r="EY698" s="18"/>
      <c r="EZ698" s="18"/>
      <c r="FA698" s="18"/>
      <c r="FB698" s="18"/>
      <c r="FC698" s="18"/>
      <c r="FD698" s="18"/>
      <c r="FE698" s="18"/>
      <c r="FF698" s="18"/>
      <c r="FG698" s="18"/>
      <c r="FH698" s="18"/>
      <c r="FI698" s="18"/>
      <c r="FJ698" s="18"/>
      <c r="FK698" s="18"/>
      <c r="FL698" s="18"/>
      <c r="FM698" s="18"/>
      <c r="FN698" s="18"/>
      <c r="FO698" s="18"/>
      <c r="FP698" s="18"/>
      <c r="FQ698" s="18"/>
      <c r="FR698" s="18"/>
      <c r="FS698" s="18"/>
      <c r="FT698" s="18"/>
      <c r="FU698" s="18"/>
      <c r="FV698" s="18"/>
      <c r="FW698" s="18"/>
      <c r="FX698" s="18"/>
      <c r="FY698" s="18"/>
      <c r="FZ698" s="18"/>
      <c r="GA698" s="18"/>
      <c r="GB698" s="18"/>
      <c r="GC698" s="18"/>
      <c r="GD698" s="18"/>
      <c r="GE698" s="18"/>
      <c r="GF698" s="18"/>
      <c r="GG698" s="18"/>
      <c r="GH698" s="18"/>
      <c r="GI698" s="18"/>
      <c r="GJ698" s="18"/>
      <c r="GK698" s="18"/>
      <c r="GL698" s="18"/>
      <c r="GM698" s="18"/>
      <c r="GN698" s="18"/>
      <c r="GO698" s="18"/>
      <c r="GP698" s="18"/>
      <c r="GQ698" s="18"/>
      <c r="GR698" s="18"/>
      <c r="GS698" s="18"/>
      <c r="GT698" s="18"/>
      <c r="GU698" s="18"/>
      <c r="GV698" s="18"/>
      <c r="GW698" s="18"/>
      <c r="GX698" s="18"/>
      <c r="GY698" s="18"/>
      <c r="GZ698" s="18"/>
      <c r="HA698" s="18"/>
      <c r="HB698" s="18"/>
      <c r="HC698" s="18"/>
      <c r="HD698" s="18"/>
      <c r="HE698" s="18"/>
      <c r="HF698" s="18"/>
      <c r="HG698" s="18"/>
      <c r="HH698" s="18"/>
      <c r="HI698" s="18"/>
      <c r="HJ698" s="18"/>
      <c r="HK698" s="18"/>
      <c r="HL698" s="18"/>
      <c r="HM698" s="18"/>
      <c r="HN698" s="18"/>
      <c r="HO698" s="18"/>
      <c r="HP698" s="18"/>
      <c r="HQ698" s="18"/>
      <c r="HR698" s="18"/>
      <c r="HS698" s="18"/>
      <c r="HT698" s="18"/>
      <c r="HU698" s="18"/>
      <c r="HV698" s="18"/>
      <c r="HW698" s="18"/>
      <c r="HX698" s="18"/>
      <c r="HY698" s="18"/>
      <c r="HZ698" s="18"/>
      <c r="IA698" s="18"/>
      <c r="IB698" s="18"/>
      <c r="IC698" s="18"/>
      <c r="ID698" s="18"/>
      <c r="IE698" s="18"/>
      <c r="IF698" s="18"/>
      <c r="IG698" s="18"/>
      <c r="IH698" s="18"/>
      <c r="II698" s="18"/>
      <c r="IJ698" s="18"/>
      <c r="IK698" s="18"/>
      <c r="IL698" s="18"/>
      <c r="IM698" s="18"/>
      <c r="IN698" s="18"/>
      <c r="IO698" s="18"/>
      <c r="IP698" s="18"/>
      <c r="IQ698" s="18"/>
      <c r="IR698" s="18"/>
      <c r="IS698" s="18"/>
      <c r="IT698" s="18"/>
      <c r="IU698" s="18"/>
      <c r="IV698" s="18"/>
      <c r="IW698" s="18"/>
      <c r="IX698" s="18"/>
      <c r="IY698" s="18"/>
      <c r="IZ698" s="18"/>
      <c r="JA698" s="18"/>
      <c r="JB698" s="18"/>
      <c r="JC698" s="18"/>
      <c r="JD698" s="18"/>
      <c r="JE698" s="18"/>
      <c r="JF698" s="18"/>
      <c r="JG698" s="18"/>
      <c r="JH698" s="18"/>
      <c r="JI698" s="18"/>
      <c r="JJ698" s="18"/>
      <c r="JK698" s="18"/>
      <c r="JL698" s="18"/>
      <c r="JM698" s="18"/>
      <c r="JN698" s="18"/>
      <c r="JO698" s="18"/>
      <c r="JP698" s="18"/>
      <c r="JQ698" s="18"/>
      <c r="JR698" s="18"/>
      <c r="JS698" s="18"/>
      <c r="JT698" s="18"/>
      <c r="JU698" s="18"/>
      <c r="JV698" s="18"/>
      <c r="JW698" s="18"/>
      <c r="JX698" s="18"/>
      <c r="JY698" s="18"/>
      <c r="JZ698" s="18"/>
      <c r="KA698" s="18"/>
      <c r="KB698" s="18"/>
      <c r="KC698" s="18"/>
      <c r="KD698" s="18"/>
      <c r="KE698" s="18"/>
      <c r="KF698" s="18"/>
      <c r="KG698" s="18"/>
      <c r="KH698" s="18"/>
      <c r="KI698" s="18"/>
      <c r="KJ698" s="18"/>
      <c r="KK698" s="18"/>
      <c r="KL698" s="18"/>
      <c r="KM698" s="18"/>
      <c r="KN698" s="18"/>
      <c r="KO698" s="18"/>
      <c r="KP698" s="18"/>
      <c r="KQ698" s="18"/>
      <c r="KR698" s="18"/>
      <c r="KS698" s="18"/>
      <c r="KT698" s="18"/>
      <c r="KU698" s="18"/>
      <c r="KV698" s="18"/>
      <c r="KW698" s="18"/>
      <c r="KX698" s="18"/>
      <c r="KY698" s="18"/>
      <c r="KZ698" s="18"/>
      <c r="LA698" s="18"/>
      <c r="LB698" s="18"/>
      <c r="LC698" s="18"/>
      <c r="LD698" s="18"/>
      <c r="LE698" s="18"/>
      <c r="LF698" s="18"/>
      <c r="LG698" s="18"/>
      <c r="LH698" s="18"/>
      <c r="LI698" s="18"/>
      <c r="LJ698" s="18"/>
      <c r="LK698" s="18"/>
      <c r="LL698" s="18"/>
      <c r="LM698" s="18"/>
      <c r="LN698" s="18"/>
      <c r="LO698" s="18"/>
      <c r="LP698" s="18"/>
      <c r="LQ698" s="18"/>
      <c r="LR698" s="18"/>
      <c r="LS698" s="18"/>
      <c r="LT698" s="18"/>
      <c r="LU698" s="18"/>
      <c r="LV698" s="18"/>
      <c r="LW698" s="18"/>
      <c r="LX698" s="18"/>
      <c r="LY698" s="18"/>
      <c r="LZ698" s="18"/>
      <c r="MA698" s="18"/>
      <c r="MB698" s="18"/>
      <c r="MC698" s="18"/>
      <c r="MD698" s="18"/>
      <c r="ME698" s="18"/>
      <c r="MF698" s="18"/>
      <c r="MG698" s="18"/>
      <c r="MH698" s="18"/>
      <c r="MI698" s="18"/>
      <c r="MJ698" s="18"/>
      <c r="MK698" s="18"/>
      <c r="ML698" s="18"/>
      <c r="MM698" s="18"/>
      <c r="MN698" s="18"/>
      <c r="MO698" s="18"/>
      <c r="MP698" s="18"/>
      <c r="MQ698" s="18"/>
      <c r="MR698" s="18"/>
      <c r="MS698" s="18"/>
      <c r="MT698" s="18"/>
      <c r="MU698" s="18"/>
    </row>
    <row r="699" spans="1:359" ht="78.150000000000006">
      <c r="A699" s="22">
        <v>247</v>
      </c>
      <c r="B699" s="22" t="s">
        <v>4554</v>
      </c>
      <c r="C699" s="37">
        <v>43216</v>
      </c>
      <c r="D699" s="36">
        <v>43230</v>
      </c>
      <c r="E699" s="36">
        <f>WORKDAY(D699,10,Table4[Tətil günləri])</f>
        <v>43244</v>
      </c>
      <c r="F699" s="22" t="str">
        <f t="shared" si="20"/>
        <v/>
      </c>
      <c r="G699" s="22" t="s">
        <v>235</v>
      </c>
      <c r="H699" s="43" t="s">
        <v>7810</v>
      </c>
      <c r="I699" s="22" t="s">
        <v>4544</v>
      </c>
      <c r="J699" s="28" t="s">
        <v>57</v>
      </c>
      <c r="K699" s="22" t="s">
        <v>4545</v>
      </c>
      <c r="L699" s="22">
        <v>3117</v>
      </c>
      <c r="M699" s="22" t="s">
        <v>2126</v>
      </c>
      <c r="N699" s="22" t="s">
        <v>4546</v>
      </c>
      <c r="O699" s="22" t="s">
        <v>424</v>
      </c>
      <c r="P699" s="36">
        <v>25393</v>
      </c>
      <c r="Q699" s="22" t="s">
        <v>4547</v>
      </c>
      <c r="R699" s="73" t="s">
        <v>253</v>
      </c>
      <c r="S699" s="27" t="s">
        <v>228</v>
      </c>
      <c r="T699" s="41">
        <v>43306</v>
      </c>
      <c r="U699" s="22" t="s">
        <v>254</v>
      </c>
      <c r="V699" s="73" t="s">
        <v>232</v>
      </c>
      <c r="W699" s="22" t="s">
        <v>4609</v>
      </c>
      <c r="X699" s="45" t="s">
        <v>4610</v>
      </c>
      <c r="Y699" s="22" t="s">
        <v>239</v>
      </c>
      <c r="Z699" s="37">
        <v>43230</v>
      </c>
      <c r="AA699" s="22" t="s">
        <v>243</v>
      </c>
      <c r="AB699" s="22"/>
      <c r="AC699" s="22" t="s">
        <v>5774</v>
      </c>
      <c r="AD699" s="22" t="s">
        <v>237</v>
      </c>
      <c r="AE699" s="22" t="s">
        <v>254</v>
      </c>
      <c r="AF699" s="37">
        <v>43262</v>
      </c>
      <c r="AG699" s="53" t="s">
        <v>5775</v>
      </c>
      <c r="AH699" s="9" t="s">
        <v>5776</v>
      </c>
      <c r="AI699" s="22"/>
      <c r="AJ699" s="22"/>
      <c r="AK699" s="22">
        <f ca="1">NETWORKDAYS(TODAY(),E699,Table4[Tətil günləri])</f>
        <v>-197</v>
      </c>
      <c r="AL699" s="18">
        <f t="shared" ca="1" si="21"/>
        <v>-196</v>
      </c>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18"/>
      <c r="EQ699" s="18"/>
      <c r="ER699" s="18"/>
      <c r="ES699" s="18"/>
      <c r="ET699" s="18"/>
      <c r="EU699" s="18"/>
      <c r="EV699" s="18"/>
      <c r="EW699" s="18"/>
      <c r="EX699" s="18"/>
      <c r="EY699" s="18"/>
      <c r="EZ699" s="18"/>
      <c r="FA699" s="18"/>
      <c r="FB699" s="18"/>
      <c r="FC699" s="18"/>
      <c r="FD699" s="18"/>
      <c r="FE699" s="18"/>
      <c r="FF699" s="18"/>
      <c r="FG699" s="18"/>
      <c r="FH699" s="18"/>
      <c r="FI699" s="18"/>
      <c r="FJ699" s="18"/>
      <c r="FK699" s="18"/>
      <c r="FL699" s="18"/>
      <c r="FM699" s="18"/>
      <c r="FN699" s="18"/>
      <c r="FO699" s="18"/>
      <c r="FP699" s="18"/>
      <c r="FQ699" s="18"/>
      <c r="FR699" s="18"/>
      <c r="FS699" s="18"/>
      <c r="FT699" s="18"/>
      <c r="FU699" s="18"/>
      <c r="FV699" s="18"/>
      <c r="FW699" s="18"/>
      <c r="FX699" s="18"/>
      <c r="FY699" s="18"/>
      <c r="FZ699" s="18"/>
      <c r="GA699" s="18"/>
      <c r="GB699" s="18"/>
      <c r="GC699" s="18"/>
      <c r="GD699" s="18"/>
      <c r="GE699" s="18"/>
      <c r="GF699" s="18"/>
      <c r="GG699" s="18"/>
      <c r="GH699" s="18"/>
      <c r="GI699" s="18"/>
      <c r="GJ699" s="18"/>
      <c r="GK699" s="18"/>
      <c r="GL699" s="18"/>
      <c r="GM699" s="18"/>
      <c r="GN699" s="18"/>
      <c r="GO699" s="18"/>
      <c r="GP699" s="18"/>
      <c r="GQ699" s="18"/>
      <c r="GR699" s="18"/>
      <c r="GS699" s="18"/>
      <c r="GT699" s="18"/>
      <c r="GU699" s="18"/>
      <c r="GV699" s="18"/>
      <c r="GW699" s="18"/>
      <c r="GX699" s="18"/>
      <c r="GY699" s="18"/>
      <c r="GZ699" s="18"/>
      <c r="HA699" s="18"/>
      <c r="HB699" s="18"/>
      <c r="HC699" s="18"/>
      <c r="HD699" s="18"/>
      <c r="HE699" s="18"/>
      <c r="HF699" s="18"/>
      <c r="HG699" s="18"/>
      <c r="HH699" s="18"/>
      <c r="HI699" s="18"/>
      <c r="HJ699" s="18"/>
      <c r="HK699" s="18"/>
      <c r="HL699" s="18"/>
      <c r="HM699" s="18"/>
      <c r="HN699" s="18"/>
      <c r="HO699" s="18"/>
      <c r="HP699" s="18"/>
      <c r="HQ699" s="18"/>
      <c r="HR699" s="18"/>
      <c r="HS699" s="18"/>
      <c r="HT699" s="18"/>
      <c r="HU699" s="18"/>
      <c r="HV699" s="18"/>
      <c r="HW699" s="18"/>
      <c r="HX699" s="18"/>
      <c r="HY699" s="18"/>
      <c r="HZ699" s="18"/>
      <c r="IA699" s="18"/>
      <c r="IB699" s="18"/>
      <c r="IC699" s="18"/>
      <c r="ID699" s="18"/>
      <c r="IE699" s="18"/>
      <c r="IF699" s="18"/>
      <c r="IG699" s="18"/>
      <c r="IH699" s="18"/>
      <c r="II699" s="18"/>
      <c r="IJ699" s="18"/>
      <c r="IK699" s="18"/>
      <c r="IL699" s="18"/>
      <c r="IM699" s="18"/>
      <c r="IN699" s="18"/>
      <c r="IO699" s="18"/>
      <c r="IP699" s="18"/>
      <c r="IQ699" s="18"/>
      <c r="IR699" s="18"/>
      <c r="IS699" s="18"/>
      <c r="IT699" s="18"/>
      <c r="IU699" s="18"/>
      <c r="IV699" s="18"/>
      <c r="IW699" s="18"/>
      <c r="IX699" s="18"/>
      <c r="IY699" s="18"/>
      <c r="IZ699" s="18"/>
      <c r="JA699" s="18"/>
      <c r="JB699" s="18"/>
      <c r="JC699" s="18"/>
      <c r="JD699" s="18"/>
      <c r="JE699" s="18"/>
      <c r="JF699" s="18"/>
      <c r="JG699" s="18"/>
      <c r="JH699" s="18"/>
      <c r="JI699" s="18"/>
      <c r="JJ699" s="18"/>
      <c r="JK699" s="18"/>
      <c r="JL699" s="18"/>
      <c r="JM699" s="18"/>
      <c r="JN699" s="18"/>
      <c r="JO699" s="18"/>
      <c r="JP699" s="18"/>
      <c r="JQ699" s="18"/>
      <c r="JR699" s="18"/>
      <c r="JS699" s="18"/>
      <c r="JT699" s="18"/>
      <c r="JU699" s="18"/>
      <c r="JV699" s="18"/>
      <c r="JW699" s="18"/>
      <c r="JX699" s="18"/>
      <c r="JY699" s="18"/>
      <c r="JZ699" s="18"/>
      <c r="KA699" s="18"/>
      <c r="KB699" s="18"/>
      <c r="KC699" s="18"/>
      <c r="KD699" s="18"/>
      <c r="KE699" s="18"/>
      <c r="KF699" s="18"/>
      <c r="KG699" s="18"/>
      <c r="KH699" s="18"/>
      <c r="KI699" s="18"/>
      <c r="KJ699" s="18"/>
      <c r="KK699" s="18"/>
      <c r="KL699" s="18"/>
      <c r="KM699" s="18"/>
      <c r="KN699" s="18"/>
      <c r="KO699" s="18"/>
      <c r="KP699" s="18"/>
      <c r="KQ699" s="18"/>
      <c r="KR699" s="18"/>
      <c r="KS699" s="18"/>
      <c r="KT699" s="18"/>
      <c r="KU699" s="18"/>
      <c r="KV699" s="18"/>
      <c r="KW699" s="18"/>
      <c r="KX699" s="18"/>
      <c r="KY699" s="18"/>
      <c r="KZ699" s="18"/>
      <c r="LA699" s="18"/>
      <c r="LB699" s="18"/>
      <c r="LC699" s="18"/>
      <c r="LD699" s="18"/>
      <c r="LE699" s="18"/>
      <c r="LF699" s="18"/>
      <c r="LG699" s="18"/>
      <c r="LH699" s="18"/>
      <c r="LI699" s="18"/>
      <c r="LJ699" s="18"/>
      <c r="LK699" s="18"/>
      <c r="LL699" s="18"/>
      <c r="LM699" s="18"/>
      <c r="LN699" s="18"/>
      <c r="LO699" s="18"/>
      <c r="LP699" s="18"/>
      <c r="LQ699" s="18"/>
      <c r="LR699" s="18"/>
      <c r="LS699" s="18"/>
      <c r="LT699" s="18"/>
      <c r="LU699" s="18"/>
      <c r="LV699" s="18"/>
      <c r="LW699" s="18"/>
      <c r="LX699" s="18"/>
      <c r="LY699" s="18"/>
      <c r="LZ699" s="18"/>
      <c r="MA699" s="18"/>
      <c r="MB699" s="18"/>
      <c r="MC699" s="18"/>
      <c r="MD699" s="18"/>
      <c r="ME699" s="18"/>
      <c r="MF699" s="18"/>
      <c r="MG699" s="18"/>
      <c r="MH699" s="18"/>
      <c r="MI699" s="18"/>
      <c r="MJ699" s="18"/>
      <c r="MK699" s="18"/>
      <c r="ML699" s="18"/>
      <c r="MM699" s="18"/>
      <c r="MN699" s="18"/>
      <c r="MO699" s="18"/>
      <c r="MP699" s="18"/>
      <c r="MQ699" s="18"/>
      <c r="MR699" s="18"/>
      <c r="MS699" s="18"/>
      <c r="MT699" s="18"/>
      <c r="MU699" s="18"/>
    </row>
    <row r="700" spans="1:359" ht="78.150000000000006">
      <c r="A700" s="22">
        <v>247</v>
      </c>
      <c r="B700" s="22" t="s">
        <v>4554</v>
      </c>
      <c r="C700" s="37">
        <v>43216</v>
      </c>
      <c r="D700" s="36">
        <v>43230</v>
      </c>
      <c r="E700" s="36">
        <f>WORKDAY(D700,10,Table4[Tətil günləri])</f>
        <v>43244</v>
      </c>
      <c r="F700" s="22" t="str">
        <f t="shared" si="20"/>
        <v/>
      </c>
      <c r="G700" s="22" t="s">
        <v>235</v>
      </c>
      <c r="H700" s="43" t="s">
        <v>7811</v>
      </c>
      <c r="I700" s="22" t="s">
        <v>4548</v>
      </c>
      <c r="J700" s="28" t="s">
        <v>57</v>
      </c>
      <c r="K700" s="22" t="s">
        <v>4545</v>
      </c>
      <c r="L700" s="22">
        <v>3117</v>
      </c>
      <c r="M700" s="22" t="s">
        <v>2126</v>
      </c>
      <c r="N700" s="22" t="s">
        <v>4546</v>
      </c>
      <c r="O700" s="22" t="s">
        <v>424</v>
      </c>
      <c r="P700" s="36">
        <v>32662</v>
      </c>
      <c r="Q700" s="22" t="s">
        <v>4547</v>
      </c>
      <c r="R700" s="73" t="s">
        <v>253</v>
      </c>
      <c r="S700" s="27" t="s">
        <v>228</v>
      </c>
      <c r="T700" s="41">
        <v>43295</v>
      </c>
      <c r="U700" s="22" t="s">
        <v>254</v>
      </c>
      <c r="V700" s="73" t="s">
        <v>232</v>
      </c>
      <c r="W700" s="22" t="s">
        <v>4611</v>
      </c>
      <c r="X700" s="45" t="s">
        <v>4612</v>
      </c>
      <c r="Y700" s="22" t="s">
        <v>239</v>
      </c>
      <c r="Z700" s="37">
        <v>43230</v>
      </c>
      <c r="AA700" s="22" t="s">
        <v>243</v>
      </c>
      <c r="AB700" s="22"/>
      <c r="AC700" s="22" t="s">
        <v>5774</v>
      </c>
      <c r="AD700" s="22" t="s">
        <v>237</v>
      </c>
      <c r="AE700" s="22" t="s">
        <v>254</v>
      </c>
      <c r="AF700" s="37">
        <v>43262</v>
      </c>
      <c r="AG700" s="53" t="s">
        <v>5775</v>
      </c>
      <c r="AH700" s="9" t="s">
        <v>5776</v>
      </c>
      <c r="AI700" s="22"/>
      <c r="AJ700" s="22"/>
      <c r="AK700" s="22">
        <f ca="1">NETWORKDAYS(TODAY(),E700,Table4[Tətil günləri])</f>
        <v>-197</v>
      </c>
      <c r="AL700" s="18">
        <f t="shared" ca="1" si="21"/>
        <v>-196</v>
      </c>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18"/>
      <c r="EQ700" s="18"/>
      <c r="ER700" s="18"/>
      <c r="ES700" s="18"/>
      <c r="ET700" s="18"/>
      <c r="EU700" s="18"/>
      <c r="EV700" s="18"/>
      <c r="EW700" s="18"/>
      <c r="EX700" s="18"/>
      <c r="EY700" s="18"/>
      <c r="EZ700" s="18"/>
      <c r="FA700" s="18"/>
      <c r="FB700" s="18"/>
      <c r="FC700" s="18"/>
      <c r="FD700" s="18"/>
      <c r="FE700" s="18"/>
      <c r="FF700" s="18"/>
      <c r="FG700" s="18"/>
      <c r="FH700" s="18"/>
      <c r="FI700" s="18"/>
      <c r="FJ700" s="18"/>
      <c r="FK700" s="18"/>
      <c r="FL700" s="18"/>
      <c r="FM700" s="18"/>
      <c r="FN700" s="18"/>
      <c r="FO700" s="18"/>
      <c r="FP700" s="18"/>
      <c r="FQ700" s="18"/>
      <c r="FR700" s="18"/>
      <c r="FS700" s="18"/>
      <c r="FT700" s="18"/>
      <c r="FU700" s="18"/>
      <c r="FV700" s="18"/>
      <c r="FW700" s="18"/>
      <c r="FX700" s="18"/>
      <c r="FY700" s="18"/>
      <c r="FZ700" s="18"/>
      <c r="GA700" s="18"/>
      <c r="GB700" s="18"/>
      <c r="GC700" s="18"/>
      <c r="GD700" s="18"/>
      <c r="GE700" s="18"/>
      <c r="GF700" s="18"/>
      <c r="GG700" s="18"/>
      <c r="GH700" s="18"/>
      <c r="GI700" s="18"/>
      <c r="GJ700" s="18"/>
      <c r="GK700" s="18"/>
      <c r="GL700" s="18"/>
      <c r="GM700" s="18"/>
      <c r="GN700" s="18"/>
      <c r="GO700" s="18"/>
      <c r="GP700" s="18"/>
      <c r="GQ700" s="18"/>
      <c r="GR700" s="18"/>
      <c r="GS700" s="18"/>
      <c r="GT700" s="18"/>
      <c r="GU700" s="18"/>
      <c r="GV700" s="18"/>
      <c r="GW700" s="18"/>
      <c r="GX700" s="18"/>
      <c r="GY700" s="18"/>
      <c r="GZ700" s="18"/>
      <c r="HA700" s="18"/>
      <c r="HB700" s="18"/>
      <c r="HC700" s="18"/>
      <c r="HD700" s="18"/>
      <c r="HE700" s="18"/>
      <c r="HF700" s="18"/>
      <c r="HG700" s="18"/>
      <c r="HH700" s="18"/>
      <c r="HI700" s="18"/>
      <c r="HJ700" s="18"/>
      <c r="HK700" s="18"/>
      <c r="HL700" s="18"/>
      <c r="HM700" s="18"/>
      <c r="HN700" s="18"/>
      <c r="HO700" s="18"/>
      <c r="HP700" s="18"/>
      <c r="HQ700" s="18"/>
      <c r="HR700" s="18"/>
      <c r="HS700" s="18"/>
      <c r="HT700" s="18"/>
      <c r="HU700" s="18"/>
      <c r="HV700" s="18"/>
      <c r="HW700" s="18"/>
      <c r="HX700" s="18"/>
      <c r="HY700" s="18"/>
      <c r="HZ700" s="18"/>
      <c r="IA700" s="18"/>
      <c r="IB700" s="18"/>
      <c r="IC700" s="18"/>
      <c r="ID700" s="18"/>
      <c r="IE700" s="18"/>
      <c r="IF700" s="18"/>
      <c r="IG700" s="18"/>
      <c r="IH700" s="18"/>
      <c r="II700" s="18"/>
      <c r="IJ700" s="18"/>
      <c r="IK700" s="18"/>
      <c r="IL700" s="18"/>
      <c r="IM700" s="18"/>
      <c r="IN700" s="18"/>
      <c r="IO700" s="18"/>
      <c r="IP700" s="18"/>
      <c r="IQ700" s="18"/>
      <c r="IR700" s="18"/>
      <c r="IS700" s="18"/>
      <c r="IT700" s="18"/>
      <c r="IU700" s="18"/>
      <c r="IV700" s="18"/>
      <c r="IW700" s="18"/>
      <c r="IX700" s="18"/>
      <c r="IY700" s="18"/>
      <c r="IZ700" s="18"/>
      <c r="JA700" s="18"/>
      <c r="JB700" s="18"/>
      <c r="JC700" s="18"/>
      <c r="JD700" s="18"/>
      <c r="JE700" s="18"/>
      <c r="JF700" s="18"/>
      <c r="JG700" s="18"/>
      <c r="JH700" s="18"/>
      <c r="JI700" s="18"/>
      <c r="JJ700" s="18"/>
      <c r="JK700" s="18"/>
      <c r="JL700" s="18"/>
      <c r="JM700" s="18"/>
      <c r="JN700" s="18"/>
      <c r="JO700" s="18"/>
      <c r="JP700" s="18"/>
      <c r="JQ700" s="18"/>
      <c r="JR700" s="18"/>
      <c r="JS700" s="18"/>
      <c r="JT700" s="18"/>
      <c r="JU700" s="18"/>
      <c r="JV700" s="18"/>
      <c r="JW700" s="18"/>
      <c r="JX700" s="18"/>
      <c r="JY700" s="18"/>
      <c r="JZ700" s="18"/>
      <c r="KA700" s="18"/>
      <c r="KB700" s="18"/>
      <c r="KC700" s="18"/>
      <c r="KD700" s="18"/>
      <c r="KE700" s="18"/>
      <c r="KF700" s="18"/>
      <c r="KG700" s="18"/>
      <c r="KH700" s="18"/>
      <c r="KI700" s="18"/>
      <c r="KJ700" s="18"/>
      <c r="KK700" s="18"/>
      <c r="KL700" s="18"/>
      <c r="KM700" s="18"/>
      <c r="KN700" s="18"/>
      <c r="KO700" s="18"/>
      <c r="KP700" s="18"/>
      <c r="KQ700" s="18"/>
      <c r="KR700" s="18"/>
      <c r="KS700" s="18"/>
      <c r="KT700" s="18"/>
      <c r="KU700" s="18"/>
      <c r="KV700" s="18"/>
      <c r="KW700" s="18"/>
      <c r="KX700" s="18"/>
      <c r="KY700" s="18"/>
      <c r="KZ700" s="18"/>
      <c r="LA700" s="18"/>
      <c r="LB700" s="18"/>
      <c r="LC700" s="18"/>
      <c r="LD700" s="18"/>
      <c r="LE700" s="18"/>
      <c r="LF700" s="18"/>
      <c r="LG700" s="18"/>
      <c r="LH700" s="18"/>
      <c r="LI700" s="18"/>
      <c r="LJ700" s="18"/>
      <c r="LK700" s="18"/>
      <c r="LL700" s="18"/>
      <c r="LM700" s="18"/>
      <c r="LN700" s="18"/>
      <c r="LO700" s="18"/>
      <c r="LP700" s="18"/>
      <c r="LQ700" s="18"/>
      <c r="LR700" s="18"/>
      <c r="LS700" s="18"/>
      <c r="LT700" s="18"/>
      <c r="LU700" s="18"/>
      <c r="LV700" s="18"/>
      <c r="LW700" s="18"/>
      <c r="LX700" s="18"/>
      <c r="LY700" s="18"/>
      <c r="LZ700" s="18"/>
      <c r="MA700" s="18"/>
      <c r="MB700" s="18"/>
      <c r="MC700" s="18"/>
      <c r="MD700" s="18"/>
      <c r="ME700" s="18"/>
      <c r="MF700" s="18"/>
      <c r="MG700" s="18"/>
      <c r="MH700" s="18"/>
      <c r="MI700" s="18"/>
      <c r="MJ700" s="18"/>
      <c r="MK700" s="18"/>
      <c r="ML700" s="18"/>
      <c r="MM700" s="18"/>
      <c r="MN700" s="18"/>
      <c r="MO700" s="18"/>
      <c r="MP700" s="18"/>
      <c r="MQ700" s="18"/>
      <c r="MR700" s="18"/>
      <c r="MS700" s="18"/>
      <c r="MT700" s="18"/>
      <c r="MU700" s="18"/>
    </row>
    <row r="701" spans="1:359" ht="93.75">
      <c r="A701" s="22">
        <v>247</v>
      </c>
      <c r="B701" s="22" t="s">
        <v>4554</v>
      </c>
      <c r="C701" s="37">
        <v>43216</v>
      </c>
      <c r="D701" s="36">
        <v>43230</v>
      </c>
      <c r="E701" s="36">
        <f>WORKDAY(D702,10,Table4[Tətil günləri])</f>
        <v>43244</v>
      </c>
      <c r="F701" s="22" t="str">
        <f t="shared" si="20"/>
        <v/>
      </c>
      <c r="G701" s="22" t="s">
        <v>235</v>
      </c>
      <c r="H701" s="43" t="s">
        <v>7791</v>
      </c>
      <c r="I701" s="22" t="s">
        <v>4549</v>
      </c>
      <c r="J701" s="28" t="s">
        <v>57</v>
      </c>
      <c r="K701" s="22" t="s">
        <v>444</v>
      </c>
      <c r="L701" s="22">
        <v>2145</v>
      </c>
      <c r="M701" s="22" t="s">
        <v>4550</v>
      </c>
      <c r="N701" s="22" t="s">
        <v>4542</v>
      </c>
      <c r="O701" s="22" t="s">
        <v>424</v>
      </c>
      <c r="P701" s="36">
        <v>25349</v>
      </c>
      <c r="Q701" s="22" t="s">
        <v>4551</v>
      </c>
      <c r="R701" s="73" t="s">
        <v>253</v>
      </c>
      <c r="S701" s="27" t="s">
        <v>228</v>
      </c>
      <c r="T701" s="41">
        <v>43295</v>
      </c>
      <c r="U701" s="22" t="s">
        <v>254</v>
      </c>
      <c r="V701" s="73" t="s">
        <v>232</v>
      </c>
      <c r="W701" s="22" t="s">
        <v>4613</v>
      </c>
      <c r="X701" s="45" t="s">
        <v>4614</v>
      </c>
      <c r="Y701" s="22" t="s">
        <v>239</v>
      </c>
      <c r="Z701" s="37">
        <v>43230</v>
      </c>
      <c r="AA701" s="22" t="s">
        <v>243</v>
      </c>
      <c r="AB701" s="22"/>
      <c r="AC701" s="22" t="s">
        <v>5772</v>
      </c>
      <c r="AD701" s="22" t="s">
        <v>237</v>
      </c>
      <c r="AE701" s="22" t="s">
        <v>254</v>
      </c>
      <c r="AF701" s="37">
        <v>43262</v>
      </c>
      <c r="AG701" s="53" t="s">
        <v>5775</v>
      </c>
      <c r="AH701" s="9" t="s">
        <v>5776</v>
      </c>
      <c r="AI701" s="22"/>
      <c r="AJ701" s="22"/>
      <c r="AK701" s="22">
        <f ca="1">NETWORKDAYS(TODAY(),E701,Table4[Tətil günləri])</f>
        <v>-197</v>
      </c>
      <c r="AL701" s="18">
        <f t="shared" ca="1" si="21"/>
        <v>-196</v>
      </c>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18"/>
      <c r="EQ701" s="18"/>
      <c r="ER701" s="18"/>
      <c r="ES701" s="18"/>
      <c r="ET701" s="18"/>
      <c r="EU701" s="18"/>
      <c r="EV701" s="18"/>
      <c r="EW701" s="18"/>
      <c r="EX701" s="18"/>
      <c r="EY701" s="18"/>
      <c r="EZ701" s="18"/>
      <c r="FA701" s="18"/>
      <c r="FB701" s="18"/>
      <c r="FC701" s="18"/>
      <c r="FD701" s="18"/>
      <c r="FE701" s="18"/>
      <c r="FF701" s="18"/>
      <c r="FG701" s="18"/>
      <c r="FH701" s="18"/>
      <c r="FI701" s="18"/>
      <c r="FJ701" s="18"/>
      <c r="FK701" s="18"/>
      <c r="FL701" s="18"/>
      <c r="FM701" s="18"/>
      <c r="FN701" s="18"/>
      <c r="FO701" s="18"/>
      <c r="FP701" s="18"/>
      <c r="FQ701" s="18"/>
      <c r="FR701" s="18"/>
      <c r="FS701" s="18"/>
      <c r="FT701" s="18"/>
      <c r="FU701" s="18"/>
      <c r="FV701" s="18"/>
      <c r="FW701" s="18"/>
      <c r="FX701" s="18"/>
      <c r="FY701" s="18"/>
      <c r="FZ701" s="18"/>
      <c r="GA701" s="18"/>
      <c r="GB701" s="18"/>
      <c r="GC701" s="18"/>
      <c r="GD701" s="18"/>
      <c r="GE701" s="18"/>
      <c r="GF701" s="18"/>
      <c r="GG701" s="18"/>
      <c r="GH701" s="18"/>
      <c r="GI701" s="18"/>
      <c r="GJ701" s="18"/>
      <c r="GK701" s="18"/>
      <c r="GL701" s="18"/>
      <c r="GM701" s="18"/>
      <c r="GN701" s="18"/>
      <c r="GO701" s="18"/>
      <c r="GP701" s="18"/>
      <c r="GQ701" s="18"/>
      <c r="GR701" s="18"/>
      <c r="GS701" s="18"/>
      <c r="GT701" s="18"/>
      <c r="GU701" s="18"/>
      <c r="GV701" s="18"/>
      <c r="GW701" s="18"/>
      <c r="GX701" s="18"/>
      <c r="GY701" s="18"/>
      <c r="GZ701" s="18"/>
      <c r="HA701" s="18"/>
      <c r="HB701" s="18"/>
      <c r="HC701" s="18"/>
      <c r="HD701" s="18"/>
      <c r="HE701" s="18"/>
      <c r="HF701" s="18"/>
      <c r="HG701" s="18"/>
      <c r="HH701" s="18"/>
      <c r="HI701" s="18"/>
      <c r="HJ701" s="18"/>
      <c r="HK701" s="18"/>
      <c r="HL701" s="18"/>
      <c r="HM701" s="18"/>
      <c r="HN701" s="18"/>
      <c r="HO701" s="18"/>
      <c r="HP701" s="18"/>
      <c r="HQ701" s="18"/>
      <c r="HR701" s="18"/>
      <c r="HS701" s="18"/>
      <c r="HT701" s="18"/>
      <c r="HU701" s="18"/>
      <c r="HV701" s="18"/>
      <c r="HW701" s="18"/>
      <c r="HX701" s="18"/>
      <c r="HY701" s="18"/>
      <c r="HZ701" s="18"/>
      <c r="IA701" s="18"/>
      <c r="IB701" s="18"/>
      <c r="IC701" s="18"/>
      <c r="ID701" s="18"/>
      <c r="IE701" s="18"/>
      <c r="IF701" s="18"/>
      <c r="IG701" s="18"/>
      <c r="IH701" s="18"/>
      <c r="II701" s="18"/>
      <c r="IJ701" s="18"/>
      <c r="IK701" s="18"/>
      <c r="IL701" s="18"/>
      <c r="IM701" s="18"/>
      <c r="IN701" s="18"/>
      <c r="IO701" s="18"/>
      <c r="IP701" s="18"/>
      <c r="IQ701" s="18"/>
      <c r="IR701" s="18"/>
      <c r="IS701" s="18"/>
      <c r="IT701" s="18"/>
      <c r="IU701" s="18"/>
      <c r="IV701" s="18"/>
      <c r="IW701" s="18"/>
      <c r="IX701" s="18"/>
      <c r="IY701" s="18"/>
      <c r="IZ701" s="18"/>
      <c r="JA701" s="18"/>
      <c r="JB701" s="18"/>
      <c r="JC701" s="18"/>
      <c r="JD701" s="18"/>
      <c r="JE701" s="18"/>
      <c r="JF701" s="18"/>
      <c r="JG701" s="18"/>
      <c r="JH701" s="18"/>
      <c r="JI701" s="18"/>
      <c r="JJ701" s="18"/>
      <c r="JK701" s="18"/>
      <c r="JL701" s="18"/>
      <c r="JM701" s="18"/>
      <c r="JN701" s="18"/>
      <c r="JO701" s="18"/>
      <c r="JP701" s="18"/>
      <c r="JQ701" s="18"/>
      <c r="JR701" s="18"/>
      <c r="JS701" s="18"/>
      <c r="JT701" s="18"/>
      <c r="JU701" s="18"/>
      <c r="JV701" s="18"/>
      <c r="JW701" s="18"/>
      <c r="JX701" s="18"/>
      <c r="JY701" s="18"/>
      <c r="JZ701" s="18"/>
      <c r="KA701" s="18"/>
      <c r="KB701" s="18"/>
      <c r="KC701" s="18"/>
      <c r="KD701" s="18"/>
      <c r="KE701" s="18"/>
      <c r="KF701" s="18"/>
      <c r="KG701" s="18"/>
      <c r="KH701" s="18"/>
      <c r="KI701" s="18"/>
      <c r="KJ701" s="18"/>
      <c r="KK701" s="18"/>
      <c r="KL701" s="18"/>
      <c r="KM701" s="18"/>
      <c r="KN701" s="18"/>
      <c r="KO701" s="18"/>
      <c r="KP701" s="18"/>
      <c r="KQ701" s="18"/>
      <c r="KR701" s="18"/>
      <c r="KS701" s="18"/>
      <c r="KT701" s="18"/>
      <c r="KU701" s="18"/>
      <c r="KV701" s="18"/>
      <c r="KW701" s="18"/>
      <c r="KX701" s="18"/>
      <c r="KY701" s="18"/>
      <c r="KZ701" s="18"/>
      <c r="LA701" s="18"/>
      <c r="LB701" s="18"/>
      <c r="LC701" s="18"/>
      <c r="LD701" s="18"/>
      <c r="LE701" s="18"/>
      <c r="LF701" s="18"/>
      <c r="LG701" s="18"/>
      <c r="LH701" s="18"/>
      <c r="LI701" s="18"/>
      <c r="LJ701" s="18"/>
      <c r="LK701" s="18"/>
      <c r="LL701" s="18"/>
      <c r="LM701" s="18"/>
      <c r="LN701" s="18"/>
      <c r="LO701" s="18"/>
      <c r="LP701" s="18"/>
      <c r="LQ701" s="18"/>
      <c r="LR701" s="18"/>
      <c r="LS701" s="18"/>
      <c r="LT701" s="18"/>
      <c r="LU701" s="18"/>
      <c r="LV701" s="18"/>
      <c r="LW701" s="18"/>
      <c r="LX701" s="18"/>
      <c r="LY701" s="18"/>
      <c r="LZ701" s="18"/>
      <c r="MA701" s="18"/>
      <c r="MB701" s="18"/>
      <c r="MC701" s="18"/>
      <c r="MD701" s="18"/>
      <c r="ME701" s="18"/>
      <c r="MF701" s="18"/>
      <c r="MG701" s="18"/>
      <c r="MH701" s="18"/>
      <c r="MI701" s="18"/>
      <c r="MJ701" s="18"/>
      <c r="MK701" s="18"/>
      <c r="ML701" s="18"/>
      <c r="MM701" s="18"/>
      <c r="MN701" s="18"/>
      <c r="MO701" s="18"/>
      <c r="MP701" s="18"/>
      <c r="MQ701" s="18"/>
      <c r="MR701" s="18"/>
      <c r="MS701" s="18"/>
      <c r="MT701" s="18"/>
      <c r="MU701" s="18"/>
    </row>
    <row r="702" spans="1:359" ht="62.5">
      <c r="A702" s="22">
        <v>247</v>
      </c>
      <c r="B702" s="22" t="s">
        <v>4554</v>
      </c>
      <c r="C702" s="37">
        <v>43216</v>
      </c>
      <c r="D702" s="36">
        <v>43230</v>
      </c>
      <c r="E702" s="36">
        <f>WORKDAY(D702,10,Table4[Tətil günləri])</f>
        <v>43244</v>
      </c>
      <c r="F702" s="22" t="str">
        <f t="shared" si="20"/>
        <v/>
      </c>
      <c r="G702" s="22" t="s">
        <v>235</v>
      </c>
      <c r="H702" s="43" t="s">
        <v>7792</v>
      </c>
      <c r="I702" s="22" t="s">
        <v>4552</v>
      </c>
      <c r="J702" s="28" t="s">
        <v>57</v>
      </c>
      <c r="K702" s="22" t="s">
        <v>4545</v>
      </c>
      <c r="L702" s="22">
        <v>3117</v>
      </c>
      <c r="M702" s="22" t="s">
        <v>2126</v>
      </c>
      <c r="N702" s="22" t="s">
        <v>4546</v>
      </c>
      <c r="O702" s="22" t="s">
        <v>424</v>
      </c>
      <c r="P702" s="36">
        <v>25332</v>
      </c>
      <c r="Q702" s="22" t="s">
        <v>4547</v>
      </c>
      <c r="R702" s="73" t="s">
        <v>253</v>
      </c>
      <c r="S702" s="27" t="s">
        <v>228</v>
      </c>
      <c r="T702" s="41">
        <v>43265</v>
      </c>
      <c r="U702" s="22" t="s">
        <v>254</v>
      </c>
      <c r="V702" s="73" t="s">
        <v>232</v>
      </c>
      <c r="W702" s="22" t="s">
        <v>4615</v>
      </c>
      <c r="X702" s="45" t="s">
        <v>4616</v>
      </c>
      <c r="Y702" s="22" t="s">
        <v>239</v>
      </c>
      <c r="Z702" s="37">
        <v>43230</v>
      </c>
      <c r="AA702" s="22" t="s">
        <v>243</v>
      </c>
      <c r="AB702" s="22"/>
      <c r="AC702" s="22" t="s">
        <v>5774</v>
      </c>
      <c r="AD702" s="22" t="s">
        <v>237</v>
      </c>
      <c r="AE702" s="22" t="s">
        <v>254</v>
      </c>
      <c r="AF702" s="37">
        <v>43262</v>
      </c>
      <c r="AG702" s="53" t="s">
        <v>5775</v>
      </c>
      <c r="AH702" s="9" t="s">
        <v>5776</v>
      </c>
      <c r="AI702" s="22"/>
      <c r="AJ702" s="22"/>
      <c r="AK702" s="22">
        <f ca="1">NETWORKDAYS(TODAY(),E702,Table4[Tətil günləri])</f>
        <v>-197</v>
      </c>
      <c r="AL702" s="18">
        <f t="shared" ca="1" si="21"/>
        <v>-196</v>
      </c>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18"/>
      <c r="EQ702" s="18"/>
      <c r="ER702" s="18"/>
      <c r="ES702" s="18"/>
      <c r="ET702" s="18"/>
      <c r="EU702" s="18"/>
      <c r="EV702" s="18"/>
      <c r="EW702" s="18"/>
      <c r="EX702" s="18"/>
      <c r="EY702" s="18"/>
      <c r="EZ702" s="18"/>
      <c r="FA702" s="18"/>
      <c r="FB702" s="18"/>
      <c r="FC702" s="18"/>
      <c r="FD702" s="18"/>
      <c r="FE702" s="18"/>
      <c r="FF702" s="18"/>
      <c r="FG702" s="18"/>
      <c r="FH702" s="18"/>
      <c r="FI702" s="18"/>
      <c r="FJ702" s="18"/>
      <c r="FK702" s="18"/>
      <c r="FL702" s="18"/>
      <c r="FM702" s="18"/>
      <c r="FN702" s="18"/>
      <c r="FO702" s="18"/>
      <c r="FP702" s="18"/>
      <c r="FQ702" s="18"/>
      <c r="FR702" s="18"/>
      <c r="FS702" s="18"/>
      <c r="FT702" s="18"/>
      <c r="FU702" s="18"/>
      <c r="FV702" s="18"/>
      <c r="FW702" s="18"/>
      <c r="FX702" s="18"/>
      <c r="FY702" s="18"/>
      <c r="FZ702" s="18"/>
      <c r="GA702" s="18"/>
      <c r="GB702" s="18"/>
      <c r="GC702" s="18"/>
      <c r="GD702" s="18"/>
      <c r="GE702" s="18"/>
      <c r="GF702" s="18"/>
      <c r="GG702" s="18"/>
      <c r="GH702" s="18"/>
      <c r="GI702" s="18"/>
      <c r="GJ702" s="18"/>
      <c r="GK702" s="18"/>
      <c r="GL702" s="18"/>
      <c r="GM702" s="18"/>
      <c r="GN702" s="18"/>
      <c r="GO702" s="18"/>
      <c r="GP702" s="18"/>
      <c r="GQ702" s="18"/>
      <c r="GR702" s="18"/>
      <c r="GS702" s="18"/>
      <c r="GT702" s="18"/>
      <c r="GU702" s="18"/>
      <c r="GV702" s="18"/>
      <c r="GW702" s="18"/>
      <c r="GX702" s="18"/>
      <c r="GY702" s="18"/>
      <c r="GZ702" s="18"/>
      <c r="HA702" s="18"/>
      <c r="HB702" s="18"/>
      <c r="HC702" s="18"/>
      <c r="HD702" s="18"/>
      <c r="HE702" s="18"/>
      <c r="HF702" s="18"/>
      <c r="HG702" s="18"/>
      <c r="HH702" s="18"/>
      <c r="HI702" s="18"/>
      <c r="HJ702" s="18"/>
      <c r="HK702" s="18"/>
      <c r="HL702" s="18"/>
      <c r="HM702" s="18"/>
      <c r="HN702" s="18"/>
      <c r="HO702" s="18"/>
      <c r="HP702" s="18"/>
      <c r="HQ702" s="18"/>
      <c r="HR702" s="18"/>
      <c r="HS702" s="18"/>
      <c r="HT702" s="18"/>
      <c r="HU702" s="18"/>
      <c r="HV702" s="18"/>
      <c r="HW702" s="18"/>
      <c r="HX702" s="18"/>
      <c r="HY702" s="18"/>
      <c r="HZ702" s="18"/>
      <c r="IA702" s="18"/>
      <c r="IB702" s="18"/>
      <c r="IC702" s="18"/>
      <c r="ID702" s="18"/>
      <c r="IE702" s="18"/>
      <c r="IF702" s="18"/>
      <c r="IG702" s="18"/>
      <c r="IH702" s="18"/>
      <c r="II702" s="18"/>
      <c r="IJ702" s="18"/>
      <c r="IK702" s="18"/>
      <c r="IL702" s="18"/>
      <c r="IM702" s="18"/>
      <c r="IN702" s="18"/>
      <c r="IO702" s="18"/>
      <c r="IP702" s="18"/>
      <c r="IQ702" s="18"/>
      <c r="IR702" s="18"/>
      <c r="IS702" s="18"/>
      <c r="IT702" s="18"/>
      <c r="IU702" s="18"/>
      <c r="IV702" s="18"/>
      <c r="IW702" s="18"/>
      <c r="IX702" s="18"/>
      <c r="IY702" s="18"/>
      <c r="IZ702" s="18"/>
      <c r="JA702" s="18"/>
      <c r="JB702" s="18"/>
      <c r="JC702" s="18"/>
      <c r="JD702" s="18"/>
      <c r="JE702" s="18"/>
      <c r="JF702" s="18"/>
      <c r="JG702" s="18"/>
      <c r="JH702" s="18"/>
      <c r="JI702" s="18"/>
      <c r="JJ702" s="18"/>
      <c r="JK702" s="18"/>
      <c r="JL702" s="18"/>
      <c r="JM702" s="18"/>
      <c r="JN702" s="18"/>
      <c r="JO702" s="18"/>
      <c r="JP702" s="18"/>
      <c r="JQ702" s="18"/>
      <c r="JR702" s="18"/>
      <c r="JS702" s="18"/>
      <c r="JT702" s="18"/>
      <c r="JU702" s="18"/>
      <c r="JV702" s="18"/>
      <c r="JW702" s="18"/>
      <c r="JX702" s="18"/>
      <c r="JY702" s="18"/>
      <c r="JZ702" s="18"/>
      <c r="KA702" s="18"/>
      <c r="KB702" s="18"/>
      <c r="KC702" s="18"/>
      <c r="KD702" s="18"/>
      <c r="KE702" s="18"/>
      <c r="KF702" s="18"/>
      <c r="KG702" s="18"/>
      <c r="KH702" s="18"/>
      <c r="KI702" s="18"/>
      <c r="KJ702" s="18"/>
      <c r="KK702" s="18"/>
      <c r="KL702" s="18"/>
      <c r="KM702" s="18"/>
      <c r="KN702" s="18"/>
      <c r="KO702" s="18"/>
      <c r="KP702" s="18"/>
      <c r="KQ702" s="18"/>
      <c r="KR702" s="18"/>
      <c r="KS702" s="18"/>
      <c r="KT702" s="18"/>
      <c r="KU702" s="18"/>
      <c r="KV702" s="18"/>
      <c r="KW702" s="18"/>
      <c r="KX702" s="18"/>
      <c r="KY702" s="18"/>
      <c r="KZ702" s="18"/>
      <c r="LA702" s="18"/>
      <c r="LB702" s="18"/>
      <c r="LC702" s="18"/>
      <c r="LD702" s="18"/>
      <c r="LE702" s="18"/>
      <c r="LF702" s="18"/>
      <c r="LG702" s="18"/>
      <c r="LH702" s="18"/>
      <c r="LI702" s="18"/>
      <c r="LJ702" s="18"/>
      <c r="LK702" s="18"/>
      <c r="LL702" s="18"/>
      <c r="LM702" s="18"/>
      <c r="LN702" s="18"/>
      <c r="LO702" s="18"/>
      <c r="LP702" s="18"/>
      <c r="LQ702" s="18"/>
      <c r="LR702" s="18"/>
      <c r="LS702" s="18"/>
      <c r="LT702" s="18"/>
      <c r="LU702" s="18"/>
      <c r="LV702" s="18"/>
      <c r="LW702" s="18"/>
      <c r="LX702" s="18"/>
      <c r="LY702" s="18"/>
      <c r="LZ702" s="18"/>
      <c r="MA702" s="18"/>
      <c r="MB702" s="18"/>
      <c r="MC702" s="18"/>
      <c r="MD702" s="18"/>
      <c r="ME702" s="18"/>
      <c r="MF702" s="18"/>
      <c r="MG702" s="18"/>
      <c r="MH702" s="18"/>
      <c r="MI702" s="18"/>
      <c r="MJ702" s="18"/>
      <c r="MK702" s="18"/>
      <c r="ML702" s="18"/>
      <c r="MM702" s="18"/>
      <c r="MN702" s="18"/>
      <c r="MO702" s="18"/>
      <c r="MP702" s="18"/>
      <c r="MQ702" s="18"/>
      <c r="MR702" s="18"/>
      <c r="MS702" s="18"/>
      <c r="MT702" s="18"/>
      <c r="MU702" s="18"/>
    </row>
    <row r="703" spans="1:359" ht="62.5">
      <c r="A703" s="22">
        <v>247</v>
      </c>
      <c r="B703" s="22" t="s">
        <v>4554</v>
      </c>
      <c r="C703" s="37">
        <v>43216</v>
      </c>
      <c r="D703" s="36">
        <v>43230</v>
      </c>
      <c r="E703" s="36">
        <f>WORKDAY(D703,10,Table4[Tətil günləri])</f>
        <v>43244</v>
      </c>
      <c r="F703" s="22" t="str">
        <f t="shared" si="20"/>
        <v/>
      </c>
      <c r="G703" s="22" t="s">
        <v>235</v>
      </c>
      <c r="H703" s="43" t="s">
        <v>7793</v>
      </c>
      <c r="I703" s="22" t="s">
        <v>4553</v>
      </c>
      <c r="J703" s="28" t="s">
        <v>57</v>
      </c>
      <c r="K703" s="22" t="s">
        <v>4545</v>
      </c>
      <c r="L703" s="22">
        <v>3117</v>
      </c>
      <c r="M703" s="22" t="s">
        <v>2126</v>
      </c>
      <c r="N703" s="22" t="s">
        <v>4546</v>
      </c>
      <c r="O703" s="22" t="s">
        <v>424</v>
      </c>
      <c r="P703" s="36">
        <v>27508</v>
      </c>
      <c r="Q703" s="22" t="s">
        <v>4547</v>
      </c>
      <c r="R703" s="73" t="s">
        <v>253</v>
      </c>
      <c r="S703" s="27" t="s">
        <v>228</v>
      </c>
      <c r="T703" s="41">
        <v>43313</v>
      </c>
      <c r="U703" s="22" t="s">
        <v>254</v>
      </c>
      <c r="V703" s="73" t="s">
        <v>232</v>
      </c>
      <c r="W703" s="22" t="s">
        <v>4617</v>
      </c>
      <c r="X703" s="45" t="s">
        <v>4618</v>
      </c>
      <c r="Y703" s="22" t="s">
        <v>239</v>
      </c>
      <c r="Z703" s="37">
        <v>43230</v>
      </c>
      <c r="AA703" s="22" t="s">
        <v>243</v>
      </c>
      <c r="AB703" s="22"/>
      <c r="AC703" s="22" t="s">
        <v>5774</v>
      </c>
      <c r="AD703" s="22" t="s">
        <v>237</v>
      </c>
      <c r="AE703" s="22" t="s">
        <v>254</v>
      </c>
      <c r="AF703" s="37">
        <v>43262</v>
      </c>
      <c r="AG703" s="53" t="s">
        <v>5775</v>
      </c>
      <c r="AH703" s="9" t="s">
        <v>5776</v>
      </c>
      <c r="AI703" s="22"/>
      <c r="AJ703" s="22"/>
      <c r="AK703" s="22">
        <f ca="1">NETWORKDAYS(TODAY(),E703,Table4[Tətil günləri])</f>
        <v>-197</v>
      </c>
      <c r="AL703" s="18">
        <f t="shared" ca="1" si="21"/>
        <v>-196</v>
      </c>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18"/>
      <c r="EQ703" s="18"/>
      <c r="ER703" s="18"/>
      <c r="ES703" s="18"/>
      <c r="ET703" s="18"/>
      <c r="EU703" s="18"/>
      <c r="EV703" s="18"/>
      <c r="EW703" s="18"/>
      <c r="EX703" s="18"/>
      <c r="EY703" s="18"/>
      <c r="EZ703" s="18"/>
      <c r="FA703" s="18"/>
      <c r="FB703" s="18"/>
      <c r="FC703" s="18"/>
      <c r="FD703" s="18"/>
      <c r="FE703" s="18"/>
      <c r="FF703" s="18"/>
      <c r="FG703" s="18"/>
      <c r="FH703" s="18"/>
      <c r="FI703" s="18"/>
      <c r="FJ703" s="18"/>
      <c r="FK703" s="18"/>
      <c r="FL703" s="18"/>
      <c r="FM703" s="18"/>
      <c r="FN703" s="18"/>
      <c r="FO703" s="18"/>
      <c r="FP703" s="18"/>
      <c r="FQ703" s="18"/>
      <c r="FR703" s="18"/>
      <c r="FS703" s="18"/>
      <c r="FT703" s="18"/>
      <c r="FU703" s="18"/>
      <c r="FV703" s="18"/>
      <c r="FW703" s="18"/>
      <c r="FX703" s="18"/>
      <c r="FY703" s="18"/>
      <c r="FZ703" s="18"/>
      <c r="GA703" s="18"/>
      <c r="GB703" s="18"/>
      <c r="GC703" s="18"/>
      <c r="GD703" s="18"/>
      <c r="GE703" s="18"/>
      <c r="GF703" s="18"/>
      <c r="GG703" s="18"/>
      <c r="GH703" s="18"/>
      <c r="GI703" s="18"/>
      <c r="GJ703" s="18"/>
      <c r="GK703" s="18"/>
      <c r="GL703" s="18"/>
      <c r="GM703" s="18"/>
      <c r="GN703" s="18"/>
      <c r="GO703" s="18"/>
      <c r="GP703" s="18"/>
      <c r="GQ703" s="18"/>
      <c r="GR703" s="18"/>
      <c r="GS703" s="18"/>
      <c r="GT703" s="18"/>
      <c r="GU703" s="18"/>
      <c r="GV703" s="18"/>
      <c r="GW703" s="18"/>
      <c r="GX703" s="18"/>
      <c r="GY703" s="18"/>
      <c r="GZ703" s="18"/>
      <c r="HA703" s="18"/>
      <c r="HB703" s="18"/>
      <c r="HC703" s="18"/>
      <c r="HD703" s="18"/>
      <c r="HE703" s="18"/>
      <c r="HF703" s="18"/>
      <c r="HG703" s="18"/>
      <c r="HH703" s="18"/>
      <c r="HI703" s="18"/>
      <c r="HJ703" s="18"/>
      <c r="HK703" s="18"/>
      <c r="HL703" s="18"/>
      <c r="HM703" s="18"/>
      <c r="HN703" s="18"/>
      <c r="HO703" s="18"/>
      <c r="HP703" s="18"/>
      <c r="HQ703" s="18"/>
      <c r="HR703" s="18"/>
      <c r="HS703" s="18"/>
      <c r="HT703" s="18"/>
      <c r="HU703" s="18"/>
      <c r="HV703" s="18"/>
      <c r="HW703" s="18"/>
      <c r="HX703" s="18"/>
      <c r="HY703" s="18"/>
      <c r="HZ703" s="18"/>
      <c r="IA703" s="18"/>
      <c r="IB703" s="18"/>
      <c r="IC703" s="18"/>
      <c r="ID703" s="18"/>
      <c r="IE703" s="18"/>
      <c r="IF703" s="18"/>
      <c r="IG703" s="18"/>
      <c r="IH703" s="18"/>
      <c r="II703" s="18"/>
      <c r="IJ703" s="18"/>
      <c r="IK703" s="18"/>
      <c r="IL703" s="18"/>
      <c r="IM703" s="18"/>
      <c r="IN703" s="18"/>
      <c r="IO703" s="18"/>
      <c r="IP703" s="18"/>
      <c r="IQ703" s="18"/>
      <c r="IR703" s="18"/>
      <c r="IS703" s="18"/>
      <c r="IT703" s="18"/>
      <c r="IU703" s="18"/>
      <c r="IV703" s="18"/>
      <c r="IW703" s="18"/>
      <c r="IX703" s="18"/>
      <c r="IY703" s="18"/>
      <c r="IZ703" s="18"/>
      <c r="JA703" s="18"/>
      <c r="JB703" s="18"/>
      <c r="JC703" s="18"/>
      <c r="JD703" s="18"/>
      <c r="JE703" s="18"/>
      <c r="JF703" s="18"/>
      <c r="JG703" s="18"/>
      <c r="JH703" s="18"/>
      <c r="JI703" s="18"/>
      <c r="JJ703" s="18"/>
      <c r="JK703" s="18"/>
      <c r="JL703" s="18"/>
      <c r="JM703" s="18"/>
      <c r="JN703" s="18"/>
      <c r="JO703" s="18"/>
      <c r="JP703" s="18"/>
      <c r="JQ703" s="18"/>
      <c r="JR703" s="18"/>
      <c r="JS703" s="18"/>
      <c r="JT703" s="18"/>
      <c r="JU703" s="18"/>
      <c r="JV703" s="18"/>
      <c r="JW703" s="18"/>
      <c r="JX703" s="18"/>
      <c r="JY703" s="18"/>
      <c r="JZ703" s="18"/>
      <c r="KA703" s="18"/>
      <c r="KB703" s="18"/>
      <c r="KC703" s="18"/>
      <c r="KD703" s="18"/>
      <c r="KE703" s="18"/>
      <c r="KF703" s="18"/>
      <c r="KG703" s="18"/>
      <c r="KH703" s="18"/>
      <c r="KI703" s="18"/>
      <c r="KJ703" s="18"/>
      <c r="KK703" s="18"/>
      <c r="KL703" s="18"/>
      <c r="KM703" s="18"/>
      <c r="KN703" s="18"/>
      <c r="KO703" s="18"/>
      <c r="KP703" s="18"/>
      <c r="KQ703" s="18"/>
      <c r="KR703" s="18"/>
      <c r="KS703" s="18"/>
      <c r="KT703" s="18"/>
      <c r="KU703" s="18"/>
      <c r="KV703" s="18"/>
      <c r="KW703" s="18"/>
      <c r="KX703" s="18"/>
      <c r="KY703" s="18"/>
      <c r="KZ703" s="18"/>
      <c r="LA703" s="18"/>
      <c r="LB703" s="18"/>
      <c r="LC703" s="18"/>
      <c r="LD703" s="18"/>
      <c r="LE703" s="18"/>
      <c r="LF703" s="18"/>
      <c r="LG703" s="18"/>
      <c r="LH703" s="18"/>
      <c r="LI703" s="18"/>
      <c r="LJ703" s="18"/>
      <c r="LK703" s="18"/>
      <c r="LL703" s="18"/>
      <c r="LM703" s="18"/>
      <c r="LN703" s="18"/>
      <c r="LO703" s="18"/>
      <c r="LP703" s="18"/>
      <c r="LQ703" s="18"/>
      <c r="LR703" s="18"/>
      <c r="LS703" s="18"/>
      <c r="LT703" s="18"/>
      <c r="LU703" s="18"/>
      <c r="LV703" s="18"/>
      <c r="LW703" s="18"/>
      <c r="LX703" s="18"/>
      <c r="LY703" s="18"/>
      <c r="LZ703" s="18"/>
      <c r="MA703" s="18"/>
      <c r="MB703" s="18"/>
      <c r="MC703" s="18"/>
      <c r="MD703" s="18"/>
      <c r="ME703" s="18"/>
      <c r="MF703" s="18"/>
      <c r="MG703" s="18"/>
      <c r="MH703" s="18"/>
      <c r="MI703" s="18"/>
      <c r="MJ703" s="18"/>
      <c r="MK703" s="18"/>
      <c r="ML703" s="18"/>
      <c r="MM703" s="18"/>
      <c r="MN703" s="18"/>
      <c r="MO703" s="18"/>
      <c r="MP703" s="18"/>
      <c r="MQ703" s="18"/>
      <c r="MR703" s="18"/>
      <c r="MS703" s="18"/>
      <c r="MT703" s="18"/>
      <c r="MU703" s="18"/>
    </row>
    <row r="704" spans="1:359" ht="93.75">
      <c r="A704" s="22">
        <v>248</v>
      </c>
      <c r="B704" s="22" t="s">
        <v>4558</v>
      </c>
      <c r="C704" s="36">
        <v>43215</v>
      </c>
      <c r="D704" s="36">
        <v>43230</v>
      </c>
      <c r="E704" s="36">
        <f>WORKDAY(D704,10,Table4[Tətil günləri])</f>
        <v>43244</v>
      </c>
      <c r="F704" s="22" t="str">
        <f t="shared" si="20"/>
        <v/>
      </c>
      <c r="G704" s="22" t="s">
        <v>235</v>
      </c>
      <c r="H704" s="43" t="s">
        <v>7796</v>
      </c>
      <c r="I704" s="22" t="s">
        <v>4555</v>
      </c>
      <c r="J704" s="28" t="s">
        <v>57</v>
      </c>
      <c r="K704" s="22" t="s">
        <v>4545</v>
      </c>
      <c r="L704" s="22">
        <v>3117</v>
      </c>
      <c r="M704" s="22" t="s">
        <v>2126</v>
      </c>
      <c r="N704" s="22" t="s">
        <v>4556</v>
      </c>
      <c r="O704" s="22" t="s">
        <v>424</v>
      </c>
      <c r="P704" s="36">
        <v>23642</v>
      </c>
      <c r="Q704" s="22" t="s">
        <v>4547</v>
      </c>
      <c r="R704" s="73" t="s">
        <v>1231</v>
      </c>
      <c r="S704" s="27" t="s">
        <v>228</v>
      </c>
      <c r="T704" s="101">
        <v>43306</v>
      </c>
      <c r="U704" s="22" t="s">
        <v>254</v>
      </c>
      <c r="V704" s="73" t="s">
        <v>232</v>
      </c>
      <c r="W704" s="22" t="s">
        <v>4671</v>
      </c>
      <c r="X704" s="45" t="s">
        <v>4672</v>
      </c>
      <c r="Y704" s="22" t="s">
        <v>239</v>
      </c>
      <c r="Z704" s="22" t="s">
        <v>4670</v>
      </c>
      <c r="AA704" s="22" t="s">
        <v>244</v>
      </c>
      <c r="AB704" s="22"/>
      <c r="AC704" s="22" t="s">
        <v>5777</v>
      </c>
      <c r="AD704" s="22" t="s">
        <v>237</v>
      </c>
      <c r="AE704" s="22" t="s">
        <v>254</v>
      </c>
      <c r="AF704" s="37">
        <v>43262</v>
      </c>
      <c r="AG704" s="22" t="s">
        <v>5778</v>
      </c>
      <c r="AH704" s="22" t="s">
        <v>1220</v>
      </c>
      <c r="AI704" s="22"/>
      <c r="AJ704" s="22"/>
      <c r="AK704" s="22">
        <f ca="1">NETWORKDAYS(TODAY(),E704,Table4[Tətil günləri])</f>
        <v>-197</v>
      </c>
      <c r="AL704" s="18">
        <f t="shared" ca="1" si="21"/>
        <v>-196</v>
      </c>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18"/>
      <c r="EQ704" s="18"/>
      <c r="ER704" s="18"/>
      <c r="ES704" s="18"/>
      <c r="ET704" s="18"/>
      <c r="EU704" s="18"/>
      <c r="EV704" s="18"/>
      <c r="EW704" s="18"/>
      <c r="EX704" s="18"/>
      <c r="EY704" s="18"/>
      <c r="EZ704" s="18"/>
      <c r="FA704" s="18"/>
      <c r="FB704" s="18"/>
      <c r="FC704" s="18"/>
      <c r="FD704" s="18"/>
      <c r="FE704" s="18"/>
      <c r="FF704" s="18"/>
      <c r="FG704" s="18"/>
      <c r="FH704" s="18"/>
      <c r="FI704" s="18"/>
      <c r="FJ704" s="18"/>
      <c r="FK704" s="18"/>
      <c r="FL704" s="18"/>
      <c r="FM704" s="18"/>
      <c r="FN704" s="18"/>
      <c r="FO704" s="18"/>
      <c r="FP704" s="18"/>
      <c r="FQ704" s="18"/>
      <c r="FR704" s="18"/>
      <c r="FS704" s="18"/>
      <c r="FT704" s="18"/>
      <c r="FU704" s="18"/>
      <c r="FV704" s="18"/>
      <c r="FW704" s="18"/>
      <c r="FX704" s="18"/>
      <c r="FY704" s="18"/>
      <c r="FZ704" s="18"/>
      <c r="GA704" s="18"/>
      <c r="GB704" s="18"/>
      <c r="GC704" s="18"/>
      <c r="GD704" s="18"/>
      <c r="GE704" s="18"/>
      <c r="GF704" s="18"/>
      <c r="GG704" s="18"/>
      <c r="GH704" s="18"/>
      <c r="GI704" s="18"/>
      <c r="GJ704" s="18"/>
      <c r="GK704" s="18"/>
      <c r="GL704" s="18"/>
      <c r="GM704" s="18"/>
      <c r="GN704" s="18"/>
      <c r="GO704" s="18"/>
      <c r="GP704" s="18"/>
      <c r="GQ704" s="18"/>
      <c r="GR704" s="18"/>
      <c r="GS704" s="18"/>
      <c r="GT704" s="18"/>
      <c r="GU704" s="18"/>
      <c r="GV704" s="18"/>
      <c r="GW704" s="18"/>
      <c r="GX704" s="18"/>
      <c r="GY704" s="18"/>
      <c r="GZ704" s="18"/>
      <c r="HA704" s="18"/>
      <c r="HB704" s="18"/>
      <c r="HC704" s="18"/>
      <c r="HD704" s="18"/>
      <c r="HE704" s="18"/>
      <c r="HF704" s="18"/>
      <c r="HG704" s="18"/>
      <c r="HH704" s="18"/>
      <c r="HI704" s="18"/>
      <c r="HJ704" s="18"/>
      <c r="HK704" s="18"/>
      <c r="HL704" s="18"/>
      <c r="HM704" s="18"/>
      <c r="HN704" s="18"/>
      <c r="HO704" s="18"/>
      <c r="HP704" s="18"/>
      <c r="HQ704" s="18"/>
      <c r="HR704" s="18"/>
      <c r="HS704" s="18"/>
      <c r="HT704" s="18"/>
      <c r="HU704" s="18"/>
      <c r="HV704" s="18"/>
      <c r="HW704" s="18"/>
      <c r="HX704" s="18"/>
      <c r="HY704" s="18"/>
      <c r="HZ704" s="18"/>
      <c r="IA704" s="18"/>
      <c r="IB704" s="18"/>
      <c r="IC704" s="18"/>
      <c r="ID704" s="18"/>
      <c r="IE704" s="18"/>
      <c r="IF704" s="18"/>
      <c r="IG704" s="18"/>
      <c r="IH704" s="18"/>
      <c r="II704" s="18"/>
      <c r="IJ704" s="18"/>
      <c r="IK704" s="18"/>
      <c r="IL704" s="18"/>
      <c r="IM704" s="18"/>
      <c r="IN704" s="18"/>
      <c r="IO704" s="18"/>
      <c r="IP704" s="18"/>
      <c r="IQ704" s="18"/>
      <c r="IR704" s="18"/>
      <c r="IS704" s="18"/>
      <c r="IT704" s="18"/>
      <c r="IU704" s="18"/>
      <c r="IV704" s="18"/>
      <c r="IW704" s="18"/>
      <c r="IX704" s="18"/>
      <c r="IY704" s="18"/>
      <c r="IZ704" s="18"/>
      <c r="JA704" s="18"/>
      <c r="JB704" s="18"/>
      <c r="JC704" s="18"/>
      <c r="JD704" s="18"/>
      <c r="JE704" s="18"/>
      <c r="JF704" s="18"/>
      <c r="JG704" s="18"/>
      <c r="JH704" s="18"/>
      <c r="JI704" s="18"/>
      <c r="JJ704" s="18"/>
      <c r="JK704" s="18"/>
      <c r="JL704" s="18"/>
      <c r="JM704" s="18"/>
      <c r="JN704" s="18"/>
      <c r="JO704" s="18"/>
      <c r="JP704" s="18"/>
      <c r="JQ704" s="18"/>
      <c r="JR704" s="18"/>
      <c r="JS704" s="18"/>
      <c r="JT704" s="18"/>
      <c r="JU704" s="18"/>
      <c r="JV704" s="18"/>
      <c r="JW704" s="18"/>
      <c r="JX704" s="18"/>
      <c r="JY704" s="18"/>
      <c r="JZ704" s="18"/>
      <c r="KA704" s="18"/>
      <c r="KB704" s="18"/>
      <c r="KC704" s="18"/>
      <c r="KD704" s="18"/>
      <c r="KE704" s="18"/>
      <c r="KF704" s="18"/>
      <c r="KG704" s="18"/>
      <c r="KH704" s="18"/>
      <c r="KI704" s="18"/>
      <c r="KJ704" s="18"/>
      <c r="KK704" s="18"/>
      <c r="KL704" s="18"/>
      <c r="KM704" s="18"/>
      <c r="KN704" s="18"/>
      <c r="KO704" s="18"/>
      <c r="KP704" s="18"/>
      <c r="KQ704" s="18"/>
      <c r="KR704" s="18"/>
      <c r="KS704" s="18"/>
      <c r="KT704" s="18"/>
      <c r="KU704" s="18"/>
      <c r="KV704" s="18"/>
      <c r="KW704" s="18"/>
      <c r="KX704" s="18"/>
      <c r="KY704" s="18"/>
      <c r="KZ704" s="18"/>
      <c r="LA704" s="18"/>
      <c r="LB704" s="18"/>
      <c r="LC704" s="18"/>
      <c r="LD704" s="18"/>
      <c r="LE704" s="18"/>
      <c r="LF704" s="18"/>
      <c r="LG704" s="18"/>
      <c r="LH704" s="18"/>
      <c r="LI704" s="18"/>
      <c r="LJ704" s="18"/>
      <c r="LK704" s="18"/>
      <c r="LL704" s="18"/>
      <c r="LM704" s="18"/>
      <c r="LN704" s="18"/>
      <c r="LO704" s="18"/>
      <c r="LP704" s="18"/>
      <c r="LQ704" s="18"/>
      <c r="LR704" s="18"/>
      <c r="LS704" s="18"/>
      <c r="LT704" s="18"/>
      <c r="LU704" s="18"/>
      <c r="LV704" s="18"/>
      <c r="LW704" s="18"/>
      <c r="LX704" s="18"/>
      <c r="LY704" s="18"/>
      <c r="LZ704" s="18"/>
      <c r="MA704" s="18"/>
      <c r="MB704" s="18"/>
      <c r="MC704" s="18"/>
      <c r="MD704" s="18"/>
      <c r="ME704" s="18"/>
      <c r="MF704" s="18"/>
      <c r="MG704" s="18"/>
      <c r="MH704" s="18"/>
      <c r="MI704" s="18"/>
      <c r="MJ704" s="18"/>
      <c r="MK704" s="18"/>
      <c r="ML704" s="18"/>
      <c r="MM704" s="18"/>
      <c r="MN704" s="18"/>
      <c r="MO704" s="18"/>
      <c r="MP704" s="18"/>
      <c r="MQ704" s="18"/>
      <c r="MR704" s="18"/>
      <c r="MS704" s="18"/>
      <c r="MT704" s="18"/>
      <c r="MU704" s="18"/>
    </row>
    <row r="705" spans="1:359" ht="77.95" customHeight="1">
      <c r="A705" s="22">
        <v>248</v>
      </c>
      <c r="B705" s="22" t="s">
        <v>4558</v>
      </c>
      <c r="C705" s="36">
        <v>43215</v>
      </c>
      <c r="D705" s="36">
        <v>43230</v>
      </c>
      <c r="E705" s="36">
        <f>WORKDAY(D705,10,Table4[Tətil günləri])</f>
        <v>43244</v>
      </c>
      <c r="F705" s="22" t="str">
        <f t="shared" si="20"/>
        <v/>
      </c>
      <c r="G705" s="22" t="s">
        <v>235</v>
      </c>
      <c r="H705" s="43" t="s">
        <v>7795</v>
      </c>
      <c r="I705" s="22" t="s">
        <v>4557</v>
      </c>
      <c r="J705" s="28" t="s">
        <v>57</v>
      </c>
      <c r="K705" s="22" t="s">
        <v>4545</v>
      </c>
      <c r="L705" s="22">
        <v>3117</v>
      </c>
      <c r="M705" s="22" t="s">
        <v>2126</v>
      </c>
      <c r="N705" s="22" t="s">
        <v>4556</v>
      </c>
      <c r="O705" s="22" t="s">
        <v>424</v>
      </c>
      <c r="P705" s="36">
        <v>29571</v>
      </c>
      <c r="Q705" s="22" t="s">
        <v>4547</v>
      </c>
      <c r="R705" s="73" t="s">
        <v>1231</v>
      </c>
      <c r="S705" s="27" t="s">
        <v>228</v>
      </c>
      <c r="T705" s="101">
        <v>43306</v>
      </c>
      <c r="U705" s="22" t="s">
        <v>254</v>
      </c>
      <c r="V705" s="73" t="s">
        <v>232</v>
      </c>
      <c r="W705" s="22" t="s">
        <v>4673</v>
      </c>
      <c r="X705" s="45" t="s">
        <v>4674</v>
      </c>
      <c r="Y705" s="22" t="s">
        <v>239</v>
      </c>
      <c r="Z705" s="22" t="s">
        <v>4670</v>
      </c>
      <c r="AA705" s="22" t="s">
        <v>244</v>
      </c>
      <c r="AB705" s="22"/>
      <c r="AC705" s="22" t="s">
        <v>5777</v>
      </c>
      <c r="AD705" s="22" t="s">
        <v>237</v>
      </c>
      <c r="AE705" s="22" t="s">
        <v>254</v>
      </c>
      <c r="AF705" s="37">
        <v>43262</v>
      </c>
      <c r="AG705" s="22" t="s">
        <v>5778</v>
      </c>
      <c r="AH705" s="22" t="s">
        <v>1220</v>
      </c>
      <c r="AI705" s="22"/>
      <c r="AJ705" s="22"/>
      <c r="AK705" s="22">
        <f ca="1">NETWORKDAYS(TODAY(),E705,Table4[Tətil günləri])</f>
        <v>-197</v>
      </c>
      <c r="AL705" s="18">
        <f t="shared" ca="1" si="21"/>
        <v>-196</v>
      </c>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18"/>
      <c r="EQ705" s="18"/>
      <c r="ER705" s="18"/>
      <c r="ES705" s="18"/>
      <c r="ET705" s="18"/>
      <c r="EU705" s="18"/>
      <c r="EV705" s="18"/>
      <c r="EW705" s="18"/>
      <c r="EX705" s="18"/>
      <c r="EY705" s="18"/>
      <c r="EZ705" s="18"/>
      <c r="FA705" s="18"/>
      <c r="FB705" s="18"/>
      <c r="FC705" s="18"/>
      <c r="FD705" s="18"/>
      <c r="FE705" s="18"/>
      <c r="FF705" s="18"/>
      <c r="FG705" s="18"/>
      <c r="FH705" s="18"/>
      <c r="FI705" s="18"/>
      <c r="FJ705" s="18"/>
      <c r="FK705" s="18"/>
      <c r="FL705" s="18"/>
      <c r="FM705" s="18"/>
      <c r="FN705" s="18"/>
      <c r="FO705" s="18"/>
      <c r="FP705" s="18"/>
      <c r="FQ705" s="18"/>
      <c r="FR705" s="18"/>
      <c r="FS705" s="18"/>
      <c r="FT705" s="18"/>
      <c r="FU705" s="18"/>
      <c r="FV705" s="18"/>
      <c r="FW705" s="18"/>
      <c r="FX705" s="18"/>
      <c r="FY705" s="18"/>
      <c r="FZ705" s="18"/>
      <c r="GA705" s="18"/>
      <c r="GB705" s="18"/>
      <c r="GC705" s="18"/>
      <c r="GD705" s="18"/>
      <c r="GE705" s="18"/>
      <c r="GF705" s="18"/>
      <c r="GG705" s="18"/>
      <c r="GH705" s="18"/>
      <c r="GI705" s="18"/>
      <c r="GJ705" s="18"/>
      <c r="GK705" s="18"/>
      <c r="GL705" s="18"/>
      <c r="GM705" s="18"/>
      <c r="GN705" s="18"/>
      <c r="GO705" s="18"/>
      <c r="GP705" s="18"/>
      <c r="GQ705" s="18"/>
      <c r="GR705" s="18"/>
      <c r="GS705" s="18"/>
      <c r="GT705" s="18"/>
      <c r="GU705" s="18"/>
      <c r="GV705" s="18"/>
      <c r="GW705" s="18"/>
      <c r="GX705" s="18"/>
      <c r="GY705" s="18"/>
      <c r="GZ705" s="18"/>
      <c r="HA705" s="18"/>
      <c r="HB705" s="18"/>
      <c r="HC705" s="18"/>
      <c r="HD705" s="18"/>
      <c r="HE705" s="18"/>
      <c r="HF705" s="18"/>
      <c r="HG705" s="18"/>
      <c r="HH705" s="18"/>
      <c r="HI705" s="18"/>
      <c r="HJ705" s="18"/>
      <c r="HK705" s="18"/>
      <c r="HL705" s="18"/>
      <c r="HM705" s="18"/>
      <c r="HN705" s="18"/>
      <c r="HO705" s="18"/>
      <c r="HP705" s="18"/>
      <c r="HQ705" s="18"/>
      <c r="HR705" s="18"/>
      <c r="HS705" s="18"/>
      <c r="HT705" s="18"/>
      <c r="HU705" s="18"/>
      <c r="HV705" s="18"/>
      <c r="HW705" s="18"/>
      <c r="HX705" s="18"/>
      <c r="HY705" s="18"/>
      <c r="HZ705" s="18"/>
      <c r="IA705" s="18"/>
      <c r="IB705" s="18"/>
      <c r="IC705" s="18"/>
      <c r="ID705" s="18"/>
      <c r="IE705" s="18"/>
      <c r="IF705" s="18"/>
      <c r="IG705" s="18"/>
      <c r="IH705" s="18"/>
      <c r="II705" s="18"/>
      <c r="IJ705" s="18"/>
      <c r="IK705" s="18"/>
      <c r="IL705" s="18"/>
      <c r="IM705" s="18"/>
      <c r="IN705" s="18"/>
      <c r="IO705" s="18"/>
      <c r="IP705" s="18"/>
      <c r="IQ705" s="18"/>
      <c r="IR705" s="18"/>
      <c r="IS705" s="18"/>
      <c r="IT705" s="18"/>
      <c r="IU705" s="18"/>
      <c r="IV705" s="18"/>
      <c r="IW705" s="18"/>
      <c r="IX705" s="18"/>
      <c r="IY705" s="18"/>
      <c r="IZ705" s="18"/>
      <c r="JA705" s="18"/>
      <c r="JB705" s="18"/>
      <c r="JC705" s="18"/>
      <c r="JD705" s="18"/>
      <c r="JE705" s="18"/>
      <c r="JF705" s="18"/>
      <c r="JG705" s="18"/>
      <c r="JH705" s="18"/>
      <c r="JI705" s="18"/>
      <c r="JJ705" s="18"/>
      <c r="JK705" s="18"/>
      <c r="JL705" s="18"/>
      <c r="JM705" s="18"/>
      <c r="JN705" s="18"/>
      <c r="JO705" s="18"/>
      <c r="JP705" s="18"/>
      <c r="JQ705" s="18"/>
      <c r="JR705" s="18"/>
      <c r="JS705" s="18"/>
      <c r="JT705" s="18"/>
      <c r="JU705" s="18"/>
      <c r="JV705" s="18"/>
      <c r="JW705" s="18"/>
      <c r="JX705" s="18"/>
      <c r="JY705" s="18"/>
      <c r="JZ705" s="18"/>
      <c r="KA705" s="18"/>
      <c r="KB705" s="18"/>
      <c r="KC705" s="18"/>
      <c r="KD705" s="18"/>
      <c r="KE705" s="18"/>
      <c r="KF705" s="18"/>
      <c r="KG705" s="18"/>
      <c r="KH705" s="18"/>
      <c r="KI705" s="18"/>
      <c r="KJ705" s="18"/>
      <c r="KK705" s="18"/>
      <c r="KL705" s="18"/>
      <c r="KM705" s="18"/>
      <c r="KN705" s="18"/>
      <c r="KO705" s="18"/>
      <c r="KP705" s="18"/>
      <c r="KQ705" s="18"/>
      <c r="KR705" s="18"/>
      <c r="KS705" s="18"/>
      <c r="KT705" s="18"/>
      <c r="KU705" s="18"/>
      <c r="KV705" s="18"/>
      <c r="KW705" s="18"/>
      <c r="KX705" s="18"/>
      <c r="KY705" s="18"/>
      <c r="KZ705" s="18"/>
      <c r="LA705" s="18"/>
      <c r="LB705" s="18"/>
      <c r="LC705" s="18"/>
      <c r="LD705" s="18"/>
      <c r="LE705" s="18"/>
      <c r="LF705" s="18"/>
      <c r="LG705" s="18"/>
      <c r="LH705" s="18"/>
      <c r="LI705" s="18"/>
      <c r="LJ705" s="18"/>
      <c r="LK705" s="18"/>
      <c r="LL705" s="18"/>
      <c r="LM705" s="18"/>
      <c r="LN705" s="18"/>
      <c r="LO705" s="18"/>
      <c r="LP705" s="18"/>
      <c r="LQ705" s="18"/>
      <c r="LR705" s="18"/>
      <c r="LS705" s="18"/>
      <c r="LT705" s="18"/>
      <c r="LU705" s="18"/>
      <c r="LV705" s="18"/>
      <c r="LW705" s="18"/>
      <c r="LX705" s="18"/>
      <c r="LY705" s="18"/>
      <c r="LZ705" s="18"/>
      <c r="MA705" s="18"/>
      <c r="MB705" s="18"/>
      <c r="MC705" s="18"/>
      <c r="MD705" s="18"/>
      <c r="ME705" s="18"/>
      <c r="MF705" s="18"/>
      <c r="MG705" s="18"/>
      <c r="MH705" s="18"/>
      <c r="MI705" s="18"/>
      <c r="MJ705" s="18"/>
      <c r="MK705" s="18"/>
      <c r="ML705" s="18"/>
      <c r="MM705" s="18"/>
      <c r="MN705" s="18"/>
      <c r="MO705" s="18"/>
      <c r="MP705" s="18"/>
      <c r="MQ705" s="18"/>
      <c r="MR705" s="18"/>
      <c r="MS705" s="18"/>
      <c r="MT705" s="18"/>
      <c r="MU705" s="18"/>
    </row>
    <row r="706" spans="1:359" ht="77.3" customHeight="1">
      <c r="A706" s="22">
        <v>249</v>
      </c>
      <c r="B706" s="22" t="s">
        <v>4560</v>
      </c>
      <c r="C706" s="36">
        <v>43230</v>
      </c>
      <c r="D706" s="36">
        <v>43230</v>
      </c>
      <c r="E706" s="36">
        <f>WORKDAY(D706,10,Table4[Tətil günləri])</f>
        <v>43244</v>
      </c>
      <c r="F706" s="22" t="str">
        <f t="shared" si="20"/>
        <v/>
      </c>
      <c r="G706" s="22" t="s">
        <v>235</v>
      </c>
      <c r="H706" s="22">
        <v>535025641</v>
      </c>
      <c r="I706" s="22" t="s">
        <v>4559</v>
      </c>
      <c r="J706" s="38" t="s">
        <v>36</v>
      </c>
      <c r="K706" s="22" t="s">
        <v>520</v>
      </c>
      <c r="L706" s="22">
        <v>2146</v>
      </c>
      <c r="M706" s="22" t="s">
        <v>326</v>
      </c>
      <c r="N706" s="22" t="s">
        <v>509</v>
      </c>
      <c r="O706" s="22" t="s">
        <v>253</v>
      </c>
      <c r="P706" s="36">
        <v>30217</v>
      </c>
      <c r="Q706" s="22" t="s">
        <v>521</v>
      </c>
      <c r="R706" s="73" t="s">
        <v>253</v>
      </c>
      <c r="S706" s="27" t="s">
        <v>227</v>
      </c>
      <c r="T706" s="101"/>
      <c r="U706" s="22" t="s">
        <v>254</v>
      </c>
      <c r="V706" s="73" t="s">
        <v>232</v>
      </c>
      <c r="W706" s="22" t="s">
        <v>4668</v>
      </c>
      <c r="X706" s="45" t="s">
        <v>4669</v>
      </c>
      <c r="Y706" s="22" t="s">
        <v>239</v>
      </c>
      <c r="Z706" s="22" t="s">
        <v>4670</v>
      </c>
      <c r="AA706" s="22" t="s">
        <v>243</v>
      </c>
      <c r="AB706" s="22"/>
      <c r="AC706" s="22" t="s">
        <v>5539</v>
      </c>
      <c r="AD706" s="22" t="s">
        <v>237</v>
      </c>
      <c r="AE706" s="22" t="s">
        <v>254</v>
      </c>
      <c r="AF706" s="37">
        <v>43258</v>
      </c>
      <c r="AG706" s="196" t="s">
        <v>5540</v>
      </c>
      <c r="AH706" s="22" t="s">
        <v>1220</v>
      </c>
      <c r="AI706" s="22"/>
      <c r="AJ706" s="22"/>
      <c r="AK706" s="22">
        <f ca="1">NETWORKDAYS(TODAY(),E706,Table4[Tətil günləri])</f>
        <v>-197</v>
      </c>
      <c r="AL706" s="18">
        <f t="shared" ca="1" si="21"/>
        <v>-196</v>
      </c>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18"/>
      <c r="EQ706" s="18"/>
      <c r="ER706" s="18"/>
      <c r="ES706" s="18"/>
      <c r="ET706" s="18"/>
      <c r="EU706" s="18"/>
      <c r="EV706" s="18"/>
      <c r="EW706" s="18"/>
      <c r="EX706" s="18"/>
      <c r="EY706" s="18"/>
      <c r="EZ706" s="18"/>
      <c r="FA706" s="18"/>
      <c r="FB706" s="18"/>
      <c r="FC706" s="18"/>
      <c r="FD706" s="18"/>
      <c r="FE706" s="18"/>
      <c r="FF706" s="18"/>
      <c r="FG706" s="18"/>
      <c r="FH706" s="18"/>
      <c r="FI706" s="18"/>
      <c r="FJ706" s="18"/>
      <c r="FK706" s="18"/>
      <c r="FL706" s="18"/>
      <c r="FM706" s="18"/>
      <c r="FN706" s="18"/>
      <c r="FO706" s="18"/>
      <c r="FP706" s="18"/>
      <c r="FQ706" s="18"/>
      <c r="FR706" s="18"/>
      <c r="FS706" s="18"/>
      <c r="FT706" s="18"/>
      <c r="FU706" s="18"/>
      <c r="FV706" s="18"/>
      <c r="FW706" s="18"/>
      <c r="FX706" s="18"/>
      <c r="FY706" s="18"/>
      <c r="FZ706" s="18"/>
      <c r="GA706" s="18"/>
      <c r="GB706" s="18"/>
      <c r="GC706" s="18"/>
      <c r="GD706" s="18"/>
      <c r="GE706" s="18"/>
      <c r="GF706" s="18"/>
      <c r="GG706" s="18"/>
      <c r="GH706" s="18"/>
      <c r="GI706" s="18"/>
      <c r="GJ706" s="18"/>
      <c r="GK706" s="18"/>
      <c r="GL706" s="18"/>
      <c r="GM706" s="18"/>
      <c r="GN706" s="18"/>
      <c r="GO706" s="18"/>
      <c r="GP706" s="18"/>
      <c r="GQ706" s="18"/>
      <c r="GR706" s="18"/>
      <c r="GS706" s="18"/>
      <c r="GT706" s="18"/>
      <c r="GU706" s="18"/>
      <c r="GV706" s="18"/>
      <c r="GW706" s="18"/>
      <c r="GX706" s="18"/>
      <c r="GY706" s="18"/>
      <c r="GZ706" s="18"/>
      <c r="HA706" s="18"/>
      <c r="HB706" s="18"/>
      <c r="HC706" s="18"/>
      <c r="HD706" s="18"/>
      <c r="HE706" s="18"/>
      <c r="HF706" s="18"/>
      <c r="HG706" s="18"/>
      <c r="HH706" s="18"/>
      <c r="HI706" s="18"/>
      <c r="HJ706" s="18"/>
      <c r="HK706" s="18"/>
      <c r="HL706" s="18"/>
      <c r="HM706" s="18"/>
      <c r="HN706" s="18"/>
      <c r="HO706" s="18"/>
      <c r="HP706" s="18"/>
      <c r="HQ706" s="18"/>
      <c r="HR706" s="18"/>
      <c r="HS706" s="18"/>
      <c r="HT706" s="18"/>
      <c r="HU706" s="18"/>
      <c r="HV706" s="18"/>
      <c r="HW706" s="18"/>
      <c r="HX706" s="18"/>
      <c r="HY706" s="18"/>
      <c r="HZ706" s="18"/>
      <c r="IA706" s="18"/>
      <c r="IB706" s="18"/>
      <c r="IC706" s="18"/>
      <c r="ID706" s="18"/>
      <c r="IE706" s="18"/>
      <c r="IF706" s="18"/>
      <c r="IG706" s="18"/>
      <c r="IH706" s="18"/>
      <c r="II706" s="18"/>
      <c r="IJ706" s="18"/>
      <c r="IK706" s="18"/>
      <c r="IL706" s="18"/>
      <c r="IM706" s="18"/>
      <c r="IN706" s="18"/>
      <c r="IO706" s="18"/>
      <c r="IP706" s="18"/>
      <c r="IQ706" s="18"/>
      <c r="IR706" s="18"/>
      <c r="IS706" s="18"/>
      <c r="IT706" s="18"/>
      <c r="IU706" s="18"/>
      <c r="IV706" s="18"/>
      <c r="IW706" s="18"/>
      <c r="IX706" s="18"/>
      <c r="IY706" s="18"/>
      <c r="IZ706" s="18"/>
      <c r="JA706" s="18"/>
      <c r="JB706" s="18"/>
      <c r="JC706" s="18"/>
      <c r="JD706" s="18"/>
      <c r="JE706" s="18"/>
      <c r="JF706" s="18"/>
      <c r="JG706" s="18"/>
      <c r="JH706" s="18"/>
      <c r="JI706" s="18"/>
      <c r="JJ706" s="18"/>
      <c r="JK706" s="18"/>
      <c r="JL706" s="18"/>
      <c r="JM706" s="18"/>
      <c r="JN706" s="18"/>
      <c r="JO706" s="18"/>
      <c r="JP706" s="18"/>
      <c r="JQ706" s="18"/>
      <c r="JR706" s="18"/>
      <c r="JS706" s="18"/>
      <c r="JT706" s="18"/>
      <c r="JU706" s="18"/>
      <c r="JV706" s="18"/>
      <c r="JW706" s="18"/>
      <c r="JX706" s="18"/>
      <c r="JY706" s="18"/>
      <c r="JZ706" s="18"/>
      <c r="KA706" s="18"/>
      <c r="KB706" s="18"/>
      <c r="KC706" s="18"/>
      <c r="KD706" s="18"/>
      <c r="KE706" s="18"/>
      <c r="KF706" s="18"/>
      <c r="KG706" s="18"/>
      <c r="KH706" s="18"/>
      <c r="KI706" s="18"/>
      <c r="KJ706" s="18"/>
      <c r="KK706" s="18"/>
      <c r="KL706" s="18"/>
      <c r="KM706" s="18"/>
      <c r="KN706" s="18"/>
      <c r="KO706" s="18"/>
      <c r="KP706" s="18"/>
      <c r="KQ706" s="18"/>
      <c r="KR706" s="18"/>
      <c r="KS706" s="18"/>
      <c r="KT706" s="18"/>
      <c r="KU706" s="18"/>
      <c r="KV706" s="18"/>
      <c r="KW706" s="18"/>
      <c r="KX706" s="18"/>
      <c r="KY706" s="18"/>
      <c r="KZ706" s="18"/>
      <c r="LA706" s="18"/>
      <c r="LB706" s="18"/>
      <c r="LC706" s="18"/>
      <c r="LD706" s="18"/>
      <c r="LE706" s="18"/>
      <c r="LF706" s="18"/>
      <c r="LG706" s="18"/>
      <c r="LH706" s="18"/>
      <c r="LI706" s="18"/>
      <c r="LJ706" s="18"/>
      <c r="LK706" s="18"/>
      <c r="LL706" s="18"/>
      <c r="LM706" s="18"/>
      <c r="LN706" s="18"/>
      <c r="LO706" s="18"/>
      <c r="LP706" s="18"/>
      <c r="LQ706" s="18"/>
      <c r="LR706" s="18"/>
      <c r="LS706" s="18"/>
      <c r="LT706" s="18"/>
      <c r="LU706" s="18"/>
      <c r="LV706" s="18"/>
      <c r="LW706" s="18"/>
      <c r="LX706" s="18"/>
      <c r="LY706" s="18"/>
      <c r="LZ706" s="18"/>
      <c r="MA706" s="18"/>
      <c r="MB706" s="18"/>
      <c r="MC706" s="18"/>
      <c r="MD706" s="18"/>
      <c r="ME706" s="18"/>
      <c r="MF706" s="18"/>
      <c r="MG706" s="18"/>
      <c r="MH706" s="18"/>
      <c r="MI706" s="18"/>
      <c r="MJ706" s="18"/>
      <c r="MK706" s="18"/>
      <c r="ML706" s="18"/>
      <c r="MM706" s="18"/>
      <c r="MN706" s="18"/>
      <c r="MO706" s="18"/>
      <c r="MP706" s="18"/>
      <c r="MQ706" s="18"/>
      <c r="MR706" s="18"/>
      <c r="MS706" s="18"/>
      <c r="MT706" s="18"/>
      <c r="MU706" s="18"/>
    </row>
    <row r="707" spans="1:359" ht="109.4">
      <c r="A707" s="22">
        <v>250</v>
      </c>
      <c r="B707" s="22"/>
      <c r="C707" s="36">
        <v>43228</v>
      </c>
      <c r="D707" s="36">
        <v>43231</v>
      </c>
      <c r="E707" s="36">
        <f>WORKDAY(D707,10,Table4[Tətil günləri])</f>
        <v>43245</v>
      </c>
      <c r="F707" s="22" t="str">
        <f t="shared" ref="F707:F769" si="22">IF(OR(G707="göndərildi",G707="ləğv olundu"),"",AL707)</f>
        <v/>
      </c>
      <c r="G707" s="22" t="s">
        <v>236</v>
      </c>
      <c r="H707" s="22" t="s">
        <v>4562</v>
      </c>
      <c r="I707" s="22" t="s">
        <v>4563</v>
      </c>
      <c r="J707" s="22" t="s">
        <v>100</v>
      </c>
      <c r="K707" s="22" t="s">
        <v>4564</v>
      </c>
      <c r="L707" s="22">
        <v>2165</v>
      </c>
      <c r="M707" s="22" t="s">
        <v>4565</v>
      </c>
      <c r="N707" s="22" t="s">
        <v>4566</v>
      </c>
      <c r="O707" s="22" t="s">
        <v>4567</v>
      </c>
      <c r="P707" s="36">
        <v>29080</v>
      </c>
      <c r="Q707" s="22" t="s">
        <v>4568</v>
      </c>
      <c r="R707" s="73" t="s">
        <v>4569</v>
      </c>
      <c r="S707" s="27" t="s">
        <v>228</v>
      </c>
      <c r="T707" s="101">
        <v>43207</v>
      </c>
      <c r="U707" s="22" t="s">
        <v>254</v>
      </c>
      <c r="V707" s="73" t="s">
        <v>232</v>
      </c>
      <c r="W707" s="22" t="s">
        <v>4581</v>
      </c>
      <c r="X707" s="45" t="s">
        <v>4582</v>
      </c>
      <c r="Y707" s="22" t="s">
        <v>239</v>
      </c>
      <c r="Z707" s="37">
        <v>43231</v>
      </c>
      <c r="AA707" s="22"/>
      <c r="AB707" s="22"/>
      <c r="AC707" s="22"/>
      <c r="AD707" s="22"/>
      <c r="AE707" s="22"/>
      <c r="AF707" s="37"/>
      <c r="AG707" s="22"/>
      <c r="AH707" s="159" t="s">
        <v>6178</v>
      </c>
      <c r="AI707" s="22"/>
      <c r="AJ707" s="22"/>
      <c r="AK707" s="22">
        <f ca="1">NETWORKDAYS(TODAY(),E707,Table4[Tətil günləri])</f>
        <v>-196</v>
      </c>
      <c r="AL707" s="18">
        <f t="shared" ref="AL707:AL769" ca="1" si="23">IF(AK707&gt;0,AK707-1,AK707+1)</f>
        <v>-195</v>
      </c>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18"/>
      <c r="EQ707" s="18"/>
      <c r="ER707" s="18"/>
      <c r="ES707" s="18"/>
      <c r="ET707" s="18"/>
      <c r="EU707" s="18"/>
      <c r="EV707" s="18"/>
      <c r="EW707" s="18"/>
      <c r="EX707" s="18"/>
      <c r="EY707" s="18"/>
      <c r="EZ707" s="18"/>
      <c r="FA707" s="18"/>
      <c r="FB707" s="18"/>
      <c r="FC707" s="18"/>
      <c r="FD707" s="18"/>
      <c r="FE707" s="18"/>
      <c r="FF707" s="18"/>
      <c r="FG707" s="18"/>
      <c r="FH707" s="18"/>
      <c r="FI707" s="18"/>
      <c r="FJ707" s="18"/>
      <c r="FK707" s="18"/>
      <c r="FL707" s="18"/>
      <c r="FM707" s="18"/>
      <c r="FN707" s="18"/>
      <c r="FO707" s="18"/>
      <c r="FP707" s="18"/>
      <c r="FQ707" s="18"/>
      <c r="FR707" s="18"/>
      <c r="FS707" s="18"/>
      <c r="FT707" s="18"/>
      <c r="FU707" s="18"/>
      <c r="FV707" s="18"/>
      <c r="FW707" s="18"/>
      <c r="FX707" s="18"/>
      <c r="FY707" s="18"/>
      <c r="FZ707" s="18"/>
      <c r="GA707" s="18"/>
      <c r="GB707" s="18"/>
      <c r="GC707" s="18"/>
      <c r="GD707" s="18"/>
      <c r="GE707" s="18"/>
      <c r="GF707" s="18"/>
      <c r="GG707" s="18"/>
      <c r="GH707" s="18"/>
      <c r="GI707" s="18"/>
      <c r="GJ707" s="18"/>
      <c r="GK707" s="18"/>
      <c r="GL707" s="18"/>
      <c r="GM707" s="18"/>
      <c r="GN707" s="18"/>
      <c r="GO707" s="18"/>
      <c r="GP707" s="18"/>
      <c r="GQ707" s="18"/>
      <c r="GR707" s="18"/>
      <c r="GS707" s="18"/>
      <c r="GT707" s="18"/>
      <c r="GU707" s="18"/>
      <c r="GV707" s="18"/>
      <c r="GW707" s="18"/>
      <c r="GX707" s="18"/>
      <c r="GY707" s="18"/>
      <c r="GZ707" s="18"/>
      <c r="HA707" s="18"/>
      <c r="HB707" s="18"/>
      <c r="HC707" s="18"/>
      <c r="HD707" s="18"/>
      <c r="HE707" s="18"/>
      <c r="HF707" s="18"/>
      <c r="HG707" s="18"/>
      <c r="HH707" s="18"/>
      <c r="HI707" s="18"/>
      <c r="HJ707" s="18"/>
      <c r="HK707" s="18"/>
      <c r="HL707" s="18"/>
      <c r="HM707" s="18"/>
      <c r="HN707" s="18"/>
      <c r="HO707" s="18"/>
      <c r="HP707" s="18"/>
      <c r="HQ707" s="18"/>
      <c r="HR707" s="18"/>
      <c r="HS707" s="18"/>
      <c r="HT707" s="18"/>
      <c r="HU707" s="18"/>
      <c r="HV707" s="18"/>
      <c r="HW707" s="18"/>
      <c r="HX707" s="18"/>
      <c r="HY707" s="18"/>
      <c r="HZ707" s="18"/>
      <c r="IA707" s="18"/>
      <c r="IB707" s="18"/>
      <c r="IC707" s="18"/>
      <c r="ID707" s="18"/>
      <c r="IE707" s="18"/>
      <c r="IF707" s="18"/>
      <c r="IG707" s="18"/>
      <c r="IH707" s="18"/>
      <c r="II707" s="18"/>
      <c r="IJ707" s="18"/>
      <c r="IK707" s="18"/>
      <c r="IL707" s="18"/>
      <c r="IM707" s="18"/>
      <c r="IN707" s="18"/>
      <c r="IO707" s="18"/>
      <c r="IP707" s="18"/>
      <c r="IQ707" s="18"/>
      <c r="IR707" s="18"/>
      <c r="IS707" s="18"/>
      <c r="IT707" s="18"/>
      <c r="IU707" s="18"/>
      <c r="IV707" s="18"/>
      <c r="IW707" s="18"/>
      <c r="IX707" s="18"/>
      <c r="IY707" s="18"/>
      <c r="IZ707" s="18"/>
      <c r="JA707" s="18"/>
      <c r="JB707" s="18"/>
      <c r="JC707" s="18"/>
      <c r="JD707" s="18"/>
      <c r="JE707" s="18"/>
      <c r="JF707" s="18"/>
      <c r="JG707" s="18"/>
      <c r="JH707" s="18"/>
      <c r="JI707" s="18"/>
      <c r="JJ707" s="18"/>
      <c r="JK707" s="18"/>
      <c r="JL707" s="18"/>
      <c r="JM707" s="18"/>
      <c r="JN707" s="18"/>
      <c r="JO707" s="18"/>
      <c r="JP707" s="18"/>
      <c r="JQ707" s="18"/>
      <c r="JR707" s="18"/>
      <c r="JS707" s="18"/>
      <c r="JT707" s="18"/>
      <c r="JU707" s="18"/>
      <c r="JV707" s="18"/>
      <c r="JW707" s="18"/>
      <c r="JX707" s="18"/>
      <c r="JY707" s="18"/>
      <c r="JZ707" s="18"/>
      <c r="KA707" s="18"/>
      <c r="KB707" s="18"/>
      <c r="KC707" s="18"/>
      <c r="KD707" s="18"/>
      <c r="KE707" s="18"/>
      <c r="KF707" s="18"/>
      <c r="KG707" s="18"/>
      <c r="KH707" s="18"/>
      <c r="KI707" s="18"/>
      <c r="KJ707" s="18"/>
      <c r="KK707" s="18"/>
      <c r="KL707" s="18"/>
      <c r="KM707" s="18"/>
      <c r="KN707" s="18"/>
      <c r="KO707" s="18"/>
      <c r="KP707" s="18"/>
      <c r="KQ707" s="18"/>
      <c r="KR707" s="18"/>
      <c r="KS707" s="18"/>
      <c r="KT707" s="18"/>
      <c r="KU707" s="18"/>
      <c r="KV707" s="18"/>
      <c r="KW707" s="18"/>
      <c r="KX707" s="18"/>
      <c r="KY707" s="18"/>
      <c r="KZ707" s="18"/>
      <c r="LA707" s="18"/>
      <c r="LB707" s="18"/>
      <c r="LC707" s="18"/>
      <c r="LD707" s="18"/>
      <c r="LE707" s="18"/>
      <c r="LF707" s="18"/>
      <c r="LG707" s="18"/>
      <c r="LH707" s="18"/>
      <c r="LI707" s="18"/>
      <c r="LJ707" s="18"/>
      <c r="LK707" s="18"/>
      <c r="LL707" s="18"/>
      <c r="LM707" s="18"/>
      <c r="LN707" s="18"/>
      <c r="LO707" s="18"/>
      <c r="LP707" s="18"/>
      <c r="LQ707" s="18"/>
      <c r="LR707" s="18"/>
      <c r="LS707" s="18"/>
      <c r="LT707" s="18"/>
      <c r="LU707" s="18"/>
      <c r="LV707" s="18"/>
      <c r="LW707" s="18"/>
      <c r="LX707" s="18"/>
      <c r="LY707" s="18"/>
      <c r="LZ707" s="18"/>
      <c r="MA707" s="18"/>
      <c r="MB707" s="18"/>
      <c r="MC707" s="18"/>
      <c r="MD707" s="18"/>
      <c r="ME707" s="18"/>
      <c r="MF707" s="18"/>
      <c r="MG707" s="18"/>
      <c r="MH707" s="18"/>
      <c r="MI707" s="18"/>
      <c r="MJ707" s="18"/>
      <c r="MK707" s="18"/>
      <c r="ML707" s="18"/>
      <c r="MM707" s="18"/>
      <c r="MN707" s="18"/>
      <c r="MO707" s="18"/>
      <c r="MP707" s="18"/>
      <c r="MQ707" s="18"/>
      <c r="MR707" s="18"/>
      <c r="MS707" s="18"/>
      <c r="MT707" s="18"/>
      <c r="MU707" s="18"/>
    </row>
    <row r="708" spans="1:359" ht="109.4">
      <c r="A708" s="22">
        <v>250</v>
      </c>
      <c r="B708" s="22"/>
      <c r="C708" s="36">
        <v>43228</v>
      </c>
      <c r="D708" s="36">
        <v>43231</v>
      </c>
      <c r="E708" s="36">
        <f>WORKDAY(D708,10,Table4[Tətil günləri])</f>
        <v>43245</v>
      </c>
      <c r="F708" s="22" t="str">
        <f t="shared" si="22"/>
        <v/>
      </c>
      <c r="G708" s="22" t="s">
        <v>236</v>
      </c>
      <c r="H708" s="22" t="s">
        <v>4570</v>
      </c>
      <c r="I708" s="22" t="s">
        <v>4571</v>
      </c>
      <c r="J708" s="22" t="s">
        <v>100</v>
      </c>
      <c r="K708" s="22" t="s">
        <v>4572</v>
      </c>
      <c r="L708" s="22">
        <v>2120</v>
      </c>
      <c r="M708" s="22" t="s">
        <v>4573</v>
      </c>
      <c r="N708" s="22" t="s">
        <v>4566</v>
      </c>
      <c r="O708" s="22" t="s">
        <v>4567</v>
      </c>
      <c r="P708" s="36">
        <v>33036</v>
      </c>
      <c r="Q708" s="22" t="s">
        <v>4574</v>
      </c>
      <c r="R708" s="73" t="s">
        <v>4569</v>
      </c>
      <c r="S708" s="27" t="s">
        <v>228</v>
      </c>
      <c r="T708" s="37">
        <v>43211</v>
      </c>
      <c r="U708" s="22" t="s">
        <v>254</v>
      </c>
      <c r="V708" s="73" t="s">
        <v>232</v>
      </c>
      <c r="W708" s="159" t="s">
        <v>4583</v>
      </c>
      <c r="X708" s="235" t="s">
        <v>4584</v>
      </c>
      <c r="Y708" s="22" t="s">
        <v>239</v>
      </c>
      <c r="Z708" s="37">
        <v>43231</v>
      </c>
      <c r="AA708" s="22"/>
      <c r="AB708" s="22"/>
      <c r="AC708" s="22"/>
      <c r="AD708" s="22"/>
      <c r="AE708" s="22"/>
      <c r="AF708" s="37"/>
      <c r="AG708" s="22"/>
      <c r="AH708" s="159" t="s">
        <v>6178</v>
      </c>
      <c r="AI708" s="22"/>
      <c r="AJ708" s="22"/>
      <c r="AK708" s="22">
        <f ca="1">NETWORKDAYS(TODAY(),E708,Table4[Tətil günləri])</f>
        <v>-196</v>
      </c>
      <c r="AL708" s="18">
        <f t="shared" ca="1" si="23"/>
        <v>-195</v>
      </c>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18"/>
      <c r="EQ708" s="18"/>
      <c r="ER708" s="18"/>
      <c r="ES708" s="18"/>
      <c r="ET708" s="18"/>
      <c r="EU708" s="18"/>
      <c r="EV708" s="18"/>
      <c r="EW708" s="18"/>
      <c r="EX708" s="18"/>
      <c r="EY708" s="18"/>
      <c r="EZ708" s="18"/>
      <c r="FA708" s="18"/>
      <c r="FB708" s="18"/>
      <c r="FC708" s="18"/>
      <c r="FD708" s="18"/>
      <c r="FE708" s="18"/>
      <c r="FF708" s="18"/>
      <c r="FG708" s="18"/>
      <c r="FH708" s="18"/>
      <c r="FI708" s="18"/>
      <c r="FJ708" s="18"/>
      <c r="FK708" s="18"/>
      <c r="FL708" s="18"/>
      <c r="FM708" s="18"/>
      <c r="FN708" s="18"/>
      <c r="FO708" s="18"/>
      <c r="FP708" s="18"/>
      <c r="FQ708" s="18"/>
      <c r="FR708" s="18"/>
      <c r="FS708" s="18"/>
      <c r="FT708" s="18"/>
      <c r="FU708" s="18"/>
      <c r="FV708" s="18"/>
      <c r="FW708" s="18"/>
      <c r="FX708" s="18"/>
      <c r="FY708" s="18"/>
      <c r="FZ708" s="18"/>
      <c r="GA708" s="18"/>
      <c r="GB708" s="18"/>
      <c r="GC708" s="18"/>
      <c r="GD708" s="18"/>
      <c r="GE708" s="18"/>
      <c r="GF708" s="18"/>
      <c r="GG708" s="18"/>
      <c r="GH708" s="18"/>
      <c r="GI708" s="18"/>
      <c r="GJ708" s="18"/>
      <c r="GK708" s="18"/>
      <c r="GL708" s="18"/>
      <c r="GM708" s="18"/>
      <c r="GN708" s="18"/>
      <c r="GO708" s="18"/>
      <c r="GP708" s="18"/>
      <c r="GQ708" s="18"/>
      <c r="GR708" s="18"/>
      <c r="GS708" s="18"/>
      <c r="GT708" s="18"/>
      <c r="GU708" s="18"/>
      <c r="GV708" s="18"/>
      <c r="GW708" s="18"/>
      <c r="GX708" s="18"/>
      <c r="GY708" s="18"/>
      <c r="GZ708" s="18"/>
      <c r="HA708" s="18"/>
      <c r="HB708" s="18"/>
      <c r="HC708" s="18"/>
      <c r="HD708" s="18"/>
      <c r="HE708" s="18"/>
      <c r="HF708" s="18"/>
      <c r="HG708" s="18"/>
      <c r="HH708" s="18"/>
      <c r="HI708" s="18"/>
      <c r="HJ708" s="18"/>
      <c r="HK708" s="18"/>
      <c r="HL708" s="18"/>
      <c r="HM708" s="18"/>
      <c r="HN708" s="18"/>
      <c r="HO708" s="18"/>
      <c r="HP708" s="18"/>
      <c r="HQ708" s="18"/>
      <c r="HR708" s="18"/>
      <c r="HS708" s="18"/>
      <c r="HT708" s="18"/>
      <c r="HU708" s="18"/>
      <c r="HV708" s="18"/>
      <c r="HW708" s="18"/>
      <c r="HX708" s="18"/>
      <c r="HY708" s="18"/>
      <c r="HZ708" s="18"/>
      <c r="IA708" s="18"/>
      <c r="IB708" s="18"/>
      <c r="IC708" s="18"/>
      <c r="ID708" s="18"/>
      <c r="IE708" s="18"/>
      <c r="IF708" s="18"/>
      <c r="IG708" s="18"/>
      <c r="IH708" s="18"/>
      <c r="II708" s="18"/>
      <c r="IJ708" s="18"/>
      <c r="IK708" s="18"/>
      <c r="IL708" s="18"/>
      <c r="IM708" s="18"/>
      <c r="IN708" s="18"/>
      <c r="IO708" s="18"/>
      <c r="IP708" s="18"/>
      <c r="IQ708" s="18"/>
      <c r="IR708" s="18"/>
      <c r="IS708" s="18"/>
      <c r="IT708" s="18"/>
      <c r="IU708" s="18"/>
      <c r="IV708" s="18"/>
      <c r="IW708" s="18"/>
      <c r="IX708" s="18"/>
      <c r="IY708" s="18"/>
      <c r="IZ708" s="18"/>
      <c r="JA708" s="18"/>
      <c r="JB708" s="18"/>
      <c r="JC708" s="18"/>
      <c r="JD708" s="18"/>
      <c r="JE708" s="18"/>
      <c r="JF708" s="18"/>
      <c r="JG708" s="18"/>
      <c r="JH708" s="18"/>
      <c r="JI708" s="18"/>
      <c r="JJ708" s="18"/>
      <c r="JK708" s="18"/>
      <c r="JL708" s="18"/>
      <c r="JM708" s="18"/>
      <c r="JN708" s="18"/>
      <c r="JO708" s="18"/>
      <c r="JP708" s="18"/>
      <c r="JQ708" s="18"/>
      <c r="JR708" s="18"/>
      <c r="JS708" s="18"/>
      <c r="JT708" s="18"/>
      <c r="JU708" s="18"/>
      <c r="JV708" s="18"/>
      <c r="JW708" s="18"/>
      <c r="JX708" s="18"/>
      <c r="JY708" s="18"/>
      <c r="JZ708" s="18"/>
      <c r="KA708" s="18"/>
      <c r="KB708" s="18"/>
      <c r="KC708" s="18"/>
      <c r="KD708" s="18"/>
      <c r="KE708" s="18"/>
      <c r="KF708" s="18"/>
      <c r="KG708" s="18"/>
      <c r="KH708" s="18"/>
      <c r="KI708" s="18"/>
      <c r="KJ708" s="18"/>
      <c r="KK708" s="18"/>
      <c r="KL708" s="18"/>
      <c r="KM708" s="18"/>
      <c r="KN708" s="18"/>
      <c r="KO708" s="18"/>
      <c r="KP708" s="18"/>
      <c r="KQ708" s="18"/>
      <c r="KR708" s="18"/>
      <c r="KS708" s="18"/>
      <c r="KT708" s="18"/>
      <c r="KU708" s="18"/>
      <c r="KV708" s="18"/>
      <c r="KW708" s="18"/>
      <c r="KX708" s="18"/>
      <c r="KY708" s="18"/>
      <c r="KZ708" s="18"/>
      <c r="LA708" s="18"/>
      <c r="LB708" s="18"/>
      <c r="LC708" s="18"/>
      <c r="LD708" s="18"/>
      <c r="LE708" s="18"/>
      <c r="LF708" s="18"/>
      <c r="LG708" s="18"/>
      <c r="LH708" s="18"/>
      <c r="LI708" s="18"/>
      <c r="LJ708" s="18"/>
      <c r="LK708" s="18"/>
      <c r="LL708" s="18"/>
      <c r="LM708" s="18"/>
      <c r="LN708" s="18"/>
      <c r="LO708" s="18"/>
      <c r="LP708" s="18"/>
      <c r="LQ708" s="18"/>
      <c r="LR708" s="18"/>
      <c r="LS708" s="18"/>
      <c r="LT708" s="18"/>
      <c r="LU708" s="18"/>
      <c r="LV708" s="18"/>
      <c r="LW708" s="18"/>
      <c r="LX708" s="18"/>
      <c r="LY708" s="18"/>
      <c r="LZ708" s="18"/>
      <c r="MA708" s="18"/>
      <c r="MB708" s="18"/>
      <c r="MC708" s="18"/>
      <c r="MD708" s="18"/>
      <c r="ME708" s="18"/>
      <c r="MF708" s="18"/>
      <c r="MG708" s="18"/>
      <c r="MH708" s="18"/>
      <c r="MI708" s="18"/>
      <c r="MJ708" s="18"/>
      <c r="MK708" s="18"/>
      <c r="ML708" s="18"/>
      <c r="MM708" s="18"/>
      <c r="MN708" s="18"/>
      <c r="MO708" s="18"/>
      <c r="MP708" s="18"/>
      <c r="MQ708" s="18"/>
      <c r="MR708" s="18"/>
      <c r="MS708" s="18"/>
      <c r="MT708" s="18"/>
      <c r="MU708" s="18"/>
    </row>
    <row r="709" spans="1:359" ht="109.4">
      <c r="A709" s="22">
        <v>250</v>
      </c>
      <c r="B709" s="22"/>
      <c r="C709" s="36">
        <v>43228</v>
      </c>
      <c r="D709" s="36">
        <v>43231</v>
      </c>
      <c r="E709" s="36">
        <f>WORKDAY(D710,10,Table4[Tətil günləri])</f>
        <v>43245</v>
      </c>
      <c r="F709" s="22" t="str">
        <f t="shared" si="22"/>
        <v/>
      </c>
      <c r="G709" s="22" t="s">
        <v>236</v>
      </c>
      <c r="H709" s="22" t="s">
        <v>4575</v>
      </c>
      <c r="I709" s="22" t="s">
        <v>4576</v>
      </c>
      <c r="J709" s="28" t="s">
        <v>63</v>
      </c>
      <c r="K709" s="22" t="s">
        <v>4572</v>
      </c>
      <c r="L709" s="22">
        <v>2120</v>
      </c>
      <c r="M709" s="22" t="s">
        <v>4573</v>
      </c>
      <c r="N709" s="22" t="s">
        <v>4566</v>
      </c>
      <c r="O709" s="22" t="s">
        <v>4567</v>
      </c>
      <c r="P709" s="36">
        <v>25210</v>
      </c>
      <c r="Q709" s="22" t="s">
        <v>4574</v>
      </c>
      <c r="R709" s="73" t="s">
        <v>4569</v>
      </c>
      <c r="S709" s="27" t="s">
        <v>228</v>
      </c>
      <c r="T709" s="110">
        <v>43213</v>
      </c>
      <c r="U709" s="22" t="s">
        <v>254</v>
      </c>
      <c r="V709" s="73" t="s">
        <v>232</v>
      </c>
      <c r="W709" s="159" t="s">
        <v>4585</v>
      </c>
      <c r="X709" s="235" t="s">
        <v>4586</v>
      </c>
      <c r="Y709" s="22" t="s">
        <v>239</v>
      </c>
      <c r="Z709" s="37">
        <v>43231</v>
      </c>
      <c r="AA709" s="22"/>
      <c r="AB709" s="22"/>
      <c r="AC709" s="22"/>
      <c r="AD709" s="22"/>
      <c r="AE709" s="22"/>
      <c r="AF709" s="37"/>
      <c r="AG709" s="22"/>
      <c r="AH709" s="159" t="s">
        <v>6178</v>
      </c>
      <c r="AI709" s="22"/>
      <c r="AJ709" s="22"/>
      <c r="AK709" s="22">
        <f ca="1">NETWORKDAYS(TODAY(),E709,Table4[Tətil günləri])</f>
        <v>-196</v>
      </c>
      <c r="AL709" s="18">
        <f t="shared" ca="1" si="23"/>
        <v>-195</v>
      </c>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18"/>
      <c r="EQ709" s="18"/>
      <c r="ER709" s="18"/>
      <c r="ES709" s="18"/>
      <c r="ET709" s="18"/>
      <c r="EU709" s="18"/>
      <c r="EV709" s="18"/>
      <c r="EW709" s="18"/>
      <c r="EX709" s="18"/>
      <c r="EY709" s="18"/>
      <c r="EZ709" s="18"/>
      <c r="FA709" s="18"/>
      <c r="FB709" s="18"/>
      <c r="FC709" s="18"/>
      <c r="FD709" s="18"/>
      <c r="FE709" s="18"/>
      <c r="FF709" s="18"/>
      <c r="FG709" s="18"/>
      <c r="FH709" s="18"/>
      <c r="FI709" s="18"/>
      <c r="FJ709" s="18"/>
      <c r="FK709" s="18"/>
      <c r="FL709" s="18"/>
      <c r="FM709" s="18"/>
      <c r="FN709" s="18"/>
      <c r="FO709" s="18"/>
      <c r="FP709" s="18"/>
      <c r="FQ709" s="18"/>
      <c r="FR709" s="18"/>
      <c r="FS709" s="18"/>
      <c r="FT709" s="18"/>
      <c r="FU709" s="18"/>
      <c r="FV709" s="18"/>
      <c r="FW709" s="18"/>
      <c r="FX709" s="18"/>
      <c r="FY709" s="18"/>
      <c r="FZ709" s="18"/>
      <c r="GA709" s="18"/>
      <c r="GB709" s="18"/>
      <c r="GC709" s="18"/>
      <c r="GD709" s="18"/>
      <c r="GE709" s="18"/>
      <c r="GF709" s="18"/>
      <c r="GG709" s="18"/>
      <c r="GH709" s="18"/>
      <c r="GI709" s="18"/>
      <c r="GJ709" s="18"/>
      <c r="GK709" s="18"/>
      <c r="GL709" s="18"/>
      <c r="GM709" s="18"/>
      <c r="GN709" s="18"/>
      <c r="GO709" s="18"/>
      <c r="GP709" s="18"/>
      <c r="GQ709" s="18"/>
      <c r="GR709" s="18"/>
      <c r="GS709" s="18"/>
      <c r="GT709" s="18"/>
      <c r="GU709" s="18"/>
      <c r="GV709" s="18"/>
      <c r="GW709" s="18"/>
      <c r="GX709" s="18"/>
      <c r="GY709" s="18"/>
      <c r="GZ709" s="18"/>
      <c r="HA709" s="18"/>
      <c r="HB709" s="18"/>
      <c r="HC709" s="18"/>
      <c r="HD709" s="18"/>
      <c r="HE709" s="18"/>
      <c r="HF709" s="18"/>
      <c r="HG709" s="18"/>
      <c r="HH709" s="18"/>
      <c r="HI709" s="18"/>
      <c r="HJ709" s="18"/>
      <c r="HK709" s="18"/>
      <c r="HL709" s="18"/>
      <c r="HM709" s="18"/>
      <c r="HN709" s="18"/>
      <c r="HO709" s="18"/>
      <c r="HP709" s="18"/>
      <c r="HQ709" s="18"/>
      <c r="HR709" s="18"/>
      <c r="HS709" s="18"/>
      <c r="HT709" s="18"/>
      <c r="HU709" s="18"/>
      <c r="HV709" s="18"/>
      <c r="HW709" s="18"/>
      <c r="HX709" s="18"/>
      <c r="HY709" s="18"/>
      <c r="HZ709" s="18"/>
      <c r="IA709" s="18"/>
      <c r="IB709" s="18"/>
      <c r="IC709" s="18"/>
      <c r="ID709" s="18"/>
      <c r="IE709" s="18"/>
      <c r="IF709" s="18"/>
      <c r="IG709" s="18"/>
      <c r="IH709" s="18"/>
      <c r="II709" s="18"/>
      <c r="IJ709" s="18"/>
      <c r="IK709" s="18"/>
      <c r="IL709" s="18"/>
      <c r="IM709" s="18"/>
      <c r="IN709" s="18"/>
      <c r="IO709" s="18"/>
      <c r="IP709" s="18"/>
      <c r="IQ709" s="18"/>
      <c r="IR709" s="18"/>
      <c r="IS709" s="18"/>
      <c r="IT709" s="18"/>
      <c r="IU709" s="18"/>
      <c r="IV709" s="18"/>
      <c r="IW709" s="18"/>
      <c r="IX709" s="18"/>
      <c r="IY709" s="18"/>
      <c r="IZ709" s="18"/>
      <c r="JA709" s="18"/>
      <c r="JB709" s="18"/>
      <c r="JC709" s="18"/>
      <c r="JD709" s="18"/>
      <c r="JE709" s="18"/>
      <c r="JF709" s="18"/>
      <c r="JG709" s="18"/>
      <c r="JH709" s="18"/>
      <c r="JI709" s="18"/>
      <c r="JJ709" s="18"/>
      <c r="JK709" s="18"/>
      <c r="JL709" s="18"/>
      <c r="JM709" s="18"/>
      <c r="JN709" s="18"/>
      <c r="JO709" s="18"/>
      <c r="JP709" s="18"/>
      <c r="JQ709" s="18"/>
      <c r="JR709" s="18"/>
      <c r="JS709" s="18"/>
      <c r="JT709" s="18"/>
      <c r="JU709" s="18"/>
      <c r="JV709" s="18"/>
      <c r="JW709" s="18"/>
      <c r="JX709" s="18"/>
      <c r="JY709" s="18"/>
      <c r="JZ709" s="18"/>
      <c r="KA709" s="18"/>
      <c r="KB709" s="18"/>
      <c r="KC709" s="18"/>
      <c r="KD709" s="18"/>
      <c r="KE709" s="18"/>
      <c r="KF709" s="18"/>
      <c r="KG709" s="18"/>
      <c r="KH709" s="18"/>
      <c r="KI709" s="18"/>
      <c r="KJ709" s="18"/>
      <c r="KK709" s="18"/>
      <c r="KL709" s="18"/>
      <c r="KM709" s="18"/>
      <c r="KN709" s="18"/>
      <c r="KO709" s="18"/>
      <c r="KP709" s="18"/>
      <c r="KQ709" s="18"/>
      <c r="KR709" s="18"/>
      <c r="KS709" s="18"/>
      <c r="KT709" s="18"/>
      <c r="KU709" s="18"/>
      <c r="KV709" s="18"/>
      <c r="KW709" s="18"/>
      <c r="KX709" s="18"/>
      <c r="KY709" s="18"/>
      <c r="KZ709" s="18"/>
      <c r="LA709" s="18"/>
      <c r="LB709" s="18"/>
      <c r="LC709" s="18"/>
      <c r="LD709" s="18"/>
      <c r="LE709" s="18"/>
      <c r="LF709" s="18"/>
      <c r="LG709" s="18"/>
      <c r="LH709" s="18"/>
      <c r="LI709" s="18"/>
      <c r="LJ709" s="18"/>
      <c r="LK709" s="18"/>
      <c r="LL709" s="18"/>
      <c r="LM709" s="18"/>
      <c r="LN709" s="18"/>
      <c r="LO709" s="18"/>
      <c r="LP709" s="18"/>
      <c r="LQ709" s="18"/>
      <c r="LR709" s="18"/>
      <c r="LS709" s="18"/>
      <c r="LT709" s="18"/>
      <c r="LU709" s="18"/>
      <c r="LV709" s="18"/>
      <c r="LW709" s="18"/>
      <c r="LX709" s="18"/>
      <c r="LY709" s="18"/>
      <c r="LZ709" s="18"/>
      <c r="MA709" s="18"/>
      <c r="MB709" s="18"/>
      <c r="MC709" s="18"/>
      <c r="MD709" s="18"/>
      <c r="ME709" s="18"/>
      <c r="MF709" s="18"/>
      <c r="MG709" s="18"/>
      <c r="MH709" s="18"/>
      <c r="MI709" s="18"/>
      <c r="MJ709" s="18"/>
      <c r="MK709" s="18"/>
      <c r="ML709" s="18"/>
      <c r="MM709" s="18"/>
      <c r="MN709" s="18"/>
      <c r="MO709" s="18"/>
      <c r="MP709" s="18"/>
      <c r="MQ709" s="18"/>
      <c r="MR709" s="18"/>
      <c r="MS709" s="18"/>
      <c r="MT709" s="18"/>
      <c r="MU709" s="18"/>
    </row>
    <row r="710" spans="1:359" ht="73.55" customHeight="1">
      <c r="A710" s="22">
        <v>250</v>
      </c>
      <c r="B710" s="22"/>
      <c r="C710" s="36">
        <v>43228</v>
      </c>
      <c r="D710" s="36">
        <v>43231</v>
      </c>
      <c r="E710" s="36">
        <f>WORKDAY(D710,10,Table4[Tətil günləri])</f>
        <v>43245</v>
      </c>
      <c r="F710" s="22" t="str">
        <f t="shared" si="22"/>
        <v/>
      </c>
      <c r="G710" s="22" t="s">
        <v>235</v>
      </c>
      <c r="H710" s="22">
        <v>550347484</v>
      </c>
      <c r="I710" s="22" t="s">
        <v>4577</v>
      </c>
      <c r="J710" s="28" t="s">
        <v>57</v>
      </c>
      <c r="K710" s="22" t="s">
        <v>4572</v>
      </c>
      <c r="L710" s="22">
        <v>2120</v>
      </c>
      <c r="M710" s="22" t="s">
        <v>4573</v>
      </c>
      <c r="N710" s="22" t="s">
        <v>4566</v>
      </c>
      <c r="O710" s="22" t="s">
        <v>4567</v>
      </c>
      <c r="P710" s="36">
        <v>20823</v>
      </c>
      <c r="Q710" s="22" t="s">
        <v>4574</v>
      </c>
      <c r="R710" s="73" t="s">
        <v>4569</v>
      </c>
      <c r="S710" s="27" t="s">
        <v>228</v>
      </c>
      <c r="T710" s="37">
        <v>43349</v>
      </c>
      <c r="U710" s="22" t="s">
        <v>254</v>
      </c>
      <c r="V710" s="73" t="s">
        <v>232</v>
      </c>
      <c r="W710" s="22" t="s">
        <v>4587</v>
      </c>
      <c r="X710" s="235" t="s">
        <v>4588</v>
      </c>
      <c r="Y710" s="22" t="s">
        <v>239</v>
      </c>
      <c r="Z710" s="37">
        <v>43231</v>
      </c>
      <c r="AA710" s="22" t="s">
        <v>243</v>
      </c>
      <c r="AB710" s="22"/>
      <c r="AC710" s="22"/>
      <c r="AD710" s="22" t="s">
        <v>237</v>
      </c>
      <c r="AE710" s="22" t="s">
        <v>254</v>
      </c>
      <c r="AF710" s="37">
        <v>43257</v>
      </c>
      <c r="AG710" s="22" t="s">
        <v>5537</v>
      </c>
      <c r="AH710" s="159" t="s">
        <v>5538</v>
      </c>
      <c r="AI710" s="22"/>
      <c r="AJ710" s="22"/>
      <c r="AK710" s="22">
        <f ca="1">NETWORKDAYS(TODAY(),E710,Table4[Tətil günləri])</f>
        <v>-196</v>
      </c>
      <c r="AL710" s="18">
        <f t="shared" ca="1" si="23"/>
        <v>-195</v>
      </c>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18"/>
      <c r="EQ710" s="18"/>
      <c r="ER710" s="18"/>
      <c r="ES710" s="18"/>
      <c r="ET710" s="18"/>
      <c r="EU710" s="18"/>
      <c r="EV710" s="18"/>
      <c r="EW710" s="18"/>
      <c r="EX710" s="18"/>
      <c r="EY710" s="18"/>
      <c r="EZ710" s="18"/>
      <c r="FA710" s="18"/>
      <c r="FB710" s="18"/>
      <c r="FC710" s="18"/>
      <c r="FD710" s="18"/>
      <c r="FE710" s="18"/>
      <c r="FF710" s="18"/>
      <c r="FG710" s="18"/>
      <c r="FH710" s="18"/>
      <c r="FI710" s="18"/>
      <c r="FJ710" s="18"/>
      <c r="FK710" s="18"/>
      <c r="FL710" s="18"/>
      <c r="FM710" s="18"/>
      <c r="FN710" s="18"/>
      <c r="FO710" s="18"/>
      <c r="FP710" s="18"/>
      <c r="FQ710" s="18"/>
      <c r="FR710" s="18"/>
      <c r="FS710" s="18"/>
      <c r="FT710" s="18"/>
      <c r="FU710" s="18"/>
      <c r="FV710" s="18"/>
      <c r="FW710" s="18"/>
      <c r="FX710" s="18"/>
      <c r="FY710" s="18"/>
      <c r="FZ710" s="18"/>
      <c r="GA710" s="18"/>
      <c r="GB710" s="18"/>
      <c r="GC710" s="18"/>
      <c r="GD710" s="18"/>
      <c r="GE710" s="18"/>
      <c r="GF710" s="18"/>
      <c r="GG710" s="18"/>
      <c r="GH710" s="18"/>
      <c r="GI710" s="18"/>
      <c r="GJ710" s="18"/>
      <c r="GK710" s="18"/>
      <c r="GL710" s="18"/>
      <c r="GM710" s="18"/>
      <c r="GN710" s="18"/>
      <c r="GO710" s="18"/>
      <c r="GP710" s="18"/>
      <c r="GQ710" s="18"/>
      <c r="GR710" s="18"/>
      <c r="GS710" s="18"/>
      <c r="GT710" s="18"/>
      <c r="GU710" s="18"/>
      <c r="GV710" s="18"/>
      <c r="GW710" s="18"/>
      <c r="GX710" s="18"/>
      <c r="GY710" s="18"/>
      <c r="GZ710" s="18"/>
      <c r="HA710" s="18"/>
      <c r="HB710" s="18"/>
      <c r="HC710" s="18"/>
      <c r="HD710" s="18"/>
      <c r="HE710" s="18"/>
      <c r="HF710" s="18"/>
      <c r="HG710" s="18"/>
      <c r="HH710" s="18"/>
      <c r="HI710" s="18"/>
      <c r="HJ710" s="18"/>
      <c r="HK710" s="18"/>
      <c r="HL710" s="18"/>
      <c r="HM710" s="18"/>
      <c r="HN710" s="18"/>
      <c r="HO710" s="18"/>
      <c r="HP710" s="18"/>
      <c r="HQ710" s="18"/>
      <c r="HR710" s="18"/>
      <c r="HS710" s="18"/>
      <c r="HT710" s="18"/>
      <c r="HU710" s="18"/>
      <c r="HV710" s="18"/>
      <c r="HW710" s="18"/>
      <c r="HX710" s="18"/>
      <c r="HY710" s="18"/>
      <c r="HZ710" s="18"/>
      <c r="IA710" s="18"/>
      <c r="IB710" s="18"/>
      <c r="IC710" s="18"/>
      <c r="ID710" s="18"/>
      <c r="IE710" s="18"/>
      <c r="IF710" s="18"/>
      <c r="IG710" s="18"/>
      <c r="IH710" s="18"/>
      <c r="II710" s="18"/>
      <c r="IJ710" s="18"/>
      <c r="IK710" s="18"/>
      <c r="IL710" s="18"/>
      <c r="IM710" s="18"/>
      <c r="IN710" s="18"/>
      <c r="IO710" s="18"/>
      <c r="IP710" s="18"/>
      <c r="IQ710" s="18"/>
      <c r="IR710" s="18"/>
      <c r="IS710" s="18"/>
      <c r="IT710" s="18"/>
      <c r="IU710" s="18"/>
      <c r="IV710" s="18"/>
      <c r="IW710" s="18"/>
      <c r="IX710" s="18"/>
      <c r="IY710" s="18"/>
      <c r="IZ710" s="18"/>
      <c r="JA710" s="18"/>
      <c r="JB710" s="18"/>
      <c r="JC710" s="18"/>
      <c r="JD710" s="18"/>
      <c r="JE710" s="18"/>
      <c r="JF710" s="18"/>
      <c r="JG710" s="18"/>
      <c r="JH710" s="18"/>
      <c r="JI710" s="18"/>
      <c r="JJ710" s="18"/>
      <c r="JK710" s="18"/>
      <c r="JL710" s="18"/>
      <c r="JM710" s="18"/>
      <c r="JN710" s="18"/>
      <c r="JO710" s="18"/>
      <c r="JP710" s="18"/>
      <c r="JQ710" s="18"/>
      <c r="JR710" s="18"/>
      <c r="JS710" s="18"/>
      <c r="JT710" s="18"/>
      <c r="JU710" s="18"/>
      <c r="JV710" s="18"/>
      <c r="JW710" s="18"/>
      <c r="JX710" s="18"/>
      <c r="JY710" s="18"/>
      <c r="JZ710" s="18"/>
      <c r="KA710" s="18"/>
      <c r="KB710" s="18"/>
      <c r="KC710" s="18"/>
      <c r="KD710" s="18"/>
      <c r="KE710" s="18"/>
      <c r="KF710" s="18"/>
      <c r="KG710" s="18"/>
      <c r="KH710" s="18"/>
      <c r="KI710" s="18"/>
      <c r="KJ710" s="18"/>
      <c r="KK710" s="18"/>
      <c r="KL710" s="18"/>
      <c r="KM710" s="18"/>
      <c r="KN710" s="18"/>
      <c r="KO710" s="18"/>
      <c r="KP710" s="18"/>
      <c r="KQ710" s="18"/>
      <c r="KR710" s="18"/>
      <c r="KS710" s="18"/>
      <c r="KT710" s="18"/>
      <c r="KU710" s="18"/>
      <c r="KV710" s="18"/>
      <c r="KW710" s="18"/>
      <c r="KX710" s="18"/>
      <c r="KY710" s="18"/>
      <c r="KZ710" s="18"/>
      <c r="LA710" s="18"/>
      <c r="LB710" s="18"/>
      <c r="LC710" s="18"/>
      <c r="LD710" s="18"/>
      <c r="LE710" s="18"/>
      <c r="LF710" s="18"/>
      <c r="LG710" s="18"/>
      <c r="LH710" s="18"/>
      <c r="LI710" s="18"/>
      <c r="LJ710" s="18"/>
      <c r="LK710" s="18"/>
      <c r="LL710" s="18"/>
      <c r="LM710" s="18"/>
      <c r="LN710" s="18"/>
      <c r="LO710" s="18"/>
      <c r="LP710" s="18"/>
      <c r="LQ710" s="18"/>
      <c r="LR710" s="18"/>
      <c r="LS710" s="18"/>
      <c r="LT710" s="18"/>
      <c r="LU710" s="18"/>
      <c r="LV710" s="18"/>
      <c r="LW710" s="18"/>
      <c r="LX710" s="18"/>
      <c r="LY710" s="18"/>
      <c r="LZ710" s="18"/>
      <c r="MA710" s="18"/>
      <c r="MB710" s="18"/>
      <c r="MC710" s="18"/>
      <c r="MD710" s="18"/>
      <c r="ME710" s="18"/>
      <c r="MF710" s="18"/>
      <c r="MG710" s="18"/>
      <c r="MH710" s="18"/>
      <c r="MI710" s="18"/>
      <c r="MJ710" s="18"/>
      <c r="MK710" s="18"/>
      <c r="ML710" s="18"/>
      <c r="MM710" s="18"/>
      <c r="MN710" s="18"/>
      <c r="MO710" s="18"/>
      <c r="MP710" s="18"/>
      <c r="MQ710" s="18"/>
      <c r="MR710" s="18"/>
      <c r="MS710" s="18"/>
      <c r="MT710" s="18"/>
      <c r="MU710" s="18"/>
    </row>
    <row r="711" spans="1:359" ht="93.75">
      <c r="A711" s="22">
        <v>251</v>
      </c>
      <c r="B711" s="22" t="s">
        <v>4580</v>
      </c>
      <c r="C711" s="36">
        <v>43231</v>
      </c>
      <c r="D711" s="36">
        <v>43231</v>
      </c>
      <c r="E711" s="36">
        <f>WORKDAY(D711,10,Table4[Tətil günləri])</f>
        <v>43245</v>
      </c>
      <c r="F711" s="22" t="str">
        <f t="shared" si="22"/>
        <v/>
      </c>
      <c r="G711" s="22" t="s">
        <v>235</v>
      </c>
      <c r="H711" s="22" t="s">
        <v>4578</v>
      </c>
      <c r="I711" s="22" t="s">
        <v>4579</v>
      </c>
      <c r="J711" s="22" t="s">
        <v>153</v>
      </c>
      <c r="K711" s="22" t="s">
        <v>520</v>
      </c>
      <c r="L711" s="22">
        <v>2146</v>
      </c>
      <c r="M711" s="22" t="s">
        <v>326</v>
      </c>
      <c r="N711" s="22" t="s">
        <v>509</v>
      </c>
      <c r="O711" s="22" t="s">
        <v>253</v>
      </c>
      <c r="P711" s="36">
        <v>29423</v>
      </c>
      <c r="Q711" s="22" t="s">
        <v>521</v>
      </c>
      <c r="R711" s="73" t="s">
        <v>253</v>
      </c>
      <c r="S711" s="27" t="s">
        <v>227</v>
      </c>
      <c r="T711" s="101"/>
      <c r="U711" s="22" t="s">
        <v>254</v>
      </c>
      <c r="V711" s="73" t="s">
        <v>232</v>
      </c>
      <c r="W711" s="22" t="s">
        <v>4619</v>
      </c>
      <c r="X711" s="235" t="s">
        <v>4620</v>
      </c>
      <c r="Y711" s="22" t="s">
        <v>239</v>
      </c>
      <c r="Z711" s="37">
        <v>43231</v>
      </c>
      <c r="AA711" s="22" t="s">
        <v>243</v>
      </c>
      <c r="AB711" s="22"/>
      <c r="AC711" s="22" t="s">
        <v>5067</v>
      </c>
      <c r="AD711" s="22" t="s">
        <v>237</v>
      </c>
      <c r="AE711" s="22" t="s">
        <v>4842</v>
      </c>
      <c r="AF711" s="37">
        <v>43241</v>
      </c>
      <c r="AG711" s="22" t="s">
        <v>4843</v>
      </c>
      <c r="AH711" s="64" t="s">
        <v>1220</v>
      </c>
      <c r="AI711" s="22"/>
      <c r="AJ711" s="22"/>
      <c r="AK711" s="22">
        <f ca="1">NETWORKDAYS(TODAY(),E711,Table4[Tətil günləri])</f>
        <v>-196</v>
      </c>
      <c r="AL711" s="18">
        <f t="shared" ca="1" si="23"/>
        <v>-195</v>
      </c>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18"/>
      <c r="EQ711" s="18"/>
      <c r="ER711" s="18"/>
      <c r="ES711" s="18"/>
      <c r="ET711" s="18"/>
      <c r="EU711" s="18"/>
      <c r="EV711" s="18"/>
      <c r="EW711" s="18"/>
      <c r="EX711" s="18"/>
      <c r="EY711" s="18"/>
      <c r="EZ711" s="18"/>
      <c r="FA711" s="18"/>
      <c r="FB711" s="18"/>
      <c r="FC711" s="18"/>
      <c r="FD711" s="18"/>
      <c r="FE711" s="18"/>
      <c r="FF711" s="18"/>
      <c r="FG711" s="18"/>
      <c r="FH711" s="18"/>
      <c r="FI711" s="18"/>
      <c r="FJ711" s="18"/>
      <c r="FK711" s="18"/>
      <c r="FL711" s="18"/>
      <c r="FM711" s="18"/>
      <c r="FN711" s="18"/>
      <c r="FO711" s="18"/>
      <c r="FP711" s="18"/>
      <c r="FQ711" s="18"/>
      <c r="FR711" s="18"/>
      <c r="FS711" s="18"/>
      <c r="FT711" s="18"/>
      <c r="FU711" s="18"/>
      <c r="FV711" s="18"/>
      <c r="FW711" s="18"/>
      <c r="FX711" s="18"/>
      <c r="FY711" s="18"/>
      <c r="FZ711" s="18"/>
      <c r="GA711" s="18"/>
      <c r="GB711" s="18"/>
      <c r="GC711" s="18"/>
      <c r="GD711" s="18"/>
      <c r="GE711" s="18"/>
      <c r="GF711" s="18"/>
      <c r="GG711" s="18"/>
      <c r="GH711" s="18"/>
      <c r="GI711" s="18"/>
      <c r="GJ711" s="18"/>
      <c r="GK711" s="18"/>
      <c r="GL711" s="18"/>
      <c r="GM711" s="18"/>
      <c r="GN711" s="18"/>
      <c r="GO711" s="18"/>
      <c r="GP711" s="18"/>
      <c r="GQ711" s="18"/>
      <c r="GR711" s="18"/>
      <c r="GS711" s="18"/>
      <c r="GT711" s="18"/>
      <c r="GU711" s="18"/>
      <c r="GV711" s="18"/>
      <c r="GW711" s="18"/>
      <c r="GX711" s="18"/>
      <c r="GY711" s="18"/>
      <c r="GZ711" s="18"/>
      <c r="HA711" s="18"/>
      <c r="HB711" s="18"/>
      <c r="HC711" s="18"/>
      <c r="HD711" s="18"/>
      <c r="HE711" s="18"/>
      <c r="HF711" s="18"/>
      <c r="HG711" s="18"/>
      <c r="HH711" s="18"/>
      <c r="HI711" s="18"/>
      <c r="HJ711" s="18"/>
      <c r="HK711" s="18"/>
      <c r="HL711" s="18"/>
      <c r="HM711" s="18"/>
      <c r="HN711" s="18"/>
      <c r="HO711" s="18"/>
      <c r="HP711" s="18"/>
      <c r="HQ711" s="18"/>
      <c r="HR711" s="18"/>
      <c r="HS711" s="18"/>
      <c r="HT711" s="18"/>
      <c r="HU711" s="18"/>
      <c r="HV711" s="18"/>
      <c r="HW711" s="18"/>
      <c r="HX711" s="18"/>
      <c r="HY711" s="18"/>
      <c r="HZ711" s="18"/>
      <c r="IA711" s="18"/>
      <c r="IB711" s="18"/>
      <c r="IC711" s="18"/>
      <c r="ID711" s="18"/>
      <c r="IE711" s="18"/>
      <c r="IF711" s="18"/>
      <c r="IG711" s="18"/>
      <c r="IH711" s="18"/>
      <c r="II711" s="18"/>
      <c r="IJ711" s="18"/>
      <c r="IK711" s="18"/>
      <c r="IL711" s="18"/>
      <c r="IM711" s="18"/>
      <c r="IN711" s="18"/>
      <c r="IO711" s="18"/>
      <c r="IP711" s="18"/>
      <c r="IQ711" s="18"/>
      <c r="IR711" s="18"/>
      <c r="IS711" s="18"/>
      <c r="IT711" s="18"/>
      <c r="IU711" s="18"/>
      <c r="IV711" s="18"/>
      <c r="IW711" s="18"/>
      <c r="IX711" s="18"/>
      <c r="IY711" s="18"/>
      <c r="IZ711" s="18"/>
      <c r="JA711" s="18"/>
      <c r="JB711" s="18"/>
      <c r="JC711" s="18"/>
      <c r="JD711" s="18"/>
      <c r="JE711" s="18"/>
      <c r="JF711" s="18"/>
      <c r="JG711" s="18"/>
      <c r="JH711" s="18"/>
      <c r="JI711" s="18"/>
      <c r="JJ711" s="18"/>
      <c r="JK711" s="18"/>
      <c r="JL711" s="18"/>
      <c r="JM711" s="18"/>
      <c r="JN711" s="18"/>
      <c r="JO711" s="18"/>
      <c r="JP711" s="18"/>
      <c r="JQ711" s="18"/>
      <c r="JR711" s="18"/>
      <c r="JS711" s="18"/>
      <c r="JT711" s="18"/>
      <c r="JU711" s="18"/>
      <c r="JV711" s="18"/>
      <c r="JW711" s="18"/>
      <c r="JX711" s="18"/>
      <c r="JY711" s="18"/>
      <c r="JZ711" s="18"/>
      <c r="KA711" s="18"/>
      <c r="KB711" s="18"/>
      <c r="KC711" s="18"/>
      <c r="KD711" s="18"/>
      <c r="KE711" s="18"/>
      <c r="KF711" s="18"/>
      <c r="KG711" s="18"/>
      <c r="KH711" s="18"/>
      <c r="KI711" s="18"/>
      <c r="KJ711" s="18"/>
      <c r="KK711" s="18"/>
      <c r="KL711" s="18"/>
      <c r="KM711" s="18"/>
      <c r="KN711" s="18"/>
      <c r="KO711" s="18"/>
      <c r="KP711" s="18"/>
      <c r="KQ711" s="18"/>
      <c r="KR711" s="18"/>
      <c r="KS711" s="18"/>
      <c r="KT711" s="18"/>
      <c r="KU711" s="18"/>
      <c r="KV711" s="18"/>
      <c r="KW711" s="18"/>
      <c r="KX711" s="18"/>
      <c r="KY711" s="18"/>
      <c r="KZ711" s="18"/>
      <c r="LA711" s="18"/>
      <c r="LB711" s="18"/>
      <c r="LC711" s="18"/>
      <c r="LD711" s="18"/>
      <c r="LE711" s="18"/>
      <c r="LF711" s="18"/>
      <c r="LG711" s="18"/>
      <c r="LH711" s="18"/>
      <c r="LI711" s="18"/>
      <c r="LJ711" s="18"/>
      <c r="LK711" s="18"/>
      <c r="LL711" s="18"/>
      <c r="LM711" s="18"/>
      <c r="LN711" s="18"/>
      <c r="LO711" s="18"/>
      <c r="LP711" s="18"/>
      <c r="LQ711" s="18"/>
      <c r="LR711" s="18"/>
      <c r="LS711" s="18"/>
      <c r="LT711" s="18"/>
      <c r="LU711" s="18"/>
      <c r="LV711" s="18"/>
      <c r="LW711" s="18"/>
      <c r="LX711" s="18"/>
      <c r="LY711" s="18"/>
      <c r="LZ711" s="18"/>
      <c r="MA711" s="18"/>
      <c r="MB711" s="18"/>
      <c r="MC711" s="18"/>
      <c r="MD711" s="18"/>
      <c r="ME711" s="18"/>
      <c r="MF711" s="18"/>
      <c r="MG711" s="18"/>
      <c r="MH711" s="18"/>
      <c r="MI711" s="18"/>
      <c r="MJ711" s="18"/>
      <c r="MK711" s="18"/>
      <c r="ML711" s="18"/>
      <c r="MM711" s="18"/>
      <c r="MN711" s="18"/>
      <c r="MO711" s="18"/>
      <c r="MP711" s="18"/>
      <c r="MQ711" s="18"/>
      <c r="MR711" s="18"/>
      <c r="MS711" s="18"/>
      <c r="MT711" s="18"/>
      <c r="MU711" s="18"/>
    </row>
    <row r="712" spans="1:359" ht="62.5">
      <c r="A712" s="22">
        <v>252</v>
      </c>
      <c r="B712" s="22" t="s">
        <v>4625</v>
      </c>
      <c r="C712" s="36">
        <v>43230</v>
      </c>
      <c r="D712" s="36">
        <v>43231</v>
      </c>
      <c r="E712" s="36">
        <f>WORKDAY(D712,10,Table4[Tətil günləri])</f>
        <v>43245</v>
      </c>
      <c r="F712" s="22" t="str">
        <f t="shared" si="22"/>
        <v/>
      </c>
      <c r="G712" s="22" t="s">
        <v>235</v>
      </c>
      <c r="H712" s="43" t="s">
        <v>7794</v>
      </c>
      <c r="I712" s="22" t="s">
        <v>4621</v>
      </c>
      <c r="J712" s="28" t="s">
        <v>57</v>
      </c>
      <c r="K712" s="22" t="s">
        <v>4622</v>
      </c>
      <c r="L712" s="22">
        <v>8113</v>
      </c>
      <c r="M712" s="22" t="s">
        <v>4623</v>
      </c>
      <c r="N712" s="22" t="s">
        <v>1531</v>
      </c>
      <c r="O712" s="22" t="s">
        <v>572</v>
      </c>
      <c r="P712" s="36">
        <v>29117</v>
      </c>
      <c r="Q712" s="22" t="s">
        <v>4624</v>
      </c>
      <c r="R712" s="73" t="s">
        <v>253</v>
      </c>
      <c r="S712" s="27" t="s">
        <v>228</v>
      </c>
      <c r="T712" s="101">
        <v>43375</v>
      </c>
      <c r="U712" s="22" t="s">
        <v>254</v>
      </c>
      <c r="V712" s="73" t="s">
        <v>232</v>
      </c>
      <c r="W712" s="22" t="s">
        <v>4662</v>
      </c>
      <c r="X712" s="235" t="s">
        <v>4663</v>
      </c>
      <c r="Y712" s="22" t="s">
        <v>239</v>
      </c>
      <c r="Z712" s="37">
        <v>43234</v>
      </c>
      <c r="AA712" s="22" t="s">
        <v>231</v>
      </c>
      <c r="AB712" s="22"/>
      <c r="AC712" s="22" t="s">
        <v>5256</v>
      </c>
      <c r="AD712" s="22" t="s">
        <v>237</v>
      </c>
      <c r="AE712" s="22" t="s">
        <v>254</v>
      </c>
      <c r="AF712" s="37">
        <v>43252</v>
      </c>
      <c r="AG712" s="22" t="s">
        <v>5257</v>
      </c>
      <c r="AH712" s="22" t="s">
        <v>1220</v>
      </c>
      <c r="AI712" s="22"/>
      <c r="AJ712" s="22"/>
      <c r="AK712" s="22">
        <f ca="1">NETWORKDAYS(TODAY(),E712,Table4[Tətil günləri])</f>
        <v>-196</v>
      </c>
      <c r="AL712" s="18">
        <f t="shared" ca="1" si="23"/>
        <v>-195</v>
      </c>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18"/>
      <c r="EQ712" s="18"/>
      <c r="ER712" s="18"/>
      <c r="ES712" s="18"/>
      <c r="ET712" s="18"/>
      <c r="EU712" s="18"/>
      <c r="EV712" s="18"/>
      <c r="EW712" s="18"/>
      <c r="EX712" s="18"/>
      <c r="EY712" s="18"/>
      <c r="EZ712" s="18"/>
      <c r="FA712" s="18"/>
      <c r="FB712" s="18"/>
      <c r="FC712" s="18"/>
      <c r="FD712" s="18"/>
      <c r="FE712" s="18"/>
      <c r="FF712" s="18"/>
      <c r="FG712" s="18"/>
      <c r="FH712" s="18"/>
      <c r="FI712" s="18"/>
      <c r="FJ712" s="18"/>
      <c r="FK712" s="18"/>
      <c r="FL712" s="18"/>
      <c r="FM712" s="18"/>
      <c r="FN712" s="18"/>
      <c r="FO712" s="18"/>
      <c r="FP712" s="18"/>
      <c r="FQ712" s="18"/>
      <c r="FR712" s="18"/>
      <c r="FS712" s="18"/>
      <c r="FT712" s="18"/>
      <c r="FU712" s="18"/>
      <c r="FV712" s="18"/>
      <c r="FW712" s="18"/>
      <c r="FX712" s="18"/>
      <c r="FY712" s="18"/>
      <c r="FZ712" s="18"/>
      <c r="GA712" s="18"/>
      <c r="GB712" s="18"/>
      <c r="GC712" s="18"/>
      <c r="GD712" s="18"/>
      <c r="GE712" s="18"/>
      <c r="GF712" s="18"/>
      <c r="GG712" s="18"/>
      <c r="GH712" s="18"/>
      <c r="GI712" s="18"/>
      <c r="GJ712" s="18"/>
      <c r="GK712" s="18"/>
      <c r="GL712" s="18"/>
      <c r="GM712" s="18"/>
      <c r="GN712" s="18"/>
      <c r="GO712" s="18"/>
      <c r="GP712" s="18"/>
      <c r="GQ712" s="18"/>
      <c r="GR712" s="18"/>
      <c r="GS712" s="18"/>
      <c r="GT712" s="18"/>
      <c r="GU712" s="18"/>
      <c r="GV712" s="18"/>
      <c r="GW712" s="18"/>
      <c r="GX712" s="18"/>
      <c r="GY712" s="18"/>
      <c r="GZ712" s="18"/>
      <c r="HA712" s="18"/>
      <c r="HB712" s="18"/>
      <c r="HC712" s="18"/>
      <c r="HD712" s="18"/>
      <c r="HE712" s="18"/>
      <c r="HF712" s="18"/>
      <c r="HG712" s="18"/>
      <c r="HH712" s="18"/>
      <c r="HI712" s="18"/>
      <c r="HJ712" s="18"/>
      <c r="HK712" s="18"/>
      <c r="HL712" s="18"/>
      <c r="HM712" s="18"/>
      <c r="HN712" s="18"/>
      <c r="HO712" s="18"/>
      <c r="HP712" s="18"/>
      <c r="HQ712" s="18"/>
      <c r="HR712" s="18"/>
      <c r="HS712" s="18"/>
      <c r="HT712" s="18"/>
      <c r="HU712" s="18"/>
      <c r="HV712" s="18"/>
      <c r="HW712" s="18"/>
      <c r="HX712" s="18"/>
      <c r="HY712" s="18"/>
      <c r="HZ712" s="18"/>
      <c r="IA712" s="18"/>
      <c r="IB712" s="18"/>
      <c r="IC712" s="18"/>
      <c r="ID712" s="18"/>
      <c r="IE712" s="18"/>
      <c r="IF712" s="18"/>
      <c r="IG712" s="18"/>
      <c r="IH712" s="18"/>
      <c r="II712" s="18"/>
      <c r="IJ712" s="18"/>
      <c r="IK712" s="18"/>
      <c r="IL712" s="18"/>
      <c r="IM712" s="18"/>
      <c r="IN712" s="18"/>
      <c r="IO712" s="18"/>
      <c r="IP712" s="18"/>
      <c r="IQ712" s="18"/>
      <c r="IR712" s="18"/>
      <c r="IS712" s="18"/>
      <c r="IT712" s="18"/>
      <c r="IU712" s="18"/>
      <c r="IV712" s="18"/>
      <c r="IW712" s="18"/>
      <c r="IX712" s="18"/>
      <c r="IY712" s="18"/>
      <c r="IZ712" s="18"/>
      <c r="JA712" s="18"/>
      <c r="JB712" s="18"/>
      <c r="JC712" s="18"/>
      <c r="JD712" s="18"/>
      <c r="JE712" s="18"/>
      <c r="JF712" s="18"/>
      <c r="JG712" s="18"/>
      <c r="JH712" s="18"/>
      <c r="JI712" s="18"/>
      <c r="JJ712" s="18"/>
      <c r="JK712" s="18"/>
      <c r="JL712" s="18"/>
      <c r="JM712" s="18"/>
      <c r="JN712" s="18"/>
      <c r="JO712" s="18"/>
      <c r="JP712" s="18"/>
      <c r="JQ712" s="18"/>
      <c r="JR712" s="18"/>
      <c r="JS712" s="18"/>
      <c r="JT712" s="18"/>
      <c r="JU712" s="18"/>
      <c r="JV712" s="18"/>
      <c r="JW712" s="18"/>
      <c r="JX712" s="18"/>
      <c r="JY712" s="18"/>
      <c r="JZ712" s="18"/>
      <c r="KA712" s="18"/>
      <c r="KB712" s="18"/>
      <c r="KC712" s="18"/>
      <c r="KD712" s="18"/>
      <c r="KE712" s="18"/>
      <c r="KF712" s="18"/>
      <c r="KG712" s="18"/>
      <c r="KH712" s="18"/>
      <c r="KI712" s="18"/>
      <c r="KJ712" s="18"/>
      <c r="KK712" s="18"/>
      <c r="KL712" s="18"/>
      <c r="KM712" s="18"/>
      <c r="KN712" s="18"/>
      <c r="KO712" s="18"/>
      <c r="KP712" s="18"/>
      <c r="KQ712" s="18"/>
      <c r="KR712" s="18"/>
      <c r="KS712" s="18"/>
      <c r="KT712" s="18"/>
      <c r="KU712" s="18"/>
      <c r="KV712" s="18"/>
      <c r="KW712" s="18"/>
      <c r="KX712" s="18"/>
      <c r="KY712" s="18"/>
      <c r="KZ712" s="18"/>
      <c r="LA712" s="18"/>
      <c r="LB712" s="18"/>
      <c r="LC712" s="18"/>
      <c r="LD712" s="18"/>
      <c r="LE712" s="18"/>
      <c r="LF712" s="18"/>
      <c r="LG712" s="18"/>
      <c r="LH712" s="18"/>
      <c r="LI712" s="18"/>
      <c r="LJ712" s="18"/>
      <c r="LK712" s="18"/>
      <c r="LL712" s="18"/>
      <c r="LM712" s="18"/>
      <c r="LN712" s="18"/>
      <c r="LO712" s="18"/>
      <c r="LP712" s="18"/>
      <c r="LQ712" s="18"/>
      <c r="LR712" s="18"/>
      <c r="LS712" s="18"/>
      <c r="LT712" s="18"/>
      <c r="LU712" s="18"/>
      <c r="LV712" s="18"/>
      <c r="LW712" s="18"/>
      <c r="LX712" s="18"/>
      <c r="LY712" s="18"/>
      <c r="LZ712" s="18"/>
      <c r="MA712" s="18"/>
      <c r="MB712" s="18"/>
      <c r="MC712" s="18"/>
      <c r="MD712" s="18"/>
      <c r="ME712" s="18"/>
      <c r="MF712" s="18"/>
      <c r="MG712" s="18"/>
      <c r="MH712" s="18"/>
      <c r="MI712" s="18"/>
      <c r="MJ712" s="18"/>
      <c r="MK712" s="18"/>
      <c r="ML712" s="18"/>
      <c r="MM712" s="18"/>
      <c r="MN712" s="18"/>
      <c r="MO712" s="18"/>
      <c r="MP712" s="18"/>
      <c r="MQ712" s="18"/>
      <c r="MR712" s="18"/>
      <c r="MS712" s="18"/>
      <c r="MT712" s="18"/>
      <c r="MU712" s="18"/>
    </row>
    <row r="713" spans="1:359" ht="78.150000000000006">
      <c r="A713" s="22">
        <v>253</v>
      </c>
      <c r="B713" s="22" t="s">
        <v>4626</v>
      </c>
      <c r="C713" s="36">
        <v>43230</v>
      </c>
      <c r="D713" s="36">
        <v>43231</v>
      </c>
      <c r="E713" s="36">
        <f>WORKDAY(D714,10,Table4[Tətil günləri])</f>
        <v>43245</v>
      </c>
      <c r="F713" s="22" t="str">
        <f t="shared" si="22"/>
        <v/>
      </c>
      <c r="G713" s="22" t="s">
        <v>235</v>
      </c>
      <c r="H713" s="43" t="s">
        <v>7797</v>
      </c>
      <c r="I713" s="22" t="s">
        <v>4627</v>
      </c>
      <c r="J713" s="28" t="s">
        <v>57</v>
      </c>
      <c r="K713" s="22" t="s">
        <v>4628</v>
      </c>
      <c r="L713" s="22">
        <v>8113</v>
      </c>
      <c r="M713" s="22" t="s">
        <v>1530</v>
      </c>
      <c r="N713" s="22" t="s">
        <v>694</v>
      </c>
      <c r="O713" s="22" t="s">
        <v>572</v>
      </c>
      <c r="P713" s="36">
        <v>22555</v>
      </c>
      <c r="Q713" s="22" t="s">
        <v>4629</v>
      </c>
      <c r="R713" s="73" t="s">
        <v>253</v>
      </c>
      <c r="S713" s="27" t="s">
        <v>228</v>
      </c>
      <c r="T713" s="101">
        <v>43396</v>
      </c>
      <c r="U713" s="22" t="s">
        <v>254</v>
      </c>
      <c r="V713" s="73" t="s">
        <v>232</v>
      </c>
      <c r="W713" s="22" t="s">
        <v>4664</v>
      </c>
      <c r="X713" s="235" t="s">
        <v>4665</v>
      </c>
      <c r="Y713" s="22" t="s">
        <v>239</v>
      </c>
      <c r="Z713" s="37">
        <v>43234</v>
      </c>
      <c r="AA713" s="22" t="s">
        <v>231</v>
      </c>
      <c r="AB713" s="22"/>
      <c r="AC713" s="22" t="s">
        <v>5326</v>
      </c>
      <c r="AD713" s="22" t="s">
        <v>237</v>
      </c>
      <c r="AE713" s="22" t="s">
        <v>254</v>
      </c>
      <c r="AF713" s="37">
        <v>43252</v>
      </c>
      <c r="AG713" s="22" t="s">
        <v>5257</v>
      </c>
      <c r="AH713" s="159"/>
      <c r="AI713" s="22"/>
      <c r="AJ713" s="22"/>
      <c r="AK713" s="22">
        <f ca="1">NETWORKDAYS(TODAY(),E713,Table4[Tətil günləri])</f>
        <v>-196</v>
      </c>
      <c r="AL713" s="18">
        <f t="shared" ca="1" si="23"/>
        <v>-195</v>
      </c>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18"/>
      <c r="EQ713" s="18"/>
      <c r="ER713" s="18"/>
      <c r="ES713" s="18"/>
      <c r="ET713" s="18"/>
      <c r="EU713" s="18"/>
      <c r="EV713" s="18"/>
      <c r="EW713" s="18"/>
      <c r="EX713" s="18"/>
      <c r="EY713" s="18"/>
      <c r="EZ713" s="18"/>
      <c r="FA713" s="18"/>
      <c r="FB713" s="18"/>
      <c r="FC713" s="18"/>
      <c r="FD713" s="18"/>
      <c r="FE713" s="18"/>
      <c r="FF713" s="18"/>
      <c r="FG713" s="18"/>
      <c r="FH713" s="18"/>
      <c r="FI713" s="18"/>
      <c r="FJ713" s="18"/>
      <c r="FK713" s="18"/>
      <c r="FL713" s="18"/>
      <c r="FM713" s="18"/>
      <c r="FN713" s="18"/>
      <c r="FO713" s="18"/>
      <c r="FP713" s="18"/>
      <c r="FQ713" s="18"/>
      <c r="FR713" s="18"/>
      <c r="FS713" s="18"/>
      <c r="FT713" s="18"/>
      <c r="FU713" s="18"/>
      <c r="FV713" s="18"/>
      <c r="FW713" s="18"/>
      <c r="FX713" s="18"/>
      <c r="FY713" s="18"/>
      <c r="FZ713" s="18"/>
      <c r="GA713" s="18"/>
      <c r="GB713" s="18"/>
      <c r="GC713" s="18"/>
      <c r="GD713" s="18"/>
      <c r="GE713" s="18"/>
      <c r="GF713" s="18"/>
      <c r="GG713" s="18"/>
      <c r="GH713" s="18"/>
      <c r="GI713" s="18"/>
      <c r="GJ713" s="18"/>
      <c r="GK713" s="18"/>
      <c r="GL713" s="18"/>
      <c r="GM713" s="18"/>
      <c r="GN713" s="18"/>
      <c r="GO713" s="18"/>
      <c r="GP713" s="18"/>
      <c r="GQ713" s="18"/>
      <c r="GR713" s="18"/>
      <c r="GS713" s="18"/>
      <c r="GT713" s="18"/>
      <c r="GU713" s="18"/>
      <c r="GV713" s="18"/>
      <c r="GW713" s="18"/>
      <c r="GX713" s="18"/>
      <c r="GY713" s="18"/>
      <c r="GZ713" s="18"/>
      <c r="HA713" s="18"/>
      <c r="HB713" s="18"/>
      <c r="HC713" s="18"/>
      <c r="HD713" s="18"/>
      <c r="HE713" s="18"/>
      <c r="HF713" s="18"/>
      <c r="HG713" s="18"/>
      <c r="HH713" s="18"/>
      <c r="HI713" s="18"/>
      <c r="HJ713" s="18"/>
      <c r="HK713" s="18"/>
      <c r="HL713" s="18"/>
      <c r="HM713" s="18"/>
      <c r="HN713" s="18"/>
      <c r="HO713" s="18"/>
      <c r="HP713" s="18"/>
      <c r="HQ713" s="18"/>
      <c r="HR713" s="18"/>
      <c r="HS713" s="18"/>
      <c r="HT713" s="18"/>
      <c r="HU713" s="18"/>
      <c r="HV713" s="18"/>
      <c r="HW713" s="18"/>
      <c r="HX713" s="18"/>
      <c r="HY713" s="18"/>
      <c r="HZ713" s="18"/>
      <c r="IA713" s="18"/>
      <c r="IB713" s="18"/>
      <c r="IC713" s="18"/>
      <c r="ID713" s="18"/>
      <c r="IE713" s="18"/>
      <c r="IF713" s="18"/>
      <c r="IG713" s="18"/>
      <c r="IH713" s="18"/>
      <c r="II713" s="18"/>
      <c r="IJ713" s="18"/>
      <c r="IK713" s="18"/>
      <c r="IL713" s="18"/>
      <c r="IM713" s="18"/>
      <c r="IN713" s="18"/>
      <c r="IO713" s="18"/>
      <c r="IP713" s="18"/>
      <c r="IQ713" s="18"/>
      <c r="IR713" s="18"/>
      <c r="IS713" s="18"/>
      <c r="IT713" s="18"/>
      <c r="IU713" s="18"/>
      <c r="IV713" s="18"/>
      <c r="IW713" s="18"/>
      <c r="IX713" s="18"/>
      <c r="IY713" s="18"/>
      <c r="IZ713" s="18"/>
      <c r="JA713" s="18"/>
      <c r="JB713" s="18"/>
      <c r="JC713" s="18"/>
      <c r="JD713" s="18"/>
      <c r="JE713" s="18"/>
      <c r="JF713" s="18"/>
      <c r="JG713" s="18"/>
      <c r="JH713" s="18"/>
      <c r="JI713" s="18"/>
      <c r="JJ713" s="18"/>
      <c r="JK713" s="18"/>
      <c r="JL713" s="18"/>
      <c r="JM713" s="18"/>
      <c r="JN713" s="18"/>
      <c r="JO713" s="18"/>
      <c r="JP713" s="18"/>
      <c r="JQ713" s="18"/>
      <c r="JR713" s="18"/>
      <c r="JS713" s="18"/>
      <c r="JT713" s="18"/>
      <c r="JU713" s="18"/>
      <c r="JV713" s="18"/>
      <c r="JW713" s="18"/>
      <c r="JX713" s="18"/>
      <c r="JY713" s="18"/>
      <c r="JZ713" s="18"/>
      <c r="KA713" s="18"/>
      <c r="KB713" s="18"/>
      <c r="KC713" s="18"/>
      <c r="KD713" s="18"/>
      <c r="KE713" s="18"/>
      <c r="KF713" s="18"/>
      <c r="KG713" s="18"/>
      <c r="KH713" s="18"/>
      <c r="KI713" s="18"/>
      <c r="KJ713" s="18"/>
      <c r="KK713" s="18"/>
      <c r="KL713" s="18"/>
      <c r="KM713" s="18"/>
      <c r="KN713" s="18"/>
      <c r="KO713" s="18"/>
      <c r="KP713" s="18"/>
      <c r="KQ713" s="18"/>
      <c r="KR713" s="18"/>
      <c r="KS713" s="18"/>
      <c r="KT713" s="18"/>
      <c r="KU713" s="18"/>
      <c r="KV713" s="18"/>
      <c r="KW713" s="18"/>
      <c r="KX713" s="18"/>
      <c r="KY713" s="18"/>
      <c r="KZ713" s="18"/>
      <c r="LA713" s="18"/>
      <c r="LB713" s="18"/>
      <c r="LC713" s="18"/>
      <c r="LD713" s="18"/>
      <c r="LE713" s="18"/>
      <c r="LF713" s="18"/>
      <c r="LG713" s="18"/>
      <c r="LH713" s="18"/>
      <c r="LI713" s="18"/>
      <c r="LJ713" s="18"/>
      <c r="LK713" s="18"/>
      <c r="LL713" s="18"/>
      <c r="LM713" s="18"/>
      <c r="LN713" s="18"/>
      <c r="LO713" s="18"/>
      <c r="LP713" s="18"/>
      <c r="LQ713" s="18"/>
      <c r="LR713" s="18"/>
      <c r="LS713" s="18"/>
      <c r="LT713" s="18"/>
      <c r="LU713" s="18"/>
      <c r="LV713" s="18"/>
      <c r="LW713" s="18"/>
      <c r="LX713" s="18"/>
      <c r="LY713" s="18"/>
      <c r="LZ713" s="18"/>
      <c r="MA713" s="18"/>
      <c r="MB713" s="18"/>
      <c r="MC713" s="18"/>
      <c r="MD713" s="18"/>
      <c r="ME713" s="18"/>
      <c r="MF713" s="18"/>
      <c r="MG713" s="18"/>
      <c r="MH713" s="18"/>
      <c r="MI713" s="18"/>
      <c r="MJ713" s="18"/>
      <c r="MK713" s="18"/>
      <c r="ML713" s="18"/>
      <c r="MM713" s="18"/>
      <c r="MN713" s="18"/>
      <c r="MO713" s="18"/>
      <c r="MP713" s="18"/>
      <c r="MQ713" s="18"/>
      <c r="MR713" s="18"/>
      <c r="MS713" s="18"/>
      <c r="MT713" s="18"/>
      <c r="MU713" s="18"/>
    </row>
    <row r="714" spans="1:359" ht="62.5">
      <c r="A714" s="22">
        <v>253</v>
      </c>
      <c r="B714" s="22" t="s">
        <v>4626</v>
      </c>
      <c r="C714" s="36">
        <v>43230</v>
      </c>
      <c r="D714" s="36">
        <v>43231</v>
      </c>
      <c r="E714" s="36">
        <f>WORKDAY(D714,10,Table4[Tətil günləri])</f>
        <v>43245</v>
      </c>
      <c r="F714" s="22" t="str">
        <f t="shared" si="22"/>
        <v/>
      </c>
      <c r="G714" s="22" t="s">
        <v>235</v>
      </c>
      <c r="H714" s="43" t="s">
        <v>7798</v>
      </c>
      <c r="I714" s="22" t="s">
        <v>4630</v>
      </c>
      <c r="J714" s="28" t="s">
        <v>57</v>
      </c>
      <c r="K714" s="22" t="s">
        <v>1535</v>
      </c>
      <c r="L714" s="22">
        <v>8113</v>
      </c>
      <c r="M714" s="22" t="s">
        <v>1530</v>
      </c>
      <c r="N714" s="22" t="s">
        <v>694</v>
      </c>
      <c r="O714" s="22" t="s">
        <v>572</v>
      </c>
      <c r="P714" s="36">
        <v>29416</v>
      </c>
      <c r="Q714" s="22" t="s">
        <v>1288</v>
      </c>
      <c r="R714" s="73" t="s">
        <v>253</v>
      </c>
      <c r="S714" s="27" t="s">
        <v>228</v>
      </c>
      <c r="T714" s="33">
        <v>43376</v>
      </c>
      <c r="U714" s="22" t="s">
        <v>254</v>
      </c>
      <c r="V714" s="73" t="s">
        <v>232</v>
      </c>
      <c r="W714" s="22" t="s">
        <v>4666</v>
      </c>
      <c r="X714" s="235" t="s">
        <v>4667</v>
      </c>
      <c r="Y714" s="22" t="s">
        <v>239</v>
      </c>
      <c r="Z714" s="37">
        <v>43234</v>
      </c>
      <c r="AA714" s="22" t="s">
        <v>231</v>
      </c>
      <c r="AB714" s="22"/>
      <c r="AC714" s="22" t="s">
        <v>5327</v>
      </c>
      <c r="AD714" s="22" t="s">
        <v>237</v>
      </c>
      <c r="AE714" s="22" t="s">
        <v>254</v>
      </c>
      <c r="AF714" s="37">
        <v>43252</v>
      </c>
      <c r="AG714" s="22" t="s">
        <v>5257</v>
      </c>
      <c r="AH714" s="159"/>
      <c r="AI714" s="22"/>
      <c r="AJ714" s="22"/>
      <c r="AK714" s="22">
        <f ca="1">NETWORKDAYS(TODAY(),E714,Table4[Tətil günləri])</f>
        <v>-196</v>
      </c>
      <c r="AL714" s="18">
        <f t="shared" ca="1" si="23"/>
        <v>-195</v>
      </c>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18"/>
      <c r="EQ714" s="18"/>
      <c r="ER714" s="18"/>
      <c r="ES714" s="18"/>
      <c r="ET714" s="18"/>
      <c r="EU714" s="18"/>
      <c r="EV714" s="18"/>
      <c r="EW714" s="18"/>
      <c r="EX714" s="18"/>
      <c r="EY714" s="18"/>
      <c r="EZ714" s="18"/>
      <c r="FA714" s="18"/>
      <c r="FB714" s="18"/>
      <c r="FC714" s="18"/>
      <c r="FD714" s="18"/>
      <c r="FE714" s="18"/>
      <c r="FF714" s="18"/>
      <c r="FG714" s="18"/>
      <c r="FH714" s="18"/>
      <c r="FI714" s="18"/>
      <c r="FJ714" s="18"/>
      <c r="FK714" s="18"/>
      <c r="FL714" s="18"/>
      <c r="FM714" s="18"/>
      <c r="FN714" s="18"/>
      <c r="FO714" s="18"/>
      <c r="FP714" s="18"/>
      <c r="FQ714" s="18"/>
      <c r="FR714" s="18"/>
      <c r="FS714" s="18"/>
      <c r="FT714" s="18"/>
      <c r="FU714" s="18"/>
      <c r="FV714" s="18"/>
      <c r="FW714" s="18"/>
      <c r="FX714" s="18"/>
      <c r="FY714" s="18"/>
      <c r="FZ714" s="18"/>
      <c r="GA714" s="18"/>
      <c r="GB714" s="18"/>
      <c r="GC714" s="18"/>
      <c r="GD714" s="18"/>
      <c r="GE714" s="18"/>
      <c r="GF714" s="18"/>
      <c r="GG714" s="18"/>
      <c r="GH714" s="18"/>
      <c r="GI714" s="18"/>
      <c r="GJ714" s="18"/>
      <c r="GK714" s="18"/>
      <c r="GL714" s="18"/>
      <c r="GM714" s="18"/>
      <c r="GN714" s="18"/>
      <c r="GO714" s="18"/>
      <c r="GP714" s="18"/>
      <c r="GQ714" s="18"/>
      <c r="GR714" s="18"/>
      <c r="GS714" s="18"/>
      <c r="GT714" s="18"/>
      <c r="GU714" s="18"/>
      <c r="GV714" s="18"/>
      <c r="GW714" s="18"/>
      <c r="GX714" s="18"/>
      <c r="GY714" s="18"/>
      <c r="GZ714" s="18"/>
      <c r="HA714" s="18"/>
      <c r="HB714" s="18"/>
      <c r="HC714" s="18"/>
      <c r="HD714" s="18"/>
      <c r="HE714" s="18"/>
      <c r="HF714" s="18"/>
      <c r="HG714" s="18"/>
      <c r="HH714" s="18"/>
      <c r="HI714" s="18"/>
      <c r="HJ714" s="18"/>
      <c r="HK714" s="18"/>
      <c r="HL714" s="18"/>
      <c r="HM714" s="18"/>
      <c r="HN714" s="18"/>
      <c r="HO714" s="18"/>
      <c r="HP714" s="18"/>
      <c r="HQ714" s="18"/>
      <c r="HR714" s="18"/>
      <c r="HS714" s="18"/>
      <c r="HT714" s="18"/>
      <c r="HU714" s="18"/>
      <c r="HV714" s="18"/>
      <c r="HW714" s="18"/>
      <c r="HX714" s="18"/>
      <c r="HY714" s="18"/>
      <c r="HZ714" s="18"/>
      <c r="IA714" s="18"/>
      <c r="IB714" s="18"/>
      <c r="IC714" s="18"/>
      <c r="ID714" s="18"/>
      <c r="IE714" s="18"/>
      <c r="IF714" s="18"/>
      <c r="IG714" s="18"/>
      <c r="IH714" s="18"/>
      <c r="II714" s="18"/>
      <c r="IJ714" s="18"/>
      <c r="IK714" s="18"/>
      <c r="IL714" s="18"/>
      <c r="IM714" s="18"/>
      <c r="IN714" s="18"/>
      <c r="IO714" s="18"/>
      <c r="IP714" s="18"/>
      <c r="IQ714" s="18"/>
      <c r="IR714" s="18"/>
      <c r="IS714" s="18"/>
      <c r="IT714" s="18"/>
      <c r="IU714" s="18"/>
      <c r="IV714" s="18"/>
      <c r="IW714" s="18"/>
      <c r="IX714" s="18"/>
      <c r="IY714" s="18"/>
      <c r="IZ714" s="18"/>
      <c r="JA714" s="18"/>
      <c r="JB714" s="18"/>
      <c r="JC714" s="18"/>
      <c r="JD714" s="18"/>
      <c r="JE714" s="18"/>
      <c r="JF714" s="18"/>
      <c r="JG714" s="18"/>
      <c r="JH714" s="18"/>
      <c r="JI714" s="18"/>
      <c r="JJ714" s="18"/>
      <c r="JK714" s="18"/>
      <c r="JL714" s="18"/>
      <c r="JM714" s="18"/>
      <c r="JN714" s="18"/>
      <c r="JO714" s="18"/>
      <c r="JP714" s="18"/>
      <c r="JQ714" s="18"/>
      <c r="JR714" s="18"/>
      <c r="JS714" s="18"/>
      <c r="JT714" s="18"/>
      <c r="JU714" s="18"/>
      <c r="JV714" s="18"/>
      <c r="JW714" s="18"/>
      <c r="JX714" s="18"/>
      <c r="JY714" s="18"/>
      <c r="JZ714" s="18"/>
      <c r="KA714" s="18"/>
      <c r="KB714" s="18"/>
      <c r="KC714" s="18"/>
      <c r="KD714" s="18"/>
      <c r="KE714" s="18"/>
      <c r="KF714" s="18"/>
      <c r="KG714" s="18"/>
      <c r="KH714" s="18"/>
      <c r="KI714" s="18"/>
      <c r="KJ714" s="18"/>
      <c r="KK714" s="18"/>
      <c r="KL714" s="18"/>
      <c r="KM714" s="18"/>
      <c r="KN714" s="18"/>
      <c r="KO714" s="18"/>
      <c r="KP714" s="18"/>
      <c r="KQ714" s="18"/>
      <c r="KR714" s="18"/>
      <c r="KS714" s="18"/>
      <c r="KT714" s="18"/>
      <c r="KU714" s="18"/>
      <c r="KV714" s="18"/>
      <c r="KW714" s="18"/>
      <c r="KX714" s="18"/>
      <c r="KY714" s="18"/>
      <c r="KZ714" s="18"/>
      <c r="LA714" s="18"/>
      <c r="LB714" s="18"/>
      <c r="LC714" s="18"/>
      <c r="LD714" s="18"/>
      <c r="LE714" s="18"/>
      <c r="LF714" s="18"/>
      <c r="LG714" s="18"/>
      <c r="LH714" s="18"/>
      <c r="LI714" s="18"/>
      <c r="LJ714" s="18"/>
      <c r="LK714" s="18"/>
      <c r="LL714" s="18"/>
      <c r="LM714" s="18"/>
      <c r="LN714" s="18"/>
      <c r="LO714" s="18"/>
      <c r="LP714" s="18"/>
      <c r="LQ714" s="18"/>
      <c r="LR714" s="18"/>
      <c r="LS714" s="18"/>
      <c r="LT714" s="18"/>
      <c r="LU714" s="18"/>
      <c r="LV714" s="18"/>
      <c r="LW714" s="18"/>
      <c r="LX714" s="18"/>
      <c r="LY714" s="18"/>
      <c r="LZ714" s="18"/>
      <c r="MA714" s="18"/>
      <c r="MB714" s="18"/>
      <c r="MC714" s="18"/>
      <c r="MD714" s="18"/>
      <c r="ME714" s="18"/>
      <c r="MF714" s="18"/>
      <c r="MG714" s="18"/>
      <c r="MH714" s="18"/>
      <c r="MI714" s="18"/>
      <c r="MJ714" s="18"/>
      <c r="MK714" s="18"/>
      <c r="ML714" s="18"/>
      <c r="MM714" s="18"/>
      <c r="MN714" s="18"/>
      <c r="MO714" s="18"/>
      <c r="MP714" s="18"/>
      <c r="MQ714" s="18"/>
      <c r="MR714" s="18"/>
      <c r="MS714" s="18"/>
      <c r="MT714" s="18"/>
      <c r="MU714" s="18"/>
    </row>
    <row r="715" spans="1:359" ht="140.6">
      <c r="A715" s="22">
        <v>254</v>
      </c>
      <c r="B715" s="22" t="s">
        <v>4638</v>
      </c>
      <c r="C715" s="36">
        <v>43231</v>
      </c>
      <c r="D715" s="36">
        <v>43234</v>
      </c>
      <c r="E715" s="36">
        <f>WORKDAY(D715,10,Table4[Tətil günləri])</f>
        <v>43249</v>
      </c>
      <c r="F715" s="22" t="str">
        <f t="shared" si="22"/>
        <v/>
      </c>
      <c r="G715" s="22" t="s">
        <v>235</v>
      </c>
      <c r="H715" s="22">
        <v>721563378</v>
      </c>
      <c r="I715" s="22" t="s">
        <v>4639</v>
      </c>
      <c r="J715" s="22" t="s">
        <v>180</v>
      </c>
      <c r="K715" s="22" t="s">
        <v>2505</v>
      </c>
      <c r="L715" s="22">
        <v>2114</v>
      </c>
      <c r="M715" s="22" t="s">
        <v>2506</v>
      </c>
      <c r="N715" s="22" t="s">
        <v>541</v>
      </c>
      <c r="O715" s="22" t="s">
        <v>542</v>
      </c>
      <c r="P715" s="36">
        <v>31423</v>
      </c>
      <c r="Q715" s="22" t="s">
        <v>2507</v>
      </c>
      <c r="R715" s="73" t="s">
        <v>542</v>
      </c>
      <c r="S715" s="27" t="s">
        <v>227</v>
      </c>
      <c r="T715" s="101"/>
      <c r="U715" s="22" t="s">
        <v>254</v>
      </c>
      <c r="V715" s="73" t="s">
        <v>232</v>
      </c>
      <c r="W715" s="22" t="s">
        <v>4774</v>
      </c>
      <c r="X715" s="45" t="s">
        <v>4775</v>
      </c>
      <c r="Y715" s="22" t="s">
        <v>239</v>
      </c>
      <c r="Z715" s="37">
        <v>43235</v>
      </c>
      <c r="AA715" s="22" t="s">
        <v>230</v>
      </c>
      <c r="AB715" s="22"/>
      <c r="AC715" s="22"/>
      <c r="AD715" s="22" t="s">
        <v>237</v>
      </c>
      <c r="AE715" s="22" t="s">
        <v>254</v>
      </c>
      <c r="AF715" s="37">
        <v>43278</v>
      </c>
      <c r="AG715" s="22" t="s">
        <v>6170</v>
      </c>
      <c r="AH715" s="159" t="s">
        <v>6173</v>
      </c>
      <c r="AI715" s="22"/>
      <c r="AJ715" s="22"/>
      <c r="AK715" s="22">
        <f ca="1">NETWORKDAYS(TODAY(),E715,Table4[Tətil günləri])</f>
        <v>-195</v>
      </c>
      <c r="AL715" s="18">
        <f t="shared" ca="1" si="23"/>
        <v>-194</v>
      </c>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18"/>
      <c r="EQ715" s="18"/>
      <c r="ER715" s="18"/>
      <c r="ES715" s="18"/>
      <c r="ET715" s="18"/>
      <c r="EU715" s="18"/>
      <c r="EV715" s="18"/>
      <c r="EW715" s="18"/>
      <c r="EX715" s="18"/>
      <c r="EY715" s="18"/>
      <c r="EZ715" s="18"/>
      <c r="FA715" s="18"/>
      <c r="FB715" s="18"/>
      <c r="FC715" s="18"/>
      <c r="FD715" s="18"/>
      <c r="FE715" s="18"/>
      <c r="FF715" s="18"/>
      <c r="FG715" s="18"/>
      <c r="FH715" s="18"/>
      <c r="FI715" s="18"/>
      <c r="FJ715" s="18"/>
      <c r="FK715" s="18"/>
      <c r="FL715" s="18"/>
      <c r="FM715" s="18"/>
      <c r="FN715" s="18"/>
      <c r="FO715" s="18"/>
      <c r="FP715" s="18"/>
      <c r="FQ715" s="18"/>
      <c r="FR715" s="18"/>
      <c r="FS715" s="18"/>
      <c r="FT715" s="18"/>
      <c r="FU715" s="18"/>
      <c r="FV715" s="18"/>
      <c r="FW715" s="18"/>
      <c r="FX715" s="18"/>
      <c r="FY715" s="18"/>
      <c r="FZ715" s="18"/>
      <c r="GA715" s="18"/>
      <c r="GB715" s="18"/>
      <c r="GC715" s="18"/>
      <c r="GD715" s="18"/>
      <c r="GE715" s="18"/>
      <c r="GF715" s="18"/>
      <c r="GG715" s="18"/>
      <c r="GH715" s="18"/>
      <c r="GI715" s="18"/>
      <c r="GJ715" s="18"/>
      <c r="GK715" s="18"/>
      <c r="GL715" s="18"/>
      <c r="GM715" s="18"/>
      <c r="GN715" s="18"/>
      <c r="GO715" s="18"/>
      <c r="GP715" s="18"/>
      <c r="GQ715" s="18"/>
      <c r="GR715" s="18"/>
      <c r="GS715" s="18"/>
      <c r="GT715" s="18"/>
      <c r="GU715" s="18"/>
      <c r="GV715" s="18"/>
      <c r="GW715" s="18"/>
      <c r="GX715" s="18"/>
      <c r="GY715" s="18"/>
      <c r="GZ715" s="18"/>
      <c r="HA715" s="18"/>
      <c r="HB715" s="18"/>
      <c r="HC715" s="18"/>
      <c r="HD715" s="18"/>
      <c r="HE715" s="18"/>
      <c r="HF715" s="18"/>
      <c r="HG715" s="18"/>
      <c r="HH715" s="18"/>
      <c r="HI715" s="18"/>
      <c r="HJ715" s="18"/>
      <c r="HK715" s="18"/>
      <c r="HL715" s="18"/>
      <c r="HM715" s="18"/>
      <c r="HN715" s="18"/>
      <c r="HO715" s="18"/>
      <c r="HP715" s="18"/>
      <c r="HQ715" s="18"/>
      <c r="HR715" s="18"/>
      <c r="HS715" s="18"/>
      <c r="HT715" s="18"/>
      <c r="HU715" s="18"/>
      <c r="HV715" s="18"/>
      <c r="HW715" s="18"/>
      <c r="HX715" s="18"/>
      <c r="HY715" s="18"/>
      <c r="HZ715" s="18"/>
      <c r="IA715" s="18"/>
      <c r="IB715" s="18"/>
      <c r="IC715" s="18"/>
      <c r="ID715" s="18"/>
      <c r="IE715" s="18"/>
      <c r="IF715" s="18"/>
      <c r="IG715" s="18"/>
      <c r="IH715" s="18"/>
      <c r="II715" s="18"/>
      <c r="IJ715" s="18"/>
      <c r="IK715" s="18"/>
      <c r="IL715" s="18"/>
      <c r="IM715" s="18"/>
      <c r="IN715" s="18"/>
      <c r="IO715" s="18"/>
      <c r="IP715" s="18"/>
      <c r="IQ715" s="18"/>
      <c r="IR715" s="18"/>
      <c r="IS715" s="18"/>
      <c r="IT715" s="18"/>
      <c r="IU715" s="18"/>
      <c r="IV715" s="18"/>
      <c r="IW715" s="18"/>
      <c r="IX715" s="18"/>
      <c r="IY715" s="18"/>
      <c r="IZ715" s="18"/>
      <c r="JA715" s="18"/>
      <c r="JB715" s="18"/>
      <c r="JC715" s="18"/>
      <c r="JD715" s="18"/>
      <c r="JE715" s="18"/>
      <c r="JF715" s="18"/>
      <c r="JG715" s="18"/>
      <c r="JH715" s="18"/>
      <c r="JI715" s="18"/>
      <c r="JJ715" s="18"/>
      <c r="JK715" s="18"/>
      <c r="JL715" s="18"/>
      <c r="JM715" s="18"/>
      <c r="JN715" s="18"/>
      <c r="JO715" s="18"/>
      <c r="JP715" s="18"/>
      <c r="JQ715" s="18"/>
      <c r="JR715" s="18"/>
      <c r="JS715" s="18"/>
      <c r="JT715" s="18"/>
      <c r="JU715" s="18"/>
      <c r="JV715" s="18"/>
      <c r="JW715" s="18"/>
      <c r="JX715" s="18"/>
      <c r="JY715" s="18"/>
      <c r="JZ715" s="18"/>
      <c r="KA715" s="18"/>
      <c r="KB715" s="18"/>
      <c r="KC715" s="18"/>
      <c r="KD715" s="18"/>
      <c r="KE715" s="18"/>
      <c r="KF715" s="18"/>
      <c r="KG715" s="18"/>
      <c r="KH715" s="18"/>
      <c r="KI715" s="18"/>
      <c r="KJ715" s="18"/>
      <c r="KK715" s="18"/>
      <c r="KL715" s="18"/>
      <c r="KM715" s="18"/>
      <c r="KN715" s="18"/>
      <c r="KO715" s="18"/>
      <c r="KP715" s="18"/>
      <c r="KQ715" s="18"/>
      <c r="KR715" s="18"/>
      <c r="KS715" s="18"/>
      <c r="KT715" s="18"/>
      <c r="KU715" s="18"/>
      <c r="KV715" s="18"/>
      <c r="KW715" s="18"/>
      <c r="KX715" s="18"/>
      <c r="KY715" s="18"/>
      <c r="KZ715" s="18"/>
      <c r="LA715" s="18"/>
      <c r="LB715" s="18"/>
      <c r="LC715" s="18"/>
      <c r="LD715" s="18"/>
      <c r="LE715" s="18"/>
      <c r="LF715" s="18"/>
      <c r="LG715" s="18"/>
      <c r="LH715" s="18"/>
      <c r="LI715" s="18"/>
      <c r="LJ715" s="18"/>
      <c r="LK715" s="18"/>
      <c r="LL715" s="18"/>
      <c r="LM715" s="18"/>
      <c r="LN715" s="18"/>
      <c r="LO715" s="18"/>
      <c r="LP715" s="18"/>
      <c r="LQ715" s="18"/>
      <c r="LR715" s="18"/>
      <c r="LS715" s="18"/>
      <c r="LT715" s="18"/>
      <c r="LU715" s="18"/>
      <c r="LV715" s="18"/>
      <c r="LW715" s="18"/>
      <c r="LX715" s="18"/>
      <c r="LY715" s="18"/>
      <c r="LZ715" s="18"/>
      <c r="MA715" s="18"/>
      <c r="MB715" s="18"/>
      <c r="MC715" s="18"/>
      <c r="MD715" s="18"/>
      <c r="ME715" s="18"/>
      <c r="MF715" s="18"/>
      <c r="MG715" s="18"/>
      <c r="MH715" s="18"/>
      <c r="MI715" s="18"/>
      <c r="MJ715" s="18"/>
      <c r="MK715" s="18"/>
      <c r="ML715" s="18"/>
      <c r="MM715" s="18"/>
      <c r="MN715" s="18"/>
      <c r="MO715" s="18"/>
      <c r="MP715" s="18"/>
      <c r="MQ715" s="18"/>
      <c r="MR715" s="18"/>
      <c r="MS715" s="18"/>
      <c r="MT715" s="18"/>
      <c r="MU715" s="18"/>
    </row>
    <row r="716" spans="1:359" ht="125">
      <c r="A716" s="22">
        <v>255</v>
      </c>
      <c r="B716" s="22" t="s">
        <v>4645</v>
      </c>
      <c r="C716" s="36">
        <v>43231</v>
      </c>
      <c r="D716" s="36">
        <v>43234</v>
      </c>
      <c r="E716" s="36">
        <f>WORKDAY(D716,10,Table4[Tətil günləri])</f>
        <v>43249</v>
      </c>
      <c r="F716" s="22" t="str">
        <f t="shared" si="22"/>
        <v/>
      </c>
      <c r="G716" s="22" t="s">
        <v>235</v>
      </c>
      <c r="H716" s="22" t="s">
        <v>4640</v>
      </c>
      <c r="I716" s="22" t="s">
        <v>4641</v>
      </c>
      <c r="J716" s="28" t="s">
        <v>84</v>
      </c>
      <c r="K716" s="22" t="s">
        <v>4642</v>
      </c>
      <c r="L716" s="22">
        <v>1322</v>
      </c>
      <c r="M716" s="22" t="s">
        <v>2024</v>
      </c>
      <c r="N716" s="22" t="s">
        <v>2798</v>
      </c>
      <c r="O716" s="22" t="s">
        <v>2799</v>
      </c>
      <c r="P716" s="36">
        <v>26082</v>
      </c>
      <c r="Q716" s="22" t="s">
        <v>4643</v>
      </c>
      <c r="R716" s="73" t="s">
        <v>4644</v>
      </c>
      <c r="S716" s="22" t="s">
        <v>227</v>
      </c>
      <c r="T716" s="101" t="s">
        <v>544</v>
      </c>
      <c r="U716" s="22" t="s">
        <v>254</v>
      </c>
      <c r="V716" s="73" t="s">
        <v>232</v>
      </c>
      <c r="W716" s="22" t="s">
        <v>4821</v>
      </c>
      <c r="X716" s="45" t="s">
        <v>4822</v>
      </c>
      <c r="Y716" s="22" t="s">
        <v>239</v>
      </c>
      <c r="Z716" s="37">
        <v>43236</v>
      </c>
      <c r="AA716" s="22" t="s">
        <v>230</v>
      </c>
      <c r="AB716" s="22"/>
      <c r="AC716" s="22"/>
      <c r="AD716" s="22" t="s">
        <v>237</v>
      </c>
      <c r="AE716" s="22" t="s">
        <v>254</v>
      </c>
      <c r="AF716" s="37">
        <v>43262</v>
      </c>
      <c r="AG716" s="22" t="s">
        <v>5675</v>
      </c>
      <c r="AH716" s="22" t="s">
        <v>5676</v>
      </c>
      <c r="AI716" s="22"/>
      <c r="AJ716" s="22"/>
      <c r="AK716" s="22">
        <f ca="1">NETWORKDAYS(TODAY(),E716,Table4[Tətil günləri])</f>
        <v>-195</v>
      </c>
      <c r="AL716" s="18">
        <f t="shared" ca="1" si="23"/>
        <v>-194</v>
      </c>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18"/>
      <c r="EQ716" s="18"/>
      <c r="ER716" s="18"/>
      <c r="ES716" s="18"/>
      <c r="ET716" s="18"/>
      <c r="EU716" s="18"/>
      <c r="EV716" s="18"/>
      <c r="EW716" s="18"/>
      <c r="EX716" s="18"/>
      <c r="EY716" s="18"/>
      <c r="EZ716" s="18"/>
      <c r="FA716" s="18"/>
      <c r="FB716" s="18"/>
      <c r="FC716" s="18"/>
      <c r="FD716" s="18"/>
      <c r="FE716" s="18"/>
      <c r="FF716" s="18"/>
      <c r="FG716" s="18"/>
      <c r="FH716" s="18"/>
      <c r="FI716" s="18"/>
      <c r="FJ716" s="18"/>
      <c r="FK716" s="18"/>
      <c r="FL716" s="18"/>
      <c r="FM716" s="18"/>
      <c r="FN716" s="18"/>
      <c r="FO716" s="18"/>
      <c r="FP716" s="18"/>
      <c r="FQ716" s="18"/>
      <c r="FR716" s="18"/>
      <c r="FS716" s="18"/>
      <c r="FT716" s="18"/>
      <c r="FU716" s="18"/>
      <c r="FV716" s="18"/>
      <c r="FW716" s="18"/>
      <c r="FX716" s="18"/>
      <c r="FY716" s="18"/>
      <c r="FZ716" s="18"/>
      <c r="GA716" s="18"/>
      <c r="GB716" s="18"/>
      <c r="GC716" s="18"/>
      <c r="GD716" s="18"/>
      <c r="GE716" s="18"/>
      <c r="GF716" s="18"/>
      <c r="GG716" s="18"/>
      <c r="GH716" s="18"/>
      <c r="GI716" s="18"/>
      <c r="GJ716" s="18"/>
      <c r="GK716" s="18"/>
      <c r="GL716" s="18"/>
      <c r="GM716" s="18"/>
      <c r="GN716" s="18"/>
      <c r="GO716" s="18"/>
      <c r="GP716" s="18"/>
      <c r="GQ716" s="18"/>
      <c r="GR716" s="18"/>
      <c r="GS716" s="18"/>
      <c r="GT716" s="18"/>
      <c r="GU716" s="18"/>
      <c r="GV716" s="18"/>
      <c r="GW716" s="18"/>
      <c r="GX716" s="18"/>
      <c r="GY716" s="18"/>
      <c r="GZ716" s="18"/>
      <c r="HA716" s="18"/>
      <c r="HB716" s="18"/>
      <c r="HC716" s="18"/>
      <c r="HD716" s="18"/>
      <c r="HE716" s="18"/>
      <c r="HF716" s="18"/>
      <c r="HG716" s="18"/>
      <c r="HH716" s="18"/>
      <c r="HI716" s="18"/>
      <c r="HJ716" s="18"/>
      <c r="HK716" s="18"/>
      <c r="HL716" s="18"/>
      <c r="HM716" s="18"/>
      <c r="HN716" s="18"/>
      <c r="HO716" s="18"/>
      <c r="HP716" s="18"/>
      <c r="HQ716" s="18"/>
      <c r="HR716" s="18"/>
      <c r="HS716" s="18"/>
      <c r="HT716" s="18"/>
      <c r="HU716" s="18"/>
      <c r="HV716" s="18"/>
      <c r="HW716" s="18"/>
      <c r="HX716" s="18"/>
      <c r="HY716" s="18"/>
      <c r="HZ716" s="18"/>
      <c r="IA716" s="18"/>
      <c r="IB716" s="18"/>
      <c r="IC716" s="18"/>
      <c r="ID716" s="18"/>
      <c r="IE716" s="18"/>
      <c r="IF716" s="18"/>
      <c r="IG716" s="18"/>
      <c r="IH716" s="18"/>
      <c r="II716" s="18"/>
      <c r="IJ716" s="18"/>
      <c r="IK716" s="18"/>
      <c r="IL716" s="18"/>
      <c r="IM716" s="18"/>
      <c r="IN716" s="18"/>
      <c r="IO716" s="18"/>
      <c r="IP716" s="18"/>
      <c r="IQ716" s="18"/>
      <c r="IR716" s="18"/>
      <c r="IS716" s="18"/>
      <c r="IT716" s="18"/>
      <c r="IU716" s="18"/>
      <c r="IV716" s="18"/>
      <c r="IW716" s="18"/>
      <c r="IX716" s="18"/>
      <c r="IY716" s="18"/>
      <c r="IZ716" s="18"/>
      <c r="JA716" s="18"/>
      <c r="JB716" s="18"/>
      <c r="JC716" s="18"/>
      <c r="JD716" s="18"/>
      <c r="JE716" s="18"/>
      <c r="JF716" s="18"/>
      <c r="JG716" s="18"/>
      <c r="JH716" s="18"/>
      <c r="JI716" s="18"/>
      <c r="JJ716" s="18"/>
      <c r="JK716" s="18"/>
      <c r="JL716" s="18"/>
      <c r="JM716" s="18"/>
      <c r="JN716" s="18"/>
      <c r="JO716" s="18"/>
      <c r="JP716" s="18"/>
      <c r="JQ716" s="18"/>
      <c r="JR716" s="18"/>
      <c r="JS716" s="18"/>
      <c r="JT716" s="18"/>
      <c r="JU716" s="18"/>
      <c r="JV716" s="18"/>
      <c r="JW716" s="18"/>
      <c r="JX716" s="18"/>
      <c r="JY716" s="18"/>
      <c r="JZ716" s="18"/>
      <c r="KA716" s="18"/>
      <c r="KB716" s="18"/>
      <c r="KC716" s="18"/>
      <c r="KD716" s="18"/>
      <c r="KE716" s="18"/>
      <c r="KF716" s="18"/>
      <c r="KG716" s="18"/>
      <c r="KH716" s="18"/>
      <c r="KI716" s="18"/>
      <c r="KJ716" s="18"/>
      <c r="KK716" s="18"/>
      <c r="KL716" s="18"/>
      <c r="KM716" s="18"/>
      <c r="KN716" s="18"/>
      <c r="KO716" s="18"/>
      <c r="KP716" s="18"/>
      <c r="KQ716" s="18"/>
      <c r="KR716" s="18"/>
      <c r="KS716" s="18"/>
      <c r="KT716" s="18"/>
      <c r="KU716" s="18"/>
      <c r="KV716" s="18"/>
      <c r="KW716" s="18"/>
      <c r="KX716" s="18"/>
      <c r="KY716" s="18"/>
      <c r="KZ716" s="18"/>
      <c r="LA716" s="18"/>
      <c r="LB716" s="18"/>
      <c r="LC716" s="18"/>
      <c r="LD716" s="18"/>
      <c r="LE716" s="18"/>
      <c r="LF716" s="18"/>
      <c r="LG716" s="18"/>
      <c r="LH716" s="18"/>
      <c r="LI716" s="18"/>
      <c r="LJ716" s="18"/>
      <c r="LK716" s="18"/>
      <c r="LL716" s="18"/>
      <c r="LM716" s="18"/>
      <c r="LN716" s="18"/>
      <c r="LO716" s="18"/>
      <c r="LP716" s="18"/>
      <c r="LQ716" s="18"/>
      <c r="LR716" s="18"/>
      <c r="LS716" s="18"/>
      <c r="LT716" s="18"/>
      <c r="LU716" s="18"/>
      <c r="LV716" s="18"/>
      <c r="LW716" s="18"/>
      <c r="LX716" s="18"/>
      <c r="LY716" s="18"/>
      <c r="LZ716" s="18"/>
      <c r="MA716" s="18"/>
      <c r="MB716" s="18"/>
      <c r="MC716" s="18"/>
      <c r="MD716" s="18"/>
      <c r="ME716" s="18"/>
      <c r="MF716" s="18"/>
      <c r="MG716" s="18"/>
      <c r="MH716" s="18"/>
      <c r="MI716" s="18"/>
      <c r="MJ716" s="18"/>
      <c r="MK716" s="18"/>
      <c r="ML716" s="18"/>
      <c r="MM716" s="18"/>
      <c r="MN716" s="18"/>
      <c r="MO716" s="18"/>
      <c r="MP716" s="18"/>
      <c r="MQ716" s="18"/>
      <c r="MR716" s="18"/>
      <c r="MS716" s="18"/>
      <c r="MT716" s="18"/>
      <c r="MU716" s="18"/>
    </row>
    <row r="717" spans="1:359" ht="78.150000000000006">
      <c r="A717" s="22">
        <v>256</v>
      </c>
      <c r="B717" s="22" t="s">
        <v>4661</v>
      </c>
      <c r="C717" s="37">
        <v>43207</v>
      </c>
      <c r="D717" s="36">
        <v>43234</v>
      </c>
      <c r="E717" s="36">
        <f>WORKDAY(D718,10,Table4[Tətil günləri])</f>
        <v>43249</v>
      </c>
      <c r="F717" s="22" t="str">
        <f t="shared" si="22"/>
        <v/>
      </c>
      <c r="G717" s="22" t="s">
        <v>235</v>
      </c>
      <c r="H717" s="22" t="s">
        <v>4646</v>
      </c>
      <c r="I717" s="22" t="s">
        <v>4647</v>
      </c>
      <c r="J717" s="22" t="s">
        <v>100</v>
      </c>
      <c r="K717" s="22" t="s">
        <v>4648</v>
      </c>
      <c r="L717" s="22">
        <v>1211</v>
      </c>
      <c r="M717" s="22" t="s">
        <v>646</v>
      </c>
      <c r="N717" s="22" t="s">
        <v>576</v>
      </c>
      <c r="O717" s="22" t="s">
        <v>577</v>
      </c>
      <c r="P717" s="36">
        <v>30033</v>
      </c>
      <c r="Q717" s="22" t="s">
        <v>4649</v>
      </c>
      <c r="R717" s="73" t="s">
        <v>253</v>
      </c>
      <c r="S717" s="27" t="s">
        <v>228</v>
      </c>
      <c r="T717" s="33">
        <v>43376</v>
      </c>
      <c r="U717" s="22" t="s">
        <v>254</v>
      </c>
      <c r="V717" s="73" t="s">
        <v>232</v>
      </c>
      <c r="W717" s="22" t="s">
        <v>4776</v>
      </c>
      <c r="X717" s="45" t="s">
        <v>4777</v>
      </c>
      <c r="Y717" s="22" t="s">
        <v>239</v>
      </c>
      <c r="Z717" s="37">
        <v>43236</v>
      </c>
      <c r="AA717" s="22" t="s">
        <v>231</v>
      </c>
      <c r="AB717" s="22"/>
      <c r="AC717" s="22" t="s">
        <v>5997</v>
      </c>
      <c r="AD717" s="22" t="s">
        <v>237</v>
      </c>
      <c r="AE717" s="22" t="s">
        <v>254</v>
      </c>
      <c r="AF717" s="37">
        <v>43276</v>
      </c>
      <c r="AG717" s="53" t="s">
        <v>6003</v>
      </c>
      <c r="AH717" s="22" t="s">
        <v>1220</v>
      </c>
      <c r="AI717" s="22"/>
      <c r="AJ717" s="22"/>
      <c r="AK717" s="22">
        <f ca="1">NETWORKDAYS(TODAY(),E717,Table4[Tətil günləri])</f>
        <v>-195</v>
      </c>
      <c r="AL717" s="18">
        <f t="shared" ca="1" si="23"/>
        <v>-194</v>
      </c>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18"/>
      <c r="EQ717" s="18"/>
      <c r="ER717" s="18"/>
      <c r="ES717" s="18"/>
      <c r="ET717" s="18"/>
      <c r="EU717" s="18"/>
      <c r="EV717" s="18"/>
      <c r="EW717" s="18"/>
      <c r="EX717" s="18"/>
      <c r="EY717" s="18"/>
      <c r="EZ717" s="18"/>
      <c r="FA717" s="18"/>
      <c r="FB717" s="18"/>
      <c r="FC717" s="18"/>
      <c r="FD717" s="18"/>
      <c r="FE717" s="18"/>
      <c r="FF717" s="18"/>
      <c r="FG717" s="18"/>
      <c r="FH717" s="18"/>
      <c r="FI717" s="18"/>
      <c r="FJ717" s="18"/>
      <c r="FK717" s="18"/>
      <c r="FL717" s="18"/>
      <c r="FM717" s="18"/>
      <c r="FN717" s="18"/>
      <c r="FO717" s="18"/>
      <c r="FP717" s="18"/>
      <c r="FQ717" s="18"/>
      <c r="FR717" s="18"/>
      <c r="FS717" s="18"/>
      <c r="FT717" s="18"/>
      <c r="FU717" s="18"/>
      <c r="FV717" s="18"/>
      <c r="FW717" s="18"/>
      <c r="FX717" s="18"/>
      <c r="FY717" s="18"/>
      <c r="FZ717" s="18"/>
      <c r="GA717" s="18"/>
      <c r="GB717" s="18"/>
      <c r="GC717" s="18"/>
      <c r="GD717" s="18"/>
      <c r="GE717" s="18"/>
      <c r="GF717" s="18"/>
      <c r="GG717" s="18"/>
      <c r="GH717" s="18"/>
      <c r="GI717" s="18"/>
      <c r="GJ717" s="18"/>
      <c r="GK717" s="18"/>
      <c r="GL717" s="18"/>
      <c r="GM717" s="18"/>
      <c r="GN717" s="18"/>
      <c r="GO717" s="18"/>
      <c r="GP717" s="18"/>
      <c r="GQ717" s="18"/>
      <c r="GR717" s="18"/>
      <c r="GS717" s="18"/>
      <c r="GT717" s="18"/>
      <c r="GU717" s="18"/>
      <c r="GV717" s="18"/>
      <c r="GW717" s="18"/>
      <c r="GX717" s="18"/>
      <c r="GY717" s="18"/>
      <c r="GZ717" s="18"/>
      <c r="HA717" s="18"/>
      <c r="HB717" s="18"/>
      <c r="HC717" s="18"/>
      <c r="HD717" s="18"/>
      <c r="HE717" s="18"/>
      <c r="HF717" s="18"/>
      <c r="HG717" s="18"/>
      <c r="HH717" s="18"/>
      <c r="HI717" s="18"/>
      <c r="HJ717" s="18"/>
      <c r="HK717" s="18"/>
      <c r="HL717" s="18"/>
      <c r="HM717" s="18"/>
      <c r="HN717" s="18"/>
      <c r="HO717" s="18"/>
      <c r="HP717" s="18"/>
      <c r="HQ717" s="18"/>
      <c r="HR717" s="18"/>
      <c r="HS717" s="18"/>
      <c r="HT717" s="18"/>
      <c r="HU717" s="18"/>
      <c r="HV717" s="18"/>
      <c r="HW717" s="18"/>
      <c r="HX717" s="18"/>
      <c r="HY717" s="18"/>
      <c r="HZ717" s="18"/>
      <c r="IA717" s="18"/>
      <c r="IB717" s="18"/>
      <c r="IC717" s="18"/>
      <c r="ID717" s="18"/>
      <c r="IE717" s="18"/>
      <c r="IF717" s="18"/>
      <c r="IG717" s="18"/>
      <c r="IH717" s="18"/>
      <c r="II717" s="18"/>
      <c r="IJ717" s="18"/>
      <c r="IK717" s="18"/>
      <c r="IL717" s="18"/>
      <c r="IM717" s="18"/>
      <c r="IN717" s="18"/>
      <c r="IO717" s="18"/>
      <c r="IP717" s="18"/>
      <c r="IQ717" s="18"/>
      <c r="IR717" s="18"/>
      <c r="IS717" s="18"/>
      <c r="IT717" s="18"/>
      <c r="IU717" s="18"/>
      <c r="IV717" s="18"/>
      <c r="IW717" s="18"/>
      <c r="IX717" s="18"/>
      <c r="IY717" s="18"/>
      <c r="IZ717" s="18"/>
      <c r="JA717" s="18"/>
      <c r="JB717" s="18"/>
      <c r="JC717" s="18"/>
      <c r="JD717" s="18"/>
      <c r="JE717" s="18"/>
      <c r="JF717" s="18"/>
      <c r="JG717" s="18"/>
      <c r="JH717" s="18"/>
      <c r="JI717" s="18"/>
      <c r="JJ717" s="18"/>
      <c r="JK717" s="18"/>
      <c r="JL717" s="18"/>
      <c r="JM717" s="18"/>
      <c r="JN717" s="18"/>
      <c r="JO717" s="18"/>
      <c r="JP717" s="18"/>
      <c r="JQ717" s="18"/>
      <c r="JR717" s="18"/>
      <c r="JS717" s="18"/>
      <c r="JT717" s="18"/>
      <c r="JU717" s="18"/>
      <c r="JV717" s="18"/>
      <c r="JW717" s="18"/>
      <c r="JX717" s="18"/>
      <c r="JY717" s="18"/>
      <c r="JZ717" s="18"/>
      <c r="KA717" s="18"/>
      <c r="KB717" s="18"/>
      <c r="KC717" s="18"/>
      <c r="KD717" s="18"/>
      <c r="KE717" s="18"/>
      <c r="KF717" s="18"/>
      <c r="KG717" s="18"/>
      <c r="KH717" s="18"/>
      <c r="KI717" s="18"/>
      <c r="KJ717" s="18"/>
      <c r="KK717" s="18"/>
      <c r="KL717" s="18"/>
      <c r="KM717" s="18"/>
      <c r="KN717" s="18"/>
      <c r="KO717" s="18"/>
      <c r="KP717" s="18"/>
      <c r="KQ717" s="18"/>
      <c r="KR717" s="18"/>
      <c r="KS717" s="18"/>
      <c r="KT717" s="18"/>
      <c r="KU717" s="18"/>
      <c r="KV717" s="18"/>
      <c r="KW717" s="18"/>
      <c r="KX717" s="18"/>
      <c r="KY717" s="18"/>
      <c r="KZ717" s="18"/>
      <c r="LA717" s="18"/>
      <c r="LB717" s="18"/>
      <c r="LC717" s="18"/>
      <c r="LD717" s="18"/>
      <c r="LE717" s="18"/>
      <c r="LF717" s="18"/>
      <c r="LG717" s="18"/>
      <c r="LH717" s="18"/>
      <c r="LI717" s="18"/>
      <c r="LJ717" s="18"/>
      <c r="LK717" s="18"/>
      <c r="LL717" s="18"/>
      <c r="LM717" s="18"/>
      <c r="LN717" s="18"/>
      <c r="LO717" s="18"/>
      <c r="LP717" s="18"/>
      <c r="LQ717" s="18"/>
      <c r="LR717" s="18"/>
      <c r="LS717" s="18"/>
      <c r="LT717" s="18"/>
      <c r="LU717" s="18"/>
      <c r="LV717" s="18"/>
      <c r="LW717" s="18"/>
      <c r="LX717" s="18"/>
      <c r="LY717" s="18"/>
      <c r="LZ717" s="18"/>
      <c r="MA717" s="18"/>
      <c r="MB717" s="18"/>
      <c r="MC717" s="18"/>
      <c r="MD717" s="18"/>
      <c r="ME717" s="18"/>
      <c r="MF717" s="18"/>
      <c r="MG717" s="18"/>
      <c r="MH717" s="18"/>
      <c r="MI717" s="18"/>
      <c r="MJ717" s="18"/>
      <c r="MK717" s="18"/>
      <c r="ML717" s="18"/>
      <c r="MM717" s="18"/>
      <c r="MN717" s="18"/>
      <c r="MO717" s="18"/>
      <c r="MP717" s="18"/>
      <c r="MQ717" s="18"/>
      <c r="MR717" s="18"/>
      <c r="MS717" s="18"/>
      <c r="MT717" s="18"/>
      <c r="MU717" s="18"/>
    </row>
    <row r="718" spans="1:359" ht="66.75" customHeight="1">
      <c r="A718" s="22">
        <v>256</v>
      </c>
      <c r="B718" s="22" t="s">
        <v>4661</v>
      </c>
      <c r="C718" s="37">
        <v>43207</v>
      </c>
      <c r="D718" s="36">
        <v>43234</v>
      </c>
      <c r="E718" s="36">
        <f>WORKDAY(D718,10,Table4[Tətil günləri])</f>
        <v>43249</v>
      </c>
      <c r="F718" s="22" t="str">
        <f t="shared" si="22"/>
        <v/>
      </c>
      <c r="G718" s="22" t="s">
        <v>235</v>
      </c>
      <c r="H718" s="22" t="s">
        <v>4650</v>
      </c>
      <c r="I718" s="22" t="s">
        <v>4651</v>
      </c>
      <c r="J718" s="28" t="s">
        <v>84</v>
      </c>
      <c r="K718" s="22" t="s">
        <v>4652</v>
      </c>
      <c r="L718" s="22">
        <v>1323</v>
      </c>
      <c r="M718" s="22" t="s">
        <v>575</v>
      </c>
      <c r="N718" s="22" t="s">
        <v>576</v>
      </c>
      <c r="O718" s="22" t="s">
        <v>577</v>
      </c>
      <c r="P718" s="36">
        <v>30887</v>
      </c>
      <c r="Q718" s="22" t="s">
        <v>4653</v>
      </c>
      <c r="R718" s="73" t="s">
        <v>253</v>
      </c>
      <c r="S718" s="27" t="s">
        <v>228</v>
      </c>
      <c r="T718" s="37">
        <v>43378</v>
      </c>
      <c r="U718" s="22" t="s">
        <v>254</v>
      </c>
      <c r="V718" s="73" t="s">
        <v>232</v>
      </c>
      <c r="W718" s="22" t="s">
        <v>4778</v>
      </c>
      <c r="X718" s="45" t="s">
        <v>4779</v>
      </c>
      <c r="Y718" s="22" t="s">
        <v>239</v>
      </c>
      <c r="Z718" s="37">
        <v>43236</v>
      </c>
      <c r="AA718" s="22" t="s">
        <v>231</v>
      </c>
      <c r="AB718" s="22"/>
      <c r="AC718" s="22" t="s">
        <v>5997</v>
      </c>
      <c r="AD718" s="22" t="s">
        <v>237</v>
      </c>
      <c r="AE718" s="22" t="s">
        <v>254</v>
      </c>
      <c r="AF718" s="37">
        <v>43276</v>
      </c>
      <c r="AG718" s="53" t="s">
        <v>6003</v>
      </c>
      <c r="AH718" s="22" t="s">
        <v>1220</v>
      </c>
      <c r="AI718" s="22"/>
      <c r="AJ718" s="22"/>
      <c r="AK718" s="22">
        <f ca="1">NETWORKDAYS(TODAY(),E718,Table4[Tətil günləri])</f>
        <v>-195</v>
      </c>
      <c r="AL718" s="18">
        <f t="shared" ca="1" si="23"/>
        <v>-194</v>
      </c>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18"/>
      <c r="EQ718" s="18"/>
      <c r="ER718" s="18"/>
      <c r="ES718" s="18"/>
      <c r="ET718" s="18"/>
      <c r="EU718" s="18"/>
      <c r="EV718" s="18"/>
      <c r="EW718" s="18"/>
      <c r="EX718" s="18"/>
      <c r="EY718" s="18"/>
      <c r="EZ718" s="18"/>
      <c r="FA718" s="18"/>
      <c r="FB718" s="18"/>
      <c r="FC718" s="18"/>
      <c r="FD718" s="18"/>
      <c r="FE718" s="18"/>
      <c r="FF718" s="18"/>
      <c r="FG718" s="18"/>
      <c r="FH718" s="18"/>
      <c r="FI718" s="18"/>
      <c r="FJ718" s="18"/>
      <c r="FK718" s="18"/>
      <c r="FL718" s="18"/>
      <c r="FM718" s="18"/>
      <c r="FN718" s="18"/>
      <c r="FO718" s="18"/>
      <c r="FP718" s="18"/>
      <c r="FQ718" s="18"/>
      <c r="FR718" s="18"/>
      <c r="FS718" s="18"/>
      <c r="FT718" s="18"/>
      <c r="FU718" s="18"/>
      <c r="FV718" s="18"/>
      <c r="FW718" s="18"/>
      <c r="FX718" s="18"/>
      <c r="FY718" s="18"/>
      <c r="FZ718" s="18"/>
      <c r="GA718" s="18"/>
      <c r="GB718" s="18"/>
      <c r="GC718" s="18"/>
      <c r="GD718" s="18"/>
      <c r="GE718" s="18"/>
      <c r="GF718" s="18"/>
      <c r="GG718" s="18"/>
      <c r="GH718" s="18"/>
      <c r="GI718" s="18"/>
      <c r="GJ718" s="18"/>
      <c r="GK718" s="18"/>
      <c r="GL718" s="18"/>
      <c r="GM718" s="18"/>
      <c r="GN718" s="18"/>
      <c r="GO718" s="18"/>
      <c r="GP718" s="18"/>
      <c r="GQ718" s="18"/>
      <c r="GR718" s="18"/>
      <c r="GS718" s="18"/>
      <c r="GT718" s="18"/>
      <c r="GU718" s="18"/>
      <c r="GV718" s="18"/>
      <c r="GW718" s="18"/>
      <c r="GX718" s="18"/>
      <c r="GY718" s="18"/>
      <c r="GZ718" s="18"/>
      <c r="HA718" s="18"/>
      <c r="HB718" s="18"/>
      <c r="HC718" s="18"/>
      <c r="HD718" s="18"/>
      <c r="HE718" s="18"/>
      <c r="HF718" s="18"/>
      <c r="HG718" s="18"/>
      <c r="HH718" s="18"/>
      <c r="HI718" s="18"/>
      <c r="HJ718" s="18"/>
      <c r="HK718" s="18"/>
      <c r="HL718" s="18"/>
      <c r="HM718" s="18"/>
      <c r="HN718" s="18"/>
      <c r="HO718" s="18"/>
      <c r="HP718" s="18"/>
      <c r="HQ718" s="18"/>
      <c r="HR718" s="18"/>
      <c r="HS718" s="18"/>
      <c r="HT718" s="18"/>
      <c r="HU718" s="18"/>
      <c r="HV718" s="18"/>
      <c r="HW718" s="18"/>
      <c r="HX718" s="18"/>
      <c r="HY718" s="18"/>
      <c r="HZ718" s="18"/>
      <c r="IA718" s="18"/>
      <c r="IB718" s="18"/>
      <c r="IC718" s="18"/>
      <c r="ID718" s="18"/>
      <c r="IE718" s="18"/>
      <c r="IF718" s="18"/>
      <c r="IG718" s="18"/>
      <c r="IH718" s="18"/>
      <c r="II718" s="18"/>
      <c r="IJ718" s="18"/>
      <c r="IK718" s="18"/>
      <c r="IL718" s="18"/>
      <c r="IM718" s="18"/>
      <c r="IN718" s="18"/>
      <c r="IO718" s="18"/>
      <c r="IP718" s="18"/>
      <c r="IQ718" s="18"/>
      <c r="IR718" s="18"/>
      <c r="IS718" s="18"/>
      <c r="IT718" s="18"/>
      <c r="IU718" s="18"/>
      <c r="IV718" s="18"/>
      <c r="IW718" s="18"/>
      <c r="IX718" s="18"/>
      <c r="IY718" s="18"/>
      <c r="IZ718" s="18"/>
      <c r="JA718" s="18"/>
      <c r="JB718" s="18"/>
      <c r="JC718" s="18"/>
      <c r="JD718" s="18"/>
      <c r="JE718" s="18"/>
      <c r="JF718" s="18"/>
      <c r="JG718" s="18"/>
      <c r="JH718" s="18"/>
      <c r="JI718" s="18"/>
      <c r="JJ718" s="18"/>
      <c r="JK718" s="18"/>
      <c r="JL718" s="18"/>
      <c r="JM718" s="18"/>
      <c r="JN718" s="18"/>
      <c r="JO718" s="18"/>
      <c r="JP718" s="18"/>
      <c r="JQ718" s="18"/>
      <c r="JR718" s="18"/>
      <c r="JS718" s="18"/>
      <c r="JT718" s="18"/>
      <c r="JU718" s="18"/>
      <c r="JV718" s="18"/>
      <c r="JW718" s="18"/>
      <c r="JX718" s="18"/>
      <c r="JY718" s="18"/>
      <c r="JZ718" s="18"/>
      <c r="KA718" s="18"/>
      <c r="KB718" s="18"/>
      <c r="KC718" s="18"/>
      <c r="KD718" s="18"/>
      <c r="KE718" s="18"/>
      <c r="KF718" s="18"/>
      <c r="KG718" s="18"/>
      <c r="KH718" s="18"/>
      <c r="KI718" s="18"/>
      <c r="KJ718" s="18"/>
      <c r="KK718" s="18"/>
      <c r="KL718" s="18"/>
      <c r="KM718" s="18"/>
      <c r="KN718" s="18"/>
      <c r="KO718" s="18"/>
      <c r="KP718" s="18"/>
      <c r="KQ718" s="18"/>
      <c r="KR718" s="18"/>
      <c r="KS718" s="18"/>
      <c r="KT718" s="18"/>
      <c r="KU718" s="18"/>
      <c r="KV718" s="18"/>
      <c r="KW718" s="18"/>
      <c r="KX718" s="18"/>
      <c r="KY718" s="18"/>
      <c r="KZ718" s="18"/>
      <c r="LA718" s="18"/>
      <c r="LB718" s="18"/>
      <c r="LC718" s="18"/>
      <c r="LD718" s="18"/>
      <c r="LE718" s="18"/>
      <c r="LF718" s="18"/>
      <c r="LG718" s="18"/>
      <c r="LH718" s="18"/>
      <c r="LI718" s="18"/>
      <c r="LJ718" s="18"/>
      <c r="LK718" s="18"/>
      <c r="LL718" s="18"/>
      <c r="LM718" s="18"/>
      <c r="LN718" s="18"/>
      <c r="LO718" s="18"/>
      <c r="LP718" s="18"/>
      <c r="LQ718" s="18"/>
      <c r="LR718" s="18"/>
      <c r="LS718" s="18"/>
      <c r="LT718" s="18"/>
      <c r="LU718" s="18"/>
      <c r="LV718" s="18"/>
      <c r="LW718" s="18"/>
      <c r="LX718" s="18"/>
      <c r="LY718" s="18"/>
      <c r="LZ718" s="18"/>
      <c r="MA718" s="18"/>
      <c r="MB718" s="18"/>
      <c r="MC718" s="18"/>
      <c r="MD718" s="18"/>
      <c r="ME718" s="18"/>
      <c r="MF718" s="18"/>
      <c r="MG718" s="18"/>
      <c r="MH718" s="18"/>
      <c r="MI718" s="18"/>
      <c r="MJ718" s="18"/>
      <c r="MK718" s="18"/>
      <c r="ML718" s="18"/>
      <c r="MM718" s="18"/>
      <c r="MN718" s="18"/>
      <c r="MO718" s="18"/>
      <c r="MP718" s="18"/>
      <c r="MQ718" s="18"/>
      <c r="MR718" s="18"/>
      <c r="MS718" s="18"/>
      <c r="MT718" s="18"/>
      <c r="MU718" s="18"/>
    </row>
    <row r="719" spans="1:359" ht="62.5">
      <c r="A719" s="22">
        <v>256</v>
      </c>
      <c r="B719" s="22" t="s">
        <v>4661</v>
      </c>
      <c r="C719" s="37">
        <v>43207</v>
      </c>
      <c r="D719" s="36">
        <v>43234</v>
      </c>
      <c r="E719" s="36">
        <f>WORKDAY(D720,10,Table4[Tətil günləri])</f>
        <v>43249</v>
      </c>
      <c r="F719" s="22" t="str">
        <f t="shared" si="22"/>
        <v/>
      </c>
      <c r="G719" s="22" t="s">
        <v>235</v>
      </c>
      <c r="H719" s="22" t="s">
        <v>4654</v>
      </c>
      <c r="I719" s="22" t="s">
        <v>4655</v>
      </c>
      <c r="J719" s="22" t="s">
        <v>100</v>
      </c>
      <c r="K719" s="22" t="s">
        <v>1146</v>
      </c>
      <c r="L719" s="22">
        <v>2114</v>
      </c>
      <c r="M719" s="22" t="s">
        <v>4656</v>
      </c>
      <c r="N719" s="22" t="s">
        <v>576</v>
      </c>
      <c r="O719" s="22" t="s">
        <v>577</v>
      </c>
      <c r="P719" s="36">
        <v>30062</v>
      </c>
      <c r="Q719" s="22" t="s">
        <v>4657</v>
      </c>
      <c r="R719" s="73" t="s">
        <v>253</v>
      </c>
      <c r="S719" s="27" t="s">
        <v>228</v>
      </c>
      <c r="T719" s="37">
        <v>43388</v>
      </c>
      <c r="U719" s="22" t="s">
        <v>254</v>
      </c>
      <c r="V719" s="73" t="s">
        <v>232</v>
      </c>
      <c r="W719" s="22" t="s">
        <v>4780</v>
      </c>
      <c r="X719" s="45" t="s">
        <v>4781</v>
      </c>
      <c r="Y719" s="22" t="s">
        <v>239</v>
      </c>
      <c r="Z719" s="37">
        <v>43236</v>
      </c>
      <c r="AA719" s="22" t="s">
        <v>231</v>
      </c>
      <c r="AB719" s="22"/>
      <c r="AC719" s="22" t="s">
        <v>5997</v>
      </c>
      <c r="AD719" s="22" t="s">
        <v>237</v>
      </c>
      <c r="AE719" s="22" t="s">
        <v>254</v>
      </c>
      <c r="AF719" s="37">
        <v>43276</v>
      </c>
      <c r="AG719" s="53" t="s">
        <v>6003</v>
      </c>
      <c r="AH719" s="22" t="s">
        <v>1220</v>
      </c>
      <c r="AI719" s="22"/>
      <c r="AJ719" s="22"/>
      <c r="AK719" s="22">
        <f ca="1">NETWORKDAYS(TODAY(),E719,Table4[Tətil günləri])</f>
        <v>-195</v>
      </c>
      <c r="AL719" s="18">
        <f t="shared" ca="1" si="23"/>
        <v>-194</v>
      </c>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18"/>
      <c r="EQ719" s="18"/>
      <c r="ER719" s="18"/>
      <c r="ES719" s="18"/>
      <c r="ET719" s="18"/>
      <c r="EU719" s="18"/>
      <c r="EV719" s="18"/>
      <c r="EW719" s="18"/>
      <c r="EX719" s="18"/>
      <c r="EY719" s="18"/>
      <c r="EZ719" s="18"/>
      <c r="FA719" s="18"/>
      <c r="FB719" s="18"/>
      <c r="FC719" s="18"/>
      <c r="FD719" s="18"/>
      <c r="FE719" s="18"/>
      <c r="FF719" s="18"/>
      <c r="FG719" s="18"/>
      <c r="FH719" s="18"/>
      <c r="FI719" s="18"/>
      <c r="FJ719" s="18"/>
      <c r="FK719" s="18"/>
      <c r="FL719" s="18"/>
      <c r="FM719" s="18"/>
      <c r="FN719" s="18"/>
      <c r="FO719" s="18"/>
      <c r="FP719" s="18"/>
      <c r="FQ719" s="18"/>
      <c r="FR719" s="18"/>
      <c r="FS719" s="18"/>
      <c r="FT719" s="18"/>
      <c r="FU719" s="18"/>
      <c r="FV719" s="18"/>
      <c r="FW719" s="18"/>
      <c r="FX719" s="18"/>
      <c r="FY719" s="18"/>
      <c r="FZ719" s="18"/>
      <c r="GA719" s="18"/>
      <c r="GB719" s="18"/>
      <c r="GC719" s="18"/>
      <c r="GD719" s="18"/>
      <c r="GE719" s="18"/>
      <c r="GF719" s="18"/>
      <c r="GG719" s="18"/>
      <c r="GH719" s="18"/>
      <c r="GI719" s="18"/>
      <c r="GJ719" s="18"/>
      <c r="GK719" s="18"/>
      <c r="GL719" s="18"/>
      <c r="GM719" s="18"/>
      <c r="GN719" s="18"/>
      <c r="GO719" s="18"/>
      <c r="GP719" s="18"/>
      <c r="GQ719" s="18"/>
      <c r="GR719" s="18"/>
      <c r="GS719" s="18"/>
      <c r="GT719" s="18"/>
      <c r="GU719" s="18"/>
      <c r="GV719" s="18"/>
      <c r="GW719" s="18"/>
      <c r="GX719" s="18"/>
      <c r="GY719" s="18"/>
      <c r="GZ719" s="18"/>
      <c r="HA719" s="18"/>
      <c r="HB719" s="18"/>
      <c r="HC719" s="18"/>
      <c r="HD719" s="18"/>
      <c r="HE719" s="18"/>
      <c r="HF719" s="18"/>
      <c r="HG719" s="18"/>
      <c r="HH719" s="18"/>
      <c r="HI719" s="18"/>
      <c r="HJ719" s="18"/>
      <c r="HK719" s="18"/>
      <c r="HL719" s="18"/>
      <c r="HM719" s="18"/>
      <c r="HN719" s="18"/>
      <c r="HO719" s="18"/>
      <c r="HP719" s="18"/>
      <c r="HQ719" s="18"/>
      <c r="HR719" s="18"/>
      <c r="HS719" s="18"/>
      <c r="HT719" s="18"/>
      <c r="HU719" s="18"/>
      <c r="HV719" s="18"/>
      <c r="HW719" s="18"/>
      <c r="HX719" s="18"/>
      <c r="HY719" s="18"/>
      <c r="HZ719" s="18"/>
      <c r="IA719" s="18"/>
      <c r="IB719" s="18"/>
      <c r="IC719" s="18"/>
      <c r="ID719" s="18"/>
      <c r="IE719" s="18"/>
      <c r="IF719" s="18"/>
      <c r="IG719" s="18"/>
      <c r="IH719" s="18"/>
      <c r="II719" s="18"/>
      <c r="IJ719" s="18"/>
      <c r="IK719" s="18"/>
      <c r="IL719" s="18"/>
      <c r="IM719" s="18"/>
      <c r="IN719" s="18"/>
      <c r="IO719" s="18"/>
      <c r="IP719" s="18"/>
      <c r="IQ719" s="18"/>
      <c r="IR719" s="18"/>
      <c r="IS719" s="18"/>
      <c r="IT719" s="18"/>
      <c r="IU719" s="18"/>
      <c r="IV719" s="18"/>
      <c r="IW719" s="18"/>
      <c r="IX719" s="18"/>
      <c r="IY719" s="18"/>
      <c r="IZ719" s="18"/>
      <c r="JA719" s="18"/>
      <c r="JB719" s="18"/>
      <c r="JC719" s="18"/>
      <c r="JD719" s="18"/>
      <c r="JE719" s="18"/>
      <c r="JF719" s="18"/>
      <c r="JG719" s="18"/>
      <c r="JH719" s="18"/>
      <c r="JI719" s="18"/>
      <c r="JJ719" s="18"/>
      <c r="JK719" s="18"/>
      <c r="JL719" s="18"/>
      <c r="JM719" s="18"/>
      <c r="JN719" s="18"/>
      <c r="JO719" s="18"/>
      <c r="JP719" s="18"/>
      <c r="JQ719" s="18"/>
      <c r="JR719" s="18"/>
      <c r="JS719" s="18"/>
      <c r="JT719" s="18"/>
      <c r="JU719" s="18"/>
      <c r="JV719" s="18"/>
      <c r="JW719" s="18"/>
      <c r="JX719" s="18"/>
      <c r="JY719" s="18"/>
      <c r="JZ719" s="18"/>
      <c r="KA719" s="18"/>
      <c r="KB719" s="18"/>
      <c r="KC719" s="18"/>
      <c r="KD719" s="18"/>
      <c r="KE719" s="18"/>
      <c r="KF719" s="18"/>
      <c r="KG719" s="18"/>
      <c r="KH719" s="18"/>
      <c r="KI719" s="18"/>
      <c r="KJ719" s="18"/>
      <c r="KK719" s="18"/>
      <c r="KL719" s="18"/>
      <c r="KM719" s="18"/>
      <c r="KN719" s="18"/>
      <c r="KO719" s="18"/>
      <c r="KP719" s="18"/>
      <c r="KQ719" s="18"/>
      <c r="KR719" s="18"/>
      <c r="KS719" s="18"/>
      <c r="KT719" s="18"/>
      <c r="KU719" s="18"/>
      <c r="KV719" s="18"/>
      <c r="KW719" s="18"/>
      <c r="KX719" s="18"/>
      <c r="KY719" s="18"/>
      <c r="KZ719" s="18"/>
      <c r="LA719" s="18"/>
      <c r="LB719" s="18"/>
      <c r="LC719" s="18"/>
      <c r="LD719" s="18"/>
      <c r="LE719" s="18"/>
      <c r="LF719" s="18"/>
      <c r="LG719" s="18"/>
      <c r="LH719" s="18"/>
      <c r="LI719" s="18"/>
      <c r="LJ719" s="18"/>
      <c r="LK719" s="18"/>
      <c r="LL719" s="18"/>
      <c r="LM719" s="18"/>
      <c r="LN719" s="18"/>
      <c r="LO719" s="18"/>
      <c r="LP719" s="18"/>
      <c r="LQ719" s="18"/>
      <c r="LR719" s="18"/>
      <c r="LS719" s="18"/>
      <c r="LT719" s="18"/>
      <c r="LU719" s="18"/>
      <c r="LV719" s="18"/>
      <c r="LW719" s="18"/>
      <c r="LX719" s="18"/>
      <c r="LY719" s="18"/>
      <c r="LZ719" s="18"/>
      <c r="MA719" s="18"/>
      <c r="MB719" s="18"/>
      <c r="MC719" s="18"/>
      <c r="MD719" s="18"/>
      <c r="ME719" s="18"/>
      <c r="MF719" s="18"/>
      <c r="MG719" s="18"/>
      <c r="MH719" s="18"/>
      <c r="MI719" s="18"/>
      <c r="MJ719" s="18"/>
      <c r="MK719" s="18"/>
      <c r="ML719" s="18"/>
      <c r="MM719" s="18"/>
      <c r="MN719" s="18"/>
      <c r="MO719" s="18"/>
      <c r="MP719" s="18"/>
      <c r="MQ719" s="18"/>
      <c r="MR719" s="18"/>
      <c r="MS719" s="18"/>
      <c r="MT719" s="18"/>
      <c r="MU719" s="18"/>
    </row>
    <row r="720" spans="1:359" ht="82.55" customHeight="1">
      <c r="A720" s="22">
        <v>256</v>
      </c>
      <c r="B720" s="22" t="s">
        <v>4661</v>
      </c>
      <c r="C720" s="37">
        <v>43207</v>
      </c>
      <c r="D720" s="36">
        <v>43234</v>
      </c>
      <c r="E720" s="36">
        <f>WORKDAY(D720,10,Table4[Tətil günləri])</f>
        <v>43249</v>
      </c>
      <c r="F720" s="22" t="str">
        <f t="shared" si="22"/>
        <v/>
      </c>
      <c r="G720" s="22" t="s">
        <v>235</v>
      </c>
      <c r="H720" s="22">
        <v>117256429</v>
      </c>
      <c r="I720" s="22" t="s">
        <v>4658</v>
      </c>
      <c r="J720" s="22" t="s">
        <v>89</v>
      </c>
      <c r="K720" s="22" t="s">
        <v>4659</v>
      </c>
      <c r="L720" s="22">
        <v>2142</v>
      </c>
      <c r="M720" s="22" t="s">
        <v>885</v>
      </c>
      <c r="N720" s="22" t="s">
        <v>576</v>
      </c>
      <c r="O720" s="22" t="s">
        <v>577</v>
      </c>
      <c r="P720" s="36">
        <v>29918</v>
      </c>
      <c r="Q720" s="22" t="s">
        <v>4660</v>
      </c>
      <c r="R720" s="73" t="s">
        <v>253</v>
      </c>
      <c r="S720" s="27" t="s">
        <v>228</v>
      </c>
      <c r="T720" s="37">
        <v>43417</v>
      </c>
      <c r="U720" s="22" t="s">
        <v>254</v>
      </c>
      <c r="V720" s="73" t="s">
        <v>232</v>
      </c>
      <c r="W720" s="22" t="s">
        <v>4782</v>
      </c>
      <c r="X720" s="45" t="s">
        <v>4783</v>
      </c>
      <c r="Y720" s="22" t="s">
        <v>239</v>
      </c>
      <c r="Z720" s="37">
        <v>43236</v>
      </c>
      <c r="AA720" s="22" t="s">
        <v>231</v>
      </c>
      <c r="AB720" s="22"/>
      <c r="AC720" s="22" t="s">
        <v>5997</v>
      </c>
      <c r="AD720" s="22" t="s">
        <v>237</v>
      </c>
      <c r="AE720" s="22" t="s">
        <v>254</v>
      </c>
      <c r="AF720" s="37">
        <v>43276</v>
      </c>
      <c r="AG720" s="53" t="s">
        <v>6003</v>
      </c>
      <c r="AH720" s="22" t="s">
        <v>1220</v>
      </c>
      <c r="AI720" s="22"/>
      <c r="AJ720" s="22"/>
      <c r="AK720" s="22">
        <f ca="1">NETWORKDAYS(TODAY(),E720,Table4[Tətil günləri])</f>
        <v>-195</v>
      </c>
      <c r="AL720" s="18">
        <f t="shared" ca="1" si="23"/>
        <v>-194</v>
      </c>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18"/>
      <c r="EQ720" s="18"/>
      <c r="ER720" s="18"/>
      <c r="ES720" s="18"/>
      <c r="ET720" s="18"/>
      <c r="EU720" s="18"/>
      <c r="EV720" s="18"/>
      <c r="EW720" s="18"/>
      <c r="EX720" s="18"/>
      <c r="EY720" s="18"/>
      <c r="EZ720" s="18"/>
      <c r="FA720" s="18"/>
      <c r="FB720" s="18"/>
      <c r="FC720" s="18"/>
      <c r="FD720" s="18"/>
      <c r="FE720" s="18"/>
      <c r="FF720" s="18"/>
      <c r="FG720" s="18"/>
      <c r="FH720" s="18"/>
      <c r="FI720" s="18"/>
      <c r="FJ720" s="18"/>
      <c r="FK720" s="18"/>
      <c r="FL720" s="18"/>
      <c r="FM720" s="18"/>
      <c r="FN720" s="18"/>
      <c r="FO720" s="18"/>
      <c r="FP720" s="18"/>
      <c r="FQ720" s="18"/>
      <c r="FR720" s="18"/>
      <c r="FS720" s="18"/>
      <c r="FT720" s="18"/>
      <c r="FU720" s="18"/>
      <c r="FV720" s="18"/>
      <c r="FW720" s="18"/>
      <c r="FX720" s="18"/>
      <c r="FY720" s="18"/>
      <c r="FZ720" s="18"/>
      <c r="GA720" s="18"/>
      <c r="GB720" s="18"/>
      <c r="GC720" s="18"/>
      <c r="GD720" s="18"/>
      <c r="GE720" s="18"/>
      <c r="GF720" s="18"/>
      <c r="GG720" s="18"/>
      <c r="GH720" s="18"/>
      <c r="GI720" s="18"/>
      <c r="GJ720" s="18"/>
      <c r="GK720" s="18"/>
      <c r="GL720" s="18"/>
      <c r="GM720" s="18"/>
      <c r="GN720" s="18"/>
      <c r="GO720" s="18"/>
      <c r="GP720" s="18"/>
      <c r="GQ720" s="18"/>
      <c r="GR720" s="18"/>
      <c r="GS720" s="18"/>
      <c r="GT720" s="18"/>
      <c r="GU720" s="18"/>
      <c r="GV720" s="18"/>
      <c r="GW720" s="18"/>
      <c r="GX720" s="18"/>
      <c r="GY720" s="18"/>
      <c r="GZ720" s="18"/>
      <c r="HA720" s="18"/>
      <c r="HB720" s="18"/>
      <c r="HC720" s="18"/>
      <c r="HD720" s="18"/>
      <c r="HE720" s="18"/>
      <c r="HF720" s="18"/>
      <c r="HG720" s="18"/>
      <c r="HH720" s="18"/>
      <c r="HI720" s="18"/>
      <c r="HJ720" s="18"/>
      <c r="HK720" s="18"/>
      <c r="HL720" s="18"/>
      <c r="HM720" s="18"/>
      <c r="HN720" s="18"/>
      <c r="HO720" s="18"/>
      <c r="HP720" s="18"/>
      <c r="HQ720" s="18"/>
      <c r="HR720" s="18"/>
      <c r="HS720" s="18"/>
      <c r="HT720" s="18"/>
      <c r="HU720" s="18"/>
      <c r="HV720" s="18"/>
      <c r="HW720" s="18"/>
      <c r="HX720" s="18"/>
      <c r="HY720" s="18"/>
      <c r="HZ720" s="18"/>
      <c r="IA720" s="18"/>
      <c r="IB720" s="18"/>
      <c r="IC720" s="18"/>
      <c r="ID720" s="18"/>
      <c r="IE720" s="18"/>
      <c r="IF720" s="18"/>
      <c r="IG720" s="18"/>
      <c r="IH720" s="18"/>
      <c r="II720" s="18"/>
      <c r="IJ720" s="18"/>
      <c r="IK720" s="18"/>
      <c r="IL720" s="18"/>
      <c r="IM720" s="18"/>
      <c r="IN720" s="18"/>
      <c r="IO720" s="18"/>
      <c r="IP720" s="18"/>
      <c r="IQ720" s="18"/>
      <c r="IR720" s="18"/>
      <c r="IS720" s="18"/>
      <c r="IT720" s="18"/>
      <c r="IU720" s="18"/>
      <c r="IV720" s="18"/>
      <c r="IW720" s="18"/>
      <c r="IX720" s="18"/>
      <c r="IY720" s="18"/>
      <c r="IZ720" s="18"/>
      <c r="JA720" s="18"/>
      <c r="JB720" s="18"/>
      <c r="JC720" s="18"/>
      <c r="JD720" s="18"/>
      <c r="JE720" s="18"/>
      <c r="JF720" s="18"/>
      <c r="JG720" s="18"/>
      <c r="JH720" s="18"/>
      <c r="JI720" s="18"/>
      <c r="JJ720" s="18"/>
      <c r="JK720" s="18"/>
      <c r="JL720" s="18"/>
      <c r="JM720" s="18"/>
      <c r="JN720" s="18"/>
      <c r="JO720" s="18"/>
      <c r="JP720" s="18"/>
      <c r="JQ720" s="18"/>
      <c r="JR720" s="18"/>
      <c r="JS720" s="18"/>
      <c r="JT720" s="18"/>
      <c r="JU720" s="18"/>
      <c r="JV720" s="18"/>
      <c r="JW720" s="18"/>
      <c r="JX720" s="18"/>
      <c r="JY720" s="18"/>
      <c r="JZ720" s="18"/>
      <c r="KA720" s="18"/>
      <c r="KB720" s="18"/>
      <c r="KC720" s="18"/>
      <c r="KD720" s="18"/>
      <c r="KE720" s="18"/>
      <c r="KF720" s="18"/>
      <c r="KG720" s="18"/>
      <c r="KH720" s="18"/>
      <c r="KI720" s="18"/>
      <c r="KJ720" s="18"/>
      <c r="KK720" s="18"/>
      <c r="KL720" s="18"/>
      <c r="KM720" s="18"/>
      <c r="KN720" s="18"/>
      <c r="KO720" s="18"/>
      <c r="KP720" s="18"/>
      <c r="KQ720" s="18"/>
      <c r="KR720" s="18"/>
      <c r="KS720" s="18"/>
      <c r="KT720" s="18"/>
      <c r="KU720" s="18"/>
      <c r="KV720" s="18"/>
      <c r="KW720" s="18"/>
      <c r="KX720" s="18"/>
      <c r="KY720" s="18"/>
      <c r="KZ720" s="18"/>
      <c r="LA720" s="18"/>
      <c r="LB720" s="18"/>
      <c r="LC720" s="18"/>
      <c r="LD720" s="18"/>
      <c r="LE720" s="18"/>
      <c r="LF720" s="18"/>
      <c r="LG720" s="18"/>
      <c r="LH720" s="18"/>
      <c r="LI720" s="18"/>
      <c r="LJ720" s="18"/>
      <c r="LK720" s="18"/>
      <c r="LL720" s="18"/>
      <c r="LM720" s="18"/>
      <c r="LN720" s="18"/>
      <c r="LO720" s="18"/>
      <c r="LP720" s="18"/>
      <c r="LQ720" s="18"/>
      <c r="LR720" s="18"/>
      <c r="LS720" s="18"/>
      <c r="LT720" s="18"/>
      <c r="LU720" s="18"/>
      <c r="LV720" s="18"/>
      <c r="LW720" s="18"/>
      <c r="LX720" s="18"/>
      <c r="LY720" s="18"/>
      <c r="LZ720" s="18"/>
      <c r="MA720" s="18"/>
      <c r="MB720" s="18"/>
      <c r="MC720" s="18"/>
      <c r="MD720" s="18"/>
      <c r="ME720" s="18"/>
      <c r="MF720" s="18"/>
      <c r="MG720" s="18"/>
      <c r="MH720" s="18"/>
      <c r="MI720" s="18"/>
      <c r="MJ720" s="18"/>
      <c r="MK720" s="18"/>
      <c r="ML720" s="18"/>
      <c r="MM720" s="18"/>
      <c r="MN720" s="18"/>
      <c r="MO720" s="18"/>
      <c r="MP720" s="18"/>
      <c r="MQ720" s="18"/>
      <c r="MR720" s="18"/>
      <c r="MS720" s="18"/>
      <c r="MT720" s="18"/>
      <c r="MU720" s="18"/>
    </row>
    <row r="721" spans="1:359" ht="109.4">
      <c r="A721" s="22">
        <v>257</v>
      </c>
      <c r="B721" s="22" t="s">
        <v>4680</v>
      </c>
      <c r="C721" s="37">
        <v>43230</v>
      </c>
      <c r="D721" s="36">
        <v>43234</v>
      </c>
      <c r="E721" s="36">
        <f>WORKDAY(D722,10,Table4[Tətil günləri])</f>
        <v>43249</v>
      </c>
      <c r="F721" s="22" t="str">
        <f t="shared" si="22"/>
        <v/>
      </c>
      <c r="G721" s="22" t="s">
        <v>235</v>
      </c>
      <c r="H721" s="22">
        <v>465867877</v>
      </c>
      <c r="I721" s="22" t="s">
        <v>4675</v>
      </c>
      <c r="J721" s="28" t="s">
        <v>57</v>
      </c>
      <c r="K721" s="22" t="s">
        <v>4676</v>
      </c>
      <c r="L721" s="22">
        <v>7411</v>
      </c>
      <c r="M721" s="22" t="s">
        <v>1654</v>
      </c>
      <c r="N721" s="22" t="s">
        <v>275</v>
      </c>
      <c r="O721" s="22" t="s">
        <v>259</v>
      </c>
      <c r="P721" s="36">
        <v>21698</v>
      </c>
      <c r="Q721" s="22" t="s">
        <v>585</v>
      </c>
      <c r="R721" s="73" t="s">
        <v>261</v>
      </c>
      <c r="S721" s="27" t="s">
        <v>228</v>
      </c>
      <c r="T721" s="37">
        <v>43343</v>
      </c>
      <c r="U721" s="37">
        <v>43464</v>
      </c>
      <c r="V721" s="73" t="s">
        <v>232</v>
      </c>
      <c r="W721" s="22" t="s">
        <v>4784</v>
      </c>
      <c r="X721" s="45" t="s">
        <v>4785</v>
      </c>
      <c r="Y721" s="22" t="s">
        <v>239</v>
      </c>
      <c r="Z721" s="37">
        <v>43236</v>
      </c>
      <c r="AA721" s="22" t="s">
        <v>231</v>
      </c>
      <c r="AB721" s="22"/>
      <c r="AC721" s="22" t="s">
        <v>5767</v>
      </c>
      <c r="AD721" s="22" t="s">
        <v>237</v>
      </c>
      <c r="AE721" s="22" t="s">
        <v>254</v>
      </c>
      <c r="AF721" s="37">
        <v>43262</v>
      </c>
      <c r="AG721" s="53" t="s">
        <v>5771</v>
      </c>
      <c r="AH721" s="22" t="s">
        <v>1220</v>
      </c>
      <c r="AI721" s="22"/>
      <c r="AJ721" s="22"/>
      <c r="AK721" s="22">
        <f ca="1">NETWORKDAYS(TODAY(),E721,Table4[Tətil günləri])</f>
        <v>-195</v>
      </c>
      <c r="AL721" s="18">
        <f t="shared" ca="1" si="23"/>
        <v>-194</v>
      </c>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18"/>
      <c r="EQ721" s="18"/>
      <c r="ER721" s="18"/>
      <c r="ES721" s="18"/>
      <c r="ET721" s="18"/>
      <c r="EU721" s="18"/>
      <c r="EV721" s="18"/>
      <c r="EW721" s="18"/>
      <c r="EX721" s="18"/>
      <c r="EY721" s="18"/>
      <c r="EZ721" s="18"/>
      <c r="FA721" s="18"/>
      <c r="FB721" s="18"/>
      <c r="FC721" s="18"/>
      <c r="FD721" s="18"/>
      <c r="FE721" s="18"/>
      <c r="FF721" s="18"/>
      <c r="FG721" s="18"/>
      <c r="FH721" s="18"/>
      <c r="FI721" s="18"/>
      <c r="FJ721" s="18"/>
      <c r="FK721" s="18"/>
      <c r="FL721" s="18"/>
      <c r="FM721" s="18"/>
      <c r="FN721" s="18"/>
      <c r="FO721" s="18"/>
      <c r="FP721" s="18"/>
      <c r="FQ721" s="18"/>
      <c r="FR721" s="18"/>
      <c r="FS721" s="18"/>
      <c r="FT721" s="18"/>
      <c r="FU721" s="18"/>
      <c r="FV721" s="18"/>
      <c r="FW721" s="18"/>
      <c r="FX721" s="18"/>
      <c r="FY721" s="18"/>
      <c r="FZ721" s="18"/>
      <c r="GA721" s="18"/>
      <c r="GB721" s="18"/>
      <c r="GC721" s="18"/>
      <c r="GD721" s="18"/>
      <c r="GE721" s="18"/>
      <c r="GF721" s="18"/>
      <c r="GG721" s="18"/>
      <c r="GH721" s="18"/>
      <c r="GI721" s="18"/>
      <c r="GJ721" s="18"/>
      <c r="GK721" s="18"/>
      <c r="GL721" s="18"/>
      <c r="GM721" s="18"/>
      <c r="GN721" s="18"/>
      <c r="GO721" s="18"/>
      <c r="GP721" s="18"/>
      <c r="GQ721" s="18"/>
      <c r="GR721" s="18"/>
      <c r="GS721" s="18"/>
      <c r="GT721" s="18"/>
      <c r="GU721" s="18"/>
      <c r="GV721" s="18"/>
      <c r="GW721" s="18"/>
      <c r="GX721" s="18"/>
      <c r="GY721" s="18"/>
      <c r="GZ721" s="18"/>
      <c r="HA721" s="18"/>
      <c r="HB721" s="18"/>
      <c r="HC721" s="18"/>
      <c r="HD721" s="18"/>
      <c r="HE721" s="18"/>
      <c r="HF721" s="18"/>
      <c r="HG721" s="18"/>
      <c r="HH721" s="18"/>
      <c r="HI721" s="18"/>
      <c r="HJ721" s="18"/>
      <c r="HK721" s="18"/>
      <c r="HL721" s="18"/>
      <c r="HM721" s="18"/>
      <c r="HN721" s="18"/>
      <c r="HO721" s="18"/>
      <c r="HP721" s="18"/>
      <c r="HQ721" s="18"/>
      <c r="HR721" s="18"/>
      <c r="HS721" s="18"/>
      <c r="HT721" s="18"/>
      <c r="HU721" s="18"/>
      <c r="HV721" s="18"/>
      <c r="HW721" s="18"/>
      <c r="HX721" s="18"/>
      <c r="HY721" s="18"/>
      <c r="HZ721" s="18"/>
      <c r="IA721" s="18"/>
      <c r="IB721" s="18"/>
      <c r="IC721" s="18"/>
      <c r="ID721" s="18"/>
      <c r="IE721" s="18"/>
      <c r="IF721" s="18"/>
      <c r="IG721" s="18"/>
      <c r="IH721" s="18"/>
      <c r="II721" s="18"/>
      <c r="IJ721" s="18"/>
      <c r="IK721" s="18"/>
      <c r="IL721" s="18"/>
      <c r="IM721" s="18"/>
      <c r="IN721" s="18"/>
      <c r="IO721" s="18"/>
      <c r="IP721" s="18"/>
      <c r="IQ721" s="18"/>
      <c r="IR721" s="18"/>
      <c r="IS721" s="18"/>
      <c r="IT721" s="18"/>
      <c r="IU721" s="18"/>
      <c r="IV721" s="18"/>
      <c r="IW721" s="18"/>
      <c r="IX721" s="18"/>
      <c r="IY721" s="18"/>
      <c r="IZ721" s="18"/>
      <c r="JA721" s="18"/>
      <c r="JB721" s="18"/>
      <c r="JC721" s="18"/>
      <c r="JD721" s="18"/>
      <c r="JE721" s="18"/>
      <c r="JF721" s="18"/>
      <c r="JG721" s="18"/>
      <c r="JH721" s="18"/>
      <c r="JI721" s="18"/>
      <c r="JJ721" s="18"/>
      <c r="JK721" s="18"/>
      <c r="JL721" s="18"/>
      <c r="JM721" s="18"/>
      <c r="JN721" s="18"/>
      <c r="JO721" s="18"/>
      <c r="JP721" s="18"/>
      <c r="JQ721" s="18"/>
      <c r="JR721" s="18"/>
      <c r="JS721" s="18"/>
      <c r="JT721" s="18"/>
      <c r="JU721" s="18"/>
      <c r="JV721" s="18"/>
      <c r="JW721" s="18"/>
      <c r="JX721" s="18"/>
      <c r="JY721" s="18"/>
      <c r="JZ721" s="18"/>
      <c r="KA721" s="18"/>
      <c r="KB721" s="18"/>
      <c r="KC721" s="18"/>
      <c r="KD721" s="18"/>
      <c r="KE721" s="18"/>
      <c r="KF721" s="18"/>
      <c r="KG721" s="18"/>
      <c r="KH721" s="18"/>
      <c r="KI721" s="18"/>
      <c r="KJ721" s="18"/>
      <c r="KK721" s="18"/>
      <c r="KL721" s="18"/>
      <c r="KM721" s="18"/>
      <c r="KN721" s="18"/>
      <c r="KO721" s="18"/>
      <c r="KP721" s="18"/>
      <c r="KQ721" s="18"/>
      <c r="KR721" s="18"/>
      <c r="KS721" s="18"/>
      <c r="KT721" s="18"/>
      <c r="KU721" s="18"/>
      <c r="KV721" s="18"/>
      <c r="KW721" s="18"/>
      <c r="KX721" s="18"/>
      <c r="KY721" s="18"/>
      <c r="KZ721" s="18"/>
      <c r="LA721" s="18"/>
      <c r="LB721" s="18"/>
      <c r="LC721" s="18"/>
      <c r="LD721" s="18"/>
      <c r="LE721" s="18"/>
      <c r="LF721" s="18"/>
      <c r="LG721" s="18"/>
      <c r="LH721" s="18"/>
      <c r="LI721" s="18"/>
      <c r="LJ721" s="18"/>
      <c r="LK721" s="18"/>
      <c r="LL721" s="18"/>
      <c r="LM721" s="18"/>
      <c r="LN721" s="18"/>
      <c r="LO721" s="18"/>
      <c r="LP721" s="18"/>
      <c r="LQ721" s="18"/>
      <c r="LR721" s="18"/>
      <c r="LS721" s="18"/>
      <c r="LT721" s="18"/>
      <c r="LU721" s="18"/>
      <c r="LV721" s="18"/>
      <c r="LW721" s="18"/>
      <c r="LX721" s="18"/>
      <c r="LY721" s="18"/>
      <c r="LZ721" s="18"/>
      <c r="MA721" s="18"/>
      <c r="MB721" s="18"/>
      <c r="MC721" s="18"/>
      <c r="MD721" s="18"/>
      <c r="ME721" s="18"/>
      <c r="MF721" s="18"/>
      <c r="MG721" s="18"/>
      <c r="MH721" s="18"/>
      <c r="MI721" s="18"/>
      <c r="MJ721" s="18"/>
      <c r="MK721" s="18"/>
      <c r="ML721" s="18"/>
      <c r="MM721" s="18"/>
      <c r="MN721" s="18"/>
      <c r="MO721" s="18"/>
      <c r="MP721" s="18"/>
      <c r="MQ721" s="18"/>
      <c r="MR721" s="18"/>
      <c r="MS721" s="18"/>
      <c r="MT721" s="18"/>
      <c r="MU721" s="18"/>
    </row>
    <row r="722" spans="1:359" ht="84.75" customHeight="1">
      <c r="A722" s="22">
        <v>257</v>
      </c>
      <c r="B722" s="22" t="s">
        <v>4680</v>
      </c>
      <c r="C722" s="37">
        <v>43230</v>
      </c>
      <c r="D722" s="36">
        <v>43234</v>
      </c>
      <c r="E722" s="36">
        <f>WORKDAY(D722,10,Table4[Tətil günləri])</f>
        <v>43249</v>
      </c>
      <c r="F722" s="22" t="str">
        <f t="shared" si="22"/>
        <v/>
      </c>
      <c r="G722" s="22" t="s">
        <v>235</v>
      </c>
      <c r="H722" s="22">
        <v>529236178</v>
      </c>
      <c r="I722" s="22" t="s">
        <v>4677</v>
      </c>
      <c r="J722" s="28" t="s">
        <v>57</v>
      </c>
      <c r="K722" s="22" t="s">
        <v>4678</v>
      </c>
      <c r="L722" s="22">
        <v>2141</v>
      </c>
      <c r="M722" s="22" t="s">
        <v>809</v>
      </c>
      <c r="N722" s="22" t="s">
        <v>275</v>
      </c>
      <c r="O722" s="22" t="s">
        <v>259</v>
      </c>
      <c r="P722" s="54">
        <v>26336</v>
      </c>
      <c r="Q722" s="22" t="s">
        <v>4679</v>
      </c>
      <c r="R722" s="73" t="s">
        <v>261</v>
      </c>
      <c r="S722" s="27" t="s">
        <v>227</v>
      </c>
      <c r="T722" s="37"/>
      <c r="U722" s="37">
        <v>43819</v>
      </c>
      <c r="V722" s="73" t="s">
        <v>232</v>
      </c>
      <c r="W722" s="22" t="s">
        <v>4786</v>
      </c>
      <c r="X722" s="45" t="s">
        <v>4787</v>
      </c>
      <c r="Y722" s="22" t="s">
        <v>239</v>
      </c>
      <c r="Z722" s="37">
        <v>43236</v>
      </c>
      <c r="AA722" s="22" t="s">
        <v>231</v>
      </c>
      <c r="AB722" s="22"/>
      <c r="AC722" s="22" t="s">
        <v>5768</v>
      </c>
      <c r="AD722" s="22" t="s">
        <v>237</v>
      </c>
      <c r="AE722" s="22" t="s">
        <v>254</v>
      </c>
      <c r="AF722" s="37">
        <v>43262</v>
      </c>
      <c r="AG722" s="53" t="s">
        <v>5771</v>
      </c>
      <c r="AH722" s="22" t="s">
        <v>1220</v>
      </c>
      <c r="AI722" s="22"/>
      <c r="AJ722" s="22"/>
      <c r="AK722" s="22">
        <f ca="1">NETWORKDAYS(TODAY(),E722,Table4[Tətil günləri])</f>
        <v>-195</v>
      </c>
      <c r="AL722" s="18">
        <f t="shared" ca="1" si="23"/>
        <v>-194</v>
      </c>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18"/>
      <c r="EQ722" s="18"/>
      <c r="ER722" s="18"/>
      <c r="ES722" s="18"/>
      <c r="ET722" s="18"/>
      <c r="EU722" s="18"/>
      <c r="EV722" s="18"/>
      <c r="EW722" s="18"/>
      <c r="EX722" s="18"/>
      <c r="EY722" s="18"/>
      <c r="EZ722" s="18"/>
      <c r="FA722" s="18"/>
      <c r="FB722" s="18"/>
      <c r="FC722" s="18"/>
      <c r="FD722" s="18"/>
      <c r="FE722" s="18"/>
      <c r="FF722" s="18"/>
      <c r="FG722" s="18"/>
      <c r="FH722" s="18"/>
      <c r="FI722" s="18"/>
      <c r="FJ722" s="18"/>
      <c r="FK722" s="18"/>
      <c r="FL722" s="18"/>
      <c r="FM722" s="18"/>
      <c r="FN722" s="18"/>
      <c r="FO722" s="18"/>
      <c r="FP722" s="18"/>
      <c r="FQ722" s="18"/>
      <c r="FR722" s="18"/>
      <c r="FS722" s="18"/>
      <c r="FT722" s="18"/>
      <c r="FU722" s="18"/>
      <c r="FV722" s="18"/>
      <c r="FW722" s="18"/>
      <c r="FX722" s="18"/>
      <c r="FY722" s="18"/>
      <c r="FZ722" s="18"/>
      <c r="GA722" s="18"/>
      <c r="GB722" s="18"/>
      <c r="GC722" s="18"/>
      <c r="GD722" s="18"/>
      <c r="GE722" s="18"/>
      <c r="GF722" s="18"/>
      <c r="GG722" s="18"/>
      <c r="GH722" s="18"/>
      <c r="GI722" s="18"/>
      <c r="GJ722" s="18"/>
      <c r="GK722" s="18"/>
      <c r="GL722" s="18"/>
      <c r="GM722" s="18"/>
      <c r="GN722" s="18"/>
      <c r="GO722" s="18"/>
      <c r="GP722" s="18"/>
      <c r="GQ722" s="18"/>
      <c r="GR722" s="18"/>
      <c r="GS722" s="18"/>
      <c r="GT722" s="18"/>
      <c r="GU722" s="18"/>
      <c r="GV722" s="18"/>
      <c r="GW722" s="18"/>
      <c r="GX722" s="18"/>
      <c r="GY722" s="18"/>
      <c r="GZ722" s="18"/>
      <c r="HA722" s="18"/>
      <c r="HB722" s="18"/>
      <c r="HC722" s="18"/>
      <c r="HD722" s="18"/>
      <c r="HE722" s="18"/>
      <c r="HF722" s="18"/>
      <c r="HG722" s="18"/>
      <c r="HH722" s="18"/>
      <c r="HI722" s="18"/>
      <c r="HJ722" s="18"/>
      <c r="HK722" s="18"/>
      <c r="HL722" s="18"/>
      <c r="HM722" s="18"/>
      <c r="HN722" s="18"/>
      <c r="HO722" s="18"/>
      <c r="HP722" s="18"/>
      <c r="HQ722" s="18"/>
      <c r="HR722" s="18"/>
      <c r="HS722" s="18"/>
      <c r="HT722" s="18"/>
      <c r="HU722" s="18"/>
      <c r="HV722" s="18"/>
      <c r="HW722" s="18"/>
      <c r="HX722" s="18"/>
      <c r="HY722" s="18"/>
      <c r="HZ722" s="18"/>
      <c r="IA722" s="18"/>
      <c r="IB722" s="18"/>
      <c r="IC722" s="18"/>
      <c r="ID722" s="18"/>
      <c r="IE722" s="18"/>
      <c r="IF722" s="18"/>
      <c r="IG722" s="18"/>
      <c r="IH722" s="18"/>
      <c r="II722" s="18"/>
      <c r="IJ722" s="18"/>
      <c r="IK722" s="18"/>
      <c r="IL722" s="18"/>
      <c r="IM722" s="18"/>
      <c r="IN722" s="18"/>
      <c r="IO722" s="18"/>
      <c r="IP722" s="18"/>
      <c r="IQ722" s="18"/>
      <c r="IR722" s="18"/>
      <c r="IS722" s="18"/>
      <c r="IT722" s="18"/>
      <c r="IU722" s="18"/>
      <c r="IV722" s="18"/>
      <c r="IW722" s="18"/>
      <c r="IX722" s="18"/>
      <c r="IY722" s="18"/>
      <c r="IZ722" s="18"/>
      <c r="JA722" s="18"/>
      <c r="JB722" s="18"/>
      <c r="JC722" s="18"/>
      <c r="JD722" s="18"/>
      <c r="JE722" s="18"/>
      <c r="JF722" s="18"/>
      <c r="JG722" s="18"/>
      <c r="JH722" s="18"/>
      <c r="JI722" s="18"/>
      <c r="JJ722" s="18"/>
      <c r="JK722" s="18"/>
      <c r="JL722" s="18"/>
      <c r="JM722" s="18"/>
      <c r="JN722" s="18"/>
      <c r="JO722" s="18"/>
      <c r="JP722" s="18"/>
      <c r="JQ722" s="18"/>
      <c r="JR722" s="18"/>
      <c r="JS722" s="18"/>
      <c r="JT722" s="18"/>
      <c r="JU722" s="18"/>
      <c r="JV722" s="18"/>
      <c r="JW722" s="18"/>
      <c r="JX722" s="18"/>
      <c r="JY722" s="18"/>
      <c r="JZ722" s="18"/>
      <c r="KA722" s="18"/>
      <c r="KB722" s="18"/>
      <c r="KC722" s="18"/>
      <c r="KD722" s="18"/>
      <c r="KE722" s="18"/>
      <c r="KF722" s="18"/>
      <c r="KG722" s="18"/>
      <c r="KH722" s="18"/>
      <c r="KI722" s="18"/>
      <c r="KJ722" s="18"/>
      <c r="KK722" s="18"/>
      <c r="KL722" s="18"/>
      <c r="KM722" s="18"/>
      <c r="KN722" s="18"/>
      <c r="KO722" s="18"/>
      <c r="KP722" s="18"/>
      <c r="KQ722" s="18"/>
      <c r="KR722" s="18"/>
      <c r="KS722" s="18"/>
      <c r="KT722" s="18"/>
      <c r="KU722" s="18"/>
      <c r="KV722" s="18"/>
      <c r="KW722" s="18"/>
      <c r="KX722" s="18"/>
      <c r="KY722" s="18"/>
      <c r="KZ722" s="18"/>
      <c r="LA722" s="18"/>
      <c r="LB722" s="18"/>
      <c r="LC722" s="18"/>
      <c r="LD722" s="18"/>
      <c r="LE722" s="18"/>
      <c r="LF722" s="18"/>
      <c r="LG722" s="18"/>
      <c r="LH722" s="18"/>
      <c r="LI722" s="18"/>
      <c r="LJ722" s="18"/>
      <c r="LK722" s="18"/>
      <c r="LL722" s="18"/>
      <c r="LM722" s="18"/>
      <c r="LN722" s="18"/>
      <c r="LO722" s="18"/>
      <c r="LP722" s="18"/>
      <c r="LQ722" s="18"/>
      <c r="LR722" s="18"/>
      <c r="LS722" s="18"/>
      <c r="LT722" s="18"/>
      <c r="LU722" s="18"/>
      <c r="LV722" s="18"/>
      <c r="LW722" s="18"/>
      <c r="LX722" s="18"/>
      <c r="LY722" s="18"/>
      <c r="LZ722" s="18"/>
      <c r="MA722" s="18"/>
      <c r="MB722" s="18"/>
      <c r="MC722" s="18"/>
      <c r="MD722" s="18"/>
      <c r="ME722" s="18"/>
      <c r="MF722" s="18"/>
      <c r="MG722" s="18"/>
      <c r="MH722" s="18"/>
      <c r="MI722" s="18"/>
      <c r="MJ722" s="18"/>
      <c r="MK722" s="18"/>
      <c r="ML722" s="18"/>
      <c r="MM722" s="18"/>
      <c r="MN722" s="18"/>
      <c r="MO722" s="18"/>
      <c r="MP722" s="18"/>
      <c r="MQ722" s="18"/>
      <c r="MR722" s="18"/>
      <c r="MS722" s="18"/>
      <c r="MT722" s="18"/>
      <c r="MU722" s="18"/>
    </row>
    <row r="723" spans="1:359" ht="136.4" customHeight="1">
      <c r="A723" s="22">
        <v>258</v>
      </c>
      <c r="B723" s="22" t="s">
        <v>4681</v>
      </c>
      <c r="C723" s="37">
        <v>43220</v>
      </c>
      <c r="D723" s="36">
        <v>43235</v>
      </c>
      <c r="E723" s="36">
        <f>WORKDAY(D723,10,Table4[Tətil günləri])</f>
        <v>43250</v>
      </c>
      <c r="F723" s="22" t="str">
        <f t="shared" si="22"/>
        <v/>
      </c>
      <c r="G723" s="22" t="s">
        <v>235</v>
      </c>
      <c r="H723" s="43" t="s">
        <v>7799</v>
      </c>
      <c r="I723" s="22" t="s">
        <v>4682</v>
      </c>
      <c r="J723" s="28" t="s">
        <v>57</v>
      </c>
      <c r="K723" s="22" t="s">
        <v>4683</v>
      </c>
      <c r="L723" s="22">
        <v>3114</v>
      </c>
      <c r="M723" s="22" t="s">
        <v>3297</v>
      </c>
      <c r="N723" s="22" t="s">
        <v>275</v>
      </c>
      <c r="O723" s="22" t="s">
        <v>619</v>
      </c>
      <c r="P723" s="54">
        <v>23690</v>
      </c>
      <c r="Q723" s="22" t="s">
        <v>3305</v>
      </c>
      <c r="R723" s="73" t="s">
        <v>253</v>
      </c>
      <c r="S723" s="27" t="s">
        <v>228</v>
      </c>
      <c r="T723" s="33">
        <v>43280</v>
      </c>
      <c r="U723" s="22" t="s">
        <v>865</v>
      </c>
      <c r="V723" s="73" t="s">
        <v>232</v>
      </c>
      <c r="W723" s="22" t="s">
        <v>4788</v>
      </c>
      <c r="X723" s="45" t="s">
        <v>4789</v>
      </c>
      <c r="Y723" s="22" t="s">
        <v>239</v>
      </c>
      <c r="Z723" s="37">
        <v>43236</v>
      </c>
      <c r="AA723" s="22" t="s">
        <v>231</v>
      </c>
      <c r="AB723" s="22"/>
      <c r="AC723" s="22" t="s">
        <v>5258</v>
      </c>
      <c r="AD723" s="22" t="s">
        <v>237</v>
      </c>
      <c r="AE723" s="22" t="s">
        <v>865</v>
      </c>
      <c r="AF723" s="37">
        <v>43252</v>
      </c>
      <c r="AG723" s="37" t="s">
        <v>5259</v>
      </c>
      <c r="AH723" s="22" t="s">
        <v>1220</v>
      </c>
      <c r="AI723" s="22"/>
      <c r="AJ723" s="22"/>
      <c r="AK723" s="22">
        <f ca="1">NETWORKDAYS(TODAY(),E723,Table4[Tətil günləri])</f>
        <v>-194</v>
      </c>
      <c r="AL723" s="18">
        <f t="shared" ca="1" si="23"/>
        <v>-193</v>
      </c>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18"/>
      <c r="EQ723" s="18"/>
      <c r="ER723" s="18"/>
      <c r="ES723" s="18"/>
      <c r="ET723" s="18"/>
      <c r="EU723" s="18"/>
      <c r="EV723" s="18"/>
      <c r="EW723" s="18"/>
      <c r="EX723" s="18"/>
      <c r="EY723" s="18"/>
      <c r="EZ723" s="18"/>
      <c r="FA723" s="18"/>
      <c r="FB723" s="18"/>
      <c r="FC723" s="18"/>
      <c r="FD723" s="18"/>
      <c r="FE723" s="18"/>
      <c r="FF723" s="18"/>
      <c r="FG723" s="18"/>
      <c r="FH723" s="18"/>
      <c r="FI723" s="18"/>
      <c r="FJ723" s="18"/>
      <c r="FK723" s="18"/>
      <c r="FL723" s="18"/>
      <c r="FM723" s="18"/>
      <c r="FN723" s="18"/>
      <c r="FO723" s="18"/>
      <c r="FP723" s="18"/>
      <c r="FQ723" s="18"/>
      <c r="FR723" s="18"/>
      <c r="FS723" s="18"/>
      <c r="FT723" s="18"/>
      <c r="FU723" s="18"/>
      <c r="FV723" s="18"/>
      <c r="FW723" s="18"/>
      <c r="FX723" s="18"/>
      <c r="FY723" s="18"/>
      <c r="FZ723" s="18"/>
      <c r="GA723" s="18"/>
      <c r="GB723" s="18"/>
      <c r="GC723" s="18"/>
      <c r="GD723" s="18"/>
      <c r="GE723" s="18"/>
      <c r="GF723" s="18"/>
      <c r="GG723" s="18"/>
      <c r="GH723" s="18"/>
      <c r="GI723" s="18"/>
      <c r="GJ723" s="18"/>
      <c r="GK723" s="18"/>
      <c r="GL723" s="18"/>
      <c r="GM723" s="18"/>
      <c r="GN723" s="18"/>
      <c r="GO723" s="18"/>
      <c r="GP723" s="18"/>
      <c r="GQ723" s="18"/>
      <c r="GR723" s="18"/>
      <c r="GS723" s="18"/>
      <c r="GT723" s="18"/>
      <c r="GU723" s="18"/>
      <c r="GV723" s="18"/>
      <c r="GW723" s="18"/>
      <c r="GX723" s="18"/>
      <c r="GY723" s="18"/>
      <c r="GZ723" s="18"/>
      <c r="HA723" s="18"/>
      <c r="HB723" s="18"/>
      <c r="HC723" s="18"/>
      <c r="HD723" s="18"/>
      <c r="HE723" s="18"/>
      <c r="HF723" s="18"/>
      <c r="HG723" s="18"/>
      <c r="HH723" s="18"/>
      <c r="HI723" s="18"/>
      <c r="HJ723" s="18"/>
      <c r="HK723" s="18"/>
      <c r="HL723" s="18"/>
      <c r="HM723" s="18"/>
      <c r="HN723" s="18"/>
      <c r="HO723" s="18"/>
      <c r="HP723" s="18"/>
      <c r="HQ723" s="18"/>
      <c r="HR723" s="18"/>
      <c r="HS723" s="18"/>
      <c r="HT723" s="18"/>
      <c r="HU723" s="18"/>
      <c r="HV723" s="18"/>
      <c r="HW723" s="18"/>
      <c r="HX723" s="18"/>
      <c r="HY723" s="18"/>
      <c r="HZ723" s="18"/>
      <c r="IA723" s="18"/>
      <c r="IB723" s="18"/>
      <c r="IC723" s="18"/>
      <c r="ID723" s="18"/>
      <c r="IE723" s="18"/>
      <c r="IF723" s="18"/>
      <c r="IG723" s="18"/>
      <c r="IH723" s="18"/>
      <c r="II723" s="18"/>
      <c r="IJ723" s="18"/>
      <c r="IK723" s="18"/>
      <c r="IL723" s="18"/>
      <c r="IM723" s="18"/>
      <c r="IN723" s="18"/>
      <c r="IO723" s="18"/>
      <c r="IP723" s="18"/>
      <c r="IQ723" s="18"/>
      <c r="IR723" s="18"/>
      <c r="IS723" s="18"/>
      <c r="IT723" s="18"/>
      <c r="IU723" s="18"/>
      <c r="IV723" s="18"/>
      <c r="IW723" s="18"/>
      <c r="IX723" s="18"/>
      <c r="IY723" s="18"/>
      <c r="IZ723" s="18"/>
      <c r="JA723" s="18"/>
      <c r="JB723" s="18"/>
      <c r="JC723" s="18"/>
      <c r="JD723" s="18"/>
      <c r="JE723" s="18"/>
      <c r="JF723" s="18"/>
      <c r="JG723" s="18"/>
      <c r="JH723" s="18"/>
      <c r="JI723" s="18"/>
      <c r="JJ723" s="18"/>
      <c r="JK723" s="18"/>
      <c r="JL723" s="18"/>
      <c r="JM723" s="18"/>
      <c r="JN723" s="18"/>
      <c r="JO723" s="18"/>
      <c r="JP723" s="18"/>
      <c r="JQ723" s="18"/>
      <c r="JR723" s="18"/>
      <c r="JS723" s="18"/>
      <c r="JT723" s="18"/>
      <c r="JU723" s="18"/>
      <c r="JV723" s="18"/>
      <c r="JW723" s="18"/>
      <c r="JX723" s="18"/>
      <c r="JY723" s="18"/>
      <c r="JZ723" s="18"/>
      <c r="KA723" s="18"/>
      <c r="KB723" s="18"/>
      <c r="KC723" s="18"/>
      <c r="KD723" s="18"/>
      <c r="KE723" s="18"/>
      <c r="KF723" s="18"/>
      <c r="KG723" s="18"/>
      <c r="KH723" s="18"/>
      <c r="KI723" s="18"/>
      <c r="KJ723" s="18"/>
      <c r="KK723" s="18"/>
      <c r="KL723" s="18"/>
      <c r="KM723" s="18"/>
      <c r="KN723" s="18"/>
      <c r="KO723" s="18"/>
      <c r="KP723" s="18"/>
      <c r="KQ723" s="18"/>
      <c r="KR723" s="18"/>
      <c r="KS723" s="18"/>
      <c r="KT723" s="18"/>
      <c r="KU723" s="18"/>
      <c r="KV723" s="18"/>
      <c r="KW723" s="18"/>
      <c r="KX723" s="18"/>
      <c r="KY723" s="18"/>
      <c r="KZ723" s="18"/>
      <c r="LA723" s="18"/>
      <c r="LB723" s="18"/>
      <c r="LC723" s="18"/>
      <c r="LD723" s="18"/>
      <c r="LE723" s="18"/>
      <c r="LF723" s="18"/>
      <c r="LG723" s="18"/>
      <c r="LH723" s="18"/>
      <c r="LI723" s="18"/>
      <c r="LJ723" s="18"/>
      <c r="LK723" s="18"/>
      <c r="LL723" s="18"/>
      <c r="LM723" s="18"/>
      <c r="LN723" s="18"/>
      <c r="LO723" s="18"/>
      <c r="LP723" s="18"/>
      <c r="LQ723" s="18"/>
      <c r="LR723" s="18"/>
      <c r="LS723" s="18"/>
      <c r="LT723" s="18"/>
      <c r="LU723" s="18"/>
      <c r="LV723" s="18"/>
      <c r="LW723" s="18"/>
      <c r="LX723" s="18"/>
      <c r="LY723" s="18"/>
      <c r="LZ723" s="18"/>
      <c r="MA723" s="18"/>
      <c r="MB723" s="18"/>
      <c r="MC723" s="18"/>
      <c r="MD723" s="18"/>
      <c r="ME723" s="18"/>
      <c r="MF723" s="18"/>
      <c r="MG723" s="18"/>
      <c r="MH723" s="18"/>
      <c r="MI723" s="18"/>
      <c r="MJ723" s="18"/>
      <c r="MK723" s="18"/>
      <c r="ML723" s="18"/>
      <c r="MM723" s="18"/>
      <c r="MN723" s="18"/>
      <c r="MO723" s="18"/>
      <c r="MP723" s="18"/>
      <c r="MQ723" s="18"/>
      <c r="MR723" s="18"/>
      <c r="MS723" s="18"/>
      <c r="MT723" s="18"/>
      <c r="MU723" s="18"/>
    </row>
    <row r="724" spans="1:359" ht="96.65" customHeight="1">
      <c r="A724" s="22">
        <v>259</v>
      </c>
      <c r="B724" s="22"/>
      <c r="C724" s="36">
        <v>43236</v>
      </c>
      <c r="D724" s="36">
        <v>43236</v>
      </c>
      <c r="E724" s="36">
        <f>WORKDAY(D724,10,Table4[Tətil günləri])</f>
        <v>43251</v>
      </c>
      <c r="F724" s="22" t="str">
        <f t="shared" si="22"/>
        <v/>
      </c>
      <c r="G724" s="22" t="s">
        <v>235</v>
      </c>
      <c r="H724" s="22" t="s">
        <v>4686</v>
      </c>
      <c r="I724" s="22" t="s">
        <v>4687</v>
      </c>
      <c r="J724" s="22" t="s">
        <v>100</v>
      </c>
      <c r="K724" s="22" t="s">
        <v>1653</v>
      </c>
      <c r="L724" s="22">
        <v>3119</v>
      </c>
      <c r="M724" s="22" t="s">
        <v>4688</v>
      </c>
      <c r="N724" s="22" t="s">
        <v>4708</v>
      </c>
      <c r="O724" s="22" t="s">
        <v>4709</v>
      </c>
      <c r="P724" s="36">
        <v>26298</v>
      </c>
      <c r="Q724" s="22" t="s">
        <v>4710</v>
      </c>
      <c r="R724" s="73" t="s">
        <v>2960</v>
      </c>
      <c r="S724" s="27" t="s">
        <v>228</v>
      </c>
      <c r="T724" s="37">
        <v>43272</v>
      </c>
      <c r="U724" s="22" t="s">
        <v>254</v>
      </c>
      <c r="V724" s="73" t="s">
        <v>232</v>
      </c>
      <c r="W724" s="22" t="s">
        <v>4790</v>
      </c>
      <c r="X724" s="45" t="s">
        <v>4791</v>
      </c>
      <c r="Y724" s="22" t="s">
        <v>239</v>
      </c>
      <c r="Z724" s="37">
        <v>43236</v>
      </c>
      <c r="AA724" s="22" t="s">
        <v>229</v>
      </c>
      <c r="AB724" s="22"/>
      <c r="AC724" s="22" t="s">
        <v>4990</v>
      </c>
      <c r="AD724" s="22" t="s">
        <v>237</v>
      </c>
      <c r="AE724" s="22" t="s">
        <v>254</v>
      </c>
      <c r="AF724" s="37">
        <v>43249</v>
      </c>
      <c r="AG724" s="64" t="s">
        <v>4991</v>
      </c>
      <c r="AH724" s="159"/>
      <c r="AI724" s="22"/>
      <c r="AJ724" s="22"/>
      <c r="AK724" s="22">
        <f ca="1">NETWORKDAYS(TODAY(),E724,Table4[Tətil günləri])</f>
        <v>-193</v>
      </c>
      <c r="AL724" s="18">
        <f t="shared" ca="1" si="23"/>
        <v>-192</v>
      </c>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18"/>
      <c r="EQ724" s="18"/>
      <c r="ER724" s="18"/>
      <c r="ES724" s="18"/>
      <c r="ET724" s="18"/>
      <c r="EU724" s="18"/>
      <c r="EV724" s="18"/>
      <c r="EW724" s="18"/>
      <c r="EX724" s="18"/>
      <c r="EY724" s="18"/>
      <c r="EZ724" s="18"/>
      <c r="FA724" s="18"/>
      <c r="FB724" s="18"/>
      <c r="FC724" s="18"/>
      <c r="FD724" s="18"/>
      <c r="FE724" s="18"/>
      <c r="FF724" s="18"/>
      <c r="FG724" s="18"/>
      <c r="FH724" s="18"/>
      <c r="FI724" s="18"/>
      <c r="FJ724" s="18"/>
      <c r="FK724" s="18"/>
      <c r="FL724" s="18"/>
      <c r="FM724" s="18"/>
      <c r="FN724" s="18"/>
      <c r="FO724" s="18"/>
      <c r="FP724" s="18"/>
      <c r="FQ724" s="18"/>
      <c r="FR724" s="18"/>
      <c r="FS724" s="18"/>
      <c r="FT724" s="18"/>
      <c r="FU724" s="18"/>
      <c r="FV724" s="18"/>
      <c r="FW724" s="18"/>
      <c r="FX724" s="18"/>
      <c r="FY724" s="18"/>
      <c r="FZ724" s="18"/>
      <c r="GA724" s="18"/>
      <c r="GB724" s="18"/>
      <c r="GC724" s="18"/>
      <c r="GD724" s="18"/>
      <c r="GE724" s="18"/>
      <c r="GF724" s="18"/>
      <c r="GG724" s="18"/>
      <c r="GH724" s="18"/>
      <c r="GI724" s="18"/>
      <c r="GJ724" s="18"/>
      <c r="GK724" s="18"/>
      <c r="GL724" s="18"/>
      <c r="GM724" s="18"/>
      <c r="GN724" s="18"/>
      <c r="GO724" s="18"/>
      <c r="GP724" s="18"/>
      <c r="GQ724" s="18"/>
      <c r="GR724" s="18"/>
      <c r="GS724" s="18"/>
      <c r="GT724" s="18"/>
      <c r="GU724" s="18"/>
      <c r="GV724" s="18"/>
      <c r="GW724" s="18"/>
      <c r="GX724" s="18"/>
      <c r="GY724" s="18"/>
      <c r="GZ724" s="18"/>
      <c r="HA724" s="18"/>
      <c r="HB724" s="18"/>
      <c r="HC724" s="18"/>
      <c r="HD724" s="18"/>
      <c r="HE724" s="18"/>
      <c r="HF724" s="18"/>
      <c r="HG724" s="18"/>
      <c r="HH724" s="18"/>
      <c r="HI724" s="18"/>
      <c r="HJ724" s="18"/>
      <c r="HK724" s="18"/>
      <c r="HL724" s="18"/>
      <c r="HM724" s="18"/>
      <c r="HN724" s="18"/>
      <c r="HO724" s="18"/>
      <c r="HP724" s="18"/>
      <c r="HQ724" s="18"/>
      <c r="HR724" s="18"/>
      <c r="HS724" s="18"/>
      <c r="HT724" s="18"/>
      <c r="HU724" s="18"/>
      <c r="HV724" s="18"/>
      <c r="HW724" s="18"/>
      <c r="HX724" s="18"/>
      <c r="HY724" s="18"/>
      <c r="HZ724" s="18"/>
      <c r="IA724" s="18"/>
      <c r="IB724" s="18"/>
      <c r="IC724" s="18"/>
      <c r="ID724" s="18"/>
      <c r="IE724" s="18"/>
      <c r="IF724" s="18"/>
      <c r="IG724" s="18"/>
      <c r="IH724" s="18"/>
      <c r="II724" s="18"/>
      <c r="IJ724" s="18"/>
      <c r="IK724" s="18"/>
      <c r="IL724" s="18"/>
      <c r="IM724" s="18"/>
      <c r="IN724" s="18"/>
      <c r="IO724" s="18"/>
      <c r="IP724" s="18"/>
      <c r="IQ724" s="18"/>
      <c r="IR724" s="18"/>
      <c r="IS724" s="18"/>
      <c r="IT724" s="18"/>
      <c r="IU724" s="18"/>
      <c r="IV724" s="18"/>
      <c r="IW724" s="18"/>
      <c r="IX724" s="18"/>
      <c r="IY724" s="18"/>
      <c r="IZ724" s="18"/>
      <c r="JA724" s="18"/>
      <c r="JB724" s="18"/>
      <c r="JC724" s="18"/>
      <c r="JD724" s="18"/>
      <c r="JE724" s="18"/>
      <c r="JF724" s="18"/>
      <c r="JG724" s="18"/>
      <c r="JH724" s="18"/>
      <c r="JI724" s="18"/>
      <c r="JJ724" s="18"/>
      <c r="JK724" s="18"/>
      <c r="JL724" s="18"/>
      <c r="JM724" s="18"/>
      <c r="JN724" s="18"/>
      <c r="JO724" s="18"/>
      <c r="JP724" s="18"/>
      <c r="JQ724" s="18"/>
      <c r="JR724" s="18"/>
      <c r="JS724" s="18"/>
      <c r="JT724" s="18"/>
      <c r="JU724" s="18"/>
      <c r="JV724" s="18"/>
      <c r="JW724" s="18"/>
      <c r="JX724" s="18"/>
      <c r="JY724" s="18"/>
      <c r="JZ724" s="18"/>
      <c r="KA724" s="18"/>
      <c r="KB724" s="18"/>
      <c r="KC724" s="18"/>
      <c r="KD724" s="18"/>
      <c r="KE724" s="18"/>
      <c r="KF724" s="18"/>
      <c r="KG724" s="18"/>
      <c r="KH724" s="18"/>
      <c r="KI724" s="18"/>
      <c r="KJ724" s="18"/>
      <c r="KK724" s="18"/>
      <c r="KL724" s="18"/>
      <c r="KM724" s="18"/>
      <c r="KN724" s="18"/>
      <c r="KO724" s="18"/>
      <c r="KP724" s="18"/>
      <c r="KQ724" s="18"/>
      <c r="KR724" s="18"/>
      <c r="KS724" s="18"/>
      <c r="KT724" s="18"/>
      <c r="KU724" s="18"/>
      <c r="KV724" s="18"/>
      <c r="KW724" s="18"/>
      <c r="KX724" s="18"/>
      <c r="KY724" s="18"/>
      <c r="KZ724" s="18"/>
      <c r="LA724" s="18"/>
      <c r="LB724" s="18"/>
      <c r="LC724" s="18"/>
      <c r="LD724" s="18"/>
      <c r="LE724" s="18"/>
      <c r="LF724" s="18"/>
      <c r="LG724" s="18"/>
      <c r="LH724" s="18"/>
      <c r="LI724" s="18"/>
      <c r="LJ724" s="18"/>
      <c r="LK724" s="18"/>
      <c r="LL724" s="18"/>
      <c r="LM724" s="18"/>
      <c r="LN724" s="18"/>
      <c r="LO724" s="18"/>
      <c r="LP724" s="18"/>
      <c r="LQ724" s="18"/>
      <c r="LR724" s="18"/>
      <c r="LS724" s="18"/>
      <c r="LT724" s="18"/>
      <c r="LU724" s="18"/>
      <c r="LV724" s="18"/>
      <c r="LW724" s="18"/>
      <c r="LX724" s="18"/>
      <c r="LY724" s="18"/>
      <c r="LZ724" s="18"/>
      <c r="MA724" s="18"/>
      <c r="MB724" s="18"/>
      <c r="MC724" s="18"/>
      <c r="MD724" s="18"/>
      <c r="ME724" s="18"/>
      <c r="MF724" s="18"/>
      <c r="MG724" s="18"/>
      <c r="MH724" s="18"/>
      <c r="MI724" s="18"/>
      <c r="MJ724" s="18"/>
      <c r="MK724" s="18"/>
      <c r="ML724" s="18"/>
      <c r="MM724" s="18"/>
      <c r="MN724" s="18"/>
      <c r="MO724" s="18"/>
      <c r="MP724" s="18"/>
      <c r="MQ724" s="18"/>
      <c r="MR724" s="18"/>
      <c r="MS724" s="18"/>
      <c r="MT724" s="18"/>
      <c r="MU724" s="18"/>
    </row>
    <row r="725" spans="1:359" ht="93.75">
      <c r="A725" s="22">
        <v>259</v>
      </c>
      <c r="B725" s="22"/>
      <c r="C725" s="36">
        <v>43236</v>
      </c>
      <c r="D725" s="36">
        <v>43236</v>
      </c>
      <c r="E725" s="36">
        <f>WORKDAY(D725,10,Table4[Tətil günləri])</f>
        <v>43251</v>
      </c>
      <c r="F725" s="22" t="str">
        <f t="shared" si="22"/>
        <v/>
      </c>
      <c r="G725" s="22" t="s">
        <v>235</v>
      </c>
      <c r="H725" s="22" t="s">
        <v>4689</v>
      </c>
      <c r="I725" s="22" t="s">
        <v>4690</v>
      </c>
      <c r="J725" s="22" t="s">
        <v>100</v>
      </c>
      <c r="K725" s="22" t="s">
        <v>4691</v>
      </c>
      <c r="L725" s="22">
        <v>2141</v>
      </c>
      <c r="M725" s="22" t="s">
        <v>2950</v>
      </c>
      <c r="N725" s="22" t="s">
        <v>4708</v>
      </c>
      <c r="O725" s="22" t="s">
        <v>4709</v>
      </c>
      <c r="P725" s="36">
        <v>30818</v>
      </c>
      <c r="Q725" s="22" t="s">
        <v>4711</v>
      </c>
      <c r="R725" s="73" t="s">
        <v>2960</v>
      </c>
      <c r="S725" s="22" t="s">
        <v>228</v>
      </c>
      <c r="T725" s="33">
        <v>43280</v>
      </c>
      <c r="U725" s="22" t="s">
        <v>254</v>
      </c>
      <c r="V725" s="73" t="s">
        <v>232</v>
      </c>
      <c r="W725" s="22" t="s">
        <v>4792</v>
      </c>
      <c r="X725" s="45" t="s">
        <v>4793</v>
      </c>
      <c r="Y725" s="22" t="s">
        <v>239</v>
      </c>
      <c r="Z725" s="37">
        <v>43236</v>
      </c>
      <c r="AA725" s="22" t="s">
        <v>229</v>
      </c>
      <c r="AB725" s="22"/>
      <c r="AC725" s="22" t="s">
        <v>4990</v>
      </c>
      <c r="AD725" s="22" t="s">
        <v>237</v>
      </c>
      <c r="AE725" s="22" t="s">
        <v>254</v>
      </c>
      <c r="AF725" s="37">
        <v>43249</v>
      </c>
      <c r="AG725" s="64" t="s">
        <v>4991</v>
      </c>
      <c r="AH725" s="159"/>
      <c r="AI725" s="22"/>
      <c r="AJ725" s="22"/>
      <c r="AK725" s="22">
        <f ca="1">NETWORKDAYS(TODAY(),E725,Table4[Tətil günləri])</f>
        <v>-193</v>
      </c>
      <c r="AL725" s="18">
        <f t="shared" ca="1" si="23"/>
        <v>-192</v>
      </c>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18"/>
      <c r="EQ725" s="18"/>
      <c r="ER725" s="18"/>
      <c r="ES725" s="18"/>
      <c r="ET725" s="18"/>
      <c r="EU725" s="18"/>
      <c r="EV725" s="18"/>
      <c r="EW725" s="18"/>
      <c r="EX725" s="18"/>
      <c r="EY725" s="18"/>
      <c r="EZ725" s="18"/>
      <c r="FA725" s="18"/>
      <c r="FB725" s="18"/>
      <c r="FC725" s="18"/>
      <c r="FD725" s="18"/>
      <c r="FE725" s="18"/>
      <c r="FF725" s="18"/>
      <c r="FG725" s="18"/>
      <c r="FH725" s="18"/>
      <c r="FI725" s="18"/>
      <c r="FJ725" s="18"/>
      <c r="FK725" s="18"/>
      <c r="FL725" s="18"/>
      <c r="FM725" s="18"/>
      <c r="FN725" s="18"/>
      <c r="FO725" s="18"/>
      <c r="FP725" s="18"/>
      <c r="FQ725" s="18"/>
      <c r="FR725" s="18"/>
      <c r="FS725" s="18"/>
      <c r="FT725" s="18"/>
      <c r="FU725" s="18"/>
      <c r="FV725" s="18"/>
      <c r="FW725" s="18"/>
      <c r="FX725" s="18"/>
      <c r="FY725" s="18"/>
      <c r="FZ725" s="18"/>
      <c r="GA725" s="18"/>
      <c r="GB725" s="18"/>
      <c r="GC725" s="18"/>
      <c r="GD725" s="18"/>
      <c r="GE725" s="18"/>
      <c r="GF725" s="18"/>
      <c r="GG725" s="18"/>
      <c r="GH725" s="18"/>
      <c r="GI725" s="18"/>
      <c r="GJ725" s="18"/>
      <c r="GK725" s="18"/>
      <c r="GL725" s="18"/>
      <c r="GM725" s="18"/>
      <c r="GN725" s="18"/>
      <c r="GO725" s="18"/>
      <c r="GP725" s="18"/>
      <c r="GQ725" s="18"/>
      <c r="GR725" s="18"/>
      <c r="GS725" s="18"/>
      <c r="GT725" s="18"/>
      <c r="GU725" s="18"/>
      <c r="GV725" s="18"/>
      <c r="GW725" s="18"/>
      <c r="GX725" s="18"/>
      <c r="GY725" s="18"/>
      <c r="GZ725" s="18"/>
      <c r="HA725" s="18"/>
      <c r="HB725" s="18"/>
      <c r="HC725" s="18"/>
      <c r="HD725" s="18"/>
      <c r="HE725" s="18"/>
      <c r="HF725" s="18"/>
      <c r="HG725" s="18"/>
      <c r="HH725" s="18"/>
      <c r="HI725" s="18"/>
      <c r="HJ725" s="18"/>
      <c r="HK725" s="18"/>
      <c r="HL725" s="18"/>
      <c r="HM725" s="18"/>
      <c r="HN725" s="18"/>
      <c r="HO725" s="18"/>
      <c r="HP725" s="18"/>
      <c r="HQ725" s="18"/>
      <c r="HR725" s="18"/>
      <c r="HS725" s="18"/>
      <c r="HT725" s="18"/>
      <c r="HU725" s="18"/>
      <c r="HV725" s="18"/>
      <c r="HW725" s="18"/>
      <c r="HX725" s="18"/>
      <c r="HY725" s="18"/>
      <c r="HZ725" s="18"/>
      <c r="IA725" s="18"/>
      <c r="IB725" s="18"/>
      <c r="IC725" s="18"/>
      <c r="ID725" s="18"/>
      <c r="IE725" s="18"/>
      <c r="IF725" s="18"/>
      <c r="IG725" s="18"/>
      <c r="IH725" s="18"/>
      <c r="II725" s="18"/>
      <c r="IJ725" s="18"/>
      <c r="IK725" s="18"/>
      <c r="IL725" s="18"/>
      <c r="IM725" s="18"/>
      <c r="IN725" s="18"/>
      <c r="IO725" s="18"/>
      <c r="IP725" s="18"/>
      <c r="IQ725" s="18"/>
      <c r="IR725" s="18"/>
      <c r="IS725" s="18"/>
      <c r="IT725" s="18"/>
      <c r="IU725" s="18"/>
      <c r="IV725" s="18"/>
      <c r="IW725" s="18"/>
      <c r="IX725" s="18"/>
      <c r="IY725" s="18"/>
      <c r="IZ725" s="18"/>
      <c r="JA725" s="18"/>
      <c r="JB725" s="18"/>
      <c r="JC725" s="18"/>
      <c r="JD725" s="18"/>
      <c r="JE725" s="18"/>
      <c r="JF725" s="18"/>
      <c r="JG725" s="18"/>
      <c r="JH725" s="18"/>
      <c r="JI725" s="18"/>
      <c r="JJ725" s="18"/>
      <c r="JK725" s="18"/>
      <c r="JL725" s="18"/>
      <c r="JM725" s="18"/>
      <c r="JN725" s="18"/>
      <c r="JO725" s="18"/>
      <c r="JP725" s="18"/>
      <c r="JQ725" s="18"/>
      <c r="JR725" s="18"/>
      <c r="JS725" s="18"/>
      <c r="JT725" s="18"/>
      <c r="JU725" s="18"/>
      <c r="JV725" s="18"/>
      <c r="JW725" s="18"/>
      <c r="JX725" s="18"/>
      <c r="JY725" s="18"/>
      <c r="JZ725" s="18"/>
      <c r="KA725" s="18"/>
      <c r="KB725" s="18"/>
      <c r="KC725" s="18"/>
      <c r="KD725" s="18"/>
      <c r="KE725" s="18"/>
      <c r="KF725" s="18"/>
      <c r="KG725" s="18"/>
      <c r="KH725" s="18"/>
      <c r="KI725" s="18"/>
      <c r="KJ725" s="18"/>
      <c r="KK725" s="18"/>
      <c r="KL725" s="18"/>
      <c r="KM725" s="18"/>
      <c r="KN725" s="18"/>
      <c r="KO725" s="18"/>
      <c r="KP725" s="18"/>
      <c r="KQ725" s="18"/>
      <c r="KR725" s="18"/>
      <c r="KS725" s="18"/>
      <c r="KT725" s="18"/>
      <c r="KU725" s="18"/>
      <c r="KV725" s="18"/>
      <c r="KW725" s="18"/>
      <c r="KX725" s="18"/>
      <c r="KY725" s="18"/>
      <c r="KZ725" s="18"/>
      <c r="LA725" s="18"/>
      <c r="LB725" s="18"/>
      <c r="LC725" s="18"/>
      <c r="LD725" s="18"/>
      <c r="LE725" s="18"/>
      <c r="LF725" s="18"/>
      <c r="LG725" s="18"/>
      <c r="LH725" s="18"/>
      <c r="LI725" s="18"/>
      <c r="LJ725" s="18"/>
      <c r="LK725" s="18"/>
      <c r="LL725" s="18"/>
      <c r="LM725" s="18"/>
      <c r="LN725" s="18"/>
      <c r="LO725" s="18"/>
      <c r="LP725" s="18"/>
      <c r="LQ725" s="18"/>
      <c r="LR725" s="18"/>
      <c r="LS725" s="18"/>
      <c r="LT725" s="18"/>
      <c r="LU725" s="18"/>
      <c r="LV725" s="18"/>
      <c r="LW725" s="18"/>
      <c r="LX725" s="18"/>
      <c r="LY725" s="18"/>
      <c r="LZ725" s="18"/>
      <c r="MA725" s="18"/>
      <c r="MB725" s="18"/>
      <c r="MC725" s="18"/>
      <c r="MD725" s="18"/>
      <c r="ME725" s="18"/>
      <c r="MF725" s="18"/>
      <c r="MG725" s="18"/>
      <c r="MH725" s="18"/>
      <c r="MI725" s="18"/>
      <c r="MJ725" s="18"/>
      <c r="MK725" s="18"/>
      <c r="ML725" s="18"/>
      <c r="MM725" s="18"/>
      <c r="MN725" s="18"/>
      <c r="MO725" s="18"/>
      <c r="MP725" s="18"/>
      <c r="MQ725" s="18"/>
      <c r="MR725" s="18"/>
      <c r="MS725" s="18"/>
      <c r="MT725" s="18"/>
      <c r="MU725" s="18"/>
    </row>
    <row r="726" spans="1:359" ht="102.75" customHeight="1">
      <c r="A726" s="22">
        <v>259</v>
      </c>
      <c r="B726" s="22"/>
      <c r="C726" s="36">
        <v>43236</v>
      </c>
      <c r="D726" s="36">
        <v>43236</v>
      </c>
      <c r="E726" s="36">
        <f>WORKDAY(D726,10,Table4[Tətil günləri])</f>
        <v>43251</v>
      </c>
      <c r="F726" s="22" t="str">
        <f t="shared" si="22"/>
        <v/>
      </c>
      <c r="G726" s="22" t="s">
        <v>235</v>
      </c>
      <c r="H726" s="22" t="s">
        <v>4692</v>
      </c>
      <c r="I726" s="22" t="s">
        <v>4693</v>
      </c>
      <c r="J726" s="22" t="s">
        <v>4694</v>
      </c>
      <c r="K726" s="22" t="s">
        <v>4695</v>
      </c>
      <c r="L726" s="22">
        <v>3122</v>
      </c>
      <c r="M726" s="22" t="s">
        <v>4696</v>
      </c>
      <c r="N726" s="22" t="s">
        <v>4708</v>
      </c>
      <c r="O726" s="22" t="s">
        <v>4709</v>
      </c>
      <c r="P726" s="36">
        <v>28559</v>
      </c>
      <c r="Q726" s="22" t="s">
        <v>4712</v>
      </c>
      <c r="R726" s="73" t="s">
        <v>2960</v>
      </c>
      <c r="S726" s="27" t="s">
        <v>228</v>
      </c>
      <c r="T726" s="33">
        <v>43300</v>
      </c>
      <c r="U726" s="22" t="s">
        <v>254</v>
      </c>
      <c r="V726" s="73" t="s">
        <v>232</v>
      </c>
      <c r="W726" s="22" t="s">
        <v>4794</v>
      </c>
      <c r="X726" s="45" t="s">
        <v>4795</v>
      </c>
      <c r="Y726" s="22" t="s">
        <v>239</v>
      </c>
      <c r="Z726" s="37">
        <v>43236</v>
      </c>
      <c r="AA726" s="22" t="s">
        <v>229</v>
      </c>
      <c r="AB726" s="22"/>
      <c r="AC726" s="22" t="s">
        <v>4990</v>
      </c>
      <c r="AD726" s="22" t="s">
        <v>237</v>
      </c>
      <c r="AE726" s="22" t="s">
        <v>254</v>
      </c>
      <c r="AF726" s="37">
        <v>43249</v>
      </c>
      <c r="AG726" s="64" t="s">
        <v>4991</v>
      </c>
      <c r="AH726" s="171"/>
      <c r="AI726" s="22"/>
      <c r="AJ726" s="22"/>
      <c r="AK726" s="22">
        <f ca="1">NETWORKDAYS(TODAY(),E726,Table4[Tətil günləri])</f>
        <v>-193</v>
      </c>
      <c r="AL726" s="18">
        <f t="shared" ca="1" si="23"/>
        <v>-192</v>
      </c>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18"/>
      <c r="EQ726" s="18"/>
      <c r="ER726" s="18"/>
      <c r="ES726" s="18"/>
      <c r="ET726" s="18"/>
      <c r="EU726" s="18"/>
      <c r="EV726" s="18"/>
      <c r="EW726" s="18"/>
      <c r="EX726" s="18"/>
      <c r="EY726" s="18"/>
      <c r="EZ726" s="18"/>
      <c r="FA726" s="18"/>
      <c r="FB726" s="18"/>
      <c r="FC726" s="18"/>
      <c r="FD726" s="18"/>
      <c r="FE726" s="18"/>
      <c r="FF726" s="18"/>
      <c r="FG726" s="18"/>
      <c r="FH726" s="18"/>
      <c r="FI726" s="18"/>
      <c r="FJ726" s="18"/>
      <c r="FK726" s="18"/>
      <c r="FL726" s="18"/>
      <c r="FM726" s="18"/>
      <c r="FN726" s="18"/>
      <c r="FO726" s="18"/>
      <c r="FP726" s="18"/>
      <c r="FQ726" s="18"/>
      <c r="FR726" s="18"/>
      <c r="FS726" s="18"/>
      <c r="FT726" s="18"/>
      <c r="FU726" s="18"/>
      <c r="FV726" s="18"/>
      <c r="FW726" s="18"/>
      <c r="FX726" s="18"/>
      <c r="FY726" s="18"/>
      <c r="FZ726" s="18"/>
      <c r="GA726" s="18"/>
      <c r="GB726" s="18"/>
      <c r="GC726" s="18"/>
      <c r="GD726" s="18"/>
      <c r="GE726" s="18"/>
      <c r="GF726" s="18"/>
      <c r="GG726" s="18"/>
      <c r="GH726" s="18"/>
      <c r="GI726" s="18"/>
      <c r="GJ726" s="18"/>
      <c r="GK726" s="18"/>
      <c r="GL726" s="18"/>
      <c r="GM726" s="18"/>
      <c r="GN726" s="18"/>
      <c r="GO726" s="18"/>
      <c r="GP726" s="18"/>
      <c r="GQ726" s="18"/>
      <c r="GR726" s="18"/>
      <c r="GS726" s="18"/>
      <c r="GT726" s="18"/>
      <c r="GU726" s="18"/>
      <c r="GV726" s="18"/>
      <c r="GW726" s="18"/>
      <c r="GX726" s="18"/>
      <c r="GY726" s="18"/>
      <c r="GZ726" s="18"/>
      <c r="HA726" s="18"/>
      <c r="HB726" s="18"/>
      <c r="HC726" s="18"/>
      <c r="HD726" s="18"/>
      <c r="HE726" s="18"/>
      <c r="HF726" s="18"/>
      <c r="HG726" s="18"/>
      <c r="HH726" s="18"/>
      <c r="HI726" s="18"/>
      <c r="HJ726" s="18"/>
      <c r="HK726" s="18"/>
      <c r="HL726" s="18"/>
      <c r="HM726" s="18"/>
      <c r="HN726" s="18"/>
      <c r="HO726" s="18"/>
      <c r="HP726" s="18"/>
      <c r="HQ726" s="18"/>
      <c r="HR726" s="18"/>
      <c r="HS726" s="18"/>
      <c r="HT726" s="18"/>
      <c r="HU726" s="18"/>
      <c r="HV726" s="18"/>
      <c r="HW726" s="18"/>
      <c r="HX726" s="18"/>
      <c r="HY726" s="18"/>
      <c r="HZ726" s="18"/>
      <c r="IA726" s="18"/>
      <c r="IB726" s="18"/>
      <c r="IC726" s="18"/>
      <c r="ID726" s="18"/>
      <c r="IE726" s="18"/>
      <c r="IF726" s="18"/>
      <c r="IG726" s="18"/>
      <c r="IH726" s="18"/>
      <c r="II726" s="18"/>
      <c r="IJ726" s="18"/>
      <c r="IK726" s="18"/>
      <c r="IL726" s="18"/>
      <c r="IM726" s="18"/>
      <c r="IN726" s="18"/>
      <c r="IO726" s="18"/>
      <c r="IP726" s="18"/>
      <c r="IQ726" s="18"/>
      <c r="IR726" s="18"/>
      <c r="IS726" s="18"/>
      <c r="IT726" s="18"/>
      <c r="IU726" s="18"/>
      <c r="IV726" s="18"/>
      <c r="IW726" s="18"/>
      <c r="IX726" s="18"/>
      <c r="IY726" s="18"/>
      <c r="IZ726" s="18"/>
      <c r="JA726" s="18"/>
      <c r="JB726" s="18"/>
      <c r="JC726" s="18"/>
      <c r="JD726" s="18"/>
      <c r="JE726" s="18"/>
      <c r="JF726" s="18"/>
      <c r="JG726" s="18"/>
      <c r="JH726" s="18"/>
      <c r="JI726" s="18"/>
      <c r="JJ726" s="18"/>
      <c r="JK726" s="18"/>
      <c r="JL726" s="18"/>
      <c r="JM726" s="18"/>
      <c r="JN726" s="18"/>
      <c r="JO726" s="18"/>
      <c r="JP726" s="18"/>
      <c r="JQ726" s="18"/>
      <c r="JR726" s="18"/>
      <c r="JS726" s="18"/>
      <c r="JT726" s="18"/>
      <c r="JU726" s="18"/>
      <c r="JV726" s="18"/>
      <c r="JW726" s="18"/>
      <c r="JX726" s="18"/>
      <c r="JY726" s="18"/>
      <c r="JZ726" s="18"/>
      <c r="KA726" s="18"/>
      <c r="KB726" s="18"/>
      <c r="KC726" s="18"/>
      <c r="KD726" s="18"/>
      <c r="KE726" s="18"/>
      <c r="KF726" s="18"/>
      <c r="KG726" s="18"/>
      <c r="KH726" s="18"/>
      <c r="KI726" s="18"/>
      <c r="KJ726" s="18"/>
      <c r="KK726" s="18"/>
      <c r="KL726" s="18"/>
      <c r="KM726" s="18"/>
      <c r="KN726" s="18"/>
      <c r="KO726" s="18"/>
      <c r="KP726" s="18"/>
      <c r="KQ726" s="18"/>
      <c r="KR726" s="18"/>
      <c r="KS726" s="18"/>
      <c r="KT726" s="18"/>
      <c r="KU726" s="18"/>
      <c r="KV726" s="18"/>
      <c r="KW726" s="18"/>
      <c r="KX726" s="18"/>
      <c r="KY726" s="18"/>
      <c r="KZ726" s="18"/>
      <c r="LA726" s="18"/>
      <c r="LB726" s="18"/>
      <c r="LC726" s="18"/>
      <c r="LD726" s="18"/>
      <c r="LE726" s="18"/>
      <c r="LF726" s="18"/>
      <c r="LG726" s="18"/>
      <c r="LH726" s="18"/>
      <c r="LI726" s="18"/>
      <c r="LJ726" s="18"/>
      <c r="LK726" s="18"/>
      <c r="LL726" s="18"/>
      <c r="LM726" s="18"/>
      <c r="LN726" s="18"/>
      <c r="LO726" s="18"/>
      <c r="LP726" s="18"/>
      <c r="LQ726" s="18"/>
      <c r="LR726" s="18"/>
      <c r="LS726" s="18"/>
      <c r="LT726" s="18"/>
      <c r="LU726" s="18"/>
      <c r="LV726" s="18"/>
      <c r="LW726" s="18"/>
      <c r="LX726" s="18"/>
      <c r="LY726" s="18"/>
      <c r="LZ726" s="18"/>
      <c r="MA726" s="18"/>
      <c r="MB726" s="18"/>
      <c r="MC726" s="18"/>
      <c r="MD726" s="18"/>
      <c r="ME726" s="18"/>
      <c r="MF726" s="18"/>
      <c r="MG726" s="18"/>
      <c r="MH726" s="18"/>
      <c r="MI726" s="18"/>
      <c r="MJ726" s="18"/>
      <c r="MK726" s="18"/>
      <c r="ML726" s="18"/>
      <c r="MM726" s="18"/>
      <c r="MN726" s="18"/>
      <c r="MO726" s="18"/>
      <c r="MP726" s="18"/>
      <c r="MQ726" s="18"/>
      <c r="MR726" s="18"/>
      <c r="MS726" s="18"/>
      <c r="MT726" s="18"/>
      <c r="MU726" s="18"/>
    </row>
    <row r="727" spans="1:359" ht="93.75">
      <c r="A727" s="22">
        <v>259</v>
      </c>
      <c r="B727" s="22"/>
      <c r="C727" s="36">
        <v>43236</v>
      </c>
      <c r="D727" s="36">
        <v>43236</v>
      </c>
      <c r="E727" s="36">
        <f>WORKDAY(D728,10,Table4[Tətil günləri])</f>
        <v>43251</v>
      </c>
      <c r="F727" s="22" t="str">
        <f t="shared" si="22"/>
        <v/>
      </c>
      <c r="G727" s="22" t="s">
        <v>235</v>
      </c>
      <c r="H727" s="22" t="s">
        <v>4697</v>
      </c>
      <c r="I727" s="22" t="s">
        <v>4698</v>
      </c>
      <c r="J727" s="22" t="s">
        <v>100</v>
      </c>
      <c r="K727" s="22" t="s">
        <v>4699</v>
      </c>
      <c r="L727" s="22">
        <v>1323</v>
      </c>
      <c r="M727" s="22" t="s">
        <v>575</v>
      </c>
      <c r="N727" s="22" t="s">
        <v>4708</v>
      </c>
      <c r="O727" s="22" t="s">
        <v>4709</v>
      </c>
      <c r="P727" s="36">
        <v>17941</v>
      </c>
      <c r="Q727" s="22" t="s">
        <v>315</v>
      </c>
      <c r="R727" s="73" t="s">
        <v>2960</v>
      </c>
      <c r="S727" s="22" t="s">
        <v>228</v>
      </c>
      <c r="T727" s="37">
        <v>43272</v>
      </c>
      <c r="U727" s="22" t="s">
        <v>254</v>
      </c>
      <c r="V727" s="73" t="s">
        <v>232</v>
      </c>
      <c r="W727" s="22" t="s">
        <v>4796</v>
      </c>
      <c r="X727" s="45" t="s">
        <v>4797</v>
      </c>
      <c r="Y727" s="22" t="s">
        <v>239</v>
      </c>
      <c r="Z727" s="37">
        <v>43236</v>
      </c>
      <c r="AA727" s="22" t="s">
        <v>229</v>
      </c>
      <c r="AB727" s="22"/>
      <c r="AC727" s="22" t="s">
        <v>4990</v>
      </c>
      <c r="AD727" s="22" t="s">
        <v>237</v>
      </c>
      <c r="AE727" s="22" t="s">
        <v>254</v>
      </c>
      <c r="AF727" s="37">
        <v>43249</v>
      </c>
      <c r="AG727" s="64" t="s">
        <v>4991</v>
      </c>
      <c r="AH727" s="159"/>
      <c r="AI727" s="22"/>
      <c r="AJ727" s="22"/>
      <c r="AK727" s="22">
        <f ca="1">NETWORKDAYS(TODAY(),E727,Table4[Tətil günləri])</f>
        <v>-193</v>
      </c>
      <c r="AL727" s="18">
        <f t="shared" ca="1" si="23"/>
        <v>-192</v>
      </c>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18"/>
      <c r="EQ727" s="18"/>
      <c r="ER727" s="18"/>
      <c r="ES727" s="18"/>
      <c r="ET727" s="18"/>
      <c r="EU727" s="18"/>
      <c r="EV727" s="18"/>
      <c r="EW727" s="18"/>
      <c r="EX727" s="18"/>
      <c r="EY727" s="18"/>
      <c r="EZ727" s="18"/>
      <c r="FA727" s="18"/>
      <c r="FB727" s="18"/>
      <c r="FC727" s="18"/>
      <c r="FD727" s="18"/>
      <c r="FE727" s="18"/>
      <c r="FF727" s="18"/>
      <c r="FG727" s="18"/>
      <c r="FH727" s="18"/>
      <c r="FI727" s="18"/>
      <c r="FJ727" s="18"/>
      <c r="FK727" s="18"/>
      <c r="FL727" s="18"/>
      <c r="FM727" s="18"/>
      <c r="FN727" s="18"/>
      <c r="FO727" s="18"/>
      <c r="FP727" s="18"/>
      <c r="FQ727" s="18"/>
      <c r="FR727" s="18"/>
      <c r="FS727" s="18"/>
      <c r="FT727" s="18"/>
      <c r="FU727" s="18"/>
      <c r="FV727" s="18"/>
      <c r="FW727" s="18"/>
      <c r="FX727" s="18"/>
      <c r="FY727" s="18"/>
      <c r="FZ727" s="18"/>
      <c r="GA727" s="18"/>
      <c r="GB727" s="18"/>
      <c r="GC727" s="18"/>
      <c r="GD727" s="18"/>
      <c r="GE727" s="18"/>
      <c r="GF727" s="18"/>
      <c r="GG727" s="18"/>
      <c r="GH727" s="18"/>
      <c r="GI727" s="18"/>
      <c r="GJ727" s="18"/>
      <c r="GK727" s="18"/>
      <c r="GL727" s="18"/>
      <c r="GM727" s="18"/>
      <c r="GN727" s="18"/>
      <c r="GO727" s="18"/>
      <c r="GP727" s="18"/>
      <c r="GQ727" s="18"/>
      <c r="GR727" s="18"/>
      <c r="GS727" s="18"/>
      <c r="GT727" s="18"/>
      <c r="GU727" s="18"/>
      <c r="GV727" s="18"/>
      <c r="GW727" s="18"/>
      <c r="GX727" s="18"/>
      <c r="GY727" s="18"/>
      <c r="GZ727" s="18"/>
      <c r="HA727" s="18"/>
      <c r="HB727" s="18"/>
      <c r="HC727" s="18"/>
      <c r="HD727" s="18"/>
      <c r="HE727" s="18"/>
      <c r="HF727" s="18"/>
      <c r="HG727" s="18"/>
      <c r="HH727" s="18"/>
      <c r="HI727" s="18"/>
      <c r="HJ727" s="18"/>
      <c r="HK727" s="18"/>
      <c r="HL727" s="18"/>
      <c r="HM727" s="18"/>
      <c r="HN727" s="18"/>
      <c r="HO727" s="18"/>
      <c r="HP727" s="18"/>
      <c r="HQ727" s="18"/>
      <c r="HR727" s="18"/>
      <c r="HS727" s="18"/>
      <c r="HT727" s="18"/>
      <c r="HU727" s="18"/>
      <c r="HV727" s="18"/>
      <c r="HW727" s="18"/>
      <c r="HX727" s="18"/>
      <c r="HY727" s="18"/>
      <c r="HZ727" s="18"/>
      <c r="IA727" s="18"/>
      <c r="IB727" s="18"/>
      <c r="IC727" s="18"/>
      <c r="ID727" s="18"/>
      <c r="IE727" s="18"/>
      <c r="IF727" s="18"/>
      <c r="IG727" s="18"/>
      <c r="IH727" s="18"/>
      <c r="II727" s="18"/>
      <c r="IJ727" s="18"/>
      <c r="IK727" s="18"/>
      <c r="IL727" s="18"/>
      <c r="IM727" s="18"/>
      <c r="IN727" s="18"/>
      <c r="IO727" s="18"/>
      <c r="IP727" s="18"/>
      <c r="IQ727" s="18"/>
      <c r="IR727" s="18"/>
      <c r="IS727" s="18"/>
      <c r="IT727" s="18"/>
      <c r="IU727" s="18"/>
      <c r="IV727" s="18"/>
      <c r="IW727" s="18"/>
      <c r="IX727" s="18"/>
      <c r="IY727" s="18"/>
      <c r="IZ727" s="18"/>
      <c r="JA727" s="18"/>
      <c r="JB727" s="18"/>
      <c r="JC727" s="18"/>
      <c r="JD727" s="18"/>
      <c r="JE727" s="18"/>
      <c r="JF727" s="18"/>
      <c r="JG727" s="18"/>
      <c r="JH727" s="18"/>
      <c r="JI727" s="18"/>
      <c r="JJ727" s="18"/>
      <c r="JK727" s="18"/>
      <c r="JL727" s="18"/>
      <c r="JM727" s="18"/>
      <c r="JN727" s="18"/>
      <c r="JO727" s="18"/>
      <c r="JP727" s="18"/>
      <c r="JQ727" s="18"/>
      <c r="JR727" s="18"/>
      <c r="JS727" s="18"/>
      <c r="JT727" s="18"/>
      <c r="JU727" s="18"/>
      <c r="JV727" s="18"/>
      <c r="JW727" s="18"/>
      <c r="JX727" s="18"/>
      <c r="JY727" s="18"/>
      <c r="JZ727" s="18"/>
      <c r="KA727" s="18"/>
      <c r="KB727" s="18"/>
      <c r="KC727" s="18"/>
      <c r="KD727" s="18"/>
      <c r="KE727" s="18"/>
      <c r="KF727" s="18"/>
      <c r="KG727" s="18"/>
      <c r="KH727" s="18"/>
      <c r="KI727" s="18"/>
      <c r="KJ727" s="18"/>
      <c r="KK727" s="18"/>
      <c r="KL727" s="18"/>
      <c r="KM727" s="18"/>
      <c r="KN727" s="18"/>
      <c r="KO727" s="18"/>
      <c r="KP727" s="18"/>
      <c r="KQ727" s="18"/>
      <c r="KR727" s="18"/>
      <c r="KS727" s="18"/>
      <c r="KT727" s="18"/>
      <c r="KU727" s="18"/>
      <c r="KV727" s="18"/>
      <c r="KW727" s="18"/>
      <c r="KX727" s="18"/>
      <c r="KY727" s="18"/>
      <c r="KZ727" s="18"/>
      <c r="LA727" s="18"/>
      <c r="LB727" s="18"/>
      <c r="LC727" s="18"/>
      <c r="LD727" s="18"/>
      <c r="LE727" s="18"/>
      <c r="LF727" s="18"/>
      <c r="LG727" s="18"/>
      <c r="LH727" s="18"/>
      <c r="LI727" s="18"/>
      <c r="LJ727" s="18"/>
      <c r="LK727" s="18"/>
      <c r="LL727" s="18"/>
      <c r="LM727" s="18"/>
      <c r="LN727" s="18"/>
      <c r="LO727" s="18"/>
      <c r="LP727" s="18"/>
      <c r="LQ727" s="18"/>
      <c r="LR727" s="18"/>
      <c r="LS727" s="18"/>
      <c r="LT727" s="18"/>
      <c r="LU727" s="18"/>
      <c r="LV727" s="18"/>
      <c r="LW727" s="18"/>
      <c r="LX727" s="18"/>
      <c r="LY727" s="18"/>
      <c r="LZ727" s="18"/>
      <c r="MA727" s="18"/>
      <c r="MB727" s="18"/>
      <c r="MC727" s="18"/>
      <c r="MD727" s="18"/>
      <c r="ME727" s="18"/>
      <c r="MF727" s="18"/>
      <c r="MG727" s="18"/>
      <c r="MH727" s="18"/>
      <c r="MI727" s="18"/>
      <c r="MJ727" s="18"/>
      <c r="MK727" s="18"/>
      <c r="ML727" s="18"/>
      <c r="MM727" s="18"/>
      <c r="MN727" s="18"/>
      <c r="MO727" s="18"/>
      <c r="MP727" s="18"/>
      <c r="MQ727" s="18"/>
      <c r="MR727" s="18"/>
      <c r="MS727" s="18"/>
      <c r="MT727" s="18"/>
      <c r="MU727" s="18"/>
    </row>
    <row r="728" spans="1:359" ht="93.75">
      <c r="A728" s="22">
        <v>259</v>
      </c>
      <c r="B728" s="22"/>
      <c r="C728" s="36">
        <v>43236</v>
      </c>
      <c r="D728" s="36">
        <v>43236</v>
      </c>
      <c r="E728" s="36">
        <f>WORKDAY(D728,10,Table4[Tətil günləri])</f>
        <v>43251</v>
      </c>
      <c r="F728" s="22" t="str">
        <f t="shared" si="22"/>
        <v/>
      </c>
      <c r="G728" s="22" t="s">
        <v>235</v>
      </c>
      <c r="H728" s="43" t="s">
        <v>4700</v>
      </c>
      <c r="I728" s="22" t="s">
        <v>4701</v>
      </c>
      <c r="J728" s="22" t="s">
        <v>149</v>
      </c>
      <c r="K728" s="22" t="s">
        <v>4702</v>
      </c>
      <c r="L728" s="22">
        <v>2142</v>
      </c>
      <c r="M728" s="22" t="s">
        <v>4703</v>
      </c>
      <c r="N728" s="22" t="s">
        <v>4708</v>
      </c>
      <c r="O728" s="22" t="s">
        <v>4709</v>
      </c>
      <c r="P728" s="36">
        <v>32576</v>
      </c>
      <c r="Q728" s="22" t="s">
        <v>4713</v>
      </c>
      <c r="R728" s="73" t="s">
        <v>2960</v>
      </c>
      <c r="S728" s="22" t="s">
        <v>228</v>
      </c>
      <c r="T728" s="33">
        <v>43300</v>
      </c>
      <c r="U728" s="22" t="s">
        <v>254</v>
      </c>
      <c r="V728" s="73" t="s">
        <v>232</v>
      </c>
      <c r="W728" s="22" t="s">
        <v>4798</v>
      </c>
      <c r="X728" s="45" t="s">
        <v>4799</v>
      </c>
      <c r="Y728" s="22" t="s">
        <v>239</v>
      </c>
      <c r="Z728" s="37">
        <v>43236</v>
      </c>
      <c r="AA728" s="22" t="s">
        <v>229</v>
      </c>
      <c r="AB728" s="22"/>
      <c r="AC728" s="22" t="s">
        <v>4990</v>
      </c>
      <c r="AD728" s="22" t="s">
        <v>237</v>
      </c>
      <c r="AE728" s="22" t="s">
        <v>254</v>
      </c>
      <c r="AF728" s="37">
        <v>43249</v>
      </c>
      <c r="AG728" s="64" t="s">
        <v>4991</v>
      </c>
      <c r="AH728" s="159"/>
      <c r="AI728" s="22"/>
      <c r="AJ728" s="22"/>
      <c r="AK728" s="22">
        <f ca="1">NETWORKDAYS(TODAY(),E728,Table4[Tətil günləri])</f>
        <v>-193</v>
      </c>
      <c r="AL728" s="18">
        <f t="shared" ca="1" si="23"/>
        <v>-192</v>
      </c>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18"/>
      <c r="EQ728" s="18"/>
      <c r="ER728" s="18"/>
      <c r="ES728" s="18"/>
      <c r="ET728" s="18"/>
      <c r="EU728" s="18"/>
      <c r="EV728" s="18"/>
      <c r="EW728" s="18"/>
      <c r="EX728" s="18"/>
      <c r="EY728" s="18"/>
      <c r="EZ728" s="18"/>
      <c r="FA728" s="18"/>
      <c r="FB728" s="18"/>
      <c r="FC728" s="18"/>
      <c r="FD728" s="18"/>
      <c r="FE728" s="18"/>
      <c r="FF728" s="18"/>
      <c r="FG728" s="18"/>
      <c r="FH728" s="18"/>
      <c r="FI728" s="18"/>
      <c r="FJ728" s="18"/>
      <c r="FK728" s="18"/>
      <c r="FL728" s="18"/>
      <c r="FM728" s="18"/>
      <c r="FN728" s="18"/>
      <c r="FO728" s="18"/>
      <c r="FP728" s="18"/>
      <c r="FQ728" s="18"/>
      <c r="FR728" s="18"/>
      <c r="FS728" s="18"/>
      <c r="FT728" s="18"/>
      <c r="FU728" s="18"/>
      <c r="FV728" s="18"/>
      <c r="FW728" s="18"/>
      <c r="FX728" s="18"/>
      <c r="FY728" s="18"/>
      <c r="FZ728" s="18"/>
      <c r="GA728" s="18"/>
      <c r="GB728" s="18"/>
      <c r="GC728" s="18"/>
      <c r="GD728" s="18"/>
      <c r="GE728" s="18"/>
      <c r="GF728" s="18"/>
      <c r="GG728" s="18"/>
      <c r="GH728" s="18"/>
      <c r="GI728" s="18"/>
      <c r="GJ728" s="18"/>
      <c r="GK728" s="18"/>
      <c r="GL728" s="18"/>
      <c r="GM728" s="18"/>
      <c r="GN728" s="18"/>
      <c r="GO728" s="18"/>
      <c r="GP728" s="18"/>
      <c r="GQ728" s="18"/>
      <c r="GR728" s="18"/>
      <c r="GS728" s="18"/>
      <c r="GT728" s="18"/>
      <c r="GU728" s="18"/>
      <c r="GV728" s="18"/>
      <c r="GW728" s="18"/>
      <c r="GX728" s="18"/>
      <c r="GY728" s="18"/>
      <c r="GZ728" s="18"/>
      <c r="HA728" s="18"/>
      <c r="HB728" s="18"/>
      <c r="HC728" s="18"/>
      <c r="HD728" s="18"/>
      <c r="HE728" s="18"/>
      <c r="HF728" s="18"/>
      <c r="HG728" s="18"/>
      <c r="HH728" s="18"/>
      <c r="HI728" s="18"/>
      <c r="HJ728" s="18"/>
      <c r="HK728" s="18"/>
      <c r="HL728" s="18"/>
      <c r="HM728" s="18"/>
      <c r="HN728" s="18"/>
      <c r="HO728" s="18"/>
      <c r="HP728" s="18"/>
      <c r="HQ728" s="18"/>
      <c r="HR728" s="18"/>
      <c r="HS728" s="18"/>
      <c r="HT728" s="18"/>
      <c r="HU728" s="18"/>
      <c r="HV728" s="18"/>
      <c r="HW728" s="18"/>
      <c r="HX728" s="18"/>
      <c r="HY728" s="18"/>
      <c r="HZ728" s="18"/>
      <c r="IA728" s="18"/>
      <c r="IB728" s="18"/>
      <c r="IC728" s="18"/>
      <c r="ID728" s="18"/>
      <c r="IE728" s="18"/>
      <c r="IF728" s="18"/>
      <c r="IG728" s="18"/>
      <c r="IH728" s="18"/>
      <c r="II728" s="18"/>
      <c r="IJ728" s="18"/>
      <c r="IK728" s="18"/>
      <c r="IL728" s="18"/>
      <c r="IM728" s="18"/>
      <c r="IN728" s="18"/>
      <c r="IO728" s="18"/>
      <c r="IP728" s="18"/>
      <c r="IQ728" s="18"/>
      <c r="IR728" s="18"/>
      <c r="IS728" s="18"/>
      <c r="IT728" s="18"/>
      <c r="IU728" s="18"/>
      <c r="IV728" s="18"/>
      <c r="IW728" s="18"/>
      <c r="IX728" s="18"/>
      <c r="IY728" s="18"/>
      <c r="IZ728" s="18"/>
      <c r="JA728" s="18"/>
      <c r="JB728" s="18"/>
      <c r="JC728" s="18"/>
      <c r="JD728" s="18"/>
      <c r="JE728" s="18"/>
      <c r="JF728" s="18"/>
      <c r="JG728" s="18"/>
      <c r="JH728" s="18"/>
      <c r="JI728" s="18"/>
      <c r="JJ728" s="18"/>
      <c r="JK728" s="18"/>
      <c r="JL728" s="18"/>
      <c r="JM728" s="18"/>
      <c r="JN728" s="18"/>
      <c r="JO728" s="18"/>
      <c r="JP728" s="18"/>
      <c r="JQ728" s="18"/>
      <c r="JR728" s="18"/>
      <c r="JS728" s="18"/>
      <c r="JT728" s="18"/>
      <c r="JU728" s="18"/>
      <c r="JV728" s="18"/>
      <c r="JW728" s="18"/>
      <c r="JX728" s="18"/>
      <c r="JY728" s="18"/>
      <c r="JZ728" s="18"/>
      <c r="KA728" s="18"/>
      <c r="KB728" s="18"/>
      <c r="KC728" s="18"/>
      <c r="KD728" s="18"/>
      <c r="KE728" s="18"/>
      <c r="KF728" s="18"/>
      <c r="KG728" s="18"/>
      <c r="KH728" s="18"/>
      <c r="KI728" s="18"/>
      <c r="KJ728" s="18"/>
      <c r="KK728" s="18"/>
      <c r="KL728" s="18"/>
      <c r="KM728" s="18"/>
      <c r="KN728" s="18"/>
      <c r="KO728" s="18"/>
      <c r="KP728" s="18"/>
      <c r="KQ728" s="18"/>
      <c r="KR728" s="18"/>
      <c r="KS728" s="18"/>
      <c r="KT728" s="18"/>
      <c r="KU728" s="18"/>
      <c r="KV728" s="18"/>
      <c r="KW728" s="18"/>
      <c r="KX728" s="18"/>
      <c r="KY728" s="18"/>
      <c r="KZ728" s="18"/>
      <c r="LA728" s="18"/>
      <c r="LB728" s="18"/>
      <c r="LC728" s="18"/>
      <c r="LD728" s="18"/>
      <c r="LE728" s="18"/>
      <c r="LF728" s="18"/>
      <c r="LG728" s="18"/>
      <c r="LH728" s="18"/>
      <c r="LI728" s="18"/>
      <c r="LJ728" s="18"/>
      <c r="LK728" s="18"/>
      <c r="LL728" s="18"/>
      <c r="LM728" s="18"/>
      <c r="LN728" s="18"/>
      <c r="LO728" s="18"/>
      <c r="LP728" s="18"/>
      <c r="LQ728" s="18"/>
      <c r="LR728" s="18"/>
      <c r="LS728" s="18"/>
      <c r="LT728" s="18"/>
      <c r="LU728" s="18"/>
      <c r="LV728" s="18"/>
      <c r="LW728" s="18"/>
      <c r="LX728" s="18"/>
      <c r="LY728" s="18"/>
      <c r="LZ728" s="18"/>
      <c r="MA728" s="18"/>
      <c r="MB728" s="18"/>
      <c r="MC728" s="18"/>
      <c r="MD728" s="18"/>
      <c r="ME728" s="18"/>
      <c r="MF728" s="18"/>
      <c r="MG728" s="18"/>
      <c r="MH728" s="18"/>
      <c r="MI728" s="18"/>
      <c r="MJ728" s="18"/>
      <c r="MK728" s="18"/>
      <c r="ML728" s="18"/>
      <c r="MM728" s="18"/>
      <c r="MN728" s="18"/>
      <c r="MO728" s="18"/>
      <c r="MP728" s="18"/>
      <c r="MQ728" s="18"/>
      <c r="MR728" s="18"/>
      <c r="MS728" s="18"/>
      <c r="MT728" s="18"/>
      <c r="MU728" s="18"/>
    </row>
    <row r="729" spans="1:359" ht="93.75">
      <c r="A729" s="22">
        <v>259</v>
      </c>
      <c r="B729" s="22"/>
      <c r="C729" s="36">
        <v>43236</v>
      </c>
      <c r="D729" s="36">
        <v>43236</v>
      </c>
      <c r="E729" s="36">
        <f>WORKDAY(D729,10,Table4[Tətil günləri])</f>
        <v>43251</v>
      </c>
      <c r="F729" s="22" t="str">
        <f t="shared" si="22"/>
        <v/>
      </c>
      <c r="G729" s="22" t="s">
        <v>235</v>
      </c>
      <c r="H729" s="22" t="s">
        <v>4704</v>
      </c>
      <c r="I729" s="22" t="s">
        <v>4705</v>
      </c>
      <c r="J729" s="22" t="s">
        <v>100</v>
      </c>
      <c r="K729" s="22" t="s">
        <v>4706</v>
      </c>
      <c r="L729" s="22">
        <v>3113</v>
      </c>
      <c r="M729" s="22" t="s">
        <v>4707</v>
      </c>
      <c r="N729" s="22" t="s">
        <v>4708</v>
      </c>
      <c r="O729" s="22" t="s">
        <v>4709</v>
      </c>
      <c r="P729" s="36">
        <v>25136</v>
      </c>
      <c r="Q729" s="22" t="s">
        <v>4714</v>
      </c>
      <c r="R729" s="73" t="s">
        <v>2960</v>
      </c>
      <c r="S729" s="22" t="s">
        <v>228</v>
      </c>
      <c r="T729" s="37">
        <v>43272</v>
      </c>
      <c r="U729" s="22" t="s">
        <v>254</v>
      </c>
      <c r="V729" s="73" t="s">
        <v>232</v>
      </c>
      <c r="W729" s="22" t="s">
        <v>4800</v>
      </c>
      <c r="X729" s="45" t="s">
        <v>4801</v>
      </c>
      <c r="Y729" s="22" t="s">
        <v>239</v>
      </c>
      <c r="Z729" s="37">
        <v>43236</v>
      </c>
      <c r="AA729" s="22" t="s">
        <v>229</v>
      </c>
      <c r="AB729" s="22"/>
      <c r="AC729" s="22" t="s">
        <v>4990</v>
      </c>
      <c r="AD729" s="22" t="s">
        <v>237</v>
      </c>
      <c r="AE729" s="22" t="s">
        <v>254</v>
      </c>
      <c r="AF729" s="37">
        <v>43249</v>
      </c>
      <c r="AG729" s="64" t="s">
        <v>4991</v>
      </c>
      <c r="AH729" s="159"/>
      <c r="AI729" s="22"/>
      <c r="AJ729" s="22"/>
      <c r="AK729" s="22">
        <f ca="1">NETWORKDAYS(TODAY(),E729,Table4[Tətil günləri])</f>
        <v>-193</v>
      </c>
      <c r="AL729" s="18">
        <f t="shared" ca="1" si="23"/>
        <v>-192</v>
      </c>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18"/>
      <c r="EQ729" s="18"/>
      <c r="ER729" s="18"/>
      <c r="ES729" s="18"/>
      <c r="ET729" s="18"/>
      <c r="EU729" s="18"/>
      <c r="EV729" s="18"/>
      <c r="EW729" s="18"/>
      <c r="EX729" s="18"/>
      <c r="EY729" s="18"/>
      <c r="EZ729" s="18"/>
      <c r="FA729" s="18"/>
      <c r="FB729" s="18"/>
      <c r="FC729" s="18"/>
      <c r="FD729" s="18"/>
      <c r="FE729" s="18"/>
      <c r="FF729" s="18"/>
      <c r="FG729" s="18"/>
      <c r="FH729" s="18"/>
      <c r="FI729" s="18"/>
      <c r="FJ729" s="18"/>
      <c r="FK729" s="18"/>
      <c r="FL729" s="18"/>
      <c r="FM729" s="18"/>
      <c r="FN729" s="18"/>
      <c r="FO729" s="18"/>
      <c r="FP729" s="18"/>
      <c r="FQ729" s="18"/>
      <c r="FR729" s="18"/>
      <c r="FS729" s="18"/>
      <c r="FT729" s="18"/>
      <c r="FU729" s="18"/>
      <c r="FV729" s="18"/>
      <c r="FW729" s="18"/>
      <c r="FX729" s="18"/>
      <c r="FY729" s="18"/>
      <c r="FZ729" s="18"/>
      <c r="GA729" s="18"/>
      <c r="GB729" s="18"/>
      <c r="GC729" s="18"/>
      <c r="GD729" s="18"/>
      <c r="GE729" s="18"/>
      <c r="GF729" s="18"/>
      <c r="GG729" s="18"/>
      <c r="GH729" s="18"/>
      <c r="GI729" s="18"/>
      <c r="GJ729" s="18"/>
      <c r="GK729" s="18"/>
      <c r="GL729" s="18"/>
      <c r="GM729" s="18"/>
      <c r="GN729" s="18"/>
      <c r="GO729" s="18"/>
      <c r="GP729" s="18"/>
      <c r="GQ729" s="18"/>
      <c r="GR729" s="18"/>
      <c r="GS729" s="18"/>
      <c r="GT729" s="18"/>
      <c r="GU729" s="18"/>
      <c r="GV729" s="18"/>
      <c r="GW729" s="18"/>
      <c r="GX729" s="18"/>
      <c r="GY729" s="18"/>
      <c r="GZ729" s="18"/>
      <c r="HA729" s="18"/>
      <c r="HB729" s="18"/>
      <c r="HC729" s="18"/>
      <c r="HD729" s="18"/>
      <c r="HE729" s="18"/>
      <c r="HF729" s="18"/>
      <c r="HG729" s="18"/>
      <c r="HH729" s="18"/>
      <c r="HI729" s="18"/>
      <c r="HJ729" s="18"/>
      <c r="HK729" s="18"/>
      <c r="HL729" s="18"/>
      <c r="HM729" s="18"/>
      <c r="HN729" s="18"/>
      <c r="HO729" s="18"/>
      <c r="HP729" s="18"/>
      <c r="HQ729" s="18"/>
      <c r="HR729" s="18"/>
      <c r="HS729" s="18"/>
      <c r="HT729" s="18"/>
      <c r="HU729" s="18"/>
      <c r="HV729" s="18"/>
      <c r="HW729" s="18"/>
      <c r="HX729" s="18"/>
      <c r="HY729" s="18"/>
      <c r="HZ729" s="18"/>
      <c r="IA729" s="18"/>
      <c r="IB729" s="18"/>
      <c r="IC729" s="18"/>
      <c r="ID729" s="18"/>
      <c r="IE729" s="18"/>
      <c r="IF729" s="18"/>
      <c r="IG729" s="18"/>
      <c r="IH729" s="18"/>
      <c r="II729" s="18"/>
      <c r="IJ729" s="18"/>
      <c r="IK729" s="18"/>
      <c r="IL729" s="18"/>
      <c r="IM729" s="18"/>
      <c r="IN729" s="18"/>
      <c r="IO729" s="18"/>
      <c r="IP729" s="18"/>
      <c r="IQ729" s="18"/>
      <c r="IR729" s="18"/>
      <c r="IS729" s="18"/>
      <c r="IT729" s="18"/>
      <c r="IU729" s="18"/>
      <c r="IV729" s="18"/>
      <c r="IW729" s="18"/>
      <c r="IX729" s="18"/>
      <c r="IY729" s="18"/>
      <c r="IZ729" s="18"/>
      <c r="JA729" s="18"/>
      <c r="JB729" s="18"/>
      <c r="JC729" s="18"/>
      <c r="JD729" s="18"/>
      <c r="JE729" s="18"/>
      <c r="JF729" s="18"/>
      <c r="JG729" s="18"/>
      <c r="JH729" s="18"/>
      <c r="JI729" s="18"/>
      <c r="JJ729" s="18"/>
      <c r="JK729" s="18"/>
      <c r="JL729" s="18"/>
      <c r="JM729" s="18"/>
      <c r="JN729" s="18"/>
      <c r="JO729" s="18"/>
      <c r="JP729" s="18"/>
      <c r="JQ729" s="18"/>
      <c r="JR729" s="18"/>
      <c r="JS729" s="18"/>
      <c r="JT729" s="18"/>
      <c r="JU729" s="18"/>
      <c r="JV729" s="18"/>
      <c r="JW729" s="18"/>
      <c r="JX729" s="18"/>
      <c r="JY729" s="18"/>
      <c r="JZ729" s="18"/>
      <c r="KA729" s="18"/>
      <c r="KB729" s="18"/>
      <c r="KC729" s="18"/>
      <c r="KD729" s="18"/>
      <c r="KE729" s="18"/>
      <c r="KF729" s="18"/>
      <c r="KG729" s="18"/>
      <c r="KH729" s="18"/>
      <c r="KI729" s="18"/>
      <c r="KJ729" s="18"/>
      <c r="KK729" s="18"/>
      <c r="KL729" s="18"/>
      <c r="KM729" s="18"/>
      <c r="KN729" s="18"/>
      <c r="KO729" s="18"/>
      <c r="KP729" s="18"/>
      <c r="KQ729" s="18"/>
      <c r="KR729" s="18"/>
      <c r="KS729" s="18"/>
      <c r="KT729" s="18"/>
      <c r="KU729" s="18"/>
      <c r="KV729" s="18"/>
      <c r="KW729" s="18"/>
      <c r="KX729" s="18"/>
      <c r="KY729" s="18"/>
      <c r="KZ729" s="18"/>
      <c r="LA729" s="18"/>
      <c r="LB729" s="18"/>
      <c r="LC729" s="18"/>
      <c r="LD729" s="18"/>
      <c r="LE729" s="18"/>
      <c r="LF729" s="18"/>
      <c r="LG729" s="18"/>
      <c r="LH729" s="18"/>
      <c r="LI729" s="18"/>
      <c r="LJ729" s="18"/>
      <c r="LK729" s="18"/>
      <c r="LL729" s="18"/>
      <c r="LM729" s="18"/>
      <c r="LN729" s="18"/>
      <c r="LO729" s="18"/>
      <c r="LP729" s="18"/>
      <c r="LQ729" s="18"/>
      <c r="LR729" s="18"/>
      <c r="LS729" s="18"/>
      <c r="LT729" s="18"/>
      <c r="LU729" s="18"/>
      <c r="LV729" s="18"/>
      <c r="LW729" s="18"/>
      <c r="LX729" s="18"/>
      <c r="LY729" s="18"/>
      <c r="LZ729" s="18"/>
      <c r="MA729" s="18"/>
      <c r="MB729" s="18"/>
      <c r="MC729" s="18"/>
      <c r="MD729" s="18"/>
      <c r="ME729" s="18"/>
      <c r="MF729" s="18"/>
      <c r="MG729" s="18"/>
      <c r="MH729" s="18"/>
      <c r="MI729" s="18"/>
      <c r="MJ729" s="18"/>
      <c r="MK729" s="18"/>
      <c r="ML729" s="18"/>
      <c r="MM729" s="18"/>
      <c r="MN729" s="18"/>
      <c r="MO729" s="18"/>
      <c r="MP729" s="18"/>
      <c r="MQ729" s="18"/>
      <c r="MR729" s="18"/>
      <c r="MS729" s="18"/>
      <c r="MT729" s="18"/>
      <c r="MU729" s="18"/>
    </row>
    <row r="730" spans="1:359" ht="92.9" customHeight="1">
      <c r="A730" s="22">
        <v>260</v>
      </c>
      <c r="B730" s="22" t="s">
        <v>4715</v>
      </c>
      <c r="C730" s="37">
        <v>43234</v>
      </c>
      <c r="D730" s="36">
        <v>43236</v>
      </c>
      <c r="E730" s="36">
        <f>WORKDAY(D730,10,Table4[Tətil günləri])</f>
        <v>43251</v>
      </c>
      <c r="F730" s="22" t="str">
        <f t="shared" si="22"/>
        <v/>
      </c>
      <c r="G730" s="22" t="s">
        <v>235</v>
      </c>
      <c r="H730" s="22" t="s">
        <v>4716</v>
      </c>
      <c r="I730" s="22" t="s">
        <v>4717</v>
      </c>
      <c r="J730" s="28" t="s">
        <v>87</v>
      </c>
      <c r="K730" s="22" t="s">
        <v>4718</v>
      </c>
      <c r="L730" s="22">
        <v>2142</v>
      </c>
      <c r="M730" s="22" t="s">
        <v>4719</v>
      </c>
      <c r="N730" s="22" t="s">
        <v>4720</v>
      </c>
      <c r="O730" s="22" t="s">
        <v>3773</v>
      </c>
      <c r="P730" s="36">
        <v>31941</v>
      </c>
      <c r="Q730" s="22" t="s">
        <v>886</v>
      </c>
      <c r="R730" s="73" t="s">
        <v>4721</v>
      </c>
      <c r="S730" s="22" t="s">
        <v>227</v>
      </c>
      <c r="T730" s="22"/>
      <c r="U730" s="22" t="s">
        <v>865</v>
      </c>
      <c r="V730" s="73" t="s">
        <v>232</v>
      </c>
      <c r="W730" s="22" t="s">
        <v>4824</v>
      </c>
      <c r="X730" s="45" t="s">
        <v>4825</v>
      </c>
      <c r="Y730" s="22" t="s">
        <v>239</v>
      </c>
      <c r="Z730" s="37">
        <v>43241</v>
      </c>
      <c r="AA730" s="22" t="s">
        <v>232</v>
      </c>
      <c r="AB730" s="22" t="s">
        <v>4183</v>
      </c>
      <c r="AC730" s="22" t="s">
        <v>3738</v>
      </c>
      <c r="AD730" s="22" t="s">
        <v>237</v>
      </c>
      <c r="AE730" s="22" t="s">
        <v>865</v>
      </c>
      <c r="AF730" s="37">
        <v>43249</v>
      </c>
      <c r="AG730" s="53" t="s">
        <v>4983</v>
      </c>
      <c r="AH730" s="159"/>
      <c r="AI730" s="22"/>
      <c r="AJ730" s="22"/>
      <c r="AK730" s="22">
        <f ca="1">NETWORKDAYS(TODAY(),E730,Table4[Tətil günləri])</f>
        <v>-193</v>
      </c>
      <c r="AL730" s="18">
        <f t="shared" ca="1" si="23"/>
        <v>-192</v>
      </c>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18"/>
      <c r="EQ730" s="18"/>
      <c r="ER730" s="18"/>
      <c r="ES730" s="18"/>
      <c r="ET730" s="18"/>
      <c r="EU730" s="18"/>
      <c r="EV730" s="18"/>
      <c r="EW730" s="18"/>
      <c r="EX730" s="18"/>
      <c r="EY730" s="18"/>
      <c r="EZ730" s="18"/>
      <c r="FA730" s="18"/>
      <c r="FB730" s="18"/>
      <c r="FC730" s="18"/>
      <c r="FD730" s="18"/>
      <c r="FE730" s="18"/>
      <c r="FF730" s="18"/>
      <c r="FG730" s="18"/>
      <c r="FH730" s="18"/>
      <c r="FI730" s="18"/>
      <c r="FJ730" s="18"/>
      <c r="FK730" s="18"/>
      <c r="FL730" s="18"/>
      <c r="FM730" s="18"/>
      <c r="FN730" s="18"/>
      <c r="FO730" s="18"/>
      <c r="FP730" s="18"/>
      <c r="FQ730" s="18"/>
      <c r="FR730" s="18"/>
      <c r="FS730" s="18"/>
      <c r="FT730" s="18"/>
      <c r="FU730" s="18"/>
      <c r="FV730" s="18"/>
      <c r="FW730" s="18"/>
      <c r="FX730" s="18"/>
      <c r="FY730" s="18"/>
      <c r="FZ730" s="18"/>
      <c r="GA730" s="18"/>
      <c r="GB730" s="18"/>
      <c r="GC730" s="18"/>
      <c r="GD730" s="18"/>
      <c r="GE730" s="18"/>
      <c r="GF730" s="18"/>
      <c r="GG730" s="18"/>
      <c r="GH730" s="18"/>
      <c r="GI730" s="18"/>
      <c r="GJ730" s="18"/>
      <c r="GK730" s="18"/>
      <c r="GL730" s="18"/>
      <c r="GM730" s="18"/>
      <c r="GN730" s="18"/>
      <c r="GO730" s="18"/>
      <c r="GP730" s="18"/>
      <c r="GQ730" s="18"/>
      <c r="GR730" s="18"/>
      <c r="GS730" s="18"/>
      <c r="GT730" s="18"/>
      <c r="GU730" s="18"/>
      <c r="GV730" s="18"/>
      <c r="GW730" s="18"/>
      <c r="GX730" s="18"/>
      <c r="GY730" s="18"/>
      <c r="GZ730" s="18"/>
      <c r="HA730" s="18"/>
      <c r="HB730" s="18"/>
      <c r="HC730" s="18"/>
      <c r="HD730" s="18"/>
      <c r="HE730" s="18"/>
      <c r="HF730" s="18"/>
      <c r="HG730" s="18"/>
      <c r="HH730" s="18"/>
      <c r="HI730" s="18"/>
      <c r="HJ730" s="18"/>
      <c r="HK730" s="18"/>
      <c r="HL730" s="18"/>
      <c r="HM730" s="18"/>
      <c r="HN730" s="18"/>
      <c r="HO730" s="18"/>
      <c r="HP730" s="18"/>
      <c r="HQ730" s="18"/>
      <c r="HR730" s="18"/>
      <c r="HS730" s="18"/>
      <c r="HT730" s="18"/>
      <c r="HU730" s="18"/>
      <c r="HV730" s="18"/>
      <c r="HW730" s="18"/>
      <c r="HX730" s="18"/>
      <c r="HY730" s="18"/>
      <c r="HZ730" s="18"/>
      <c r="IA730" s="18"/>
      <c r="IB730" s="18"/>
      <c r="IC730" s="18"/>
      <c r="ID730" s="18"/>
      <c r="IE730" s="18"/>
      <c r="IF730" s="18"/>
      <c r="IG730" s="18"/>
      <c r="IH730" s="18"/>
      <c r="II730" s="18"/>
      <c r="IJ730" s="18"/>
      <c r="IK730" s="18"/>
      <c r="IL730" s="18"/>
      <c r="IM730" s="18"/>
      <c r="IN730" s="18"/>
      <c r="IO730" s="18"/>
      <c r="IP730" s="18"/>
      <c r="IQ730" s="18"/>
      <c r="IR730" s="18"/>
      <c r="IS730" s="18"/>
      <c r="IT730" s="18"/>
      <c r="IU730" s="18"/>
      <c r="IV730" s="18"/>
      <c r="IW730" s="18"/>
      <c r="IX730" s="18"/>
      <c r="IY730" s="18"/>
      <c r="IZ730" s="18"/>
      <c r="JA730" s="18"/>
      <c r="JB730" s="18"/>
      <c r="JC730" s="18"/>
      <c r="JD730" s="18"/>
      <c r="JE730" s="18"/>
      <c r="JF730" s="18"/>
      <c r="JG730" s="18"/>
      <c r="JH730" s="18"/>
      <c r="JI730" s="18"/>
      <c r="JJ730" s="18"/>
      <c r="JK730" s="18"/>
      <c r="JL730" s="18"/>
      <c r="JM730" s="18"/>
      <c r="JN730" s="18"/>
      <c r="JO730" s="18"/>
      <c r="JP730" s="18"/>
      <c r="JQ730" s="18"/>
      <c r="JR730" s="18"/>
      <c r="JS730" s="18"/>
      <c r="JT730" s="18"/>
      <c r="JU730" s="18"/>
      <c r="JV730" s="18"/>
      <c r="JW730" s="18"/>
      <c r="JX730" s="18"/>
      <c r="JY730" s="18"/>
      <c r="JZ730" s="18"/>
      <c r="KA730" s="18"/>
      <c r="KB730" s="18"/>
      <c r="KC730" s="18"/>
      <c r="KD730" s="18"/>
      <c r="KE730" s="18"/>
      <c r="KF730" s="18"/>
      <c r="KG730" s="18"/>
      <c r="KH730" s="18"/>
      <c r="KI730" s="18"/>
      <c r="KJ730" s="18"/>
      <c r="KK730" s="18"/>
      <c r="KL730" s="18"/>
      <c r="KM730" s="18"/>
      <c r="KN730" s="18"/>
      <c r="KO730" s="18"/>
      <c r="KP730" s="18"/>
      <c r="KQ730" s="18"/>
      <c r="KR730" s="18"/>
      <c r="KS730" s="18"/>
      <c r="KT730" s="18"/>
      <c r="KU730" s="18"/>
      <c r="KV730" s="18"/>
      <c r="KW730" s="18"/>
      <c r="KX730" s="18"/>
      <c r="KY730" s="18"/>
      <c r="KZ730" s="18"/>
      <c r="LA730" s="18"/>
      <c r="LB730" s="18"/>
      <c r="LC730" s="18"/>
      <c r="LD730" s="18"/>
      <c r="LE730" s="18"/>
      <c r="LF730" s="18"/>
      <c r="LG730" s="18"/>
      <c r="LH730" s="18"/>
      <c r="LI730" s="18"/>
      <c r="LJ730" s="18"/>
      <c r="LK730" s="18"/>
      <c r="LL730" s="18"/>
      <c r="LM730" s="18"/>
      <c r="LN730" s="18"/>
      <c r="LO730" s="18"/>
      <c r="LP730" s="18"/>
      <c r="LQ730" s="18"/>
      <c r="LR730" s="18"/>
      <c r="LS730" s="18"/>
      <c r="LT730" s="18"/>
      <c r="LU730" s="18"/>
      <c r="LV730" s="18"/>
      <c r="LW730" s="18"/>
      <c r="LX730" s="18"/>
      <c r="LY730" s="18"/>
      <c r="LZ730" s="18"/>
      <c r="MA730" s="18"/>
      <c r="MB730" s="18"/>
      <c r="MC730" s="18"/>
      <c r="MD730" s="18"/>
      <c r="ME730" s="18"/>
      <c r="MF730" s="18"/>
      <c r="MG730" s="18"/>
      <c r="MH730" s="18"/>
      <c r="MI730" s="18"/>
      <c r="MJ730" s="18"/>
      <c r="MK730" s="18"/>
      <c r="ML730" s="18"/>
      <c r="MM730" s="18"/>
      <c r="MN730" s="18"/>
      <c r="MO730" s="18"/>
      <c r="MP730" s="18"/>
      <c r="MQ730" s="18"/>
      <c r="MR730" s="18"/>
      <c r="MS730" s="18"/>
      <c r="MT730" s="18"/>
      <c r="MU730" s="18"/>
    </row>
    <row r="731" spans="1:359" ht="78.150000000000006">
      <c r="A731" s="22">
        <v>260</v>
      </c>
      <c r="B731" s="22" t="s">
        <v>4715</v>
      </c>
      <c r="C731" s="37">
        <v>43234</v>
      </c>
      <c r="D731" s="36">
        <v>43236</v>
      </c>
      <c r="E731" s="36">
        <f>WORKDAY(D732,10,Table4[Tətil günləri])</f>
        <v>43251</v>
      </c>
      <c r="F731" s="22" t="str">
        <f t="shared" si="22"/>
        <v/>
      </c>
      <c r="G731" s="22" t="s">
        <v>235</v>
      </c>
      <c r="H731" s="22" t="s">
        <v>4722</v>
      </c>
      <c r="I731" s="22" t="s">
        <v>4723</v>
      </c>
      <c r="J731" s="22" t="s">
        <v>212</v>
      </c>
      <c r="K731" s="22" t="s">
        <v>873</v>
      </c>
      <c r="L731" s="22">
        <v>7212</v>
      </c>
      <c r="M731" s="22" t="s">
        <v>873</v>
      </c>
      <c r="N731" s="22" t="s">
        <v>4720</v>
      </c>
      <c r="O731" s="22" t="s">
        <v>3773</v>
      </c>
      <c r="P731" s="36">
        <v>31413</v>
      </c>
      <c r="Q731" s="22" t="s">
        <v>4724</v>
      </c>
      <c r="R731" s="73" t="s">
        <v>4721</v>
      </c>
      <c r="S731" s="22" t="s">
        <v>227</v>
      </c>
      <c r="T731" s="22"/>
      <c r="U731" s="22" t="s">
        <v>865</v>
      </c>
      <c r="V731" s="73" t="s">
        <v>232</v>
      </c>
      <c r="W731" s="22" t="s">
        <v>4826</v>
      </c>
      <c r="X731" s="45" t="s">
        <v>4827</v>
      </c>
      <c r="Y731" s="22" t="s">
        <v>239</v>
      </c>
      <c r="Z731" s="37">
        <v>43241</v>
      </c>
      <c r="AA731" s="22" t="s">
        <v>232</v>
      </c>
      <c r="AB731" s="22" t="s">
        <v>4183</v>
      </c>
      <c r="AC731" s="22" t="s">
        <v>3738</v>
      </c>
      <c r="AD731" s="22" t="s">
        <v>237</v>
      </c>
      <c r="AE731" s="22" t="s">
        <v>865</v>
      </c>
      <c r="AF731" s="37">
        <v>43249</v>
      </c>
      <c r="AG731" s="53" t="s">
        <v>4983</v>
      </c>
      <c r="AH731" s="159"/>
      <c r="AI731" s="22"/>
      <c r="AJ731" s="22"/>
      <c r="AK731" s="22">
        <f ca="1">NETWORKDAYS(TODAY(),E731,Table4[Tətil günləri])</f>
        <v>-193</v>
      </c>
      <c r="AL731" s="18">
        <f t="shared" ca="1" si="23"/>
        <v>-192</v>
      </c>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18"/>
      <c r="EQ731" s="18"/>
      <c r="ER731" s="18"/>
      <c r="ES731" s="18"/>
      <c r="ET731" s="18"/>
      <c r="EU731" s="18"/>
      <c r="EV731" s="18"/>
      <c r="EW731" s="18"/>
      <c r="EX731" s="18"/>
      <c r="EY731" s="18"/>
      <c r="EZ731" s="18"/>
      <c r="FA731" s="18"/>
      <c r="FB731" s="18"/>
      <c r="FC731" s="18"/>
      <c r="FD731" s="18"/>
      <c r="FE731" s="18"/>
      <c r="FF731" s="18"/>
      <c r="FG731" s="18"/>
      <c r="FH731" s="18"/>
      <c r="FI731" s="18"/>
      <c r="FJ731" s="18"/>
      <c r="FK731" s="18"/>
      <c r="FL731" s="18"/>
      <c r="FM731" s="18"/>
      <c r="FN731" s="18"/>
      <c r="FO731" s="18"/>
      <c r="FP731" s="18"/>
      <c r="FQ731" s="18"/>
      <c r="FR731" s="18"/>
      <c r="FS731" s="18"/>
      <c r="FT731" s="18"/>
      <c r="FU731" s="18"/>
      <c r="FV731" s="18"/>
      <c r="FW731" s="18"/>
      <c r="FX731" s="18"/>
      <c r="FY731" s="18"/>
      <c r="FZ731" s="18"/>
      <c r="GA731" s="18"/>
      <c r="GB731" s="18"/>
      <c r="GC731" s="18"/>
      <c r="GD731" s="18"/>
      <c r="GE731" s="18"/>
      <c r="GF731" s="18"/>
      <c r="GG731" s="18"/>
      <c r="GH731" s="18"/>
      <c r="GI731" s="18"/>
      <c r="GJ731" s="18"/>
      <c r="GK731" s="18"/>
      <c r="GL731" s="18"/>
      <c r="GM731" s="18"/>
      <c r="GN731" s="18"/>
      <c r="GO731" s="18"/>
      <c r="GP731" s="18"/>
      <c r="GQ731" s="18"/>
      <c r="GR731" s="18"/>
      <c r="GS731" s="18"/>
      <c r="GT731" s="18"/>
      <c r="GU731" s="18"/>
      <c r="GV731" s="18"/>
      <c r="GW731" s="18"/>
      <c r="GX731" s="18"/>
      <c r="GY731" s="18"/>
      <c r="GZ731" s="18"/>
      <c r="HA731" s="18"/>
      <c r="HB731" s="18"/>
      <c r="HC731" s="18"/>
      <c r="HD731" s="18"/>
      <c r="HE731" s="18"/>
      <c r="HF731" s="18"/>
      <c r="HG731" s="18"/>
      <c r="HH731" s="18"/>
      <c r="HI731" s="18"/>
      <c r="HJ731" s="18"/>
      <c r="HK731" s="18"/>
      <c r="HL731" s="18"/>
      <c r="HM731" s="18"/>
      <c r="HN731" s="18"/>
      <c r="HO731" s="18"/>
      <c r="HP731" s="18"/>
      <c r="HQ731" s="18"/>
      <c r="HR731" s="18"/>
      <c r="HS731" s="18"/>
      <c r="HT731" s="18"/>
      <c r="HU731" s="18"/>
      <c r="HV731" s="18"/>
      <c r="HW731" s="18"/>
      <c r="HX731" s="18"/>
      <c r="HY731" s="18"/>
      <c r="HZ731" s="18"/>
      <c r="IA731" s="18"/>
      <c r="IB731" s="18"/>
      <c r="IC731" s="18"/>
      <c r="ID731" s="18"/>
      <c r="IE731" s="18"/>
      <c r="IF731" s="18"/>
      <c r="IG731" s="18"/>
      <c r="IH731" s="18"/>
      <c r="II731" s="18"/>
      <c r="IJ731" s="18"/>
      <c r="IK731" s="18"/>
      <c r="IL731" s="18"/>
      <c r="IM731" s="18"/>
      <c r="IN731" s="18"/>
      <c r="IO731" s="18"/>
      <c r="IP731" s="18"/>
      <c r="IQ731" s="18"/>
      <c r="IR731" s="18"/>
      <c r="IS731" s="18"/>
      <c r="IT731" s="18"/>
      <c r="IU731" s="18"/>
      <c r="IV731" s="18"/>
      <c r="IW731" s="18"/>
      <c r="IX731" s="18"/>
      <c r="IY731" s="18"/>
      <c r="IZ731" s="18"/>
      <c r="JA731" s="18"/>
      <c r="JB731" s="18"/>
      <c r="JC731" s="18"/>
      <c r="JD731" s="18"/>
      <c r="JE731" s="18"/>
      <c r="JF731" s="18"/>
      <c r="JG731" s="18"/>
      <c r="JH731" s="18"/>
      <c r="JI731" s="18"/>
      <c r="JJ731" s="18"/>
      <c r="JK731" s="18"/>
      <c r="JL731" s="18"/>
      <c r="JM731" s="18"/>
      <c r="JN731" s="18"/>
      <c r="JO731" s="18"/>
      <c r="JP731" s="18"/>
      <c r="JQ731" s="18"/>
      <c r="JR731" s="18"/>
      <c r="JS731" s="18"/>
      <c r="JT731" s="18"/>
      <c r="JU731" s="18"/>
      <c r="JV731" s="18"/>
      <c r="JW731" s="18"/>
      <c r="JX731" s="18"/>
      <c r="JY731" s="18"/>
      <c r="JZ731" s="18"/>
      <c r="KA731" s="18"/>
      <c r="KB731" s="18"/>
      <c r="KC731" s="18"/>
      <c r="KD731" s="18"/>
      <c r="KE731" s="18"/>
      <c r="KF731" s="18"/>
      <c r="KG731" s="18"/>
      <c r="KH731" s="18"/>
      <c r="KI731" s="18"/>
      <c r="KJ731" s="18"/>
      <c r="KK731" s="18"/>
      <c r="KL731" s="18"/>
      <c r="KM731" s="18"/>
      <c r="KN731" s="18"/>
      <c r="KO731" s="18"/>
      <c r="KP731" s="18"/>
      <c r="KQ731" s="18"/>
      <c r="KR731" s="18"/>
      <c r="KS731" s="18"/>
      <c r="KT731" s="18"/>
      <c r="KU731" s="18"/>
      <c r="KV731" s="18"/>
      <c r="KW731" s="18"/>
      <c r="KX731" s="18"/>
      <c r="KY731" s="18"/>
      <c r="KZ731" s="18"/>
      <c r="LA731" s="18"/>
      <c r="LB731" s="18"/>
      <c r="LC731" s="18"/>
      <c r="LD731" s="18"/>
      <c r="LE731" s="18"/>
      <c r="LF731" s="18"/>
      <c r="LG731" s="18"/>
      <c r="LH731" s="18"/>
      <c r="LI731" s="18"/>
      <c r="LJ731" s="18"/>
      <c r="LK731" s="18"/>
      <c r="LL731" s="18"/>
      <c r="LM731" s="18"/>
      <c r="LN731" s="18"/>
      <c r="LO731" s="18"/>
      <c r="LP731" s="18"/>
      <c r="LQ731" s="18"/>
      <c r="LR731" s="18"/>
      <c r="LS731" s="18"/>
      <c r="LT731" s="18"/>
      <c r="LU731" s="18"/>
      <c r="LV731" s="18"/>
      <c r="LW731" s="18"/>
      <c r="LX731" s="18"/>
      <c r="LY731" s="18"/>
      <c r="LZ731" s="18"/>
      <c r="MA731" s="18"/>
      <c r="MB731" s="18"/>
      <c r="MC731" s="18"/>
      <c r="MD731" s="18"/>
      <c r="ME731" s="18"/>
      <c r="MF731" s="18"/>
      <c r="MG731" s="18"/>
      <c r="MH731" s="18"/>
      <c r="MI731" s="18"/>
      <c r="MJ731" s="18"/>
      <c r="MK731" s="18"/>
      <c r="ML731" s="18"/>
      <c r="MM731" s="18"/>
      <c r="MN731" s="18"/>
      <c r="MO731" s="18"/>
      <c r="MP731" s="18"/>
      <c r="MQ731" s="18"/>
      <c r="MR731" s="18"/>
      <c r="MS731" s="18"/>
      <c r="MT731" s="18"/>
      <c r="MU731" s="18"/>
    </row>
    <row r="732" spans="1:359" ht="78.150000000000006">
      <c r="A732" s="22">
        <v>260</v>
      </c>
      <c r="B732" s="22" t="s">
        <v>4715</v>
      </c>
      <c r="C732" s="37">
        <v>43234</v>
      </c>
      <c r="D732" s="36">
        <v>43236</v>
      </c>
      <c r="E732" s="36">
        <f>WORKDAY(D732,10,Table4[Tətil günləri])</f>
        <v>43251</v>
      </c>
      <c r="F732" s="22" t="str">
        <f t="shared" si="22"/>
        <v/>
      </c>
      <c r="G732" s="22" t="s">
        <v>235</v>
      </c>
      <c r="H732" s="22" t="s">
        <v>4725</v>
      </c>
      <c r="I732" s="22" t="s">
        <v>4726</v>
      </c>
      <c r="J732" s="22" t="s">
        <v>212</v>
      </c>
      <c r="K732" s="22" t="s">
        <v>873</v>
      </c>
      <c r="L732" s="22">
        <v>7212</v>
      </c>
      <c r="M732" s="22" t="s">
        <v>873</v>
      </c>
      <c r="N732" s="22" t="s">
        <v>4720</v>
      </c>
      <c r="O732" s="22" t="s">
        <v>3773</v>
      </c>
      <c r="P732" s="36">
        <v>32194</v>
      </c>
      <c r="Q732" s="22" t="s">
        <v>4724</v>
      </c>
      <c r="R732" s="73" t="s">
        <v>4721</v>
      </c>
      <c r="S732" s="22" t="s">
        <v>227</v>
      </c>
      <c r="T732" s="22"/>
      <c r="U732" s="22" t="s">
        <v>865</v>
      </c>
      <c r="V732" s="73" t="s">
        <v>232</v>
      </c>
      <c r="W732" s="22" t="s">
        <v>4828</v>
      </c>
      <c r="X732" s="45" t="s">
        <v>4829</v>
      </c>
      <c r="Y732" s="22" t="s">
        <v>239</v>
      </c>
      <c r="Z732" s="37">
        <v>43241</v>
      </c>
      <c r="AA732" s="22" t="s">
        <v>232</v>
      </c>
      <c r="AB732" s="22" t="s">
        <v>4183</v>
      </c>
      <c r="AC732" s="22" t="s">
        <v>3738</v>
      </c>
      <c r="AD732" s="22" t="s">
        <v>237</v>
      </c>
      <c r="AE732" s="22" t="s">
        <v>865</v>
      </c>
      <c r="AF732" s="37">
        <v>43249</v>
      </c>
      <c r="AG732" s="53" t="s">
        <v>4983</v>
      </c>
      <c r="AH732" s="159"/>
      <c r="AI732" s="22"/>
      <c r="AJ732" s="22"/>
      <c r="AK732" s="22">
        <f ca="1">NETWORKDAYS(TODAY(),E732,Table4[Tətil günləri])</f>
        <v>-193</v>
      </c>
      <c r="AL732" s="18">
        <f t="shared" ca="1" si="23"/>
        <v>-192</v>
      </c>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18"/>
      <c r="EQ732" s="18"/>
      <c r="ER732" s="18"/>
      <c r="ES732" s="18"/>
      <c r="ET732" s="18"/>
      <c r="EU732" s="18"/>
      <c r="EV732" s="18"/>
      <c r="EW732" s="18"/>
      <c r="EX732" s="18"/>
      <c r="EY732" s="18"/>
      <c r="EZ732" s="18"/>
      <c r="FA732" s="18"/>
      <c r="FB732" s="18"/>
      <c r="FC732" s="18"/>
      <c r="FD732" s="18"/>
      <c r="FE732" s="18"/>
      <c r="FF732" s="18"/>
      <c r="FG732" s="18"/>
      <c r="FH732" s="18"/>
      <c r="FI732" s="18"/>
      <c r="FJ732" s="18"/>
      <c r="FK732" s="18"/>
      <c r="FL732" s="18"/>
      <c r="FM732" s="18"/>
      <c r="FN732" s="18"/>
      <c r="FO732" s="18"/>
      <c r="FP732" s="18"/>
      <c r="FQ732" s="18"/>
      <c r="FR732" s="18"/>
      <c r="FS732" s="18"/>
      <c r="FT732" s="18"/>
      <c r="FU732" s="18"/>
      <c r="FV732" s="18"/>
      <c r="FW732" s="18"/>
      <c r="FX732" s="18"/>
      <c r="FY732" s="18"/>
      <c r="FZ732" s="18"/>
      <c r="GA732" s="18"/>
      <c r="GB732" s="18"/>
      <c r="GC732" s="18"/>
      <c r="GD732" s="18"/>
      <c r="GE732" s="18"/>
      <c r="GF732" s="18"/>
      <c r="GG732" s="18"/>
      <c r="GH732" s="18"/>
      <c r="GI732" s="18"/>
      <c r="GJ732" s="18"/>
      <c r="GK732" s="18"/>
      <c r="GL732" s="18"/>
      <c r="GM732" s="18"/>
      <c r="GN732" s="18"/>
      <c r="GO732" s="18"/>
      <c r="GP732" s="18"/>
      <c r="GQ732" s="18"/>
      <c r="GR732" s="18"/>
      <c r="GS732" s="18"/>
      <c r="GT732" s="18"/>
      <c r="GU732" s="18"/>
      <c r="GV732" s="18"/>
      <c r="GW732" s="18"/>
      <c r="GX732" s="18"/>
      <c r="GY732" s="18"/>
      <c r="GZ732" s="18"/>
      <c r="HA732" s="18"/>
      <c r="HB732" s="18"/>
      <c r="HC732" s="18"/>
      <c r="HD732" s="18"/>
      <c r="HE732" s="18"/>
      <c r="HF732" s="18"/>
      <c r="HG732" s="18"/>
      <c r="HH732" s="18"/>
      <c r="HI732" s="18"/>
      <c r="HJ732" s="18"/>
      <c r="HK732" s="18"/>
      <c r="HL732" s="18"/>
      <c r="HM732" s="18"/>
      <c r="HN732" s="18"/>
      <c r="HO732" s="18"/>
      <c r="HP732" s="18"/>
      <c r="HQ732" s="18"/>
      <c r="HR732" s="18"/>
      <c r="HS732" s="18"/>
      <c r="HT732" s="18"/>
      <c r="HU732" s="18"/>
      <c r="HV732" s="18"/>
      <c r="HW732" s="18"/>
      <c r="HX732" s="18"/>
      <c r="HY732" s="18"/>
      <c r="HZ732" s="18"/>
      <c r="IA732" s="18"/>
      <c r="IB732" s="18"/>
      <c r="IC732" s="18"/>
      <c r="ID732" s="18"/>
      <c r="IE732" s="18"/>
      <c r="IF732" s="18"/>
      <c r="IG732" s="18"/>
      <c r="IH732" s="18"/>
      <c r="II732" s="18"/>
      <c r="IJ732" s="18"/>
      <c r="IK732" s="18"/>
      <c r="IL732" s="18"/>
      <c r="IM732" s="18"/>
      <c r="IN732" s="18"/>
      <c r="IO732" s="18"/>
      <c r="IP732" s="18"/>
      <c r="IQ732" s="18"/>
      <c r="IR732" s="18"/>
      <c r="IS732" s="18"/>
      <c r="IT732" s="18"/>
      <c r="IU732" s="18"/>
      <c r="IV732" s="18"/>
      <c r="IW732" s="18"/>
      <c r="IX732" s="18"/>
      <c r="IY732" s="18"/>
      <c r="IZ732" s="18"/>
      <c r="JA732" s="18"/>
      <c r="JB732" s="18"/>
      <c r="JC732" s="18"/>
      <c r="JD732" s="18"/>
      <c r="JE732" s="18"/>
      <c r="JF732" s="18"/>
      <c r="JG732" s="18"/>
      <c r="JH732" s="18"/>
      <c r="JI732" s="18"/>
      <c r="JJ732" s="18"/>
      <c r="JK732" s="18"/>
      <c r="JL732" s="18"/>
      <c r="JM732" s="18"/>
      <c r="JN732" s="18"/>
      <c r="JO732" s="18"/>
      <c r="JP732" s="18"/>
      <c r="JQ732" s="18"/>
      <c r="JR732" s="18"/>
      <c r="JS732" s="18"/>
      <c r="JT732" s="18"/>
      <c r="JU732" s="18"/>
      <c r="JV732" s="18"/>
      <c r="JW732" s="18"/>
      <c r="JX732" s="18"/>
      <c r="JY732" s="18"/>
      <c r="JZ732" s="18"/>
      <c r="KA732" s="18"/>
      <c r="KB732" s="18"/>
      <c r="KC732" s="18"/>
      <c r="KD732" s="18"/>
      <c r="KE732" s="18"/>
      <c r="KF732" s="18"/>
      <c r="KG732" s="18"/>
      <c r="KH732" s="18"/>
      <c r="KI732" s="18"/>
      <c r="KJ732" s="18"/>
      <c r="KK732" s="18"/>
      <c r="KL732" s="18"/>
      <c r="KM732" s="18"/>
      <c r="KN732" s="18"/>
      <c r="KO732" s="18"/>
      <c r="KP732" s="18"/>
      <c r="KQ732" s="18"/>
      <c r="KR732" s="18"/>
      <c r="KS732" s="18"/>
      <c r="KT732" s="18"/>
      <c r="KU732" s="18"/>
      <c r="KV732" s="18"/>
      <c r="KW732" s="18"/>
      <c r="KX732" s="18"/>
      <c r="KY732" s="18"/>
      <c r="KZ732" s="18"/>
      <c r="LA732" s="18"/>
      <c r="LB732" s="18"/>
      <c r="LC732" s="18"/>
      <c r="LD732" s="18"/>
      <c r="LE732" s="18"/>
      <c r="LF732" s="18"/>
      <c r="LG732" s="18"/>
      <c r="LH732" s="18"/>
      <c r="LI732" s="18"/>
      <c r="LJ732" s="18"/>
      <c r="LK732" s="18"/>
      <c r="LL732" s="18"/>
      <c r="LM732" s="18"/>
      <c r="LN732" s="18"/>
      <c r="LO732" s="18"/>
      <c r="LP732" s="18"/>
      <c r="LQ732" s="18"/>
      <c r="LR732" s="18"/>
      <c r="LS732" s="18"/>
      <c r="LT732" s="18"/>
      <c r="LU732" s="18"/>
      <c r="LV732" s="18"/>
      <c r="LW732" s="18"/>
      <c r="LX732" s="18"/>
      <c r="LY732" s="18"/>
      <c r="LZ732" s="18"/>
      <c r="MA732" s="18"/>
      <c r="MB732" s="18"/>
      <c r="MC732" s="18"/>
      <c r="MD732" s="18"/>
      <c r="ME732" s="18"/>
      <c r="MF732" s="18"/>
      <c r="MG732" s="18"/>
      <c r="MH732" s="18"/>
      <c r="MI732" s="18"/>
      <c r="MJ732" s="18"/>
      <c r="MK732" s="18"/>
      <c r="ML732" s="18"/>
      <c r="MM732" s="18"/>
      <c r="MN732" s="18"/>
      <c r="MO732" s="18"/>
      <c r="MP732" s="18"/>
      <c r="MQ732" s="18"/>
      <c r="MR732" s="18"/>
      <c r="MS732" s="18"/>
      <c r="MT732" s="18"/>
      <c r="MU732" s="18"/>
    </row>
    <row r="733" spans="1:359" ht="90.7" customHeight="1">
      <c r="A733" s="22">
        <v>261</v>
      </c>
      <c r="B733" s="22" t="s">
        <v>4729</v>
      </c>
      <c r="C733" s="37">
        <v>43234</v>
      </c>
      <c r="D733" s="36">
        <v>43236</v>
      </c>
      <c r="E733" s="36">
        <f>WORKDAY(D734,10,Table4[Tətil günləri])</f>
        <v>43251</v>
      </c>
      <c r="F733" s="22" t="str">
        <f t="shared" si="22"/>
        <v/>
      </c>
      <c r="G733" s="22" t="s">
        <v>235</v>
      </c>
      <c r="H733" s="43" t="s">
        <v>7800</v>
      </c>
      <c r="I733" s="22" t="s">
        <v>4727</v>
      </c>
      <c r="J733" s="22" t="s">
        <v>85</v>
      </c>
      <c r="K733" s="22" t="s">
        <v>4728</v>
      </c>
      <c r="L733" s="22">
        <v>3112</v>
      </c>
      <c r="M733" s="22" t="s">
        <v>4754</v>
      </c>
      <c r="N733" s="22" t="s">
        <v>4755</v>
      </c>
      <c r="O733" s="22" t="s">
        <v>2688</v>
      </c>
      <c r="P733" s="36">
        <v>27348</v>
      </c>
      <c r="Q733" s="22" t="s">
        <v>4756</v>
      </c>
      <c r="R733" s="73" t="s">
        <v>2689</v>
      </c>
      <c r="S733" s="22" t="s">
        <v>228</v>
      </c>
      <c r="T733" s="101">
        <v>43244</v>
      </c>
      <c r="U733" s="22" t="s">
        <v>865</v>
      </c>
      <c r="V733" s="73" t="s">
        <v>232</v>
      </c>
      <c r="W733" s="22" t="s">
        <v>4823</v>
      </c>
      <c r="X733" s="45" t="s">
        <v>4802</v>
      </c>
      <c r="Y733" s="22" t="s">
        <v>239</v>
      </c>
      <c r="Z733" s="37">
        <v>43236</v>
      </c>
      <c r="AA733" s="22" t="s">
        <v>232</v>
      </c>
      <c r="AB733" s="22" t="s">
        <v>4183</v>
      </c>
      <c r="AC733" s="22" t="s">
        <v>3738</v>
      </c>
      <c r="AD733" s="22" t="s">
        <v>237</v>
      </c>
      <c r="AE733" s="22" t="s">
        <v>865</v>
      </c>
      <c r="AF733" s="37">
        <v>43249</v>
      </c>
      <c r="AG733" s="53" t="s">
        <v>4983</v>
      </c>
      <c r="AH733" s="159"/>
      <c r="AI733" s="22"/>
      <c r="AJ733" s="22"/>
      <c r="AK733" s="22">
        <f ca="1">NETWORKDAYS(TODAY(),E733,Table4[Tətil günləri])</f>
        <v>-193</v>
      </c>
      <c r="AL733" s="18">
        <f t="shared" ca="1" si="23"/>
        <v>-192</v>
      </c>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18"/>
      <c r="EQ733" s="18"/>
      <c r="ER733" s="18"/>
      <c r="ES733" s="18"/>
      <c r="ET733" s="18"/>
      <c r="EU733" s="18"/>
      <c r="EV733" s="18"/>
      <c r="EW733" s="18"/>
      <c r="EX733" s="18"/>
      <c r="EY733" s="18"/>
      <c r="EZ733" s="18"/>
      <c r="FA733" s="18"/>
      <c r="FB733" s="18"/>
      <c r="FC733" s="18"/>
      <c r="FD733" s="18"/>
      <c r="FE733" s="18"/>
      <c r="FF733" s="18"/>
      <c r="FG733" s="18"/>
      <c r="FH733" s="18"/>
      <c r="FI733" s="18"/>
      <c r="FJ733" s="18"/>
      <c r="FK733" s="18"/>
      <c r="FL733" s="18"/>
      <c r="FM733" s="18"/>
      <c r="FN733" s="18"/>
      <c r="FO733" s="18"/>
      <c r="FP733" s="18"/>
      <c r="FQ733" s="18"/>
      <c r="FR733" s="18"/>
      <c r="FS733" s="18"/>
      <c r="FT733" s="18"/>
      <c r="FU733" s="18"/>
      <c r="FV733" s="18"/>
      <c r="FW733" s="18"/>
      <c r="FX733" s="18"/>
      <c r="FY733" s="18"/>
      <c r="FZ733" s="18"/>
      <c r="GA733" s="18"/>
      <c r="GB733" s="18"/>
      <c r="GC733" s="18"/>
      <c r="GD733" s="18"/>
      <c r="GE733" s="18"/>
      <c r="GF733" s="18"/>
      <c r="GG733" s="18"/>
      <c r="GH733" s="18"/>
      <c r="GI733" s="18"/>
      <c r="GJ733" s="18"/>
      <c r="GK733" s="18"/>
      <c r="GL733" s="18"/>
      <c r="GM733" s="18"/>
      <c r="GN733" s="18"/>
      <c r="GO733" s="18"/>
      <c r="GP733" s="18"/>
      <c r="GQ733" s="18"/>
      <c r="GR733" s="18"/>
      <c r="GS733" s="18"/>
      <c r="GT733" s="18"/>
      <c r="GU733" s="18"/>
      <c r="GV733" s="18"/>
      <c r="GW733" s="18"/>
      <c r="GX733" s="18"/>
      <c r="GY733" s="18"/>
      <c r="GZ733" s="18"/>
      <c r="HA733" s="18"/>
      <c r="HB733" s="18"/>
      <c r="HC733" s="18"/>
      <c r="HD733" s="18"/>
      <c r="HE733" s="18"/>
      <c r="HF733" s="18"/>
      <c r="HG733" s="18"/>
      <c r="HH733" s="18"/>
      <c r="HI733" s="18"/>
      <c r="HJ733" s="18"/>
      <c r="HK733" s="18"/>
      <c r="HL733" s="18"/>
      <c r="HM733" s="18"/>
      <c r="HN733" s="18"/>
      <c r="HO733" s="18"/>
      <c r="HP733" s="18"/>
      <c r="HQ733" s="18"/>
      <c r="HR733" s="18"/>
      <c r="HS733" s="18"/>
      <c r="HT733" s="18"/>
      <c r="HU733" s="18"/>
      <c r="HV733" s="18"/>
      <c r="HW733" s="18"/>
      <c r="HX733" s="18"/>
      <c r="HY733" s="18"/>
      <c r="HZ733" s="18"/>
      <c r="IA733" s="18"/>
      <c r="IB733" s="18"/>
      <c r="IC733" s="18"/>
      <c r="ID733" s="18"/>
      <c r="IE733" s="18"/>
      <c r="IF733" s="18"/>
      <c r="IG733" s="18"/>
      <c r="IH733" s="18"/>
      <c r="II733" s="18"/>
      <c r="IJ733" s="18"/>
      <c r="IK733" s="18"/>
      <c r="IL733" s="18"/>
      <c r="IM733" s="18"/>
      <c r="IN733" s="18"/>
      <c r="IO733" s="18"/>
      <c r="IP733" s="18"/>
      <c r="IQ733" s="18"/>
      <c r="IR733" s="18"/>
      <c r="IS733" s="18"/>
      <c r="IT733" s="18"/>
      <c r="IU733" s="18"/>
      <c r="IV733" s="18"/>
      <c r="IW733" s="18"/>
      <c r="IX733" s="18"/>
      <c r="IY733" s="18"/>
      <c r="IZ733" s="18"/>
      <c r="JA733" s="18"/>
      <c r="JB733" s="18"/>
      <c r="JC733" s="18"/>
      <c r="JD733" s="18"/>
      <c r="JE733" s="18"/>
      <c r="JF733" s="18"/>
      <c r="JG733" s="18"/>
      <c r="JH733" s="18"/>
      <c r="JI733" s="18"/>
      <c r="JJ733" s="18"/>
      <c r="JK733" s="18"/>
      <c r="JL733" s="18"/>
      <c r="JM733" s="18"/>
      <c r="JN733" s="18"/>
      <c r="JO733" s="18"/>
      <c r="JP733" s="18"/>
      <c r="JQ733" s="18"/>
      <c r="JR733" s="18"/>
      <c r="JS733" s="18"/>
      <c r="JT733" s="18"/>
      <c r="JU733" s="18"/>
      <c r="JV733" s="18"/>
      <c r="JW733" s="18"/>
      <c r="JX733" s="18"/>
      <c r="JY733" s="18"/>
      <c r="JZ733" s="18"/>
      <c r="KA733" s="18"/>
      <c r="KB733" s="18"/>
      <c r="KC733" s="18"/>
      <c r="KD733" s="18"/>
      <c r="KE733" s="18"/>
      <c r="KF733" s="18"/>
      <c r="KG733" s="18"/>
      <c r="KH733" s="18"/>
      <c r="KI733" s="18"/>
      <c r="KJ733" s="18"/>
      <c r="KK733" s="18"/>
      <c r="KL733" s="18"/>
      <c r="KM733" s="18"/>
      <c r="KN733" s="18"/>
      <c r="KO733" s="18"/>
      <c r="KP733" s="18"/>
      <c r="KQ733" s="18"/>
      <c r="KR733" s="18"/>
      <c r="KS733" s="18"/>
      <c r="KT733" s="18"/>
      <c r="KU733" s="18"/>
      <c r="KV733" s="18"/>
      <c r="KW733" s="18"/>
      <c r="KX733" s="18"/>
      <c r="KY733" s="18"/>
      <c r="KZ733" s="18"/>
      <c r="LA733" s="18"/>
      <c r="LB733" s="18"/>
      <c r="LC733" s="18"/>
      <c r="LD733" s="18"/>
      <c r="LE733" s="18"/>
      <c r="LF733" s="18"/>
      <c r="LG733" s="18"/>
      <c r="LH733" s="18"/>
      <c r="LI733" s="18"/>
      <c r="LJ733" s="18"/>
      <c r="LK733" s="18"/>
      <c r="LL733" s="18"/>
      <c r="LM733" s="18"/>
      <c r="LN733" s="18"/>
      <c r="LO733" s="18"/>
      <c r="LP733" s="18"/>
      <c r="LQ733" s="18"/>
      <c r="LR733" s="18"/>
      <c r="LS733" s="18"/>
      <c r="LT733" s="18"/>
      <c r="LU733" s="18"/>
      <c r="LV733" s="18"/>
      <c r="LW733" s="18"/>
      <c r="LX733" s="18"/>
      <c r="LY733" s="18"/>
      <c r="LZ733" s="18"/>
      <c r="MA733" s="18"/>
      <c r="MB733" s="18"/>
      <c r="MC733" s="18"/>
      <c r="MD733" s="18"/>
      <c r="ME733" s="18"/>
      <c r="MF733" s="18"/>
      <c r="MG733" s="18"/>
      <c r="MH733" s="18"/>
      <c r="MI733" s="18"/>
      <c r="MJ733" s="18"/>
      <c r="MK733" s="18"/>
      <c r="ML733" s="18"/>
      <c r="MM733" s="18"/>
      <c r="MN733" s="18"/>
      <c r="MO733" s="18"/>
      <c r="MP733" s="18"/>
      <c r="MQ733" s="18"/>
      <c r="MR733" s="18"/>
      <c r="MS733" s="18"/>
      <c r="MT733" s="18"/>
      <c r="MU733" s="18"/>
    </row>
    <row r="734" spans="1:359" ht="72" customHeight="1">
      <c r="A734" s="22">
        <v>262</v>
      </c>
      <c r="B734" s="22" t="s">
        <v>4749</v>
      </c>
      <c r="C734" s="36">
        <v>43236</v>
      </c>
      <c r="D734" s="36">
        <v>43236</v>
      </c>
      <c r="E734" s="36">
        <f>WORKDAY(D734,10,Table4[Tətil günləri])</f>
        <v>43251</v>
      </c>
      <c r="F734" s="22" t="str">
        <f t="shared" si="22"/>
        <v/>
      </c>
      <c r="G734" s="22" t="s">
        <v>235</v>
      </c>
      <c r="H734" s="22" t="s">
        <v>4730</v>
      </c>
      <c r="I734" s="22" t="s">
        <v>4731</v>
      </c>
      <c r="J734" s="28" t="s">
        <v>57</v>
      </c>
      <c r="K734" s="22" t="s">
        <v>4732</v>
      </c>
      <c r="L734" s="22">
        <v>3115</v>
      </c>
      <c r="M734" s="22" t="s">
        <v>1712</v>
      </c>
      <c r="N734" s="22" t="s">
        <v>334</v>
      </c>
      <c r="O734" s="22" t="s">
        <v>335</v>
      </c>
      <c r="P734" s="36">
        <v>29261</v>
      </c>
      <c r="Q734" s="22" t="s">
        <v>1704</v>
      </c>
      <c r="R734" s="73" t="s">
        <v>253</v>
      </c>
      <c r="S734" s="27" t="s">
        <v>684</v>
      </c>
      <c r="T734" s="37">
        <v>43302</v>
      </c>
      <c r="U734" s="22" t="s">
        <v>254</v>
      </c>
      <c r="V734" s="73" t="s">
        <v>232</v>
      </c>
      <c r="W734" s="22" t="s">
        <v>4803</v>
      </c>
      <c r="X734" s="45" t="s">
        <v>4804</v>
      </c>
      <c r="Y734" s="22" t="s">
        <v>239</v>
      </c>
      <c r="Z734" s="37">
        <v>43237</v>
      </c>
      <c r="AA734" s="22" t="s">
        <v>244</v>
      </c>
      <c r="AB734" s="22"/>
      <c r="AC734" s="22" t="s">
        <v>5994</v>
      </c>
      <c r="AD734" s="22" t="s">
        <v>237</v>
      </c>
      <c r="AE734" s="22" t="s">
        <v>254</v>
      </c>
      <c r="AF734" s="37">
        <v>43276</v>
      </c>
      <c r="AG734" s="22" t="s">
        <v>5996</v>
      </c>
      <c r="AH734" s="22" t="s">
        <v>1220</v>
      </c>
      <c r="AI734" s="22"/>
      <c r="AJ734" s="22"/>
      <c r="AK734" s="22">
        <f ca="1">NETWORKDAYS(TODAY(),E734,Table4[Tətil günləri])</f>
        <v>-193</v>
      </c>
      <c r="AL734" s="18">
        <f t="shared" ca="1" si="23"/>
        <v>-192</v>
      </c>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18"/>
      <c r="EQ734" s="18"/>
      <c r="ER734" s="18"/>
      <c r="ES734" s="18"/>
      <c r="ET734" s="18"/>
      <c r="EU734" s="18"/>
      <c r="EV734" s="18"/>
      <c r="EW734" s="18"/>
      <c r="EX734" s="18"/>
      <c r="EY734" s="18"/>
      <c r="EZ734" s="18"/>
      <c r="FA734" s="18"/>
      <c r="FB734" s="18"/>
      <c r="FC734" s="18"/>
      <c r="FD734" s="18"/>
      <c r="FE734" s="18"/>
      <c r="FF734" s="18"/>
      <c r="FG734" s="18"/>
      <c r="FH734" s="18"/>
      <c r="FI734" s="18"/>
      <c r="FJ734" s="18"/>
      <c r="FK734" s="18"/>
      <c r="FL734" s="18"/>
      <c r="FM734" s="18"/>
      <c r="FN734" s="18"/>
      <c r="FO734" s="18"/>
      <c r="FP734" s="18"/>
      <c r="FQ734" s="18"/>
      <c r="FR734" s="18"/>
      <c r="FS734" s="18"/>
      <c r="FT734" s="18"/>
      <c r="FU734" s="18"/>
      <c r="FV734" s="18"/>
      <c r="FW734" s="18"/>
      <c r="FX734" s="18"/>
      <c r="FY734" s="18"/>
      <c r="FZ734" s="18"/>
      <c r="GA734" s="18"/>
      <c r="GB734" s="18"/>
      <c r="GC734" s="18"/>
      <c r="GD734" s="18"/>
      <c r="GE734" s="18"/>
      <c r="GF734" s="18"/>
      <c r="GG734" s="18"/>
      <c r="GH734" s="18"/>
      <c r="GI734" s="18"/>
      <c r="GJ734" s="18"/>
      <c r="GK734" s="18"/>
      <c r="GL734" s="18"/>
      <c r="GM734" s="18"/>
      <c r="GN734" s="18"/>
      <c r="GO734" s="18"/>
      <c r="GP734" s="18"/>
      <c r="GQ734" s="18"/>
      <c r="GR734" s="18"/>
      <c r="GS734" s="18"/>
      <c r="GT734" s="18"/>
      <c r="GU734" s="18"/>
      <c r="GV734" s="18"/>
      <c r="GW734" s="18"/>
      <c r="GX734" s="18"/>
      <c r="GY734" s="18"/>
      <c r="GZ734" s="18"/>
      <c r="HA734" s="18"/>
      <c r="HB734" s="18"/>
      <c r="HC734" s="18"/>
      <c r="HD734" s="18"/>
      <c r="HE734" s="18"/>
      <c r="HF734" s="18"/>
      <c r="HG734" s="18"/>
      <c r="HH734" s="18"/>
      <c r="HI734" s="18"/>
      <c r="HJ734" s="18"/>
      <c r="HK734" s="18"/>
      <c r="HL734" s="18"/>
      <c r="HM734" s="18"/>
      <c r="HN734" s="18"/>
      <c r="HO734" s="18"/>
      <c r="HP734" s="18"/>
      <c r="HQ734" s="18"/>
      <c r="HR734" s="18"/>
      <c r="HS734" s="18"/>
      <c r="HT734" s="18"/>
      <c r="HU734" s="18"/>
      <c r="HV734" s="18"/>
      <c r="HW734" s="18"/>
      <c r="HX734" s="18"/>
      <c r="HY734" s="18"/>
      <c r="HZ734" s="18"/>
      <c r="IA734" s="18"/>
      <c r="IB734" s="18"/>
      <c r="IC734" s="18"/>
      <c r="ID734" s="18"/>
      <c r="IE734" s="18"/>
      <c r="IF734" s="18"/>
      <c r="IG734" s="18"/>
      <c r="IH734" s="18"/>
      <c r="II734" s="18"/>
      <c r="IJ734" s="18"/>
      <c r="IK734" s="18"/>
      <c r="IL734" s="18"/>
      <c r="IM734" s="18"/>
      <c r="IN734" s="18"/>
      <c r="IO734" s="18"/>
      <c r="IP734" s="18"/>
      <c r="IQ734" s="18"/>
      <c r="IR734" s="18"/>
      <c r="IS734" s="18"/>
      <c r="IT734" s="18"/>
      <c r="IU734" s="18"/>
      <c r="IV734" s="18"/>
      <c r="IW734" s="18"/>
      <c r="IX734" s="18"/>
      <c r="IY734" s="18"/>
      <c r="IZ734" s="18"/>
      <c r="JA734" s="18"/>
      <c r="JB734" s="18"/>
      <c r="JC734" s="18"/>
      <c r="JD734" s="18"/>
      <c r="JE734" s="18"/>
      <c r="JF734" s="18"/>
      <c r="JG734" s="18"/>
      <c r="JH734" s="18"/>
      <c r="JI734" s="18"/>
      <c r="JJ734" s="18"/>
      <c r="JK734" s="18"/>
      <c r="JL734" s="18"/>
      <c r="JM734" s="18"/>
      <c r="JN734" s="18"/>
      <c r="JO734" s="18"/>
      <c r="JP734" s="18"/>
      <c r="JQ734" s="18"/>
      <c r="JR734" s="18"/>
      <c r="JS734" s="18"/>
      <c r="JT734" s="18"/>
      <c r="JU734" s="18"/>
      <c r="JV734" s="18"/>
      <c r="JW734" s="18"/>
      <c r="JX734" s="18"/>
      <c r="JY734" s="18"/>
      <c r="JZ734" s="18"/>
      <c r="KA734" s="18"/>
      <c r="KB734" s="18"/>
      <c r="KC734" s="18"/>
      <c r="KD734" s="18"/>
      <c r="KE734" s="18"/>
      <c r="KF734" s="18"/>
      <c r="KG734" s="18"/>
      <c r="KH734" s="18"/>
      <c r="KI734" s="18"/>
      <c r="KJ734" s="18"/>
      <c r="KK734" s="18"/>
      <c r="KL734" s="18"/>
      <c r="KM734" s="18"/>
      <c r="KN734" s="18"/>
      <c r="KO734" s="18"/>
      <c r="KP734" s="18"/>
      <c r="KQ734" s="18"/>
      <c r="KR734" s="18"/>
      <c r="KS734" s="18"/>
      <c r="KT734" s="18"/>
      <c r="KU734" s="18"/>
      <c r="KV734" s="18"/>
      <c r="KW734" s="18"/>
      <c r="KX734" s="18"/>
      <c r="KY734" s="18"/>
      <c r="KZ734" s="18"/>
      <c r="LA734" s="18"/>
      <c r="LB734" s="18"/>
      <c r="LC734" s="18"/>
      <c r="LD734" s="18"/>
      <c r="LE734" s="18"/>
      <c r="LF734" s="18"/>
      <c r="LG734" s="18"/>
      <c r="LH734" s="18"/>
      <c r="LI734" s="18"/>
      <c r="LJ734" s="18"/>
      <c r="LK734" s="18"/>
      <c r="LL734" s="18"/>
      <c r="LM734" s="18"/>
      <c r="LN734" s="18"/>
      <c r="LO734" s="18"/>
      <c r="LP734" s="18"/>
      <c r="LQ734" s="18"/>
      <c r="LR734" s="18"/>
      <c r="LS734" s="18"/>
      <c r="LT734" s="18"/>
      <c r="LU734" s="18"/>
      <c r="LV734" s="18"/>
      <c r="LW734" s="18"/>
      <c r="LX734" s="18"/>
      <c r="LY734" s="18"/>
      <c r="LZ734" s="18"/>
      <c r="MA734" s="18"/>
      <c r="MB734" s="18"/>
      <c r="MC734" s="18"/>
      <c r="MD734" s="18"/>
      <c r="ME734" s="18"/>
      <c r="MF734" s="18"/>
      <c r="MG734" s="18"/>
      <c r="MH734" s="18"/>
      <c r="MI734" s="18"/>
      <c r="MJ734" s="18"/>
      <c r="MK734" s="18"/>
      <c r="ML734" s="18"/>
      <c r="MM734" s="18"/>
      <c r="MN734" s="18"/>
      <c r="MO734" s="18"/>
      <c r="MP734" s="18"/>
      <c r="MQ734" s="18"/>
      <c r="MR734" s="18"/>
      <c r="MS734" s="18"/>
      <c r="MT734" s="18"/>
      <c r="MU734" s="18"/>
    </row>
    <row r="735" spans="1:359" ht="78.150000000000006">
      <c r="A735" s="22">
        <v>262</v>
      </c>
      <c r="B735" s="22" t="s">
        <v>4749</v>
      </c>
      <c r="C735" s="36">
        <v>43236</v>
      </c>
      <c r="D735" s="36">
        <v>43236</v>
      </c>
      <c r="E735" s="36">
        <f>WORKDAY(D736,10,Table4[Tətil günləri])</f>
        <v>43251</v>
      </c>
      <c r="F735" s="22" t="str">
        <f t="shared" si="22"/>
        <v/>
      </c>
      <c r="G735" s="22" t="s">
        <v>235</v>
      </c>
      <c r="H735" s="22" t="s">
        <v>4733</v>
      </c>
      <c r="I735" s="22" t="s">
        <v>4734</v>
      </c>
      <c r="J735" s="28" t="s">
        <v>57</v>
      </c>
      <c r="K735" s="22" t="s">
        <v>1113</v>
      </c>
      <c r="L735" s="22">
        <v>3115</v>
      </c>
      <c r="M735" s="22" t="s">
        <v>1712</v>
      </c>
      <c r="N735" s="22" t="s">
        <v>334</v>
      </c>
      <c r="O735" s="22" t="s">
        <v>335</v>
      </c>
      <c r="P735" s="36">
        <v>20476</v>
      </c>
      <c r="Q735" s="22" t="s">
        <v>1116</v>
      </c>
      <c r="R735" s="73" t="s">
        <v>253</v>
      </c>
      <c r="S735" s="27" t="s">
        <v>684</v>
      </c>
      <c r="T735" s="101">
        <v>43299</v>
      </c>
      <c r="U735" s="22" t="s">
        <v>254</v>
      </c>
      <c r="V735" s="73" t="s">
        <v>232</v>
      </c>
      <c r="W735" s="22" t="s">
        <v>4805</v>
      </c>
      <c r="X735" s="45" t="s">
        <v>4806</v>
      </c>
      <c r="Y735" s="22" t="s">
        <v>239</v>
      </c>
      <c r="Z735" s="37">
        <v>43237</v>
      </c>
      <c r="AA735" s="22" t="s">
        <v>244</v>
      </c>
      <c r="AB735" s="22"/>
      <c r="AC735" s="22"/>
      <c r="AD735" s="22" t="s">
        <v>237</v>
      </c>
      <c r="AE735" s="22" t="s">
        <v>254</v>
      </c>
      <c r="AF735" s="37">
        <v>43276</v>
      </c>
      <c r="AG735" s="22" t="s">
        <v>5996</v>
      </c>
      <c r="AH735" s="22" t="s">
        <v>1220</v>
      </c>
      <c r="AI735" s="22"/>
      <c r="AJ735" s="22"/>
      <c r="AK735" s="22">
        <f ca="1">NETWORKDAYS(TODAY(),E735,Table4[Tətil günləri])</f>
        <v>-193</v>
      </c>
      <c r="AL735" s="18">
        <f t="shared" ca="1" si="23"/>
        <v>-192</v>
      </c>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18"/>
      <c r="EQ735" s="18"/>
      <c r="ER735" s="18"/>
      <c r="ES735" s="18"/>
      <c r="ET735" s="18"/>
      <c r="EU735" s="18"/>
      <c r="EV735" s="18"/>
      <c r="EW735" s="18"/>
      <c r="EX735" s="18"/>
      <c r="EY735" s="18"/>
      <c r="EZ735" s="18"/>
      <c r="FA735" s="18"/>
      <c r="FB735" s="18"/>
      <c r="FC735" s="18"/>
      <c r="FD735" s="18"/>
      <c r="FE735" s="18"/>
      <c r="FF735" s="18"/>
      <c r="FG735" s="18"/>
      <c r="FH735" s="18"/>
      <c r="FI735" s="18"/>
      <c r="FJ735" s="18"/>
      <c r="FK735" s="18"/>
      <c r="FL735" s="18"/>
      <c r="FM735" s="18"/>
      <c r="FN735" s="18"/>
      <c r="FO735" s="18"/>
      <c r="FP735" s="18"/>
      <c r="FQ735" s="18"/>
      <c r="FR735" s="18"/>
      <c r="FS735" s="18"/>
      <c r="FT735" s="18"/>
      <c r="FU735" s="18"/>
      <c r="FV735" s="18"/>
      <c r="FW735" s="18"/>
      <c r="FX735" s="18"/>
      <c r="FY735" s="18"/>
      <c r="FZ735" s="18"/>
      <c r="GA735" s="18"/>
      <c r="GB735" s="18"/>
      <c r="GC735" s="18"/>
      <c r="GD735" s="18"/>
      <c r="GE735" s="18"/>
      <c r="GF735" s="18"/>
      <c r="GG735" s="18"/>
      <c r="GH735" s="18"/>
      <c r="GI735" s="18"/>
      <c r="GJ735" s="18"/>
      <c r="GK735" s="18"/>
      <c r="GL735" s="18"/>
      <c r="GM735" s="18"/>
      <c r="GN735" s="18"/>
      <c r="GO735" s="18"/>
      <c r="GP735" s="18"/>
      <c r="GQ735" s="18"/>
      <c r="GR735" s="18"/>
      <c r="GS735" s="18"/>
      <c r="GT735" s="18"/>
      <c r="GU735" s="18"/>
      <c r="GV735" s="18"/>
      <c r="GW735" s="18"/>
      <c r="GX735" s="18"/>
      <c r="GY735" s="18"/>
      <c r="GZ735" s="18"/>
      <c r="HA735" s="18"/>
      <c r="HB735" s="18"/>
      <c r="HC735" s="18"/>
      <c r="HD735" s="18"/>
      <c r="HE735" s="18"/>
      <c r="HF735" s="18"/>
      <c r="HG735" s="18"/>
      <c r="HH735" s="18"/>
      <c r="HI735" s="18"/>
      <c r="HJ735" s="18"/>
      <c r="HK735" s="18"/>
      <c r="HL735" s="18"/>
      <c r="HM735" s="18"/>
      <c r="HN735" s="18"/>
      <c r="HO735" s="18"/>
      <c r="HP735" s="18"/>
      <c r="HQ735" s="18"/>
      <c r="HR735" s="18"/>
      <c r="HS735" s="18"/>
      <c r="HT735" s="18"/>
      <c r="HU735" s="18"/>
      <c r="HV735" s="18"/>
      <c r="HW735" s="18"/>
      <c r="HX735" s="18"/>
      <c r="HY735" s="18"/>
      <c r="HZ735" s="18"/>
      <c r="IA735" s="18"/>
      <c r="IB735" s="18"/>
      <c r="IC735" s="18"/>
      <c r="ID735" s="18"/>
      <c r="IE735" s="18"/>
      <c r="IF735" s="18"/>
      <c r="IG735" s="18"/>
      <c r="IH735" s="18"/>
      <c r="II735" s="18"/>
      <c r="IJ735" s="18"/>
      <c r="IK735" s="18"/>
      <c r="IL735" s="18"/>
      <c r="IM735" s="18"/>
      <c r="IN735" s="18"/>
      <c r="IO735" s="18"/>
      <c r="IP735" s="18"/>
      <c r="IQ735" s="18"/>
      <c r="IR735" s="18"/>
      <c r="IS735" s="18"/>
      <c r="IT735" s="18"/>
      <c r="IU735" s="18"/>
      <c r="IV735" s="18"/>
      <c r="IW735" s="18"/>
      <c r="IX735" s="18"/>
      <c r="IY735" s="18"/>
      <c r="IZ735" s="18"/>
      <c r="JA735" s="18"/>
      <c r="JB735" s="18"/>
      <c r="JC735" s="18"/>
      <c r="JD735" s="18"/>
      <c r="JE735" s="18"/>
      <c r="JF735" s="18"/>
      <c r="JG735" s="18"/>
      <c r="JH735" s="18"/>
      <c r="JI735" s="18"/>
      <c r="JJ735" s="18"/>
      <c r="JK735" s="18"/>
      <c r="JL735" s="18"/>
      <c r="JM735" s="18"/>
      <c r="JN735" s="18"/>
      <c r="JO735" s="18"/>
      <c r="JP735" s="18"/>
      <c r="JQ735" s="18"/>
      <c r="JR735" s="18"/>
      <c r="JS735" s="18"/>
      <c r="JT735" s="18"/>
      <c r="JU735" s="18"/>
      <c r="JV735" s="18"/>
      <c r="JW735" s="18"/>
      <c r="JX735" s="18"/>
      <c r="JY735" s="18"/>
      <c r="JZ735" s="18"/>
      <c r="KA735" s="18"/>
      <c r="KB735" s="18"/>
      <c r="KC735" s="18"/>
      <c r="KD735" s="18"/>
      <c r="KE735" s="18"/>
      <c r="KF735" s="18"/>
      <c r="KG735" s="18"/>
      <c r="KH735" s="18"/>
      <c r="KI735" s="18"/>
      <c r="KJ735" s="18"/>
      <c r="KK735" s="18"/>
      <c r="KL735" s="18"/>
      <c r="KM735" s="18"/>
      <c r="KN735" s="18"/>
      <c r="KO735" s="18"/>
      <c r="KP735" s="18"/>
      <c r="KQ735" s="18"/>
      <c r="KR735" s="18"/>
      <c r="KS735" s="18"/>
      <c r="KT735" s="18"/>
      <c r="KU735" s="18"/>
      <c r="KV735" s="18"/>
      <c r="KW735" s="18"/>
      <c r="KX735" s="18"/>
      <c r="KY735" s="18"/>
      <c r="KZ735" s="18"/>
      <c r="LA735" s="18"/>
      <c r="LB735" s="18"/>
      <c r="LC735" s="18"/>
      <c r="LD735" s="18"/>
      <c r="LE735" s="18"/>
      <c r="LF735" s="18"/>
      <c r="LG735" s="18"/>
      <c r="LH735" s="18"/>
      <c r="LI735" s="18"/>
      <c r="LJ735" s="18"/>
      <c r="LK735" s="18"/>
      <c r="LL735" s="18"/>
      <c r="LM735" s="18"/>
      <c r="LN735" s="18"/>
      <c r="LO735" s="18"/>
      <c r="LP735" s="18"/>
      <c r="LQ735" s="18"/>
      <c r="LR735" s="18"/>
      <c r="LS735" s="18"/>
      <c r="LT735" s="18"/>
      <c r="LU735" s="18"/>
      <c r="LV735" s="18"/>
      <c r="LW735" s="18"/>
      <c r="LX735" s="18"/>
      <c r="LY735" s="18"/>
      <c r="LZ735" s="18"/>
      <c r="MA735" s="18"/>
      <c r="MB735" s="18"/>
      <c r="MC735" s="18"/>
      <c r="MD735" s="18"/>
      <c r="ME735" s="18"/>
      <c r="MF735" s="18"/>
      <c r="MG735" s="18"/>
      <c r="MH735" s="18"/>
      <c r="MI735" s="18"/>
      <c r="MJ735" s="18"/>
      <c r="MK735" s="18"/>
      <c r="ML735" s="18"/>
      <c r="MM735" s="18"/>
      <c r="MN735" s="18"/>
      <c r="MO735" s="18"/>
      <c r="MP735" s="18"/>
      <c r="MQ735" s="18"/>
      <c r="MR735" s="18"/>
      <c r="MS735" s="18"/>
      <c r="MT735" s="18"/>
      <c r="MU735" s="18"/>
    </row>
    <row r="736" spans="1:359" ht="62.5">
      <c r="A736" s="22">
        <v>262</v>
      </c>
      <c r="B736" s="22" t="s">
        <v>4749</v>
      </c>
      <c r="C736" s="36">
        <v>43236</v>
      </c>
      <c r="D736" s="36">
        <v>43236</v>
      </c>
      <c r="E736" s="36">
        <f>WORKDAY(D736,10,Table4[Tətil günləri])</f>
        <v>43251</v>
      </c>
      <c r="F736" s="22" t="str">
        <f t="shared" si="22"/>
        <v/>
      </c>
      <c r="G736" s="22" t="s">
        <v>235</v>
      </c>
      <c r="H736" s="22" t="s">
        <v>4735</v>
      </c>
      <c r="I736" s="22" t="s">
        <v>4736</v>
      </c>
      <c r="J736" s="28" t="s">
        <v>63</v>
      </c>
      <c r="K736" s="22" t="s">
        <v>4737</v>
      </c>
      <c r="L736" s="22">
        <v>3115</v>
      </c>
      <c r="M736" s="22" t="s">
        <v>1712</v>
      </c>
      <c r="N736" s="22" t="s">
        <v>334</v>
      </c>
      <c r="O736" s="22" t="s">
        <v>335</v>
      </c>
      <c r="P736" s="36">
        <v>31965</v>
      </c>
      <c r="Q736" s="22" t="s">
        <v>3502</v>
      </c>
      <c r="R736" s="73" t="s">
        <v>253</v>
      </c>
      <c r="S736" s="27" t="s">
        <v>684</v>
      </c>
      <c r="T736" s="33">
        <v>43300</v>
      </c>
      <c r="U736" s="22" t="s">
        <v>254</v>
      </c>
      <c r="V736" s="73" t="s">
        <v>232</v>
      </c>
      <c r="W736" s="22" t="s">
        <v>4807</v>
      </c>
      <c r="X736" s="45" t="s">
        <v>4808</v>
      </c>
      <c r="Y736" s="22" t="s">
        <v>239</v>
      </c>
      <c r="Z736" s="37">
        <v>43237</v>
      </c>
      <c r="AA736" s="22" t="s">
        <v>244</v>
      </c>
      <c r="AB736" s="22"/>
      <c r="AC736" s="22"/>
      <c r="AD736" s="22" t="s">
        <v>237</v>
      </c>
      <c r="AE736" s="22" t="s">
        <v>254</v>
      </c>
      <c r="AF736" s="37">
        <v>43276</v>
      </c>
      <c r="AG736" s="22" t="s">
        <v>5996</v>
      </c>
      <c r="AH736" s="22" t="s">
        <v>1220</v>
      </c>
      <c r="AI736" s="22"/>
      <c r="AJ736" s="22"/>
      <c r="AK736" s="22">
        <f ca="1">NETWORKDAYS(TODAY(),E736,Table4[Tətil günləri])</f>
        <v>-193</v>
      </c>
      <c r="AL736" s="18">
        <f t="shared" ca="1" si="23"/>
        <v>-192</v>
      </c>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18"/>
      <c r="EQ736" s="18"/>
      <c r="ER736" s="18"/>
      <c r="ES736" s="18"/>
      <c r="ET736" s="18"/>
      <c r="EU736" s="18"/>
      <c r="EV736" s="18"/>
      <c r="EW736" s="18"/>
      <c r="EX736" s="18"/>
      <c r="EY736" s="18"/>
      <c r="EZ736" s="18"/>
      <c r="FA736" s="18"/>
      <c r="FB736" s="18"/>
      <c r="FC736" s="18"/>
      <c r="FD736" s="18"/>
      <c r="FE736" s="18"/>
      <c r="FF736" s="18"/>
      <c r="FG736" s="18"/>
      <c r="FH736" s="18"/>
      <c r="FI736" s="18"/>
      <c r="FJ736" s="18"/>
      <c r="FK736" s="18"/>
      <c r="FL736" s="18"/>
      <c r="FM736" s="18"/>
      <c r="FN736" s="18"/>
      <c r="FO736" s="18"/>
      <c r="FP736" s="18"/>
      <c r="FQ736" s="18"/>
      <c r="FR736" s="18"/>
      <c r="FS736" s="18"/>
      <c r="FT736" s="18"/>
      <c r="FU736" s="18"/>
      <c r="FV736" s="18"/>
      <c r="FW736" s="18"/>
      <c r="FX736" s="18"/>
      <c r="FY736" s="18"/>
      <c r="FZ736" s="18"/>
      <c r="GA736" s="18"/>
      <c r="GB736" s="18"/>
      <c r="GC736" s="18"/>
      <c r="GD736" s="18"/>
      <c r="GE736" s="18"/>
      <c r="GF736" s="18"/>
      <c r="GG736" s="18"/>
      <c r="GH736" s="18"/>
      <c r="GI736" s="18"/>
      <c r="GJ736" s="18"/>
      <c r="GK736" s="18"/>
      <c r="GL736" s="18"/>
      <c r="GM736" s="18"/>
      <c r="GN736" s="18"/>
      <c r="GO736" s="18"/>
      <c r="GP736" s="18"/>
      <c r="GQ736" s="18"/>
      <c r="GR736" s="18"/>
      <c r="GS736" s="18"/>
      <c r="GT736" s="18"/>
      <c r="GU736" s="18"/>
      <c r="GV736" s="18"/>
      <c r="GW736" s="18"/>
      <c r="GX736" s="18"/>
      <c r="GY736" s="18"/>
      <c r="GZ736" s="18"/>
      <c r="HA736" s="18"/>
      <c r="HB736" s="18"/>
      <c r="HC736" s="18"/>
      <c r="HD736" s="18"/>
      <c r="HE736" s="18"/>
      <c r="HF736" s="18"/>
      <c r="HG736" s="18"/>
      <c r="HH736" s="18"/>
      <c r="HI736" s="18"/>
      <c r="HJ736" s="18"/>
      <c r="HK736" s="18"/>
      <c r="HL736" s="18"/>
      <c r="HM736" s="18"/>
      <c r="HN736" s="18"/>
      <c r="HO736" s="18"/>
      <c r="HP736" s="18"/>
      <c r="HQ736" s="18"/>
      <c r="HR736" s="18"/>
      <c r="HS736" s="18"/>
      <c r="HT736" s="18"/>
      <c r="HU736" s="18"/>
      <c r="HV736" s="18"/>
      <c r="HW736" s="18"/>
      <c r="HX736" s="18"/>
      <c r="HY736" s="18"/>
      <c r="HZ736" s="18"/>
      <c r="IA736" s="18"/>
      <c r="IB736" s="18"/>
      <c r="IC736" s="18"/>
      <c r="ID736" s="18"/>
      <c r="IE736" s="18"/>
      <c r="IF736" s="18"/>
      <c r="IG736" s="18"/>
      <c r="IH736" s="18"/>
      <c r="II736" s="18"/>
      <c r="IJ736" s="18"/>
      <c r="IK736" s="18"/>
      <c r="IL736" s="18"/>
      <c r="IM736" s="18"/>
      <c r="IN736" s="18"/>
      <c r="IO736" s="18"/>
      <c r="IP736" s="18"/>
      <c r="IQ736" s="18"/>
      <c r="IR736" s="18"/>
      <c r="IS736" s="18"/>
      <c r="IT736" s="18"/>
      <c r="IU736" s="18"/>
      <c r="IV736" s="18"/>
      <c r="IW736" s="18"/>
      <c r="IX736" s="18"/>
      <c r="IY736" s="18"/>
      <c r="IZ736" s="18"/>
      <c r="JA736" s="18"/>
      <c r="JB736" s="18"/>
      <c r="JC736" s="18"/>
      <c r="JD736" s="18"/>
      <c r="JE736" s="18"/>
      <c r="JF736" s="18"/>
      <c r="JG736" s="18"/>
      <c r="JH736" s="18"/>
      <c r="JI736" s="18"/>
      <c r="JJ736" s="18"/>
      <c r="JK736" s="18"/>
      <c r="JL736" s="18"/>
      <c r="JM736" s="18"/>
      <c r="JN736" s="18"/>
      <c r="JO736" s="18"/>
      <c r="JP736" s="18"/>
      <c r="JQ736" s="18"/>
      <c r="JR736" s="18"/>
      <c r="JS736" s="18"/>
      <c r="JT736" s="18"/>
      <c r="JU736" s="18"/>
      <c r="JV736" s="18"/>
      <c r="JW736" s="18"/>
      <c r="JX736" s="18"/>
      <c r="JY736" s="18"/>
      <c r="JZ736" s="18"/>
      <c r="KA736" s="18"/>
      <c r="KB736" s="18"/>
      <c r="KC736" s="18"/>
      <c r="KD736" s="18"/>
      <c r="KE736" s="18"/>
      <c r="KF736" s="18"/>
      <c r="KG736" s="18"/>
      <c r="KH736" s="18"/>
      <c r="KI736" s="18"/>
      <c r="KJ736" s="18"/>
      <c r="KK736" s="18"/>
      <c r="KL736" s="18"/>
      <c r="KM736" s="18"/>
      <c r="KN736" s="18"/>
      <c r="KO736" s="18"/>
      <c r="KP736" s="18"/>
      <c r="KQ736" s="18"/>
      <c r="KR736" s="18"/>
      <c r="KS736" s="18"/>
      <c r="KT736" s="18"/>
      <c r="KU736" s="18"/>
      <c r="KV736" s="18"/>
      <c r="KW736" s="18"/>
      <c r="KX736" s="18"/>
      <c r="KY736" s="18"/>
      <c r="KZ736" s="18"/>
      <c r="LA736" s="18"/>
      <c r="LB736" s="18"/>
      <c r="LC736" s="18"/>
      <c r="LD736" s="18"/>
      <c r="LE736" s="18"/>
      <c r="LF736" s="18"/>
      <c r="LG736" s="18"/>
      <c r="LH736" s="18"/>
      <c r="LI736" s="18"/>
      <c r="LJ736" s="18"/>
      <c r="LK736" s="18"/>
      <c r="LL736" s="18"/>
      <c r="LM736" s="18"/>
      <c r="LN736" s="18"/>
      <c r="LO736" s="18"/>
      <c r="LP736" s="18"/>
      <c r="LQ736" s="18"/>
      <c r="LR736" s="18"/>
      <c r="LS736" s="18"/>
      <c r="LT736" s="18"/>
      <c r="LU736" s="18"/>
      <c r="LV736" s="18"/>
      <c r="LW736" s="18"/>
      <c r="LX736" s="18"/>
      <c r="LY736" s="18"/>
      <c r="LZ736" s="18"/>
      <c r="MA736" s="18"/>
      <c r="MB736" s="18"/>
      <c r="MC736" s="18"/>
      <c r="MD736" s="18"/>
      <c r="ME736" s="18"/>
      <c r="MF736" s="18"/>
      <c r="MG736" s="18"/>
      <c r="MH736" s="18"/>
      <c r="MI736" s="18"/>
      <c r="MJ736" s="18"/>
      <c r="MK736" s="18"/>
      <c r="ML736" s="18"/>
      <c r="MM736" s="18"/>
      <c r="MN736" s="18"/>
      <c r="MO736" s="18"/>
      <c r="MP736" s="18"/>
      <c r="MQ736" s="18"/>
      <c r="MR736" s="18"/>
      <c r="MS736" s="18"/>
      <c r="MT736" s="18"/>
      <c r="MU736" s="18"/>
    </row>
    <row r="737" spans="1:359" ht="93.75">
      <c r="A737" s="22">
        <v>262</v>
      </c>
      <c r="B737" s="22" t="s">
        <v>4749</v>
      </c>
      <c r="C737" s="36">
        <v>43236</v>
      </c>
      <c r="D737" s="36">
        <v>43236</v>
      </c>
      <c r="E737" s="36">
        <f>WORKDAY(D738,10,Table4[Tətil günləri])</f>
        <v>43251</v>
      </c>
      <c r="F737" s="22" t="str">
        <f t="shared" si="22"/>
        <v/>
      </c>
      <c r="G737" s="22" t="s">
        <v>235</v>
      </c>
      <c r="H737" s="22" t="s">
        <v>4738</v>
      </c>
      <c r="I737" s="22" t="s">
        <v>4739</v>
      </c>
      <c r="J737" s="22" t="s">
        <v>153</v>
      </c>
      <c r="K737" s="22" t="s">
        <v>1113</v>
      </c>
      <c r="L737" s="22">
        <v>3115</v>
      </c>
      <c r="M737" s="22" t="s">
        <v>1712</v>
      </c>
      <c r="N737" s="22" t="s">
        <v>334</v>
      </c>
      <c r="O737" s="22" t="s">
        <v>335</v>
      </c>
      <c r="P737" s="36">
        <v>23124</v>
      </c>
      <c r="Q737" s="22" t="s">
        <v>1116</v>
      </c>
      <c r="R737" s="73" t="s">
        <v>253</v>
      </c>
      <c r="S737" s="27" t="s">
        <v>684</v>
      </c>
      <c r="T737" s="37">
        <v>43284</v>
      </c>
      <c r="U737" s="22" t="s">
        <v>254</v>
      </c>
      <c r="V737" s="73" t="s">
        <v>232</v>
      </c>
      <c r="W737" s="22" t="s">
        <v>4809</v>
      </c>
      <c r="X737" s="45" t="s">
        <v>4810</v>
      </c>
      <c r="Y737" s="22" t="s">
        <v>239</v>
      </c>
      <c r="Z737" s="37">
        <v>43237</v>
      </c>
      <c r="AA737" s="22" t="s">
        <v>244</v>
      </c>
      <c r="AB737" s="22"/>
      <c r="AC737" s="22" t="s">
        <v>5993</v>
      </c>
      <c r="AD737" s="22" t="s">
        <v>237</v>
      </c>
      <c r="AE737" s="22" t="s">
        <v>254</v>
      </c>
      <c r="AF737" s="37">
        <v>43276</v>
      </c>
      <c r="AG737" s="22" t="s">
        <v>5996</v>
      </c>
      <c r="AH737" s="22" t="s">
        <v>1220</v>
      </c>
      <c r="AI737" s="22"/>
      <c r="AJ737" s="22"/>
      <c r="AK737" s="22">
        <f ca="1">NETWORKDAYS(TODAY(),E737,Table4[Tətil günləri])</f>
        <v>-193</v>
      </c>
      <c r="AL737" s="18">
        <f t="shared" ca="1" si="23"/>
        <v>-192</v>
      </c>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18"/>
      <c r="EQ737" s="18"/>
      <c r="ER737" s="18"/>
      <c r="ES737" s="18"/>
      <c r="ET737" s="18"/>
      <c r="EU737" s="18"/>
      <c r="EV737" s="18"/>
      <c r="EW737" s="18"/>
      <c r="EX737" s="18"/>
      <c r="EY737" s="18"/>
      <c r="EZ737" s="18"/>
      <c r="FA737" s="18"/>
      <c r="FB737" s="18"/>
      <c r="FC737" s="18"/>
      <c r="FD737" s="18"/>
      <c r="FE737" s="18"/>
      <c r="FF737" s="18"/>
      <c r="FG737" s="18"/>
      <c r="FH737" s="18"/>
      <c r="FI737" s="18"/>
      <c r="FJ737" s="18"/>
      <c r="FK737" s="18"/>
      <c r="FL737" s="18"/>
      <c r="FM737" s="18"/>
      <c r="FN737" s="18"/>
      <c r="FO737" s="18"/>
      <c r="FP737" s="18"/>
      <c r="FQ737" s="18"/>
      <c r="FR737" s="18"/>
      <c r="FS737" s="18"/>
      <c r="FT737" s="18"/>
      <c r="FU737" s="18"/>
      <c r="FV737" s="18"/>
      <c r="FW737" s="18"/>
      <c r="FX737" s="18"/>
      <c r="FY737" s="18"/>
      <c r="FZ737" s="18"/>
      <c r="GA737" s="18"/>
      <c r="GB737" s="18"/>
      <c r="GC737" s="18"/>
      <c r="GD737" s="18"/>
      <c r="GE737" s="18"/>
      <c r="GF737" s="18"/>
      <c r="GG737" s="18"/>
      <c r="GH737" s="18"/>
      <c r="GI737" s="18"/>
      <c r="GJ737" s="18"/>
      <c r="GK737" s="18"/>
      <c r="GL737" s="18"/>
      <c r="GM737" s="18"/>
      <c r="GN737" s="18"/>
      <c r="GO737" s="18"/>
      <c r="GP737" s="18"/>
      <c r="GQ737" s="18"/>
      <c r="GR737" s="18"/>
      <c r="GS737" s="18"/>
      <c r="GT737" s="18"/>
      <c r="GU737" s="18"/>
      <c r="GV737" s="18"/>
      <c r="GW737" s="18"/>
      <c r="GX737" s="18"/>
      <c r="GY737" s="18"/>
      <c r="GZ737" s="18"/>
      <c r="HA737" s="18"/>
      <c r="HB737" s="18"/>
      <c r="HC737" s="18"/>
      <c r="HD737" s="18"/>
      <c r="HE737" s="18"/>
      <c r="HF737" s="18"/>
      <c r="HG737" s="18"/>
      <c r="HH737" s="18"/>
      <c r="HI737" s="18"/>
      <c r="HJ737" s="18"/>
      <c r="HK737" s="18"/>
      <c r="HL737" s="18"/>
      <c r="HM737" s="18"/>
      <c r="HN737" s="18"/>
      <c r="HO737" s="18"/>
      <c r="HP737" s="18"/>
      <c r="HQ737" s="18"/>
      <c r="HR737" s="18"/>
      <c r="HS737" s="18"/>
      <c r="HT737" s="18"/>
      <c r="HU737" s="18"/>
      <c r="HV737" s="18"/>
      <c r="HW737" s="18"/>
      <c r="HX737" s="18"/>
      <c r="HY737" s="18"/>
      <c r="HZ737" s="18"/>
      <c r="IA737" s="18"/>
      <c r="IB737" s="18"/>
      <c r="IC737" s="18"/>
      <c r="ID737" s="18"/>
      <c r="IE737" s="18"/>
      <c r="IF737" s="18"/>
      <c r="IG737" s="18"/>
      <c r="IH737" s="18"/>
      <c r="II737" s="18"/>
      <c r="IJ737" s="18"/>
      <c r="IK737" s="18"/>
      <c r="IL737" s="18"/>
      <c r="IM737" s="18"/>
      <c r="IN737" s="18"/>
      <c r="IO737" s="18"/>
      <c r="IP737" s="18"/>
      <c r="IQ737" s="18"/>
      <c r="IR737" s="18"/>
      <c r="IS737" s="18"/>
      <c r="IT737" s="18"/>
      <c r="IU737" s="18"/>
      <c r="IV737" s="18"/>
      <c r="IW737" s="18"/>
      <c r="IX737" s="18"/>
      <c r="IY737" s="18"/>
      <c r="IZ737" s="18"/>
      <c r="JA737" s="18"/>
      <c r="JB737" s="18"/>
      <c r="JC737" s="18"/>
      <c r="JD737" s="18"/>
      <c r="JE737" s="18"/>
      <c r="JF737" s="18"/>
      <c r="JG737" s="18"/>
      <c r="JH737" s="18"/>
      <c r="JI737" s="18"/>
      <c r="JJ737" s="18"/>
      <c r="JK737" s="18"/>
      <c r="JL737" s="18"/>
      <c r="JM737" s="18"/>
      <c r="JN737" s="18"/>
      <c r="JO737" s="18"/>
      <c r="JP737" s="18"/>
      <c r="JQ737" s="18"/>
      <c r="JR737" s="18"/>
      <c r="JS737" s="18"/>
      <c r="JT737" s="18"/>
      <c r="JU737" s="18"/>
      <c r="JV737" s="18"/>
      <c r="JW737" s="18"/>
      <c r="JX737" s="18"/>
      <c r="JY737" s="18"/>
      <c r="JZ737" s="18"/>
      <c r="KA737" s="18"/>
      <c r="KB737" s="18"/>
      <c r="KC737" s="18"/>
      <c r="KD737" s="18"/>
      <c r="KE737" s="18"/>
      <c r="KF737" s="18"/>
      <c r="KG737" s="18"/>
      <c r="KH737" s="18"/>
      <c r="KI737" s="18"/>
      <c r="KJ737" s="18"/>
      <c r="KK737" s="18"/>
      <c r="KL737" s="18"/>
      <c r="KM737" s="18"/>
      <c r="KN737" s="18"/>
      <c r="KO737" s="18"/>
      <c r="KP737" s="18"/>
      <c r="KQ737" s="18"/>
      <c r="KR737" s="18"/>
      <c r="KS737" s="18"/>
      <c r="KT737" s="18"/>
      <c r="KU737" s="18"/>
      <c r="KV737" s="18"/>
      <c r="KW737" s="18"/>
      <c r="KX737" s="18"/>
      <c r="KY737" s="18"/>
      <c r="KZ737" s="18"/>
      <c r="LA737" s="18"/>
      <c r="LB737" s="18"/>
      <c r="LC737" s="18"/>
      <c r="LD737" s="18"/>
      <c r="LE737" s="18"/>
      <c r="LF737" s="18"/>
      <c r="LG737" s="18"/>
      <c r="LH737" s="18"/>
      <c r="LI737" s="18"/>
      <c r="LJ737" s="18"/>
      <c r="LK737" s="18"/>
      <c r="LL737" s="18"/>
      <c r="LM737" s="18"/>
      <c r="LN737" s="18"/>
      <c r="LO737" s="18"/>
      <c r="LP737" s="18"/>
      <c r="LQ737" s="18"/>
      <c r="LR737" s="18"/>
      <c r="LS737" s="18"/>
      <c r="LT737" s="18"/>
      <c r="LU737" s="18"/>
      <c r="LV737" s="18"/>
      <c r="LW737" s="18"/>
      <c r="LX737" s="18"/>
      <c r="LY737" s="18"/>
      <c r="LZ737" s="18"/>
      <c r="MA737" s="18"/>
      <c r="MB737" s="18"/>
      <c r="MC737" s="18"/>
      <c r="MD737" s="18"/>
      <c r="ME737" s="18"/>
      <c r="MF737" s="18"/>
      <c r="MG737" s="18"/>
      <c r="MH737" s="18"/>
      <c r="MI737" s="18"/>
      <c r="MJ737" s="18"/>
      <c r="MK737" s="18"/>
      <c r="ML737" s="18"/>
      <c r="MM737" s="18"/>
      <c r="MN737" s="18"/>
      <c r="MO737" s="18"/>
      <c r="MP737" s="18"/>
      <c r="MQ737" s="18"/>
      <c r="MR737" s="18"/>
      <c r="MS737" s="18"/>
      <c r="MT737" s="18"/>
      <c r="MU737" s="18"/>
    </row>
    <row r="738" spans="1:359" ht="70.5" customHeight="1">
      <c r="A738" s="22">
        <v>262</v>
      </c>
      <c r="B738" s="22" t="s">
        <v>4749</v>
      </c>
      <c r="C738" s="36">
        <v>43236</v>
      </c>
      <c r="D738" s="36">
        <v>43236</v>
      </c>
      <c r="E738" s="36">
        <f>WORKDAY(D738,10,Table4[Tətil günləri])</f>
        <v>43251</v>
      </c>
      <c r="F738" s="22" t="str">
        <f t="shared" si="22"/>
        <v/>
      </c>
      <c r="G738" s="22" t="s">
        <v>235</v>
      </c>
      <c r="H738" s="22" t="s">
        <v>4740</v>
      </c>
      <c r="I738" s="22" t="s">
        <v>4741</v>
      </c>
      <c r="J738" s="28" t="s">
        <v>57</v>
      </c>
      <c r="K738" s="22" t="s">
        <v>1113</v>
      </c>
      <c r="L738" s="22">
        <v>3115</v>
      </c>
      <c r="M738" s="22" t="s">
        <v>1712</v>
      </c>
      <c r="N738" s="22" t="s">
        <v>334</v>
      </c>
      <c r="O738" s="22" t="s">
        <v>335</v>
      </c>
      <c r="P738" s="36">
        <v>30942</v>
      </c>
      <c r="Q738" s="22" t="s">
        <v>1116</v>
      </c>
      <c r="R738" s="73" t="s">
        <v>253</v>
      </c>
      <c r="S738" s="27" t="s">
        <v>684</v>
      </c>
      <c r="T738" s="37">
        <v>43302</v>
      </c>
      <c r="U738" s="22" t="s">
        <v>254</v>
      </c>
      <c r="V738" s="73" t="s">
        <v>232</v>
      </c>
      <c r="W738" s="22" t="s">
        <v>4811</v>
      </c>
      <c r="X738" s="45" t="s">
        <v>4812</v>
      </c>
      <c r="Y738" s="22" t="s">
        <v>239</v>
      </c>
      <c r="Z738" s="37">
        <v>43237</v>
      </c>
      <c r="AA738" s="22" t="s">
        <v>244</v>
      </c>
      <c r="AB738" s="22"/>
      <c r="AC738" s="22"/>
      <c r="AD738" s="22" t="s">
        <v>237</v>
      </c>
      <c r="AE738" s="22" t="s">
        <v>254</v>
      </c>
      <c r="AF738" s="37">
        <v>43276</v>
      </c>
      <c r="AG738" s="22" t="s">
        <v>5996</v>
      </c>
      <c r="AH738" s="22" t="s">
        <v>1220</v>
      </c>
      <c r="AI738" s="22"/>
      <c r="AJ738" s="22"/>
      <c r="AK738" s="22">
        <f ca="1">NETWORKDAYS(TODAY(),E738,Table4[Tətil günləri])</f>
        <v>-193</v>
      </c>
      <c r="AL738" s="18">
        <f t="shared" ca="1" si="23"/>
        <v>-192</v>
      </c>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18"/>
      <c r="EQ738" s="18"/>
      <c r="ER738" s="18"/>
      <c r="ES738" s="18"/>
      <c r="ET738" s="18"/>
      <c r="EU738" s="18"/>
      <c r="EV738" s="18"/>
      <c r="EW738" s="18"/>
      <c r="EX738" s="18"/>
      <c r="EY738" s="18"/>
      <c r="EZ738" s="18"/>
      <c r="FA738" s="18"/>
      <c r="FB738" s="18"/>
      <c r="FC738" s="18"/>
      <c r="FD738" s="18"/>
      <c r="FE738" s="18"/>
      <c r="FF738" s="18"/>
      <c r="FG738" s="18"/>
      <c r="FH738" s="18"/>
      <c r="FI738" s="18"/>
      <c r="FJ738" s="18"/>
      <c r="FK738" s="18"/>
      <c r="FL738" s="18"/>
      <c r="FM738" s="18"/>
      <c r="FN738" s="18"/>
      <c r="FO738" s="18"/>
      <c r="FP738" s="18"/>
      <c r="FQ738" s="18"/>
      <c r="FR738" s="18"/>
      <c r="FS738" s="18"/>
      <c r="FT738" s="18"/>
      <c r="FU738" s="18"/>
      <c r="FV738" s="18"/>
      <c r="FW738" s="18"/>
      <c r="FX738" s="18"/>
      <c r="FY738" s="18"/>
      <c r="FZ738" s="18"/>
      <c r="GA738" s="18"/>
      <c r="GB738" s="18"/>
      <c r="GC738" s="18"/>
      <c r="GD738" s="18"/>
      <c r="GE738" s="18"/>
      <c r="GF738" s="18"/>
      <c r="GG738" s="18"/>
      <c r="GH738" s="18"/>
      <c r="GI738" s="18"/>
      <c r="GJ738" s="18"/>
      <c r="GK738" s="18"/>
      <c r="GL738" s="18"/>
      <c r="GM738" s="18"/>
      <c r="GN738" s="18"/>
      <c r="GO738" s="18"/>
      <c r="GP738" s="18"/>
      <c r="GQ738" s="18"/>
      <c r="GR738" s="18"/>
      <c r="GS738" s="18"/>
      <c r="GT738" s="18"/>
      <c r="GU738" s="18"/>
      <c r="GV738" s="18"/>
      <c r="GW738" s="18"/>
      <c r="GX738" s="18"/>
      <c r="GY738" s="18"/>
      <c r="GZ738" s="18"/>
      <c r="HA738" s="18"/>
      <c r="HB738" s="18"/>
      <c r="HC738" s="18"/>
      <c r="HD738" s="18"/>
      <c r="HE738" s="18"/>
      <c r="HF738" s="18"/>
      <c r="HG738" s="18"/>
      <c r="HH738" s="18"/>
      <c r="HI738" s="18"/>
      <c r="HJ738" s="18"/>
      <c r="HK738" s="18"/>
      <c r="HL738" s="18"/>
      <c r="HM738" s="18"/>
      <c r="HN738" s="18"/>
      <c r="HO738" s="18"/>
      <c r="HP738" s="18"/>
      <c r="HQ738" s="18"/>
      <c r="HR738" s="18"/>
      <c r="HS738" s="18"/>
      <c r="HT738" s="18"/>
      <c r="HU738" s="18"/>
      <c r="HV738" s="18"/>
      <c r="HW738" s="18"/>
      <c r="HX738" s="18"/>
      <c r="HY738" s="18"/>
      <c r="HZ738" s="18"/>
      <c r="IA738" s="18"/>
      <c r="IB738" s="18"/>
      <c r="IC738" s="18"/>
      <c r="ID738" s="18"/>
      <c r="IE738" s="18"/>
      <c r="IF738" s="18"/>
      <c r="IG738" s="18"/>
      <c r="IH738" s="18"/>
      <c r="II738" s="18"/>
      <c r="IJ738" s="18"/>
      <c r="IK738" s="18"/>
      <c r="IL738" s="18"/>
      <c r="IM738" s="18"/>
      <c r="IN738" s="18"/>
      <c r="IO738" s="18"/>
      <c r="IP738" s="18"/>
      <c r="IQ738" s="18"/>
      <c r="IR738" s="18"/>
      <c r="IS738" s="18"/>
      <c r="IT738" s="18"/>
      <c r="IU738" s="18"/>
      <c r="IV738" s="18"/>
      <c r="IW738" s="18"/>
      <c r="IX738" s="18"/>
      <c r="IY738" s="18"/>
      <c r="IZ738" s="18"/>
      <c r="JA738" s="18"/>
      <c r="JB738" s="18"/>
      <c r="JC738" s="18"/>
      <c r="JD738" s="18"/>
      <c r="JE738" s="18"/>
      <c r="JF738" s="18"/>
      <c r="JG738" s="18"/>
      <c r="JH738" s="18"/>
      <c r="JI738" s="18"/>
      <c r="JJ738" s="18"/>
      <c r="JK738" s="18"/>
      <c r="JL738" s="18"/>
      <c r="JM738" s="18"/>
      <c r="JN738" s="18"/>
      <c r="JO738" s="18"/>
      <c r="JP738" s="18"/>
      <c r="JQ738" s="18"/>
      <c r="JR738" s="18"/>
      <c r="JS738" s="18"/>
      <c r="JT738" s="18"/>
      <c r="JU738" s="18"/>
      <c r="JV738" s="18"/>
      <c r="JW738" s="18"/>
      <c r="JX738" s="18"/>
      <c r="JY738" s="18"/>
      <c r="JZ738" s="18"/>
      <c r="KA738" s="18"/>
      <c r="KB738" s="18"/>
      <c r="KC738" s="18"/>
      <c r="KD738" s="18"/>
      <c r="KE738" s="18"/>
      <c r="KF738" s="18"/>
      <c r="KG738" s="18"/>
      <c r="KH738" s="18"/>
      <c r="KI738" s="18"/>
      <c r="KJ738" s="18"/>
      <c r="KK738" s="18"/>
      <c r="KL738" s="18"/>
      <c r="KM738" s="18"/>
      <c r="KN738" s="18"/>
      <c r="KO738" s="18"/>
      <c r="KP738" s="18"/>
      <c r="KQ738" s="18"/>
      <c r="KR738" s="18"/>
      <c r="KS738" s="18"/>
      <c r="KT738" s="18"/>
      <c r="KU738" s="18"/>
      <c r="KV738" s="18"/>
      <c r="KW738" s="18"/>
      <c r="KX738" s="18"/>
      <c r="KY738" s="18"/>
      <c r="KZ738" s="18"/>
      <c r="LA738" s="18"/>
      <c r="LB738" s="18"/>
      <c r="LC738" s="18"/>
      <c r="LD738" s="18"/>
      <c r="LE738" s="18"/>
      <c r="LF738" s="18"/>
      <c r="LG738" s="18"/>
      <c r="LH738" s="18"/>
      <c r="LI738" s="18"/>
      <c r="LJ738" s="18"/>
      <c r="LK738" s="18"/>
      <c r="LL738" s="18"/>
      <c r="LM738" s="18"/>
      <c r="LN738" s="18"/>
      <c r="LO738" s="18"/>
      <c r="LP738" s="18"/>
      <c r="LQ738" s="18"/>
      <c r="LR738" s="18"/>
      <c r="LS738" s="18"/>
      <c r="LT738" s="18"/>
      <c r="LU738" s="18"/>
      <c r="LV738" s="18"/>
      <c r="LW738" s="18"/>
      <c r="LX738" s="18"/>
      <c r="LY738" s="18"/>
      <c r="LZ738" s="18"/>
      <c r="MA738" s="18"/>
      <c r="MB738" s="18"/>
      <c r="MC738" s="18"/>
      <c r="MD738" s="18"/>
      <c r="ME738" s="18"/>
      <c r="MF738" s="18"/>
      <c r="MG738" s="18"/>
      <c r="MH738" s="18"/>
      <c r="MI738" s="18"/>
      <c r="MJ738" s="18"/>
      <c r="MK738" s="18"/>
      <c r="ML738" s="18"/>
      <c r="MM738" s="18"/>
      <c r="MN738" s="18"/>
      <c r="MO738" s="18"/>
      <c r="MP738" s="18"/>
      <c r="MQ738" s="18"/>
      <c r="MR738" s="18"/>
      <c r="MS738" s="18"/>
      <c r="MT738" s="18"/>
      <c r="MU738" s="18"/>
    </row>
    <row r="739" spans="1:359" ht="73.55" customHeight="1">
      <c r="A739" s="22">
        <v>262</v>
      </c>
      <c r="B739" s="22" t="s">
        <v>4749</v>
      </c>
      <c r="C739" s="36">
        <v>43236</v>
      </c>
      <c r="D739" s="36">
        <v>43236</v>
      </c>
      <c r="E739" s="36">
        <f>WORKDAY(D740,10,Table4[Tətil günləri])</f>
        <v>43251</v>
      </c>
      <c r="F739" s="22" t="str">
        <f t="shared" si="22"/>
        <v/>
      </c>
      <c r="G739" s="22" t="s">
        <v>235</v>
      </c>
      <c r="H739" s="22" t="s">
        <v>4742</v>
      </c>
      <c r="I739" s="22" t="s">
        <v>4743</v>
      </c>
      <c r="J739" s="28" t="s">
        <v>57</v>
      </c>
      <c r="K739" s="22" t="s">
        <v>1113</v>
      </c>
      <c r="L739" s="22">
        <v>3115</v>
      </c>
      <c r="M739" s="22" t="s">
        <v>1712</v>
      </c>
      <c r="N739" s="22" t="s">
        <v>334</v>
      </c>
      <c r="O739" s="22" t="s">
        <v>335</v>
      </c>
      <c r="P739" s="36">
        <v>26225</v>
      </c>
      <c r="Q739" s="22" t="s">
        <v>1116</v>
      </c>
      <c r="R739" s="73" t="s">
        <v>253</v>
      </c>
      <c r="S739" s="27" t="s">
        <v>684</v>
      </c>
      <c r="T739" s="37">
        <v>43301</v>
      </c>
      <c r="U739" s="22" t="s">
        <v>254</v>
      </c>
      <c r="V739" s="73" t="s">
        <v>232</v>
      </c>
      <c r="W739" s="22" t="s">
        <v>4813</v>
      </c>
      <c r="X739" s="45" t="s">
        <v>4814</v>
      </c>
      <c r="Y739" s="22" t="s">
        <v>239</v>
      </c>
      <c r="Z739" s="37">
        <v>43237</v>
      </c>
      <c r="AA739" s="22" t="s">
        <v>244</v>
      </c>
      <c r="AB739" s="22"/>
      <c r="AC739" s="22"/>
      <c r="AD739" s="22" t="s">
        <v>237</v>
      </c>
      <c r="AE739" s="22" t="s">
        <v>254</v>
      </c>
      <c r="AF739" s="37">
        <v>43276</v>
      </c>
      <c r="AG739" s="22" t="s">
        <v>5996</v>
      </c>
      <c r="AH739" s="22" t="s">
        <v>1220</v>
      </c>
      <c r="AI739" s="22"/>
      <c r="AJ739" s="22"/>
      <c r="AK739" s="22">
        <f ca="1">NETWORKDAYS(TODAY(),E739,Table4[Tətil günləri])</f>
        <v>-193</v>
      </c>
      <c r="AL739" s="18">
        <f t="shared" ca="1" si="23"/>
        <v>-192</v>
      </c>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18"/>
      <c r="EQ739" s="18"/>
      <c r="ER739" s="18"/>
      <c r="ES739" s="18"/>
      <c r="ET739" s="18"/>
      <c r="EU739" s="18"/>
      <c r="EV739" s="18"/>
      <c r="EW739" s="18"/>
      <c r="EX739" s="18"/>
      <c r="EY739" s="18"/>
      <c r="EZ739" s="18"/>
      <c r="FA739" s="18"/>
      <c r="FB739" s="18"/>
      <c r="FC739" s="18"/>
      <c r="FD739" s="18"/>
      <c r="FE739" s="18"/>
      <c r="FF739" s="18"/>
      <c r="FG739" s="18"/>
      <c r="FH739" s="18"/>
      <c r="FI739" s="18"/>
      <c r="FJ739" s="18"/>
      <c r="FK739" s="18"/>
      <c r="FL739" s="18"/>
      <c r="FM739" s="18"/>
      <c r="FN739" s="18"/>
      <c r="FO739" s="18"/>
      <c r="FP739" s="18"/>
      <c r="FQ739" s="18"/>
      <c r="FR739" s="18"/>
      <c r="FS739" s="18"/>
      <c r="FT739" s="18"/>
      <c r="FU739" s="18"/>
      <c r="FV739" s="18"/>
      <c r="FW739" s="18"/>
      <c r="FX739" s="18"/>
      <c r="FY739" s="18"/>
      <c r="FZ739" s="18"/>
      <c r="GA739" s="18"/>
      <c r="GB739" s="18"/>
      <c r="GC739" s="18"/>
      <c r="GD739" s="18"/>
      <c r="GE739" s="18"/>
      <c r="GF739" s="18"/>
      <c r="GG739" s="18"/>
      <c r="GH739" s="18"/>
      <c r="GI739" s="18"/>
      <c r="GJ739" s="18"/>
      <c r="GK739" s="18"/>
      <c r="GL739" s="18"/>
      <c r="GM739" s="18"/>
      <c r="GN739" s="18"/>
      <c r="GO739" s="18"/>
      <c r="GP739" s="18"/>
      <c r="GQ739" s="18"/>
      <c r="GR739" s="18"/>
      <c r="GS739" s="18"/>
      <c r="GT739" s="18"/>
      <c r="GU739" s="18"/>
      <c r="GV739" s="18"/>
      <c r="GW739" s="18"/>
      <c r="GX739" s="18"/>
      <c r="GY739" s="18"/>
      <c r="GZ739" s="18"/>
      <c r="HA739" s="18"/>
      <c r="HB739" s="18"/>
      <c r="HC739" s="18"/>
      <c r="HD739" s="18"/>
      <c r="HE739" s="18"/>
      <c r="HF739" s="18"/>
      <c r="HG739" s="18"/>
      <c r="HH739" s="18"/>
      <c r="HI739" s="18"/>
      <c r="HJ739" s="18"/>
      <c r="HK739" s="18"/>
      <c r="HL739" s="18"/>
      <c r="HM739" s="18"/>
      <c r="HN739" s="18"/>
      <c r="HO739" s="18"/>
      <c r="HP739" s="18"/>
      <c r="HQ739" s="18"/>
      <c r="HR739" s="18"/>
      <c r="HS739" s="18"/>
      <c r="HT739" s="18"/>
      <c r="HU739" s="18"/>
      <c r="HV739" s="18"/>
      <c r="HW739" s="18"/>
      <c r="HX739" s="18"/>
      <c r="HY739" s="18"/>
      <c r="HZ739" s="18"/>
      <c r="IA739" s="18"/>
      <c r="IB739" s="18"/>
      <c r="IC739" s="18"/>
      <c r="ID739" s="18"/>
      <c r="IE739" s="18"/>
      <c r="IF739" s="18"/>
      <c r="IG739" s="18"/>
      <c r="IH739" s="18"/>
      <c r="II739" s="18"/>
      <c r="IJ739" s="18"/>
      <c r="IK739" s="18"/>
      <c r="IL739" s="18"/>
      <c r="IM739" s="18"/>
      <c r="IN739" s="18"/>
      <c r="IO739" s="18"/>
      <c r="IP739" s="18"/>
      <c r="IQ739" s="18"/>
      <c r="IR739" s="18"/>
      <c r="IS739" s="18"/>
      <c r="IT739" s="18"/>
      <c r="IU739" s="18"/>
      <c r="IV739" s="18"/>
      <c r="IW739" s="18"/>
      <c r="IX739" s="18"/>
      <c r="IY739" s="18"/>
      <c r="IZ739" s="18"/>
      <c r="JA739" s="18"/>
      <c r="JB739" s="18"/>
      <c r="JC739" s="18"/>
      <c r="JD739" s="18"/>
      <c r="JE739" s="18"/>
      <c r="JF739" s="18"/>
      <c r="JG739" s="18"/>
      <c r="JH739" s="18"/>
      <c r="JI739" s="18"/>
      <c r="JJ739" s="18"/>
      <c r="JK739" s="18"/>
      <c r="JL739" s="18"/>
      <c r="JM739" s="18"/>
      <c r="JN739" s="18"/>
      <c r="JO739" s="18"/>
      <c r="JP739" s="18"/>
      <c r="JQ739" s="18"/>
      <c r="JR739" s="18"/>
      <c r="JS739" s="18"/>
      <c r="JT739" s="18"/>
      <c r="JU739" s="18"/>
      <c r="JV739" s="18"/>
      <c r="JW739" s="18"/>
      <c r="JX739" s="18"/>
      <c r="JY739" s="18"/>
      <c r="JZ739" s="18"/>
      <c r="KA739" s="18"/>
      <c r="KB739" s="18"/>
      <c r="KC739" s="18"/>
      <c r="KD739" s="18"/>
      <c r="KE739" s="18"/>
      <c r="KF739" s="18"/>
      <c r="KG739" s="18"/>
      <c r="KH739" s="18"/>
      <c r="KI739" s="18"/>
      <c r="KJ739" s="18"/>
      <c r="KK739" s="18"/>
      <c r="KL739" s="18"/>
      <c r="KM739" s="18"/>
      <c r="KN739" s="18"/>
      <c r="KO739" s="18"/>
      <c r="KP739" s="18"/>
      <c r="KQ739" s="18"/>
      <c r="KR739" s="18"/>
      <c r="KS739" s="18"/>
      <c r="KT739" s="18"/>
      <c r="KU739" s="18"/>
      <c r="KV739" s="18"/>
      <c r="KW739" s="18"/>
      <c r="KX739" s="18"/>
      <c r="KY739" s="18"/>
      <c r="KZ739" s="18"/>
      <c r="LA739" s="18"/>
      <c r="LB739" s="18"/>
      <c r="LC739" s="18"/>
      <c r="LD739" s="18"/>
      <c r="LE739" s="18"/>
      <c r="LF739" s="18"/>
      <c r="LG739" s="18"/>
      <c r="LH739" s="18"/>
      <c r="LI739" s="18"/>
      <c r="LJ739" s="18"/>
      <c r="LK739" s="18"/>
      <c r="LL739" s="18"/>
      <c r="LM739" s="18"/>
      <c r="LN739" s="18"/>
      <c r="LO739" s="18"/>
      <c r="LP739" s="18"/>
      <c r="LQ739" s="18"/>
      <c r="LR739" s="18"/>
      <c r="LS739" s="18"/>
      <c r="LT739" s="18"/>
      <c r="LU739" s="18"/>
      <c r="LV739" s="18"/>
      <c r="LW739" s="18"/>
      <c r="LX739" s="18"/>
      <c r="LY739" s="18"/>
      <c r="LZ739" s="18"/>
      <c r="MA739" s="18"/>
      <c r="MB739" s="18"/>
      <c r="MC739" s="18"/>
      <c r="MD739" s="18"/>
      <c r="ME739" s="18"/>
      <c r="MF739" s="18"/>
      <c r="MG739" s="18"/>
      <c r="MH739" s="18"/>
      <c r="MI739" s="18"/>
      <c r="MJ739" s="18"/>
      <c r="MK739" s="18"/>
      <c r="ML739" s="18"/>
      <c r="MM739" s="18"/>
      <c r="MN739" s="18"/>
      <c r="MO739" s="18"/>
      <c r="MP739" s="18"/>
      <c r="MQ739" s="18"/>
      <c r="MR739" s="18"/>
      <c r="MS739" s="18"/>
      <c r="MT739" s="18"/>
      <c r="MU739" s="18"/>
    </row>
    <row r="740" spans="1:359" ht="46.9">
      <c r="A740" s="22">
        <v>262</v>
      </c>
      <c r="B740" s="22" t="s">
        <v>4749</v>
      </c>
      <c r="C740" s="36">
        <v>43236</v>
      </c>
      <c r="D740" s="36">
        <v>43236</v>
      </c>
      <c r="E740" s="36">
        <f>WORKDAY(D740,10,Table4[Tətil günləri])</f>
        <v>43251</v>
      </c>
      <c r="F740" s="22" t="str">
        <f t="shared" si="22"/>
        <v/>
      </c>
      <c r="G740" s="22" t="s">
        <v>235</v>
      </c>
      <c r="H740" s="22" t="s">
        <v>4744</v>
      </c>
      <c r="I740" s="22" t="s">
        <v>4745</v>
      </c>
      <c r="J740" s="28" t="s">
        <v>57</v>
      </c>
      <c r="K740" s="22" t="s">
        <v>4746</v>
      </c>
      <c r="L740" s="61">
        <v>3115</v>
      </c>
      <c r="M740" s="22" t="s">
        <v>1712</v>
      </c>
      <c r="N740" s="22" t="s">
        <v>334</v>
      </c>
      <c r="O740" s="22" t="s">
        <v>335</v>
      </c>
      <c r="P740" s="36">
        <v>30906</v>
      </c>
      <c r="Q740" s="22" t="s">
        <v>974</v>
      </c>
      <c r="R740" s="73" t="s">
        <v>253</v>
      </c>
      <c r="S740" s="27" t="s">
        <v>684</v>
      </c>
      <c r="T740" s="37">
        <v>43299</v>
      </c>
      <c r="U740" s="22" t="s">
        <v>254</v>
      </c>
      <c r="V740" s="73" t="s">
        <v>232</v>
      </c>
      <c r="W740" s="22" t="s">
        <v>4815</v>
      </c>
      <c r="X740" s="45" t="s">
        <v>4816</v>
      </c>
      <c r="Y740" s="22" t="s">
        <v>239</v>
      </c>
      <c r="Z740" s="37">
        <v>43237</v>
      </c>
      <c r="AA740" s="22" t="s">
        <v>244</v>
      </c>
      <c r="AB740" s="22"/>
      <c r="AC740" s="22" t="s">
        <v>5992</v>
      </c>
      <c r="AD740" s="22" t="s">
        <v>237</v>
      </c>
      <c r="AE740" s="22" t="s">
        <v>254</v>
      </c>
      <c r="AF740" s="37">
        <v>43276</v>
      </c>
      <c r="AG740" s="22" t="s">
        <v>5996</v>
      </c>
      <c r="AH740" s="22" t="s">
        <v>1220</v>
      </c>
      <c r="AI740" s="22"/>
      <c r="AJ740" s="22"/>
      <c r="AK740" s="22">
        <f ca="1">NETWORKDAYS(TODAY(),E740,Table4[Tətil günləri])</f>
        <v>-193</v>
      </c>
      <c r="AL740" s="18">
        <f t="shared" ca="1" si="23"/>
        <v>-192</v>
      </c>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18"/>
      <c r="EQ740" s="18"/>
      <c r="ER740" s="18"/>
      <c r="ES740" s="18"/>
      <c r="ET740" s="18"/>
      <c r="EU740" s="18"/>
      <c r="EV740" s="18"/>
      <c r="EW740" s="18"/>
      <c r="EX740" s="18"/>
      <c r="EY740" s="18"/>
      <c r="EZ740" s="18"/>
      <c r="FA740" s="18"/>
      <c r="FB740" s="18"/>
      <c r="FC740" s="18"/>
      <c r="FD740" s="18"/>
      <c r="FE740" s="18"/>
      <c r="FF740" s="18"/>
      <c r="FG740" s="18"/>
      <c r="FH740" s="18"/>
      <c r="FI740" s="18"/>
      <c r="FJ740" s="18"/>
      <c r="FK740" s="18"/>
      <c r="FL740" s="18"/>
      <c r="FM740" s="18"/>
      <c r="FN740" s="18"/>
      <c r="FO740" s="18"/>
      <c r="FP740" s="18"/>
      <c r="FQ740" s="18"/>
      <c r="FR740" s="18"/>
      <c r="FS740" s="18"/>
      <c r="FT740" s="18"/>
      <c r="FU740" s="18"/>
      <c r="FV740" s="18"/>
      <c r="FW740" s="18"/>
      <c r="FX740" s="18"/>
      <c r="FY740" s="18"/>
      <c r="FZ740" s="18"/>
      <c r="GA740" s="18"/>
      <c r="GB740" s="18"/>
      <c r="GC740" s="18"/>
      <c r="GD740" s="18"/>
      <c r="GE740" s="18"/>
      <c r="GF740" s="18"/>
      <c r="GG740" s="18"/>
      <c r="GH740" s="18"/>
      <c r="GI740" s="18"/>
      <c r="GJ740" s="18"/>
      <c r="GK740" s="18"/>
      <c r="GL740" s="18"/>
      <c r="GM740" s="18"/>
      <c r="GN740" s="18"/>
      <c r="GO740" s="18"/>
      <c r="GP740" s="18"/>
      <c r="GQ740" s="18"/>
      <c r="GR740" s="18"/>
      <c r="GS740" s="18"/>
      <c r="GT740" s="18"/>
      <c r="GU740" s="18"/>
      <c r="GV740" s="18"/>
      <c r="GW740" s="18"/>
      <c r="GX740" s="18"/>
      <c r="GY740" s="18"/>
      <c r="GZ740" s="18"/>
      <c r="HA740" s="18"/>
      <c r="HB740" s="18"/>
      <c r="HC740" s="18"/>
      <c r="HD740" s="18"/>
      <c r="HE740" s="18"/>
      <c r="HF740" s="18"/>
      <c r="HG740" s="18"/>
      <c r="HH740" s="18"/>
      <c r="HI740" s="18"/>
      <c r="HJ740" s="18"/>
      <c r="HK740" s="18"/>
      <c r="HL740" s="18"/>
      <c r="HM740" s="18"/>
      <c r="HN740" s="18"/>
      <c r="HO740" s="18"/>
      <c r="HP740" s="18"/>
      <c r="HQ740" s="18"/>
      <c r="HR740" s="18"/>
      <c r="HS740" s="18"/>
      <c r="HT740" s="18"/>
      <c r="HU740" s="18"/>
      <c r="HV740" s="18"/>
      <c r="HW740" s="18"/>
      <c r="HX740" s="18"/>
      <c r="HY740" s="18"/>
      <c r="HZ740" s="18"/>
      <c r="IA740" s="18"/>
      <c r="IB740" s="18"/>
      <c r="IC740" s="18"/>
      <c r="ID740" s="18"/>
      <c r="IE740" s="18"/>
      <c r="IF740" s="18"/>
      <c r="IG740" s="18"/>
      <c r="IH740" s="18"/>
      <c r="II740" s="18"/>
      <c r="IJ740" s="18"/>
      <c r="IK740" s="18"/>
      <c r="IL740" s="18"/>
      <c r="IM740" s="18"/>
      <c r="IN740" s="18"/>
      <c r="IO740" s="18"/>
      <c r="IP740" s="18"/>
      <c r="IQ740" s="18"/>
      <c r="IR740" s="18"/>
      <c r="IS740" s="18"/>
      <c r="IT740" s="18"/>
      <c r="IU740" s="18"/>
      <c r="IV740" s="18"/>
      <c r="IW740" s="18"/>
      <c r="IX740" s="18"/>
      <c r="IY740" s="18"/>
      <c r="IZ740" s="18"/>
      <c r="JA740" s="18"/>
      <c r="JB740" s="18"/>
      <c r="JC740" s="18"/>
      <c r="JD740" s="18"/>
      <c r="JE740" s="18"/>
      <c r="JF740" s="18"/>
      <c r="JG740" s="18"/>
      <c r="JH740" s="18"/>
      <c r="JI740" s="18"/>
      <c r="JJ740" s="18"/>
      <c r="JK740" s="18"/>
      <c r="JL740" s="18"/>
      <c r="JM740" s="18"/>
      <c r="JN740" s="18"/>
      <c r="JO740" s="18"/>
      <c r="JP740" s="18"/>
      <c r="JQ740" s="18"/>
      <c r="JR740" s="18"/>
      <c r="JS740" s="18"/>
      <c r="JT740" s="18"/>
      <c r="JU740" s="18"/>
      <c r="JV740" s="18"/>
      <c r="JW740" s="18"/>
      <c r="JX740" s="18"/>
      <c r="JY740" s="18"/>
      <c r="JZ740" s="18"/>
      <c r="KA740" s="18"/>
      <c r="KB740" s="18"/>
      <c r="KC740" s="18"/>
      <c r="KD740" s="18"/>
      <c r="KE740" s="18"/>
      <c r="KF740" s="18"/>
      <c r="KG740" s="18"/>
      <c r="KH740" s="18"/>
      <c r="KI740" s="18"/>
      <c r="KJ740" s="18"/>
      <c r="KK740" s="18"/>
      <c r="KL740" s="18"/>
      <c r="KM740" s="18"/>
      <c r="KN740" s="18"/>
      <c r="KO740" s="18"/>
      <c r="KP740" s="18"/>
      <c r="KQ740" s="18"/>
      <c r="KR740" s="18"/>
      <c r="KS740" s="18"/>
      <c r="KT740" s="18"/>
      <c r="KU740" s="18"/>
      <c r="KV740" s="18"/>
      <c r="KW740" s="18"/>
      <c r="KX740" s="18"/>
      <c r="KY740" s="18"/>
      <c r="KZ740" s="18"/>
      <c r="LA740" s="18"/>
      <c r="LB740" s="18"/>
      <c r="LC740" s="18"/>
      <c r="LD740" s="18"/>
      <c r="LE740" s="18"/>
      <c r="LF740" s="18"/>
      <c r="LG740" s="18"/>
      <c r="LH740" s="18"/>
      <c r="LI740" s="18"/>
      <c r="LJ740" s="18"/>
      <c r="LK740" s="18"/>
      <c r="LL740" s="18"/>
      <c r="LM740" s="18"/>
      <c r="LN740" s="18"/>
      <c r="LO740" s="18"/>
      <c r="LP740" s="18"/>
      <c r="LQ740" s="18"/>
      <c r="LR740" s="18"/>
      <c r="LS740" s="18"/>
      <c r="LT740" s="18"/>
      <c r="LU740" s="18"/>
      <c r="LV740" s="18"/>
      <c r="LW740" s="18"/>
      <c r="LX740" s="18"/>
      <c r="LY740" s="18"/>
      <c r="LZ740" s="18"/>
      <c r="MA740" s="18"/>
      <c r="MB740" s="18"/>
      <c r="MC740" s="18"/>
      <c r="MD740" s="18"/>
      <c r="ME740" s="18"/>
      <c r="MF740" s="18"/>
      <c r="MG740" s="18"/>
      <c r="MH740" s="18"/>
      <c r="MI740" s="18"/>
      <c r="MJ740" s="18"/>
      <c r="MK740" s="18"/>
      <c r="ML740" s="18"/>
      <c r="MM740" s="18"/>
      <c r="MN740" s="18"/>
      <c r="MO740" s="18"/>
      <c r="MP740" s="18"/>
      <c r="MQ740" s="18"/>
      <c r="MR740" s="18"/>
      <c r="MS740" s="18"/>
      <c r="MT740" s="18"/>
      <c r="MU740" s="18"/>
    </row>
    <row r="741" spans="1:359" ht="95.95" customHeight="1">
      <c r="A741" s="22">
        <v>262</v>
      </c>
      <c r="B741" s="22" t="s">
        <v>4749</v>
      </c>
      <c r="C741" s="36">
        <v>43236</v>
      </c>
      <c r="D741" s="36">
        <v>43236</v>
      </c>
      <c r="E741" s="36">
        <f>WORKDAY(D741,10,Table4[Tətil günləri])</f>
        <v>43251</v>
      </c>
      <c r="F741" s="22" t="str">
        <f t="shared" si="22"/>
        <v/>
      </c>
      <c r="G741" s="22" t="s">
        <v>235</v>
      </c>
      <c r="H741" s="22" t="s">
        <v>4747</v>
      </c>
      <c r="I741" s="22" t="s">
        <v>4748</v>
      </c>
      <c r="J741" s="28" t="s">
        <v>57</v>
      </c>
      <c r="K741" s="22" t="s">
        <v>4746</v>
      </c>
      <c r="L741" s="22">
        <v>3115</v>
      </c>
      <c r="M741" s="22" t="s">
        <v>1712</v>
      </c>
      <c r="N741" s="22" t="s">
        <v>334</v>
      </c>
      <c r="O741" s="22" t="s">
        <v>335</v>
      </c>
      <c r="P741" s="33">
        <v>27847</v>
      </c>
      <c r="Q741" s="36" t="s">
        <v>974</v>
      </c>
      <c r="R741" s="13" t="s">
        <v>253</v>
      </c>
      <c r="S741" s="73" t="s">
        <v>684</v>
      </c>
      <c r="T741" s="33">
        <v>43300</v>
      </c>
      <c r="U741" s="22" t="s">
        <v>254</v>
      </c>
      <c r="V741" s="73" t="s">
        <v>232</v>
      </c>
      <c r="W741" s="50" t="s">
        <v>4817</v>
      </c>
      <c r="X741" s="86" t="s">
        <v>4818</v>
      </c>
      <c r="Y741" s="22" t="s">
        <v>239</v>
      </c>
      <c r="Z741" s="37">
        <v>43237</v>
      </c>
      <c r="AA741" s="22" t="s">
        <v>244</v>
      </c>
      <c r="AB741" s="22"/>
      <c r="AC741" s="22" t="s">
        <v>5992</v>
      </c>
      <c r="AD741" s="22" t="s">
        <v>237</v>
      </c>
      <c r="AE741" s="22" t="s">
        <v>254</v>
      </c>
      <c r="AF741" s="37">
        <v>43276</v>
      </c>
      <c r="AG741" s="22" t="s">
        <v>5996</v>
      </c>
      <c r="AH741" s="22" t="s">
        <v>1220</v>
      </c>
      <c r="AI741" s="55"/>
      <c r="AJ741" s="55"/>
      <c r="AK741" s="22">
        <f ca="1">NETWORKDAYS(TODAY(),E741,Table4[Tətil günləri])</f>
        <v>-193</v>
      </c>
      <c r="AL741" s="18">
        <f t="shared" ca="1" si="23"/>
        <v>-192</v>
      </c>
    </row>
    <row r="742" spans="1:359" ht="117.7" customHeight="1">
      <c r="A742" s="22">
        <v>263</v>
      </c>
      <c r="B742" s="22" t="s">
        <v>4753</v>
      </c>
      <c r="C742" s="36">
        <v>43236</v>
      </c>
      <c r="D742" s="36">
        <v>43236</v>
      </c>
      <c r="E742" s="36">
        <f>WORKDAY(D742,10,Table4[Tətil günləri])</f>
        <v>43251</v>
      </c>
      <c r="F742" s="22" t="str">
        <f t="shared" si="22"/>
        <v/>
      </c>
      <c r="G742" s="22" t="s">
        <v>235</v>
      </c>
      <c r="H742" s="22" t="s">
        <v>4750</v>
      </c>
      <c r="I742" s="22" t="s">
        <v>4751</v>
      </c>
      <c r="J742" s="22" t="s">
        <v>209</v>
      </c>
      <c r="K742" s="22" t="s">
        <v>4752</v>
      </c>
      <c r="L742" s="22">
        <v>2146</v>
      </c>
      <c r="M742" s="22" t="s">
        <v>326</v>
      </c>
      <c r="N742" s="22" t="s">
        <v>509</v>
      </c>
      <c r="O742" s="22" t="s">
        <v>253</v>
      </c>
      <c r="P742" s="33">
        <v>28573</v>
      </c>
      <c r="Q742" s="36" t="s">
        <v>2931</v>
      </c>
      <c r="R742" s="13" t="s">
        <v>253</v>
      </c>
      <c r="S742" s="73" t="s">
        <v>227</v>
      </c>
      <c r="U742" s="22" t="s">
        <v>254</v>
      </c>
      <c r="V742" s="73" t="s">
        <v>232</v>
      </c>
      <c r="W742" s="68" t="s">
        <v>4819</v>
      </c>
      <c r="X742" s="88" t="s">
        <v>4820</v>
      </c>
      <c r="Y742" s="22" t="s">
        <v>239</v>
      </c>
      <c r="Z742" s="37">
        <v>43237</v>
      </c>
      <c r="AA742" s="22" t="s">
        <v>243</v>
      </c>
      <c r="AB742" s="22"/>
      <c r="AC742" s="56" t="s">
        <v>5514</v>
      </c>
      <c r="AD742" s="22" t="s">
        <v>237</v>
      </c>
      <c r="AE742" s="22" t="s">
        <v>254</v>
      </c>
      <c r="AF742" s="37">
        <v>43258</v>
      </c>
      <c r="AG742" s="196" t="s">
        <v>5515</v>
      </c>
      <c r="AH742" s="56" t="s">
        <v>1220</v>
      </c>
      <c r="AI742" s="22"/>
      <c r="AJ742" s="22"/>
      <c r="AK742" s="22">
        <f ca="1">NETWORKDAYS(TODAY(),E742,Table4[Tətil günləri])</f>
        <v>-193</v>
      </c>
      <c r="AL742" s="18">
        <f t="shared" ca="1" si="23"/>
        <v>-192</v>
      </c>
    </row>
    <row r="743" spans="1:359" ht="140.6">
      <c r="A743" s="22">
        <v>264</v>
      </c>
      <c r="B743" s="22" t="s">
        <v>4761</v>
      </c>
      <c r="C743" s="37">
        <v>43160</v>
      </c>
      <c r="D743" s="36">
        <v>43238</v>
      </c>
      <c r="E743" s="36">
        <f>WORKDAY(D743,10,Table4[Tətil günləri])</f>
        <v>43255</v>
      </c>
      <c r="F743" s="22" t="str">
        <f t="shared" si="22"/>
        <v/>
      </c>
      <c r="G743" s="22" t="s">
        <v>235</v>
      </c>
      <c r="H743" s="22">
        <v>534561991</v>
      </c>
      <c r="I743" s="22" t="s">
        <v>4760</v>
      </c>
      <c r="J743" s="28" t="s">
        <v>57</v>
      </c>
      <c r="K743" s="22" t="s">
        <v>605</v>
      </c>
      <c r="L743" s="22">
        <v>1322</v>
      </c>
      <c r="M743" s="22" t="s">
        <v>294</v>
      </c>
      <c r="N743" s="22" t="s">
        <v>606</v>
      </c>
      <c r="O743" s="22" t="s">
        <v>551</v>
      </c>
      <c r="P743" s="33">
        <v>22549</v>
      </c>
      <c r="Q743" s="36" t="s">
        <v>608</v>
      </c>
      <c r="R743" s="13" t="s">
        <v>609</v>
      </c>
      <c r="S743" s="73" t="s">
        <v>227</v>
      </c>
      <c r="U743" s="22" t="s">
        <v>254</v>
      </c>
      <c r="V743" s="73" t="s">
        <v>232</v>
      </c>
      <c r="W743" s="50" t="s">
        <v>4867</v>
      </c>
      <c r="X743" s="86" t="s">
        <v>4868</v>
      </c>
      <c r="Y743" s="22" t="s">
        <v>239</v>
      </c>
      <c r="Z743" s="37">
        <v>43241</v>
      </c>
      <c r="AA743" s="22" t="s">
        <v>231</v>
      </c>
      <c r="AB743" s="22"/>
      <c r="AC743" s="22"/>
      <c r="AD743" s="22" t="s">
        <v>237</v>
      </c>
      <c r="AE743" s="22" t="s">
        <v>254</v>
      </c>
      <c r="AF743" s="37">
        <v>43276</v>
      </c>
      <c r="AG743" s="22" t="s">
        <v>6004</v>
      </c>
      <c r="AH743" s="22" t="s">
        <v>6005</v>
      </c>
      <c r="AI743" s="22"/>
      <c r="AJ743" s="22"/>
      <c r="AK743" s="22">
        <f ca="1">NETWORKDAYS(TODAY(),E743,Table4[Tətil günləri])</f>
        <v>-191</v>
      </c>
      <c r="AL743" s="18">
        <f t="shared" ca="1" si="23"/>
        <v>-190</v>
      </c>
    </row>
    <row r="744" spans="1:359" ht="78.150000000000006">
      <c r="A744" s="22">
        <v>265</v>
      </c>
      <c r="B744" s="22" t="s">
        <v>4768</v>
      </c>
      <c r="C744" s="36">
        <v>43238</v>
      </c>
      <c r="D744" s="36">
        <v>43238</v>
      </c>
      <c r="E744" s="36">
        <f>WORKDAY(D744,10,Table4[Tətil günləri])</f>
        <v>43255</v>
      </c>
      <c r="F744" s="22" t="str">
        <f t="shared" si="22"/>
        <v/>
      </c>
      <c r="G744" s="22" t="s">
        <v>235</v>
      </c>
      <c r="H744" s="22">
        <v>801688518</v>
      </c>
      <c r="I744" s="22" t="s">
        <v>4762</v>
      </c>
      <c r="J744" s="28" t="s">
        <v>57</v>
      </c>
      <c r="K744" s="22" t="s">
        <v>4763</v>
      </c>
      <c r="L744" s="22">
        <v>2145</v>
      </c>
      <c r="M744" s="22" t="s">
        <v>4764</v>
      </c>
      <c r="N744" s="22" t="s">
        <v>4765</v>
      </c>
      <c r="O744" s="22" t="s">
        <v>4766</v>
      </c>
      <c r="P744" s="33">
        <v>26760</v>
      </c>
      <c r="Q744" s="36" t="s">
        <v>4767</v>
      </c>
      <c r="R744" s="13" t="s">
        <v>775</v>
      </c>
      <c r="S744" s="73" t="s">
        <v>228</v>
      </c>
      <c r="T744" s="101">
        <v>43326</v>
      </c>
      <c r="U744" s="22" t="s">
        <v>254</v>
      </c>
      <c r="V744" s="73" t="s">
        <v>232</v>
      </c>
      <c r="W744" s="68" t="s">
        <v>4869</v>
      </c>
      <c r="X744" s="86" t="s">
        <v>4870</v>
      </c>
      <c r="Y744" s="22" t="s">
        <v>239</v>
      </c>
      <c r="Z744" s="37">
        <v>43241</v>
      </c>
      <c r="AA744" s="22" t="s">
        <v>243</v>
      </c>
      <c r="AB744" s="22"/>
      <c r="AC744" s="22" t="s">
        <v>5546</v>
      </c>
      <c r="AD744" s="22" t="s">
        <v>237</v>
      </c>
      <c r="AE744" s="22" t="s">
        <v>254</v>
      </c>
      <c r="AF744" s="37">
        <v>43258</v>
      </c>
      <c r="AG744" s="196" t="s">
        <v>5545</v>
      </c>
      <c r="AH744" s="159"/>
      <c r="AI744" s="22"/>
      <c r="AJ744" s="22"/>
      <c r="AK744" s="22">
        <f ca="1">NETWORKDAYS(TODAY(),E744,Table4[Tətil günləri])</f>
        <v>-191</v>
      </c>
      <c r="AL744" s="18">
        <f t="shared" ca="1" si="23"/>
        <v>-190</v>
      </c>
    </row>
    <row r="745" spans="1:359" ht="109.4">
      <c r="A745" s="22">
        <v>266</v>
      </c>
      <c r="B745" s="22" t="s">
        <v>4773</v>
      </c>
      <c r="C745" s="37">
        <v>43238</v>
      </c>
      <c r="D745" s="36">
        <v>43238</v>
      </c>
      <c r="E745" s="36">
        <f>WORKDAY(D745,10,Table4[Tətil günləri])</f>
        <v>43255</v>
      </c>
      <c r="F745" s="22" t="str">
        <f t="shared" si="22"/>
        <v/>
      </c>
      <c r="G745" s="22" t="s">
        <v>235</v>
      </c>
      <c r="H745" s="22" t="s">
        <v>4769</v>
      </c>
      <c r="I745" s="22" t="s">
        <v>4770</v>
      </c>
      <c r="J745" s="22" t="s">
        <v>213</v>
      </c>
      <c r="K745" s="22" t="s">
        <v>4771</v>
      </c>
      <c r="L745" s="22">
        <v>2145</v>
      </c>
      <c r="M745" s="22" t="s">
        <v>557</v>
      </c>
      <c r="N745" s="22" t="s">
        <v>1128</v>
      </c>
      <c r="O745" s="22" t="s">
        <v>551</v>
      </c>
      <c r="P745" s="33">
        <v>26397</v>
      </c>
      <c r="Q745" s="36" t="s">
        <v>4772</v>
      </c>
      <c r="R745" s="13" t="s">
        <v>775</v>
      </c>
      <c r="S745" s="73" t="s">
        <v>228</v>
      </c>
      <c r="T745" s="114">
        <v>43323</v>
      </c>
      <c r="U745" s="22" t="s">
        <v>254</v>
      </c>
      <c r="V745" s="73" t="s">
        <v>232</v>
      </c>
      <c r="W745" s="28" t="s">
        <v>4871</v>
      </c>
      <c r="X745" s="87" t="s">
        <v>4872</v>
      </c>
      <c r="Y745" s="22" t="s">
        <v>239</v>
      </c>
      <c r="Z745" s="37">
        <v>43241</v>
      </c>
      <c r="AA745" s="22" t="s">
        <v>243</v>
      </c>
      <c r="AB745" s="22"/>
      <c r="AC745" s="22" t="s">
        <v>5544</v>
      </c>
      <c r="AD745" s="22" t="s">
        <v>237</v>
      </c>
      <c r="AE745" s="22" t="s">
        <v>254</v>
      </c>
      <c r="AF745" s="37">
        <v>43258</v>
      </c>
      <c r="AG745" s="196" t="s">
        <v>5545</v>
      </c>
      <c r="AH745" s="159"/>
      <c r="AI745" s="22"/>
      <c r="AJ745" s="22"/>
      <c r="AK745" s="22">
        <f ca="1">NETWORKDAYS(TODAY(),E745,Table4[Tətil günləri])</f>
        <v>-191</v>
      </c>
      <c r="AL745" s="18">
        <f t="shared" ca="1" si="23"/>
        <v>-190</v>
      </c>
    </row>
    <row r="746" spans="1:359" ht="94.6" customHeight="1">
      <c r="A746" s="9">
        <v>267</v>
      </c>
      <c r="B746" s="9" t="s">
        <v>4830</v>
      </c>
      <c r="C746" s="186">
        <v>43238</v>
      </c>
      <c r="D746" s="186">
        <v>43241</v>
      </c>
      <c r="E746" s="186">
        <f>WORKDAY(D746,10,Table4[Tətil günləri])</f>
        <v>43256</v>
      </c>
      <c r="F746" s="9" t="str">
        <f t="shared" si="22"/>
        <v/>
      </c>
      <c r="G746" s="9" t="s">
        <v>235</v>
      </c>
      <c r="H746" s="273" t="s">
        <v>7801</v>
      </c>
      <c r="I746" s="239" t="s">
        <v>4831</v>
      </c>
      <c r="J746" s="22" t="s">
        <v>57</v>
      </c>
      <c r="K746" s="22" t="s">
        <v>4832</v>
      </c>
      <c r="L746" s="22">
        <v>7231</v>
      </c>
      <c r="M746" s="22" t="s">
        <v>1697</v>
      </c>
      <c r="N746" s="22" t="s">
        <v>3232</v>
      </c>
      <c r="O746" s="22" t="s">
        <v>1698</v>
      </c>
      <c r="P746" s="37">
        <v>27978</v>
      </c>
      <c r="Q746" s="22" t="s">
        <v>4833</v>
      </c>
      <c r="R746" s="22"/>
      <c r="S746" s="22" t="s">
        <v>227</v>
      </c>
      <c r="T746" s="236"/>
      <c r="U746" s="22" t="s">
        <v>254</v>
      </c>
      <c r="V746" s="73" t="s">
        <v>232</v>
      </c>
      <c r="W746" s="237" t="s">
        <v>4873</v>
      </c>
      <c r="X746" s="238" t="s">
        <v>4874</v>
      </c>
      <c r="Y746" s="9" t="s">
        <v>239</v>
      </c>
      <c r="Z746" s="37">
        <v>43242</v>
      </c>
      <c r="AA746" s="9" t="s">
        <v>229</v>
      </c>
      <c r="AB746" s="9"/>
      <c r="AD746" s="9" t="s">
        <v>237</v>
      </c>
      <c r="AE746" s="9" t="s">
        <v>254</v>
      </c>
      <c r="AF746" s="188">
        <v>43292</v>
      </c>
      <c r="AG746" s="9" t="s">
        <v>6680</v>
      </c>
      <c r="AH746" s="171"/>
      <c r="AI746" s="9"/>
      <c r="AJ746" s="9"/>
      <c r="AK746" s="9">
        <f ca="1">NETWORKDAYS(TODAY(),E746,Table4[Tətil günləri])</f>
        <v>-190</v>
      </c>
      <c r="AL746" s="18">
        <f t="shared" ca="1" si="23"/>
        <v>-189</v>
      </c>
    </row>
    <row r="747" spans="1:359" ht="140.6">
      <c r="A747" s="22">
        <v>268</v>
      </c>
      <c r="B747" s="22" t="s">
        <v>4839</v>
      </c>
      <c r="C747" s="37">
        <v>43238</v>
      </c>
      <c r="D747" s="186">
        <v>43241</v>
      </c>
      <c r="E747" s="36">
        <f>WORKDAY(D748,10,Table4[Tətil günləri])</f>
        <v>43256</v>
      </c>
      <c r="F747" s="22" t="str">
        <f t="shared" si="22"/>
        <v/>
      </c>
      <c r="G747" s="22" t="s">
        <v>235</v>
      </c>
      <c r="H747" s="43" t="s">
        <v>4834</v>
      </c>
      <c r="I747" s="22" t="s">
        <v>4835</v>
      </c>
      <c r="J747" s="28" t="s">
        <v>84</v>
      </c>
      <c r="K747" s="22" t="s">
        <v>4836</v>
      </c>
      <c r="L747" s="22">
        <v>2146</v>
      </c>
      <c r="M747" s="22" t="s">
        <v>4837</v>
      </c>
      <c r="N747" s="22" t="s">
        <v>541</v>
      </c>
      <c r="O747" s="22" t="s">
        <v>542</v>
      </c>
      <c r="P747" s="33">
        <v>31325</v>
      </c>
      <c r="Q747" s="36" t="s">
        <v>4838</v>
      </c>
      <c r="R747" s="13" t="s">
        <v>542</v>
      </c>
      <c r="S747" s="73" t="s">
        <v>227</v>
      </c>
      <c r="T747" s="13" t="s">
        <v>544</v>
      </c>
      <c r="U747" s="22" t="s">
        <v>254</v>
      </c>
      <c r="V747" s="73" t="s">
        <v>232</v>
      </c>
      <c r="W747" s="50" t="s">
        <v>4865</v>
      </c>
      <c r="X747" s="86" t="s">
        <v>4866</v>
      </c>
      <c r="Y747" s="22" t="s">
        <v>239</v>
      </c>
      <c r="Z747" s="37">
        <v>43242</v>
      </c>
      <c r="AA747" s="22" t="s">
        <v>230</v>
      </c>
      <c r="AB747" s="22"/>
      <c r="AC747" s="22"/>
      <c r="AD747" s="22" t="s">
        <v>237</v>
      </c>
      <c r="AE747" s="22" t="s">
        <v>254</v>
      </c>
      <c r="AF747" s="37">
        <v>43278</v>
      </c>
      <c r="AG747" s="22" t="s">
        <v>6170</v>
      </c>
      <c r="AH747" s="159" t="s">
        <v>6174</v>
      </c>
      <c r="AI747" s="22"/>
      <c r="AJ747" s="22"/>
      <c r="AK747" s="22">
        <f ca="1">NETWORKDAYS(TODAY(),E747,Table4[Tətil günləri])</f>
        <v>-190</v>
      </c>
      <c r="AL747" s="18">
        <f t="shared" ca="1" si="23"/>
        <v>-189</v>
      </c>
    </row>
    <row r="748" spans="1:359" ht="93.75">
      <c r="A748" s="22">
        <v>269</v>
      </c>
      <c r="B748" s="22" t="s">
        <v>4849</v>
      </c>
      <c r="C748" s="186">
        <v>43241</v>
      </c>
      <c r="D748" s="186">
        <v>43241</v>
      </c>
      <c r="E748" s="36">
        <f>WORKDAY(D748,10,Table4[Tətil günləri])</f>
        <v>43256</v>
      </c>
      <c r="F748" s="22" t="str">
        <f t="shared" si="22"/>
        <v/>
      </c>
      <c r="G748" s="22" t="s">
        <v>235</v>
      </c>
      <c r="H748" s="22" t="s">
        <v>4844</v>
      </c>
      <c r="I748" s="22" t="s">
        <v>4845</v>
      </c>
      <c r="J748" s="22" t="s">
        <v>96</v>
      </c>
      <c r="K748" s="22" t="s">
        <v>4846</v>
      </c>
      <c r="L748" s="22">
        <v>1211</v>
      </c>
      <c r="M748" s="22" t="s">
        <v>4847</v>
      </c>
      <c r="N748" s="22" t="s">
        <v>3527</v>
      </c>
      <c r="O748" s="22" t="s">
        <v>551</v>
      </c>
      <c r="P748" s="33">
        <v>30117</v>
      </c>
      <c r="Q748" s="36" t="s">
        <v>4848</v>
      </c>
      <c r="R748" s="13" t="s">
        <v>775</v>
      </c>
      <c r="S748" s="73" t="s">
        <v>227</v>
      </c>
      <c r="T748" s="51">
        <v>43365</v>
      </c>
      <c r="U748" s="22" t="s">
        <v>254</v>
      </c>
      <c r="V748" s="73" t="s">
        <v>232</v>
      </c>
      <c r="W748" s="50" t="s">
        <v>5102</v>
      </c>
      <c r="X748" s="86" t="s">
        <v>5103</v>
      </c>
      <c r="Y748" s="22" t="s">
        <v>239</v>
      </c>
      <c r="Z748" s="37">
        <v>43242</v>
      </c>
      <c r="AA748" s="22" t="s">
        <v>230</v>
      </c>
      <c r="AB748" s="22"/>
      <c r="AC748" s="22"/>
      <c r="AD748" s="22" t="s">
        <v>237</v>
      </c>
      <c r="AE748" s="22" t="s">
        <v>254</v>
      </c>
      <c r="AF748" s="37">
        <v>43340</v>
      </c>
      <c r="AG748" s="22" t="s">
        <v>8172</v>
      </c>
      <c r="AH748" s="159" t="s">
        <v>8173</v>
      </c>
      <c r="AI748" s="22"/>
      <c r="AJ748" s="22"/>
      <c r="AK748" s="22">
        <f ca="1">NETWORKDAYS(TODAY(),E748,Table4[Tətil günləri])</f>
        <v>-190</v>
      </c>
      <c r="AL748" s="18">
        <f t="shared" ca="1" si="23"/>
        <v>-189</v>
      </c>
    </row>
    <row r="749" spans="1:359" ht="62.5">
      <c r="A749" s="22">
        <v>270</v>
      </c>
      <c r="B749" s="22" t="s">
        <v>4860</v>
      </c>
      <c r="C749" s="186">
        <v>43241</v>
      </c>
      <c r="D749" s="186">
        <v>43242</v>
      </c>
      <c r="E749" s="36">
        <f>WORKDAY(D749,10,Table4[Tətil günləri])</f>
        <v>43257</v>
      </c>
      <c r="F749" s="22" t="str">
        <f t="shared" si="22"/>
        <v/>
      </c>
      <c r="G749" s="22" t="s">
        <v>235</v>
      </c>
      <c r="H749" s="22">
        <v>30243790</v>
      </c>
      <c r="I749" s="22" t="s">
        <v>4856</v>
      </c>
      <c r="J749" s="22" t="s">
        <v>167</v>
      </c>
      <c r="K749" s="22" t="s">
        <v>4857</v>
      </c>
      <c r="L749" s="22">
        <v>2424</v>
      </c>
      <c r="M749" s="22" t="s">
        <v>4858</v>
      </c>
      <c r="N749" s="22" t="s">
        <v>704</v>
      </c>
      <c r="O749" s="22" t="s">
        <v>705</v>
      </c>
      <c r="P749" s="33">
        <v>28884</v>
      </c>
      <c r="Q749" s="36" t="s">
        <v>4859</v>
      </c>
      <c r="R749" s="13" t="s">
        <v>253</v>
      </c>
      <c r="S749" s="73" t="s">
        <v>228</v>
      </c>
      <c r="T749" s="37">
        <v>43284</v>
      </c>
      <c r="U749" s="22" t="s">
        <v>254</v>
      </c>
      <c r="V749" s="73" t="s">
        <v>232</v>
      </c>
      <c r="W749" s="50" t="s">
        <v>5104</v>
      </c>
      <c r="X749" s="86" t="s">
        <v>5105</v>
      </c>
      <c r="Y749" s="22" t="s">
        <v>239</v>
      </c>
      <c r="Z749" s="37">
        <v>43249</v>
      </c>
      <c r="AA749" s="22" t="s">
        <v>231</v>
      </c>
      <c r="AB749" s="22"/>
      <c r="AC749" s="22">
        <v>2021</v>
      </c>
      <c r="AD749" s="22" t="s">
        <v>237</v>
      </c>
      <c r="AE749" s="22" t="s">
        <v>254</v>
      </c>
      <c r="AF749" s="37">
        <v>43256</v>
      </c>
      <c r="AG749" s="64" t="s">
        <v>5374</v>
      </c>
      <c r="AH749" s="159"/>
      <c r="AI749" s="22"/>
      <c r="AJ749" s="22"/>
      <c r="AK749" s="22">
        <f ca="1">NETWORKDAYS(TODAY(),E749,Table4[Tətil günləri])</f>
        <v>-189</v>
      </c>
      <c r="AL749" s="18">
        <f t="shared" ca="1" si="23"/>
        <v>-188</v>
      </c>
    </row>
    <row r="750" spans="1:359" ht="203.1" customHeight="1">
      <c r="A750" s="22">
        <v>271</v>
      </c>
      <c r="B750" s="22"/>
      <c r="C750" s="186">
        <v>43242</v>
      </c>
      <c r="D750" s="186">
        <v>43242</v>
      </c>
      <c r="E750" s="36">
        <f>WORKDAY(D751,10,Table4[Tətil günləri])</f>
        <v>43257</v>
      </c>
      <c r="F750" s="22" t="str">
        <f t="shared" si="22"/>
        <v/>
      </c>
      <c r="G750" s="22" t="s">
        <v>235</v>
      </c>
      <c r="H750" s="22">
        <v>54285608</v>
      </c>
      <c r="I750" s="22" t="s">
        <v>4861</v>
      </c>
      <c r="J750" s="22" t="s">
        <v>179</v>
      </c>
      <c r="K750" s="22" t="s">
        <v>4862</v>
      </c>
      <c r="L750" s="22">
        <v>1321</v>
      </c>
      <c r="M750" s="22" t="s">
        <v>4863</v>
      </c>
      <c r="N750" s="22" t="s">
        <v>2833</v>
      </c>
      <c r="O750" s="22" t="s">
        <v>1061</v>
      </c>
      <c r="P750" s="33">
        <v>22538</v>
      </c>
      <c r="Q750" s="36" t="s">
        <v>4864</v>
      </c>
      <c r="R750" s="13" t="s">
        <v>1063</v>
      </c>
      <c r="S750" s="73" t="s">
        <v>227</v>
      </c>
      <c r="U750" s="22" t="s">
        <v>254</v>
      </c>
      <c r="V750" s="73" t="s">
        <v>232</v>
      </c>
      <c r="W750" s="243" t="s">
        <v>5107</v>
      </c>
      <c r="X750" s="86" t="s">
        <v>5106</v>
      </c>
      <c r="Y750" s="22" t="s">
        <v>239</v>
      </c>
      <c r="Z750" s="37">
        <v>43249</v>
      </c>
      <c r="AA750" s="22" t="s">
        <v>244</v>
      </c>
      <c r="AB750" s="22"/>
      <c r="AC750" s="22" t="s">
        <v>1218</v>
      </c>
      <c r="AD750" s="22" t="s">
        <v>237</v>
      </c>
      <c r="AE750" s="22" t="s">
        <v>254</v>
      </c>
      <c r="AF750" s="37">
        <v>43272</v>
      </c>
      <c r="AG750" s="22" t="s">
        <v>5848</v>
      </c>
      <c r="AH750" s="159"/>
      <c r="AI750" s="22"/>
      <c r="AJ750" s="22"/>
      <c r="AK750" s="22">
        <f ca="1">NETWORKDAYS(TODAY(),E750,Table4[Tətil günləri])</f>
        <v>-189</v>
      </c>
      <c r="AL750" s="18">
        <f t="shared" ca="1" si="23"/>
        <v>-188</v>
      </c>
    </row>
    <row r="751" spans="1:359" ht="109.4">
      <c r="A751" s="22">
        <v>272</v>
      </c>
      <c r="B751" s="22" t="s">
        <v>1533</v>
      </c>
      <c r="C751" s="186">
        <v>43242</v>
      </c>
      <c r="D751" s="186">
        <v>43242</v>
      </c>
      <c r="E751" s="36">
        <f>WORKDAY(D751,10,Table4[Tətil günləri])</f>
        <v>43257</v>
      </c>
      <c r="F751" s="22" t="str">
        <f t="shared" si="22"/>
        <v/>
      </c>
      <c r="G751" s="22" t="s">
        <v>235</v>
      </c>
      <c r="H751" s="43" t="s">
        <v>7702</v>
      </c>
      <c r="I751" s="22" t="s">
        <v>1528</v>
      </c>
      <c r="J751" s="28" t="s">
        <v>57</v>
      </c>
      <c r="K751" s="22" t="s">
        <v>1529</v>
      </c>
      <c r="L751" s="22">
        <v>8113</v>
      </c>
      <c r="M751" s="22" t="s">
        <v>1530</v>
      </c>
      <c r="N751" s="22" t="s">
        <v>1531</v>
      </c>
      <c r="O751" s="22" t="s">
        <v>572</v>
      </c>
      <c r="P751" s="33">
        <v>22106</v>
      </c>
      <c r="Q751" s="36" t="s">
        <v>1532</v>
      </c>
      <c r="R751" s="13" t="s">
        <v>253</v>
      </c>
      <c r="S751" s="73" t="s">
        <v>228</v>
      </c>
      <c r="T751" s="101">
        <v>43306</v>
      </c>
      <c r="U751" s="22" t="s">
        <v>254</v>
      </c>
      <c r="V751" s="73" t="s">
        <v>232</v>
      </c>
      <c r="W751" s="68" t="s">
        <v>5153</v>
      </c>
      <c r="X751" s="86" t="s">
        <v>5154</v>
      </c>
      <c r="Y751" s="22" t="s">
        <v>239</v>
      </c>
      <c r="Z751" s="37">
        <v>43249</v>
      </c>
      <c r="AA751" s="22" t="s">
        <v>243</v>
      </c>
      <c r="AB751" s="22"/>
      <c r="AC751" s="22" t="s">
        <v>5541</v>
      </c>
      <c r="AD751" s="22" t="s">
        <v>237</v>
      </c>
      <c r="AE751" s="37">
        <v>43465</v>
      </c>
      <c r="AF751" s="37">
        <v>43258</v>
      </c>
      <c r="AG751" s="196" t="s">
        <v>5542</v>
      </c>
      <c r="AH751" s="22" t="s">
        <v>5543</v>
      </c>
      <c r="AI751" s="22"/>
      <c r="AJ751" s="22"/>
      <c r="AK751" s="22">
        <f ca="1">NETWORKDAYS(TODAY(),E751,Table4[Tətil günləri])</f>
        <v>-189</v>
      </c>
      <c r="AL751" s="18">
        <f t="shared" ca="1" si="23"/>
        <v>-188</v>
      </c>
    </row>
    <row r="752" spans="1:359" ht="83.25" customHeight="1">
      <c r="A752" s="22">
        <v>273</v>
      </c>
      <c r="B752" s="22" t="s">
        <v>4888</v>
      </c>
      <c r="C752" s="37">
        <v>43236</v>
      </c>
      <c r="D752" s="36">
        <v>43243</v>
      </c>
      <c r="E752" s="36">
        <f>WORKDAY(D752,10,Table4[Tətil günləri])</f>
        <v>43258</v>
      </c>
      <c r="F752" s="22" t="str">
        <f t="shared" si="22"/>
        <v/>
      </c>
      <c r="G752" s="22" t="s">
        <v>235</v>
      </c>
      <c r="H752" s="22" t="s">
        <v>4877</v>
      </c>
      <c r="I752" s="22" t="s">
        <v>4878</v>
      </c>
      <c r="J752" s="22" t="s">
        <v>100</v>
      </c>
      <c r="K752" s="22" t="s">
        <v>4879</v>
      </c>
      <c r="L752" s="22">
        <v>1323</v>
      </c>
      <c r="M752" s="22" t="s">
        <v>257</v>
      </c>
      <c r="N752" s="22" t="s">
        <v>275</v>
      </c>
      <c r="O752" s="22" t="s">
        <v>259</v>
      </c>
      <c r="P752" s="33">
        <v>25220</v>
      </c>
      <c r="Q752" s="36" t="s">
        <v>4880</v>
      </c>
      <c r="R752" s="13" t="s">
        <v>261</v>
      </c>
      <c r="S752" s="73" t="s">
        <v>228</v>
      </c>
      <c r="T752" s="97">
        <v>43140</v>
      </c>
      <c r="U752" s="37">
        <v>44926</v>
      </c>
      <c r="V752" s="73" t="s">
        <v>232</v>
      </c>
      <c r="W752" s="50" t="s">
        <v>5110</v>
      </c>
      <c r="X752" s="86" t="s">
        <v>5111</v>
      </c>
      <c r="Y752" s="22" t="s">
        <v>239</v>
      </c>
      <c r="Z752" s="22" t="s">
        <v>5002</v>
      </c>
      <c r="AA752" s="22" t="s">
        <v>231</v>
      </c>
      <c r="AB752" s="22"/>
      <c r="AC752" s="22"/>
      <c r="AD752" s="22"/>
      <c r="AE752" s="22"/>
      <c r="AF752" s="37"/>
      <c r="AG752" s="22"/>
      <c r="AH752" s="159"/>
      <c r="AI752" s="22"/>
      <c r="AJ752" s="22"/>
      <c r="AK752" s="22">
        <f ca="1">NETWORKDAYS(TODAY(),E752,Table4[Tətil günləri])</f>
        <v>-188</v>
      </c>
      <c r="AL752" s="18">
        <f t="shared" ca="1" si="23"/>
        <v>-187</v>
      </c>
    </row>
    <row r="753" spans="1:38" ht="109.4">
      <c r="A753" s="22">
        <v>273</v>
      </c>
      <c r="B753" s="22" t="s">
        <v>4888</v>
      </c>
      <c r="C753" s="37">
        <v>43236</v>
      </c>
      <c r="D753" s="36">
        <v>43243</v>
      </c>
      <c r="E753" s="36">
        <f>WORKDAY(D753,10,Table4[Tətil günləri])</f>
        <v>43258</v>
      </c>
      <c r="F753" s="22" t="str">
        <f t="shared" si="22"/>
        <v/>
      </c>
      <c r="G753" s="22" t="s">
        <v>235</v>
      </c>
      <c r="H753" s="22">
        <v>507579931</v>
      </c>
      <c r="I753" s="22" t="s">
        <v>4881</v>
      </c>
      <c r="J753" s="28" t="s">
        <v>57</v>
      </c>
      <c r="K753" s="22" t="s">
        <v>4882</v>
      </c>
      <c r="L753" s="22">
        <v>2152</v>
      </c>
      <c r="M753" s="22" t="s">
        <v>4883</v>
      </c>
      <c r="N753" s="22" t="s">
        <v>275</v>
      </c>
      <c r="O753" s="22" t="s">
        <v>259</v>
      </c>
      <c r="P753" s="33">
        <v>23590</v>
      </c>
      <c r="Q753" s="36" t="s">
        <v>3189</v>
      </c>
      <c r="R753" s="13" t="s">
        <v>261</v>
      </c>
      <c r="S753" s="73" t="s">
        <v>228</v>
      </c>
      <c r="T753" s="97">
        <v>43370</v>
      </c>
      <c r="U753" s="37">
        <v>43465</v>
      </c>
      <c r="V753" s="73" t="s">
        <v>232</v>
      </c>
      <c r="W753" s="50" t="s">
        <v>5112</v>
      </c>
      <c r="X753" s="86" t="s">
        <v>5113</v>
      </c>
      <c r="Y753" s="22" t="s">
        <v>239</v>
      </c>
      <c r="Z753" s="22" t="s">
        <v>5002</v>
      </c>
      <c r="AA753" s="22" t="s">
        <v>231</v>
      </c>
      <c r="AB753" s="22"/>
      <c r="AC753" s="22" t="s">
        <v>5769</v>
      </c>
      <c r="AD753" s="22" t="s">
        <v>237</v>
      </c>
      <c r="AE753" s="22" t="s">
        <v>254</v>
      </c>
      <c r="AF753" s="37">
        <v>43262</v>
      </c>
      <c r="AG753" s="53" t="s">
        <v>5771</v>
      </c>
      <c r="AH753" s="22" t="s">
        <v>1220</v>
      </c>
      <c r="AI753" s="22"/>
      <c r="AJ753" s="22"/>
      <c r="AK753" s="22">
        <f ca="1">NETWORKDAYS(TODAY(),E753,Table4[Tətil günləri])</f>
        <v>-188</v>
      </c>
      <c r="AL753" s="18">
        <f t="shared" ca="1" si="23"/>
        <v>-187</v>
      </c>
    </row>
    <row r="754" spans="1:38" ht="62.5">
      <c r="A754" s="22">
        <v>273</v>
      </c>
      <c r="B754" s="22" t="s">
        <v>4888</v>
      </c>
      <c r="C754" s="37">
        <v>43236</v>
      </c>
      <c r="D754" s="36">
        <v>43243</v>
      </c>
      <c r="E754" s="36">
        <f>WORKDAY(D754,10,Table4[Tətil günləri])</f>
        <v>43258</v>
      </c>
      <c r="F754" s="22" t="str">
        <f t="shared" si="22"/>
        <v/>
      </c>
      <c r="G754" s="22" t="s">
        <v>235</v>
      </c>
      <c r="H754" s="22">
        <v>511255089</v>
      </c>
      <c r="I754" s="22" t="s">
        <v>4884</v>
      </c>
      <c r="J754" s="28" t="s">
        <v>57</v>
      </c>
      <c r="K754" s="22" t="s">
        <v>4885</v>
      </c>
      <c r="L754" s="22">
        <v>8350</v>
      </c>
      <c r="M754" s="22" t="s">
        <v>4886</v>
      </c>
      <c r="N754" s="22" t="s">
        <v>275</v>
      </c>
      <c r="O754" s="22" t="s">
        <v>259</v>
      </c>
      <c r="P754" s="33">
        <v>25274</v>
      </c>
      <c r="Q754" s="36" t="s">
        <v>4887</v>
      </c>
      <c r="R754" s="13" t="s">
        <v>261</v>
      </c>
      <c r="S754" s="73" t="s">
        <v>228</v>
      </c>
      <c r="T754" s="101">
        <v>43357</v>
      </c>
      <c r="U754" s="37">
        <v>44926</v>
      </c>
      <c r="V754" s="73" t="s">
        <v>232</v>
      </c>
      <c r="W754" s="50" t="s">
        <v>5114</v>
      </c>
      <c r="X754" s="86" t="s">
        <v>5115</v>
      </c>
      <c r="Y754" s="22" t="s">
        <v>239</v>
      </c>
      <c r="Z754" s="22" t="s">
        <v>5002</v>
      </c>
      <c r="AA754" s="22" t="s">
        <v>231</v>
      </c>
      <c r="AB754" s="22"/>
      <c r="AC754" s="22" t="s">
        <v>5770</v>
      </c>
      <c r="AD754" s="22" t="s">
        <v>237</v>
      </c>
      <c r="AE754" s="22" t="s">
        <v>254</v>
      </c>
      <c r="AF754" s="37">
        <v>43262</v>
      </c>
      <c r="AG754" s="53" t="s">
        <v>5771</v>
      </c>
      <c r="AH754" s="22" t="s">
        <v>1220</v>
      </c>
      <c r="AI754" s="22"/>
      <c r="AJ754" s="22"/>
      <c r="AK754" s="22">
        <f ca="1">NETWORKDAYS(TODAY(),E754,Table4[Tətil günləri])</f>
        <v>-188</v>
      </c>
      <c r="AL754" s="18">
        <f t="shared" ca="1" si="23"/>
        <v>-187</v>
      </c>
    </row>
    <row r="755" spans="1:38" ht="78.150000000000006">
      <c r="A755" s="22">
        <v>274</v>
      </c>
      <c r="B755" s="22" t="s">
        <v>4893</v>
      </c>
      <c r="C755" s="37">
        <v>43242</v>
      </c>
      <c r="D755" s="36">
        <v>43243</v>
      </c>
      <c r="E755" s="36">
        <f>WORKDAY(D755,10,Table4[Tətil günləri])</f>
        <v>43258</v>
      </c>
      <c r="F755" s="22" t="str">
        <f t="shared" si="22"/>
        <v/>
      </c>
      <c r="G755" s="22" t="s">
        <v>235</v>
      </c>
      <c r="H755" s="22" t="s">
        <v>4889</v>
      </c>
      <c r="I755" s="22" t="s">
        <v>4890</v>
      </c>
      <c r="J755" s="28" t="s">
        <v>57</v>
      </c>
      <c r="K755" s="22" t="s">
        <v>4891</v>
      </c>
      <c r="L755" s="22">
        <v>3151</v>
      </c>
      <c r="M755" s="22" t="s">
        <v>680</v>
      </c>
      <c r="N755" s="22" t="s">
        <v>681</v>
      </c>
      <c r="O755" s="22" t="s">
        <v>682</v>
      </c>
      <c r="P755" s="37">
        <v>27145</v>
      </c>
      <c r="Q755" s="22" t="s">
        <v>4892</v>
      </c>
      <c r="R755" s="22" t="s">
        <v>253</v>
      </c>
      <c r="S755" s="22" t="s">
        <v>684</v>
      </c>
      <c r="T755" s="37">
        <v>43288</v>
      </c>
      <c r="U755" s="22" t="s">
        <v>254</v>
      </c>
      <c r="V755" s="73" t="s">
        <v>232</v>
      </c>
      <c r="W755" s="50" t="s">
        <v>5065</v>
      </c>
      <c r="X755" s="86" t="s">
        <v>5066</v>
      </c>
      <c r="Y755" s="22" t="s">
        <v>239</v>
      </c>
      <c r="Z755" s="22" t="s">
        <v>5002</v>
      </c>
      <c r="AA755" s="22" t="s">
        <v>244</v>
      </c>
      <c r="AB755" s="22"/>
      <c r="AC755" s="22" t="s">
        <v>5995</v>
      </c>
      <c r="AD755" s="22" t="s">
        <v>237</v>
      </c>
      <c r="AE755" s="22" t="s">
        <v>254</v>
      </c>
      <c r="AF755" s="37">
        <v>43276</v>
      </c>
      <c r="AG755" s="22" t="s">
        <v>5996</v>
      </c>
      <c r="AH755" s="22" t="s">
        <v>1220</v>
      </c>
      <c r="AI755" s="22"/>
      <c r="AJ755" s="22"/>
      <c r="AK755" s="22">
        <f ca="1">NETWORKDAYS(TODAY(),E755,Table4[Tətil günləri])</f>
        <v>-188</v>
      </c>
      <c r="AL755" s="18">
        <f t="shared" ca="1" si="23"/>
        <v>-187</v>
      </c>
    </row>
    <row r="756" spans="1:38" ht="62.5">
      <c r="A756" s="22">
        <v>275</v>
      </c>
      <c r="B756" s="22" t="s">
        <v>4903</v>
      </c>
      <c r="C756" s="37">
        <v>43237</v>
      </c>
      <c r="D756" s="36">
        <v>43244</v>
      </c>
      <c r="E756" s="36">
        <f>WORKDAY(D756,10,Table4[Tətil günləri])</f>
        <v>43259</v>
      </c>
      <c r="F756" s="22" t="str">
        <f t="shared" si="22"/>
        <v/>
      </c>
      <c r="G756" s="22" t="s">
        <v>235</v>
      </c>
      <c r="H756" s="22" t="s">
        <v>4894</v>
      </c>
      <c r="I756" s="22" t="s">
        <v>4895</v>
      </c>
      <c r="J756" s="22" t="s">
        <v>100</v>
      </c>
      <c r="K756" s="22" t="s">
        <v>4896</v>
      </c>
      <c r="L756" s="22">
        <v>3339</v>
      </c>
      <c r="M756" s="22" t="s">
        <v>4897</v>
      </c>
      <c r="N756" s="22" t="s">
        <v>576</v>
      </c>
      <c r="O756" s="22" t="s">
        <v>577</v>
      </c>
      <c r="P756" s="37">
        <v>31162</v>
      </c>
      <c r="Q756" s="22" t="s">
        <v>4898</v>
      </c>
      <c r="R756" s="22" t="s">
        <v>253</v>
      </c>
      <c r="S756" s="22" t="s">
        <v>227</v>
      </c>
      <c r="T756" s="22"/>
      <c r="U756" s="22" t="s">
        <v>254</v>
      </c>
      <c r="V756" s="73" t="s">
        <v>232</v>
      </c>
      <c r="W756" s="68" t="s">
        <v>5116</v>
      </c>
      <c r="X756" s="87" t="s">
        <v>5117</v>
      </c>
      <c r="Y756" s="22" t="s">
        <v>239</v>
      </c>
      <c r="Z756" s="22" t="s">
        <v>5002</v>
      </c>
      <c r="AA756" s="22" t="s">
        <v>231</v>
      </c>
      <c r="AB756" s="22"/>
      <c r="AC756" s="22" t="s">
        <v>5998</v>
      </c>
      <c r="AD756" s="22" t="s">
        <v>237</v>
      </c>
      <c r="AE756" s="22" t="s">
        <v>254</v>
      </c>
      <c r="AF756" s="37">
        <v>43276</v>
      </c>
      <c r="AG756" s="53" t="s">
        <v>6003</v>
      </c>
      <c r="AH756" s="22" t="s">
        <v>1220</v>
      </c>
      <c r="AI756" s="22"/>
      <c r="AJ756" s="22"/>
      <c r="AK756" s="22">
        <f ca="1">NETWORKDAYS(TODAY(),E756,Table4[Tətil günləri])</f>
        <v>-187</v>
      </c>
      <c r="AL756" s="18">
        <f t="shared" ca="1" si="23"/>
        <v>-186</v>
      </c>
    </row>
    <row r="757" spans="1:38" ht="93.75">
      <c r="A757" s="22">
        <v>275</v>
      </c>
      <c r="B757" s="22" t="s">
        <v>4903</v>
      </c>
      <c r="C757" s="37">
        <v>43237</v>
      </c>
      <c r="D757" s="36">
        <v>43244</v>
      </c>
      <c r="E757" s="36">
        <f>WORKDAY(D757,10,Table4[Tətil günləri])</f>
        <v>43259</v>
      </c>
      <c r="F757" s="22" t="str">
        <f t="shared" si="22"/>
        <v/>
      </c>
      <c r="G757" s="22" t="s">
        <v>235</v>
      </c>
      <c r="H757" s="22" t="s">
        <v>4899</v>
      </c>
      <c r="I757" s="22" t="s">
        <v>4900</v>
      </c>
      <c r="J757" s="22" t="s">
        <v>100</v>
      </c>
      <c r="K757" s="22" t="s">
        <v>4901</v>
      </c>
      <c r="L757" s="22">
        <v>3339</v>
      </c>
      <c r="M757" s="22" t="s">
        <v>4897</v>
      </c>
      <c r="N757" s="22" t="s">
        <v>576</v>
      </c>
      <c r="O757" s="22" t="s">
        <v>577</v>
      </c>
      <c r="P757" s="37">
        <v>30087</v>
      </c>
      <c r="Q757" s="22" t="s">
        <v>4902</v>
      </c>
      <c r="R757" s="22" t="s">
        <v>253</v>
      </c>
      <c r="S757" s="22" t="s">
        <v>227</v>
      </c>
      <c r="T757" s="22"/>
      <c r="U757" s="22" t="s">
        <v>254</v>
      </c>
      <c r="V757" s="73" t="s">
        <v>232</v>
      </c>
      <c r="W757" s="50" t="s">
        <v>5118</v>
      </c>
      <c r="X757" s="86" t="s">
        <v>5119</v>
      </c>
      <c r="Y757" s="22" t="s">
        <v>239</v>
      </c>
      <c r="Z757" s="22" t="s">
        <v>5002</v>
      </c>
      <c r="AA757" s="22" t="s">
        <v>231</v>
      </c>
      <c r="AB757" s="22"/>
      <c r="AC757" s="22" t="s">
        <v>5999</v>
      </c>
      <c r="AD757" s="22" t="s">
        <v>237</v>
      </c>
      <c r="AE757" s="22" t="s">
        <v>254</v>
      </c>
      <c r="AF757" s="37">
        <v>43276</v>
      </c>
      <c r="AG757" s="53" t="s">
        <v>6003</v>
      </c>
      <c r="AH757" s="22" t="s">
        <v>1220</v>
      </c>
      <c r="AI757" s="22"/>
      <c r="AJ757" s="22"/>
      <c r="AK757" s="22">
        <f ca="1">NETWORKDAYS(TODAY(),E757,Table4[Tətil günləri])</f>
        <v>-187</v>
      </c>
      <c r="AL757" s="18">
        <f t="shared" ca="1" si="23"/>
        <v>-186</v>
      </c>
    </row>
    <row r="758" spans="1:38" ht="102.25" customHeight="1">
      <c r="A758" s="22">
        <v>276</v>
      </c>
      <c r="B758" s="22" t="s">
        <v>4908</v>
      </c>
      <c r="C758" s="37">
        <v>43244</v>
      </c>
      <c r="D758" s="36">
        <v>43244</v>
      </c>
      <c r="E758" s="36">
        <f>WORKDAY(D758,10,Table4[Tətil günləri])</f>
        <v>43259</v>
      </c>
      <c r="F758" s="22" t="str">
        <f t="shared" si="22"/>
        <v/>
      </c>
      <c r="G758" s="22" t="s">
        <v>235</v>
      </c>
      <c r="H758" s="22" t="s">
        <v>4904</v>
      </c>
      <c r="I758" s="22" t="s">
        <v>4905</v>
      </c>
      <c r="J758" s="22" t="s">
        <v>163</v>
      </c>
      <c r="K758" s="22" t="s">
        <v>494</v>
      </c>
      <c r="L758" s="22">
        <v>2146</v>
      </c>
      <c r="M758" s="22" t="s">
        <v>4924</v>
      </c>
      <c r="N758" s="22" t="s">
        <v>4906</v>
      </c>
      <c r="O758" s="22" t="s">
        <v>253</v>
      </c>
      <c r="P758" s="37">
        <v>25457</v>
      </c>
      <c r="Q758" s="22" t="s">
        <v>4907</v>
      </c>
      <c r="R758" s="22" t="s">
        <v>253</v>
      </c>
      <c r="S758" s="22" t="s">
        <v>227</v>
      </c>
      <c r="T758" s="22"/>
      <c r="U758" s="22" t="s">
        <v>254</v>
      </c>
      <c r="V758" s="73" t="s">
        <v>232</v>
      </c>
      <c r="W758" s="50" t="s">
        <v>5000</v>
      </c>
      <c r="X758" s="86" t="s">
        <v>5001</v>
      </c>
      <c r="Y758" s="22" t="s">
        <v>239</v>
      </c>
      <c r="Z758" s="22" t="s">
        <v>5002</v>
      </c>
      <c r="AA758" s="22" t="s">
        <v>243</v>
      </c>
      <c r="AB758" s="22"/>
      <c r="AC758" s="22" t="s">
        <v>5683</v>
      </c>
      <c r="AD758" s="22" t="s">
        <v>237</v>
      </c>
      <c r="AE758" s="22" t="s">
        <v>254</v>
      </c>
      <c r="AF758" s="37">
        <v>43262</v>
      </c>
      <c r="AG758" s="22" t="s">
        <v>5678</v>
      </c>
      <c r="AH758" s="22" t="s">
        <v>1220</v>
      </c>
      <c r="AI758" s="22"/>
      <c r="AJ758" s="22"/>
      <c r="AK758" s="22">
        <f ca="1">NETWORKDAYS(TODAY(),E758,Table4[Tətil günləri])</f>
        <v>-187</v>
      </c>
      <c r="AL758" s="18">
        <f t="shared" ca="1" si="23"/>
        <v>-186</v>
      </c>
    </row>
    <row r="759" spans="1:38" ht="62.5">
      <c r="A759" s="22">
        <v>277</v>
      </c>
      <c r="B759" s="22" t="s">
        <v>4912</v>
      </c>
      <c r="C759" s="37">
        <v>43243</v>
      </c>
      <c r="D759" s="36">
        <v>43245</v>
      </c>
      <c r="E759" s="36">
        <f>WORKDAY(D759,10,Table4[Tətil günləri])</f>
        <v>43262</v>
      </c>
      <c r="F759" s="22" t="str">
        <f t="shared" si="22"/>
        <v/>
      </c>
      <c r="G759" s="22" t="s">
        <v>235</v>
      </c>
      <c r="H759" s="22" t="s">
        <v>4909</v>
      </c>
      <c r="I759" s="22" t="s">
        <v>4910</v>
      </c>
      <c r="J759" s="22" t="s">
        <v>100</v>
      </c>
      <c r="K759" s="22" t="s">
        <v>4911</v>
      </c>
      <c r="L759" s="22">
        <v>1120</v>
      </c>
      <c r="M759" s="22" t="s">
        <v>3844</v>
      </c>
      <c r="N759" s="22" t="s">
        <v>858</v>
      </c>
      <c r="O759" s="22" t="s">
        <v>577</v>
      </c>
      <c r="P759" s="37">
        <v>28535</v>
      </c>
      <c r="Q759" s="22" t="s">
        <v>2834</v>
      </c>
      <c r="R759" s="22" t="s">
        <v>253</v>
      </c>
      <c r="S759" s="22" t="s">
        <v>227</v>
      </c>
      <c r="T759" s="22"/>
      <c r="U759" s="22" t="s">
        <v>865</v>
      </c>
      <c r="V759" s="73" t="s">
        <v>232</v>
      </c>
      <c r="W759" s="68" t="s">
        <v>5108</v>
      </c>
      <c r="X759" s="86" t="s">
        <v>5109</v>
      </c>
      <c r="Y759" s="22" t="s">
        <v>239</v>
      </c>
      <c r="Z759" s="37">
        <v>43250</v>
      </c>
      <c r="AA759" s="22" t="s">
        <v>231</v>
      </c>
      <c r="AB759" s="22"/>
      <c r="AC759" s="22" t="s">
        <v>5670</v>
      </c>
      <c r="AD759" s="22" t="s">
        <v>237</v>
      </c>
      <c r="AE759" s="37" t="s">
        <v>865</v>
      </c>
      <c r="AF759" s="37">
        <v>43262</v>
      </c>
      <c r="AG759" s="22" t="s">
        <v>5669</v>
      </c>
      <c r="AH759" s="22" t="s">
        <v>1220</v>
      </c>
      <c r="AI759" s="22"/>
      <c r="AJ759" s="22"/>
      <c r="AK759" s="22">
        <f ca="1">NETWORKDAYS(TODAY(),E759,Table4[Tətil günləri])</f>
        <v>-186</v>
      </c>
      <c r="AL759" s="18">
        <f t="shared" ca="1" si="23"/>
        <v>-185</v>
      </c>
    </row>
    <row r="760" spans="1:38" ht="46.9">
      <c r="A760" s="22">
        <v>278</v>
      </c>
      <c r="B760" s="22" t="s">
        <v>4918</v>
      </c>
      <c r="C760" s="37">
        <v>43243</v>
      </c>
      <c r="D760" s="36">
        <v>43245</v>
      </c>
      <c r="E760" s="36">
        <f>WORKDAY(D760,10,Table4[Tətil günləri])</f>
        <v>43262</v>
      </c>
      <c r="F760" s="22" t="str">
        <f t="shared" si="22"/>
        <v/>
      </c>
      <c r="G760" s="22" t="s">
        <v>235</v>
      </c>
      <c r="H760" s="22" t="s">
        <v>4913</v>
      </c>
      <c r="I760" s="22" t="s">
        <v>4914</v>
      </c>
      <c r="J760" s="22" t="s">
        <v>100</v>
      </c>
      <c r="K760" s="22" t="s">
        <v>4915</v>
      </c>
      <c r="L760" s="22">
        <v>4311</v>
      </c>
      <c r="M760" s="22" t="s">
        <v>1173</v>
      </c>
      <c r="N760" s="22" t="s">
        <v>858</v>
      </c>
      <c r="O760" s="22" t="s">
        <v>577</v>
      </c>
      <c r="P760" s="37">
        <v>29244</v>
      </c>
      <c r="Q760" s="22" t="s">
        <v>4916</v>
      </c>
      <c r="R760" s="22" t="s">
        <v>253</v>
      </c>
      <c r="S760" s="22" t="s">
        <v>228</v>
      </c>
      <c r="T760" s="101">
        <v>43328</v>
      </c>
      <c r="U760" s="22" t="s">
        <v>860</v>
      </c>
      <c r="V760" s="73" t="s">
        <v>232</v>
      </c>
      <c r="W760" s="50" t="s">
        <v>5116</v>
      </c>
      <c r="X760" s="86" t="s">
        <v>5117</v>
      </c>
      <c r="Y760" s="22" t="s">
        <v>239</v>
      </c>
      <c r="Z760" s="37">
        <v>43250</v>
      </c>
      <c r="AA760" s="22" t="s">
        <v>231</v>
      </c>
      <c r="AB760" s="22"/>
      <c r="AC760" s="22" t="s">
        <v>5671</v>
      </c>
      <c r="AD760" s="22" t="s">
        <v>237</v>
      </c>
      <c r="AE760" s="37" t="s">
        <v>860</v>
      </c>
      <c r="AF760" s="37">
        <v>43262</v>
      </c>
      <c r="AG760" s="22" t="s">
        <v>5669</v>
      </c>
      <c r="AH760" s="22" t="s">
        <v>1220</v>
      </c>
      <c r="AI760" s="22"/>
      <c r="AJ760" s="22"/>
      <c r="AK760" s="22">
        <f ca="1">NETWORKDAYS(TODAY(),E760,Table4[Tətil günləri])</f>
        <v>-186</v>
      </c>
      <c r="AL760" s="18">
        <f t="shared" ca="1" si="23"/>
        <v>-185</v>
      </c>
    </row>
    <row r="761" spans="1:38" ht="46.9">
      <c r="A761" s="22">
        <v>278</v>
      </c>
      <c r="B761" s="22" t="s">
        <v>4918</v>
      </c>
      <c r="C761" s="37">
        <v>43243</v>
      </c>
      <c r="D761" s="36">
        <v>43245</v>
      </c>
      <c r="E761" s="36">
        <f>WORKDAY(D761,10,Table4[Tətil günləri])</f>
        <v>43262</v>
      </c>
      <c r="F761" s="22" t="str">
        <f t="shared" si="22"/>
        <v/>
      </c>
      <c r="G761" s="22" t="s">
        <v>235</v>
      </c>
      <c r="H761" s="22">
        <v>15298533</v>
      </c>
      <c r="I761" s="22" t="s">
        <v>4917</v>
      </c>
      <c r="J761" s="22" t="s">
        <v>179</v>
      </c>
      <c r="K761" s="22" t="s">
        <v>2119</v>
      </c>
      <c r="L761" s="22">
        <v>3341</v>
      </c>
      <c r="M761" s="22" t="s">
        <v>2120</v>
      </c>
      <c r="N761" s="22" t="s">
        <v>858</v>
      </c>
      <c r="O761" s="22" t="s">
        <v>577</v>
      </c>
      <c r="P761" s="37">
        <v>24955</v>
      </c>
      <c r="Q761" s="22" t="s">
        <v>2121</v>
      </c>
      <c r="R761" s="22" t="s">
        <v>253</v>
      </c>
      <c r="S761" s="22" t="s">
        <v>228</v>
      </c>
      <c r="T761" s="101">
        <v>43306</v>
      </c>
      <c r="U761" s="22" t="s">
        <v>860</v>
      </c>
      <c r="V761" s="73" t="s">
        <v>232</v>
      </c>
      <c r="W761" s="68" t="s">
        <v>5118</v>
      </c>
      <c r="X761" s="87" t="s">
        <v>5119</v>
      </c>
      <c r="Y761" s="22" t="s">
        <v>239</v>
      </c>
      <c r="Z761" s="37">
        <v>43250</v>
      </c>
      <c r="AA761" s="22" t="s">
        <v>231</v>
      </c>
      <c r="AB761" s="22"/>
      <c r="AC761" s="22" t="s">
        <v>5671</v>
      </c>
      <c r="AD761" s="22" t="s">
        <v>237</v>
      </c>
      <c r="AE761" s="37" t="s">
        <v>860</v>
      </c>
      <c r="AF761" s="37">
        <v>43262</v>
      </c>
      <c r="AG761" s="22" t="s">
        <v>5669</v>
      </c>
      <c r="AH761" s="22" t="s">
        <v>1220</v>
      </c>
      <c r="AI761" s="22"/>
      <c r="AJ761" s="22"/>
      <c r="AK761" s="22">
        <f ca="1">NETWORKDAYS(TODAY(),E761,Table4[Tətil günləri])</f>
        <v>-186</v>
      </c>
      <c r="AL761" s="18">
        <f t="shared" ca="1" si="23"/>
        <v>-185</v>
      </c>
    </row>
    <row r="762" spans="1:38" ht="78.150000000000006">
      <c r="A762" s="22">
        <v>279</v>
      </c>
      <c r="B762" s="22" t="s">
        <v>4923</v>
      </c>
      <c r="C762" s="37">
        <v>43245</v>
      </c>
      <c r="D762" s="36">
        <v>43245</v>
      </c>
      <c r="E762" s="36">
        <f>WORKDAY(D762,10,Table4[Tətil günləri])</f>
        <v>43262</v>
      </c>
      <c r="F762" s="22" t="str">
        <f t="shared" si="22"/>
        <v/>
      </c>
      <c r="G762" s="22" t="s">
        <v>235</v>
      </c>
      <c r="H762" s="22" t="s">
        <v>4919</v>
      </c>
      <c r="I762" s="22" t="s">
        <v>4920</v>
      </c>
      <c r="J762" s="22" t="s">
        <v>212</v>
      </c>
      <c r="K762" s="22" t="s">
        <v>873</v>
      </c>
      <c r="L762" s="22">
        <v>7212</v>
      </c>
      <c r="M762" s="22" t="s">
        <v>873</v>
      </c>
      <c r="N762" s="22" t="s">
        <v>4720</v>
      </c>
      <c r="O762" s="22" t="s">
        <v>3773</v>
      </c>
      <c r="P762" s="37">
        <v>28454</v>
      </c>
      <c r="Q762" s="22" t="s">
        <v>4724</v>
      </c>
      <c r="R762" s="22" t="s">
        <v>253</v>
      </c>
      <c r="S762" s="22" t="s">
        <v>227</v>
      </c>
      <c r="T762" s="22"/>
      <c r="U762" s="22" t="s">
        <v>254</v>
      </c>
      <c r="V762" s="73" t="s">
        <v>232</v>
      </c>
      <c r="W762" s="68" t="s">
        <v>6334</v>
      </c>
      <c r="X762" s="87" t="s">
        <v>6335</v>
      </c>
      <c r="Y762" s="22" t="s">
        <v>240</v>
      </c>
      <c r="Z762" s="37">
        <v>42914</v>
      </c>
      <c r="AA762" s="22" t="s">
        <v>232</v>
      </c>
      <c r="AB762" s="22"/>
      <c r="AC762" s="22" t="s">
        <v>6599</v>
      </c>
      <c r="AD762" s="22" t="s">
        <v>238</v>
      </c>
      <c r="AE762" s="22"/>
      <c r="AF762" s="37">
        <v>43291</v>
      </c>
      <c r="AG762" s="22" t="s">
        <v>6600</v>
      </c>
      <c r="AH762" s="159"/>
      <c r="AI762" s="22"/>
      <c r="AJ762" s="22"/>
      <c r="AK762" s="22">
        <f ca="1">NETWORKDAYS(TODAY(),E762,Table4[Tətil günləri])</f>
        <v>-186</v>
      </c>
      <c r="AL762" s="18">
        <f t="shared" ca="1" si="23"/>
        <v>-185</v>
      </c>
    </row>
    <row r="763" spans="1:38" ht="78.150000000000006">
      <c r="A763" s="22">
        <v>279</v>
      </c>
      <c r="B763" s="22" t="s">
        <v>4923</v>
      </c>
      <c r="C763" s="37">
        <v>43245</v>
      </c>
      <c r="D763" s="36">
        <v>43245</v>
      </c>
      <c r="E763" s="36">
        <f>WORKDAY(D763,10,Table4[Tətil günləri])</f>
        <v>43262</v>
      </c>
      <c r="F763" s="22" t="str">
        <f t="shared" si="22"/>
        <v/>
      </c>
      <c r="G763" s="22" t="s">
        <v>235</v>
      </c>
      <c r="H763" s="22" t="s">
        <v>4921</v>
      </c>
      <c r="I763" s="22" t="s">
        <v>4922</v>
      </c>
      <c r="J763" s="22" t="s">
        <v>212</v>
      </c>
      <c r="K763" s="22" t="s">
        <v>873</v>
      </c>
      <c r="L763" s="22">
        <v>7212</v>
      </c>
      <c r="M763" s="22" t="s">
        <v>873</v>
      </c>
      <c r="N763" s="22" t="s">
        <v>4720</v>
      </c>
      <c r="O763" s="22" t="s">
        <v>3773</v>
      </c>
      <c r="P763" s="37">
        <v>31305</v>
      </c>
      <c r="Q763" s="22" t="s">
        <v>4724</v>
      </c>
      <c r="R763" s="22" t="s">
        <v>253</v>
      </c>
      <c r="S763" s="22" t="s">
        <v>227</v>
      </c>
      <c r="T763" s="22"/>
      <c r="U763" s="22" t="s">
        <v>254</v>
      </c>
      <c r="V763" s="73" t="s">
        <v>232</v>
      </c>
      <c r="W763" s="68" t="s">
        <v>6336</v>
      </c>
      <c r="X763" s="69" t="s">
        <v>6337</v>
      </c>
      <c r="Y763" s="22" t="s">
        <v>240</v>
      </c>
      <c r="Z763" s="37">
        <v>42914</v>
      </c>
      <c r="AA763" s="22" t="s">
        <v>232</v>
      </c>
      <c r="AB763" s="22"/>
      <c r="AC763" s="22" t="s">
        <v>6599</v>
      </c>
      <c r="AD763" s="22" t="s">
        <v>238</v>
      </c>
      <c r="AE763" s="22"/>
      <c r="AF763" s="37">
        <v>43291</v>
      </c>
      <c r="AG763" s="22" t="s">
        <v>6600</v>
      </c>
      <c r="AH763" s="159"/>
      <c r="AI763" s="22"/>
      <c r="AJ763" s="22"/>
      <c r="AK763" s="22">
        <f ca="1">NETWORKDAYS(TODAY(),E763,Table4[Tətil günləri])</f>
        <v>-186</v>
      </c>
      <c r="AL763" s="18">
        <f t="shared" ca="1" si="23"/>
        <v>-185</v>
      </c>
    </row>
    <row r="764" spans="1:38" ht="48.6" customHeight="1">
      <c r="A764" s="22">
        <v>280</v>
      </c>
      <c r="B764" s="22" t="s">
        <v>5016</v>
      </c>
      <c r="C764" s="37">
        <v>43245</v>
      </c>
      <c r="D764" s="36">
        <v>43249</v>
      </c>
      <c r="E764" s="36">
        <f>WORKDAY(D764,10,Table4[Tətil günləri])</f>
        <v>43263</v>
      </c>
      <c r="F764" s="22" t="str">
        <f t="shared" si="22"/>
        <v/>
      </c>
      <c r="G764" s="22" t="s">
        <v>235</v>
      </c>
      <c r="H764" s="43" t="s">
        <v>5003</v>
      </c>
      <c r="I764" s="22" t="s">
        <v>5004</v>
      </c>
      <c r="J764" s="22" t="s">
        <v>5005</v>
      </c>
      <c r="K764" s="22" t="s">
        <v>5006</v>
      </c>
      <c r="L764" s="22">
        <v>2146</v>
      </c>
      <c r="M764" s="22" t="s">
        <v>5007</v>
      </c>
      <c r="N764" s="22" t="s">
        <v>5008</v>
      </c>
      <c r="O764" s="22" t="s">
        <v>5009</v>
      </c>
      <c r="P764" s="33">
        <v>27852</v>
      </c>
      <c r="Q764" s="36" t="s">
        <v>5010</v>
      </c>
      <c r="R764" s="13" t="s">
        <v>5009</v>
      </c>
      <c r="S764" s="73" t="s">
        <v>228</v>
      </c>
      <c r="T764" s="204">
        <v>43108</v>
      </c>
      <c r="U764" s="22" t="s">
        <v>254</v>
      </c>
      <c r="V764" s="73" t="s">
        <v>232</v>
      </c>
      <c r="W764" s="248" t="s">
        <v>5155</v>
      </c>
      <c r="X764" s="86" t="s">
        <v>5156</v>
      </c>
      <c r="Y764" s="22" t="s">
        <v>239</v>
      </c>
      <c r="Z764" s="37">
        <v>43250</v>
      </c>
      <c r="AA764" s="22" t="s">
        <v>244</v>
      </c>
      <c r="AB764" s="22"/>
      <c r="AC764" s="22"/>
      <c r="AD764" s="22" t="s">
        <v>237</v>
      </c>
      <c r="AE764" s="22" t="s">
        <v>254</v>
      </c>
      <c r="AF764" s="37">
        <v>43278</v>
      </c>
      <c r="AG764" s="22" t="s">
        <v>6168</v>
      </c>
      <c r="AH764" s="159" t="s">
        <v>6169</v>
      </c>
      <c r="AI764" s="22"/>
      <c r="AJ764" s="22"/>
      <c r="AK764" s="22">
        <f ca="1">NETWORKDAYS(TODAY(),E764,Table4[Tətil günləri])</f>
        <v>-185</v>
      </c>
      <c r="AL764" s="18">
        <f t="shared" ca="1" si="23"/>
        <v>-184</v>
      </c>
    </row>
    <row r="765" spans="1:38" ht="44.15" customHeight="1">
      <c r="A765" s="22">
        <v>280</v>
      </c>
      <c r="B765" s="22" t="s">
        <v>5016</v>
      </c>
      <c r="C765" s="37">
        <v>43245</v>
      </c>
      <c r="D765" s="36">
        <v>43249</v>
      </c>
      <c r="E765" s="36">
        <f>WORKDAY(D765,10,Table4[Tətil günləri])</f>
        <v>43263</v>
      </c>
      <c r="F765" s="22" t="str">
        <f t="shared" si="22"/>
        <v/>
      </c>
      <c r="G765" s="22" t="s">
        <v>236</v>
      </c>
      <c r="H765" s="22" t="s">
        <v>5011</v>
      </c>
      <c r="I765" s="22" t="s">
        <v>5012</v>
      </c>
      <c r="J765" s="22" t="s">
        <v>5005</v>
      </c>
      <c r="K765" s="22" t="s">
        <v>5013</v>
      </c>
      <c r="L765" s="22">
        <v>1120</v>
      </c>
      <c r="M765" s="22" t="s">
        <v>5014</v>
      </c>
      <c r="N765" s="22" t="s">
        <v>5008</v>
      </c>
      <c r="O765" s="22" t="s">
        <v>5009</v>
      </c>
      <c r="P765" s="33">
        <v>22533</v>
      </c>
      <c r="Q765" s="36" t="s">
        <v>5015</v>
      </c>
      <c r="R765" s="13" t="s">
        <v>5009</v>
      </c>
      <c r="S765" s="73" t="s">
        <v>227</v>
      </c>
      <c r="U765" s="22" t="s">
        <v>254</v>
      </c>
      <c r="V765" s="73" t="s">
        <v>232</v>
      </c>
      <c r="W765" s="248" t="s">
        <v>5157</v>
      </c>
      <c r="X765" s="86" t="s">
        <v>5158</v>
      </c>
      <c r="Y765" s="22" t="s">
        <v>239</v>
      </c>
      <c r="Z765" s="37">
        <v>43250</v>
      </c>
      <c r="AA765" s="22"/>
      <c r="AB765" s="22"/>
      <c r="AC765" s="22"/>
      <c r="AD765" s="22"/>
      <c r="AE765" s="22"/>
      <c r="AF765" s="37"/>
      <c r="AG765" s="22"/>
      <c r="AH765" s="159" t="s">
        <v>6788</v>
      </c>
      <c r="AI765" s="22"/>
      <c r="AJ765" s="22"/>
      <c r="AK765" s="22">
        <f ca="1">NETWORKDAYS(TODAY(),E765,Table4[Tətil günləri])</f>
        <v>-185</v>
      </c>
      <c r="AL765" s="18">
        <f t="shared" ca="1" si="23"/>
        <v>-184</v>
      </c>
    </row>
    <row r="766" spans="1:38" ht="58.6" customHeight="1">
      <c r="A766" s="22">
        <v>281</v>
      </c>
      <c r="B766" s="22" t="s">
        <v>5017</v>
      </c>
      <c r="C766" s="37">
        <v>43245</v>
      </c>
      <c r="D766" s="36">
        <v>43249</v>
      </c>
      <c r="E766" s="36">
        <f>WORKDAY(D767,10,Table4[Tətil günləri])</f>
        <v>43263</v>
      </c>
      <c r="F766" s="22" t="str">
        <f t="shared" si="22"/>
        <v/>
      </c>
      <c r="G766" s="22" t="s">
        <v>235</v>
      </c>
      <c r="H766" s="22" t="s">
        <v>5018</v>
      </c>
      <c r="I766" s="22" t="s">
        <v>5019</v>
      </c>
      <c r="J766" s="22" t="s">
        <v>153</v>
      </c>
      <c r="K766" s="22" t="s">
        <v>5020</v>
      </c>
      <c r="L766" s="22" t="s">
        <v>5021</v>
      </c>
      <c r="M766" s="22" t="s">
        <v>5022</v>
      </c>
      <c r="N766" s="22" t="s">
        <v>509</v>
      </c>
      <c r="O766" s="22" t="s">
        <v>253</v>
      </c>
      <c r="P766" s="33">
        <v>27233</v>
      </c>
      <c r="Q766" s="36" t="s">
        <v>5023</v>
      </c>
      <c r="R766" s="13" t="s">
        <v>253</v>
      </c>
      <c r="S766" s="73" t="s">
        <v>228</v>
      </c>
      <c r="T766" s="240">
        <v>43378</v>
      </c>
      <c r="U766" s="22" t="s">
        <v>865</v>
      </c>
      <c r="V766" s="73" t="s">
        <v>232</v>
      </c>
      <c r="W766" s="50" t="s">
        <v>5120</v>
      </c>
      <c r="X766" s="86" t="s">
        <v>5121</v>
      </c>
      <c r="Y766" s="22" t="s">
        <v>239</v>
      </c>
      <c r="Z766" s="22" t="s">
        <v>5150</v>
      </c>
      <c r="AA766" s="22" t="s">
        <v>243</v>
      </c>
      <c r="AB766" s="22"/>
      <c r="AC766" s="22" t="s">
        <v>5851</v>
      </c>
      <c r="AD766" s="22" t="s">
        <v>237</v>
      </c>
      <c r="AE766" s="22" t="s">
        <v>865</v>
      </c>
      <c r="AF766" s="37">
        <v>43272</v>
      </c>
      <c r="AG766" s="22" t="s">
        <v>5860</v>
      </c>
      <c r="AH766" s="22" t="s">
        <v>1220</v>
      </c>
      <c r="AI766" s="22"/>
      <c r="AJ766" s="22"/>
      <c r="AK766" s="22">
        <f ca="1">NETWORKDAYS(TODAY(),E766,Table4[Tətil günləri])</f>
        <v>-185</v>
      </c>
      <c r="AL766" s="18">
        <f t="shared" ca="1" si="23"/>
        <v>-184</v>
      </c>
    </row>
    <row r="767" spans="1:38" ht="46.9">
      <c r="A767" s="22">
        <v>281</v>
      </c>
      <c r="B767" s="22" t="s">
        <v>5017</v>
      </c>
      <c r="C767" s="37">
        <v>43245</v>
      </c>
      <c r="D767" s="36">
        <v>43249</v>
      </c>
      <c r="E767" s="36">
        <f>WORKDAY(D767,10,Table4[Tətil günləri])</f>
        <v>43263</v>
      </c>
      <c r="F767" s="22" t="str">
        <f t="shared" si="22"/>
        <v/>
      </c>
      <c r="G767" s="22" t="s">
        <v>235</v>
      </c>
      <c r="H767" s="22" t="s">
        <v>5024</v>
      </c>
      <c r="I767" s="22" t="s">
        <v>5025</v>
      </c>
      <c r="J767" s="22" t="s">
        <v>153</v>
      </c>
      <c r="K767" s="22" t="s">
        <v>520</v>
      </c>
      <c r="L767" s="22">
        <v>2146</v>
      </c>
      <c r="M767" s="22" t="s">
        <v>326</v>
      </c>
      <c r="N767" s="22" t="s">
        <v>509</v>
      </c>
      <c r="O767" s="22" t="s">
        <v>253</v>
      </c>
      <c r="P767" s="33">
        <v>30229</v>
      </c>
      <c r="Q767" s="36" t="s">
        <v>521</v>
      </c>
      <c r="R767" s="13" t="s">
        <v>253</v>
      </c>
      <c r="S767" s="73" t="s">
        <v>228</v>
      </c>
      <c r="T767" s="101">
        <v>43380</v>
      </c>
      <c r="U767" s="22" t="s">
        <v>860</v>
      </c>
      <c r="V767" s="73" t="s">
        <v>232</v>
      </c>
      <c r="W767" s="50" t="s">
        <v>5122</v>
      </c>
      <c r="X767" s="86" t="s">
        <v>5123</v>
      </c>
      <c r="Y767" s="22" t="s">
        <v>239</v>
      </c>
      <c r="Z767" s="22" t="s">
        <v>5150</v>
      </c>
      <c r="AA767" s="22" t="s">
        <v>243</v>
      </c>
      <c r="AB767" s="22"/>
      <c r="AC767" s="22" t="s">
        <v>5852</v>
      </c>
      <c r="AD767" s="22" t="s">
        <v>237</v>
      </c>
      <c r="AE767" s="22" t="s">
        <v>860</v>
      </c>
      <c r="AF767" s="37">
        <v>43272</v>
      </c>
      <c r="AG767" s="22" t="s">
        <v>5860</v>
      </c>
      <c r="AH767" s="22" t="s">
        <v>1220</v>
      </c>
      <c r="AI767" s="22"/>
      <c r="AJ767" s="22"/>
      <c r="AK767" s="22">
        <f ca="1">NETWORKDAYS(TODAY(),E767,Table4[Tətil günləri])</f>
        <v>-185</v>
      </c>
      <c r="AL767" s="18">
        <f t="shared" ca="1" si="23"/>
        <v>-184</v>
      </c>
    </row>
    <row r="768" spans="1:38" ht="62.5">
      <c r="A768" s="22">
        <v>281</v>
      </c>
      <c r="B768" s="22" t="s">
        <v>5017</v>
      </c>
      <c r="C768" s="37">
        <v>43245</v>
      </c>
      <c r="D768" s="36">
        <v>43249</v>
      </c>
      <c r="E768" s="36">
        <f>WORKDAY(D769,10,Table4[Tətil günləri])</f>
        <v>43263</v>
      </c>
      <c r="F768" s="22" t="str">
        <f t="shared" si="22"/>
        <v/>
      </c>
      <c r="G768" s="22" t="s">
        <v>235</v>
      </c>
      <c r="H768" s="43" t="s">
        <v>5026</v>
      </c>
      <c r="I768" s="22" t="s">
        <v>5027</v>
      </c>
      <c r="J768" s="22" t="s">
        <v>58</v>
      </c>
      <c r="K768" s="22" t="s">
        <v>5028</v>
      </c>
      <c r="L768" s="22" t="s">
        <v>293</v>
      </c>
      <c r="M768" s="22" t="s">
        <v>294</v>
      </c>
      <c r="N768" s="22" t="s">
        <v>509</v>
      </c>
      <c r="O768" s="22" t="s">
        <v>253</v>
      </c>
      <c r="P768" s="33">
        <v>28015</v>
      </c>
      <c r="Q768" s="36" t="s">
        <v>4164</v>
      </c>
      <c r="R768" s="13" t="s">
        <v>253</v>
      </c>
      <c r="S768" s="73" t="s">
        <v>228</v>
      </c>
      <c r="T768" s="241">
        <v>43377</v>
      </c>
      <c r="U768" s="22" t="s">
        <v>254</v>
      </c>
      <c r="V768" s="73" t="s">
        <v>232</v>
      </c>
      <c r="W768" s="50" t="s">
        <v>5124</v>
      </c>
      <c r="X768" s="86" t="s">
        <v>5125</v>
      </c>
      <c r="Y768" s="22" t="s">
        <v>239</v>
      </c>
      <c r="Z768" s="22" t="s">
        <v>5150</v>
      </c>
      <c r="AA768" s="22" t="s">
        <v>243</v>
      </c>
      <c r="AB768" s="22"/>
      <c r="AC768" s="22" t="s">
        <v>5853</v>
      </c>
      <c r="AD768" s="22" t="s">
        <v>237</v>
      </c>
      <c r="AE768" s="22" t="s">
        <v>254</v>
      </c>
      <c r="AF768" s="37">
        <v>43272</v>
      </c>
      <c r="AG768" s="22" t="s">
        <v>5860</v>
      </c>
      <c r="AH768" s="22" t="s">
        <v>1220</v>
      </c>
      <c r="AI768" s="22"/>
      <c r="AJ768" s="22"/>
      <c r="AK768" s="22">
        <f ca="1">NETWORKDAYS(TODAY(),E768,Table4[Tətil günləri])</f>
        <v>-185</v>
      </c>
      <c r="AL768" s="18">
        <f t="shared" ca="1" si="23"/>
        <v>-184</v>
      </c>
    </row>
    <row r="769" spans="1:38" ht="62.5">
      <c r="A769" s="22">
        <v>281</v>
      </c>
      <c r="B769" s="22" t="s">
        <v>5017</v>
      </c>
      <c r="C769" s="37">
        <v>43245</v>
      </c>
      <c r="D769" s="36">
        <v>43249</v>
      </c>
      <c r="E769" s="36">
        <f>WORKDAY(D769,10,Table4[Tətil günləri])</f>
        <v>43263</v>
      </c>
      <c r="F769" s="22" t="str">
        <f t="shared" si="22"/>
        <v/>
      </c>
      <c r="G769" s="22" t="s">
        <v>235</v>
      </c>
      <c r="H769" s="43">
        <v>503722884</v>
      </c>
      <c r="I769" s="22" t="s">
        <v>5029</v>
      </c>
      <c r="J769" s="22" t="s">
        <v>57</v>
      </c>
      <c r="K769" s="22" t="s">
        <v>5030</v>
      </c>
      <c r="L769" s="22" t="s">
        <v>293</v>
      </c>
      <c r="M769" s="22" t="s">
        <v>294</v>
      </c>
      <c r="N769" s="22" t="s">
        <v>509</v>
      </c>
      <c r="O769" s="22" t="s">
        <v>253</v>
      </c>
      <c r="P769" s="33">
        <v>29363</v>
      </c>
      <c r="Q769" s="36" t="s">
        <v>5031</v>
      </c>
      <c r="R769" s="13" t="s">
        <v>253</v>
      </c>
      <c r="S769" s="73" t="s">
        <v>228</v>
      </c>
      <c r="T769" s="33">
        <v>43376</v>
      </c>
      <c r="U769" s="22" t="s">
        <v>254</v>
      </c>
      <c r="V769" s="73" t="s">
        <v>232</v>
      </c>
      <c r="W769" s="50" t="s">
        <v>5126</v>
      </c>
      <c r="X769" s="86" t="s">
        <v>5127</v>
      </c>
      <c r="Y769" s="22" t="s">
        <v>239</v>
      </c>
      <c r="Z769" s="22" t="s">
        <v>5150</v>
      </c>
      <c r="AA769" s="22" t="s">
        <v>243</v>
      </c>
      <c r="AB769" s="22"/>
      <c r="AC769" s="22" t="s">
        <v>5854</v>
      </c>
      <c r="AD769" s="22" t="s">
        <v>237</v>
      </c>
      <c r="AE769" s="22" t="s">
        <v>254</v>
      </c>
      <c r="AF769" s="37">
        <v>43272</v>
      </c>
      <c r="AG769" s="22" t="s">
        <v>5860</v>
      </c>
      <c r="AH769" s="22" t="s">
        <v>1220</v>
      </c>
      <c r="AI769" s="22"/>
      <c r="AJ769" s="22"/>
      <c r="AK769" s="22">
        <f ca="1">NETWORKDAYS(TODAY(),E769,Table4[Tətil günləri])</f>
        <v>-185</v>
      </c>
      <c r="AL769" s="18">
        <f t="shared" ca="1" si="23"/>
        <v>-184</v>
      </c>
    </row>
    <row r="770" spans="1:38" ht="84.75" customHeight="1">
      <c r="A770" s="22">
        <v>281</v>
      </c>
      <c r="B770" s="22" t="s">
        <v>5017</v>
      </c>
      <c r="C770" s="37">
        <v>43245</v>
      </c>
      <c r="D770" s="36">
        <v>43249</v>
      </c>
      <c r="E770" s="36">
        <f>WORKDAY(D771,10,Table4[Tətil günləri])</f>
        <v>43263</v>
      </c>
      <c r="F770" s="22" t="str">
        <f t="shared" ref="F770:F827" si="24">IF(OR(G770="göndərildi",G770="ləğv olundu"),"",AL770)</f>
        <v/>
      </c>
      <c r="G770" s="22" t="s">
        <v>235</v>
      </c>
      <c r="H770" s="22">
        <v>761224123</v>
      </c>
      <c r="I770" s="22" t="s">
        <v>5032</v>
      </c>
      <c r="J770" s="22" t="s">
        <v>57</v>
      </c>
      <c r="K770" s="22" t="s">
        <v>1392</v>
      </c>
      <c r="L770" s="22" t="s">
        <v>299</v>
      </c>
      <c r="M770" s="22" t="s">
        <v>300</v>
      </c>
      <c r="N770" s="22" t="s">
        <v>509</v>
      </c>
      <c r="O770" s="22" t="s">
        <v>253</v>
      </c>
      <c r="P770" s="33">
        <v>26490</v>
      </c>
      <c r="Q770" s="36" t="s">
        <v>1393</v>
      </c>
      <c r="R770" s="13" t="s">
        <v>253</v>
      </c>
      <c r="S770" s="73" t="s">
        <v>228</v>
      </c>
      <c r="T770" s="241">
        <v>43387</v>
      </c>
      <c r="U770" s="22" t="s">
        <v>254</v>
      </c>
      <c r="V770" s="73" t="s">
        <v>232</v>
      </c>
      <c r="W770" s="50" t="s">
        <v>5128</v>
      </c>
      <c r="X770" s="86" t="s">
        <v>5129</v>
      </c>
      <c r="Y770" s="22" t="s">
        <v>239</v>
      </c>
      <c r="Z770" s="22" t="s">
        <v>5150</v>
      </c>
      <c r="AA770" s="22" t="s">
        <v>243</v>
      </c>
      <c r="AB770" s="22"/>
      <c r="AC770" s="22" t="s">
        <v>5855</v>
      </c>
      <c r="AD770" s="22" t="s">
        <v>237</v>
      </c>
      <c r="AE770" s="22" t="s">
        <v>254</v>
      </c>
      <c r="AF770" s="37">
        <v>43272</v>
      </c>
      <c r="AG770" s="22" t="s">
        <v>5860</v>
      </c>
      <c r="AH770" s="22" t="s">
        <v>1220</v>
      </c>
      <c r="AI770" s="22"/>
      <c r="AJ770" s="22"/>
      <c r="AK770" s="22">
        <f ca="1">NETWORKDAYS(TODAY(),E770,Table4[Tətil günləri])</f>
        <v>-185</v>
      </c>
      <c r="AL770" s="18">
        <f t="shared" ref="AL770:AL827" ca="1" si="25">IF(AK770&gt;0,AK770-1,AK770+1)</f>
        <v>-184</v>
      </c>
    </row>
    <row r="771" spans="1:38" ht="46.9">
      <c r="A771" s="22">
        <v>281</v>
      </c>
      <c r="B771" s="22" t="s">
        <v>5017</v>
      </c>
      <c r="C771" s="37">
        <v>43245</v>
      </c>
      <c r="D771" s="36">
        <v>43249</v>
      </c>
      <c r="E771" s="36">
        <f>WORKDAY(D771,10,Table4[Tətil günləri])</f>
        <v>43263</v>
      </c>
      <c r="F771" s="22" t="str">
        <f t="shared" si="24"/>
        <v/>
      </c>
      <c r="G771" s="22" t="s">
        <v>235</v>
      </c>
      <c r="H771" s="22">
        <v>477180442</v>
      </c>
      <c r="I771" s="22" t="s">
        <v>5033</v>
      </c>
      <c r="J771" s="22" t="s">
        <v>36</v>
      </c>
      <c r="K771" s="22" t="s">
        <v>5034</v>
      </c>
      <c r="L771" s="22">
        <v>2146</v>
      </c>
      <c r="M771" s="22" t="s">
        <v>326</v>
      </c>
      <c r="N771" s="22" t="s">
        <v>509</v>
      </c>
      <c r="O771" s="22" t="s">
        <v>253</v>
      </c>
      <c r="P771" s="33">
        <v>20337</v>
      </c>
      <c r="Q771" s="36" t="s">
        <v>5035</v>
      </c>
      <c r="R771" s="13" t="s">
        <v>253</v>
      </c>
      <c r="S771" s="73" t="s">
        <v>228</v>
      </c>
      <c r="T771" s="33">
        <v>43376</v>
      </c>
      <c r="U771" s="22" t="s">
        <v>254</v>
      </c>
      <c r="V771" s="73" t="s">
        <v>232</v>
      </c>
      <c r="W771" s="50" t="s">
        <v>5130</v>
      </c>
      <c r="X771" s="86" t="s">
        <v>5131</v>
      </c>
      <c r="Y771" s="22" t="s">
        <v>239</v>
      </c>
      <c r="Z771" s="22" t="s">
        <v>5150</v>
      </c>
      <c r="AA771" s="22" t="s">
        <v>243</v>
      </c>
      <c r="AB771" s="22"/>
      <c r="AC771" s="22" t="s">
        <v>5856</v>
      </c>
      <c r="AD771" s="22" t="s">
        <v>237</v>
      </c>
      <c r="AE771" s="22" t="s">
        <v>254</v>
      </c>
      <c r="AF771" s="37">
        <v>43272</v>
      </c>
      <c r="AG771" s="22" t="s">
        <v>5860</v>
      </c>
      <c r="AH771" s="22" t="s">
        <v>1220</v>
      </c>
      <c r="AI771" s="22"/>
      <c r="AJ771" s="22"/>
      <c r="AK771" s="22">
        <f ca="1">NETWORKDAYS(TODAY(),E771,Table4[Tətil günləri])</f>
        <v>-185</v>
      </c>
      <c r="AL771" s="18">
        <f t="shared" ca="1" si="25"/>
        <v>-184</v>
      </c>
    </row>
    <row r="772" spans="1:38" ht="46.9">
      <c r="A772" s="22">
        <v>281</v>
      </c>
      <c r="B772" s="22" t="s">
        <v>5017</v>
      </c>
      <c r="C772" s="37">
        <v>43245</v>
      </c>
      <c r="D772" s="36">
        <v>43249</v>
      </c>
      <c r="E772" s="36">
        <f>WORKDAY(D773,10,Table4[Tətil günləri])</f>
        <v>43263</v>
      </c>
      <c r="F772" s="22" t="str">
        <f t="shared" si="24"/>
        <v/>
      </c>
      <c r="G772" s="22" t="s">
        <v>235</v>
      </c>
      <c r="H772" s="22">
        <v>499628395</v>
      </c>
      <c r="I772" s="22" t="s">
        <v>5036</v>
      </c>
      <c r="J772" s="22" t="s">
        <v>36</v>
      </c>
      <c r="K772" s="22" t="s">
        <v>5037</v>
      </c>
      <c r="L772" s="22" t="s">
        <v>508</v>
      </c>
      <c r="M772" s="22" t="s">
        <v>288</v>
      </c>
      <c r="N772" s="22" t="s">
        <v>509</v>
      </c>
      <c r="O772" s="22" t="s">
        <v>253</v>
      </c>
      <c r="P772" s="33">
        <v>28026</v>
      </c>
      <c r="Q772" s="36" t="s">
        <v>5038</v>
      </c>
      <c r="R772" s="13" t="s">
        <v>253</v>
      </c>
      <c r="S772" s="73" t="s">
        <v>228</v>
      </c>
      <c r="T772" s="241">
        <v>43387</v>
      </c>
      <c r="U772" s="22" t="s">
        <v>254</v>
      </c>
      <c r="V772" s="73" t="s">
        <v>232</v>
      </c>
      <c r="W772" s="50" t="s">
        <v>5132</v>
      </c>
      <c r="X772" s="86" t="s">
        <v>5133</v>
      </c>
      <c r="Y772" s="22" t="s">
        <v>239</v>
      </c>
      <c r="Z772" s="22" t="s">
        <v>5150</v>
      </c>
      <c r="AA772" s="22" t="s">
        <v>243</v>
      </c>
      <c r="AB772" s="22"/>
      <c r="AC772" s="22" t="s">
        <v>5853</v>
      </c>
      <c r="AD772" s="22" t="s">
        <v>237</v>
      </c>
      <c r="AE772" s="22" t="s">
        <v>254</v>
      </c>
      <c r="AF772" s="37">
        <v>43272</v>
      </c>
      <c r="AG772" s="22" t="s">
        <v>5860</v>
      </c>
      <c r="AH772" s="22" t="s">
        <v>1220</v>
      </c>
      <c r="AI772" s="22"/>
      <c r="AJ772" s="22"/>
      <c r="AK772" s="22">
        <f ca="1">NETWORKDAYS(TODAY(),E772,Table4[Tətil günləri])</f>
        <v>-185</v>
      </c>
      <c r="AL772" s="18">
        <f t="shared" ca="1" si="25"/>
        <v>-184</v>
      </c>
    </row>
    <row r="773" spans="1:38" ht="93.75">
      <c r="A773" s="22">
        <v>281</v>
      </c>
      <c r="B773" s="22" t="s">
        <v>5017</v>
      </c>
      <c r="C773" s="37">
        <v>43245</v>
      </c>
      <c r="D773" s="36">
        <v>43249</v>
      </c>
      <c r="E773" s="36">
        <f>WORKDAY(D773,10,Table4[Tətil günləri])</f>
        <v>43263</v>
      </c>
      <c r="F773" s="22" t="str">
        <f t="shared" si="24"/>
        <v/>
      </c>
      <c r="G773" s="22" t="s">
        <v>235</v>
      </c>
      <c r="H773" s="22" t="s">
        <v>5039</v>
      </c>
      <c r="I773" s="22" t="s">
        <v>5040</v>
      </c>
      <c r="J773" s="22" t="s">
        <v>163</v>
      </c>
      <c r="K773" s="22" t="s">
        <v>5037</v>
      </c>
      <c r="L773" s="22" t="s">
        <v>508</v>
      </c>
      <c r="M773" s="22" t="s">
        <v>288</v>
      </c>
      <c r="N773" s="22" t="s">
        <v>509</v>
      </c>
      <c r="O773" s="22" t="s">
        <v>253</v>
      </c>
      <c r="P773" s="33">
        <v>22680</v>
      </c>
      <c r="Q773" s="36" t="s">
        <v>2297</v>
      </c>
      <c r="R773" s="13" t="s">
        <v>253</v>
      </c>
      <c r="S773" s="73" t="s">
        <v>228</v>
      </c>
      <c r="T773" s="241">
        <v>43392</v>
      </c>
      <c r="U773" s="22" t="s">
        <v>254</v>
      </c>
      <c r="V773" s="73" t="s">
        <v>232</v>
      </c>
      <c r="W773" s="28" t="s">
        <v>5134</v>
      </c>
      <c r="X773" s="88" t="s">
        <v>5135</v>
      </c>
      <c r="Y773" s="22" t="s">
        <v>239</v>
      </c>
      <c r="Z773" s="22" t="s">
        <v>5150</v>
      </c>
      <c r="AA773" s="22" t="s">
        <v>243</v>
      </c>
      <c r="AB773" s="22"/>
      <c r="AC773" s="22" t="s">
        <v>5853</v>
      </c>
      <c r="AD773" s="22" t="s">
        <v>237</v>
      </c>
      <c r="AE773" s="22" t="s">
        <v>254</v>
      </c>
      <c r="AF773" s="37">
        <v>43272</v>
      </c>
      <c r="AG773" s="22" t="s">
        <v>5860</v>
      </c>
      <c r="AH773" s="22" t="s">
        <v>1220</v>
      </c>
      <c r="AI773" s="22"/>
      <c r="AJ773" s="22"/>
      <c r="AK773" s="22">
        <f ca="1">NETWORKDAYS(TODAY(),E773,Table4[Tətil günləri])</f>
        <v>-185</v>
      </c>
      <c r="AL773" s="18">
        <f t="shared" ca="1" si="25"/>
        <v>-184</v>
      </c>
    </row>
    <row r="774" spans="1:38" ht="62.5">
      <c r="A774" s="22">
        <v>281</v>
      </c>
      <c r="B774" s="22" t="s">
        <v>5017</v>
      </c>
      <c r="C774" s="37">
        <v>43245</v>
      </c>
      <c r="D774" s="36">
        <v>43249</v>
      </c>
      <c r="E774" s="36">
        <f>WORKDAY(D775,10,Table4[Tətil günləri])</f>
        <v>43263</v>
      </c>
      <c r="F774" s="22" t="str">
        <f t="shared" si="24"/>
        <v/>
      </c>
      <c r="G774" s="22" t="s">
        <v>235</v>
      </c>
      <c r="H774" s="43" t="s">
        <v>5041</v>
      </c>
      <c r="I774" s="22" t="s">
        <v>5042</v>
      </c>
      <c r="J774" s="22" t="s">
        <v>90</v>
      </c>
      <c r="K774" s="22" t="s">
        <v>5043</v>
      </c>
      <c r="L774" s="22">
        <v>2146</v>
      </c>
      <c r="M774" s="22" t="s">
        <v>326</v>
      </c>
      <c r="N774" s="22" t="s">
        <v>509</v>
      </c>
      <c r="O774" s="22" t="s">
        <v>253</v>
      </c>
      <c r="P774" s="33">
        <v>30010</v>
      </c>
      <c r="Q774" s="36" t="s">
        <v>5044</v>
      </c>
      <c r="R774" s="13" t="s">
        <v>253</v>
      </c>
      <c r="S774" s="73" t="s">
        <v>228</v>
      </c>
      <c r="T774" s="241">
        <v>43387</v>
      </c>
      <c r="U774" s="22" t="s">
        <v>254</v>
      </c>
      <c r="V774" s="73" t="s">
        <v>232</v>
      </c>
      <c r="W774" s="50" t="s">
        <v>5136</v>
      </c>
      <c r="X774" s="86" t="s">
        <v>5137</v>
      </c>
      <c r="Y774" s="22" t="s">
        <v>239</v>
      </c>
      <c r="Z774" s="22" t="s">
        <v>5150</v>
      </c>
      <c r="AA774" s="22" t="s">
        <v>243</v>
      </c>
      <c r="AB774" s="22"/>
      <c r="AC774" s="22" t="s">
        <v>5853</v>
      </c>
      <c r="AD774" s="22" t="s">
        <v>237</v>
      </c>
      <c r="AE774" s="22" t="s">
        <v>254</v>
      </c>
      <c r="AF774" s="37">
        <v>43272</v>
      </c>
      <c r="AG774" s="22" t="s">
        <v>5860</v>
      </c>
      <c r="AH774" s="22" t="s">
        <v>1220</v>
      </c>
      <c r="AI774" s="22"/>
      <c r="AJ774" s="22"/>
      <c r="AK774" s="22">
        <f ca="1">NETWORKDAYS(TODAY(),E774,Table4[Tətil günləri])</f>
        <v>-185</v>
      </c>
      <c r="AL774" s="18">
        <f t="shared" ca="1" si="25"/>
        <v>-184</v>
      </c>
    </row>
    <row r="775" spans="1:38" ht="62.5">
      <c r="A775" s="22">
        <v>281</v>
      </c>
      <c r="B775" s="22" t="s">
        <v>5017</v>
      </c>
      <c r="C775" s="37">
        <v>43245</v>
      </c>
      <c r="D775" s="36">
        <v>43249</v>
      </c>
      <c r="E775" s="36">
        <f>WORKDAY(D775,10,Table4[Tətil günləri])</f>
        <v>43263</v>
      </c>
      <c r="F775" s="22" t="str">
        <f t="shared" si="24"/>
        <v/>
      </c>
      <c r="G775" s="22" t="s">
        <v>235</v>
      </c>
      <c r="H775" s="22" t="s">
        <v>5045</v>
      </c>
      <c r="I775" s="22" t="s">
        <v>5046</v>
      </c>
      <c r="J775" s="22" t="s">
        <v>142</v>
      </c>
      <c r="K775" s="22" t="s">
        <v>2791</v>
      </c>
      <c r="L775" s="22">
        <v>2146</v>
      </c>
      <c r="M775" s="22" t="s">
        <v>326</v>
      </c>
      <c r="N775" s="22" t="s">
        <v>509</v>
      </c>
      <c r="O775" s="22" t="s">
        <v>253</v>
      </c>
      <c r="P775" s="33">
        <v>30017</v>
      </c>
      <c r="Q775" s="36" t="s">
        <v>1379</v>
      </c>
      <c r="R775" s="13" t="s">
        <v>253</v>
      </c>
      <c r="S775" s="73" t="s">
        <v>228</v>
      </c>
      <c r="T775" s="241">
        <v>43387</v>
      </c>
      <c r="U775" s="22" t="s">
        <v>254</v>
      </c>
      <c r="V775" s="73" t="s">
        <v>232</v>
      </c>
      <c r="W775" s="28" t="s">
        <v>5138</v>
      </c>
      <c r="X775" s="88" t="s">
        <v>5139</v>
      </c>
      <c r="Y775" s="22" t="s">
        <v>239</v>
      </c>
      <c r="Z775" s="22" t="s">
        <v>5150</v>
      </c>
      <c r="AA775" s="22" t="s">
        <v>243</v>
      </c>
      <c r="AB775" s="22"/>
      <c r="AC775" s="22" t="s">
        <v>5857</v>
      </c>
      <c r="AD775" s="22" t="s">
        <v>237</v>
      </c>
      <c r="AE775" s="22" t="s">
        <v>254</v>
      </c>
      <c r="AF775" s="37">
        <v>43272</v>
      </c>
      <c r="AG775" s="22" t="s">
        <v>5860</v>
      </c>
      <c r="AH775" s="22" t="s">
        <v>1220</v>
      </c>
      <c r="AI775" s="22"/>
      <c r="AJ775" s="22"/>
      <c r="AK775" s="22">
        <f ca="1">NETWORKDAYS(TODAY(),E775,Table4[Tətil günləri])</f>
        <v>-185</v>
      </c>
      <c r="AL775" s="18">
        <f t="shared" ca="1" si="25"/>
        <v>-184</v>
      </c>
    </row>
    <row r="776" spans="1:38" ht="46.9">
      <c r="A776" s="22">
        <v>281</v>
      </c>
      <c r="B776" s="22" t="s">
        <v>5017</v>
      </c>
      <c r="C776" s="37">
        <v>43245</v>
      </c>
      <c r="D776" s="36">
        <v>43249</v>
      </c>
      <c r="E776" s="36">
        <f>WORKDAY(D777,10,Table4[Tətil günləri])</f>
        <v>43263</v>
      </c>
      <c r="F776" s="22" t="str">
        <f t="shared" si="24"/>
        <v/>
      </c>
      <c r="G776" s="22" t="s">
        <v>235</v>
      </c>
      <c r="H776" s="22">
        <v>452102482</v>
      </c>
      <c r="I776" s="22" t="s">
        <v>5047</v>
      </c>
      <c r="J776" s="22" t="s">
        <v>36</v>
      </c>
      <c r="K776" s="22" t="s">
        <v>5037</v>
      </c>
      <c r="L776" s="22" t="s">
        <v>508</v>
      </c>
      <c r="M776" s="22" t="s">
        <v>288</v>
      </c>
      <c r="N776" s="22" t="s">
        <v>509</v>
      </c>
      <c r="O776" s="22" t="s">
        <v>253</v>
      </c>
      <c r="P776" s="33">
        <v>29474</v>
      </c>
      <c r="Q776" s="36" t="s">
        <v>5038</v>
      </c>
      <c r="R776" s="13" t="s">
        <v>253</v>
      </c>
      <c r="S776" s="73" t="s">
        <v>228</v>
      </c>
      <c r="T776" s="241">
        <v>43387</v>
      </c>
      <c r="U776" s="22" t="s">
        <v>254</v>
      </c>
      <c r="V776" s="73" t="s">
        <v>232</v>
      </c>
      <c r="W776" s="28" t="s">
        <v>5140</v>
      </c>
      <c r="X776" s="88" t="s">
        <v>5141</v>
      </c>
      <c r="Y776" s="22" t="s">
        <v>239</v>
      </c>
      <c r="Z776" s="22" t="s">
        <v>5150</v>
      </c>
      <c r="AA776" s="22" t="s">
        <v>243</v>
      </c>
      <c r="AB776" s="22"/>
      <c r="AC776" s="22" t="s">
        <v>5853</v>
      </c>
      <c r="AD776" s="22" t="s">
        <v>237</v>
      </c>
      <c r="AE776" s="22" t="s">
        <v>254</v>
      </c>
      <c r="AF776" s="37">
        <v>43272</v>
      </c>
      <c r="AG776" s="22" t="s">
        <v>5860</v>
      </c>
      <c r="AH776" s="22" t="s">
        <v>1220</v>
      </c>
      <c r="AI776" s="22"/>
      <c r="AJ776" s="22"/>
      <c r="AK776" s="22">
        <f ca="1">NETWORKDAYS(TODAY(),E776,Table4[Tətil günləri])</f>
        <v>-185</v>
      </c>
      <c r="AL776" s="18">
        <f t="shared" ca="1" si="25"/>
        <v>-184</v>
      </c>
    </row>
    <row r="777" spans="1:38" ht="109.4">
      <c r="A777" s="22">
        <v>281</v>
      </c>
      <c r="B777" s="22" t="s">
        <v>5017</v>
      </c>
      <c r="C777" s="37">
        <v>43245</v>
      </c>
      <c r="D777" s="36">
        <v>43249</v>
      </c>
      <c r="E777" s="36">
        <f>WORKDAY(D777,10,Table4[Tətil günləri])</f>
        <v>43263</v>
      </c>
      <c r="F777" s="22" t="str">
        <f t="shared" si="24"/>
        <v/>
      </c>
      <c r="G777" s="22" t="s">
        <v>235</v>
      </c>
      <c r="H777" s="22" t="s">
        <v>5048</v>
      </c>
      <c r="I777" s="22" t="s">
        <v>5049</v>
      </c>
      <c r="J777" s="22" t="s">
        <v>118</v>
      </c>
      <c r="K777" s="22" t="s">
        <v>5050</v>
      </c>
      <c r="L777" s="22">
        <v>2146</v>
      </c>
      <c r="M777" s="22" t="s">
        <v>326</v>
      </c>
      <c r="N777" s="22" t="s">
        <v>509</v>
      </c>
      <c r="O777" s="22" t="s">
        <v>253</v>
      </c>
      <c r="P777" s="33">
        <v>26429</v>
      </c>
      <c r="Q777" s="36" t="s">
        <v>5051</v>
      </c>
      <c r="R777" s="13" t="s">
        <v>253</v>
      </c>
      <c r="S777" s="73" t="s">
        <v>228</v>
      </c>
      <c r="T777" s="101">
        <v>43380</v>
      </c>
      <c r="U777" s="22" t="s">
        <v>254</v>
      </c>
      <c r="V777" s="73" t="s">
        <v>232</v>
      </c>
      <c r="W777" s="50" t="s">
        <v>5142</v>
      </c>
      <c r="X777" s="86" t="s">
        <v>5143</v>
      </c>
      <c r="Y777" s="22" t="s">
        <v>239</v>
      </c>
      <c r="Z777" s="22" t="s">
        <v>5150</v>
      </c>
      <c r="AA777" s="22" t="s">
        <v>243</v>
      </c>
      <c r="AB777" s="22"/>
      <c r="AC777" s="22" t="s">
        <v>5859</v>
      </c>
      <c r="AD777" s="22" t="s">
        <v>237</v>
      </c>
      <c r="AE777" s="22" t="s">
        <v>254</v>
      </c>
      <c r="AF777" s="37">
        <v>43272</v>
      </c>
      <c r="AG777" s="22" t="s">
        <v>5860</v>
      </c>
      <c r="AH777" s="22" t="s">
        <v>1220</v>
      </c>
      <c r="AI777" s="22"/>
      <c r="AJ777" s="22"/>
      <c r="AK777" s="22">
        <f ca="1">NETWORKDAYS(TODAY(),E777,Table4[Tətil günləri])</f>
        <v>-185</v>
      </c>
      <c r="AL777" s="18">
        <f t="shared" ca="1" si="25"/>
        <v>-184</v>
      </c>
    </row>
    <row r="778" spans="1:38" ht="46.9">
      <c r="A778" s="22">
        <v>281</v>
      </c>
      <c r="B778" s="22" t="s">
        <v>5017</v>
      </c>
      <c r="C778" s="37">
        <v>43245</v>
      </c>
      <c r="D778" s="36">
        <v>43249</v>
      </c>
      <c r="E778" s="36">
        <f>WORKDAY(D779,10,Table4[Tətil günləri])</f>
        <v>43263</v>
      </c>
      <c r="F778" s="22" t="str">
        <f t="shared" si="24"/>
        <v/>
      </c>
      <c r="G778" s="22" t="s">
        <v>235</v>
      </c>
      <c r="H778" s="22" t="s">
        <v>5052</v>
      </c>
      <c r="I778" s="22" t="s">
        <v>5053</v>
      </c>
      <c r="J778" s="22" t="s">
        <v>87</v>
      </c>
      <c r="K778" s="22" t="s">
        <v>5050</v>
      </c>
      <c r="L778" s="22">
        <v>2146</v>
      </c>
      <c r="M778" s="22" t="s">
        <v>326</v>
      </c>
      <c r="N778" s="22" t="s">
        <v>509</v>
      </c>
      <c r="O778" s="22" t="s">
        <v>253</v>
      </c>
      <c r="P778" s="33">
        <v>29320</v>
      </c>
      <c r="Q778" s="36" t="s">
        <v>5051</v>
      </c>
      <c r="R778" s="13" t="s">
        <v>253</v>
      </c>
      <c r="S778" s="73" t="s">
        <v>228</v>
      </c>
      <c r="T778" s="242">
        <v>43396</v>
      </c>
      <c r="U778" s="22" t="s">
        <v>254</v>
      </c>
      <c r="V778" s="73" t="s">
        <v>232</v>
      </c>
      <c r="W778" s="50" t="s">
        <v>5144</v>
      </c>
      <c r="X778" s="86" t="s">
        <v>5145</v>
      </c>
      <c r="Y778" s="22" t="s">
        <v>239</v>
      </c>
      <c r="Z778" s="22" t="s">
        <v>5150</v>
      </c>
      <c r="AA778" s="22" t="s">
        <v>243</v>
      </c>
      <c r="AB778" s="22"/>
      <c r="AC778" s="22" t="s">
        <v>5857</v>
      </c>
      <c r="AD778" s="22" t="s">
        <v>237</v>
      </c>
      <c r="AE778" s="22" t="s">
        <v>254</v>
      </c>
      <c r="AF778" s="37">
        <v>43272</v>
      </c>
      <c r="AG778" s="22" t="s">
        <v>5860</v>
      </c>
      <c r="AH778" s="22" t="s">
        <v>1220</v>
      </c>
      <c r="AI778" s="22"/>
      <c r="AJ778" s="22"/>
      <c r="AK778" s="22">
        <f ca="1">NETWORKDAYS(TODAY(),E778,Table4[Tətil günləri])</f>
        <v>-185</v>
      </c>
      <c r="AL778" s="18">
        <f t="shared" ca="1" si="25"/>
        <v>-184</v>
      </c>
    </row>
    <row r="779" spans="1:38" ht="93.75">
      <c r="A779" s="22">
        <v>281</v>
      </c>
      <c r="B779" s="22" t="s">
        <v>5017</v>
      </c>
      <c r="C779" s="37">
        <v>43245</v>
      </c>
      <c r="D779" s="36">
        <v>43249</v>
      </c>
      <c r="E779" s="36">
        <f>WORKDAY(D779,10,Table4[Tətil günləri])</f>
        <v>43263</v>
      </c>
      <c r="F779" s="22" t="str">
        <f t="shared" si="24"/>
        <v/>
      </c>
      <c r="G779" s="22" t="s">
        <v>235</v>
      </c>
      <c r="H779" s="22">
        <v>504793228</v>
      </c>
      <c r="I779" s="22" t="s">
        <v>5054</v>
      </c>
      <c r="J779" s="22" t="s">
        <v>57</v>
      </c>
      <c r="K779" s="22" t="s">
        <v>5055</v>
      </c>
      <c r="L779" s="22" t="s">
        <v>293</v>
      </c>
      <c r="M779" s="22" t="s">
        <v>294</v>
      </c>
      <c r="N779" s="22" t="s">
        <v>509</v>
      </c>
      <c r="O779" s="22" t="s">
        <v>253</v>
      </c>
      <c r="P779" s="33">
        <v>21765</v>
      </c>
      <c r="Q779" s="36" t="s">
        <v>496</v>
      </c>
      <c r="R779" s="13" t="s">
        <v>253</v>
      </c>
      <c r="S779" s="73" t="s">
        <v>228</v>
      </c>
      <c r="T779" s="242">
        <v>43396</v>
      </c>
      <c r="U779" s="22" t="s">
        <v>254</v>
      </c>
      <c r="V779" s="73" t="s">
        <v>232</v>
      </c>
      <c r="W779" s="50" t="s">
        <v>5146</v>
      </c>
      <c r="X779" s="86" t="s">
        <v>5147</v>
      </c>
      <c r="Y779" s="22" t="s">
        <v>239</v>
      </c>
      <c r="Z779" s="22" t="s">
        <v>5150</v>
      </c>
      <c r="AA779" s="22" t="s">
        <v>243</v>
      </c>
      <c r="AB779" s="22"/>
      <c r="AC779" s="22" t="s">
        <v>5853</v>
      </c>
      <c r="AD779" s="22" t="s">
        <v>237</v>
      </c>
      <c r="AE779" s="22" t="s">
        <v>254</v>
      </c>
      <c r="AF779" s="37">
        <v>43272</v>
      </c>
      <c r="AG779" s="22" t="s">
        <v>5860</v>
      </c>
      <c r="AH779" s="22" t="s">
        <v>1220</v>
      </c>
      <c r="AI779" s="22"/>
      <c r="AJ779" s="22"/>
      <c r="AK779" s="22">
        <f ca="1">NETWORKDAYS(TODAY(),E779,Table4[Tətil günləri])</f>
        <v>-185</v>
      </c>
      <c r="AL779" s="18">
        <f t="shared" ca="1" si="25"/>
        <v>-184</v>
      </c>
    </row>
    <row r="780" spans="1:38" ht="109.4">
      <c r="A780" s="22">
        <v>281</v>
      </c>
      <c r="B780" s="22" t="s">
        <v>5017</v>
      </c>
      <c r="C780" s="37">
        <v>43245</v>
      </c>
      <c r="D780" s="36">
        <v>43249</v>
      </c>
      <c r="E780" s="36">
        <f>WORKDAY(D780,10,Table4[Tətil günləri])</f>
        <v>43263</v>
      </c>
      <c r="F780" s="22" t="str">
        <f t="shared" si="24"/>
        <v/>
      </c>
      <c r="G780" s="22" t="s">
        <v>235</v>
      </c>
      <c r="H780" s="22" t="s">
        <v>5056</v>
      </c>
      <c r="I780" s="22" t="s">
        <v>5057</v>
      </c>
      <c r="J780" s="22" t="s">
        <v>108</v>
      </c>
      <c r="K780" s="22" t="s">
        <v>5058</v>
      </c>
      <c r="L780" s="22" t="s">
        <v>293</v>
      </c>
      <c r="M780" s="22" t="s">
        <v>703</v>
      </c>
      <c r="N780" s="22" t="s">
        <v>509</v>
      </c>
      <c r="O780" s="22" t="s">
        <v>253</v>
      </c>
      <c r="P780" s="33">
        <v>24596</v>
      </c>
      <c r="Q780" s="36" t="s">
        <v>5059</v>
      </c>
      <c r="R780" s="13" t="s">
        <v>253</v>
      </c>
      <c r="S780" s="73" t="s">
        <v>228</v>
      </c>
      <c r="T780" s="242">
        <v>43396</v>
      </c>
      <c r="U780" s="22" t="s">
        <v>254</v>
      </c>
      <c r="V780" s="73" t="s">
        <v>232</v>
      </c>
      <c r="W780" s="50" t="s">
        <v>5148</v>
      </c>
      <c r="X780" s="86" t="s">
        <v>5149</v>
      </c>
      <c r="Y780" s="22" t="s">
        <v>239</v>
      </c>
      <c r="Z780" s="22" t="s">
        <v>5150</v>
      </c>
      <c r="AA780" s="22" t="s">
        <v>243</v>
      </c>
      <c r="AB780" s="22"/>
      <c r="AC780" s="22" t="s">
        <v>5858</v>
      </c>
      <c r="AD780" s="22" t="s">
        <v>237</v>
      </c>
      <c r="AE780" s="22" t="s">
        <v>254</v>
      </c>
      <c r="AF780" s="37">
        <v>43272</v>
      </c>
      <c r="AG780" s="22" t="s">
        <v>5860</v>
      </c>
      <c r="AH780" s="22" t="s">
        <v>1220</v>
      </c>
      <c r="AI780" s="22"/>
      <c r="AJ780" s="22"/>
      <c r="AK780" s="22">
        <f ca="1">NETWORKDAYS(TODAY(),E780,Table4[Tətil günləri])</f>
        <v>-185</v>
      </c>
      <c r="AL780" s="18">
        <f t="shared" ca="1" si="25"/>
        <v>-184</v>
      </c>
    </row>
    <row r="781" spans="1:38" ht="62.5">
      <c r="A781" s="22">
        <v>282</v>
      </c>
      <c r="B781" s="22" t="s">
        <v>5089</v>
      </c>
      <c r="C781" s="37">
        <v>43242</v>
      </c>
      <c r="D781" s="36">
        <v>43249</v>
      </c>
      <c r="E781" s="36">
        <f>WORKDAY(D781,10,Table4[Tətil günləri])</f>
        <v>43263</v>
      </c>
      <c r="F781" s="22" t="str">
        <f t="shared" si="24"/>
        <v/>
      </c>
      <c r="G781" s="22" t="s">
        <v>236</v>
      </c>
      <c r="H781" s="22">
        <v>99186052</v>
      </c>
      <c r="I781" s="22" t="s">
        <v>5060</v>
      </c>
      <c r="J781" s="22" t="s">
        <v>57</v>
      </c>
      <c r="K781" s="22" t="s">
        <v>5061</v>
      </c>
      <c r="L781" s="22">
        <v>2142</v>
      </c>
      <c r="M781" s="22" t="s">
        <v>3608</v>
      </c>
      <c r="N781" s="22" t="s">
        <v>719</v>
      </c>
      <c r="O781" s="22" t="s">
        <v>720</v>
      </c>
      <c r="P781" s="33">
        <v>21725</v>
      </c>
      <c r="Q781" s="36" t="s">
        <v>5062</v>
      </c>
      <c r="R781" s="13"/>
      <c r="S781" s="73" t="s">
        <v>227</v>
      </c>
      <c r="U781" s="22" t="s">
        <v>254</v>
      </c>
      <c r="V781" s="73" t="s">
        <v>232</v>
      </c>
      <c r="W781" s="28" t="s">
        <v>5063</v>
      </c>
      <c r="X781" s="88" t="s">
        <v>5064</v>
      </c>
      <c r="Y781" s="22" t="s">
        <v>239</v>
      </c>
      <c r="Z781" s="37">
        <v>43249</v>
      </c>
      <c r="AA781" s="22"/>
      <c r="AB781" s="22"/>
      <c r="AC781" s="22"/>
      <c r="AD781" s="22"/>
      <c r="AE781" s="22"/>
      <c r="AF781" s="37"/>
      <c r="AG781" s="22"/>
      <c r="AH781" s="159"/>
      <c r="AI781" s="22"/>
      <c r="AJ781" s="22"/>
      <c r="AK781" s="22">
        <f ca="1">NETWORKDAYS(TODAY(),E781,Table4[Tətil günləri])</f>
        <v>-185</v>
      </c>
      <c r="AL781" s="18">
        <f t="shared" ca="1" si="25"/>
        <v>-184</v>
      </c>
    </row>
    <row r="782" spans="1:38" ht="109.4">
      <c r="A782" s="22">
        <v>283</v>
      </c>
      <c r="B782" s="22" t="s">
        <v>5096</v>
      </c>
      <c r="C782" s="37">
        <v>43245</v>
      </c>
      <c r="D782" s="36">
        <v>43250</v>
      </c>
      <c r="E782" s="36">
        <f>WORKDAY(D782,10,Table4[Tətil günləri])</f>
        <v>43264</v>
      </c>
      <c r="F782" s="22" t="str">
        <f t="shared" si="24"/>
        <v/>
      </c>
      <c r="G782" s="22" t="s">
        <v>235</v>
      </c>
      <c r="H782" s="22">
        <v>54474431</v>
      </c>
      <c r="I782" s="22" t="s">
        <v>5090</v>
      </c>
      <c r="J782" s="22" t="s">
        <v>57</v>
      </c>
      <c r="K782" s="22" t="s">
        <v>5091</v>
      </c>
      <c r="L782" s="22">
        <v>2146</v>
      </c>
      <c r="M782" s="22" t="s">
        <v>1546</v>
      </c>
      <c r="N782" s="22" t="s">
        <v>1017</v>
      </c>
      <c r="O782" s="22" t="s">
        <v>1018</v>
      </c>
      <c r="P782" s="33">
        <v>31700</v>
      </c>
      <c r="Q782" s="36" t="s">
        <v>1352</v>
      </c>
      <c r="R782" s="13" t="s">
        <v>1020</v>
      </c>
      <c r="S782" s="73" t="s">
        <v>228</v>
      </c>
      <c r="T782" s="33">
        <v>43335</v>
      </c>
      <c r="U782" s="22" t="s">
        <v>254</v>
      </c>
      <c r="V782" s="73" t="s">
        <v>232</v>
      </c>
      <c r="W782" s="249" t="s">
        <v>5252</v>
      </c>
      <c r="X782" s="22" t="s">
        <v>5253</v>
      </c>
      <c r="Y782" s="58" t="s">
        <v>239</v>
      </c>
      <c r="Z782" s="22"/>
      <c r="AA782" s="22" t="s">
        <v>244</v>
      </c>
      <c r="AB782" s="22"/>
      <c r="AC782" s="22" t="s">
        <v>6587</v>
      </c>
      <c r="AD782" s="22" t="s">
        <v>237</v>
      </c>
      <c r="AE782" s="22" t="s">
        <v>254</v>
      </c>
      <c r="AF782" s="37">
        <v>43291</v>
      </c>
      <c r="AG782" s="37" t="s">
        <v>6588</v>
      </c>
      <c r="AH782" s="159" t="s">
        <v>6589</v>
      </c>
      <c r="AI782" s="22"/>
      <c r="AJ782" s="22"/>
      <c r="AK782" s="22">
        <f ca="1">NETWORKDAYS(TODAY(),E782,Table4[Tətil günləri])</f>
        <v>-184</v>
      </c>
      <c r="AL782" s="18">
        <f t="shared" ca="1" si="25"/>
        <v>-183</v>
      </c>
    </row>
    <row r="783" spans="1:38" ht="125">
      <c r="A783" s="22">
        <v>283</v>
      </c>
      <c r="B783" s="22" t="s">
        <v>5096</v>
      </c>
      <c r="C783" s="37">
        <v>43245</v>
      </c>
      <c r="D783" s="36">
        <v>43250</v>
      </c>
      <c r="E783" s="36">
        <f>WORKDAY(D783,10,Table4[Tətil günləri])</f>
        <v>43264</v>
      </c>
      <c r="F783" s="22" t="str">
        <f t="shared" si="24"/>
        <v/>
      </c>
      <c r="G783" s="22" t="s">
        <v>235</v>
      </c>
      <c r="H783" s="22">
        <v>505669957</v>
      </c>
      <c r="I783" s="22" t="s">
        <v>5092</v>
      </c>
      <c r="J783" s="22" t="s">
        <v>57</v>
      </c>
      <c r="K783" s="22" t="s">
        <v>5093</v>
      </c>
      <c r="L783" s="22">
        <v>3112</v>
      </c>
      <c r="M783" s="22" t="s">
        <v>5094</v>
      </c>
      <c r="N783" s="22" t="s">
        <v>1017</v>
      </c>
      <c r="O783" s="22" t="s">
        <v>1018</v>
      </c>
      <c r="P783" s="33">
        <v>25564</v>
      </c>
      <c r="Q783" s="36" t="s">
        <v>5095</v>
      </c>
      <c r="R783" s="13" t="s">
        <v>1020</v>
      </c>
      <c r="S783" s="73" t="s">
        <v>228</v>
      </c>
      <c r="T783" s="97">
        <v>43315</v>
      </c>
      <c r="U783" s="22" t="s">
        <v>254</v>
      </c>
      <c r="V783" s="73" t="s">
        <v>232</v>
      </c>
      <c r="W783" s="58" t="s">
        <v>5254</v>
      </c>
      <c r="X783" s="22" t="s">
        <v>5255</v>
      </c>
      <c r="Y783" s="58" t="s">
        <v>239</v>
      </c>
      <c r="Z783" s="22"/>
      <c r="AA783" s="22" t="s">
        <v>244</v>
      </c>
      <c r="AB783" s="22"/>
      <c r="AC783" s="22" t="s">
        <v>6587</v>
      </c>
      <c r="AD783" s="22" t="s">
        <v>237</v>
      </c>
      <c r="AE783" s="22" t="s">
        <v>254</v>
      </c>
      <c r="AF783" s="37">
        <v>43291</v>
      </c>
      <c r="AG783" s="37" t="s">
        <v>6588</v>
      </c>
      <c r="AH783" s="159" t="s">
        <v>6589</v>
      </c>
      <c r="AI783" s="22"/>
      <c r="AJ783" s="22"/>
      <c r="AK783" s="22">
        <f ca="1">NETWORKDAYS(TODAY(),E783,Table4[Tətil günləri])</f>
        <v>-184</v>
      </c>
      <c r="AL783" s="18">
        <f t="shared" ca="1" si="25"/>
        <v>-183</v>
      </c>
    </row>
    <row r="784" spans="1:38" ht="125">
      <c r="A784" s="22">
        <v>284</v>
      </c>
      <c r="B784" s="22" t="s">
        <v>5097</v>
      </c>
      <c r="C784" s="37">
        <v>43243</v>
      </c>
      <c r="D784" s="36">
        <v>43250</v>
      </c>
      <c r="E784" s="36">
        <f>WORKDAY(D784,10,Table4[Tətil günləri])</f>
        <v>43264</v>
      </c>
      <c r="F784" s="22" t="str">
        <f t="shared" si="24"/>
        <v/>
      </c>
      <c r="G784" s="22" t="s">
        <v>235</v>
      </c>
      <c r="H784" s="194" t="s">
        <v>7664</v>
      </c>
      <c r="I784" s="187" t="s">
        <v>5098</v>
      </c>
      <c r="J784" s="199" t="s">
        <v>57</v>
      </c>
      <c r="K784" s="9" t="s">
        <v>5099</v>
      </c>
      <c r="L784" s="245">
        <v>3257</v>
      </c>
      <c r="M784" s="187" t="s">
        <v>5100</v>
      </c>
      <c r="N784" s="199" t="s">
        <v>258</v>
      </c>
      <c r="O784" s="199" t="s">
        <v>259</v>
      </c>
      <c r="P784" s="246">
        <v>23135</v>
      </c>
      <c r="Q784" s="9" t="s">
        <v>5101</v>
      </c>
      <c r="R784" s="247" t="s">
        <v>261</v>
      </c>
      <c r="S784" s="199" t="s">
        <v>228</v>
      </c>
      <c r="T784" s="101">
        <v>43281</v>
      </c>
      <c r="U784" s="195">
        <v>43465</v>
      </c>
      <c r="V784" s="73" t="s">
        <v>232</v>
      </c>
      <c r="W784" s="244" t="s">
        <v>5151</v>
      </c>
      <c r="X784" s="86" t="s">
        <v>5152</v>
      </c>
      <c r="Y784" s="22" t="s">
        <v>239</v>
      </c>
      <c r="Z784" s="37">
        <v>43251</v>
      </c>
      <c r="AA784" s="22" t="s">
        <v>230</v>
      </c>
      <c r="AB784" s="22"/>
      <c r="AC784" s="22" t="s">
        <v>6009</v>
      </c>
      <c r="AD784" s="22" t="s">
        <v>237</v>
      </c>
      <c r="AE784" s="22" t="s">
        <v>254</v>
      </c>
      <c r="AF784" s="37">
        <v>43276</v>
      </c>
      <c r="AG784" s="22" t="s">
        <v>6012</v>
      </c>
      <c r="AH784" s="159"/>
      <c r="AI784" s="22"/>
      <c r="AJ784" s="22"/>
      <c r="AK784" s="22">
        <f ca="1">NETWORKDAYS(TODAY(),E784,Table4[Tətil günləri])</f>
        <v>-184</v>
      </c>
      <c r="AL784" s="18">
        <f t="shared" ca="1" si="25"/>
        <v>-183</v>
      </c>
    </row>
    <row r="785" spans="1:38" ht="99" customHeight="1">
      <c r="A785" s="22">
        <v>285</v>
      </c>
      <c r="B785" s="22" t="s">
        <v>5173</v>
      </c>
      <c r="C785" s="36">
        <v>43251</v>
      </c>
      <c r="D785" s="36">
        <v>43251</v>
      </c>
      <c r="E785" s="36">
        <f>WORKDAY(D785,10,Table4[Tətil günləri])</f>
        <v>43265</v>
      </c>
      <c r="F785" s="22" t="str">
        <f t="shared" si="24"/>
        <v/>
      </c>
      <c r="G785" s="22" t="s">
        <v>235</v>
      </c>
      <c r="H785" s="22">
        <v>800229669</v>
      </c>
      <c r="I785" s="22" t="s">
        <v>5159</v>
      </c>
      <c r="J785" s="22" t="s">
        <v>57</v>
      </c>
      <c r="K785" s="22" t="s">
        <v>5160</v>
      </c>
      <c r="L785" s="22">
        <v>2146</v>
      </c>
      <c r="M785" s="22" t="s">
        <v>326</v>
      </c>
      <c r="N785" s="22" t="s">
        <v>295</v>
      </c>
      <c r="O785" s="22" t="s">
        <v>253</v>
      </c>
      <c r="P785" s="33">
        <v>26347</v>
      </c>
      <c r="Q785" s="36" t="s">
        <v>5161</v>
      </c>
      <c r="R785" s="13" t="s">
        <v>253</v>
      </c>
      <c r="S785" s="73" t="s">
        <v>228</v>
      </c>
      <c r="T785" s="188">
        <v>43377</v>
      </c>
      <c r="U785" s="22" t="s">
        <v>254</v>
      </c>
      <c r="V785" s="73" t="s">
        <v>232</v>
      </c>
      <c r="W785" s="58" t="s">
        <v>5188</v>
      </c>
      <c r="X785" s="58" t="s">
        <v>5189</v>
      </c>
      <c r="Y785" s="58" t="s">
        <v>239</v>
      </c>
      <c r="Z785" s="37">
        <v>43252</v>
      </c>
      <c r="AA785" s="22" t="s">
        <v>243</v>
      </c>
      <c r="AB785" s="22"/>
      <c r="AC785" s="22" t="s">
        <v>5677</v>
      </c>
      <c r="AD785" s="22" t="s">
        <v>237</v>
      </c>
      <c r="AE785" s="22" t="s">
        <v>254</v>
      </c>
      <c r="AF785" s="37">
        <v>43262</v>
      </c>
      <c r="AG785" s="22" t="s">
        <v>5678</v>
      </c>
      <c r="AH785" s="159"/>
      <c r="AI785" s="22"/>
      <c r="AJ785" s="22"/>
      <c r="AK785" s="22">
        <f ca="1">NETWORKDAYS(TODAY(),E785,Table4[Tətil günləri])</f>
        <v>-183</v>
      </c>
      <c r="AL785" s="18">
        <f t="shared" ca="1" si="25"/>
        <v>-182</v>
      </c>
    </row>
    <row r="786" spans="1:38" ht="113.3" customHeight="1">
      <c r="A786" s="22">
        <v>285</v>
      </c>
      <c r="B786" s="22" t="s">
        <v>5173</v>
      </c>
      <c r="C786" s="36">
        <v>43251</v>
      </c>
      <c r="D786" s="36">
        <v>43251</v>
      </c>
      <c r="E786" s="36">
        <f>WORKDAY(D786,10,Table4[Tətil günləri])</f>
        <v>43265</v>
      </c>
      <c r="F786" s="22" t="str">
        <f t="shared" si="24"/>
        <v/>
      </c>
      <c r="G786" s="22" t="s">
        <v>235</v>
      </c>
      <c r="H786" s="22">
        <v>538667468</v>
      </c>
      <c r="I786" s="22" t="s">
        <v>5162</v>
      </c>
      <c r="J786" s="22" t="s">
        <v>57</v>
      </c>
      <c r="K786" s="22" t="s">
        <v>1366</v>
      </c>
      <c r="L786" s="55" t="s">
        <v>293</v>
      </c>
      <c r="M786" s="22" t="s">
        <v>294</v>
      </c>
      <c r="N786" s="22" t="s">
        <v>491</v>
      </c>
      <c r="O786" s="22" t="s">
        <v>253</v>
      </c>
      <c r="P786" s="36">
        <v>25876</v>
      </c>
      <c r="Q786" s="22" t="s">
        <v>1368</v>
      </c>
      <c r="R786" s="73" t="s">
        <v>253</v>
      </c>
      <c r="S786" s="27" t="s">
        <v>228</v>
      </c>
      <c r="T786" s="101">
        <v>43396</v>
      </c>
      <c r="U786" s="22" t="s">
        <v>254</v>
      </c>
      <c r="V786" s="73" t="s">
        <v>232</v>
      </c>
      <c r="W786" s="58" t="s">
        <v>5190</v>
      </c>
      <c r="X786" s="58" t="s">
        <v>5191</v>
      </c>
      <c r="Y786" s="58" t="s">
        <v>239</v>
      </c>
      <c r="Z786" s="37">
        <v>43252</v>
      </c>
      <c r="AA786" s="22" t="s">
        <v>243</v>
      </c>
      <c r="AB786" s="22"/>
      <c r="AC786" s="22" t="s">
        <v>5680</v>
      </c>
      <c r="AD786" s="22" t="s">
        <v>237</v>
      </c>
      <c r="AE786" s="22" t="s">
        <v>254</v>
      </c>
      <c r="AF786" s="37">
        <v>43262</v>
      </c>
      <c r="AG786" s="22" t="s">
        <v>5678</v>
      </c>
      <c r="AH786" s="159"/>
      <c r="AI786" s="22"/>
      <c r="AJ786" s="22"/>
      <c r="AK786" s="22">
        <f ca="1">NETWORKDAYS(TODAY(),E786,Table4[Tətil günləri])</f>
        <v>-183</v>
      </c>
      <c r="AL786" s="18">
        <f t="shared" ca="1" si="25"/>
        <v>-182</v>
      </c>
    </row>
    <row r="787" spans="1:38" ht="69.8" customHeight="1">
      <c r="A787" s="22">
        <v>285</v>
      </c>
      <c r="B787" s="22" t="s">
        <v>5173</v>
      </c>
      <c r="C787" s="36">
        <v>43251</v>
      </c>
      <c r="D787" s="36">
        <v>43251</v>
      </c>
      <c r="E787" s="36">
        <f>WORKDAY(D788,10,Table4[Tətil günləri])</f>
        <v>43265</v>
      </c>
      <c r="F787" s="22" t="str">
        <f t="shared" si="24"/>
        <v/>
      </c>
      <c r="G787" s="22" t="s">
        <v>235</v>
      </c>
      <c r="H787" s="22" t="s">
        <v>5163</v>
      </c>
      <c r="I787" s="22" t="s">
        <v>5164</v>
      </c>
      <c r="J787" s="22" t="s">
        <v>104</v>
      </c>
      <c r="K787" s="22" t="s">
        <v>5165</v>
      </c>
      <c r="L787" s="22">
        <v>2146</v>
      </c>
      <c r="M787" s="22" t="s">
        <v>326</v>
      </c>
      <c r="N787" s="22" t="s">
        <v>509</v>
      </c>
      <c r="O787" s="22" t="s">
        <v>253</v>
      </c>
      <c r="P787" s="36">
        <v>29537</v>
      </c>
      <c r="Q787" s="22" t="s">
        <v>5166</v>
      </c>
      <c r="R787" s="73" t="s">
        <v>253</v>
      </c>
      <c r="S787" s="27" t="s">
        <v>228</v>
      </c>
      <c r="T787" s="37">
        <v>43388</v>
      </c>
      <c r="U787" s="22" t="s">
        <v>254</v>
      </c>
      <c r="V787" s="73" t="s">
        <v>232</v>
      </c>
      <c r="W787" s="58" t="s">
        <v>5192</v>
      </c>
      <c r="X787" s="58" t="s">
        <v>5193</v>
      </c>
      <c r="Y787" s="58" t="s">
        <v>239</v>
      </c>
      <c r="Z787" s="37">
        <v>43252</v>
      </c>
      <c r="AA787" s="22" t="s">
        <v>243</v>
      </c>
      <c r="AB787" s="22"/>
      <c r="AC787" s="22" t="s">
        <v>5681</v>
      </c>
      <c r="AD787" s="22" t="s">
        <v>237</v>
      </c>
      <c r="AE787" s="22" t="s">
        <v>254</v>
      </c>
      <c r="AF787" s="37">
        <v>43262</v>
      </c>
      <c r="AG787" s="22" t="s">
        <v>5678</v>
      </c>
      <c r="AH787" s="159"/>
      <c r="AI787" s="22"/>
      <c r="AJ787" s="22"/>
      <c r="AK787" s="22">
        <f ca="1">NETWORKDAYS(TODAY(),E787,Table4[Tətil günləri])</f>
        <v>-183</v>
      </c>
      <c r="AL787" s="18">
        <f t="shared" ca="1" si="25"/>
        <v>-182</v>
      </c>
    </row>
    <row r="788" spans="1:38" ht="62.5">
      <c r="A788" s="22">
        <v>285</v>
      </c>
      <c r="B788" s="22" t="s">
        <v>5173</v>
      </c>
      <c r="C788" s="36">
        <v>43251</v>
      </c>
      <c r="D788" s="36">
        <v>43251</v>
      </c>
      <c r="E788" s="36">
        <f>WORKDAY(D788,10,Table4[Tətil günləri])</f>
        <v>43265</v>
      </c>
      <c r="F788" s="22" t="str">
        <f t="shared" si="24"/>
        <v/>
      </c>
      <c r="G788" s="22" t="s">
        <v>235</v>
      </c>
      <c r="H788" s="22">
        <v>503752443</v>
      </c>
      <c r="I788" s="22" t="s">
        <v>5167</v>
      </c>
      <c r="J788" s="22" t="s">
        <v>36</v>
      </c>
      <c r="K788" s="22" t="s">
        <v>5168</v>
      </c>
      <c r="L788" s="22" t="s">
        <v>299</v>
      </c>
      <c r="M788" s="22" t="s">
        <v>300</v>
      </c>
      <c r="N788" s="22" t="s">
        <v>509</v>
      </c>
      <c r="O788" s="22" t="s">
        <v>253</v>
      </c>
      <c r="P788" s="36">
        <v>28058</v>
      </c>
      <c r="Q788" s="22" t="s">
        <v>5169</v>
      </c>
      <c r="R788" s="73" t="s">
        <v>253</v>
      </c>
      <c r="S788" s="27" t="s">
        <v>228</v>
      </c>
      <c r="T788" s="101">
        <v>43377</v>
      </c>
      <c r="U788" s="22" t="s">
        <v>254</v>
      </c>
      <c r="V788" s="73" t="s">
        <v>232</v>
      </c>
      <c r="W788" s="58" t="s">
        <v>5194</v>
      </c>
      <c r="X788" s="58" t="s">
        <v>5195</v>
      </c>
      <c r="Y788" s="58" t="s">
        <v>239</v>
      </c>
      <c r="Z788" s="37">
        <v>43252</v>
      </c>
      <c r="AA788" s="22" t="s">
        <v>243</v>
      </c>
      <c r="AB788" s="22"/>
      <c r="AC788" s="22" t="s">
        <v>5679</v>
      </c>
      <c r="AD788" s="22" t="s">
        <v>237</v>
      </c>
      <c r="AE788" s="22" t="s">
        <v>254</v>
      </c>
      <c r="AF788" s="37">
        <v>43262</v>
      </c>
      <c r="AG788" s="22" t="s">
        <v>5678</v>
      </c>
      <c r="AH788" s="159"/>
      <c r="AI788" s="22"/>
      <c r="AJ788" s="22"/>
      <c r="AK788" s="22">
        <f ca="1">NETWORKDAYS(TODAY(),E788,Table4[Tətil günləri])</f>
        <v>-183</v>
      </c>
      <c r="AL788" s="18">
        <f t="shared" ca="1" si="25"/>
        <v>-182</v>
      </c>
    </row>
    <row r="789" spans="1:38" ht="96.8" customHeight="1">
      <c r="A789" s="22">
        <v>285</v>
      </c>
      <c r="B789" s="22" t="s">
        <v>5173</v>
      </c>
      <c r="C789" s="36">
        <v>43251</v>
      </c>
      <c r="D789" s="36">
        <v>43251</v>
      </c>
      <c r="E789" s="36">
        <f>WORKDAY(D789,10,Table4[Tətil günləri])</f>
        <v>43265</v>
      </c>
      <c r="F789" s="22" t="str">
        <f t="shared" si="24"/>
        <v/>
      </c>
      <c r="G789" s="22" t="s">
        <v>235</v>
      </c>
      <c r="H789" s="22">
        <v>538757581</v>
      </c>
      <c r="I789" s="22" t="s">
        <v>5170</v>
      </c>
      <c r="J789" s="22" t="s">
        <v>57</v>
      </c>
      <c r="K789" s="22" t="s">
        <v>5171</v>
      </c>
      <c r="L789" s="22">
        <v>2146</v>
      </c>
      <c r="M789" s="22" t="s">
        <v>326</v>
      </c>
      <c r="N789" s="22" t="s">
        <v>295</v>
      </c>
      <c r="O789" s="22" t="s">
        <v>253</v>
      </c>
      <c r="P789" s="36">
        <v>30180</v>
      </c>
      <c r="Q789" s="22" t="s">
        <v>5172</v>
      </c>
      <c r="R789" s="73" t="s">
        <v>253</v>
      </c>
      <c r="S789" s="27" t="s">
        <v>228</v>
      </c>
      <c r="T789" s="101">
        <v>43397</v>
      </c>
      <c r="U789" s="22" t="s">
        <v>254</v>
      </c>
      <c r="V789" s="73" t="s">
        <v>232</v>
      </c>
      <c r="W789" s="58" t="s">
        <v>5196</v>
      </c>
      <c r="X789" s="58" t="s">
        <v>5197</v>
      </c>
      <c r="Y789" s="58" t="s">
        <v>239</v>
      </c>
      <c r="Z789" s="37">
        <v>43252</v>
      </c>
      <c r="AA789" s="22" t="s">
        <v>243</v>
      </c>
      <c r="AB789" s="22"/>
      <c r="AC789" s="22" t="s">
        <v>5677</v>
      </c>
      <c r="AD789" s="22" t="s">
        <v>237</v>
      </c>
      <c r="AE789" s="22" t="s">
        <v>254</v>
      </c>
      <c r="AF789" s="37">
        <v>43262</v>
      </c>
      <c r="AG789" s="22" t="s">
        <v>5678</v>
      </c>
      <c r="AH789" s="159"/>
      <c r="AI789" s="22"/>
      <c r="AJ789" s="22"/>
      <c r="AK789" s="22">
        <f ca="1">NETWORKDAYS(TODAY(),E789,Table4[Tətil günləri])</f>
        <v>-183</v>
      </c>
      <c r="AL789" s="18">
        <f t="shared" ca="1" si="25"/>
        <v>-182</v>
      </c>
    </row>
    <row r="790" spans="1:38" ht="62.5">
      <c r="A790" s="22">
        <v>286</v>
      </c>
      <c r="B790" s="22" t="s">
        <v>5208</v>
      </c>
      <c r="C790" s="37">
        <v>43241</v>
      </c>
      <c r="D790" s="36">
        <v>43252</v>
      </c>
      <c r="E790" s="36">
        <f>WORKDAY(D790,10,Table4[Tətil günləri])</f>
        <v>43271</v>
      </c>
      <c r="F790" s="22" t="str">
        <f t="shared" si="24"/>
        <v/>
      </c>
      <c r="G790" s="22" t="s">
        <v>235</v>
      </c>
      <c r="H790" s="43" t="s">
        <v>7802</v>
      </c>
      <c r="I790" s="22" t="s">
        <v>5198</v>
      </c>
      <c r="J790" s="22" t="s">
        <v>57</v>
      </c>
      <c r="K790" s="22" t="s">
        <v>5199</v>
      </c>
      <c r="L790" s="22" t="s">
        <v>5200</v>
      </c>
      <c r="M790" s="22" t="s">
        <v>326</v>
      </c>
      <c r="N790" s="22" t="s">
        <v>5201</v>
      </c>
      <c r="O790" s="22" t="s">
        <v>5202</v>
      </c>
      <c r="P790" s="36">
        <v>32340</v>
      </c>
      <c r="Q790" s="22" t="s">
        <v>5203</v>
      </c>
      <c r="R790" s="73" t="s">
        <v>5204</v>
      </c>
      <c r="S790" s="27" t="s">
        <v>227</v>
      </c>
      <c r="T790" s="101" t="s">
        <v>544</v>
      </c>
      <c r="U790" s="22" t="s">
        <v>254</v>
      </c>
      <c r="V790" s="73"/>
      <c r="W790" s="22"/>
      <c r="X790" s="45"/>
      <c r="Y790" s="22"/>
      <c r="Z790" s="37"/>
      <c r="AA790" s="22" t="s">
        <v>244</v>
      </c>
      <c r="AB790" s="22"/>
      <c r="AC790" s="22" t="s">
        <v>6239</v>
      </c>
      <c r="AD790" s="22" t="s">
        <v>237</v>
      </c>
      <c r="AE790" s="22" t="s">
        <v>254</v>
      </c>
      <c r="AF790" s="37">
        <v>43280</v>
      </c>
      <c r="AG790" s="22" t="s">
        <v>6241</v>
      </c>
      <c r="AH790" s="22" t="s">
        <v>1220</v>
      </c>
      <c r="AI790" s="22"/>
      <c r="AJ790" s="22"/>
      <c r="AK790" s="22">
        <f ca="1">NETWORKDAYS(TODAY(),E790,Table4[Tətil günləri])</f>
        <v>-182</v>
      </c>
      <c r="AL790" s="18">
        <f t="shared" ca="1" si="25"/>
        <v>-181</v>
      </c>
    </row>
    <row r="791" spans="1:38" ht="62.5">
      <c r="A791" s="22">
        <v>286</v>
      </c>
      <c r="B791" s="22" t="s">
        <v>5208</v>
      </c>
      <c r="C791" s="37">
        <v>43241</v>
      </c>
      <c r="D791" s="36">
        <v>43252</v>
      </c>
      <c r="E791" s="36">
        <f>WORKDAY(D791,10,Table4[Tətil günləri])</f>
        <v>43271</v>
      </c>
      <c r="F791" s="22" t="str">
        <f t="shared" si="24"/>
        <v/>
      </c>
      <c r="G791" s="22" t="s">
        <v>235</v>
      </c>
      <c r="H791" s="43" t="s">
        <v>7803</v>
      </c>
      <c r="I791" s="22" t="s">
        <v>5205</v>
      </c>
      <c r="J791" s="22" t="s">
        <v>94</v>
      </c>
      <c r="K791" s="22" t="s">
        <v>5206</v>
      </c>
      <c r="L791" s="22" t="s">
        <v>5200</v>
      </c>
      <c r="M791" s="22" t="s">
        <v>326</v>
      </c>
      <c r="N791" s="22" t="s">
        <v>5207</v>
      </c>
      <c r="O791" s="22" t="s">
        <v>5202</v>
      </c>
      <c r="P791" s="36">
        <v>30553</v>
      </c>
      <c r="Q791" s="22" t="s">
        <v>5203</v>
      </c>
      <c r="R791" s="73" t="s">
        <v>5204</v>
      </c>
      <c r="S791" s="27" t="s">
        <v>227</v>
      </c>
      <c r="T791" s="101"/>
      <c r="U791" s="22" t="s">
        <v>254</v>
      </c>
      <c r="V791" s="73"/>
      <c r="W791" s="22"/>
      <c r="X791" s="45"/>
      <c r="Y791" s="22"/>
      <c r="Z791" s="37"/>
      <c r="AA791" s="22" t="s">
        <v>244</v>
      </c>
      <c r="AB791" s="22"/>
      <c r="AC791" s="22" t="s">
        <v>6240</v>
      </c>
      <c r="AD791" s="22" t="s">
        <v>237</v>
      </c>
      <c r="AE791" s="22" t="s">
        <v>254</v>
      </c>
      <c r="AF791" s="37">
        <v>43280</v>
      </c>
      <c r="AG791" s="22" t="s">
        <v>6241</v>
      </c>
      <c r="AH791" s="22" t="s">
        <v>1220</v>
      </c>
      <c r="AI791" s="22"/>
      <c r="AJ791" s="22"/>
      <c r="AK791" s="22">
        <f ca="1">NETWORKDAYS(TODAY(),E791,Table4[Tətil günləri])</f>
        <v>-182</v>
      </c>
      <c r="AL791" s="18">
        <f t="shared" ca="1" si="25"/>
        <v>-181</v>
      </c>
    </row>
    <row r="792" spans="1:38" ht="72" customHeight="1">
      <c r="A792" s="22">
        <v>287</v>
      </c>
      <c r="B792" s="22" t="s">
        <v>5209</v>
      </c>
      <c r="C792" s="36">
        <v>43252</v>
      </c>
      <c r="D792" s="36">
        <v>43255</v>
      </c>
      <c r="E792" s="36">
        <f>WORKDAY(D792,10,Table4[Tətil günləri])</f>
        <v>43272</v>
      </c>
      <c r="F792" s="22" t="str">
        <f t="shared" si="24"/>
        <v/>
      </c>
      <c r="G792" s="22" t="s">
        <v>235</v>
      </c>
      <c r="H792" s="22">
        <v>720042284</v>
      </c>
      <c r="I792" s="22" t="s">
        <v>5210</v>
      </c>
      <c r="J792" s="22" t="s">
        <v>57</v>
      </c>
      <c r="K792" s="22" t="s">
        <v>1520</v>
      </c>
      <c r="L792" s="22" t="s">
        <v>299</v>
      </c>
      <c r="M792" s="22" t="s">
        <v>300</v>
      </c>
      <c r="N792" s="22" t="s">
        <v>295</v>
      </c>
      <c r="O792" s="22" t="s">
        <v>301</v>
      </c>
      <c r="P792" s="36">
        <v>25774</v>
      </c>
      <c r="Q792" s="22" t="s">
        <v>3429</v>
      </c>
      <c r="R792" s="73" t="s">
        <v>253</v>
      </c>
      <c r="S792" s="27" t="s">
        <v>228</v>
      </c>
      <c r="T792" s="101">
        <v>43380</v>
      </c>
      <c r="U792" s="22" t="s">
        <v>254</v>
      </c>
      <c r="V792" s="73" t="s">
        <v>232</v>
      </c>
      <c r="W792" s="58" t="s">
        <v>5368</v>
      </c>
      <c r="X792" s="58" t="s">
        <v>5369</v>
      </c>
      <c r="Y792" s="58" t="s">
        <v>239</v>
      </c>
      <c r="Z792" s="37">
        <v>43255</v>
      </c>
      <c r="AA792" s="22" t="s">
        <v>243</v>
      </c>
      <c r="AB792" s="22"/>
      <c r="AC792" s="22" t="s">
        <v>5682</v>
      </c>
      <c r="AD792" s="22" t="s">
        <v>237</v>
      </c>
      <c r="AE792" s="22" t="s">
        <v>254</v>
      </c>
      <c r="AF792" s="37">
        <v>43262</v>
      </c>
      <c r="AG792" s="22" t="s">
        <v>5678</v>
      </c>
      <c r="AH792" s="159"/>
      <c r="AI792" s="22"/>
      <c r="AJ792" s="22"/>
      <c r="AK792" s="22">
        <f ca="1">NETWORKDAYS(TODAY(),E792,Table4[Tətil günləri])</f>
        <v>-181</v>
      </c>
      <c r="AL792" s="18">
        <f t="shared" ca="1" si="25"/>
        <v>-180</v>
      </c>
    </row>
    <row r="793" spans="1:38" ht="109.4">
      <c r="A793" s="22">
        <v>287</v>
      </c>
      <c r="B793" s="22" t="s">
        <v>5209</v>
      </c>
      <c r="C793" s="36">
        <v>43252</v>
      </c>
      <c r="D793" s="36">
        <v>43255</v>
      </c>
      <c r="E793" s="36">
        <f>WORKDAY(D794,10,Table4[Tətil günləri])</f>
        <v>43272</v>
      </c>
      <c r="F793" s="22" t="str">
        <f t="shared" si="24"/>
        <v/>
      </c>
      <c r="G793" s="22" t="s">
        <v>235</v>
      </c>
      <c r="H793" s="22" t="s">
        <v>5211</v>
      </c>
      <c r="I793" s="22" t="s">
        <v>5212</v>
      </c>
      <c r="J793" s="22" t="s">
        <v>212</v>
      </c>
      <c r="K793" s="22" t="s">
        <v>5213</v>
      </c>
      <c r="L793" s="22" t="s">
        <v>293</v>
      </c>
      <c r="M793" s="22" t="s">
        <v>294</v>
      </c>
      <c r="N793" s="22" t="s">
        <v>295</v>
      </c>
      <c r="O793" s="22" t="s">
        <v>253</v>
      </c>
      <c r="P793" s="36">
        <v>28586</v>
      </c>
      <c r="Q793" s="22" t="s">
        <v>315</v>
      </c>
      <c r="R793" s="73" t="s">
        <v>253</v>
      </c>
      <c r="S793" s="27" t="s">
        <v>228</v>
      </c>
      <c r="T793" s="51">
        <v>43365</v>
      </c>
      <c r="U793" s="22" t="s">
        <v>254</v>
      </c>
      <c r="V793" s="73" t="s">
        <v>232</v>
      </c>
      <c r="W793" s="58" t="s">
        <v>5370</v>
      </c>
      <c r="X793" s="58" t="s">
        <v>5371</v>
      </c>
      <c r="Y793" s="58" t="s">
        <v>239</v>
      </c>
      <c r="Z793" s="37">
        <v>43255</v>
      </c>
      <c r="AA793" s="22" t="s">
        <v>243</v>
      </c>
      <c r="AB793" s="22"/>
      <c r="AC793" s="22" t="s">
        <v>5682</v>
      </c>
      <c r="AD793" s="22" t="s">
        <v>237</v>
      </c>
      <c r="AE793" s="22" t="s">
        <v>254</v>
      </c>
      <c r="AF793" s="37">
        <v>43262</v>
      </c>
      <c r="AG793" s="22" t="s">
        <v>5678</v>
      </c>
      <c r="AH793" s="159"/>
      <c r="AI793" s="22"/>
      <c r="AJ793" s="22"/>
      <c r="AK793" s="22">
        <f ca="1">NETWORKDAYS(TODAY(),E793,Table4[Tətil günləri])</f>
        <v>-181</v>
      </c>
      <c r="AL793" s="18">
        <f t="shared" ca="1" si="25"/>
        <v>-180</v>
      </c>
    </row>
    <row r="794" spans="1:38" ht="62.5">
      <c r="A794" s="22">
        <v>287</v>
      </c>
      <c r="B794" s="22" t="s">
        <v>5209</v>
      </c>
      <c r="C794" s="36">
        <v>43252</v>
      </c>
      <c r="D794" s="36">
        <v>43255</v>
      </c>
      <c r="E794" s="36">
        <f>WORKDAY(D794,10,Table4[Tətil günləri])</f>
        <v>43272</v>
      </c>
      <c r="F794" s="22" t="str">
        <f t="shared" si="24"/>
        <v/>
      </c>
      <c r="G794" s="22" t="s">
        <v>235</v>
      </c>
      <c r="H794" s="22">
        <v>510991110</v>
      </c>
      <c r="I794" s="22" t="s">
        <v>5214</v>
      </c>
      <c r="J794" s="22" t="s">
        <v>57</v>
      </c>
      <c r="K794" s="22" t="s">
        <v>5215</v>
      </c>
      <c r="L794" s="22" t="s">
        <v>299</v>
      </c>
      <c r="M794" s="22" t="s">
        <v>300</v>
      </c>
      <c r="N794" s="22" t="s">
        <v>495</v>
      </c>
      <c r="O794" s="22" t="s">
        <v>253</v>
      </c>
      <c r="P794" s="36">
        <v>31473</v>
      </c>
      <c r="Q794" s="22" t="s">
        <v>5216</v>
      </c>
      <c r="R794" s="73" t="s">
        <v>253</v>
      </c>
      <c r="S794" s="27" t="s">
        <v>228</v>
      </c>
      <c r="T794" s="51">
        <v>43365</v>
      </c>
      <c r="U794" s="22" t="s">
        <v>254</v>
      </c>
      <c r="V794" s="73" t="s">
        <v>232</v>
      </c>
      <c r="W794" s="58" t="s">
        <v>5372</v>
      </c>
      <c r="X794" s="58" t="s">
        <v>5373</v>
      </c>
      <c r="Y794" s="58" t="s">
        <v>239</v>
      </c>
      <c r="Z794" s="37">
        <v>43255</v>
      </c>
      <c r="AA794" s="22" t="s">
        <v>243</v>
      </c>
      <c r="AB794" s="22"/>
      <c r="AC794" s="22" t="s">
        <v>4979</v>
      </c>
      <c r="AD794" s="22" t="s">
        <v>237</v>
      </c>
      <c r="AE794" s="22" t="s">
        <v>254</v>
      </c>
      <c r="AF794" s="37">
        <v>43262</v>
      </c>
      <c r="AG794" s="22" t="s">
        <v>5678</v>
      </c>
      <c r="AH794" s="159"/>
      <c r="AI794" s="22"/>
      <c r="AJ794" s="22"/>
      <c r="AK794" s="22">
        <f ca="1">NETWORKDAYS(TODAY(),E794,Table4[Tətil günləri])</f>
        <v>-181</v>
      </c>
      <c r="AL794" s="18">
        <f t="shared" ca="1" si="25"/>
        <v>-180</v>
      </c>
    </row>
    <row r="795" spans="1:38" ht="62.5">
      <c r="A795" s="22">
        <v>288</v>
      </c>
      <c r="B795" s="22" t="s">
        <v>5236</v>
      </c>
      <c r="C795" s="37">
        <v>43207</v>
      </c>
      <c r="D795" s="36">
        <v>43255</v>
      </c>
      <c r="E795" s="36">
        <f>WORKDAY(D796,10,Table4[Tətil günləri])</f>
        <v>43272</v>
      </c>
      <c r="F795" s="22" t="str">
        <f t="shared" si="24"/>
        <v/>
      </c>
      <c r="G795" s="22" t="s">
        <v>235</v>
      </c>
      <c r="H795" s="22" t="s">
        <v>5217</v>
      </c>
      <c r="I795" s="22" t="s">
        <v>5218</v>
      </c>
      <c r="J795" s="22" t="s">
        <v>100</v>
      </c>
      <c r="K795" s="22" t="s">
        <v>5219</v>
      </c>
      <c r="L795" s="22">
        <v>2142</v>
      </c>
      <c r="M795" s="22" t="s">
        <v>581</v>
      </c>
      <c r="N795" s="22" t="s">
        <v>576</v>
      </c>
      <c r="O795" s="22" t="s">
        <v>577</v>
      </c>
      <c r="P795" s="36">
        <v>31525</v>
      </c>
      <c r="Q795" s="22" t="s">
        <v>5220</v>
      </c>
      <c r="R795" s="73" t="s">
        <v>253</v>
      </c>
      <c r="S795" s="27" t="s">
        <v>228</v>
      </c>
      <c r="T795" s="101">
        <v>43281</v>
      </c>
      <c r="U795" s="22" t="s">
        <v>254</v>
      </c>
      <c r="V795" s="73" t="s">
        <v>232</v>
      </c>
      <c r="W795" s="22" t="s">
        <v>5385</v>
      </c>
      <c r="X795" s="45" t="s">
        <v>5386</v>
      </c>
      <c r="Y795" s="22" t="s">
        <v>239</v>
      </c>
      <c r="Z795" s="37">
        <v>43255</v>
      </c>
      <c r="AA795" s="22" t="s">
        <v>231</v>
      </c>
      <c r="AB795" s="22"/>
      <c r="AC795" s="22" t="s">
        <v>6002</v>
      </c>
      <c r="AD795" s="22" t="s">
        <v>237</v>
      </c>
      <c r="AE795" s="22" t="s">
        <v>254</v>
      </c>
      <c r="AF795" s="37">
        <v>43276</v>
      </c>
      <c r="AG795" s="53" t="s">
        <v>6003</v>
      </c>
      <c r="AH795" s="22" t="s">
        <v>1220</v>
      </c>
      <c r="AI795" s="22"/>
      <c r="AJ795" s="22"/>
      <c r="AK795" s="22">
        <f ca="1">NETWORKDAYS(TODAY(),E795,Table4[Tətil günləri])</f>
        <v>-181</v>
      </c>
      <c r="AL795" s="18">
        <f t="shared" ca="1" si="25"/>
        <v>-180</v>
      </c>
    </row>
    <row r="796" spans="1:38" ht="58.6" customHeight="1">
      <c r="A796" s="22">
        <v>288</v>
      </c>
      <c r="B796" s="22" t="s">
        <v>5236</v>
      </c>
      <c r="C796" s="37">
        <v>43207</v>
      </c>
      <c r="D796" s="36">
        <v>43255</v>
      </c>
      <c r="E796" s="36">
        <f>WORKDAY(D796,10,Table4[Tətil günləri])</f>
        <v>43272</v>
      </c>
      <c r="F796" s="22" t="str">
        <f t="shared" si="24"/>
        <v/>
      </c>
      <c r="G796" s="22" t="s">
        <v>235</v>
      </c>
      <c r="H796" s="22" t="s">
        <v>5221</v>
      </c>
      <c r="I796" s="22" t="s">
        <v>5222</v>
      </c>
      <c r="J796" s="22" t="s">
        <v>100</v>
      </c>
      <c r="K796" s="22" t="s">
        <v>5223</v>
      </c>
      <c r="L796" s="22">
        <v>3339</v>
      </c>
      <c r="M796" s="22" t="s">
        <v>4897</v>
      </c>
      <c r="N796" s="22" t="s">
        <v>576</v>
      </c>
      <c r="O796" s="22" t="s">
        <v>577</v>
      </c>
      <c r="P796" s="36">
        <v>31586</v>
      </c>
      <c r="Q796" s="22" t="s">
        <v>5224</v>
      </c>
      <c r="R796" s="73" t="s">
        <v>253</v>
      </c>
      <c r="S796" s="27" t="s">
        <v>228</v>
      </c>
      <c r="T796" s="101">
        <v>43369</v>
      </c>
      <c r="U796" s="22" t="s">
        <v>254</v>
      </c>
      <c r="V796" s="73" t="s">
        <v>232</v>
      </c>
      <c r="W796" s="22" t="s">
        <v>5387</v>
      </c>
      <c r="X796" s="45" t="s">
        <v>5388</v>
      </c>
      <c r="Y796" s="22" t="s">
        <v>239</v>
      </c>
      <c r="Z796" s="37">
        <v>43255</v>
      </c>
      <c r="AA796" s="22" t="s">
        <v>231</v>
      </c>
      <c r="AB796" s="22"/>
      <c r="AC796" s="22" t="s">
        <v>6002</v>
      </c>
      <c r="AD796" s="22" t="s">
        <v>237</v>
      </c>
      <c r="AE796" s="22" t="s">
        <v>254</v>
      </c>
      <c r="AF796" s="37">
        <v>43276</v>
      </c>
      <c r="AG796" s="53" t="s">
        <v>6003</v>
      </c>
      <c r="AH796" s="22" t="s">
        <v>1220</v>
      </c>
      <c r="AI796" s="22"/>
      <c r="AJ796" s="22"/>
      <c r="AK796" s="22">
        <f ca="1">NETWORKDAYS(TODAY(),E796,Table4[Tətil günləri])</f>
        <v>-181</v>
      </c>
      <c r="AL796" s="18">
        <f t="shared" ca="1" si="25"/>
        <v>-180</v>
      </c>
    </row>
    <row r="797" spans="1:38" ht="171.85">
      <c r="A797" s="22">
        <v>288</v>
      </c>
      <c r="B797" s="22" t="s">
        <v>5236</v>
      </c>
      <c r="C797" s="37">
        <v>43207</v>
      </c>
      <c r="D797" s="36">
        <v>43255</v>
      </c>
      <c r="E797" s="36">
        <f>WORKDAY(D798,10,Table4[Tətil günləri])</f>
        <v>43272</v>
      </c>
      <c r="F797" s="22" t="str">
        <f t="shared" si="24"/>
        <v/>
      </c>
      <c r="G797" s="22" t="s">
        <v>235</v>
      </c>
      <c r="H797" s="22" t="s">
        <v>5225</v>
      </c>
      <c r="I797" s="22" t="s">
        <v>5226</v>
      </c>
      <c r="J797" s="22" t="s">
        <v>100</v>
      </c>
      <c r="K797" s="22" t="s">
        <v>5227</v>
      </c>
      <c r="L797" s="22">
        <v>1211</v>
      </c>
      <c r="M797" s="22" t="s">
        <v>646</v>
      </c>
      <c r="N797" s="22" t="s">
        <v>576</v>
      </c>
      <c r="O797" s="22" t="s">
        <v>577</v>
      </c>
      <c r="P797" s="36">
        <v>30000</v>
      </c>
      <c r="Q797" s="22" t="s">
        <v>5228</v>
      </c>
      <c r="R797" s="73" t="s">
        <v>253</v>
      </c>
      <c r="S797" s="27" t="s">
        <v>228</v>
      </c>
      <c r="T797" s="33">
        <v>43335</v>
      </c>
      <c r="U797" s="22" t="s">
        <v>254</v>
      </c>
      <c r="V797" s="73" t="s">
        <v>232</v>
      </c>
      <c r="W797" s="22" t="s">
        <v>5389</v>
      </c>
      <c r="X797" s="45" t="s">
        <v>5390</v>
      </c>
      <c r="Y797" s="22" t="s">
        <v>239</v>
      </c>
      <c r="Z797" s="37">
        <v>43255</v>
      </c>
      <c r="AA797" s="22" t="s">
        <v>231</v>
      </c>
      <c r="AB797" s="22"/>
      <c r="AC797" s="22" t="s">
        <v>4969</v>
      </c>
      <c r="AD797" s="22" t="s">
        <v>237</v>
      </c>
      <c r="AE797" s="22" t="s">
        <v>254</v>
      </c>
      <c r="AF797" s="37">
        <v>43276</v>
      </c>
      <c r="AG797" s="53" t="s">
        <v>6003</v>
      </c>
      <c r="AH797" s="22" t="s">
        <v>1220</v>
      </c>
      <c r="AI797" s="22"/>
      <c r="AJ797" s="22"/>
      <c r="AK797" s="22">
        <f ca="1">NETWORKDAYS(TODAY(),E797,Table4[Tətil günləri])</f>
        <v>-181</v>
      </c>
      <c r="AL797" s="18">
        <f t="shared" ca="1" si="25"/>
        <v>-180</v>
      </c>
    </row>
    <row r="798" spans="1:38" ht="109.55" customHeight="1">
      <c r="A798" s="22">
        <v>288</v>
      </c>
      <c r="B798" s="22" t="s">
        <v>5236</v>
      </c>
      <c r="C798" s="37">
        <v>43207</v>
      </c>
      <c r="D798" s="36">
        <v>43255</v>
      </c>
      <c r="E798" s="36">
        <f>WORKDAY(D798,10,Table4[Tətil günləri])</f>
        <v>43272</v>
      </c>
      <c r="F798" s="22" t="str">
        <f t="shared" si="24"/>
        <v/>
      </c>
      <c r="G798" s="22" t="s">
        <v>235</v>
      </c>
      <c r="H798" s="22">
        <v>143747028</v>
      </c>
      <c r="I798" s="22" t="s">
        <v>5229</v>
      </c>
      <c r="J798" s="22" t="s">
        <v>89</v>
      </c>
      <c r="K798" s="22" t="s">
        <v>5230</v>
      </c>
      <c r="L798" s="22">
        <v>2142</v>
      </c>
      <c r="M798" s="22" t="s">
        <v>581</v>
      </c>
      <c r="N798" s="22" t="s">
        <v>576</v>
      </c>
      <c r="O798" s="22" t="s">
        <v>577</v>
      </c>
      <c r="P798" s="36">
        <v>29754</v>
      </c>
      <c r="Q798" s="22" t="s">
        <v>5231</v>
      </c>
      <c r="R798" s="73" t="s">
        <v>253</v>
      </c>
      <c r="S798" s="27" t="s">
        <v>228</v>
      </c>
      <c r="T798" s="33">
        <v>43376</v>
      </c>
      <c r="U798" s="22" t="s">
        <v>254</v>
      </c>
      <c r="V798" s="73" t="s">
        <v>232</v>
      </c>
      <c r="W798" s="22" t="s">
        <v>5391</v>
      </c>
      <c r="X798" s="45" t="s">
        <v>5392</v>
      </c>
      <c r="Y798" s="22" t="s">
        <v>239</v>
      </c>
      <c r="Z798" s="37">
        <v>43255</v>
      </c>
      <c r="AA798" s="22" t="s">
        <v>231</v>
      </c>
      <c r="AB798" s="22"/>
      <c r="AC798" s="22" t="s">
        <v>6000</v>
      </c>
      <c r="AD798" s="22" t="s">
        <v>237</v>
      </c>
      <c r="AE798" s="22" t="s">
        <v>254</v>
      </c>
      <c r="AF798" s="37">
        <v>43276</v>
      </c>
      <c r="AG798" s="53" t="s">
        <v>6003</v>
      </c>
      <c r="AH798" s="159"/>
      <c r="AI798" s="22"/>
      <c r="AJ798" s="22"/>
      <c r="AK798" s="22">
        <f ca="1">NETWORKDAYS(TODAY(),E798,Table4[Tətil günləri])</f>
        <v>-181</v>
      </c>
      <c r="AL798" s="18">
        <f t="shared" ca="1" si="25"/>
        <v>-180</v>
      </c>
    </row>
    <row r="799" spans="1:38" ht="109.4">
      <c r="A799" s="22">
        <v>288</v>
      </c>
      <c r="B799" s="22" t="s">
        <v>5236</v>
      </c>
      <c r="C799" s="37">
        <v>43207</v>
      </c>
      <c r="D799" s="36">
        <v>43255</v>
      </c>
      <c r="E799" s="36">
        <f>WORKDAY(D799,10,Table4[Tətil günləri])</f>
        <v>43272</v>
      </c>
      <c r="F799" s="22" t="str">
        <f t="shared" si="24"/>
        <v/>
      </c>
      <c r="G799" s="22" t="s">
        <v>235</v>
      </c>
      <c r="H799" s="22" t="s">
        <v>5232</v>
      </c>
      <c r="I799" s="22" t="s">
        <v>5233</v>
      </c>
      <c r="J799" s="22" t="s">
        <v>100</v>
      </c>
      <c r="K799" s="22" t="s">
        <v>5234</v>
      </c>
      <c r="L799" s="22">
        <v>2142</v>
      </c>
      <c r="M799" s="22" t="s">
        <v>581</v>
      </c>
      <c r="N799" s="22" t="s">
        <v>576</v>
      </c>
      <c r="O799" s="22" t="s">
        <v>577</v>
      </c>
      <c r="P799" s="36">
        <v>30298</v>
      </c>
      <c r="Q799" s="22" t="s">
        <v>5235</v>
      </c>
      <c r="R799" s="73" t="s">
        <v>253</v>
      </c>
      <c r="S799" s="27" t="s">
        <v>228</v>
      </c>
      <c r="T799" s="101">
        <v>43418</v>
      </c>
      <c r="U799" s="22" t="s">
        <v>254</v>
      </c>
      <c r="V799" s="73" t="s">
        <v>232</v>
      </c>
      <c r="W799" s="22" t="s">
        <v>5393</v>
      </c>
      <c r="X799" s="45" t="s">
        <v>5394</v>
      </c>
      <c r="Y799" s="22" t="s">
        <v>239</v>
      </c>
      <c r="Z799" s="37">
        <v>43255</v>
      </c>
      <c r="AA799" s="22" t="s">
        <v>231</v>
      </c>
      <c r="AB799" s="22"/>
      <c r="AC799" s="22" t="s">
        <v>6001</v>
      </c>
      <c r="AD799" s="22" t="s">
        <v>237</v>
      </c>
      <c r="AE799" s="22" t="s">
        <v>254</v>
      </c>
      <c r="AF799" s="37">
        <v>43276</v>
      </c>
      <c r="AG799" s="53" t="s">
        <v>6003</v>
      </c>
      <c r="AH799" s="159"/>
      <c r="AI799" s="22"/>
      <c r="AJ799" s="22"/>
      <c r="AK799" s="22">
        <f ca="1">NETWORKDAYS(TODAY(),E799,Table4[Tətil günləri])</f>
        <v>-181</v>
      </c>
      <c r="AL799" s="18">
        <f t="shared" ca="1" si="25"/>
        <v>-180</v>
      </c>
    </row>
    <row r="800" spans="1:38" s="65" customFormat="1" ht="122.3" customHeight="1">
      <c r="A800" s="29">
        <v>289</v>
      </c>
      <c r="B800" s="29" t="s">
        <v>5237</v>
      </c>
      <c r="C800" s="36">
        <v>43255</v>
      </c>
      <c r="D800" s="36">
        <v>43255</v>
      </c>
      <c r="E800" s="36">
        <f>WORKDAY(D800,10,Table4[Tətil günləri])</f>
        <v>43272</v>
      </c>
      <c r="F800" s="22" t="str">
        <f t="shared" si="24"/>
        <v/>
      </c>
      <c r="G800" s="22" t="s">
        <v>235</v>
      </c>
      <c r="H800" s="274" t="s">
        <v>7804</v>
      </c>
      <c r="I800" s="29" t="s">
        <v>5238</v>
      </c>
      <c r="J800" s="29" t="s">
        <v>212</v>
      </c>
      <c r="K800" s="29" t="s">
        <v>5239</v>
      </c>
      <c r="L800" s="29">
        <v>3113</v>
      </c>
      <c r="M800" s="29" t="s">
        <v>5240</v>
      </c>
      <c r="N800" s="29" t="s">
        <v>275</v>
      </c>
      <c r="O800" s="29" t="s">
        <v>619</v>
      </c>
      <c r="P800" s="66">
        <v>22251</v>
      </c>
      <c r="Q800" s="29" t="s">
        <v>5241</v>
      </c>
      <c r="R800" s="92" t="s">
        <v>253</v>
      </c>
      <c r="S800" s="29" t="s">
        <v>228</v>
      </c>
      <c r="T800" s="242">
        <v>43309</v>
      </c>
      <c r="U800" s="29" t="s">
        <v>865</v>
      </c>
      <c r="V800" s="73" t="s">
        <v>232</v>
      </c>
      <c r="W800" s="29" t="s">
        <v>5395</v>
      </c>
      <c r="X800" s="89" t="s">
        <v>5396</v>
      </c>
      <c r="Y800" s="29" t="s">
        <v>239</v>
      </c>
      <c r="Z800" s="37">
        <v>43255</v>
      </c>
      <c r="AA800" s="29" t="s">
        <v>243</v>
      </c>
      <c r="AB800" s="29"/>
      <c r="AC800" s="29" t="s">
        <v>6228</v>
      </c>
      <c r="AD800" s="29" t="s">
        <v>237</v>
      </c>
      <c r="AE800" s="29" t="s">
        <v>865</v>
      </c>
      <c r="AF800" s="75">
        <v>43280</v>
      </c>
      <c r="AG800" s="29" t="s">
        <v>6229</v>
      </c>
      <c r="AH800" s="29" t="s">
        <v>6234</v>
      </c>
      <c r="AI800" s="29"/>
      <c r="AJ800" s="29"/>
      <c r="AK800" s="22">
        <f ca="1">NETWORKDAYS(TODAY(),E800,Table4[Tətil günləri])</f>
        <v>-181</v>
      </c>
      <c r="AL800" s="18">
        <f t="shared" ca="1" si="25"/>
        <v>-180</v>
      </c>
    </row>
    <row r="801" spans="1:38" ht="109.4">
      <c r="A801" s="29">
        <v>289</v>
      </c>
      <c r="B801" s="29" t="s">
        <v>5237</v>
      </c>
      <c r="C801" s="36">
        <v>43255</v>
      </c>
      <c r="D801" s="36">
        <v>43255</v>
      </c>
      <c r="E801" s="36">
        <f>WORKDAY(D802,10,Table4[Tətil günləri])</f>
        <v>43272</v>
      </c>
      <c r="F801" s="22" t="str">
        <f t="shared" si="24"/>
        <v/>
      </c>
      <c r="G801" s="22" t="s">
        <v>235</v>
      </c>
      <c r="H801" s="43" t="s">
        <v>7805</v>
      </c>
      <c r="I801" s="22" t="s">
        <v>5242</v>
      </c>
      <c r="J801" s="22" t="s">
        <v>57</v>
      </c>
      <c r="K801" s="22" t="s">
        <v>5239</v>
      </c>
      <c r="L801" s="22">
        <v>3113</v>
      </c>
      <c r="M801" s="22" t="s">
        <v>5240</v>
      </c>
      <c r="N801" s="22" t="s">
        <v>275</v>
      </c>
      <c r="O801" s="22" t="s">
        <v>619</v>
      </c>
      <c r="P801" s="36">
        <v>22420</v>
      </c>
      <c r="Q801" s="22" t="s">
        <v>5241</v>
      </c>
      <c r="R801" s="73" t="s">
        <v>253</v>
      </c>
      <c r="S801" s="22" t="s">
        <v>228</v>
      </c>
      <c r="T801" s="37">
        <v>43308</v>
      </c>
      <c r="U801" s="29" t="s">
        <v>865</v>
      </c>
      <c r="V801" s="73" t="s">
        <v>232</v>
      </c>
      <c r="W801" s="22" t="s">
        <v>5397</v>
      </c>
      <c r="X801" s="45" t="s">
        <v>5398</v>
      </c>
      <c r="Y801" s="22" t="s">
        <v>239</v>
      </c>
      <c r="Z801" s="37">
        <v>43255</v>
      </c>
      <c r="AA801" s="29" t="s">
        <v>243</v>
      </c>
      <c r="AB801" s="22"/>
      <c r="AC801" s="29" t="s">
        <v>6228</v>
      </c>
      <c r="AD801" s="29" t="s">
        <v>237</v>
      </c>
      <c r="AE801" s="29" t="s">
        <v>865</v>
      </c>
      <c r="AF801" s="75">
        <v>43280</v>
      </c>
      <c r="AG801" s="29" t="s">
        <v>6229</v>
      </c>
      <c r="AH801" s="29" t="s">
        <v>6230</v>
      </c>
      <c r="AI801" s="22"/>
      <c r="AJ801" s="22"/>
      <c r="AK801" s="22">
        <f ca="1">NETWORKDAYS(TODAY(),E801,Table4[Tətil günləri])</f>
        <v>-181</v>
      </c>
      <c r="AL801" s="18">
        <f t="shared" ca="1" si="25"/>
        <v>-180</v>
      </c>
    </row>
    <row r="802" spans="1:38" ht="109.4">
      <c r="A802" s="29">
        <v>289</v>
      </c>
      <c r="B802" s="29" t="s">
        <v>5237</v>
      </c>
      <c r="C802" s="36">
        <v>43255</v>
      </c>
      <c r="D802" s="36">
        <v>43255</v>
      </c>
      <c r="E802" s="36">
        <f>WORKDAY(D802,10,Table4[Tətil günləri])</f>
        <v>43272</v>
      </c>
      <c r="F802" s="22" t="str">
        <f t="shared" si="24"/>
        <v/>
      </c>
      <c r="G802" s="22" t="s">
        <v>235</v>
      </c>
      <c r="H802" s="43" t="s">
        <v>7806</v>
      </c>
      <c r="I802" s="22" t="s">
        <v>5243</v>
      </c>
      <c r="J802" s="22" t="s">
        <v>94</v>
      </c>
      <c r="K802" s="22" t="s">
        <v>5244</v>
      </c>
      <c r="L802" s="22">
        <v>3115</v>
      </c>
      <c r="M802" s="22" t="s">
        <v>5245</v>
      </c>
      <c r="N802" s="22" t="s">
        <v>275</v>
      </c>
      <c r="O802" s="22" t="s">
        <v>619</v>
      </c>
      <c r="P802" s="36">
        <v>23137</v>
      </c>
      <c r="Q802" s="22" t="s">
        <v>5246</v>
      </c>
      <c r="R802" s="73" t="s">
        <v>253</v>
      </c>
      <c r="S802" s="27" t="s">
        <v>228</v>
      </c>
      <c r="T802" s="37">
        <v>43315</v>
      </c>
      <c r="U802" s="29" t="s">
        <v>865</v>
      </c>
      <c r="V802" s="73" t="s">
        <v>232</v>
      </c>
      <c r="W802" s="22" t="s">
        <v>5399</v>
      </c>
      <c r="X802" s="45" t="s">
        <v>5400</v>
      </c>
      <c r="Y802" s="22" t="s">
        <v>239</v>
      </c>
      <c r="Z802" s="37">
        <v>43255</v>
      </c>
      <c r="AA802" s="29" t="s">
        <v>243</v>
      </c>
      <c r="AB802" s="22"/>
      <c r="AC802" s="29" t="s">
        <v>6228</v>
      </c>
      <c r="AD802" s="29" t="s">
        <v>237</v>
      </c>
      <c r="AE802" s="29" t="s">
        <v>865</v>
      </c>
      <c r="AF802" s="75">
        <v>43280</v>
      </c>
      <c r="AG802" s="29" t="s">
        <v>6229</v>
      </c>
      <c r="AH802" s="29" t="s">
        <v>6230</v>
      </c>
      <c r="AI802" s="22"/>
      <c r="AJ802" s="22"/>
      <c r="AK802" s="22">
        <f ca="1">NETWORKDAYS(TODAY(),E802,Table4[Tətil günləri])</f>
        <v>-181</v>
      </c>
      <c r="AL802" s="18">
        <f t="shared" ca="1" si="25"/>
        <v>-180</v>
      </c>
    </row>
    <row r="803" spans="1:38" ht="93.75">
      <c r="A803" s="22">
        <v>290</v>
      </c>
      <c r="B803" s="22" t="s">
        <v>4554</v>
      </c>
      <c r="C803" s="37">
        <v>43216</v>
      </c>
      <c r="D803" s="36">
        <v>43255</v>
      </c>
      <c r="E803" s="36">
        <f>WORKDAY(D803,10,Table4[Tətil günləri])</f>
        <v>43272</v>
      </c>
      <c r="F803" s="22" t="str">
        <f t="shared" si="24"/>
        <v/>
      </c>
      <c r="G803" s="22" t="s">
        <v>235</v>
      </c>
      <c r="H803" s="43" t="s">
        <v>7807</v>
      </c>
      <c r="I803" s="22" t="s">
        <v>5269</v>
      </c>
      <c r="J803" s="22" t="s">
        <v>57</v>
      </c>
      <c r="K803" s="22" t="s">
        <v>5270</v>
      </c>
      <c r="L803" s="22">
        <v>1322</v>
      </c>
      <c r="M803" s="22" t="s">
        <v>4541</v>
      </c>
      <c r="N803" s="22" t="s">
        <v>5271</v>
      </c>
      <c r="O803" s="22" t="s">
        <v>424</v>
      </c>
      <c r="P803" s="36">
        <v>25941</v>
      </c>
      <c r="Q803" s="22" t="s">
        <v>5272</v>
      </c>
      <c r="R803" s="73" t="s">
        <v>253</v>
      </c>
      <c r="S803" s="27" t="s">
        <v>227</v>
      </c>
      <c r="T803" s="37"/>
      <c r="U803" s="22" t="s">
        <v>254</v>
      </c>
      <c r="V803" s="73" t="s">
        <v>232</v>
      </c>
      <c r="W803" s="22" t="s">
        <v>5401</v>
      </c>
      <c r="X803" s="45" t="s">
        <v>5402</v>
      </c>
      <c r="Y803" s="22" t="s">
        <v>239</v>
      </c>
      <c r="Z803" s="37">
        <v>43256</v>
      </c>
      <c r="AA803" s="22" t="s">
        <v>244</v>
      </c>
      <c r="AB803" s="22"/>
      <c r="AC803" s="22" t="s">
        <v>5849</v>
      </c>
      <c r="AD803" s="22" t="s">
        <v>237</v>
      </c>
      <c r="AE803" s="37" t="s">
        <v>254</v>
      </c>
      <c r="AF803" s="37">
        <v>43272</v>
      </c>
      <c r="AG803" s="37" t="s">
        <v>5850</v>
      </c>
      <c r="AH803" s="22" t="s">
        <v>1220</v>
      </c>
      <c r="AI803" s="22"/>
      <c r="AJ803" s="22"/>
      <c r="AK803" s="22">
        <f ca="1">NETWORKDAYS(TODAY(),E803,Table4[Tətil günləri])</f>
        <v>-181</v>
      </c>
      <c r="AL803" s="18">
        <f t="shared" ca="1" si="25"/>
        <v>-180</v>
      </c>
    </row>
    <row r="804" spans="1:38" ht="46.9">
      <c r="A804" s="22">
        <v>291</v>
      </c>
      <c r="B804" s="22" t="s">
        <v>5260</v>
      </c>
      <c r="C804" s="36">
        <v>43255</v>
      </c>
      <c r="D804" s="36">
        <v>43255</v>
      </c>
      <c r="E804" s="36">
        <f>WORKDAY(D804,10,Table4[Tətil günləri])</f>
        <v>43272</v>
      </c>
      <c r="F804" s="22" t="str">
        <f t="shared" si="24"/>
        <v/>
      </c>
      <c r="G804" s="22" t="s">
        <v>235</v>
      </c>
      <c r="H804" s="43" t="s">
        <v>7808</v>
      </c>
      <c r="I804" s="22" t="s">
        <v>5261</v>
      </c>
      <c r="J804" s="22" t="s">
        <v>94</v>
      </c>
      <c r="K804" s="22" t="s">
        <v>5262</v>
      </c>
      <c r="L804" s="22">
        <v>3114</v>
      </c>
      <c r="M804" s="22" t="s">
        <v>5262</v>
      </c>
      <c r="N804" s="22" t="s">
        <v>275</v>
      </c>
      <c r="O804" s="22" t="s">
        <v>619</v>
      </c>
      <c r="P804" s="36">
        <v>29242</v>
      </c>
      <c r="Q804" s="22" t="s">
        <v>5263</v>
      </c>
      <c r="R804" s="73" t="s">
        <v>253</v>
      </c>
      <c r="S804" s="27" t="s">
        <v>228</v>
      </c>
      <c r="T804" s="37">
        <v>43313</v>
      </c>
      <c r="U804" s="29" t="s">
        <v>865</v>
      </c>
      <c r="V804" s="73"/>
      <c r="W804" s="22"/>
      <c r="X804" s="45"/>
      <c r="Y804" s="22"/>
      <c r="Z804" s="37"/>
      <c r="AA804" s="22" t="s">
        <v>231</v>
      </c>
      <c r="AB804" s="22"/>
      <c r="AC804" s="22" t="s">
        <v>6231</v>
      </c>
      <c r="AD804" s="22" t="s">
        <v>237</v>
      </c>
      <c r="AE804" s="22" t="s">
        <v>865</v>
      </c>
      <c r="AF804" s="37">
        <v>43280</v>
      </c>
      <c r="AG804" s="22" t="s">
        <v>6232</v>
      </c>
      <c r="AH804" s="22" t="s">
        <v>6233</v>
      </c>
      <c r="AI804" s="22"/>
      <c r="AJ804" s="22"/>
      <c r="AK804" s="22">
        <f ca="1">NETWORKDAYS(TODAY(),E804,Table4[Tətil günləri])</f>
        <v>-181</v>
      </c>
      <c r="AL804" s="18">
        <f t="shared" ca="1" si="25"/>
        <v>-180</v>
      </c>
    </row>
    <row r="805" spans="1:38" ht="31.25">
      <c r="A805" s="22">
        <v>291</v>
      </c>
      <c r="B805" s="22" t="s">
        <v>5260</v>
      </c>
      <c r="C805" s="36">
        <v>43255</v>
      </c>
      <c r="D805" s="36">
        <v>43255</v>
      </c>
      <c r="E805" s="36">
        <f>WORKDAY(D805,10,Table4[Tətil günləri])</f>
        <v>43272</v>
      </c>
      <c r="F805" s="22" t="str">
        <f t="shared" si="24"/>
        <v/>
      </c>
      <c r="G805" s="22" t="s">
        <v>235</v>
      </c>
      <c r="H805" s="43" t="s">
        <v>7809</v>
      </c>
      <c r="I805" s="22" t="s">
        <v>5264</v>
      </c>
      <c r="J805" s="22" t="s">
        <v>57</v>
      </c>
      <c r="K805" s="22" t="s">
        <v>5239</v>
      </c>
      <c r="L805" s="22">
        <v>3113</v>
      </c>
      <c r="M805" s="22" t="s">
        <v>5240</v>
      </c>
      <c r="N805" s="22" t="s">
        <v>275</v>
      </c>
      <c r="O805" s="22" t="s">
        <v>619</v>
      </c>
      <c r="P805" s="36">
        <v>29617</v>
      </c>
      <c r="Q805" s="22" t="s">
        <v>5241</v>
      </c>
      <c r="R805" s="73" t="s">
        <v>253</v>
      </c>
      <c r="S805" s="27" t="s">
        <v>228</v>
      </c>
      <c r="T805" s="37">
        <v>43363</v>
      </c>
      <c r="U805" s="29" t="s">
        <v>865</v>
      </c>
      <c r="V805" s="73"/>
      <c r="W805" s="22"/>
      <c r="X805" s="45"/>
      <c r="Y805" s="22"/>
      <c r="Z805" s="37"/>
      <c r="AA805" s="22" t="s">
        <v>231</v>
      </c>
      <c r="AB805" s="22"/>
      <c r="AC805" s="22" t="s">
        <v>6231</v>
      </c>
      <c r="AD805" s="22" t="s">
        <v>237</v>
      </c>
      <c r="AE805" s="22" t="s">
        <v>865</v>
      </c>
      <c r="AF805" s="37">
        <v>43280</v>
      </c>
      <c r="AG805" s="22" t="s">
        <v>6232</v>
      </c>
      <c r="AH805" s="22" t="s">
        <v>6233</v>
      </c>
      <c r="AI805" s="22"/>
      <c r="AJ805" s="22"/>
      <c r="AK805" s="22">
        <f ca="1">NETWORKDAYS(TODAY(),E805,Table4[Tətil günləri])</f>
        <v>-181</v>
      </c>
      <c r="AL805" s="18">
        <f t="shared" ca="1" si="25"/>
        <v>-180</v>
      </c>
    </row>
    <row r="806" spans="1:38" ht="31.25">
      <c r="A806" s="22">
        <v>291</v>
      </c>
      <c r="B806" s="22" t="s">
        <v>5260</v>
      </c>
      <c r="C806" s="36">
        <v>43255</v>
      </c>
      <c r="D806" s="36">
        <v>43255</v>
      </c>
      <c r="E806" s="36">
        <f>WORKDAY(D807,10,Table4[Tətil günləri])</f>
        <v>43272</v>
      </c>
      <c r="F806" s="22" t="str">
        <f t="shared" si="24"/>
        <v/>
      </c>
      <c r="G806" s="22" t="s">
        <v>235</v>
      </c>
      <c r="H806" s="43" t="s">
        <v>7812</v>
      </c>
      <c r="I806" s="22" t="s">
        <v>5265</v>
      </c>
      <c r="J806" s="22" t="s">
        <v>57</v>
      </c>
      <c r="K806" s="22" t="s">
        <v>5239</v>
      </c>
      <c r="L806" s="22">
        <v>3113</v>
      </c>
      <c r="M806" s="22" t="s">
        <v>5240</v>
      </c>
      <c r="N806" s="22" t="s">
        <v>275</v>
      </c>
      <c r="O806" s="22" t="s">
        <v>619</v>
      </c>
      <c r="P806" s="36">
        <v>23320</v>
      </c>
      <c r="Q806" s="22" t="s">
        <v>5241</v>
      </c>
      <c r="R806" s="73" t="s">
        <v>253</v>
      </c>
      <c r="S806" s="27" t="s">
        <v>228</v>
      </c>
      <c r="T806" s="37">
        <v>43313</v>
      </c>
      <c r="U806" s="29" t="s">
        <v>865</v>
      </c>
      <c r="V806" s="73"/>
      <c r="W806" s="22"/>
      <c r="X806" s="45"/>
      <c r="Y806" s="22"/>
      <c r="Z806" s="37"/>
      <c r="AA806" s="22" t="s">
        <v>231</v>
      </c>
      <c r="AB806" s="22"/>
      <c r="AC806" s="22" t="s">
        <v>6231</v>
      </c>
      <c r="AD806" s="22" t="s">
        <v>237</v>
      </c>
      <c r="AE806" s="22" t="s">
        <v>865</v>
      </c>
      <c r="AF806" s="37">
        <v>43280</v>
      </c>
      <c r="AG806" s="22" t="s">
        <v>6232</v>
      </c>
      <c r="AH806" s="22" t="s">
        <v>6233</v>
      </c>
      <c r="AI806" s="22"/>
      <c r="AJ806" s="22"/>
      <c r="AK806" s="22">
        <f ca="1">NETWORKDAYS(TODAY(),E806,Table4[Tətil günləri])</f>
        <v>-181</v>
      </c>
      <c r="AL806" s="18">
        <f t="shared" ca="1" si="25"/>
        <v>-180</v>
      </c>
    </row>
    <row r="807" spans="1:38" ht="46.9">
      <c r="A807" s="22">
        <v>291</v>
      </c>
      <c r="B807" s="22" t="s">
        <v>5260</v>
      </c>
      <c r="C807" s="36">
        <v>43255</v>
      </c>
      <c r="D807" s="36">
        <v>43255</v>
      </c>
      <c r="E807" s="36">
        <f>WORKDAY(D807,10,Table4[Tətil günləri])</f>
        <v>43272</v>
      </c>
      <c r="F807" s="22" t="str">
        <f t="shared" si="24"/>
        <v/>
      </c>
      <c r="G807" s="22" t="s">
        <v>235</v>
      </c>
      <c r="H807" s="43" t="s">
        <v>7813</v>
      </c>
      <c r="I807" s="22" t="s">
        <v>5266</v>
      </c>
      <c r="J807" s="22" t="s">
        <v>42</v>
      </c>
      <c r="K807" s="22" t="s">
        <v>5267</v>
      </c>
      <c r="L807" s="22">
        <v>3114</v>
      </c>
      <c r="M807" s="22" t="s">
        <v>5262</v>
      </c>
      <c r="N807" s="22" t="s">
        <v>275</v>
      </c>
      <c r="O807" s="22" t="s">
        <v>619</v>
      </c>
      <c r="P807" s="36">
        <v>31401</v>
      </c>
      <c r="Q807" s="22" t="s">
        <v>3305</v>
      </c>
      <c r="R807" s="73" t="s">
        <v>253</v>
      </c>
      <c r="S807" s="27" t="s">
        <v>228</v>
      </c>
      <c r="T807" s="37">
        <v>43313</v>
      </c>
      <c r="U807" s="29" t="s">
        <v>865</v>
      </c>
      <c r="V807" s="73"/>
      <c r="W807" s="22"/>
      <c r="X807" s="45"/>
      <c r="Y807" s="22"/>
      <c r="Z807" s="22"/>
      <c r="AA807" s="22" t="s">
        <v>231</v>
      </c>
      <c r="AB807" s="22"/>
      <c r="AC807" s="22" t="s">
        <v>6231</v>
      </c>
      <c r="AD807" s="22" t="s">
        <v>237</v>
      </c>
      <c r="AE807" s="22" t="s">
        <v>865</v>
      </c>
      <c r="AF807" s="37">
        <v>43280</v>
      </c>
      <c r="AG807" s="22" t="s">
        <v>6232</v>
      </c>
      <c r="AH807" s="22" t="s">
        <v>6233</v>
      </c>
      <c r="AI807" s="22"/>
      <c r="AJ807" s="22"/>
      <c r="AK807" s="22">
        <f ca="1">NETWORKDAYS(TODAY(),E807,Table4[Tətil günləri])</f>
        <v>-181</v>
      </c>
      <c r="AL807" s="18">
        <f t="shared" ca="1" si="25"/>
        <v>-180</v>
      </c>
    </row>
    <row r="808" spans="1:38" ht="46.9">
      <c r="A808" s="22">
        <v>291</v>
      </c>
      <c r="B808" s="22" t="s">
        <v>5260</v>
      </c>
      <c r="C808" s="36">
        <v>43255</v>
      </c>
      <c r="D808" s="36">
        <v>43255</v>
      </c>
      <c r="E808" s="36">
        <f>WORKDAY(D808,10,Table4[Tətil günləri])</f>
        <v>43272</v>
      </c>
      <c r="F808" s="22" t="str">
        <f>IF(OR(G808="göndərildi",G808="ləğv olundu"),"",AL808)</f>
        <v/>
      </c>
      <c r="G808" s="22" t="s">
        <v>235</v>
      </c>
      <c r="H808" s="43" t="s">
        <v>7814</v>
      </c>
      <c r="I808" s="22" t="s">
        <v>5268</v>
      </c>
      <c r="J808" s="22" t="s">
        <v>57</v>
      </c>
      <c r="K808" s="22" t="s">
        <v>5267</v>
      </c>
      <c r="L808" s="22">
        <v>3114</v>
      </c>
      <c r="M808" s="22" t="s">
        <v>5262</v>
      </c>
      <c r="N808" s="22" t="s">
        <v>275</v>
      </c>
      <c r="O808" s="22" t="s">
        <v>619</v>
      </c>
      <c r="P808" s="36">
        <v>26827</v>
      </c>
      <c r="Q808" s="22" t="s">
        <v>3305</v>
      </c>
      <c r="R808" s="73" t="s">
        <v>253</v>
      </c>
      <c r="S808" s="27" t="s">
        <v>228</v>
      </c>
      <c r="T808" s="101">
        <v>43331</v>
      </c>
      <c r="U808" s="29" t="s">
        <v>865</v>
      </c>
      <c r="V808" s="73"/>
      <c r="W808" s="22"/>
      <c r="X808" s="45"/>
      <c r="Y808" s="22"/>
      <c r="Z808" s="22"/>
      <c r="AA808" s="22" t="s">
        <v>231</v>
      </c>
      <c r="AB808" s="22"/>
      <c r="AC808" s="22" t="s">
        <v>6231</v>
      </c>
      <c r="AD808" s="22" t="s">
        <v>237</v>
      </c>
      <c r="AE808" s="22" t="s">
        <v>865</v>
      </c>
      <c r="AF808" s="37">
        <v>43280</v>
      </c>
      <c r="AG808" s="22" t="s">
        <v>6232</v>
      </c>
      <c r="AH808" s="22" t="s">
        <v>6233</v>
      </c>
      <c r="AI808" s="22"/>
      <c r="AJ808" s="22"/>
      <c r="AK808" s="22">
        <f ca="1">NETWORKDAYS(TODAY(),E808,Table4[Tətil günləri])</f>
        <v>-181</v>
      </c>
      <c r="AL808" s="18">
        <f t="shared" ca="1" si="25"/>
        <v>-180</v>
      </c>
    </row>
    <row r="809" spans="1:38" ht="46.9">
      <c r="A809" s="22">
        <v>292</v>
      </c>
      <c r="B809" s="22" t="s">
        <v>5273</v>
      </c>
      <c r="C809" s="36">
        <v>43255</v>
      </c>
      <c r="D809" s="36">
        <v>43255</v>
      </c>
      <c r="E809" s="36">
        <f>WORKDAY(D809,10,Table4[Tətil günləri])</f>
        <v>43272</v>
      </c>
      <c r="F809" s="22" t="str">
        <f t="shared" si="24"/>
        <v/>
      </c>
      <c r="G809" s="22" t="s">
        <v>235</v>
      </c>
      <c r="H809" s="22" t="s">
        <v>5274</v>
      </c>
      <c r="I809" s="22" t="s">
        <v>5275</v>
      </c>
      <c r="J809" s="22" t="s">
        <v>87</v>
      </c>
      <c r="K809" s="22" t="s">
        <v>5276</v>
      </c>
      <c r="L809" s="22">
        <v>7411</v>
      </c>
      <c r="M809" s="22" t="s">
        <v>3287</v>
      </c>
      <c r="N809" s="22" t="s">
        <v>858</v>
      </c>
      <c r="O809" s="22" t="s">
        <v>577</v>
      </c>
      <c r="P809" s="36">
        <v>27520</v>
      </c>
      <c r="Q809" s="22" t="s">
        <v>5277</v>
      </c>
      <c r="R809" s="73" t="s">
        <v>253</v>
      </c>
      <c r="S809" s="27" t="s">
        <v>228</v>
      </c>
      <c r="T809" s="37">
        <v>43293</v>
      </c>
      <c r="U809" s="22" t="s">
        <v>860</v>
      </c>
      <c r="V809" s="73" t="s">
        <v>232</v>
      </c>
      <c r="W809" s="22" t="s">
        <v>5534</v>
      </c>
      <c r="X809" s="45" t="s">
        <v>5535</v>
      </c>
      <c r="Y809" s="22" t="s">
        <v>239</v>
      </c>
      <c r="Z809" s="37">
        <v>43259</v>
      </c>
      <c r="AA809" s="22" t="s">
        <v>231</v>
      </c>
      <c r="AB809" s="22"/>
      <c r="AC809" s="22" t="s">
        <v>6251</v>
      </c>
      <c r="AD809" s="22" t="s">
        <v>237</v>
      </c>
      <c r="AE809" s="22" t="s">
        <v>860</v>
      </c>
      <c r="AF809" s="37">
        <v>43280</v>
      </c>
      <c r="AG809" s="53" t="s">
        <v>6252</v>
      </c>
      <c r="AH809" s="22" t="s">
        <v>6253</v>
      </c>
      <c r="AI809" s="22"/>
      <c r="AJ809" s="22"/>
      <c r="AK809" s="22">
        <f ca="1">NETWORKDAYS(TODAY(),E809,Table4[Tətil günləri])</f>
        <v>-181</v>
      </c>
      <c r="AL809" s="18">
        <f t="shared" ca="1" si="25"/>
        <v>-180</v>
      </c>
    </row>
    <row r="810" spans="1:38" ht="46.9">
      <c r="A810" s="22">
        <v>293</v>
      </c>
      <c r="B810" s="22" t="s">
        <v>5843</v>
      </c>
      <c r="C810" s="36">
        <v>43255</v>
      </c>
      <c r="D810" s="36">
        <v>43255</v>
      </c>
      <c r="E810" s="36">
        <f>WORKDAY(D811,10,Table4[Tətil günləri])</f>
        <v>43272</v>
      </c>
      <c r="F810" s="22" t="str">
        <f t="shared" si="24"/>
        <v/>
      </c>
      <c r="G810" s="22" t="s">
        <v>235</v>
      </c>
      <c r="H810" s="38" t="s">
        <v>5278</v>
      </c>
      <c r="I810" s="38" t="s">
        <v>5279</v>
      </c>
      <c r="J810" s="22" t="s">
        <v>87</v>
      </c>
      <c r="K810" s="22" t="s">
        <v>3765</v>
      </c>
      <c r="L810" s="22">
        <v>3118</v>
      </c>
      <c r="M810" s="22" t="s">
        <v>3204</v>
      </c>
      <c r="N810" s="22" t="s">
        <v>908</v>
      </c>
      <c r="O810" s="22" t="s">
        <v>909</v>
      </c>
      <c r="P810" s="36">
        <v>31511</v>
      </c>
      <c r="Q810" s="22" t="s">
        <v>5280</v>
      </c>
      <c r="R810" s="73" t="s">
        <v>253</v>
      </c>
      <c r="S810" s="27" t="s">
        <v>227</v>
      </c>
      <c r="T810" s="37"/>
      <c r="U810" s="22" t="s">
        <v>254</v>
      </c>
      <c r="V810" s="73" t="s">
        <v>232</v>
      </c>
      <c r="W810" s="22" t="s">
        <v>5781</v>
      </c>
      <c r="X810" s="45" t="s">
        <v>5782</v>
      </c>
      <c r="Y810" s="22" t="s">
        <v>239</v>
      </c>
      <c r="Z810" s="37">
        <v>43271</v>
      </c>
      <c r="AA810" s="22" t="s">
        <v>232</v>
      </c>
      <c r="AB810" s="22" t="s">
        <v>4183</v>
      </c>
      <c r="AC810" s="22" t="s">
        <v>3738</v>
      </c>
      <c r="AD810" s="22" t="s">
        <v>237</v>
      </c>
      <c r="AE810" s="22" t="s">
        <v>254</v>
      </c>
      <c r="AF810" s="37">
        <v>43280</v>
      </c>
      <c r="AG810" s="37" t="s">
        <v>6237</v>
      </c>
      <c r="AH810" s="22" t="s">
        <v>6238</v>
      </c>
      <c r="AI810" s="22"/>
      <c r="AJ810" s="22"/>
      <c r="AK810" s="22">
        <f ca="1">NETWORKDAYS(TODAY(),E810,Table4[Tətil günləri])</f>
        <v>-181</v>
      </c>
      <c r="AL810" s="18">
        <f t="shared" ca="1" si="25"/>
        <v>-180</v>
      </c>
    </row>
    <row r="811" spans="1:38" ht="59.95" customHeight="1">
      <c r="A811" s="22">
        <v>293</v>
      </c>
      <c r="B811" s="22" t="s">
        <v>5843</v>
      </c>
      <c r="C811" s="36">
        <v>43255</v>
      </c>
      <c r="D811" s="36">
        <v>43255</v>
      </c>
      <c r="E811" s="36">
        <f>WORKDAY(D811,10,Table4[Tətil günləri])</f>
        <v>43272</v>
      </c>
      <c r="F811" s="22" t="str">
        <f t="shared" si="24"/>
        <v/>
      </c>
      <c r="G811" s="22" t="s">
        <v>235</v>
      </c>
      <c r="H811" s="38" t="s">
        <v>5281</v>
      </c>
      <c r="I811" s="38" t="s">
        <v>5282</v>
      </c>
      <c r="J811" s="22" t="s">
        <v>82</v>
      </c>
      <c r="K811" s="22" t="s">
        <v>5283</v>
      </c>
      <c r="L811" s="22">
        <v>3118</v>
      </c>
      <c r="M811" s="22" t="s">
        <v>3204</v>
      </c>
      <c r="N811" s="22" t="s">
        <v>908</v>
      </c>
      <c r="O811" s="22" t="s">
        <v>909</v>
      </c>
      <c r="P811" s="36">
        <v>25334</v>
      </c>
      <c r="Q811" s="22" t="s">
        <v>5284</v>
      </c>
      <c r="R811" s="73" t="s">
        <v>253</v>
      </c>
      <c r="S811" s="27" t="s">
        <v>227</v>
      </c>
      <c r="T811" s="37"/>
      <c r="U811" s="22" t="s">
        <v>254</v>
      </c>
      <c r="V811" s="73" t="s">
        <v>232</v>
      </c>
      <c r="W811" s="22" t="s">
        <v>5783</v>
      </c>
      <c r="X811" s="45" t="s">
        <v>5784</v>
      </c>
      <c r="Y811" s="22" t="s">
        <v>239</v>
      </c>
      <c r="Z811" s="37">
        <v>43271</v>
      </c>
      <c r="AA811" s="22" t="s">
        <v>232</v>
      </c>
      <c r="AB811" s="22" t="s">
        <v>4183</v>
      </c>
      <c r="AC811" s="22" t="s">
        <v>3738</v>
      </c>
      <c r="AD811" s="22" t="s">
        <v>237</v>
      </c>
      <c r="AE811" s="22" t="s">
        <v>254</v>
      </c>
      <c r="AF811" s="37">
        <v>43280</v>
      </c>
      <c r="AG811" s="37" t="s">
        <v>6237</v>
      </c>
      <c r="AH811" s="22" t="s">
        <v>6238</v>
      </c>
      <c r="AI811" s="22"/>
      <c r="AJ811" s="22"/>
      <c r="AK811" s="22">
        <f ca="1">NETWORKDAYS(TODAY(),E811,Table4[Tətil günləri])</f>
        <v>-181</v>
      </c>
      <c r="AL811" s="18">
        <f t="shared" ca="1" si="25"/>
        <v>-180</v>
      </c>
    </row>
    <row r="812" spans="1:38" ht="93.75">
      <c r="A812" s="22">
        <v>293</v>
      </c>
      <c r="B812" s="22" t="s">
        <v>5843</v>
      </c>
      <c r="C812" s="36">
        <v>43255</v>
      </c>
      <c r="D812" s="36">
        <v>43255</v>
      </c>
      <c r="E812" s="36">
        <f>WORKDAY(D813,10,Table4[Tətil günləri])</f>
        <v>43272</v>
      </c>
      <c r="F812" s="22" t="str">
        <f t="shared" si="24"/>
        <v/>
      </c>
      <c r="G812" s="22" t="s">
        <v>235</v>
      </c>
      <c r="H812" s="38">
        <v>506362576</v>
      </c>
      <c r="I812" s="38" t="s">
        <v>5285</v>
      </c>
      <c r="J812" s="22" t="s">
        <v>57</v>
      </c>
      <c r="K812" s="22" t="s">
        <v>5286</v>
      </c>
      <c r="L812" s="22">
        <v>3112</v>
      </c>
      <c r="M812" s="22" t="s">
        <v>1812</v>
      </c>
      <c r="N812" s="22" t="s">
        <v>908</v>
      </c>
      <c r="O812" s="22" t="s">
        <v>909</v>
      </c>
      <c r="P812" s="36">
        <v>21937</v>
      </c>
      <c r="Q812" s="22" t="s">
        <v>2577</v>
      </c>
      <c r="R812" s="73" t="s">
        <v>253</v>
      </c>
      <c r="S812" s="27" t="s">
        <v>227</v>
      </c>
      <c r="T812" s="37"/>
      <c r="U812" s="22" t="s">
        <v>254</v>
      </c>
      <c r="V812" s="73" t="s">
        <v>232</v>
      </c>
      <c r="W812" s="22" t="s">
        <v>5785</v>
      </c>
      <c r="X812" s="45" t="s">
        <v>5786</v>
      </c>
      <c r="Y812" s="22" t="s">
        <v>239</v>
      </c>
      <c r="Z812" s="37">
        <v>43271</v>
      </c>
      <c r="AA812" s="22" t="s">
        <v>232</v>
      </c>
      <c r="AB812" s="22" t="s">
        <v>4183</v>
      </c>
      <c r="AC812" s="22" t="s">
        <v>3738</v>
      </c>
      <c r="AD812" s="22" t="s">
        <v>237</v>
      </c>
      <c r="AE812" s="22" t="s">
        <v>254</v>
      </c>
      <c r="AF812" s="37">
        <v>43280</v>
      </c>
      <c r="AG812" s="37" t="s">
        <v>6237</v>
      </c>
      <c r="AH812" s="22" t="s">
        <v>6238</v>
      </c>
      <c r="AI812" s="22"/>
      <c r="AJ812" s="22"/>
      <c r="AK812" s="22">
        <f ca="1">NETWORKDAYS(TODAY(),E812,Table4[Tətil günləri])</f>
        <v>-181</v>
      </c>
      <c r="AL812" s="18">
        <f t="shared" ca="1" si="25"/>
        <v>-180</v>
      </c>
    </row>
    <row r="813" spans="1:38" ht="78.150000000000006">
      <c r="A813" s="22">
        <v>293</v>
      </c>
      <c r="B813" s="22" t="s">
        <v>5843</v>
      </c>
      <c r="C813" s="36">
        <v>43255</v>
      </c>
      <c r="D813" s="36">
        <v>43255</v>
      </c>
      <c r="E813" s="36">
        <f>WORKDAY(D813,10,Table4[Tətil günləri])</f>
        <v>43272</v>
      </c>
      <c r="F813" s="22" t="str">
        <f t="shared" si="24"/>
        <v/>
      </c>
      <c r="G813" s="22" t="s">
        <v>235</v>
      </c>
      <c r="H813" s="46" t="s">
        <v>7642</v>
      </c>
      <c r="I813" s="38" t="s">
        <v>5287</v>
      </c>
      <c r="J813" s="22" t="s">
        <v>89</v>
      </c>
      <c r="K813" s="22" t="s">
        <v>5288</v>
      </c>
      <c r="L813" s="22">
        <v>1324</v>
      </c>
      <c r="M813" s="22" t="s">
        <v>5289</v>
      </c>
      <c r="N813" s="22" t="s">
        <v>908</v>
      </c>
      <c r="O813" s="22" t="s">
        <v>909</v>
      </c>
      <c r="P813" s="36">
        <v>23464</v>
      </c>
      <c r="Q813" s="22" t="s">
        <v>5290</v>
      </c>
      <c r="R813" s="73" t="s">
        <v>253</v>
      </c>
      <c r="S813" s="27" t="s">
        <v>228</v>
      </c>
      <c r="T813" s="101">
        <v>43303</v>
      </c>
      <c r="U813" s="22" t="s">
        <v>254</v>
      </c>
      <c r="V813" s="73" t="s">
        <v>232</v>
      </c>
      <c r="W813" s="22" t="s">
        <v>5787</v>
      </c>
      <c r="X813" s="45" t="s">
        <v>5788</v>
      </c>
      <c r="Y813" s="22" t="s">
        <v>239</v>
      </c>
      <c r="Z813" s="37">
        <v>43271</v>
      </c>
      <c r="AA813" s="22" t="s">
        <v>232</v>
      </c>
      <c r="AB813" s="22" t="s">
        <v>4183</v>
      </c>
      <c r="AC813" s="22" t="s">
        <v>3738</v>
      </c>
      <c r="AD813" s="22" t="s">
        <v>237</v>
      </c>
      <c r="AE813" s="22" t="s">
        <v>254</v>
      </c>
      <c r="AF813" s="37">
        <v>43280</v>
      </c>
      <c r="AG813" s="37" t="s">
        <v>6237</v>
      </c>
      <c r="AH813" s="22" t="s">
        <v>6238</v>
      </c>
      <c r="AI813" s="22"/>
      <c r="AJ813" s="22"/>
      <c r="AK813" s="22">
        <f ca="1">NETWORKDAYS(TODAY(),E813,Table4[Tətil günləri])</f>
        <v>-181</v>
      </c>
      <c r="AL813" s="18">
        <f t="shared" ca="1" si="25"/>
        <v>-180</v>
      </c>
    </row>
    <row r="814" spans="1:38" ht="78.150000000000006">
      <c r="A814" s="22">
        <v>293</v>
      </c>
      <c r="B814" s="22" t="s">
        <v>5843</v>
      </c>
      <c r="C814" s="36">
        <v>43255</v>
      </c>
      <c r="D814" s="36">
        <v>43255</v>
      </c>
      <c r="E814" s="36">
        <f>WORKDAY(D815,10,Table4[Tətil günləri])</f>
        <v>43272</v>
      </c>
      <c r="F814" s="22" t="str">
        <f t="shared" si="24"/>
        <v/>
      </c>
      <c r="G814" s="22" t="s">
        <v>235</v>
      </c>
      <c r="H814" s="38">
        <v>534584665</v>
      </c>
      <c r="I814" s="38" t="s">
        <v>5291</v>
      </c>
      <c r="J814" s="22" t="s">
        <v>57</v>
      </c>
      <c r="K814" s="22" t="s">
        <v>5292</v>
      </c>
      <c r="L814" s="22">
        <v>3257</v>
      </c>
      <c r="M814" s="22" t="s">
        <v>5314</v>
      </c>
      <c r="N814" s="22" t="s">
        <v>908</v>
      </c>
      <c r="O814" s="22" t="s">
        <v>909</v>
      </c>
      <c r="P814" s="36">
        <v>24730</v>
      </c>
      <c r="Q814" s="22" t="s">
        <v>5101</v>
      </c>
      <c r="R814" s="73" t="s">
        <v>253</v>
      </c>
      <c r="S814" s="27" t="s">
        <v>228</v>
      </c>
      <c r="T814" s="37">
        <v>43303</v>
      </c>
      <c r="U814" s="22" t="s">
        <v>254</v>
      </c>
      <c r="V814" s="73" t="s">
        <v>232</v>
      </c>
      <c r="W814" s="22" t="s">
        <v>5789</v>
      </c>
      <c r="X814" s="45" t="s">
        <v>5790</v>
      </c>
      <c r="Y814" s="22" t="s">
        <v>239</v>
      </c>
      <c r="Z814" s="37">
        <v>43271</v>
      </c>
      <c r="AA814" s="22" t="s">
        <v>232</v>
      </c>
      <c r="AB814" s="22" t="s">
        <v>4183</v>
      </c>
      <c r="AC814" s="22" t="s">
        <v>3738</v>
      </c>
      <c r="AD814" s="22" t="s">
        <v>237</v>
      </c>
      <c r="AE814" s="22" t="s">
        <v>254</v>
      </c>
      <c r="AF814" s="37">
        <v>43280</v>
      </c>
      <c r="AG814" s="37" t="s">
        <v>6237</v>
      </c>
      <c r="AH814" s="22" t="s">
        <v>6238</v>
      </c>
      <c r="AI814" s="22"/>
      <c r="AJ814" s="22"/>
      <c r="AK814" s="22">
        <f ca="1">NETWORKDAYS(TODAY(),E814,Table4[Tətil günləri])</f>
        <v>-181</v>
      </c>
      <c r="AL814" s="18">
        <f t="shared" ca="1" si="25"/>
        <v>-180</v>
      </c>
    </row>
    <row r="815" spans="1:38" ht="46.9">
      <c r="A815" s="22">
        <v>293</v>
      </c>
      <c r="B815" s="22" t="s">
        <v>5843</v>
      </c>
      <c r="C815" s="36">
        <v>43255</v>
      </c>
      <c r="D815" s="36">
        <v>43255</v>
      </c>
      <c r="E815" s="36">
        <f>WORKDAY(D815,10,Table4[Tətil günləri])</f>
        <v>43272</v>
      </c>
      <c r="F815" s="22" t="str">
        <f t="shared" si="24"/>
        <v/>
      </c>
      <c r="G815" s="22" t="s">
        <v>235</v>
      </c>
      <c r="H815" s="38" t="s">
        <v>5293</v>
      </c>
      <c r="I815" s="38" t="s">
        <v>5294</v>
      </c>
      <c r="J815" s="22" t="s">
        <v>48</v>
      </c>
      <c r="K815" s="22" t="s">
        <v>5295</v>
      </c>
      <c r="L815" s="22">
        <v>2142</v>
      </c>
      <c r="M815" s="22" t="s">
        <v>5296</v>
      </c>
      <c r="N815" s="22" t="s">
        <v>908</v>
      </c>
      <c r="O815" s="22" t="s">
        <v>909</v>
      </c>
      <c r="P815" s="36">
        <v>32419</v>
      </c>
      <c r="Q815" s="22" t="s">
        <v>5297</v>
      </c>
      <c r="R815" s="73" t="s">
        <v>253</v>
      </c>
      <c r="S815" s="27" t="s">
        <v>228</v>
      </c>
      <c r="T815" s="101">
        <v>43306</v>
      </c>
      <c r="U815" s="22" t="s">
        <v>254</v>
      </c>
      <c r="V815" s="73" t="s">
        <v>232</v>
      </c>
      <c r="W815" s="22" t="s">
        <v>5791</v>
      </c>
      <c r="X815" s="45" t="s">
        <v>5792</v>
      </c>
      <c r="Y815" s="22" t="s">
        <v>239</v>
      </c>
      <c r="Z815" s="37">
        <v>43271</v>
      </c>
      <c r="AA815" s="22" t="s">
        <v>232</v>
      </c>
      <c r="AB815" s="22" t="s">
        <v>4183</v>
      </c>
      <c r="AC815" s="22" t="s">
        <v>3738</v>
      </c>
      <c r="AD815" s="22" t="s">
        <v>237</v>
      </c>
      <c r="AE815" s="22" t="s">
        <v>254</v>
      </c>
      <c r="AF815" s="37">
        <v>43280</v>
      </c>
      <c r="AG815" s="37" t="s">
        <v>6237</v>
      </c>
      <c r="AH815" s="22" t="s">
        <v>6238</v>
      </c>
      <c r="AI815" s="22"/>
      <c r="AJ815" s="22"/>
      <c r="AK815" s="22">
        <f ca="1">NETWORKDAYS(TODAY(),E815,Table4[Tətil günləri])</f>
        <v>-181</v>
      </c>
      <c r="AL815" s="18">
        <f t="shared" ca="1" si="25"/>
        <v>-180</v>
      </c>
    </row>
    <row r="816" spans="1:38" ht="93.75">
      <c r="A816" s="22">
        <v>293</v>
      </c>
      <c r="B816" s="22" t="s">
        <v>5843</v>
      </c>
      <c r="C816" s="36">
        <v>43255</v>
      </c>
      <c r="D816" s="36">
        <v>43255</v>
      </c>
      <c r="E816" s="36">
        <f>WORKDAY(D817,10,Table4[Tətil günləri])</f>
        <v>43272</v>
      </c>
      <c r="F816" s="22" t="str">
        <f t="shared" si="24"/>
        <v/>
      </c>
      <c r="G816" s="22" t="s">
        <v>235</v>
      </c>
      <c r="H816" s="38" t="s">
        <v>5298</v>
      </c>
      <c r="I816" s="38" t="s">
        <v>5299</v>
      </c>
      <c r="J816" s="22" t="s">
        <v>104</v>
      </c>
      <c r="K816" s="22" t="s">
        <v>5300</v>
      </c>
      <c r="L816" s="22">
        <v>3112</v>
      </c>
      <c r="M816" s="22" t="s">
        <v>1812</v>
      </c>
      <c r="N816" s="22" t="s">
        <v>908</v>
      </c>
      <c r="O816" s="22" t="s">
        <v>909</v>
      </c>
      <c r="P816" s="36">
        <v>24164</v>
      </c>
      <c r="Q816" s="22" t="s">
        <v>1077</v>
      </c>
      <c r="R816" s="73" t="s">
        <v>253</v>
      </c>
      <c r="S816" s="22" t="s">
        <v>228</v>
      </c>
      <c r="T816" s="37">
        <v>43289</v>
      </c>
      <c r="U816" s="22" t="s">
        <v>254</v>
      </c>
      <c r="V816" s="73" t="s">
        <v>232</v>
      </c>
      <c r="W816" s="22" t="s">
        <v>5793</v>
      </c>
      <c r="X816" s="45" t="s">
        <v>5794</v>
      </c>
      <c r="Y816" s="22" t="s">
        <v>239</v>
      </c>
      <c r="Z816" s="37">
        <v>43271</v>
      </c>
      <c r="AA816" s="22" t="s">
        <v>232</v>
      </c>
      <c r="AB816" s="22" t="s">
        <v>4183</v>
      </c>
      <c r="AC816" s="22" t="s">
        <v>3738</v>
      </c>
      <c r="AD816" s="22" t="s">
        <v>237</v>
      </c>
      <c r="AE816" s="22" t="s">
        <v>254</v>
      </c>
      <c r="AF816" s="37">
        <v>43280</v>
      </c>
      <c r="AG816" s="37" t="s">
        <v>6237</v>
      </c>
      <c r="AH816" s="22" t="s">
        <v>6238</v>
      </c>
      <c r="AI816" s="22"/>
      <c r="AJ816" s="22"/>
      <c r="AK816" s="22">
        <f ca="1">NETWORKDAYS(TODAY(),E816,Table4[Tətil günləri])</f>
        <v>-181</v>
      </c>
      <c r="AL816" s="18">
        <f t="shared" ca="1" si="25"/>
        <v>-180</v>
      </c>
    </row>
    <row r="817" spans="1:38" ht="46.9">
      <c r="A817" s="22">
        <v>293</v>
      </c>
      <c r="B817" s="22" t="s">
        <v>5843</v>
      </c>
      <c r="C817" s="36">
        <v>43255</v>
      </c>
      <c r="D817" s="36">
        <v>43255</v>
      </c>
      <c r="E817" s="36">
        <f>WORKDAY(D817,10,Table4[Tətil günləri])</f>
        <v>43272</v>
      </c>
      <c r="F817" s="22" t="str">
        <f t="shared" si="24"/>
        <v/>
      </c>
      <c r="G817" s="22" t="s">
        <v>235</v>
      </c>
      <c r="H817" s="38" t="s">
        <v>5301</v>
      </c>
      <c r="I817" s="38" t="s">
        <v>5302</v>
      </c>
      <c r="J817" s="22" t="s">
        <v>87</v>
      </c>
      <c r="K817" s="22" t="s">
        <v>856</v>
      </c>
      <c r="L817" s="22">
        <v>2149</v>
      </c>
      <c r="M817" s="22" t="s">
        <v>5303</v>
      </c>
      <c r="N817" s="22" t="s">
        <v>908</v>
      </c>
      <c r="O817" s="22" t="s">
        <v>909</v>
      </c>
      <c r="P817" s="36">
        <v>30829</v>
      </c>
      <c r="Q817" s="22" t="s">
        <v>859</v>
      </c>
      <c r="R817" s="73" t="s">
        <v>253</v>
      </c>
      <c r="S817" s="22" t="s">
        <v>228</v>
      </c>
      <c r="T817" s="37">
        <v>43311</v>
      </c>
      <c r="U817" s="22" t="s">
        <v>254</v>
      </c>
      <c r="V817" s="73" t="s">
        <v>232</v>
      </c>
      <c r="W817" s="22" t="s">
        <v>5795</v>
      </c>
      <c r="X817" s="45" t="s">
        <v>5796</v>
      </c>
      <c r="Y817" s="22" t="s">
        <v>239</v>
      </c>
      <c r="Z817" s="37">
        <v>43271</v>
      </c>
      <c r="AA817" s="22" t="s">
        <v>232</v>
      </c>
      <c r="AB817" s="22" t="s">
        <v>4183</v>
      </c>
      <c r="AC817" s="22" t="s">
        <v>3738</v>
      </c>
      <c r="AD817" s="22" t="s">
        <v>237</v>
      </c>
      <c r="AE817" s="22" t="s">
        <v>254</v>
      </c>
      <c r="AF817" s="37">
        <v>43280</v>
      </c>
      <c r="AG817" s="37" t="s">
        <v>6237</v>
      </c>
      <c r="AH817" s="22" t="s">
        <v>6238</v>
      </c>
      <c r="AI817" s="22"/>
      <c r="AJ817" s="22"/>
      <c r="AK817" s="22">
        <f ca="1">NETWORKDAYS(TODAY(),E817,Table4[Tətil günləri])</f>
        <v>-181</v>
      </c>
      <c r="AL817" s="18">
        <f t="shared" ca="1" si="25"/>
        <v>-180</v>
      </c>
    </row>
    <row r="818" spans="1:38" ht="78.150000000000006">
      <c r="A818" s="22">
        <v>293</v>
      </c>
      <c r="B818" s="22" t="s">
        <v>5843</v>
      </c>
      <c r="C818" s="36">
        <v>43255</v>
      </c>
      <c r="D818" s="36">
        <v>43255</v>
      </c>
      <c r="E818" s="36">
        <f>WORKDAY(D819,10,Table4[Tətil günləri])</f>
        <v>43272</v>
      </c>
      <c r="F818" s="22" t="str">
        <f t="shared" si="24"/>
        <v/>
      </c>
      <c r="G818" s="22" t="s">
        <v>235</v>
      </c>
      <c r="H818" s="46" t="s">
        <v>7665</v>
      </c>
      <c r="I818" s="38" t="s">
        <v>5304</v>
      </c>
      <c r="J818" s="22" t="s">
        <v>57</v>
      </c>
      <c r="K818" s="22" t="s">
        <v>5305</v>
      </c>
      <c r="L818" s="22">
        <v>1219</v>
      </c>
      <c r="M818" s="22" t="s">
        <v>5306</v>
      </c>
      <c r="N818" s="22" t="s">
        <v>908</v>
      </c>
      <c r="O818" s="22" t="s">
        <v>909</v>
      </c>
      <c r="P818" s="36">
        <v>21772</v>
      </c>
      <c r="Q818" s="22" t="s">
        <v>5307</v>
      </c>
      <c r="R818" s="73" t="s">
        <v>253</v>
      </c>
      <c r="S818" s="22" t="s">
        <v>228</v>
      </c>
      <c r="T818" s="37">
        <v>43289</v>
      </c>
      <c r="U818" s="22" t="s">
        <v>254</v>
      </c>
      <c r="V818" s="73" t="s">
        <v>232</v>
      </c>
      <c r="W818" s="22" t="s">
        <v>5797</v>
      </c>
      <c r="X818" s="45" t="s">
        <v>5798</v>
      </c>
      <c r="Y818" s="22" t="s">
        <v>239</v>
      </c>
      <c r="Z818" s="37">
        <v>43271</v>
      </c>
      <c r="AA818" s="22" t="s">
        <v>232</v>
      </c>
      <c r="AB818" s="22" t="s">
        <v>4183</v>
      </c>
      <c r="AC818" s="22" t="s">
        <v>3738</v>
      </c>
      <c r="AD818" s="22" t="s">
        <v>237</v>
      </c>
      <c r="AE818" s="22" t="s">
        <v>254</v>
      </c>
      <c r="AF818" s="37">
        <v>43280</v>
      </c>
      <c r="AG818" s="37" t="s">
        <v>6237</v>
      </c>
      <c r="AH818" s="22" t="s">
        <v>6238</v>
      </c>
      <c r="AI818" s="22"/>
      <c r="AJ818" s="22"/>
      <c r="AK818" s="22">
        <f ca="1">NETWORKDAYS(TODAY(),E818,Table4[Tətil günləri])</f>
        <v>-181</v>
      </c>
      <c r="AL818" s="18">
        <f t="shared" ca="1" si="25"/>
        <v>-180</v>
      </c>
    </row>
    <row r="819" spans="1:38" ht="93.75">
      <c r="A819" s="22">
        <v>293</v>
      </c>
      <c r="B819" s="22" t="s">
        <v>5843</v>
      </c>
      <c r="C819" s="36">
        <v>43255</v>
      </c>
      <c r="D819" s="36">
        <v>43255</v>
      </c>
      <c r="E819" s="36">
        <f>WORKDAY(D819,10,Table4[Tətil günləri])</f>
        <v>43272</v>
      </c>
      <c r="F819" s="22" t="str">
        <f t="shared" si="24"/>
        <v/>
      </c>
      <c r="G819" s="22" t="s">
        <v>235</v>
      </c>
      <c r="H819" s="38">
        <v>522648658</v>
      </c>
      <c r="I819" s="38" t="s">
        <v>5308</v>
      </c>
      <c r="J819" s="22" t="s">
        <v>57</v>
      </c>
      <c r="K819" s="22" t="s">
        <v>5841</v>
      </c>
      <c r="L819" s="22">
        <v>3112</v>
      </c>
      <c r="M819" s="22" t="s">
        <v>5842</v>
      </c>
      <c r="N819" s="22" t="s">
        <v>908</v>
      </c>
      <c r="O819" s="22" t="s">
        <v>909</v>
      </c>
      <c r="P819" s="36">
        <v>22124</v>
      </c>
      <c r="Q819" s="22" t="s">
        <v>5309</v>
      </c>
      <c r="R819" s="73" t="s">
        <v>253</v>
      </c>
      <c r="S819" s="27" t="s">
        <v>228</v>
      </c>
      <c r="T819" s="101">
        <v>43298</v>
      </c>
      <c r="U819" s="22" t="s">
        <v>254</v>
      </c>
      <c r="V819" s="73" t="s">
        <v>232</v>
      </c>
      <c r="W819" s="22" t="s">
        <v>5799</v>
      </c>
      <c r="X819" s="45" t="s">
        <v>5800</v>
      </c>
      <c r="Y819" s="22" t="s">
        <v>239</v>
      </c>
      <c r="Z819" s="37">
        <v>43271</v>
      </c>
      <c r="AA819" s="22" t="s">
        <v>232</v>
      </c>
      <c r="AB819" s="22" t="s">
        <v>4183</v>
      </c>
      <c r="AC819" s="22" t="s">
        <v>3738</v>
      </c>
      <c r="AD819" s="22" t="s">
        <v>237</v>
      </c>
      <c r="AE819" s="22" t="s">
        <v>254</v>
      </c>
      <c r="AF819" s="37">
        <v>43280</v>
      </c>
      <c r="AG819" s="37" t="s">
        <v>6237</v>
      </c>
      <c r="AH819" s="22" t="s">
        <v>6238</v>
      </c>
      <c r="AI819" s="22"/>
      <c r="AJ819" s="22"/>
      <c r="AK819" s="22">
        <f ca="1">NETWORKDAYS(TODAY(),E819,Table4[Tətil günləri])</f>
        <v>-181</v>
      </c>
      <c r="AL819" s="18">
        <f t="shared" ca="1" si="25"/>
        <v>-180</v>
      </c>
    </row>
    <row r="820" spans="1:38" ht="46.9">
      <c r="A820" s="22">
        <v>293</v>
      </c>
      <c r="B820" s="22" t="s">
        <v>5843</v>
      </c>
      <c r="C820" s="36">
        <v>43255</v>
      </c>
      <c r="D820" s="36">
        <v>43255</v>
      </c>
      <c r="E820" s="36">
        <f>WORKDAY(D821,10,Table4[Tətil günləri])</f>
        <v>43272</v>
      </c>
      <c r="F820" s="22" t="str">
        <f t="shared" si="24"/>
        <v/>
      </c>
      <c r="G820" s="22" t="s">
        <v>235</v>
      </c>
      <c r="H820" s="38" t="s">
        <v>5310</v>
      </c>
      <c r="I820" s="38" t="s">
        <v>5311</v>
      </c>
      <c r="J820" s="22" t="s">
        <v>87</v>
      </c>
      <c r="K820" s="22" t="s">
        <v>856</v>
      </c>
      <c r="L820" s="22">
        <v>2149</v>
      </c>
      <c r="M820" s="22" t="s">
        <v>5303</v>
      </c>
      <c r="N820" s="22" t="s">
        <v>908</v>
      </c>
      <c r="O820" s="22" t="s">
        <v>909</v>
      </c>
      <c r="P820" s="36">
        <v>28657</v>
      </c>
      <c r="Q820" s="22" t="s">
        <v>859</v>
      </c>
      <c r="R820" s="73" t="s">
        <v>253</v>
      </c>
      <c r="S820" s="27" t="s">
        <v>228</v>
      </c>
      <c r="T820" s="101">
        <v>43303</v>
      </c>
      <c r="U820" s="22" t="s">
        <v>254</v>
      </c>
      <c r="V820" s="73" t="s">
        <v>232</v>
      </c>
      <c r="W820" s="22" t="s">
        <v>5801</v>
      </c>
      <c r="X820" s="45" t="s">
        <v>5802</v>
      </c>
      <c r="Y820" s="22" t="s">
        <v>239</v>
      </c>
      <c r="Z820" s="37">
        <v>43271</v>
      </c>
      <c r="AA820" s="22" t="s">
        <v>232</v>
      </c>
      <c r="AB820" s="22" t="s">
        <v>4183</v>
      </c>
      <c r="AC820" s="22" t="s">
        <v>3738</v>
      </c>
      <c r="AD820" s="22" t="s">
        <v>237</v>
      </c>
      <c r="AE820" s="22" t="s">
        <v>254</v>
      </c>
      <c r="AF820" s="37">
        <v>43280</v>
      </c>
      <c r="AG820" s="37" t="s">
        <v>6237</v>
      </c>
      <c r="AH820" s="22" t="s">
        <v>6238</v>
      </c>
      <c r="AI820" s="22"/>
      <c r="AJ820" s="22"/>
      <c r="AK820" s="22">
        <f ca="1">NETWORKDAYS(TODAY(),E820,Table4[Tətil günləri])</f>
        <v>-181</v>
      </c>
      <c r="AL820" s="18">
        <f t="shared" ca="1" si="25"/>
        <v>-180</v>
      </c>
    </row>
    <row r="821" spans="1:38" ht="125">
      <c r="A821" s="22">
        <v>293</v>
      </c>
      <c r="B821" s="22" t="s">
        <v>5843</v>
      </c>
      <c r="C821" s="36">
        <v>43255</v>
      </c>
      <c r="D821" s="36">
        <v>43255</v>
      </c>
      <c r="E821" s="36">
        <f>WORKDAY(D821,10,Table4[Tətil günləri])</f>
        <v>43272</v>
      </c>
      <c r="F821" s="22" t="str">
        <f t="shared" si="24"/>
        <v/>
      </c>
      <c r="G821" s="22" t="s">
        <v>235</v>
      </c>
      <c r="H821" s="38">
        <v>5072522459</v>
      </c>
      <c r="I821" s="38" t="s">
        <v>5312</v>
      </c>
      <c r="J821" s="22" t="s">
        <v>57</v>
      </c>
      <c r="K821" s="22" t="s">
        <v>5313</v>
      </c>
      <c r="L821" s="22">
        <v>3257</v>
      </c>
      <c r="M821" s="22" t="s">
        <v>5314</v>
      </c>
      <c r="N821" s="22" t="s">
        <v>908</v>
      </c>
      <c r="O821" s="22" t="s">
        <v>909</v>
      </c>
      <c r="P821" s="36">
        <v>26913</v>
      </c>
      <c r="Q821" s="22" t="s">
        <v>5315</v>
      </c>
      <c r="R821" s="73" t="s">
        <v>253</v>
      </c>
      <c r="S821" s="27" t="s">
        <v>228</v>
      </c>
      <c r="T821" s="101">
        <v>43292</v>
      </c>
      <c r="U821" s="22" t="s">
        <v>254</v>
      </c>
      <c r="V821" s="73" t="s">
        <v>232</v>
      </c>
      <c r="W821" s="22" t="s">
        <v>5803</v>
      </c>
      <c r="X821" s="45" t="s">
        <v>5804</v>
      </c>
      <c r="Y821" s="22" t="s">
        <v>239</v>
      </c>
      <c r="Z821" s="37">
        <v>43271</v>
      </c>
      <c r="AA821" s="22" t="s">
        <v>232</v>
      </c>
      <c r="AB821" s="22" t="s">
        <v>4183</v>
      </c>
      <c r="AC821" s="22" t="s">
        <v>3738</v>
      </c>
      <c r="AD821" s="22" t="s">
        <v>237</v>
      </c>
      <c r="AE821" s="22" t="s">
        <v>254</v>
      </c>
      <c r="AF821" s="37">
        <v>43280</v>
      </c>
      <c r="AG821" s="37" t="s">
        <v>6237</v>
      </c>
      <c r="AH821" s="22" t="s">
        <v>6238</v>
      </c>
      <c r="AI821" s="22"/>
      <c r="AJ821" s="22"/>
      <c r="AK821" s="22">
        <f ca="1">NETWORKDAYS(TODAY(),E821,Table4[Tətil günləri])</f>
        <v>-181</v>
      </c>
      <c r="AL821" s="18">
        <f t="shared" ca="1" si="25"/>
        <v>-180</v>
      </c>
    </row>
    <row r="822" spans="1:38" ht="62.5">
      <c r="A822" s="22">
        <v>294</v>
      </c>
      <c r="B822" s="22" t="s">
        <v>5325</v>
      </c>
      <c r="C822" s="36">
        <v>43255</v>
      </c>
      <c r="D822" s="36">
        <v>43255</v>
      </c>
      <c r="E822" s="36">
        <f>WORKDAY(D823,10,Table4[Tətil günləri])</f>
        <v>43272</v>
      </c>
      <c r="F822" s="22" t="str">
        <f t="shared" si="24"/>
        <v/>
      </c>
      <c r="G822" s="22" t="s">
        <v>235</v>
      </c>
      <c r="H822" s="38">
        <v>535898014</v>
      </c>
      <c r="I822" s="38" t="s">
        <v>5316</v>
      </c>
      <c r="J822" s="22" t="s">
        <v>57</v>
      </c>
      <c r="K822" s="22" t="s">
        <v>5317</v>
      </c>
      <c r="L822" s="22">
        <v>3122</v>
      </c>
      <c r="M822" s="22" t="s">
        <v>5318</v>
      </c>
      <c r="N822" s="22" t="s">
        <v>459</v>
      </c>
      <c r="O822" s="22" t="s">
        <v>3918</v>
      </c>
      <c r="P822" s="36">
        <v>20615</v>
      </c>
      <c r="Q822" s="22" t="s">
        <v>5319</v>
      </c>
      <c r="R822" s="73" t="s">
        <v>3918</v>
      </c>
      <c r="S822" s="27" t="s">
        <v>227</v>
      </c>
      <c r="T822" s="101" t="s">
        <v>5320</v>
      </c>
      <c r="U822" s="22" t="s">
        <v>254</v>
      </c>
      <c r="V822" s="73"/>
      <c r="W822" s="22"/>
      <c r="X822" s="45"/>
      <c r="Y822" s="22"/>
      <c r="Z822" s="37"/>
      <c r="AA822" s="22" t="s">
        <v>244</v>
      </c>
      <c r="AB822" s="22"/>
      <c r="AC822" s="22" t="s">
        <v>5990</v>
      </c>
      <c r="AD822" s="22" t="s">
        <v>237</v>
      </c>
      <c r="AE822" s="37" t="s">
        <v>254</v>
      </c>
      <c r="AF822" s="37">
        <v>43276</v>
      </c>
      <c r="AG822" s="64" t="s">
        <v>5991</v>
      </c>
      <c r="AH822" s="22" t="s">
        <v>1220</v>
      </c>
      <c r="AI822" s="22"/>
      <c r="AJ822" s="22"/>
      <c r="AK822" s="22">
        <f ca="1">NETWORKDAYS(TODAY(),E822,Table4[Tətil günləri])</f>
        <v>-181</v>
      </c>
      <c r="AL822" s="18">
        <f t="shared" ca="1" si="25"/>
        <v>-180</v>
      </c>
    </row>
    <row r="823" spans="1:38" ht="46.9">
      <c r="A823" s="22">
        <v>294</v>
      </c>
      <c r="B823" s="22" t="s">
        <v>5325</v>
      </c>
      <c r="C823" s="36">
        <v>43255</v>
      </c>
      <c r="D823" s="36">
        <v>43255</v>
      </c>
      <c r="E823" s="36">
        <f>WORKDAY(D823,10,Table4[Tətil günləri])</f>
        <v>43272</v>
      </c>
      <c r="F823" s="22" t="str">
        <f t="shared" si="24"/>
        <v/>
      </c>
      <c r="G823" s="22" t="s">
        <v>235</v>
      </c>
      <c r="H823" s="38">
        <v>210698218</v>
      </c>
      <c r="I823" s="38" t="s">
        <v>5321</v>
      </c>
      <c r="J823" s="22" t="s">
        <v>57</v>
      </c>
      <c r="K823" s="22" t="s">
        <v>5322</v>
      </c>
      <c r="L823" s="22">
        <v>7223</v>
      </c>
      <c r="M823" s="22" t="s">
        <v>5323</v>
      </c>
      <c r="N823" s="22" t="s">
        <v>459</v>
      </c>
      <c r="O823" s="22" t="s">
        <v>3918</v>
      </c>
      <c r="P823" s="36">
        <v>28301</v>
      </c>
      <c r="Q823" s="22" t="s">
        <v>5324</v>
      </c>
      <c r="R823" s="73" t="s">
        <v>3918</v>
      </c>
      <c r="S823" s="27" t="s">
        <v>228</v>
      </c>
      <c r="T823" s="37" t="s">
        <v>5320</v>
      </c>
      <c r="U823" s="22" t="s">
        <v>254</v>
      </c>
      <c r="V823" s="73"/>
      <c r="W823" s="22"/>
      <c r="X823" s="45"/>
      <c r="Y823" s="22"/>
      <c r="Z823" s="37"/>
      <c r="AA823" s="22" t="s">
        <v>244</v>
      </c>
      <c r="AB823" s="22"/>
      <c r="AC823" s="22" t="s">
        <v>5990</v>
      </c>
      <c r="AD823" s="22" t="s">
        <v>237</v>
      </c>
      <c r="AE823" s="37" t="s">
        <v>254</v>
      </c>
      <c r="AF823" s="37">
        <v>43276</v>
      </c>
      <c r="AG823" s="64" t="s">
        <v>5991</v>
      </c>
      <c r="AH823" s="22" t="s">
        <v>1220</v>
      </c>
      <c r="AI823" s="22"/>
      <c r="AJ823" s="22"/>
      <c r="AK823" s="22">
        <f ca="1">NETWORKDAYS(TODAY(),E823,Table4[Tətil günləri])</f>
        <v>-181</v>
      </c>
      <c r="AL823" s="18">
        <f t="shared" ca="1" si="25"/>
        <v>-180</v>
      </c>
    </row>
    <row r="824" spans="1:38" ht="62.5">
      <c r="A824" s="22">
        <v>295</v>
      </c>
      <c r="B824" s="22"/>
      <c r="C824" s="36">
        <v>43255</v>
      </c>
      <c r="D824" s="36">
        <v>43256</v>
      </c>
      <c r="E824" s="36">
        <f>WORKDAY(D824,10,Table4[Tətil günləri])</f>
        <v>43273</v>
      </c>
      <c r="F824" s="22" t="str">
        <f t="shared" si="24"/>
        <v/>
      </c>
      <c r="G824" s="22" t="s">
        <v>235</v>
      </c>
      <c r="H824" s="46">
        <v>509867428</v>
      </c>
      <c r="I824" s="38" t="s">
        <v>5328</v>
      </c>
      <c r="J824" s="22" t="s">
        <v>57</v>
      </c>
      <c r="K824" s="22" t="s">
        <v>5329</v>
      </c>
      <c r="L824" s="22">
        <v>1324</v>
      </c>
      <c r="M824" s="22" t="s">
        <v>5330</v>
      </c>
      <c r="N824" s="22" t="s">
        <v>1060</v>
      </c>
      <c r="O824" s="22" t="s">
        <v>1061</v>
      </c>
      <c r="P824" s="36">
        <v>22077</v>
      </c>
      <c r="Q824" s="22" t="s">
        <v>5331</v>
      </c>
      <c r="R824" s="73" t="s">
        <v>1063</v>
      </c>
      <c r="S824" s="27" t="s">
        <v>228</v>
      </c>
      <c r="T824" s="33">
        <v>43300</v>
      </c>
      <c r="U824" s="22" t="s">
        <v>254</v>
      </c>
      <c r="V824" s="73"/>
      <c r="W824" s="22"/>
      <c r="X824" s="45"/>
      <c r="Y824" s="22"/>
      <c r="Z824" s="37"/>
      <c r="AA824" s="22" t="s">
        <v>244</v>
      </c>
      <c r="AB824" s="22"/>
      <c r="AC824" s="22" t="s">
        <v>6244</v>
      </c>
      <c r="AD824" s="22" t="s">
        <v>237</v>
      </c>
      <c r="AE824" s="22" t="s">
        <v>254</v>
      </c>
      <c r="AF824" s="37">
        <v>43280</v>
      </c>
      <c r="AG824" s="22" t="s">
        <v>6245</v>
      </c>
      <c r="AH824" s="159"/>
      <c r="AI824" s="22"/>
      <c r="AJ824" s="22"/>
      <c r="AK824" s="22">
        <f ca="1">NETWORKDAYS(TODAY(),E824,Table4[Tətil günləri])</f>
        <v>-180</v>
      </c>
      <c r="AL824" s="18">
        <f t="shared" ca="1" si="25"/>
        <v>-179</v>
      </c>
    </row>
    <row r="825" spans="1:38" ht="87.65" customHeight="1">
      <c r="A825" s="22">
        <v>296</v>
      </c>
      <c r="B825" s="22"/>
      <c r="C825" s="36">
        <v>43256</v>
      </c>
      <c r="D825" s="36">
        <v>43256</v>
      </c>
      <c r="E825" s="36">
        <f>WORKDAY(D825,10,Table4[Tətil günləri])</f>
        <v>43273</v>
      </c>
      <c r="F825" s="22" t="str">
        <f t="shared" si="24"/>
        <v/>
      </c>
      <c r="G825" s="22" t="s">
        <v>235</v>
      </c>
      <c r="H825" s="38" t="s">
        <v>5332</v>
      </c>
      <c r="I825" s="38" t="s">
        <v>5333</v>
      </c>
      <c r="J825" s="22" t="s">
        <v>4694</v>
      </c>
      <c r="K825" s="22" t="s">
        <v>5334</v>
      </c>
      <c r="L825" s="22">
        <v>2142</v>
      </c>
      <c r="M825" s="22" t="s">
        <v>581</v>
      </c>
      <c r="N825" s="22" t="s">
        <v>4708</v>
      </c>
      <c r="O825" s="22" t="s">
        <v>5335</v>
      </c>
      <c r="P825" s="36">
        <v>29373</v>
      </c>
      <c r="Q825" s="22" t="s">
        <v>5336</v>
      </c>
      <c r="R825" s="73" t="s">
        <v>2960</v>
      </c>
      <c r="S825" s="250" t="s">
        <v>227</v>
      </c>
      <c r="T825" s="37"/>
      <c r="U825" s="22" t="s">
        <v>254</v>
      </c>
      <c r="V825" s="73"/>
      <c r="W825" s="22"/>
      <c r="X825" s="45"/>
      <c r="Y825" s="22"/>
      <c r="Z825" s="37"/>
      <c r="AA825" s="22" t="s">
        <v>230</v>
      </c>
      <c r="AB825" s="22"/>
      <c r="AC825" s="22" t="s">
        <v>6006</v>
      </c>
      <c r="AD825" s="22" t="s">
        <v>237</v>
      </c>
      <c r="AE825" s="22" t="s">
        <v>254</v>
      </c>
      <c r="AF825" s="37">
        <v>43276</v>
      </c>
      <c r="AG825" s="22" t="s">
        <v>6008</v>
      </c>
      <c r="AH825" s="159"/>
      <c r="AI825" s="22"/>
      <c r="AJ825" s="22"/>
      <c r="AK825" s="22">
        <f ca="1">NETWORKDAYS(TODAY(),E825,Table4[Tətil günləri])</f>
        <v>-180</v>
      </c>
      <c r="AL825" s="18">
        <f t="shared" ca="1" si="25"/>
        <v>-179</v>
      </c>
    </row>
    <row r="826" spans="1:38" ht="93.75">
      <c r="A826" s="22">
        <v>297</v>
      </c>
      <c r="B826" s="22"/>
      <c r="C826" s="36">
        <v>43256</v>
      </c>
      <c r="D826" s="36">
        <v>43256</v>
      </c>
      <c r="E826" s="36">
        <f>WORKDAY(D827,10,Table4[Tətil günləri])</f>
        <v>43273</v>
      </c>
      <c r="F826" s="22" t="str">
        <f t="shared" si="24"/>
        <v/>
      </c>
      <c r="G826" s="22" t="s">
        <v>235</v>
      </c>
      <c r="H826" s="46" t="s">
        <v>7815</v>
      </c>
      <c r="I826" s="38" t="s">
        <v>5337</v>
      </c>
      <c r="J826" s="22" t="s">
        <v>212</v>
      </c>
      <c r="K826" s="22" t="s">
        <v>5338</v>
      </c>
      <c r="L826" s="22">
        <v>3139</v>
      </c>
      <c r="M826" s="22" t="s">
        <v>5339</v>
      </c>
      <c r="N826" s="22" t="s">
        <v>4708</v>
      </c>
      <c r="O826" s="22" t="s">
        <v>5335</v>
      </c>
      <c r="P826" s="36">
        <v>31136</v>
      </c>
      <c r="Q826" s="22" t="s">
        <v>5353</v>
      </c>
      <c r="R826" s="73" t="s">
        <v>2960</v>
      </c>
      <c r="S826" s="27" t="s">
        <v>227</v>
      </c>
      <c r="T826" s="37"/>
      <c r="U826" s="22" t="s">
        <v>254</v>
      </c>
      <c r="V826" s="73"/>
      <c r="W826" s="22"/>
      <c r="X826" s="45"/>
      <c r="Y826" s="22"/>
      <c r="Z826" s="37"/>
      <c r="AA826" s="22" t="s">
        <v>230</v>
      </c>
      <c r="AB826" s="22"/>
      <c r="AC826" s="22" t="s">
        <v>6007</v>
      </c>
      <c r="AD826" s="22" t="s">
        <v>237</v>
      </c>
      <c r="AE826" s="22" t="s">
        <v>254</v>
      </c>
      <c r="AF826" s="37">
        <v>43276</v>
      </c>
      <c r="AG826" s="22" t="s">
        <v>6008</v>
      </c>
      <c r="AH826" s="159"/>
      <c r="AI826" s="22"/>
      <c r="AJ826" s="22"/>
      <c r="AK826" s="22">
        <f ca="1">NETWORKDAYS(TODAY(),E826,Table4[Tətil günləri])</f>
        <v>-180</v>
      </c>
      <c r="AL826" s="18">
        <f t="shared" ca="1" si="25"/>
        <v>-179</v>
      </c>
    </row>
    <row r="827" spans="1:38" ht="93.75">
      <c r="A827" s="22">
        <v>297</v>
      </c>
      <c r="B827" s="22"/>
      <c r="C827" s="36">
        <v>43256</v>
      </c>
      <c r="D827" s="36">
        <v>43256</v>
      </c>
      <c r="E827" s="36">
        <f>WORKDAY(D827,10,Table4[Tətil günləri])</f>
        <v>43273</v>
      </c>
      <c r="F827" s="22" t="str">
        <f t="shared" si="24"/>
        <v/>
      </c>
      <c r="G827" s="22" t="s">
        <v>235</v>
      </c>
      <c r="H827" s="38" t="s">
        <v>5340</v>
      </c>
      <c r="I827" s="38" t="s">
        <v>5341</v>
      </c>
      <c r="J827" s="22" t="s">
        <v>100</v>
      </c>
      <c r="K827" s="22" t="s">
        <v>5342</v>
      </c>
      <c r="L827" s="22">
        <v>2142</v>
      </c>
      <c r="M827" s="22" t="s">
        <v>4703</v>
      </c>
      <c r="N827" s="22" t="s">
        <v>4708</v>
      </c>
      <c r="O827" s="22" t="s">
        <v>5335</v>
      </c>
      <c r="P827" s="36">
        <v>20322</v>
      </c>
      <c r="Q827" s="22" t="s">
        <v>5354</v>
      </c>
      <c r="R827" s="73" t="s">
        <v>2960</v>
      </c>
      <c r="S827" s="250" t="s">
        <v>227</v>
      </c>
      <c r="T827" s="37"/>
      <c r="U827" s="22" t="s">
        <v>254</v>
      </c>
      <c r="V827" s="73"/>
      <c r="W827" s="22"/>
      <c r="X827" s="45"/>
      <c r="Y827" s="22"/>
      <c r="Z827" s="37"/>
      <c r="AA827" s="22" t="s">
        <v>230</v>
      </c>
      <c r="AB827" s="22"/>
      <c r="AC827" s="22" t="s">
        <v>6007</v>
      </c>
      <c r="AD827" s="22" t="s">
        <v>237</v>
      </c>
      <c r="AE827" s="22" t="s">
        <v>254</v>
      </c>
      <c r="AF827" s="37">
        <v>43276</v>
      </c>
      <c r="AG827" s="22" t="s">
        <v>6008</v>
      </c>
      <c r="AH827" s="159"/>
      <c r="AI827" s="22"/>
      <c r="AJ827" s="22"/>
      <c r="AK827" s="22">
        <f ca="1">NETWORKDAYS(TODAY(),E827,Table4[Tətil günləri])</f>
        <v>-180</v>
      </c>
      <c r="AL827" s="18">
        <f t="shared" ca="1" si="25"/>
        <v>-179</v>
      </c>
    </row>
    <row r="828" spans="1:38" ht="93.75">
      <c r="A828" s="22">
        <v>297</v>
      </c>
      <c r="B828" s="22"/>
      <c r="C828" s="36">
        <v>43256</v>
      </c>
      <c r="D828" s="36">
        <v>43256</v>
      </c>
      <c r="E828" s="36">
        <f>WORKDAY(D829,10,Table4[Tətil günləri])</f>
        <v>43273</v>
      </c>
      <c r="F828" s="22" t="str">
        <f t="shared" ref="F828:F891" si="26">IF(OR(G828="göndərildi",G828="ləğv olundu"),"",AL828)</f>
        <v/>
      </c>
      <c r="G828" s="22" t="s">
        <v>235</v>
      </c>
      <c r="H828" s="22" t="s">
        <v>5343</v>
      </c>
      <c r="I828" s="22" t="s">
        <v>5344</v>
      </c>
      <c r="J828" s="22" t="s">
        <v>5345</v>
      </c>
      <c r="K828" s="22" t="s">
        <v>5346</v>
      </c>
      <c r="L828" s="22">
        <v>4132</v>
      </c>
      <c r="M828" s="22" t="s">
        <v>5347</v>
      </c>
      <c r="N828" s="22" t="s">
        <v>4708</v>
      </c>
      <c r="O828" s="22" t="s">
        <v>5335</v>
      </c>
      <c r="P828" s="36">
        <v>30342</v>
      </c>
      <c r="Q828" s="22" t="s">
        <v>5355</v>
      </c>
      <c r="R828" s="73" t="s">
        <v>2960</v>
      </c>
      <c r="S828" s="27" t="s">
        <v>227</v>
      </c>
      <c r="T828" s="37"/>
      <c r="U828" s="22" t="s">
        <v>254</v>
      </c>
      <c r="V828" s="73"/>
      <c r="W828" s="22"/>
      <c r="X828" s="45"/>
      <c r="Y828" s="22"/>
      <c r="Z828" s="37"/>
      <c r="AA828" s="22" t="s">
        <v>230</v>
      </c>
      <c r="AB828" s="22"/>
      <c r="AC828" s="22" t="s">
        <v>6007</v>
      </c>
      <c r="AD828" s="22" t="s">
        <v>237</v>
      </c>
      <c r="AE828" s="22" t="s">
        <v>254</v>
      </c>
      <c r="AF828" s="37">
        <v>43276</v>
      </c>
      <c r="AG828" s="22" t="s">
        <v>6008</v>
      </c>
      <c r="AH828" s="159"/>
      <c r="AI828" s="22"/>
      <c r="AJ828" s="22"/>
      <c r="AK828" s="22">
        <f ca="1">NETWORKDAYS(TODAY(),E828,Table4[Tətil günləri])</f>
        <v>-180</v>
      </c>
      <c r="AL828" s="18">
        <f t="shared" ref="AL828:AL891" ca="1" si="27">IF(AK828&gt;0,AK828-1,AK828+1)</f>
        <v>-179</v>
      </c>
    </row>
    <row r="829" spans="1:38" ht="93.75">
      <c r="A829" s="22">
        <v>297</v>
      </c>
      <c r="B829" s="22"/>
      <c r="C829" s="36">
        <v>43256</v>
      </c>
      <c r="D829" s="36">
        <v>43256</v>
      </c>
      <c r="E829" s="36">
        <f>WORKDAY(D829,10,Table4[Tətil günləri])</f>
        <v>43273</v>
      </c>
      <c r="F829" s="22" t="str">
        <f t="shared" si="26"/>
        <v/>
      </c>
      <c r="G829" s="22" t="s">
        <v>235</v>
      </c>
      <c r="H829" s="22">
        <v>141519081</v>
      </c>
      <c r="I829" s="22" t="s">
        <v>5348</v>
      </c>
      <c r="J829" s="22" t="s">
        <v>218</v>
      </c>
      <c r="K829" s="22" t="s">
        <v>5349</v>
      </c>
      <c r="L829" s="22">
        <v>2142</v>
      </c>
      <c r="M829" s="22" t="s">
        <v>4703</v>
      </c>
      <c r="N829" s="22" t="s">
        <v>4708</v>
      </c>
      <c r="O829" s="22" t="s">
        <v>5335</v>
      </c>
      <c r="P829" s="36">
        <v>27651</v>
      </c>
      <c r="Q829" s="22" t="s">
        <v>5356</v>
      </c>
      <c r="R829" s="73" t="s">
        <v>2960</v>
      </c>
      <c r="S829" s="250" t="s">
        <v>227</v>
      </c>
      <c r="T829" s="22"/>
      <c r="U829" s="22" t="s">
        <v>254</v>
      </c>
      <c r="V829" s="73"/>
      <c r="W829" s="22"/>
      <c r="X829" s="45"/>
      <c r="Y829" s="22"/>
      <c r="Z829" s="22"/>
      <c r="AA829" s="22" t="s">
        <v>230</v>
      </c>
      <c r="AB829" s="22"/>
      <c r="AC829" s="22" t="s">
        <v>6007</v>
      </c>
      <c r="AD829" s="22" t="s">
        <v>237</v>
      </c>
      <c r="AE829" s="22" t="s">
        <v>254</v>
      </c>
      <c r="AF829" s="37">
        <v>43276</v>
      </c>
      <c r="AG829" s="22" t="s">
        <v>6008</v>
      </c>
      <c r="AH829" s="159"/>
      <c r="AI829" s="22"/>
      <c r="AJ829" s="22"/>
      <c r="AK829" s="22">
        <f ca="1">NETWORKDAYS(TODAY(),E829,Table4[Tətil günləri])</f>
        <v>-180</v>
      </c>
      <c r="AL829" s="18">
        <f t="shared" ca="1" si="27"/>
        <v>-179</v>
      </c>
    </row>
    <row r="830" spans="1:38" ht="93.75">
      <c r="A830" s="22">
        <v>297</v>
      </c>
      <c r="B830" s="22"/>
      <c r="C830" s="36">
        <v>43256</v>
      </c>
      <c r="D830" s="36">
        <v>43256</v>
      </c>
      <c r="E830" s="36">
        <f>WORKDAY(D830,10,Table4[Tətil günləri])</f>
        <v>43273</v>
      </c>
      <c r="F830" s="22" t="str">
        <f t="shared" si="26"/>
        <v/>
      </c>
      <c r="G830" s="22" t="s">
        <v>235</v>
      </c>
      <c r="H830" s="22" t="s">
        <v>5350</v>
      </c>
      <c r="I830" s="22" t="s">
        <v>5351</v>
      </c>
      <c r="J830" s="22" t="s">
        <v>100</v>
      </c>
      <c r="K830" s="22" t="s">
        <v>5352</v>
      </c>
      <c r="L830" s="22">
        <v>3118</v>
      </c>
      <c r="M830" s="22" t="s">
        <v>3766</v>
      </c>
      <c r="N830" s="22" t="s">
        <v>4708</v>
      </c>
      <c r="O830" s="22" t="s">
        <v>5335</v>
      </c>
      <c r="P830" s="36">
        <v>26969</v>
      </c>
      <c r="Q830" s="22" t="s">
        <v>5357</v>
      </c>
      <c r="R830" s="73" t="s">
        <v>2960</v>
      </c>
      <c r="S830" s="27" t="s">
        <v>227</v>
      </c>
      <c r="T830" s="22"/>
      <c r="U830" s="22" t="s">
        <v>254</v>
      </c>
      <c r="V830" s="73"/>
      <c r="W830" s="22"/>
      <c r="X830" s="45"/>
      <c r="Y830" s="22"/>
      <c r="Z830" s="22"/>
      <c r="AA830" s="22" t="s">
        <v>230</v>
      </c>
      <c r="AB830" s="22"/>
      <c r="AC830" s="22" t="s">
        <v>6007</v>
      </c>
      <c r="AD830" s="22" t="s">
        <v>237</v>
      </c>
      <c r="AE830" s="22" t="s">
        <v>254</v>
      </c>
      <c r="AF830" s="37">
        <v>43276</v>
      </c>
      <c r="AG830" s="22" t="s">
        <v>6008</v>
      </c>
      <c r="AH830" s="159"/>
      <c r="AI830" s="22"/>
      <c r="AJ830" s="22"/>
      <c r="AK830" s="22">
        <f ca="1">NETWORKDAYS(TODAY(),E830,Table4[Tətil günləri])</f>
        <v>-180</v>
      </c>
      <c r="AL830" s="18">
        <f t="shared" ca="1" si="27"/>
        <v>-179</v>
      </c>
    </row>
    <row r="831" spans="1:38" ht="109.4">
      <c r="A831" s="22">
        <v>298</v>
      </c>
      <c r="B831" s="22" t="s">
        <v>5358</v>
      </c>
      <c r="C831" s="36">
        <v>43256</v>
      </c>
      <c r="D831" s="36">
        <v>43256</v>
      </c>
      <c r="E831" s="36">
        <f>WORKDAY(D831,10,Table4[Tətil günləri])</f>
        <v>43273</v>
      </c>
      <c r="F831" s="22" t="str">
        <f t="shared" si="26"/>
        <v/>
      </c>
      <c r="G831" s="22" t="s">
        <v>235</v>
      </c>
      <c r="H831" s="43" t="s">
        <v>7816</v>
      </c>
      <c r="I831" s="22" t="s">
        <v>5359</v>
      </c>
      <c r="J831" s="22" t="s">
        <v>57</v>
      </c>
      <c r="K831" s="22" t="s">
        <v>1109</v>
      </c>
      <c r="L831" s="22">
        <v>3112</v>
      </c>
      <c r="M831" s="22" t="s">
        <v>2109</v>
      </c>
      <c r="N831" s="22" t="s">
        <v>571</v>
      </c>
      <c r="O831" s="22" t="s">
        <v>572</v>
      </c>
      <c r="P831" s="36">
        <v>26223</v>
      </c>
      <c r="Q831" s="22" t="s">
        <v>582</v>
      </c>
      <c r="R831" s="73" t="s">
        <v>253</v>
      </c>
      <c r="S831" s="22" t="s">
        <v>227</v>
      </c>
      <c r="T831" s="22"/>
      <c r="U831" s="22" t="s">
        <v>254</v>
      </c>
      <c r="V831" s="73" t="s">
        <v>232</v>
      </c>
      <c r="W831" s="58" t="s">
        <v>5653</v>
      </c>
      <c r="X831" s="58" t="s">
        <v>5654</v>
      </c>
      <c r="Y831" s="58" t="s">
        <v>239</v>
      </c>
      <c r="Z831" s="22"/>
      <c r="AA831" s="22" t="s">
        <v>243</v>
      </c>
      <c r="AB831" s="22"/>
      <c r="AC831" s="22" t="s">
        <v>6255</v>
      </c>
      <c r="AD831" s="22" t="s">
        <v>237</v>
      </c>
      <c r="AE831" s="22" t="s">
        <v>865</v>
      </c>
      <c r="AF831" s="37">
        <v>43280</v>
      </c>
      <c r="AG831" s="64" t="s">
        <v>6256</v>
      </c>
      <c r="AH831" s="22" t="s">
        <v>6257</v>
      </c>
      <c r="AI831" s="22"/>
      <c r="AJ831" s="22"/>
      <c r="AK831" s="22">
        <f ca="1">NETWORKDAYS(TODAY(),E831,Table4[Tətil günləri])</f>
        <v>-180</v>
      </c>
      <c r="AL831" s="18">
        <f t="shared" ca="1" si="27"/>
        <v>-179</v>
      </c>
    </row>
    <row r="832" spans="1:38" ht="93.75">
      <c r="A832" s="22">
        <v>298</v>
      </c>
      <c r="B832" s="22" t="s">
        <v>5358</v>
      </c>
      <c r="C832" s="36">
        <v>43256</v>
      </c>
      <c r="D832" s="36">
        <v>43256</v>
      </c>
      <c r="E832" s="36">
        <f>WORKDAY(D832,10,Table4[Tətil günləri])</f>
        <v>43273</v>
      </c>
      <c r="F832" s="22" t="str">
        <f t="shared" si="26"/>
        <v/>
      </c>
      <c r="G832" s="22" t="s">
        <v>235</v>
      </c>
      <c r="H832" s="43" t="s">
        <v>7817</v>
      </c>
      <c r="I832" s="22" t="s">
        <v>5360</v>
      </c>
      <c r="J832" s="28" t="s">
        <v>57</v>
      </c>
      <c r="K832" s="22" t="s">
        <v>1109</v>
      </c>
      <c r="L832" s="22">
        <v>3112</v>
      </c>
      <c r="M832" s="22" t="s">
        <v>2109</v>
      </c>
      <c r="N832" s="22" t="s">
        <v>571</v>
      </c>
      <c r="O832" s="22" t="s">
        <v>572</v>
      </c>
      <c r="P832" s="36">
        <v>24304</v>
      </c>
      <c r="Q832" s="22" t="s">
        <v>582</v>
      </c>
      <c r="R832" s="73" t="s">
        <v>253</v>
      </c>
      <c r="S832" s="22" t="s">
        <v>227</v>
      </c>
      <c r="T832" s="22"/>
      <c r="U832" s="22" t="s">
        <v>254</v>
      </c>
      <c r="V832" s="73" t="s">
        <v>232</v>
      </c>
      <c r="W832" s="58" t="s">
        <v>5655</v>
      </c>
      <c r="X832" s="58" t="s">
        <v>5656</v>
      </c>
      <c r="Y832" s="58" t="s">
        <v>239</v>
      </c>
      <c r="Z832" s="37"/>
      <c r="AA832" s="22" t="s">
        <v>243</v>
      </c>
      <c r="AB832" s="22"/>
      <c r="AC832" s="22" t="s">
        <v>6255</v>
      </c>
      <c r="AD832" s="22" t="s">
        <v>237</v>
      </c>
      <c r="AE832" s="22" t="s">
        <v>865</v>
      </c>
      <c r="AF832" s="37">
        <v>43280</v>
      </c>
      <c r="AG832" s="64" t="s">
        <v>6256</v>
      </c>
      <c r="AH832" s="22" t="s">
        <v>6257</v>
      </c>
      <c r="AI832" s="22"/>
      <c r="AJ832" s="22"/>
      <c r="AK832" s="22">
        <f ca="1">NETWORKDAYS(TODAY(),E832,Table4[Tətil günləri])</f>
        <v>-180</v>
      </c>
      <c r="AL832" s="18">
        <f t="shared" ca="1" si="27"/>
        <v>-179</v>
      </c>
    </row>
    <row r="833" spans="1:38" ht="93.75">
      <c r="A833" s="22">
        <v>299</v>
      </c>
      <c r="B833" s="22" t="s">
        <v>5367</v>
      </c>
      <c r="C833" s="37">
        <v>43194</v>
      </c>
      <c r="D833" s="36">
        <v>43256</v>
      </c>
      <c r="E833" s="36">
        <f>WORKDAY(D833,10,Table4[Tətil günləri])</f>
        <v>43273</v>
      </c>
      <c r="F833" s="22" t="str">
        <f t="shared" si="26"/>
        <v/>
      </c>
      <c r="G833" s="22" t="s">
        <v>235</v>
      </c>
      <c r="H833" s="22">
        <v>537126192</v>
      </c>
      <c r="I833" s="22" t="s">
        <v>5361</v>
      </c>
      <c r="J833" s="22" t="s">
        <v>57</v>
      </c>
      <c r="K833" s="22" t="s">
        <v>5362</v>
      </c>
      <c r="L833" s="22">
        <v>2144</v>
      </c>
      <c r="M833" s="22" t="s">
        <v>1836</v>
      </c>
      <c r="N833" s="22" t="s">
        <v>719</v>
      </c>
      <c r="O833" s="22" t="s">
        <v>720</v>
      </c>
      <c r="P833" s="36">
        <v>23329</v>
      </c>
      <c r="Q833" s="22" t="s">
        <v>5363</v>
      </c>
      <c r="R833" s="73" t="s">
        <v>253</v>
      </c>
      <c r="S833" s="22" t="s">
        <v>227</v>
      </c>
      <c r="T833" s="22"/>
      <c r="U833" s="22" t="s">
        <v>254</v>
      </c>
      <c r="V833" s="73" t="s">
        <v>231</v>
      </c>
      <c r="W833" s="22" t="s">
        <v>7025</v>
      </c>
      <c r="X833" s="45" t="s">
        <v>7026</v>
      </c>
      <c r="Y833" s="22" t="s">
        <v>239</v>
      </c>
      <c r="Z833" s="37"/>
      <c r="AA833" s="22" t="s">
        <v>231</v>
      </c>
      <c r="AB833" s="22"/>
      <c r="AC833" s="22" t="s">
        <v>7119</v>
      </c>
      <c r="AD833" s="22" t="s">
        <v>237</v>
      </c>
      <c r="AE833" s="22" t="s">
        <v>941</v>
      </c>
      <c r="AF833" s="37">
        <v>43308</v>
      </c>
      <c r="AG833" s="53" t="s">
        <v>7116</v>
      </c>
      <c r="AH833" s="171" t="s">
        <v>7117</v>
      </c>
      <c r="AI833" s="22"/>
      <c r="AJ833" s="22"/>
      <c r="AK833" s="22">
        <f ca="1">NETWORKDAYS(TODAY(),E833,Table4[Tətil günləri])</f>
        <v>-180</v>
      </c>
      <c r="AL833" s="18">
        <f t="shared" ca="1" si="27"/>
        <v>-179</v>
      </c>
    </row>
    <row r="834" spans="1:38" ht="62.5">
      <c r="A834" s="22">
        <v>299</v>
      </c>
      <c r="B834" s="22" t="s">
        <v>5367</v>
      </c>
      <c r="C834" s="37">
        <v>43194</v>
      </c>
      <c r="D834" s="36">
        <v>43256</v>
      </c>
      <c r="E834" s="36">
        <f>WORKDAY(D834,10,Table4[Tətil günləri])</f>
        <v>43273</v>
      </c>
      <c r="F834" s="22" t="str">
        <f t="shared" si="26"/>
        <v/>
      </c>
      <c r="G834" s="22" t="s">
        <v>235</v>
      </c>
      <c r="H834" s="22">
        <v>552464102</v>
      </c>
      <c r="I834" s="22" t="s">
        <v>5364</v>
      </c>
      <c r="J834" s="22" t="s">
        <v>57</v>
      </c>
      <c r="K834" s="22" t="s">
        <v>5365</v>
      </c>
      <c r="L834" s="22">
        <v>2144</v>
      </c>
      <c r="M834" s="22" t="s">
        <v>1836</v>
      </c>
      <c r="N834" s="22" t="s">
        <v>719</v>
      </c>
      <c r="O834" s="22" t="s">
        <v>720</v>
      </c>
      <c r="P834" s="36">
        <v>27490</v>
      </c>
      <c r="Q834" s="22" t="s">
        <v>5366</v>
      </c>
      <c r="R834" s="73" t="s">
        <v>253</v>
      </c>
      <c r="S834" s="22" t="s">
        <v>227</v>
      </c>
      <c r="T834" s="22"/>
      <c r="U834" s="22" t="s">
        <v>254</v>
      </c>
      <c r="V834" s="73"/>
      <c r="W834" s="22"/>
      <c r="X834" s="45"/>
      <c r="Y834" s="22"/>
      <c r="Z834" s="37"/>
      <c r="AA834" s="22" t="s">
        <v>229</v>
      </c>
      <c r="AB834" s="22"/>
      <c r="AC834" s="22" t="s">
        <v>6765</v>
      </c>
      <c r="AD834" s="22" t="s">
        <v>237</v>
      </c>
      <c r="AE834" s="22" t="s">
        <v>254</v>
      </c>
      <c r="AF834" s="37">
        <v>43297</v>
      </c>
      <c r="AG834" s="53" t="s">
        <v>6761</v>
      </c>
      <c r="AH834" s="22" t="s">
        <v>6766</v>
      </c>
      <c r="AI834" s="22"/>
      <c r="AJ834" s="22"/>
      <c r="AK834" s="22">
        <f ca="1">NETWORKDAYS(TODAY(),E834,Table4[Tətil günləri])</f>
        <v>-180</v>
      </c>
      <c r="AL834" s="18">
        <f t="shared" ca="1" si="27"/>
        <v>-179</v>
      </c>
    </row>
    <row r="835" spans="1:38" ht="78.150000000000006">
      <c r="A835" s="22">
        <v>300</v>
      </c>
      <c r="B835" s="22" t="s">
        <v>5378</v>
      </c>
      <c r="C835" s="36">
        <v>43257</v>
      </c>
      <c r="D835" s="36">
        <v>43257</v>
      </c>
      <c r="E835" s="36">
        <f>WORKDAY(D835,10,Table4[Tətil günləri])</f>
        <v>43276</v>
      </c>
      <c r="F835" s="22" t="str">
        <f t="shared" si="26"/>
        <v/>
      </c>
      <c r="G835" s="22" t="s">
        <v>235</v>
      </c>
      <c r="H835" s="22" t="s">
        <v>5375</v>
      </c>
      <c r="I835" s="22" t="s">
        <v>5376</v>
      </c>
      <c r="J835" s="22" t="s">
        <v>212</v>
      </c>
      <c r="K835" s="22" t="s">
        <v>4718</v>
      </c>
      <c r="L835" s="22">
        <v>2142</v>
      </c>
      <c r="M835" s="22" t="s">
        <v>5377</v>
      </c>
      <c r="N835" s="22" t="s">
        <v>4720</v>
      </c>
      <c r="O835" s="22" t="s">
        <v>3773</v>
      </c>
      <c r="P835" s="36">
        <v>26376</v>
      </c>
      <c r="Q835" s="22" t="s">
        <v>886</v>
      </c>
      <c r="R835" s="73" t="s">
        <v>4721</v>
      </c>
      <c r="S835" s="22" t="s">
        <v>227</v>
      </c>
      <c r="T835" s="22"/>
      <c r="U835" s="22" t="s">
        <v>865</v>
      </c>
      <c r="V835" s="73" t="s">
        <v>232</v>
      </c>
      <c r="W835" s="22" t="s">
        <v>6333</v>
      </c>
      <c r="X835" s="45" t="s">
        <v>6177</v>
      </c>
      <c r="Y835" s="22" t="s">
        <v>240</v>
      </c>
      <c r="Z835" s="37">
        <v>43279</v>
      </c>
      <c r="AA835" s="22" t="s">
        <v>232</v>
      </c>
      <c r="AB835" s="22"/>
      <c r="AC835" s="22" t="s">
        <v>6601</v>
      </c>
      <c r="AD835" s="22" t="s">
        <v>238</v>
      </c>
      <c r="AE835" s="22"/>
      <c r="AF835" s="37">
        <v>43291</v>
      </c>
      <c r="AG835" s="53"/>
      <c r="AH835" s="159"/>
      <c r="AI835" s="22"/>
      <c r="AJ835" s="22"/>
      <c r="AK835" s="22">
        <f ca="1">NETWORKDAYS(TODAY(),E835,Table4[Tətil günləri])</f>
        <v>-179</v>
      </c>
      <c r="AL835" s="18">
        <f t="shared" ca="1" si="27"/>
        <v>-178</v>
      </c>
    </row>
    <row r="836" spans="1:38" ht="46.9">
      <c r="A836" s="22">
        <v>301</v>
      </c>
      <c r="B836" s="22" t="s">
        <v>5384</v>
      </c>
      <c r="C836" s="36">
        <v>43257</v>
      </c>
      <c r="D836" s="36">
        <v>43257</v>
      </c>
      <c r="E836" s="36">
        <f>WORKDAY(D836,10,Table4[Tətil günləri])</f>
        <v>43276</v>
      </c>
      <c r="F836" s="22" t="str">
        <f t="shared" si="26"/>
        <v/>
      </c>
      <c r="G836" s="22" t="s">
        <v>235</v>
      </c>
      <c r="H836" s="43" t="s">
        <v>7818</v>
      </c>
      <c r="I836" s="22" t="s">
        <v>5381</v>
      </c>
      <c r="J836" s="22" t="s">
        <v>36</v>
      </c>
      <c r="K836" s="22" t="s">
        <v>5382</v>
      </c>
      <c r="L836" s="22" t="s">
        <v>293</v>
      </c>
      <c r="M836" s="22" t="s">
        <v>1031</v>
      </c>
      <c r="N836" s="22" t="s">
        <v>1951</v>
      </c>
      <c r="O836" s="22" t="s">
        <v>1033</v>
      </c>
      <c r="P836" s="36">
        <v>21507</v>
      </c>
      <c r="Q836" s="22" t="s">
        <v>5383</v>
      </c>
      <c r="R836" s="73" t="s">
        <v>1035</v>
      </c>
      <c r="S836" s="22" t="s">
        <v>227</v>
      </c>
      <c r="T836" s="22"/>
      <c r="U836" s="22" t="s">
        <v>254</v>
      </c>
      <c r="V836" s="73"/>
      <c r="W836" s="22"/>
      <c r="X836" s="45"/>
      <c r="Y836" s="22"/>
      <c r="Z836" s="37"/>
      <c r="AA836" s="22" t="s">
        <v>231</v>
      </c>
      <c r="AB836" s="22"/>
      <c r="AC836" s="22"/>
      <c r="AD836" s="22" t="s">
        <v>237</v>
      </c>
      <c r="AE836" s="22" t="s">
        <v>254</v>
      </c>
      <c r="AF836" s="37">
        <v>43301</v>
      </c>
      <c r="AG836" s="53" t="s">
        <v>7004</v>
      </c>
      <c r="AH836" s="159" t="s">
        <v>1220</v>
      </c>
      <c r="AI836" s="22"/>
      <c r="AJ836" s="22"/>
      <c r="AK836" s="22">
        <f ca="1">NETWORKDAYS(TODAY(),E836,Table4[Tətil günləri])</f>
        <v>-179</v>
      </c>
      <c r="AL836" s="18">
        <f t="shared" ca="1" si="27"/>
        <v>-178</v>
      </c>
    </row>
    <row r="837" spans="1:38" ht="46.9">
      <c r="A837" s="22">
        <v>302</v>
      </c>
      <c r="B837" s="22" t="s">
        <v>5408</v>
      </c>
      <c r="C837" s="37">
        <v>43255</v>
      </c>
      <c r="D837" s="36">
        <v>43258</v>
      </c>
      <c r="E837" s="36">
        <f>WORKDAY(D837,10,Table4[Tətil günləri])</f>
        <v>43278</v>
      </c>
      <c r="F837" s="22" t="str">
        <f t="shared" si="26"/>
        <v/>
      </c>
      <c r="G837" s="22" t="s">
        <v>236</v>
      </c>
      <c r="H837" s="22">
        <v>528601257</v>
      </c>
      <c r="I837" s="22" t="s">
        <v>5403</v>
      </c>
      <c r="J837" s="22" t="s">
        <v>57</v>
      </c>
      <c r="K837" s="22" t="s">
        <v>5404</v>
      </c>
      <c r="L837" s="22">
        <v>1324</v>
      </c>
      <c r="M837" s="22" t="s">
        <v>5405</v>
      </c>
      <c r="N837" s="22" t="s">
        <v>5406</v>
      </c>
      <c r="O837" s="22" t="s">
        <v>259</v>
      </c>
      <c r="P837" s="36">
        <v>20672</v>
      </c>
      <c r="Q837" s="22" t="s">
        <v>5407</v>
      </c>
      <c r="R837" s="73" t="s">
        <v>261</v>
      </c>
      <c r="S837" s="22" t="s">
        <v>228</v>
      </c>
      <c r="T837" s="101">
        <v>43281</v>
      </c>
      <c r="U837" s="36">
        <v>43403</v>
      </c>
      <c r="V837" s="73"/>
      <c r="W837" s="22"/>
      <c r="X837" s="45"/>
      <c r="Y837" s="22"/>
      <c r="Z837" s="37"/>
      <c r="AA837" s="22"/>
      <c r="AB837" s="22"/>
      <c r="AC837" s="22"/>
      <c r="AD837" s="22"/>
      <c r="AE837" s="22"/>
      <c r="AF837" s="37"/>
      <c r="AG837" s="64"/>
      <c r="AH837" s="159" t="s">
        <v>6332</v>
      </c>
      <c r="AI837" s="22"/>
      <c r="AJ837" s="22"/>
      <c r="AK837" s="22">
        <f ca="1">NETWORKDAYS(TODAY(),E837,Table4[Tətil günləri])</f>
        <v>-178</v>
      </c>
      <c r="AL837" s="18">
        <f t="shared" ca="1" si="27"/>
        <v>-177</v>
      </c>
    </row>
    <row r="838" spans="1:38" ht="46.9">
      <c r="A838" s="22">
        <v>302</v>
      </c>
      <c r="B838" s="22" t="s">
        <v>5408</v>
      </c>
      <c r="C838" s="37">
        <v>43255</v>
      </c>
      <c r="D838" s="36">
        <v>43258</v>
      </c>
      <c r="E838" s="36">
        <f>WORKDAY(D839,10,Table4[Tətil günləri])</f>
        <v>43278</v>
      </c>
      <c r="F838" s="22" t="str">
        <f t="shared" si="26"/>
        <v/>
      </c>
      <c r="G838" s="22" t="s">
        <v>235</v>
      </c>
      <c r="H838" s="22" t="s">
        <v>3182</v>
      </c>
      <c r="I838" s="22" t="s">
        <v>3183</v>
      </c>
      <c r="J838" s="22" t="s">
        <v>94</v>
      </c>
      <c r="K838" s="22" t="s">
        <v>3184</v>
      </c>
      <c r="L838" s="22">
        <v>2142</v>
      </c>
      <c r="M838" s="22" t="s">
        <v>570</v>
      </c>
      <c r="N838" s="22" t="s">
        <v>5406</v>
      </c>
      <c r="O838" s="22" t="s">
        <v>259</v>
      </c>
      <c r="P838" s="36">
        <v>27633</v>
      </c>
      <c r="Q838" s="22" t="s">
        <v>3185</v>
      </c>
      <c r="R838" s="73" t="s">
        <v>261</v>
      </c>
      <c r="S838" s="27" t="s">
        <v>228</v>
      </c>
      <c r="T838" s="101">
        <v>43281</v>
      </c>
      <c r="U838" s="36">
        <v>43312</v>
      </c>
      <c r="V838" s="73"/>
      <c r="W838" s="22"/>
      <c r="X838" s="45"/>
      <c r="Y838" s="22"/>
      <c r="Z838" s="22"/>
      <c r="AA838" s="22" t="s">
        <v>230</v>
      </c>
      <c r="AB838" s="22"/>
      <c r="AC838" s="22" t="s">
        <v>6010</v>
      </c>
      <c r="AD838" s="22" t="s">
        <v>237</v>
      </c>
      <c r="AE838" s="22" t="s">
        <v>860</v>
      </c>
      <c r="AF838" s="37">
        <v>43276</v>
      </c>
      <c r="AG838" s="22" t="s">
        <v>6012</v>
      </c>
      <c r="AH838" s="159"/>
      <c r="AI838" s="22"/>
      <c r="AJ838" s="22"/>
      <c r="AK838" s="22">
        <f ca="1">NETWORKDAYS(TODAY(),E838,Table4[Tətil günləri])</f>
        <v>-178</v>
      </c>
      <c r="AL838" s="18">
        <f t="shared" ca="1" si="27"/>
        <v>-177</v>
      </c>
    </row>
    <row r="839" spans="1:38" ht="78.150000000000006">
      <c r="A839" s="22">
        <v>302</v>
      </c>
      <c r="B839" s="22" t="s">
        <v>5408</v>
      </c>
      <c r="C839" s="37">
        <v>43255</v>
      </c>
      <c r="D839" s="36">
        <v>43258</v>
      </c>
      <c r="E839" s="36">
        <f>WORKDAY(D839,10,Table4[Tətil günləri])</f>
        <v>43278</v>
      </c>
      <c r="F839" s="22" t="str">
        <f t="shared" si="26"/>
        <v/>
      </c>
      <c r="G839" s="22" t="s">
        <v>235</v>
      </c>
      <c r="H839" s="22">
        <v>531986653</v>
      </c>
      <c r="I839" s="22" t="s">
        <v>3186</v>
      </c>
      <c r="J839" s="22" t="s">
        <v>57</v>
      </c>
      <c r="K839" s="22" t="s">
        <v>3187</v>
      </c>
      <c r="L839" s="22">
        <v>3114</v>
      </c>
      <c r="M839" s="22" t="s">
        <v>3188</v>
      </c>
      <c r="N839" s="22" t="s">
        <v>258</v>
      </c>
      <c r="O839" s="22" t="s">
        <v>259</v>
      </c>
      <c r="P839" s="36">
        <v>21769</v>
      </c>
      <c r="Q839" s="22" t="s">
        <v>3189</v>
      </c>
      <c r="R839" s="73" t="s">
        <v>261</v>
      </c>
      <c r="S839" s="27" t="s">
        <v>228</v>
      </c>
      <c r="T839" s="101">
        <v>43281</v>
      </c>
      <c r="U839" s="36">
        <v>43343</v>
      </c>
      <c r="V839" s="73"/>
      <c r="W839" s="22"/>
      <c r="X839" s="45"/>
      <c r="Y839" s="22"/>
      <c r="Z839" s="37"/>
      <c r="AA839" s="22" t="s">
        <v>230</v>
      </c>
      <c r="AB839" s="22"/>
      <c r="AC839" s="22" t="s">
        <v>6011</v>
      </c>
      <c r="AD839" s="22" t="s">
        <v>237</v>
      </c>
      <c r="AE839" s="22" t="s">
        <v>860</v>
      </c>
      <c r="AF839" s="37">
        <v>43276</v>
      </c>
      <c r="AG839" s="22" t="s">
        <v>6012</v>
      </c>
      <c r="AH839" s="159"/>
      <c r="AI839" s="22"/>
      <c r="AJ839" s="22"/>
      <c r="AK839" s="22">
        <f ca="1">NETWORKDAYS(TODAY(),E839,Table4[Tətil günləri])</f>
        <v>-178</v>
      </c>
      <c r="AL839" s="18">
        <f t="shared" ca="1" si="27"/>
        <v>-177</v>
      </c>
    </row>
    <row r="840" spans="1:38" ht="78.150000000000006">
      <c r="A840" s="22">
        <v>303</v>
      </c>
      <c r="B840" s="22" t="s">
        <v>5419</v>
      </c>
      <c r="C840" s="37">
        <v>43255</v>
      </c>
      <c r="D840" s="36">
        <v>43258</v>
      </c>
      <c r="E840" s="36">
        <f>WORKDAY(D841,10,Table4[Tətil günləri])</f>
        <v>43278</v>
      </c>
      <c r="F840" s="22" t="str">
        <f t="shared" si="26"/>
        <v/>
      </c>
      <c r="G840" s="22" t="s">
        <v>235</v>
      </c>
      <c r="H840" s="43" t="s">
        <v>7819</v>
      </c>
      <c r="I840" s="22" t="s">
        <v>5409</v>
      </c>
      <c r="J840" s="28" t="s">
        <v>57</v>
      </c>
      <c r="K840" s="22" t="s">
        <v>3638</v>
      </c>
      <c r="L840" s="22">
        <v>8113</v>
      </c>
      <c r="M840" s="22" t="s">
        <v>1530</v>
      </c>
      <c r="N840" s="22" t="s">
        <v>1531</v>
      </c>
      <c r="O840" s="22" t="s">
        <v>572</v>
      </c>
      <c r="P840" s="36">
        <v>22781</v>
      </c>
      <c r="Q840" s="22" t="s">
        <v>3640</v>
      </c>
      <c r="R840" s="73" t="s">
        <v>253</v>
      </c>
      <c r="S840" s="27" t="s">
        <v>228</v>
      </c>
      <c r="T840" s="101">
        <v>43424</v>
      </c>
      <c r="U840" s="22" t="s">
        <v>254</v>
      </c>
      <c r="V840" s="73" t="s">
        <v>232</v>
      </c>
      <c r="W840" s="58" t="s">
        <v>5641</v>
      </c>
      <c r="X840" s="58" t="s">
        <v>5642</v>
      </c>
      <c r="Y840" s="22" t="s">
        <v>239</v>
      </c>
      <c r="Z840" s="37"/>
      <c r="AA840" s="22" t="s">
        <v>243</v>
      </c>
      <c r="AB840" s="22"/>
      <c r="AC840" s="22" t="s">
        <v>6259</v>
      </c>
      <c r="AD840" s="22" t="s">
        <v>237</v>
      </c>
      <c r="AE840" s="22" t="s">
        <v>254</v>
      </c>
      <c r="AF840" s="37">
        <v>43280</v>
      </c>
      <c r="AG840" s="53" t="s">
        <v>6262</v>
      </c>
      <c r="AH840" s="159"/>
      <c r="AI840" s="22"/>
      <c r="AJ840" s="22"/>
      <c r="AK840" s="22">
        <f ca="1">NETWORKDAYS(TODAY(),E840,Table4[Tətil günləri])</f>
        <v>-178</v>
      </c>
      <c r="AL840" s="18">
        <f t="shared" ca="1" si="27"/>
        <v>-177</v>
      </c>
    </row>
    <row r="841" spans="1:38" ht="156.25">
      <c r="A841" s="22">
        <v>303</v>
      </c>
      <c r="B841" s="22" t="s">
        <v>5419</v>
      </c>
      <c r="C841" s="37">
        <v>43255</v>
      </c>
      <c r="D841" s="36">
        <v>43258</v>
      </c>
      <c r="E841" s="36">
        <f>WORKDAY(D841,10,Table4[Tətil günləri])</f>
        <v>43278</v>
      </c>
      <c r="F841" s="22" t="str">
        <f t="shared" si="26"/>
        <v/>
      </c>
      <c r="G841" s="22" t="s">
        <v>235</v>
      </c>
      <c r="H841" s="43" t="s">
        <v>7820</v>
      </c>
      <c r="I841" s="22" t="s">
        <v>5410</v>
      </c>
      <c r="J841" s="28" t="s">
        <v>57</v>
      </c>
      <c r="K841" s="22" t="s">
        <v>1535</v>
      </c>
      <c r="L841" s="22">
        <v>8113</v>
      </c>
      <c r="M841" s="22" t="s">
        <v>1530</v>
      </c>
      <c r="N841" s="22" t="s">
        <v>694</v>
      </c>
      <c r="O841" s="22" t="s">
        <v>572</v>
      </c>
      <c r="P841" s="36">
        <v>30894</v>
      </c>
      <c r="Q841" s="22" t="s">
        <v>1288</v>
      </c>
      <c r="R841" s="73" t="s">
        <v>253</v>
      </c>
      <c r="S841" s="27" t="s">
        <v>228</v>
      </c>
      <c r="T841" s="101">
        <v>43424</v>
      </c>
      <c r="U841" s="22" t="s">
        <v>254</v>
      </c>
      <c r="V841" s="73" t="s">
        <v>232</v>
      </c>
      <c r="W841" s="58" t="s">
        <v>5643</v>
      </c>
      <c r="X841" s="58" t="s">
        <v>5644</v>
      </c>
      <c r="Y841" s="22" t="s">
        <v>239</v>
      </c>
      <c r="Z841" s="37"/>
      <c r="AA841" s="22" t="s">
        <v>243</v>
      </c>
      <c r="AB841" s="22"/>
      <c r="AC841" s="22" t="s">
        <v>6260</v>
      </c>
      <c r="AD841" s="22" t="s">
        <v>237</v>
      </c>
      <c r="AE841" s="22" t="s">
        <v>254</v>
      </c>
      <c r="AF841" s="37">
        <v>43280</v>
      </c>
      <c r="AG841" s="53" t="s">
        <v>6262</v>
      </c>
      <c r="AH841" s="159"/>
      <c r="AI841" s="22"/>
      <c r="AJ841" s="22"/>
      <c r="AK841" s="22">
        <f ca="1">NETWORKDAYS(TODAY(),E841,Table4[Tətil günləri])</f>
        <v>-178</v>
      </c>
      <c r="AL841" s="18">
        <f t="shared" ca="1" si="27"/>
        <v>-177</v>
      </c>
    </row>
    <row r="842" spans="1:38" ht="78.150000000000006">
      <c r="A842" s="22">
        <v>303</v>
      </c>
      <c r="B842" s="22" t="s">
        <v>5419</v>
      </c>
      <c r="C842" s="37">
        <v>43255</v>
      </c>
      <c r="D842" s="36">
        <v>43258</v>
      </c>
      <c r="E842" s="36">
        <f>WORKDAY(D843,10,Table4[Tətil günləri])</f>
        <v>43278</v>
      </c>
      <c r="F842" s="22" t="str">
        <f t="shared" si="26"/>
        <v/>
      </c>
      <c r="G842" s="22" t="s">
        <v>235</v>
      </c>
      <c r="H842" s="43" t="s">
        <v>7821</v>
      </c>
      <c r="I842" s="22" t="s">
        <v>5411</v>
      </c>
      <c r="J842" s="28" t="s">
        <v>57</v>
      </c>
      <c r="K842" s="22" t="s">
        <v>1535</v>
      </c>
      <c r="L842" s="22">
        <v>8113</v>
      </c>
      <c r="M842" s="22" t="s">
        <v>1530</v>
      </c>
      <c r="N842" s="22" t="s">
        <v>694</v>
      </c>
      <c r="O842" s="22" t="s">
        <v>572</v>
      </c>
      <c r="P842" s="36">
        <v>27868</v>
      </c>
      <c r="Q842" s="22" t="s">
        <v>1288</v>
      </c>
      <c r="R842" s="73" t="s">
        <v>253</v>
      </c>
      <c r="S842" s="27" t="s">
        <v>228</v>
      </c>
      <c r="T842" s="101">
        <v>43425</v>
      </c>
      <c r="U842" s="22" t="s">
        <v>254</v>
      </c>
      <c r="V842" s="73" t="s">
        <v>232</v>
      </c>
      <c r="W842" s="58" t="s">
        <v>5645</v>
      </c>
      <c r="X842" s="58" t="s">
        <v>5646</v>
      </c>
      <c r="Y842" s="22" t="s">
        <v>239</v>
      </c>
      <c r="Z842" s="37"/>
      <c r="AA842" s="22" t="s">
        <v>243</v>
      </c>
      <c r="AB842" s="22"/>
      <c r="AC842" s="22" t="s">
        <v>6261</v>
      </c>
      <c r="AD842" s="22" t="s">
        <v>237</v>
      </c>
      <c r="AE842" s="22" t="s">
        <v>254</v>
      </c>
      <c r="AF842" s="37">
        <v>43280</v>
      </c>
      <c r="AG842" s="53" t="s">
        <v>6262</v>
      </c>
      <c r="AH842" s="159"/>
      <c r="AI842" s="22"/>
      <c r="AJ842" s="22"/>
      <c r="AK842" s="22">
        <f ca="1">NETWORKDAYS(TODAY(),E842,Table4[Tətil günləri])</f>
        <v>-178</v>
      </c>
      <c r="AL842" s="18">
        <f t="shared" ca="1" si="27"/>
        <v>-177</v>
      </c>
    </row>
    <row r="843" spans="1:38" ht="62.5">
      <c r="A843" s="22">
        <v>303</v>
      </c>
      <c r="B843" s="22" t="s">
        <v>5419</v>
      </c>
      <c r="C843" s="37">
        <v>43255</v>
      </c>
      <c r="D843" s="36">
        <v>43258</v>
      </c>
      <c r="E843" s="36">
        <f>WORKDAY(D843,10,Table4[Tətil günləri])</f>
        <v>43278</v>
      </c>
      <c r="F843" s="22" t="str">
        <f t="shared" si="26"/>
        <v/>
      </c>
      <c r="G843" s="22" t="s">
        <v>235</v>
      </c>
      <c r="H843" s="43" t="s">
        <v>7822</v>
      </c>
      <c r="I843" s="22" t="s">
        <v>5412</v>
      </c>
      <c r="J843" s="28" t="s">
        <v>57</v>
      </c>
      <c r="K843" s="22" t="s">
        <v>5413</v>
      </c>
      <c r="L843" s="22">
        <v>8113</v>
      </c>
      <c r="M843" s="22" t="s">
        <v>1530</v>
      </c>
      <c r="N843" s="22" t="s">
        <v>694</v>
      </c>
      <c r="O843" s="22" t="s">
        <v>572</v>
      </c>
      <c r="P843" s="36">
        <v>25475</v>
      </c>
      <c r="Q843" s="22" t="s">
        <v>4629</v>
      </c>
      <c r="R843" s="73" t="s">
        <v>253</v>
      </c>
      <c r="S843" s="27" t="s">
        <v>228</v>
      </c>
      <c r="T843" s="101">
        <v>43427</v>
      </c>
      <c r="U843" s="22" t="s">
        <v>254</v>
      </c>
      <c r="V843" s="73" t="s">
        <v>232</v>
      </c>
      <c r="W843" s="58" t="s">
        <v>5647</v>
      </c>
      <c r="X843" s="58" t="s">
        <v>5648</v>
      </c>
      <c r="Y843" s="22" t="s">
        <v>239</v>
      </c>
      <c r="Z843" s="37"/>
      <c r="AA843" s="22" t="s">
        <v>243</v>
      </c>
      <c r="AB843" s="22"/>
      <c r="AC843" s="22" t="s">
        <v>6258</v>
      </c>
      <c r="AD843" s="22" t="s">
        <v>237</v>
      </c>
      <c r="AE843" s="22" t="s">
        <v>254</v>
      </c>
      <c r="AF843" s="37">
        <v>43280</v>
      </c>
      <c r="AG843" s="53" t="s">
        <v>6262</v>
      </c>
      <c r="AH843" s="159"/>
      <c r="AI843" s="22"/>
      <c r="AJ843" s="22"/>
      <c r="AK843" s="22">
        <f ca="1">NETWORKDAYS(TODAY(),E843,Table4[Tətil günləri])</f>
        <v>-178</v>
      </c>
      <c r="AL843" s="18">
        <f t="shared" ca="1" si="27"/>
        <v>-177</v>
      </c>
    </row>
    <row r="844" spans="1:38" ht="187.5">
      <c r="A844" s="22">
        <v>303</v>
      </c>
      <c r="B844" s="22" t="s">
        <v>5419</v>
      </c>
      <c r="C844" s="37">
        <v>43255</v>
      </c>
      <c r="D844" s="36">
        <v>43258</v>
      </c>
      <c r="E844" s="36">
        <f>WORKDAY(D845,10,Table4[Tətil günləri])</f>
        <v>43278</v>
      </c>
      <c r="F844" s="22" t="str">
        <f t="shared" si="26"/>
        <v/>
      </c>
      <c r="G844" s="22" t="s">
        <v>235</v>
      </c>
      <c r="H844" s="43" t="s">
        <v>7823</v>
      </c>
      <c r="I844" s="22" t="s">
        <v>5414</v>
      </c>
      <c r="J844" s="28" t="s">
        <v>57</v>
      </c>
      <c r="K844" s="22" t="s">
        <v>692</v>
      </c>
      <c r="L844" s="22">
        <v>3115</v>
      </c>
      <c r="M844" s="22" t="s">
        <v>3644</v>
      </c>
      <c r="N844" s="22" t="s">
        <v>694</v>
      </c>
      <c r="O844" s="22" t="s">
        <v>572</v>
      </c>
      <c r="P844" s="36">
        <v>32541</v>
      </c>
      <c r="Q844" s="22" t="s">
        <v>695</v>
      </c>
      <c r="R844" s="73" t="s">
        <v>253</v>
      </c>
      <c r="S844" s="27" t="s">
        <v>228</v>
      </c>
      <c r="T844" s="101">
        <v>43419</v>
      </c>
      <c r="U844" s="22" t="s">
        <v>254</v>
      </c>
      <c r="V844" s="73" t="s">
        <v>232</v>
      </c>
      <c r="W844" s="58" t="s">
        <v>5649</v>
      </c>
      <c r="X844" s="58" t="s">
        <v>5650</v>
      </c>
      <c r="Y844" s="22" t="s">
        <v>239</v>
      </c>
      <c r="Z844" s="37"/>
      <c r="AA844" s="22" t="s">
        <v>243</v>
      </c>
      <c r="AB844" s="22"/>
      <c r="AC844" s="22" t="s">
        <v>6258</v>
      </c>
      <c r="AD844" s="22" t="s">
        <v>237</v>
      </c>
      <c r="AE844" s="22" t="s">
        <v>254</v>
      </c>
      <c r="AF844" s="37">
        <v>43280</v>
      </c>
      <c r="AG844" s="53" t="s">
        <v>6262</v>
      </c>
      <c r="AH844" s="159"/>
      <c r="AI844" s="22"/>
      <c r="AJ844" s="22"/>
      <c r="AK844" s="22">
        <f ca="1">NETWORKDAYS(TODAY(),E844,Table4[Tətil günləri])</f>
        <v>-178</v>
      </c>
      <c r="AL844" s="18">
        <f t="shared" ca="1" si="27"/>
        <v>-177</v>
      </c>
    </row>
    <row r="845" spans="1:38" ht="78.150000000000006">
      <c r="A845" s="22">
        <v>303</v>
      </c>
      <c r="B845" s="22" t="s">
        <v>5419</v>
      </c>
      <c r="C845" s="37">
        <v>43255</v>
      </c>
      <c r="D845" s="36">
        <v>43258</v>
      </c>
      <c r="E845" s="36">
        <f>WORKDAY(D845,10,Table4[Tətil günləri])</f>
        <v>43278</v>
      </c>
      <c r="F845" s="22" t="str">
        <f t="shared" si="26"/>
        <v/>
      </c>
      <c r="G845" s="22" t="s">
        <v>235</v>
      </c>
      <c r="H845" s="43" t="s">
        <v>7824</v>
      </c>
      <c r="I845" s="22" t="s">
        <v>5415</v>
      </c>
      <c r="J845" s="22" t="s">
        <v>35</v>
      </c>
      <c r="K845" s="22" t="s">
        <v>5416</v>
      </c>
      <c r="L845" s="22">
        <v>8342</v>
      </c>
      <c r="M845" s="22" t="s">
        <v>5417</v>
      </c>
      <c r="N845" s="22" t="s">
        <v>694</v>
      </c>
      <c r="O845" s="22" t="s">
        <v>572</v>
      </c>
      <c r="P845" s="36">
        <v>29119</v>
      </c>
      <c r="Q845" s="22" t="s">
        <v>5418</v>
      </c>
      <c r="R845" s="73" t="s">
        <v>253</v>
      </c>
      <c r="S845" s="27" t="s">
        <v>228</v>
      </c>
      <c r="T845" s="101">
        <v>43427</v>
      </c>
      <c r="U845" s="22" t="s">
        <v>254</v>
      </c>
      <c r="V845" s="73" t="s">
        <v>232</v>
      </c>
      <c r="W845" s="58" t="s">
        <v>5651</v>
      </c>
      <c r="X845" s="58" t="s">
        <v>5652</v>
      </c>
      <c r="Y845" s="22" t="s">
        <v>239</v>
      </c>
      <c r="Z845" s="37"/>
      <c r="AA845" s="22" t="s">
        <v>243</v>
      </c>
      <c r="AB845" s="22"/>
      <c r="AC845" s="22" t="s">
        <v>6258</v>
      </c>
      <c r="AD845" s="22" t="s">
        <v>237</v>
      </c>
      <c r="AE845" s="22" t="s">
        <v>254</v>
      </c>
      <c r="AF845" s="37">
        <v>43280</v>
      </c>
      <c r="AG845" s="53" t="s">
        <v>6262</v>
      </c>
      <c r="AH845" s="159"/>
      <c r="AI845" s="22"/>
      <c r="AJ845" s="22"/>
      <c r="AK845" s="22">
        <f ca="1">NETWORKDAYS(TODAY(),E845,Table4[Tətil günləri])</f>
        <v>-178</v>
      </c>
      <c r="AL845" s="18">
        <f t="shared" ca="1" si="27"/>
        <v>-177</v>
      </c>
    </row>
    <row r="846" spans="1:38" ht="62.5">
      <c r="A846" s="22">
        <v>304</v>
      </c>
      <c r="B846" s="22" t="s">
        <v>5421</v>
      </c>
      <c r="C846" s="37">
        <v>43255</v>
      </c>
      <c r="D846" s="36">
        <v>43258</v>
      </c>
      <c r="E846" s="36">
        <f>WORKDAY(D846,10,Table4[Tətil günləri])</f>
        <v>43278</v>
      </c>
      <c r="F846" s="22" t="str">
        <f t="shared" si="26"/>
        <v/>
      </c>
      <c r="G846" s="22" t="s">
        <v>235</v>
      </c>
      <c r="H846" s="43" t="s">
        <v>7825</v>
      </c>
      <c r="I846" s="22" t="s">
        <v>5420</v>
      </c>
      <c r="J846" s="28" t="s">
        <v>57</v>
      </c>
      <c r="K846" s="22" t="s">
        <v>2674</v>
      </c>
      <c r="L846" s="22">
        <v>8113</v>
      </c>
      <c r="M846" s="22" t="s">
        <v>1530</v>
      </c>
      <c r="N846" s="22" t="s">
        <v>694</v>
      </c>
      <c r="O846" s="22" t="s">
        <v>572</v>
      </c>
      <c r="P846" s="36">
        <v>22804</v>
      </c>
      <c r="Q846" s="22" t="s">
        <v>2675</v>
      </c>
      <c r="R846" s="73" t="s">
        <v>253</v>
      </c>
      <c r="S846" s="27" t="s">
        <v>228</v>
      </c>
      <c r="T846" s="101">
        <v>43425</v>
      </c>
      <c r="U846" s="22" t="s">
        <v>254</v>
      </c>
      <c r="V846" s="73"/>
      <c r="W846" s="22"/>
      <c r="X846" s="45"/>
      <c r="Y846" s="22"/>
      <c r="Z846" s="37"/>
      <c r="AA846" s="22" t="s">
        <v>243</v>
      </c>
      <c r="AB846" s="22"/>
      <c r="AC846" s="22" t="s">
        <v>6263</v>
      </c>
      <c r="AD846" s="22" t="s">
        <v>237</v>
      </c>
      <c r="AE846" s="22" t="s">
        <v>254</v>
      </c>
      <c r="AF846" s="37">
        <v>43280</v>
      </c>
      <c r="AG846" s="53" t="s">
        <v>6262</v>
      </c>
      <c r="AH846" s="159"/>
      <c r="AI846" s="22"/>
      <c r="AJ846" s="22"/>
      <c r="AK846" s="22">
        <f ca="1">NETWORKDAYS(TODAY(),E846,Table4[Tətil günləri])</f>
        <v>-178</v>
      </c>
      <c r="AL846" s="18">
        <f t="shared" ca="1" si="27"/>
        <v>-177</v>
      </c>
    </row>
    <row r="847" spans="1:38" ht="78.150000000000006">
      <c r="A847" s="22">
        <v>305</v>
      </c>
      <c r="B847" s="22" t="s">
        <v>5446</v>
      </c>
      <c r="C847" s="36">
        <v>43257</v>
      </c>
      <c r="D847" s="36">
        <v>43258</v>
      </c>
      <c r="E847" s="36">
        <f>WORKDAY(D847,10,Table4[Tətil günləri])</f>
        <v>43278</v>
      </c>
      <c r="F847" s="22" t="str">
        <f t="shared" si="26"/>
        <v/>
      </c>
      <c r="G847" s="22" t="s">
        <v>235</v>
      </c>
      <c r="H847" s="22">
        <v>526291706</v>
      </c>
      <c r="I847" s="22" t="s">
        <v>5422</v>
      </c>
      <c r="J847" s="22" t="s">
        <v>57</v>
      </c>
      <c r="K847" s="22" t="s">
        <v>5423</v>
      </c>
      <c r="L847" s="22">
        <v>2146</v>
      </c>
      <c r="M847" s="22" t="s">
        <v>326</v>
      </c>
      <c r="N847" s="22" t="s">
        <v>295</v>
      </c>
      <c r="O847" s="22" t="s">
        <v>253</v>
      </c>
      <c r="P847" s="36">
        <v>32611</v>
      </c>
      <c r="Q847" s="22" t="s">
        <v>5424</v>
      </c>
      <c r="R847" s="73" t="s">
        <v>253</v>
      </c>
      <c r="S847" s="27" t="s">
        <v>228</v>
      </c>
      <c r="T847" s="37">
        <v>43363</v>
      </c>
      <c r="U847" s="22" t="s">
        <v>254</v>
      </c>
      <c r="V847" s="73" t="s">
        <v>232</v>
      </c>
      <c r="W847" s="22" t="s">
        <v>5625</v>
      </c>
      <c r="X847" s="45" t="s">
        <v>5626</v>
      </c>
      <c r="Y847" s="22" t="s">
        <v>239</v>
      </c>
      <c r="Z847" s="37">
        <v>43263</v>
      </c>
      <c r="AA847" s="22" t="s">
        <v>244</v>
      </c>
      <c r="AB847" s="22"/>
      <c r="AC847" s="22" t="s">
        <v>6400</v>
      </c>
      <c r="AD847" s="22" t="s">
        <v>237</v>
      </c>
      <c r="AE847" s="22" t="s">
        <v>254</v>
      </c>
      <c r="AF847" s="37">
        <v>43285</v>
      </c>
      <c r="AG847" s="53" t="s">
        <v>6402</v>
      </c>
      <c r="AH847" s="22" t="s">
        <v>1220</v>
      </c>
      <c r="AI847" s="22"/>
      <c r="AJ847" s="22"/>
      <c r="AK847" s="22">
        <f ca="1">NETWORKDAYS(TODAY(),E847,Table4[Tətil günləri])</f>
        <v>-178</v>
      </c>
      <c r="AL847" s="18">
        <f t="shared" ca="1" si="27"/>
        <v>-177</v>
      </c>
    </row>
    <row r="848" spans="1:38" ht="46.9">
      <c r="A848" s="22">
        <v>305</v>
      </c>
      <c r="B848" s="22" t="s">
        <v>5446</v>
      </c>
      <c r="C848" s="36">
        <v>43257</v>
      </c>
      <c r="D848" s="36">
        <v>43258</v>
      </c>
      <c r="E848" s="36">
        <f>WORKDAY(D849,10,Table4[Tətil günləri])</f>
        <v>43278</v>
      </c>
      <c r="F848" s="22" t="str">
        <f t="shared" si="26"/>
        <v/>
      </c>
      <c r="G848" s="22" t="s">
        <v>235</v>
      </c>
      <c r="H848" s="22">
        <v>488328160</v>
      </c>
      <c r="I848" s="22" t="s">
        <v>5425</v>
      </c>
      <c r="J848" s="22" t="s">
        <v>36</v>
      </c>
      <c r="K848" s="22" t="s">
        <v>5426</v>
      </c>
      <c r="L848" s="22" t="s">
        <v>1505</v>
      </c>
      <c r="M848" s="22" t="s">
        <v>2922</v>
      </c>
      <c r="N848" s="22" t="s">
        <v>3950</v>
      </c>
      <c r="O848" s="22" t="s">
        <v>253</v>
      </c>
      <c r="P848" s="36">
        <v>25568</v>
      </c>
      <c r="Q848" s="22" t="s">
        <v>5427</v>
      </c>
      <c r="R848" s="73" t="s">
        <v>253</v>
      </c>
      <c r="S848" s="27" t="s">
        <v>228</v>
      </c>
      <c r="T848" s="51">
        <v>43365</v>
      </c>
      <c r="U848" s="22" t="s">
        <v>254</v>
      </c>
      <c r="V848" s="73" t="s">
        <v>232</v>
      </c>
      <c r="W848" s="22" t="s">
        <v>5627</v>
      </c>
      <c r="X848" s="45" t="s">
        <v>5628</v>
      </c>
      <c r="Y848" s="22" t="s">
        <v>239</v>
      </c>
      <c r="Z848" s="37">
        <v>43263</v>
      </c>
      <c r="AA848" s="22" t="s">
        <v>244</v>
      </c>
      <c r="AB848" s="22"/>
      <c r="AC848" s="22" t="s">
        <v>6399</v>
      </c>
      <c r="AD848" s="22" t="s">
        <v>237</v>
      </c>
      <c r="AE848" s="22" t="s">
        <v>254</v>
      </c>
      <c r="AF848" s="37">
        <v>43285</v>
      </c>
      <c r="AG848" s="53" t="s">
        <v>6402</v>
      </c>
      <c r="AH848" s="22" t="s">
        <v>1220</v>
      </c>
      <c r="AI848" s="22"/>
      <c r="AJ848" s="22"/>
      <c r="AK848" s="22">
        <f ca="1">NETWORKDAYS(TODAY(),E848,Table4[Tətil günləri])</f>
        <v>-178</v>
      </c>
      <c r="AL848" s="18">
        <f t="shared" ca="1" si="27"/>
        <v>-177</v>
      </c>
    </row>
    <row r="849" spans="1:38" ht="93.75">
      <c r="A849" s="22">
        <v>305</v>
      </c>
      <c r="B849" s="22" t="s">
        <v>5446</v>
      </c>
      <c r="C849" s="36">
        <v>43257</v>
      </c>
      <c r="D849" s="36">
        <v>43258</v>
      </c>
      <c r="E849" s="36">
        <f>WORKDAY(D849,10,Table4[Tətil günləri])</f>
        <v>43278</v>
      </c>
      <c r="F849" s="22" t="str">
        <f t="shared" si="26"/>
        <v/>
      </c>
      <c r="G849" s="22" t="s">
        <v>235</v>
      </c>
      <c r="H849" s="22">
        <v>509372923</v>
      </c>
      <c r="I849" s="22" t="s">
        <v>5428</v>
      </c>
      <c r="J849" s="22" t="s">
        <v>57</v>
      </c>
      <c r="K849" s="22" t="s">
        <v>5429</v>
      </c>
      <c r="L849" s="22" t="s">
        <v>293</v>
      </c>
      <c r="M849" s="22" t="s">
        <v>294</v>
      </c>
      <c r="N849" s="22" t="s">
        <v>3950</v>
      </c>
      <c r="O849" s="22" t="s">
        <v>253</v>
      </c>
      <c r="P849" s="36">
        <v>26623</v>
      </c>
      <c r="Q849" s="22" t="s">
        <v>5430</v>
      </c>
      <c r="R849" s="73" t="s">
        <v>253</v>
      </c>
      <c r="S849" s="27" t="s">
        <v>228</v>
      </c>
      <c r="T849" s="37">
        <v>43367</v>
      </c>
      <c r="U849" s="22" t="s">
        <v>254</v>
      </c>
      <c r="V849" s="73" t="s">
        <v>232</v>
      </c>
      <c r="W849" s="22" t="s">
        <v>5629</v>
      </c>
      <c r="X849" s="45" t="s">
        <v>5630</v>
      </c>
      <c r="Y849" s="22" t="s">
        <v>239</v>
      </c>
      <c r="Z849" s="37">
        <v>43263</v>
      </c>
      <c r="AA849" s="22" t="s">
        <v>244</v>
      </c>
      <c r="AB849" s="22"/>
      <c r="AC849" s="22" t="s">
        <v>6399</v>
      </c>
      <c r="AD849" s="22" t="s">
        <v>237</v>
      </c>
      <c r="AE849" s="22" t="s">
        <v>254</v>
      </c>
      <c r="AF849" s="37">
        <v>43285</v>
      </c>
      <c r="AG849" s="53" t="s">
        <v>6402</v>
      </c>
      <c r="AH849" s="22" t="s">
        <v>1220</v>
      </c>
      <c r="AI849" s="22"/>
      <c r="AJ849" s="22"/>
      <c r="AK849" s="22">
        <f ca="1">NETWORKDAYS(TODAY(),E849,Table4[Tətil günləri])</f>
        <v>-178</v>
      </c>
      <c r="AL849" s="18">
        <f t="shared" ca="1" si="27"/>
        <v>-177</v>
      </c>
    </row>
    <row r="850" spans="1:38" ht="62.5">
      <c r="A850" s="22">
        <v>305</v>
      </c>
      <c r="B850" s="22" t="s">
        <v>5446</v>
      </c>
      <c r="C850" s="36">
        <v>43257</v>
      </c>
      <c r="D850" s="36">
        <v>43258</v>
      </c>
      <c r="E850" s="36">
        <f>WORKDAY(D851,10,Table4[Tətil günləri])</f>
        <v>43278</v>
      </c>
      <c r="F850" s="22" t="str">
        <f t="shared" si="26"/>
        <v/>
      </c>
      <c r="G850" s="22" t="s">
        <v>235</v>
      </c>
      <c r="H850" s="22">
        <v>801418349</v>
      </c>
      <c r="I850" s="22" t="s">
        <v>5431</v>
      </c>
      <c r="J850" s="22" t="s">
        <v>57</v>
      </c>
      <c r="K850" s="22" t="s">
        <v>5432</v>
      </c>
      <c r="L850" s="22" t="s">
        <v>293</v>
      </c>
      <c r="M850" s="22" t="s">
        <v>294</v>
      </c>
      <c r="N850" s="22" t="s">
        <v>295</v>
      </c>
      <c r="O850" s="22" t="s">
        <v>253</v>
      </c>
      <c r="P850" s="36">
        <v>27620</v>
      </c>
      <c r="Q850" s="22" t="s">
        <v>5433</v>
      </c>
      <c r="R850" s="73" t="s">
        <v>253</v>
      </c>
      <c r="S850" s="27" t="s">
        <v>228</v>
      </c>
      <c r="T850" s="51">
        <v>43365</v>
      </c>
      <c r="U850" s="22" t="s">
        <v>254</v>
      </c>
      <c r="V850" s="73" t="s">
        <v>232</v>
      </c>
      <c r="W850" s="22" t="s">
        <v>5631</v>
      </c>
      <c r="X850" s="45" t="s">
        <v>5632</v>
      </c>
      <c r="Y850" s="22" t="s">
        <v>239</v>
      </c>
      <c r="Z850" s="37">
        <v>43263</v>
      </c>
      <c r="AA850" s="22" t="s">
        <v>244</v>
      </c>
      <c r="AB850" s="22"/>
      <c r="AC850" s="22" t="s">
        <v>6400</v>
      </c>
      <c r="AD850" s="22" t="s">
        <v>237</v>
      </c>
      <c r="AE850" s="22" t="s">
        <v>254</v>
      </c>
      <c r="AF850" s="37">
        <v>43285</v>
      </c>
      <c r="AG850" s="53" t="s">
        <v>6402</v>
      </c>
      <c r="AH850" s="22" t="s">
        <v>1220</v>
      </c>
      <c r="AI850" s="22"/>
      <c r="AJ850" s="22"/>
      <c r="AK850" s="22">
        <f ca="1">NETWORKDAYS(TODAY(),E850,Table4[Tətil günləri])</f>
        <v>-178</v>
      </c>
      <c r="AL850" s="18">
        <f t="shared" ca="1" si="27"/>
        <v>-177</v>
      </c>
    </row>
    <row r="851" spans="1:38" ht="93.75">
      <c r="A851" s="22">
        <v>305</v>
      </c>
      <c r="B851" s="22" t="s">
        <v>5446</v>
      </c>
      <c r="C851" s="36">
        <v>43257</v>
      </c>
      <c r="D851" s="36">
        <v>43258</v>
      </c>
      <c r="E851" s="36">
        <f>WORKDAY(D851,10,Table4[Tətil günləri])</f>
        <v>43278</v>
      </c>
      <c r="F851" s="22" t="str">
        <f t="shared" si="26"/>
        <v/>
      </c>
      <c r="G851" s="22" t="s">
        <v>235</v>
      </c>
      <c r="H851" s="22">
        <v>518374941</v>
      </c>
      <c r="I851" s="22" t="s">
        <v>5434</v>
      </c>
      <c r="J851" s="22" t="s">
        <v>57</v>
      </c>
      <c r="K851" s="22" t="s">
        <v>5435</v>
      </c>
      <c r="L851" s="22" t="s">
        <v>293</v>
      </c>
      <c r="M851" s="22" t="s">
        <v>294</v>
      </c>
      <c r="N851" s="22" t="s">
        <v>295</v>
      </c>
      <c r="O851" s="22" t="s">
        <v>253</v>
      </c>
      <c r="P851" s="36">
        <v>23141</v>
      </c>
      <c r="Q851" s="22" t="s">
        <v>5436</v>
      </c>
      <c r="R851" s="73" t="s">
        <v>253</v>
      </c>
      <c r="S851" s="27" t="s">
        <v>228</v>
      </c>
      <c r="T851" s="37">
        <v>43351</v>
      </c>
      <c r="U851" s="22" t="s">
        <v>254</v>
      </c>
      <c r="V851" s="73" t="s">
        <v>232</v>
      </c>
      <c r="W851" s="22" t="s">
        <v>5633</v>
      </c>
      <c r="X851" s="45" t="s">
        <v>5634</v>
      </c>
      <c r="Y851" s="22" t="s">
        <v>239</v>
      </c>
      <c r="Z851" s="37">
        <v>43263</v>
      </c>
      <c r="AA851" s="22" t="s">
        <v>244</v>
      </c>
      <c r="AB851" s="22"/>
      <c r="AC851" s="22" t="s">
        <v>6400</v>
      </c>
      <c r="AD851" s="22" t="s">
        <v>237</v>
      </c>
      <c r="AE851" s="22" t="s">
        <v>254</v>
      </c>
      <c r="AF851" s="37">
        <v>43285</v>
      </c>
      <c r="AG851" s="53" t="s">
        <v>6402</v>
      </c>
      <c r="AH851" s="22" t="s">
        <v>1220</v>
      </c>
      <c r="AI851" s="22"/>
      <c r="AJ851" s="22"/>
      <c r="AK851" s="22">
        <f ca="1">NETWORKDAYS(TODAY(),E851,Table4[Tətil günləri])</f>
        <v>-178</v>
      </c>
      <c r="AL851" s="18">
        <f t="shared" ca="1" si="27"/>
        <v>-177</v>
      </c>
    </row>
    <row r="852" spans="1:38" ht="62.5">
      <c r="A852" s="22">
        <v>305</v>
      </c>
      <c r="B852" s="22" t="s">
        <v>5446</v>
      </c>
      <c r="C852" s="36">
        <v>43257</v>
      </c>
      <c r="D852" s="36">
        <v>43258</v>
      </c>
      <c r="E852" s="36">
        <f>WORKDAY(D853,10,Table4[Tətil günləri])</f>
        <v>43278</v>
      </c>
      <c r="F852" s="22" t="str">
        <f t="shared" si="26"/>
        <v/>
      </c>
      <c r="G852" s="22" t="s">
        <v>235</v>
      </c>
      <c r="H852" s="22">
        <v>524395989</v>
      </c>
      <c r="I852" s="22" t="s">
        <v>5437</v>
      </c>
      <c r="J852" s="22" t="s">
        <v>57</v>
      </c>
      <c r="K852" s="22" t="s">
        <v>5438</v>
      </c>
      <c r="L852" s="22" t="s">
        <v>293</v>
      </c>
      <c r="M852" s="22" t="s">
        <v>703</v>
      </c>
      <c r="N852" s="22" t="s">
        <v>295</v>
      </c>
      <c r="O852" s="22" t="s">
        <v>253</v>
      </c>
      <c r="P852" s="36">
        <v>30837</v>
      </c>
      <c r="Q852" s="22" t="s">
        <v>5439</v>
      </c>
      <c r="R852" s="73" t="s">
        <v>253</v>
      </c>
      <c r="S852" s="27" t="s">
        <v>228</v>
      </c>
      <c r="T852" s="101">
        <v>43358</v>
      </c>
      <c r="U852" s="22" t="s">
        <v>254</v>
      </c>
      <c r="V852" s="73" t="s">
        <v>232</v>
      </c>
      <c r="W852" s="22" t="s">
        <v>5635</v>
      </c>
      <c r="X852" s="45" t="s">
        <v>5636</v>
      </c>
      <c r="Y852" s="22" t="s">
        <v>239</v>
      </c>
      <c r="Z852" s="37">
        <v>43263</v>
      </c>
      <c r="AA852" s="22" t="s">
        <v>244</v>
      </c>
      <c r="AB852" s="22"/>
      <c r="AC852" s="22" t="s">
        <v>6400</v>
      </c>
      <c r="AD852" s="22" t="s">
        <v>237</v>
      </c>
      <c r="AE852" s="22" t="s">
        <v>254</v>
      </c>
      <c r="AF852" s="37">
        <v>43285</v>
      </c>
      <c r="AG852" s="53" t="s">
        <v>6402</v>
      </c>
      <c r="AH852" s="22" t="s">
        <v>1220</v>
      </c>
      <c r="AI852" s="22"/>
      <c r="AJ852" s="22"/>
      <c r="AK852" s="22">
        <f ca="1">NETWORKDAYS(TODAY(),E852,Table4[Tətil günləri])</f>
        <v>-178</v>
      </c>
      <c r="AL852" s="18">
        <f t="shared" ca="1" si="27"/>
        <v>-177</v>
      </c>
    </row>
    <row r="853" spans="1:38" ht="78.150000000000006">
      <c r="A853" s="22">
        <v>305</v>
      </c>
      <c r="B853" s="22" t="s">
        <v>5446</v>
      </c>
      <c r="C853" s="36">
        <v>43257</v>
      </c>
      <c r="D853" s="36">
        <v>43258</v>
      </c>
      <c r="E853" s="36">
        <f>WORKDAY(D853,10,Table4[Tətil günləri])</f>
        <v>43278</v>
      </c>
      <c r="F853" s="22" t="str">
        <f t="shared" si="26"/>
        <v/>
      </c>
      <c r="G853" s="22" t="s">
        <v>235</v>
      </c>
      <c r="H853" s="22">
        <v>516474563</v>
      </c>
      <c r="I853" s="22" t="s">
        <v>5440</v>
      </c>
      <c r="J853" s="22" t="s">
        <v>57</v>
      </c>
      <c r="K853" s="22" t="s">
        <v>5441</v>
      </c>
      <c r="L853" s="22" t="s">
        <v>293</v>
      </c>
      <c r="M853" s="22" t="s">
        <v>703</v>
      </c>
      <c r="N853" s="22" t="s">
        <v>509</v>
      </c>
      <c r="O853" s="22" t="s">
        <v>253</v>
      </c>
      <c r="P853" s="36">
        <v>31107</v>
      </c>
      <c r="Q853" s="22" t="s">
        <v>5442</v>
      </c>
      <c r="R853" s="73" t="s">
        <v>253</v>
      </c>
      <c r="S853" s="27" t="s">
        <v>228</v>
      </c>
      <c r="T853" s="51">
        <v>43365</v>
      </c>
      <c r="U853" s="22" t="s">
        <v>254</v>
      </c>
      <c r="V853" s="73" t="s">
        <v>232</v>
      </c>
      <c r="W853" s="22" t="s">
        <v>5637</v>
      </c>
      <c r="X853" s="45" t="s">
        <v>5638</v>
      </c>
      <c r="Y853" s="22" t="s">
        <v>239</v>
      </c>
      <c r="Z853" s="37">
        <v>43263</v>
      </c>
      <c r="AA853" s="22" t="s">
        <v>244</v>
      </c>
      <c r="AB853" s="22"/>
      <c r="AC853" s="22" t="s">
        <v>6400</v>
      </c>
      <c r="AD853" s="22" t="s">
        <v>237</v>
      </c>
      <c r="AE853" s="22" t="s">
        <v>254</v>
      </c>
      <c r="AF853" s="37">
        <v>43285</v>
      </c>
      <c r="AG853" s="53" t="s">
        <v>6402</v>
      </c>
      <c r="AH853" s="22" t="s">
        <v>1220</v>
      </c>
      <c r="AI853" s="22"/>
      <c r="AJ853" s="22"/>
      <c r="AK853" s="22">
        <f ca="1">NETWORKDAYS(TODAY(),E853,Table4[Tətil günləri])</f>
        <v>-178</v>
      </c>
      <c r="AL853" s="18">
        <f t="shared" ca="1" si="27"/>
        <v>-177</v>
      </c>
    </row>
    <row r="854" spans="1:38" ht="109.4">
      <c r="A854" s="22">
        <v>305</v>
      </c>
      <c r="B854" s="22" t="s">
        <v>5446</v>
      </c>
      <c r="C854" s="36">
        <v>43257</v>
      </c>
      <c r="D854" s="36">
        <v>43258</v>
      </c>
      <c r="E854" s="36">
        <f>WORKDAY(D854,10,Table4[Tətil günləri])</f>
        <v>43278</v>
      </c>
      <c r="F854" s="22" t="str">
        <f t="shared" si="26"/>
        <v/>
      </c>
      <c r="G854" s="22" t="s">
        <v>235</v>
      </c>
      <c r="H854" s="22">
        <v>535970671</v>
      </c>
      <c r="I854" s="22" t="s">
        <v>5443</v>
      </c>
      <c r="J854" s="22" t="s">
        <v>57</v>
      </c>
      <c r="K854" s="22" t="s">
        <v>5444</v>
      </c>
      <c r="L854" s="22" t="s">
        <v>293</v>
      </c>
      <c r="M854" s="22" t="s">
        <v>703</v>
      </c>
      <c r="N854" s="22" t="s">
        <v>509</v>
      </c>
      <c r="O854" s="22" t="s">
        <v>253</v>
      </c>
      <c r="P854" s="36">
        <v>29168</v>
      </c>
      <c r="Q854" s="22" t="s">
        <v>5445</v>
      </c>
      <c r="R854" s="73" t="s">
        <v>253</v>
      </c>
      <c r="S854" s="27" t="s">
        <v>228</v>
      </c>
      <c r="T854" s="101">
        <v>43356</v>
      </c>
      <c r="U854" s="22" t="s">
        <v>254</v>
      </c>
      <c r="V854" s="73" t="s">
        <v>232</v>
      </c>
      <c r="W854" s="22" t="s">
        <v>5639</v>
      </c>
      <c r="X854" s="45" t="s">
        <v>5640</v>
      </c>
      <c r="Y854" s="22" t="s">
        <v>239</v>
      </c>
      <c r="Z854" s="37">
        <v>43263</v>
      </c>
      <c r="AA854" s="22" t="s">
        <v>244</v>
      </c>
      <c r="AB854" s="22"/>
      <c r="AC854" s="22" t="s">
        <v>6400</v>
      </c>
      <c r="AD854" s="22" t="s">
        <v>237</v>
      </c>
      <c r="AE854" s="22" t="s">
        <v>254</v>
      </c>
      <c r="AF854" s="37">
        <v>43285</v>
      </c>
      <c r="AG854" s="53" t="s">
        <v>6402</v>
      </c>
      <c r="AH854" s="22" t="s">
        <v>1220</v>
      </c>
      <c r="AI854" s="22"/>
      <c r="AJ854" s="22"/>
      <c r="AK854" s="22">
        <f ca="1">NETWORKDAYS(TODAY(),E854,Table4[Tətil günləri])</f>
        <v>-178</v>
      </c>
      <c r="AL854" s="18">
        <f t="shared" ca="1" si="27"/>
        <v>-177</v>
      </c>
    </row>
    <row r="855" spans="1:38" ht="46.9">
      <c r="A855" s="22">
        <v>306</v>
      </c>
      <c r="B855" s="22" t="s">
        <v>5513</v>
      </c>
      <c r="C855" s="36">
        <v>43257</v>
      </c>
      <c r="D855" s="36">
        <v>43258</v>
      </c>
      <c r="E855" s="36">
        <f>WORKDAY(D855,10,Table4[Tətil günləri])</f>
        <v>43278</v>
      </c>
      <c r="F855" s="22" t="str">
        <f t="shared" si="26"/>
        <v/>
      </c>
      <c r="G855" s="22" t="s">
        <v>235</v>
      </c>
      <c r="H855" s="22" t="s">
        <v>5447</v>
      </c>
      <c r="I855" s="22" t="s">
        <v>5448</v>
      </c>
      <c r="J855" s="22" t="s">
        <v>122</v>
      </c>
      <c r="K855" s="22" t="s">
        <v>5449</v>
      </c>
      <c r="L855" s="22">
        <v>2642</v>
      </c>
      <c r="M855" s="22" t="s">
        <v>5450</v>
      </c>
      <c r="N855" s="22" t="s">
        <v>5451</v>
      </c>
      <c r="O855" s="22" t="s">
        <v>5452</v>
      </c>
      <c r="P855" s="36">
        <v>33040</v>
      </c>
      <c r="Q855" s="22" t="s">
        <v>5453</v>
      </c>
      <c r="R855" s="73" t="s">
        <v>5452</v>
      </c>
      <c r="S855" s="27" t="s">
        <v>228</v>
      </c>
      <c r="T855" s="101">
        <v>43369</v>
      </c>
      <c r="U855" s="22" t="s">
        <v>254</v>
      </c>
      <c r="V855" s="73" t="s">
        <v>232</v>
      </c>
      <c r="W855" s="146" t="s">
        <v>5865</v>
      </c>
      <c r="X855" s="146" t="s">
        <v>5866</v>
      </c>
      <c r="Y855" s="146" t="s">
        <v>239</v>
      </c>
      <c r="Z855" s="37">
        <v>43264</v>
      </c>
      <c r="AA855" s="22" t="s">
        <v>243</v>
      </c>
      <c r="AB855" s="22"/>
      <c r="AC855" s="22" t="s">
        <v>6013</v>
      </c>
      <c r="AD855" s="22" t="s">
        <v>237</v>
      </c>
      <c r="AE855" s="22" t="s">
        <v>254</v>
      </c>
      <c r="AF855" s="37">
        <v>43276</v>
      </c>
      <c r="AG855" s="53" t="s">
        <v>6014</v>
      </c>
      <c r="AH855" s="159"/>
      <c r="AI855" s="22"/>
      <c r="AJ855" s="22"/>
      <c r="AK855" s="22">
        <f ca="1">NETWORKDAYS(TODAY(),E855,Table4[Tətil günləri])</f>
        <v>-178</v>
      </c>
      <c r="AL855" s="18">
        <f t="shared" ca="1" si="27"/>
        <v>-177</v>
      </c>
    </row>
    <row r="856" spans="1:38" ht="93.75">
      <c r="A856" s="22">
        <v>307</v>
      </c>
      <c r="B856" s="22" t="s">
        <v>5458</v>
      </c>
      <c r="C856" s="36">
        <v>43257</v>
      </c>
      <c r="D856" s="36">
        <v>43258</v>
      </c>
      <c r="E856" s="36">
        <f>WORKDAY(D856,10,Table4[Tətil günləri])</f>
        <v>43278</v>
      </c>
      <c r="F856" s="22" t="str">
        <f t="shared" si="26"/>
        <v/>
      </c>
      <c r="G856" s="22" t="s">
        <v>235</v>
      </c>
      <c r="H856" s="22" t="s">
        <v>5454</v>
      </c>
      <c r="I856" s="22" t="s">
        <v>5455</v>
      </c>
      <c r="J856" s="22" t="s">
        <v>84</v>
      </c>
      <c r="K856" s="22" t="s">
        <v>5456</v>
      </c>
      <c r="L856" s="22">
        <v>2149</v>
      </c>
      <c r="M856" s="22" t="s">
        <v>1650</v>
      </c>
      <c r="N856" s="22" t="s">
        <v>541</v>
      </c>
      <c r="O856" s="22" t="s">
        <v>542</v>
      </c>
      <c r="P856" s="36">
        <v>29897</v>
      </c>
      <c r="Q856" s="22" t="s">
        <v>5457</v>
      </c>
      <c r="R856" s="73" t="s">
        <v>542</v>
      </c>
      <c r="S856" s="27" t="s">
        <v>227</v>
      </c>
      <c r="T856" s="101" t="s">
        <v>544</v>
      </c>
      <c r="U856" s="22" t="s">
        <v>254</v>
      </c>
      <c r="V856" s="73" t="s">
        <v>232</v>
      </c>
      <c r="W856" s="22" t="s">
        <v>6031</v>
      </c>
      <c r="X856" s="45" t="s">
        <v>6032</v>
      </c>
      <c r="Y856" s="22" t="s">
        <v>239</v>
      </c>
      <c r="Z856" s="37">
        <v>43265</v>
      </c>
      <c r="AA856" s="22" t="s">
        <v>230</v>
      </c>
      <c r="AB856" s="22"/>
      <c r="AC856" s="22"/>
      <c r="AD856" s="22" t="s">
        <v>237</v>
      </c>
      <c r="AE856" s="22" t="s">
        <v>865</v>
      </c>
      <c r="AF856" s="37">
        <v>43307</v>
      </c>
      <c r="AG856" s="53" t="s">
        <v>7093</v>
      </c>
      <c r="AH856" s="159" t="s">
        <v>7094</v>
      </c>
      <c r="AI856" s="22"/>
      <c r="AJ856" s="22"/>
      <c r="AK856" s="22">
        <f ca="1">NETWORKDAYS(TODAY(),E856,Table4[Tətil günləri])</f>
        <v>-178</v>
      </c>
      <c r="AL856" s="18">
        <f t="shared" ca="1" si="27"/>
        <v>-177</v>
      </c>
    </row>
    <row r="857" spans="1:38" ht="61.5" customHeight="1">
      <c r="A857" s="22">
        <v>308</v>
      </c>
      <c r="B857" s="22"/>
      <c r="C857" s="36">
        <v>43258</v>
      </c>
      <c r="D857" s="36">
        <v>43258</v>
      </c>
      <c r="E857" s="36">
        <f>WORKDAY(D857,10,Table4[Tətil günləri])</f>
        <v>43278</v>
      </c>
      <c r="F857" s="22" t="str">
        <f t="shared" si="26"/>
        <v/>
      </c>
      <c r="G857" s="22" t="s">
        <v>235</v>
      </c>
      <c r="H857" s="22" t="s">
        <v>5459</v>
      </c>
      <c r="I857" s="22" t="s">
        <v>5460</v>
      </c>
      <c r="J857" s="22" t="s">
        <v>96</v>
      </c>
      <c r="K857" s="22" t="s">
        <v>5461</v>
      </c>
      <c r="L857" s="22">
        <v>2151</v>
      </c>
      <c r="M857" s="22" t="s">
        <v>1613</v>
      </c>
      <c r="N857" s="22" t="s">
        <v>4277</v>
      </c>
      <c r="O857" s="22" t="s">
        <v>4278</v>
      </c>
      <c r="P857" s="36">
        <v>21871</v>
      </c>
      <c r="Q857" s="22" t="s">
        <v>3618</v>
      </c>
      <c r="R857" s="73" t="s">
        <v>4279</v>
      </c>
      <c r="S857" s="27" t="s">
        <v>227</v>
      </c>
      <c r="T857" s="101" t="s">
        <v>544</v>
      </c>
      <c r="U857" s="22" t="s">
        <v>254</v>
      </c>
      <c r="V857" s="73" t="s">
        <v>232</v>
      </c>
      <c r="W857" s="58" t="s">
        <v>5657</v>
      </c>
      <c r="X857" s="58" t="s">
        <v>5658</v>
      </c>
      <c r="Y857" s="58" t="s">
        <v>239</v>
      </c>
      <c r="Z857" s="37"/>
      <c r="AA857" s="22" t="s">
        <v>230</v>
      </c>
      <c r="AB857" s="22"/>
      <c r="AC857" s="22" t="s">
        <v>6242</v>
      </c>
      <c r="AD857" s="22" t="s">
        <v>237</v>
      </c>
      <c r="AE857" s="22" t="s">
        <v>254</v>
      </c>
      <c r="AF857" s="37">
        <v>43280</v>
      </c>
      <c r="AG857" s="64" t="s">
        <v>6243</v>
      </c>
      <c r="AH857" s="159"/>
      <c r="AI857" s="22"/>
      <c r="AJ857" s="22"/>
      <c r="AK857" s="22">
        <f ca="1">NETWORKDAYS(TODAY(),E857,Table4[Tətil günləri])</f>
        <v>-178</v>
      </c>
      <c r="AL857" s="18">
        <f t="shared" ca="1" si="27"/>
        <v>-177</v>
      </c>
    </row>
    <row r="858" spans="1:38" ht="72" customHeight="1">
      <c r="A858" s="22">
        <v>308</v>
      </c>
      <c r="B858" s="22"/>
      <c r="C858" s="36">
        <v>43258</v>
      </c>
      <c r="D858" s="36">
        <v>43258</v>
      </c>
      <c r="E858" s="36">
        <f>WORKDAY(D859,10,Table4[Tətil günləri])</f>
        <v>43278</v>
      </c>
      <c r="F858" s="22" t="str">
        <f t="shared" si="26"/>
        <v/>
      </c>
      <c r="G858" s="22" t="s">
        <v>235</v>
      </c>
      <c r="H858" s="22" t="s">
        <v>5462</v>
      </c>
      <c r="I858" s="22" t="s">
        <v>5463</v>
      </c>
      <c r="J858" s="22" t="s">
        <v>96</v>
      </c>
      <c r="K858" s="22" t="s">
        <v>5464</v>
      </c>
      <c r="L858" s="22">
        <v>2145</v>
      </c>
      <c r="M858" s="22" t="s">
        <v>5465</v>
      </c>
      <c r="N858" s="22" t="s">
        <v>4277</v>
      </c>
      <c r="O858" s="22" t="s">
        <v>4278</v>
      </c>
      <c r="P858" s="36">
        <v>21074</v>
      </c>
      <c r="Q858" s="22" t="s">
        <v>5466</v>
      </c>
      <c r="R858" s="73" t="s">
        <v>4279</v>
      </c>
      <c r="S858" s="27" t="s">
        <v>227</v>
      </c>
      <c r="T858" s="101" t="s">
        <v>544</v>
      </c>
      <c r="U858" s="22" t="s">
        <v>254</v>
      </c>
      <c r="V858" s="73" t="s">
        <v>232</v>
      </c>
      <c r="W858" s="58" t="s">
        <v>5659</v>
      </c>
      <c r="X858" s="58" t="s">
        <v>5660</v>
      </c>
      <c r="Y858" s="58" t="s">
        <v>239</v>
      </c>
      <c r="Z858" s="22"/>
      <c r="AA858" s="22" t="s">
        <v>230</v>
      </c>
      <c r="AB858" s="22"/>
      <c r="AC858" s="22" t="s">
        <v>6242</v>
      </c>
      <c r="AD858" s="22" t="s">
        <v>237</v>
      </c>
      <c r="AE858" s="22" t="s">
        <v>254</v>
      </c>
      <c r="AF858" s="37">
        <v>43280</v>
      </c>
      <c r="AG858" s="64" t="s">
        <v>6243</v>
      </c>
      <c r="AH858" s="159"/>
      <c r="AI858" s="22"/>
      <c r="AJ858" s="22"/>
      <c r="AK858" s="22">
        <f ca="1">NETWORKDAYS(TODAY(),E858,Table4[Tətil günləri])</f>
        <v>-178</v>
      </c>
      <c r="AL858" s="18">
        <f t="shared" ca="1" si="27"/>
        <v>-177</v>
      </c>
    </row>
    <row r="859" spans="1:38" ht="70.5" customHeight="1">
      <c r="A859" s="22">
        <v>308</v>
      </c>
      <c r="B859" s="22"/>
      <c r="C859" s="36">
        <v>43258</v>
      </c>
      <c r="D859" s="36">
        <v>43258</v>
      </c>
      <c r="E859" s="36">
        <f>WORKDAY(D859,10,Table4[Tətil günləri])</f>
        <v>43278</v>
      </c>
      <c r="F859" s="22" t="str">
        <f t="shared" si="26"/>
        <v/>
      </c>
      <c r="G859" s="22" t="s">
        <v>235</v>
      </c>
      <c r="H859" s="22">
        <v>132184951</v>
      </c>
      <c r="I859" s="22" t="s">
        <v>5467</v>
      </c>
      <c r="J859" s="22" t="s">
        <v>218</v>
      </c>
      <c r="K859" s="22" t="s">
        <v>5468</v>
      </c>
      <c r="L859" s="22">
        <v>2141</v>
      </c>
      <c r="M859" s="22" t="s">
        <v>2950</v>
      </c>
      <c r="N859" s="22" t="s">
        <v>4277</v>
      </c>
      <c r="O859" s="22" t="s">
        <v>4278</v>
      </c>
      <c r="P859" s="36">
        <v>22636</v>
      </c>
      <c r="Q859" s="22" t="s">
        <v>5363</v>
      </c>
      <c r="R859" s="73" t="s">
        <v>4279</v>
      </c>
      <c r="S859" s="27" t="s">
        <v>227</v>
      </c>
      <c r="T859" s="101" t="s">
        <v>544</v>
      </c>
      <c r="U859" s="22" t="s">
        <v>254</v>
      </c>
      <c r="V859" s="73" t="s">
        <v>232</v>
      </c>
      <c r="W859" s="58" t="s">
        <v>5661</v>
      </c>
      <c r="X859" s="58" t="s">
        <v>5662</v>
      </c>
      <c r="Y859" s="58" t="s">
        <v>239</v>
      </c>
      <c r="Z859" s="22"/>
      <c r="AA859" s="22" t="s">
        <v>230</v>
      </c>
      <c r="AB859" s="22"/>
      <c r="AC859" s="22" t="s">
        <v>6242</v>
      </c>
      <c r="AD859" s="22" t="s">
        <v>237</v>
      </c>
      <c r="AE859" s="22" t="s">
        <v>254</v>
      </c>
      <c r="AF859" s="37">
        <v>43280</v>
      </c>
      <c r="AG859" s="64" t="s">
        <v>6243</v>
      </c>
      <c r="AH859" s="159"/>
      <c r="AI859" s="22"/>
      <c r="AJ859" s="22"/>
      <c r="AK859" s="22">
        <f ca="1">NETWORKDAYS(TODAY(),E859,Table4[Tətil günləri])</f>
        <v>-178</v>
      </c>
      <c r="AL859" s="18">
        <f t="shared" ca="1" si="27"/>
        <v>-177</v>
      </c>
    </row>
    <row r="860" spans="1:38" ht="91.4" customHeight="1">
      <c r="A860" s="22">
        <v>308</v>
      </c>
      <c r="B860" s="22"/>
      <c r="C860" s="36">
        <v>43258</v>
      </c>
      <c r="D860" s="36">
        <v>43258</v>
      </c>
      <c r="E860" s="36">
        <f>WORKDAY(D861,10,Table4[Tətil günləri])</f>
        <v>43278</v>
      </c>
      <c r="F860" s="22" t="str">
        <f t="shared" si="26"/>
        <v/>
      </c>
      <c r="G860" s="22" t="s">
        <v>235</v>
      </c>
      <c r="H860" s="22" t="s">
        <v>5469</v>
      </c>
      <c r="I860" s="22" t="s">
        <v>5470</v>
      </c>
      <c r="J860" s="22" t="s">
        <v>96</v>
      </c>
      <c r="K860" s="22" t="s">
        <v>5471</v>
      </c>
      <c r="L860" s="22">
        <v>7223</v>
      </c>
      <c r="M860" s="22" t="s">
        <v>4285</v>
      </c>
      <c r="N860" s="22" t="s">
        <v>4277</v>
      </c>
      <c r="O860" s="22" t="s">
        <v>4278</v>
      </c>
      <c r="P860" s="36">
        <v>24623</v>
      </c>
      <c r="Q860" s="22" t="s">
        <v>5472</v>
      </c>
      <c r="R860" s="73" t="s">
        <v>4279</v>
      </c>
      <c r="S860" s="27" t="s">
        <v>227</v>
      </c>
      <c r="T860" s="101" t="s">
        <v>544</v>
      </c>
      <c r="U860" s="22" t="s">
        <v>254</v>
      </c>
      <c r="V860" s="73" t="s">
        <v>232</v>
      </c>
      <c r="W860" s="58" t="s">
        <v>5663</v>
      </c>
      <c r="X860" s="58" t="s">
        <v>5664</v>
      </c>
      <c r="Y860" s="58" t="s">
        <v>239</v>
      </c>
      <c r="Z860" s="22"/>
      <c r="AA860" s="22" t="s">
        <v>230</v>
      </c>
      <c r="AB860" s="22"/>
      <c r="AC860" s="22" t="s">
        <v>6242</v>
      </c>
      <c r="AD860" s="22" t="s">
        <v>237</v>
      </c>
      <c r="AE860" s="22" t="s">
        <v>254</v>
      </c>
      <c r="AF860" s="37">
        <v>43280</v>
      </c>
      <c r="AG860" s="64" t="s">
        <v>6243</v>
      </c>
      <c r="AH860" s="159"/>
      <c r="AI860" s="22"/>
      <c r="AJ860" s="22"/>
      <c r="AK860" s="22">
        <f ca="1">NETWORKDAYS(TODAY(),E860,Table4[Tətil günləri])</f>
        <v>-178</v>
      </c>
      <c r="AL860" s="18">
        <f t="shared" ca="1" si="27"/>
        <v>-177</v>
      </c>
    </row>
    <row r="861" spans="1:38" ht="129.75" customHeight="1">
      <c r="A861" s="22">
        <v>308</v>
      </c>
      <c r="B861" s="22"/>
      <c r="C861" s="36">
        <v>43258</v>
      </c>
      <c r="D861" s="36">
        <v>43258</v>
      </c>
      <c r="E861" s="36">
        <f>WORKDAY(D861,10,Table4[Tətil günləri])</f>
        <v>43278</v>
      </c>
      <c r="F861" s="22" t="str">
        <f t="shared" si="26"/>
        <v/>
      </c>
      <c r="G861" s="22" t="s">
        <v>235</v>
      </c>
      <c r="H861" s="22" t="s">
        <v>5473</v>
      </c>
      <c r="I861" s="22" t="s">
        <v>5474</v>
      </c>
      <c r="J861" s="22" t="s">
        <v>96</v>
      </c>
      <c r="K861" s="22" t="s">
        <v>5475</v>
      </c>
      <c r="L861" s="22">
        <v>3112</v>
      </c>
      <c r="M861" s="22" t="s">
        <v>5476</v>
      </c>
      <c r="N861" s="22" t="s">
        <v>4277</v>
      </c>
      <c r="O861" s="22" t="s">
        <v>4278</v>
      </c>
      <c r="P861" s="36">
        <v>24311</v>
      </c>
      <c r="Q861" s="22" t="s">
        <v>5477</v>
      </c>
      <c r="R861" s="73" t="s">
        <v>4279</v>
      </c>
      <c r="S861" s="22" t="s">
        <v>227</v>
      </c>
      <c r="T861" s="22" t="s">
        <v>544</v>
      </c>
      <c r="U861" s="22" t="s">
        <v>254</v>
      </c>
      <c r="V861" s="73" t="s">
        <v>232</v>
      </c>
      <c r="W861" s="58" t="s">
        <v>5665</v>
      </c>
      <c r="X861" s="58" t="s">
        <v>5666</v>
      </c>
      <c r="Y861" s="58" t="s">
        <v>239</v>
      </c>
      <c r="Z861" s="22"/>
      <c r="AA861" s="22" t="s">
        <v>230</v>
      </c>
      <c r="AB861" s="22"/>
      <c r="AC861" s="22" t="s">
        <v>6242</v>
      </c>
      <c r="AD861" s="22" t="s">
        <v>237</v>
      </c>
      <c r="AE861" s="22" t="s">
        <v>254</v>
      </c>
      <c r="AF861" s="37">
        <v>43280</v>
      </c>
      <c r="AG861" s="64" t="s">
        <v>6243</v>
      </c>
      <c r="AH861" s="159"/>
      <c r="AI861" s="22"/>
      <c r="AJ861" s="22"/>
      <c r="AK861" s="22">
        <f ca="1">NETWORKDAYS(TODAY(),E861,Table4[Tətil günləri])</f>
        <v>-178</v>
      </c>
      <c r="AL861" s="18">
        <f t="shared" ca="1" si="27"/>
        <v>-177</v>
      </c>
    </row>
    <row r="862" spans="1:38" ht="77.099999999999994" customHeight="1">
      <c r="A862" s="22">
        <v>308</v>
      </c>
      <c r="B862" s="22"/>
      <c r="C862" s="36">
        <v>43258</v>
      </c>
      <c r="D862" s="36">
        <v>43258</v>
      </c>
      <c r="E862" s="36">
        <f>WORKDAY(D862,10,Table4[Tətil günləri])</f>
        <v>43278</v>
      </c>
      <c r="F862" s="22" t="str">
        <f t="shared" si="26"/>
        <v/>
      </c>
      <c r="G862" s="22" t="s">
        <v>235</v>
      </c>
      <c r="H862" s="22" t="s">
        <v>5478</v>
      </c>
      <c r="I862" s="22" t="s">
        <v>5479</v>
      </c>
      <c r="J862" s="22" t="s">
        <v>96</v>
      </c>
      <c r="K862" s="22" t="s">
        <v>5480</v>
      </c>
      <c r="L862" s="22">
        <v>4416</v>
      </c>
      <c r="M862" s="22" t="s">
        <v>5481</v>
      </c>
      <c r="N862" s="22" t="s">
        <v>4277</v>
      </c>
      <c r="O862" s="22" t="s">
        <v>4278</v>
      </c>
      <c r="P862" s="36">
        <v>33142</v>
      </c>
      <c r="Q862" s="22" t="s">
        <v>5482</v>
      </c>
      <c r="R862" s="73" t="s">
        <v>4279</v>
      </c>
      <c r="S862" s="27" t="s">
        <v>227</v>
      </c>
      <c r="T862" s="127" t="s">
        <v>544</v>
      </c>
      <c r="U862" s="22" t="s">
        <v>254</v>
      </c>
      <c r="V862" s="73" t="s">
        <v>232</v>
      </c>
      <c r="W862" s="58" t="s">
        <v>5667</v>
      </c>
      <c r="X862" s="58" t="s">
        <v>5668</v>
      </c>
      <c r="Y862" s="58" t="s">
        <v>239</v>
      </c>
      <c r="Z862" s="22"/>
      <c r="AA862" s="22" t="s">
        <v>230</v>
      </c>
      <c r="AB862" s="22"/>
      <c r="AC862" s="22" t="s">
        <v>10068</v>
      </c>
      <c r="AD862" s="22" t="s">
        <v>237</v>
      </c>
      <c r="AE862" s="37" t="s">
        <v>865</v>
      </c>
      <c r="AF862" s="37">
        <v>43307</v>
      </c>
      <c r="AG862" s="64" t="s">
        <v>7091</v>
      </c>
      <c r="AH862" s="159" t="s">
        <v>7092</v>
      </c>
      <c r="AI862" s="22"/>
      <c r="AJ862" s="22"/>
      <c r="AK862" s="22">
        <f ca="1">NETWORKDAYS(TODAY(),E862,Table4[Tətil günləri])</f>
        <v>-178</v>
      </c>
      <c r="AL862" s="18">
        <f t="shared" ca="1" si="27"/>
        <v>-177</v>
      </c>
    </row>
    <row r="863" spans="1:38" ht="62.5">
      <c r="A863" s="22">
        <v>309</v>
      </c>
      <c r="B863" s="22" t="s">
        <v>5489</v>
      </c>
      <c r="C863" s="36">
        <v>43257</v>
      </c>
      <c r="D863" s="36">
        <v>43258</v>
      </c>
      <c r="E863" s="36">
        <f>WORKDAY(D863,10,Table4[Tətil günləri])</f>
        <v>43278</v>
      </c>
      <c r="F863" s="22" t="str">
        <f t="shared" si="26"/>
        <v/>
      </c>
      <c r="G863" s="22" t="s">
        <v>235</v>
      </c>
      <c r="H863" s="22" t="s">
        <v>5483</v>
      </c>
      <c r="I863" s="22" t="s">
        <v>5484</v>
      </c>
      <c r="J863" s="28" t="s">
        <v>57</v>
      </c>
      <c r="K863" s="22" t="s">
        <v>5485</v>
      </c>
      <c r="L863" s="22">
        <v>2149</v>
      </c>
      <c r="M863" s="22" t="s">
        <v>5486</v>
      </c>
      <c r="N863" s="22" t="s">
        <v>5487</v>
      </c>
      <c r="O863" s="22" t="s">
        <v>460</v>
      </c>
      <c r="P863" s="36">
        <v>22726</v>
      </c>
      <c r="Q863" s="22" t="s">
        <v>5488</v>
      </c>
      <c r="R863" s="73" t="s">
        <v>460</v>
      </c>
      <c r="S863" s="27" t="s">
        <v>227</v>
      </c>
      <c r="T863" s="37"/>
      <c r="U863" s="22" t="s">
        <v>254</v>
      </c>
      <c r="V863" s="73"/>
      <c r="W863" s="22"/>
      <c r="X863" s="45"/>
      <c r="Y863" s="22"/>
      <c r="Z863" s="37"/>
      <c r="AA863" s="22" t="s">
        <v>244</v>
      </c>
      <c r="AB863" s="22"/>
      <c r="AC863" s="22" t="s">
        <v>5988</v>
      </c>
      <c r="AD863" s="22" t="s">
        <v>237</v>
      </c>
      <c r="AE863" s="37" t="s">
        <v>254</v>
      </c>
      <c r="AF863" s="37">
        <v>43276</v>
      </c>
      <c r="AG863" s="64" t="s">
        <v>5991</v>
      </c>
      <c r="AH863" s="22" t="s">
        <v>1220</v>
      </c>
      <c r="AI863" s="22"/>
      <c r="AJ863" s="22"/>
      <c r="AK863" s="22">
        <f ca="1">NETWORKDAYS(TODAY(),E863,Table4[Tətil günləri])</f>
        <v>-178</v>
      </c>
      <c r="AL863" s="18">
        <f t="shared" ca="1" si="27"/>
        <v>-177</v>
      </c>
    </row>
    <row r="864" spans="1:38" ht="78.150000000000006">
      <c r="A864" s="22">
        <v>310</v>
      </c>
      <c r="B864" s="22" t="s">
        <v>5512</v>
      </c>
      <c r="C864" s="36">
        <v>43257</v>
      </c>
      <c r="D864" s="36">
        <v>43258</v>
      </c>
      <c r="E864" s="36">
        <f>WORKDAY(D865,10,Table4[Tətil günləri])</f>
        <v>43278</v>
      </c>
      <c r="F864" s="22" t="str">
        <f t="shared" si="26"/>
        <v/>
      </c>
      <c r="G864" s="22" t="s">
        <v>235</v>
      </c>
      <c r="H864" s="43" t="s">
        <v>7826</v>
      </c>
      <c r="I864" s="22" t="s">
        <v>5490</v>
      </c>
      <c r="J864" s="22" t="s">
        <v>104</v>
      </c>
      <c r="K864" s="22" t="s">
        <v>5491</v>
      </c>
      <c r="L864" s="22">
        <v>8113</v>
      </c>
      <c r="M864" s="22" t="s">
        <v>5492</v>
      </c>
      <c r="N864" s="22" t="s">
        <v>1032</v>
      </c>
      <c r="O864" s="22" t="s">
        <v>1033</v>
      </c>
      <c r="P864" s="36">
        <v>28758</v>
      </c>
      <c r="Q864" s="22" t="s">
        <v>5493</v>
      </c>
      <c r="R864" s="73" t="s">
        <v>1035</v>
      </c>
      <c r="S864" s="27" t="s">
        <v>228</v>
      </c>
      <c r="T864" s="31">
        <v>43377</v>
      </c>
      <c r="U864" s="22" t="s">
        <v>254</v>
      </c>
      <c r="V864" s="73" t="s">
        <v>232</v>
      </c>
      <c r="W864" s="22" t="s">
        <v>6113</v>
      </c>
      <c r="X864" s="45" t="s">
        <v>6114</v>
      </c>
      <c r="Y864" s="22" t="s">
        <v>239</v>
      </c>
      <c r="Z864" s="37">
        <v>43276</v>
      </c>
      <c r="AA864" s="22" t="s">
        <v>231</v>
      </c>
      <c r="AB864" s="22"/>
      <c r="AC864" s="22" t="s">
        <v>6446</v>
      </c>
      <c r="AD864" s="22" t="s">
        <v>237</v>
      </c>
      <c r="AE864" s="22" t="s">
        <v>254</v>
      </c>
      <c r="AF864" s="37">
        <v>43301</v>
      </c>
      <c r="AG864" s="53" t="s">
        <v>7004</v>
      </c>
      <c r="AH864" s="159" t="s">
        <v>1220</v>
      </c>
      <c r="AI864" s="22"/>
      <c r="AJ864" s="22"/>
      <c r="AK864" s="22">
        <f ca="1">NETWORKDAYS(TODAY(),E864,Table4[Tətil günləri])</f>
        <v>-178</v>
      </c>
      <c r="AL864" s="18">
        <f t="shared" ca="1" si="27"/>
        <v>-177</v>
      </c>
    </row>
    <row r="865" spans="1:38" ht="78.150000000000006">
      <c r="A865" s="22">
        <v>310</v>
      </c>
      <c r="B865" s="22" t="s">
        <v>5512</v>
      </c>
      <c r="C865" s="36">
        <v>43257</v>
      </c>
      <c r="D865" s="36">
        <v>43258</v>
      </c>
      <c r="E865" s="36">
        <f>WORKDAY(D865,10,Table4[Tətil günləri])</f>
        <v>43278</v>
      </c>
      <c r="F865" s="22" t="str">
        <f t="shared" si="26"/>
        <v/>
      </c>
      <c r="G865" s="22" t="s">
        <v>235</v>
      </c>
      <c r="H865" s="43" t="s">
        <v>7827</v>
      </c>
      <c r="I865" s="22" t="s">
        <v>5494</v>
      </c>
      <c r="J865" s="22" t="s">
        <v>36</v>
      </c>
      <c r="K865" s="22" t="s">
        <v>1030</v>
      </c>
      <c r="L865" s="22" t="s">
        <v>293</v>
      </c>
      <c r="M865" s="22" t="s">
        <v>1031</v>
      </c>
      <c r="N865" s="22" t="s">
        <v>1032</v>
      </c>
      <c r="O865" s="22" t="s">
        <v>1033</v>
      </c>
      <c r="P865" s="36">
        <v>27181</v>
      </c>
      <c r="Q865" s="22" t="s">
        <v>5495</v>
      </c>
      <c r="R865" s="73" t="s">
        <v>1035</v>
      </c>
      <c r="S865" s="27" t="s">
        <v>228</v>
      </c>
      <c r="T865" s="37">
        <v>43390</v>
      </c>
      <c r="U865" s="22" t="s">
        <v>254</v>
      </c>
      <c r="V865" s="73" t="s">
        <v>232</v>
      </c>
      <c r="W865" s="22" t="s">
        <v>6115</v>
      </c>
      <c r="X865" s="45" t="s">
        <v>6116</v>
      </c>
      <c r="Y865" s="22" t="s">
        <v>239</v>
      </c>
      <c r="Z865" s="37">
        <v>43276</v>
      </c>
      <c r="AA865" s="22" t="s">
        <v>231</v>
      </c>
      <c r="AB865" s="22"/>
      <c r="AC865" s="22" t="s">
        <v>7008</v>
      </c>
      <c r="AD865" s="22" t="s">
        <v>238</v>
      </c>
      <c r="AE865" s="22"/>
      <c r="AF865" s="37">
        <v>43301</v>
      </c>
      <c r="AG865" s="53" t="s">
        <v>7009</v>
      </c>
      <c r="AH865" s="159" t="s">
        <v>1220</v>
      </c>
      <c r="AI865" s="22"/>
      <c r="AJ865" s="22"/>
      <c r="AK865" s="22">
        <f ca="1">NETWORKDAYS(TODAY(),E865,Table4[Tətil günləri])</f>
        <v>-178</v>
      </c>
      <c r="AL865" s="18">
        <f t="shared" ca="1" si="27"/>
        <v>-177</v>
      </c>
    </row>
    <row r="866" spans="1:38" ht="46.9">
      <c r="A866" s="22">
        <v>310</v>
      </c>
      <c r="B866" s="22" t="s">
        <v>5512</v>
      </c>
      <c r="C866" s="36">
        <v>43257</v>
      </c>
      <c r="D866" s="36">
        <v>43258</v>
      </c>
      <c r="E866" s="36">
        <f>WORKDAY(D867,10,Table4[Tətil günləri])</f>
        <v>43278</v>
      </c>
      <c r="F866" s="22" t="str">
        <f t="shared" si="26"/>
        <v/>
      </c>
      <c r="G866" s="22" t="s">
        <v>235</v>
      </c>
      <c r="H866" s="43" t="s">
        <v>7828</v>
      </c>
      <c r="I866" s="22" t="s">
        <v>5496</v>
      </c>
      <c r="J866" s="22" t="s">
        <v>53</v>
      </c>
      <c r="K866" s="22" t="s">
        <v>5497</v>
      </c>
      <c r="L866" s="22">
        <v>3117</v>
      </c>
      <c r="M866" s="22" t="s">
        <v>1039</v>
      </c>
      <c r="N866" s="22" t="s">
        <v>1032</v>
      </c>
      <c r="O866" s="22" t="s">
        <v>1033</v>
      </c>
      <c r="P866" s="36">
        <v>25885</v>
      </c>
      <c r="Q866" s="22" t="s">
        <v>5498</v>
      </c>
      <c r="R866" s="73" t="s">
        <v>1035</v>
      </c>
      <c r="S866" s="27" t="s">
        <v>227</v>
      </c>
      <c r="T866" s="37"/>
      <c r="U866" s="22" t="s">
        <v>254</v>
      </c>
      <c r="V866" s="73" t="s">
        <v>232</v>
      </c>
      <c r="W866" s="22" t="s">
        <v>6117</v>
      </c>
      <c r="X866" s="45" t="s">
        <v>6118</v>
      </c>
      <c r="Y866" s="22" t="s">
        <v>239</v>
      </c>
      <c r="Z866" s="37">
        <v>43276</v>
      </c>
      <c r="AA866" s="22" t="s">
        <v>231</v>
      </c>
      <c r="AB866" s="22"/>
      <c r="AC866" s="22" t="s">
        <v>7003</v>
      </c>
      <c r="AD866" s="22" t="s">
        <v>237</v>
      </c>
      <c r="AE866" s="22" t="s">
        <v>254</v>
      </c>
      <c r="AF866" s="37">
        <v>43301</v>
      </c>
      <c r="AG866" s="53" t="s">
        <v>7004</v>
      </c>
      <c r="AH866" s="159" t="s">
        <v>1220</v>
      </c>
      <c r="AI866" s="22"/>
      <c r="AJ866" s="22"/>
      <c r="AK866" s="22">
        <f ca="1">NETWORKDAYS(TODAY(),E866,Table4[Tətil günləri])</f>
        <v>-178</v>
      </c>
      <c r="AL866" s="18">
        <f t="shared" ca="1" si="27"/>
        <v>-177</v>
      </c>
    </row>
    <row r="867" spans="1:38" ht="46.9">
      <c r="A867" s="22">
        <v>310</v>
      </c>
      <c r="B867" s="22" t="s">
        <v>5512</v>
      </c>
      <c r="C867" s="36">
        <v>43257</v>
      </c>
      <c r="D867" s="36">
        <v>43258</v>
      </c>
      <c r="E867" s="36">
        <f>WORKDAY(D867,10,Table4[Tətil günləri])</f>
        <v>43278</v>
      </c>
      <c r="F867" s="22" t="str">
        <f t="shared" si="26"/>
        <v/>
      </c>
      <c r="G867" s="22" t="s">
        <v>235</v>
      </c>
      <c r="H867" s="43" t="s">
        <v>7829</v>
      </c>
      <c r="I867" s="22" t="s">
        <v>5499</v>
      </c>
      <c r="J867" s="22" t="s">
        <v>87</v>
      </c>
      <c r="K867" s="22" t="s">
        <v>5500</v>
      </c>
      <c r="L867" s="22">
        <v>8113</v>
      </c>
      <c r="M867" s="22" t="s">
        <v>1970</v>
      </c>
      <c r="N867" s="22" t="s">
        <v>1032</v>
      </c>
      <c r="O867" s="22" t="s">
        <v>1033</v>
      </c>
      <c r="P867" s="36">
        <v>28772</v>
      </c>
      <c r="Q867" s="22" t="s">
        <v>5501</v>
      </c>
      <c r="R867" s="73" t="s">
        <v>1035</v>
      </c>
      <c r="S867" s="27" t="s">
        <v>228</v>
      </c>
      <c r="T867" s="105">
        <v>43383</v>
      </c>
      <c r="U867" s="22" t="s">
        <v>254</v>
      </c>
      <c r="V867" s="73" t="s">
        <v>232</v>
      </c>
      <c r="W867" s="22" t="s">
        <v>6119</v>
      </c>
      <c r="X867" s="45" t="s">
        <v>6120</v>
      </c>
      <c r="Y867" s="22" t="s">
        <v>239</v>
      </c>
      <c r="Z867" s="37">
        <v>43276</v>
      </c>
      <c r="AA867" s="22" t="s">
        <v>231</v>
      </c>
      <c r="AB867" s="22"/>
      <c r="AC867" s="22" t="s">
        <v>6446</v>
      </c>
      <c r="AD867" s="22" t="s">
        <v>237</v>
      </c>
      <c r="AE867" s="22" t="s">
        <v>254</v>
      </c>
      <c r="AF867" s="37">
        <v>43301</v>
      </c>
      <c r="AG867" s="53" t="s">
        <v>7004</v>
      </c>
      <c r="AH867" s="159" t="s">
        <v>1220</v>
      </c>
      <c r="AI867" s="22"/>
      <c r="AJ867" s="22"/>
      <c r="AK867" s="22">
        <f ca="1">NETWORKDAYS(TODAY(),E867,Table4[Tətil günləri])</f>
        <v>-178</v>
      </c>
      <c r="AL867" s="18">
        <f t="shared" ca="1" si="27"/>
        <v>-177</v>
      </c>
    </row>
    <row r="868" spans="1:38" ht="46.9">
      <c r="A868" s="22">
        <v>310</v>
      </c>
      <c r="B868" s="22" t="s">
        <v>5512</v>
      </c>
      <c r="C868" s="36">
        <v>43257</v>
      </c>
      <c r="D868" s="36">
        <v>43258</v>
      </c>
      <c r="E868" s="36">
        <f>WORKDAY(D869,10,Table4[Tətil günləri])</f>
        <v>43278</v>
      </c>
      <c r="F868" s="22" t="str">
        <f t="shared" si="26"/>
        <v/>
      </c>
      <c r="G868" s="22" t="s">
        <v>235</v>
      </c>
      <c r="H868" s="43" t="s">
        <v>7830</v>
      </c>
      <c r="I868" s="22" t="s">
        <v>5502</v>
      </c>
      <c r="J868" s="22" t="s">
        <v>57</v>
      </c>
      <c r="K868" s="22" t="s">
        <v>1969</v>
      </c>
      <c r="L868" s="22">
        <v>8113</v>
      </c>
      <c r="M868" s="22" t="s">
        <v>1970</v>
      </c>
      <c r="N868" s="22" t="s">
        <v>1032</v>
      </c>
      <c r="O868" s="22" t="s">
        <v>1033</v>
      </c>
      <c r="P868" s="36">
        <v>26589</v>
      </c>
      <c r="Q868" s="22" t="s">
        <v>5503</v>
      </c>
      <c r="R868" s="73" t="s">
        <v>1035</v>
      </c>
      <c r="S868" s="27" t="s">
        <v>228</v>
      </c>
      <c r="T868" s="105">
        <v>43383</v>
      </c>
      <c r="U868" s="22" t="s">
        <v>254</v>
      </c>
      <c r="V868" s="73" t="s">
        <v>232</v>
      </c>
      <c r="W868" s="22" t="s">
        <v>6121</v>
      </c>
      <c r="X868" s="45" t="s">
        <v>6122</v>
      </c>
      <c r="Y868" s="22" t="s">
        <v>239</v>
      </c>
      <c r="Z868" s="37">
        <v>43276</v>
      </c>
      <c r="AA868" s="22" t="s">
        <v>231</v>
      </c>
      <c r="AB868" s="22"/>
      <c r="AC868" s="22" t="s">
        <v>7002</v>
      </c>
      <c r="AD868" s="22" t="s">
        <v>237</v>
      </c>
      <c r="AE868" s="22" t="s">
        <v>254</v>
      </c>
      <c r="AF868" s="37">
        <v>43301</v>
      </c>
      <c r="AG868" s="53" t="s">
        <v>7004</v>
      </c>
      <c r="AH868" s="159" t="s">
        <v>1220</v>
      </c>
      <c r="AI868" s="22"/>
      <c r="AJ868" s="22"/>
      <c r="AK868" s="22">
        <f ca="1">NETWORKDAYS(TODAY(),E868,Table4[Tətil günləri])</f>
        <v>-178</v>
      </c>
      <c r="AL868" s="18">
        <f t="shared" ca="1" si="27"/>
        <v>-177</v>
      </c>
    </row>
    <row r="869" spans="1:38" ht="78.150000000000006">
      <c r="A869" s="22">
        <v>310</v>
      </c>
      <c r="B869" s="22" t="s">
        <v>5512</v>
      </c>
      <c r="C869" s="36">
        <v>43257</v>
      </c>
      <c r="D869" s="36">
        <v>43258</v>
      </c>
      <c r="E869" s="36">
        <f>WORKDAY(D869,10,Table4[Tətil günləri])</f>
        <v>43278</v>
      </c>
      <c r="F869" s="22" t="str">
        <f t="shared" si="26"/>
        <v/>
      </c>
      <c r="G869" s="22" t="s">
        <v>235</v>
      </c>
      <c r="H869" s="43" t="s">
        <v>7831</v>
      </c>
      <c r="I869" s="22" t="s">
        <v>5504</v>
      </c>
      <c r="J869" s="22" t="s">
        <v>180</v>
      </c>
      <c r="K869" s="22" t="s">
        <v>5505</v>
      </c>
      <c r="L869" s="22">
        <v>8113</v>
      </c>
      <c r="M869" s="22" t="s">
        <v>1970</v>
      </c>
      <c r="N869" s="22" t="s">
        <v>1032</v>
      </c>
      <c r="O869" s="22" t="s">
        <v>1033</v>
      </c>
      <c r="P869" s="36">
        <v>29049</v>
      </c>
      <c r="Q869" s="22" t="s">
        <v>5506</v>
      </c>
      <c r="R869" s="73" t="s">
        <v>1035</v>
      </c>
      <c r="S869" s="27" t="s">
        <v>228</v>
      </c>
      <c r="T869" s="105">
        <v>43404</v>
      </c>
      <c r="U869" s="22" t="s">
        <v>254</v>
      </c>
      <c r="V869" s="73" t="s">
        <v>232</v>
      </c>
      <c r="W869" s="22" t="s">
        <v>6123</v>
      </c>
      <c r="X869" s="45" t="s">
        <v>6124</v>
      </c>
      <c r="Y869" s="22" t="s">
        <v>239</v>
      </c>
      <c r="Z869" s="37">
        <v>43276</v>
      </c>
      <c r="AA869" s="22" t="s">
        <v>231</v>
      </c>
      <c r="AB869" s="22"/>
      <c r="AC869" s="22" t="s">
        <v>7002</v>
      </c>
      <c r="AD869" s="22" t="s">
        <v>237</v>
      </c>
      <c r="AE869" s="22" t="s">
        <v>254</v>
      </c>
      <c r="AF869" s="37">
        <v>43301</v>
      </c>
      <c r="AG869" s="53" t="s">
        <v>7004</v>
      </c>
      <c r="AH869" s="159" t="s">
        <v>1220</v>
      </c>
      <c r="AI869" s="22"/>
      <c r="AJ869" s="22"/>
      <c r="AK869" s="22">
        <f ca="1">NETWORKDAYS(TODAY(),E869,Table4[Tətil günləri])</f>
        <v>-178</v>
      </c>
      <c r="AL869" s="18">
        <f t="shared" ca="1" si="27"/>
        <v>-177</v>
      </c>
    </row>
    <row r="870" spans="1:38" ht="46.9">
      <c r="A870" s="22">
        <v>310</v>
      </c>
      <c r="B870" s="22" t="s">
        <v>5512</v>
      </c>
      <c r="C870" s="36">
        <v>43257</v>
      </c>
      <c r="D870" s="36">
        <v>43258</v>
      </c>
      <c r="E870" s="36">
        <f>WORKDAY(D871,10,Table4[Tətil günləri])</f>
        <v>43278</v>
      </c>
      <c r="F870" s="22" t="str">
        <f t="shared" si="26"/>
        <v/>
      </c>
      <c r="G870" s="22" t="s">
        <v>235</v>
      </c>
      <c r="H870" s="43" t="s">
        <v>7832</v>
      </c>
      <c r="I870" s="22" t="s">
        <v>5507</v>
      </c>
      <c r="J870" s="22" t="s">
        <v>122</v>
      </c>
      <c r="K870" s="22" t="s">
        <v>2493</v>
      </c>
      <c r="L870" s="22">
        <v>8111</v>
      </c>
      <c r="M870" s="22" t="s">
        <v>1959</v>
      </c>
      <c r="N870" s="22" t="s">
        <v>1032</v>
      </c>
      <c r="O870" s="22" t="s">
        <v>1033</v>
      </c>
      <c r="P870" s="36">
        <v>28696</v>
      </c>
      <c r="Q870" s="22" t="s">
        <v>5506</v>
      </c>
      <c r="R870" s="73" t="s">
        <v>1035</v>
      </c>
      <c r="S870" s="27" t="s">
        <v>228</v>
      </c>
      <c r="T870" s="105">
        <v>43383</v>
      </c>
      <c r="U870" s="22" t="s">
        <v>254</v>
      </c>
      <c r="V870" s="73" t="s">
        <v>232</v>
      </c>
      <c r="W870" s="22" t="s">
        <v>6125</v>
      </c>
      <c r="X870" s="45" t="s">
        <v>6126</v>
      </c>
      <c r="Y870" s="22" t="s">
        <v>239</v>
      </c>
      <c r="Z870" s="37">
        <v>43276</v>
      </c>
      <c r="AA870" s="22" t="s">
        <v>231</v>
      </c>
      <c r="AB870" s="22"/>
      <c r="AC870" s="22">
        <v>2019</v>
      </c>
      <c r="AD870" s="22" t="s">
        <v>237</v>
      </c>
      <c r="AE870" s="22" t="s">
        <v>254</v>
      </c>
      <c r="AF870" s="37">
        <v>43301</v>
      </c>
      <c r="AG870" s="53" t="s">
        <v>7004</v>
      </c>
      <c r="AH870" s="159" t="s">
        <v>1220</v>
      </c>
      <c r="AI870" s="22"/>
      <c r="AJ870" s="22"/>
      <c r="AK870" s="22">
        <f ca="1">NETWORKDAYS(TODAY(),E870,Table4[Tətil günləri])</f>
        <v>-178</v>
      </c>
      <c r="AL870" s="18">
        <f t="shared" ca="1" si="27"/>
        <v>-177</v>
      </c>
    </row>
    <row r="871" spans="1:38" ht="116.85" customHeight="1">
      <c r="A871" s="22">
        <v>310</v>
      </c>
      <c r="B871" s="22" t="s">
        <v>5512</v>
      </c>
      <c r="C871" s="36">
        <v>43257</v>
      </c>
      <c r="D871" s="36">
        <v>43258</v>
      </c>
      <c r="E871" s="36">
        <f>WORKDAY(D871,10,Table4[Tətil günləri])</f>
        <v>43278</v>
      </c>
      <c r="F871" s="22" t="str">
        <f t="shared" si="26"/>
        <v/>
      </c>
      <c r="G871" s="22" t="s">
        <v>235</v>
      </c>
      <c r="H871" s="43" t="s">
        <v>7833</v>
      </c>
      <c r="I871" s="22" t="s">
        <v>5508</v>
      </c>
      <c r="J871" s="22" t="s">
        <v>180</v>
      </c>
      <c r="K871" s="22" t="s">
        <v>5505</v>
      </c>
      <c r="L871" s="22">
        <v>8113</v>
      </c>
      <c r="M871" s="22" t="s">
        <v>1970</v>
      </c>
      <c r="N871" s="22" t="s">
        <v>1032</v>
      </c>
      <c r="O871" s="22" t="s">
        <v>1033</v>
      </c>
      <c r="P871" s="36">
        <v>28118</v>
      </c>
      <c r="Q871" s="22" t="s">
        <v>5506</v>
      </c>
      <c r="R871" s="73" t="s">
        <v>1035</v>
      </c>
      <c r="S871" s="22" t="s">
        <v>228</v>
      </c>
      <c r="T871" s="37">
        <v>43390</v>
      </c>
      <c r="U871" s="22" t="s">
        <v>254</v>
      </c>
      <c r="V871" s="73" t="s">
        <v>232</v>
      </c>
      <c r="W871" s="22" t="s">
        <v>6127</v>
      </c>
      <c r="X871" s="45" t="s">
        <v>6128</v>
      </c>
      <c r="Y871" s="22" t="s">
        <v>239</v>
      </c>
      <c r="Z871" s="37">
        <v>43276</v>
      </c>
      <c r="AA871" s="22" t="s">
        <v>231</v>
      </c>
      <c r="AB871" s="22"/>
      <c r="AC871" s="22">
        <v>2020</v>
      </c>
      <c r="AD871" s="22" t="s">
        <v>237</v>
      </c>
      <c r="AE871" s="22" t="s">
        <v>254</v>
      </c>
      <c r="AF871" s="37">
        <v>43301</v>
      </c>
      <c r="AG871" s="53" t="s">
        <v>7004</v>
      </c>
      <c r="AH871" s="159" t="s">
        <v>1220</v>
      </c>
      <c r="AI871" s="22"/>
      <c r="AJ871" s="22"/>
      <c r="AK871" s="22">
        <f ca="1">NETWORKDAYS(TODAY(),E871,Table4[Tətil günləri])</f>
        <v>-178</v>
      </c>
      <c r="AL871" s="18">
        <f t="shared" ca="1" si="27"/>
        <v>-177</v>
      </c>
    </row>
    <row r="872" spans="1:38" s="65" customFormat="1" ht="140.6">
      <c r="A872" s="22">
        <v>310</v>
      </c>
      <c r="B872" s="22" t="s">
        <v>5512</v>
      </c>
      <c r="C872" s="36">
        <v>43257</v>
      </c>
      <c r="D872" s="36">
        <v>43258</v>
      </c>
      <c r="E872" s="36">
        <f>WORKDAY(D872,10,Table4[Tətil günləri])</f>
        <v>43278</v>
      </c>
      <c r="F872" s="22" t="str">
        <f t="shared" si="26"/>
        <v/>
      </c>
      <c r="G872" s="22" t="s">
        <v>235</v>
      </c>
      <c r="H872" s="274" t="s">
        <v>7935</v>
      </c>
      <c r="I872" s="29" t="s">
        <v>5509</v>
      </c>
      <c r="J872" s="29" t="s">
        <v>180</v>
      </c>
      <c r="K872" s="29" t="s">
        <v>5510</v>
      </c>
      <c r="L872" s="29">
        <v>8113</v>
      </c>
      <c r="M872" s="29" t="s">
        <v>1970</v>
      </c>
      <c r="N872" s="29" t="s">
        <v>1032</v>
      </c>
      <c r="O872" s="29" t="s">
        <v>1033</v>
      </c>
      <c r="P872" s="66">
        <v>27866</v>
      </c>
      <c r="Q872" s="29" t="s">
        <v>5511</v>
      </c>
      <c r="R872" s="92" t="s">
        <v>1035</v>
      </c>
      <c r="S872" s="27" t="s">
        <v>228</v>
      </c>
      <c r="T872" s="139">
        <v>43377</v>
      </c>
      <c r="U872" s="22" t="s">
        <v>254</v>
      </c>
      <c r="V872" s="73" t="s">
        <v>232</v>
      </c>
      <c r="W872" s="29" t="s">
        <v>6129</v>
      </c>
      <c r="X872" s="89" t="s">
        <v>6130</v>
      </c>
      <c r="Y872" s="29" t="s">
        <v>239</v>
      </c>
      <c r="Z872" s="37">
        <v>43276</v>
      </c>
      <c r="AA872" s="22" t="s">
        <v>231</v>
      </c>
      <c r="AB872" s="29"/>
      <c r="AC872" s="22" t="s">
        <v>7002</v>
      </c>
      <c r="AD872" s="22" t="s">
        <v>237</v>
      </c>
      <c r="AE872" s="22" t="s">
        <v>254</v>
      </c>
      <c r="AF872" s="37">
        <v>43301</v>
      </c>
      <c r="AG872" s="53" t="s">
        <v>7004</v>
      </c>
      <c r="AH872" s="159" t="s">
        <v>1220</v>
      </c>
      <c r="AI872" s="29"/>
      <c r="AJ872" s="29"/>
      <c r="AK872" s="22">
        <f ca="1">NETWORKDAYS(TODAY(),E872,Table4[Tətil günləri])</f>
        <v>-178</v>
      </c>
      <c r="AL872" s="18">
        <f t="shared" ca="1" si="27"/>
        <v>-177</v>
      </c>
    </row>
    <row r="873" spans="1:38" ht="93.75">
      <c r="A873" s="22">
        <v>311</v>
      </c>
      <c r="B873" s="22" t="s">
        <v>6344</v>
      </c>
      <c r="C873" s="36">
        <v>43258</v>
      </c>
      <c r="D873" s="36">
        <v>43259</v>
      </c>
      <c r="E873" s="36">
        <f>WORKDAY(D873,10,Table4[Tətil günləri])</f>
        <v>43279</v>
      </c>
      <c r="F873" s="22" t="str">
        <f t="shared" si="26"/>
        <v/>
      </c>
      <c r="G873" s="22" t="s">
        <v>235</v>
      </c>
      <c r="H873" s="43" t="s">
        <v>7836</v>
      </c>
      <c r="I873" s="22" t="s">
        <v>5516</v>
      </c>
      <c r="J873" s="28" t="s">
        <v>57</v>
      </c>
      <c r="K873" s="22" t="s">
        <v>5517</v>
      </c>
      <c r="L873" s="22">
        <v>2113</v>
      </c>
      <c r="M873" s="22" t="s">
        <v>5518</v>
      </c>
      <c r="N873" s="22" t="s">
        <v>2973</v>
      </c>
      <c r="O873" s="22" t="s">
        <v>2974</v>
      </c>
      <c r="P873" s="36">
        <v>27622</v>
      </c>
      <c r="Q873" s="22" t="s">
        <v>6343</v>
      </c>
      <c r="R873" s="73" t="s">
        <v>2974</v>
      </c>
      <c r="S873" s="27" t="s">
        <v>228</v>
      </c>
      <c r="T873" s="114">
        <v>43294</v>
      </c>
      <c r="U873" s="22" t="s">
        <v>254</v>
      </c>
      <c r="V873" s="73"/>
      <c r="W873" s="22"/>
      <c r="X873" s="45"/>
      <c r="Y873" s="22"/>
      <c r="Z873" s="37"/>
      <c r="AA873" s="29" t="s">
        <v>244</v>
      </c>
      <c r="AB873" s="22"/>
      <c r="AC873" s="22" t="s">
        <v>6686</v>
      </c>
      <c r="AD873" s="22" t="s">
        <v>237</v>
      </c>
      <c r="AE873" s="29" t="s">
        <v>254</v>
      </c>
      <c r="AF873" s="75">
        <v>43292</v>
      </c>
      <c r="AG873" s="53" t="s">
        <v>6687</v>
      </c>
      <c r="AH873" s="159" t="s">
        <v>1220</v>
      </c>
      <c r="AI873" s="22"/>
      <c r="AJ873" s="22"/>
      <c r="AK873" s="22">
        <f ca="1">NETWORKDAYS(TODAY(),E873,Table4[Tətil günləri])</f>
        <v>-177</v>
      </c>
      <c r="AL873" s="18">
        <f t="shared" ca="1" si="27"/>
        <v>-176</v>
      </c>
    </row>
    <row r="874" spans="1:38" ht="78.150000000000006">
      <c r="A874" s="22">
        <v>312</v>
      </c>
      <c r="B874" s="22" t="s">
        <v>5528</v>
      </c>
      <c r="C874" s="37">
        <v>43221</v>
      </c>
      <c r="D874" s="36">
        <v>43259</v>
      </c>
      <c r="E874" s="36">
        <f>WORKDAY(D874,10,Table4[Tətil günləri])</f>
        <v>43279</v>
      </c>
      <c r="F874" s="22" t="str">
        <f t="shared" si="26"/>
        <v/>
      </c>
      <c r="G874" s="22" t="s">
        <v>235</v>
      </c>
      <c r="H874" s="22" t="s">
        <v>5519</v>
      </c>
      <c r="I874" s="22" t="s">
        <v>5520</v>
      </c>
      <c r="J874" s="22" t="s">
        <v>100</v>
      </c>
      <c r="K874" s="22" t="s">
        <v>5521</v>
      </c>
      <c r="L874" s="22">
        <v>1323</v>
      </c>
      <c r="M874" s="22" t="s">
        <v>1184</v>
      </c>
      <c r="N874" s="22" t="s">
        <v>576</v>
      </c>
      <c r="O874" s="22" t="s">
        <v>577</v>
      </c>
      <c r="P874" s="36">
        <v>28115</v>
      </c>
      <c r="Q874" s="22" t="s">
        <v>5522</v>
      </c>
      <c r="R874" s="73" t="s">
        <v>253</v>
      </c>
      <c r="S874" s="27" t="s">
        <v>228</v>
      </c>
      <c r="T874" s="33">
        <v>43376</v>
      </c>
      <c r="U874" s="22" t="s">
        <v>254</v>
      </c>
      <c r="V874" s="73" t="s">
        <v>232</v>
      </c>
      <c r="W874" s="22" t="s">
        <v>6131</v>
      </c>
      <c r="X874" s="45" t="s">
        <v>6132</v>
      </c>
      <c r="Y874" s="22" t="s">
        <v>239</v>
      </c>
      <c r="Z874" s="37">
        <v>43259</v>
      </c>
      <c r="AA874" s="29" t="s">
        <v>231</v>
      </c>
      <c r="AB874" s="22"/>
      <c r="AC874" s="22" t="s">
        <v>7047</v>
      </c>
      <c r="AD874" s="22" t="s">
        <v>237</v>
      </c>
      <c r="AE874" s="29" t="s">
        <v>254</v>
      </c>
      <c r="AF874" s="75">
        <v>43306</v>
      </c>
      <c r="AG874" s="53" t="s">
        <v>7050</v>
      </c>
      <c r="AH874" s="159" t="s">
        <v>6238</v>
      </c>
      <c r="AI874" s="22"/>
      <c r="AJ874" s="22"/>
      <c r="AK874" s="22">
        <f ca="1">NETWORKDAYS(TODAY(),E874,Table4[Tətil günləri])</f>
        <v>-177</v>
      </c>
      <c r="AL874" s="18">
        <f t="shared" ca="1" si="27"/>
        <v>-176</v>
      </c>
    </row>
    <row r="875" spans="1:38" ht="93.75">
      <c r="A875" s="22">
        <v>312</v>
      </c>
      <c r="B875" s="22" t="s">
        <v>5528</v>
      </c>
      <c r="C875" s="37">
        <v>43221</v>
      </c>
      <c r="D875" s="36">
        <v>43259</v>
      </c>
      <c r="E875" s="36">
        <f>WORKDAY(D875,10,Table4[Tətil günləri])</f>
        <v>43279</v>
      </c>
      <c r="F875" s="22" t="str">
        <f t="shared" si="26"/>
        <v/>
      </c>
      <c r="G875" s="22" t="s">
        <v>235</v>
      </c>
      <c r="H875" s="22" t="s">
        <v>5523</v>
      </c>
      <c r="I875" s="22" t="s">
        <v>5524</v>
      </c>
      <c r="J875" s="22" t="s">
        <v>100</v>
      </c>
      <c r="K875" s="22" t="s">
        <v>5525</v>
      </c>
      <c r="L875" s="22">
        <v>1324</v>
      </c>
      <c r="M875" s="22" t="s">
        <v>5526</v>
      </c>
      <c r="N875" s="22" t="s">
        <v>576</v>
      </c>
      <c r="O875" s="22" t="s">
        <v>577</v>
      </c>
      <c r="P875" s="36">
        <v>27933</v>
      </c>
      <c r="Q875" s="22" t="s">
        <v>5527</v>
      </c>
      <c r="R875" s="73" t="s">
        <v>253</v>
      </c>
      <c r="S875" s="27" t="s">
        <v>228</v>
      </c>
      <c r="T875" s="114">
        <v>43440</v>
      </c>
      <c r="U875" s="22" t="s">
        <v>254</v>
      </c>
      <c r="V875" s="73" t="s">
        <v>232</v>
      </c>
      <c r="W875" s="22" t="s">
        <v>6133</v>
      </c>
      <c r="X875" s="45" t="s">
        <v>6134</v>
      </c>
      <c r="Y875" s="22" t="s">
        <v>239</v>
      </c>
      <c r="Z875" s="37">
        <v>43259</v>
      </c>
      <c r="AA875" s="29" t="s">
        <v>231</v>
      </c>
      <c r="AB875" s="22"/>
      <c r="AC875" s="22" t="s">
        <v>7048</v>
      </c>
      <c r="AD875" s="22" t="s">
        <v>237</v>
      </c>
      <c r="AE875" s="29" t="s">
        <v>254</v>
      </c>
      <c r="AF875" s="75">
        <v>43306</v>
      </c>
      <c r="AG875" s="53" t="s">
        <v>7050</v>
      </c>
      <c r="AH875" s="159" t="s">
        <v>6238</v>
      </c>
      <c r="AI875" s="22"/>
      <c r="AJ875" s="22"/>
      <c r="AK875" s="22">
        <f ca="1">NETWORKDAYS(TODAY(),E875,Table4[Tətil günləri])</f>
        <v>-177</v>
      </c>
      <c r="AL875" s="18">
        <f t="shared" ca="1" si="27"/>
        <v>-176</v>
      </c>
    </row>
    <row r="876" spans="1:38" ht="125">
      <c r="A876" s="22">
        <v>313</v>
      </c>
      <c r="B876" s="22" t="s">
        <v>5529</v>
      </c>
      <c r="C876" s="36">
        <v>43258</v>
      </c>
      <c r="D876" s="36">
        <v>43259</v>
      </c>
      <c r="E876" s="36">
        <f>WORKDAY(D877,10,Table4[Tətil günləri])</f>
        <v>43280</v>
      </c>
      <c r="F876" s="22" t="str">
        <f t="shared" si="26"/>
        <v/>
      </c>
      <c r="G876" s="22" t="s">
        <v>235</v>
      </c>
      <c r="H876" s="22" t="s">
        <v>5530</v>
      </c>
      <c r="I876" s="22" t="s">
        <v>5531</v>
      </c>
      <c r="J876" s="22" t="s">
        <v>108</v>
      </c>
      <c r="K876" s="22" t="s">
        <v>5532</v>
      </c>
      <c r="L876" s="22">
        <v>7543</v>
      </c>
      <c r="M876" s="22" t="s">
        <v>5533</v>
      </c>
      <c r="N876" s="22" t="s">
        <v>793</v>
      </c>
      <c r="O876" s="22" t="s">
        <v>259</v>
      </c>
      <c r="P876" s="36">
        <v>24112</v>
      </c>
      <c r="Q876" s="22" t="s">
        <v>729</v>
      </c>
      <c r="R876" s="73" t="s">
        <v>261</v>
      </c>
      <c r="S876" s="27" t="s">
        <v>228</v>
      </c>
      <c r="T876" s="36">
        <v>43401</v>
      </c>
      <c r="U876" s="36">
        <v>43465</v>
      </c>
      <c r="V876" s="73" t="s">
        <v>232</v>
      </c>
      <c r="W876" s="22" t="s">
        <v>6135</v>
      </c>
      <c r="X876" s="45" t="s">
        <v>6136</v>
      </c>
      <c r="Y876" s="22" t="s">
        <v>239</v>
      </c>
      <c r="Z876" s="37">
        <v>43259</v>
      </c>
      <c r="AA876" s="22" t="s">
        <v>230</v>
      </c>
      <c r="AB876" s="22"/>
      <c r="AC876" s="22" t="s">
        <v>6246</v>
      </c>
      <c r="AD876" s="22" t="s">
        <v>237</v>
      </c>
      <c r="AE876" s="22" t="s">
        <v>254</v>
      </c>
      <c r="AF876" s="37">
        <v>43280</v>
      </c>
      <c r="AG876" s="37" t="s">
        <v>6249</v>
      </c>
      <c r="AH876" s="37" t="s">
        <v>6250</v>
      </c>
      <c r="AI876" s="22"/>
      <c r="AJ876" s="22"/>
      <c r="AK876" s="22">
        <f ca="1">NETWORKDAYS(TODAY(),E876,Table4[Tətil günləri])</f>
        <v>-176</v>
      </c>
      <c r="AL876" s="18">
        <f t="shared" ca="1" si="27"/>
        <v>-175</v>
      </c>
    </row>
    <row r="877" spans="1:38" ht="78.150000000000006">
      <c r="A877" s="22">
        <v>314</v>
      </c>
      <c r="B877" s="22" t="s">
        <v>5555</v>
      </c>
      <c r="C877" s="37">
        <v>43256</v>
      </c>
      <c r="D877" s="36">
        <v>43262</v>
      </c>
      <c r="E877" s="36">
        <f>WORKDAY(D877,10,Table4[Tətil günləri])</f>
        <v>43280</v>
      </c>
      <c r="F877" s="22" t="str">
        <f t="shared" si="26"/>
        <v/>
      </c>
      <c r="G877" s="22" t="s">
        <v>235</v>
      </c>
      <c r="H877" s="22">
        <v>533441046</v>
      </c>
      <c r="I877" s="22" t="s">
        <v>5547</v>
      </c>
      <c r="J877" s="22" t="s">
        <v>57</v>
      </c>
      <c r="K877" s="22" t="s">
        <v>5548</v>
      </c>
      <c r="L877" s="22">
        <v>3121</v>
      </c>
      <c r="M877" s="22" t="s">
        <v>307</v>
      </c>
      <c r="N877" s="22" t="s">
        <v>3008</v>
      </c>
      <c r="O877" s="22" t="s">
        <v>5549</v>
      </c>
      <c r="P877" s="36">
        <v>23622</v>
      </c>
      <c r="Q877" s="22" t="s">
        <v>3037</v>
      </c>
      <c r="R877" s="73" t="s">
        <v>253</v>
      </c>
      <c r="S877" s="27" t="s">
        <v>228</v>
      </c>
      <c r="T877" s="114">
        <v>43284</v>
      </c>
      <c r="U877" s="22" t="s">
        <v>254</v>
      </c>
      <c r="V877" s="73" t="s">
        <v>232</v>
      </c>
      <c r="W877" s="22" t="s">
        <v>6137</v>
      </c>
      <c r="X877" s="45" t="s">
        <v>6138</v>
      </c>
      <c r="Y877" s="22" t="s">
        <v>239</v>
      </c>
      <c r="Z877" s="37">
        <v>43262</v>
      </c>
      <c r="AA877" s="22" t="s">
        <v>244</v>
      </c>
      <c r="AB877" s="22"/>
      <c r="AC877" s="22" t="s">
        <v>6235</v>
      </c>
      <c r="AD877" s="22" t="s">
        <v>237</v>
      </c>
      <c r="AE877" s="22" t="s">
        <v>254</v>
      </c>
      <c r="AF877" s="37">
        <v>43280</v>
      </c>
      <c r="AG877" s="53" t="s">
        <v>6236</v>
      </c>
      <c r="AH877" s="159"/>
      <c r="AI877" s="22"/>
      <c r="AJ877" s="22"/>
      <c r="AK877" s="22">
        <f ca="1">NETWORKDAYS(TODAY(),E877,Table4[Tətil günləri])</f>
        <v>-176</v>
      </c>
      <c r="AL877" s="18">
        <f t="shared" ca="1" si="27"/>
        <v>-175</v>
      </c>
    </row>
    <row r="878" spans="1:38" ht="46.9">
      <c r="A878" s="22">
        <v>314</v>
      </c>
      <c r="B878" s="22" t="s">
        <v>5555</v>
      </c>
      <c r="C878" s="37">
        <v>43256</v>
      </c>
      <c r="D878" s="36">
        <v>43262</v>
      </c>
      <c r="E878" s="36">
        <f>WORKDAY(D879,10,Table4[Tətil günləri])</f>
        <v>43280</v>
      </c>
      <c r="F878" s="22" t="str">
        <f t="shared" si="26"/>
        <v/>
      </c>
      <c r="G878" s="22" t="s">
        <v>235</v>
      </c>
      <c r="H878" s="22">
        <v>652792063</v>
      </c>
      <c r="I878" s="22" t="s">
        <v>5550</v>
      </c>
      <c r="J878" s="22" t="s">
        <v>57</v>
      </c>
      <c r="K878" s="22" t="s">
        <v>5548</v>
      </c>
      <c r="L878" s="22">
        <v>3121</v>
      </c>
      <c r="M878" s="22" t="s">
        <v>307</v>
      </c>
      <c r="N878" s="22" t="s">
        <v>3008</v>
      </c>
      <c r="O878" s="22" t="s">
        <v>5549</v>
      </c>
      <c r="P878" s="36">
        <v>25609</v>
      </c>
      <c r="Q878" s="22" t="s">
        <v>3037</v>
      </c>
      <c r="R878" s="73" t="s">
        <v>253</v>
      </c>
      <c r="S878" s="27" t="s">
        <v>228</v>
      </c>
      <c r="T878" s="114">
        <v>43288</v>
      </c>
      <c r="U878" s="22" t="s">
        <v>254</v>
      </c>
      <c r="V878" s="73" t="s">
        <v>232</v>
      </c>
      <c r="W878" s="22" t="s">
        <v>6139</v>
      </c>
      <c r="X878" s="45" t="s">
        <v>6140</v>
      </c>
      <c r="Y878" s="22" t="s">
        <v>239</v>
      </c>
      <c r="Z878" s="37">
        <v>43262</v>
      </c>
      <c r="AA878" s="22" t="s">
        <v>244</v>
      </c>
      <c r="AB878" s="22"/>
      <c r="AC878" s="22" t="s">
        <v>6235</v>
      </c>
      <c r="AD878" s="22" t="s">
        <v>237</v>
      </c>
      <c r="AE878" s="22" t="s">
        <v>254</v>
      </c>
      <c r="AF878" s="37">
        <v>43280</v>
      </c>
      <c r="AG878" s="53" t="s">
        <v>6236</v>
      </c>
      <c r="AH878" s="159"/>
      <c r="AI878" s="22"/>
      <c r="AJ878" s="22"/>
      <c r="AK878" s="22">
        <f ca="1">NETWORKDAYS(TODAY(),E878,Table4[Tətil günləri])</f>
        <v>-176</v>
      </c>
      <c r="AL878" s="18">
        <f t="shared" ca="1" si="27"/>
        <v>-175</v>
      </c>
    </row>
    <row r="879" spans="1:38" ht="46.9">
      <c r="A879" s="22">
        <v>314</v>
      </c>
      <c r="B879" s="22" t="s">
        <v>5555</v>
      </c>
      <c r="C879" s="37">
        <v>43256</v>
      </c>
      <c r="D879" s="36">
        <v>43262</v>
      </c>
      <c r="E879" s="36">
        <f>WORKDAY(D879,10,Table4[Tətil günləri])</f>
        <v>43280</v>
      </c>
      <c r="F879" s="22" t="str">
        <f t="shared" si="26"/>
        <v/>
      </c>
      <c r="G879" s="22" t="s">
        <v>235</v>
      </c>
      <c r="H879" s="22">
        <v>511264310</v>
      </c>
      <c r="I879" s="22" t="s">
        <v>5551</v>
      </c>
      <c r="J879" s="22" t="s">
        <v>57</v>
      </c>
      <c r="K879" s="22" t="s">
        <v>5552</v>
      </c>
      <c r="L879" s="22">
        <v>7223</v>
      </c>
      <c r="M879" s="22" t="s">
        <v>5553</v>
      </c>
      <c r="N879" s="22" t="s">
        <v>3008</v>
      </c>
      <c r="O879" s="22" t="s">
        <v>5549</v>
      </c>
      <c r="P879" s="36">
        <v>30924</v>
      </c>
      <c r="Q879" s="22" t="s">
        <v>322</v>
      </c>
      <c r="R879" s="73" t="s">
        <v>253</v>
      </c>
      <c r="S879" s="27" t="s">
        <v>228</v>
      </c>
      <c r="T879" s="33">
        <v>43300</v>
      </c>
      <c r="U879" s="22" t="s">
        <v>254</v>
      </c>
      <c r="V879" s="73" t="s">
        <v>232</v>
      </c>
      <c r="W879" s="22" t="s">
        <v>6141</v>
      </c>
      <c r="X879" s="45" t="s">
        <v>6142</v>
      </c>
      <c r="Y879" s="22" t="s">
        <v>239</v>
      </c>
      <c r="Z879" s="37">
        <v>43262</v>
      </c>
      <c r="AA879" s="22" t="s">
        <v>244</v>
      </c>
      <c r="AB879" s="22"/>
      <c r="AC879" s="22" t="s">
        <v>6235</v>
      </c>
      <c r="AD879" s="22" t="s">
        <v>237</v>
      </c>
      <c r="AE879" s="22" t="s">
        <v>254</v>
      </c>
      <c r="AF879" s="37">
        <v>43280</v>
      </c>
      <c r="AG879" s="53" t="s">
        <v>6236</v>
      </c>
      <c r="AH879" s="159"/>
      <c r="AI879" s="22"/>
      <c r="AJ879" s="22"/>
      <c r="AK879" s="22">
        <f ca="1">NETWORKDAYS(TODAY(),E879,Table4[Tətil günləri])</f>
        <v>-176</v>
      </c>
      <c r="AL879" s="18">
        <f t="shared" ca="1" si="27"/>
        <v>-175</v>
      </c>
    </row>
    <row r="880" spans="1:38" ht="93.75">
      <c r="A880" s="22">
        <v>314</v>
      </c>
      <c r="B880" s="22" t="s">
        <v>5555</v>
      </c>
      <c r="C880" s="37">
        <v>43256</v>
      </c>
      <c r="D880" s="36">
        <v>43262</v>
      </c>
      <c r="E880" s="36">
        <f>WORKDAY(D880,10,Table4[Tətil günləri])</f>
        <v>43280</v>
      </c>
      <c r="F880" s="22" t="str">
        <f t="shared" si="26"/>
        <v/>
      </c>
      <c r="G880" s="22" t="s">
        <v>235</v>
      </c>
      <c r="H880" s="22">
        <v>5387044979</v>
      </c>
      <c r="I880" s="22" t="s">
        <v>5554</v>
      </c>
      <c r="J880" s="22" t="s">
        <v>57</v>
      </c>
      <c r="K880" s="22" t="s">
        <v>5548</v>
      </c>
      <c r="L880" s="22">
        <v>3121</v>
      </c>
      <c r="M880" s="22" t="s">
        <v>307</v>
      </c>
      <c r="N880" s="22" t="s">
        <v>3008</v>
      </c>
      <c r="O880" s="22" t="s">
        <v>5549</v>
      </c>
      <c r="P880" s="36">
        <v>30501</v>
      </c>
      <c r="Q880" s="22" t="s">
        <v>3037</v>
      </c>
      <c r="R880" s="73" t="s">
        <v>253</v>
      </c>
      <c r="S880" s="27" t="s">
        <v>228</v>
      </c>
      <c r="T880" s="33">
        <v>43300</v>
      </c>
      <c r="U880" s="22" t="s">
        <v>254</v>
      </c>
      <c r="V880" s="73" t="s">
        <v>232</v>
      </c>
      <c r="W880" s="22" t="s">
        <v>6143</v>
      </c>
      <c r="X880" s="45" t="s">
        <v>6144</v>
      </c>
      <c r="Y880" s="22" t="s">
        <v>239</v>
      </c>
      <c r="Z880" s="37">
        <v>43262</v>
      </c>
      <c r="AA880" s="22" t="s">
        <v>244</v>
      </c>
      <c r="AB880" s="22"/>
      <c r="AC880" s="22" t="s">
        <v>6235</v>
      </c>
      <c r="AD880" s="22" t="s">
        <v>237</v>
      </c>
      <c r="AE880" s="22" t="s">
        <v>254</v>
      </c>
      <c r="AF880" s="37">
        <v>43280</v>
      </c>
      <c r="AG880" s="53" t="s">
        <v>6236</v>
      </c>
      <c r="AH880" s="159"/>
      <c r="AI880" s="22"/>
      <c r="AJ880" s="22"/>
      <c r="AK880" s="22">
        <f ca="1">NETWORKDAYS(TODAY(),E880,Table4[Tətil günləri])</f>
        <v>-176</v>
      </c>
      <c r="AL880" s="18">
        <f t="shared" ca="1" si="27"/>
        <v>-175</v>
      </c>
    </row>
    <row r="881" spans="1:38" ht="62.5">
      <c r="A881" s="22">
        <v>315</v>
      </c>
      <c r="B881" s="22" t="s">
        <v>5570</v>
      </c>
      <c r="C881" s="37">
        <v>43256</v>
      </c>
      <c r="D881" s="36">
        <v>43262</v>
      </c>
      <c r="E881" s="36">
        <f>WORKDAY(D881,10,Table4[Tətil günləri])</f>
        <v>43280</v>
      </c>
      <c r="F881" s="22" t="str">
        <f t="shared" si="26"/>
        <v/>
      </c>
      <c r="G881" s="22" t="s">
        <v>235</v>
      </c>
      <c r="H881" s="22">
        <v>5067221334</v>
      </c>
      <c r="I881" s="22" t="s">
        <v>5556</v>
      </c>
      <c r="J881" s="22" t="s">
        <v>57</v>
      </c>
      <c r="K881" s="22" t="s">
        <v>5557</v>
      </c>
      <c r="L881" s="22">
        <v>3121</v>
      </c>
      <c r="M881" s="22" t="s">
        <v>307</v>
      </c>
      <c r="N881" s="22" t="s">
        <v>3008</v>
      </c>
      <c r="O881" s="22" t="s">
        <v>5549</v>
      </c>
      <c r="P881" s="36">
        <v>26891</v>
      </c>
      <c r="Q881" s="22" t="s">
        <v>5558</v>
      </c>
      <c r="R881" s="73" t="s">
        <v>253</v>
      </c>
      <c r="S881" s="27" t="s">
        <v>228</v>
      </c>
      <c r="T881" s="37">
        <v>43301</v>
      </c>
      <c r="U881" s="22" t="s">
        <v>254</v>
      </c>
      <c r="V881" s="73" t="s">
        <v>232</v>
      </c>
      <c r="W881" s="22" t="s">
        <v>5949</v>
      </c>
      <c r="X881" s="45" t="s">
        <v>5950</v>
      </c>
      <c r="Y881" s="22" t="s">
        <v>239</v>
      </c>
      <c r="Z881" s="37">
        <v>43265</v>
      </c>
      <c r="AA881" s="22" t="s">
        <v>244</v>
      </c>
      <c r="AB881" s="22"/>
      <c r="AC881" s="22" t="s">
        <v>6407</v>
      </c>
      <c r="AD881" s="22" t="s">
        <v>237</v>
      </c>
      <c r="AE881" s="22" t="s">
        <v>254</v>
      </c>
      <c r="AF881" s="37">
        <v>43285</v>
      </c>
      <c r="AG881" s="53" t="s">
        <v>6410</v>
      </c>
      <c r="AH881" s="159"/>
      <c r="AI881" s="22"/>
      <c r="AJ881" s="22"/>
      <c r="AK881" s="22">
        <f ca="1">NETWORKDAYS(TODAY(),E881,Table4[Tətil günləri])</f>
        <v>-176</v>
      </c>
      <c r="AL881" s="18">
        <f t="shared" ca="1" si="27"/>
        <v>-175</v>
      </c>
    </row>
    <row r="882" spans="1:38" ht="78.150000000000006">
      <c r="A882" s="22">
        <v>315</v>
      </c>
      <c r="B882" s="22" t="s">
        <v>5570</v>
      </c>
      <c r="C882" s="37">
        <v>43256</v>
      </c>
      <c r="D882" s="36">
        <v>43262</v>
      </c>
      <c r="E882" s="36">
        <f>WORKDAY(D883,10,Table4[Tətil günləri])</f>
        <v>43280</v>
      </c>
      <c r="F882" s="22" t="str">
        <f t="shared" si="26"/>
        <v/>
      </c>
      <c r="G882" s="22" t="s">
        <v>235</v>
      </c>
      <c r="H882" s="22">
        <v>800682741</v>
      </c>
      <c r="I882" s="22" t="s">
        <v>5559</v>
      </c>
      <c r="J882" s="22" t="s">
        <v>57</v>
      </c>
      <c r="K882" s="22" t="s">
        <v>320</v>
      </c>
      <c r="L882" s="22">
        <v>7223</v>
      </c>
      <c r="M882" s="22" t="s">
        <v>5553</v>
      </c>
      <c r="N882" s="22" t="s">
        <v>3008</v>
      </c>
      <c r="O882" s="22" t="s">
        <v>5549</v>
      </c>
      <c r="P882" s="36">
        <v>23540</v>
      </c>
      <c r="Q882" s="22" t="s">
        <v>322</v>
      </c>
      <c r="R882" s="73" t="s">
        <v>253</v>
      </c>
      <c r="S882" s="27" t="s">
        <v>228</v>
      </c>
      <c r="T882" s="114">
        <v>43284</v>
      </c>
      <c r="U882" s="22" t="s">
        <v>254</v>
      </c>
      <c r="V882" s="73" t="s">
        <v>232</v>
      </c>
      <c r="W882" s="22" t="s">
        <v>5951</v>
      </c>
      <c r="X882" s="45" t="s">
        <v>5952</v>
      </c>
      <c r="Y882" s="22" t="s">
        <v>239</v>
      </c>
      <c r="Z882" s="37">
        <v>43265</v>
      </c>
      <c r="AA882" s="22" t="s">
        <v>244</v>
      </c>
      <c r="AB882" s="22"/>
      <c r="AC882" s="22" t="s">
        <v>6409</v>
      </c>
      <c r="AD882" s="22" t="s">
        <v>237</v>
      </c>
      <c r="AE882" s="22" t="s">
        <v>254</v>
      </c>
      <c r="AF882" s="37">
        <v>43285</v>
      </c>
      <c r="AG882" s="53" t="s">
        <v>6410</v>
      </c>
      <c r="AH882" s="159"/>
      <c r="AI882" s="22"/>
      <c r="AJ882" s="22"/>
      <c r="AK882" s="22">
        <f ca="1">NETWORKDAYS(TODAY(),E882,Table4[Tətil günləri])</f>
        <v>-176</v>
      </c>
      <c r="AL882" s="18">
        <f t="shared" ca="1" si="27"/>
        <v>-175</v>
      </c>
    </row>
    <row r="883" spans="1:38" ht="95.3" customHeight="1">
      <c r="A883" s="22">
        <v>315</v>
      </c>
      <c r="B883" s="22" t="s">
        <v>5570</v>
      </c>
      <c r="C883" s="37">
        <v>43256</v>
      </c>
      <c r="D883" s="36">
        <v>43262</v>
      </c>
      <c r="E883" s="36">
        <f>WORKDAY(D883,10,Table4[Tətil günləri])</f>
        <v>43280</v>
      </c>
      <c r="F883" s="22" t="str">
        <f t="shared" si="26"/>
        <v/>
      </c>
      <c r="G883" s="22" t="s">
        <v>235</v>
      </c>
      <c r="H883" s="22">
        <v>501509495</v>
      </c>
      <c r="I883" s="22" t="s">
        <v>5560</v>
      </c>
      <c r="J883" s="22" t="s">
        <v>57</v>
      </c>
      <c r="K883" s="22" t="s">
        <v>5557</v>
      </c>
      <c r="L883" s="22">
        <v>3121</v>
      </c>
      <c r="M883" s="22" t="s">
        <v>307</v>
      </c>
      <c r="N883" s="22" t="s">
        <v>3008</v>
      </c>
      <c r="O883" s="22" t="s">
        <v>5549</v>
      </c>
      <c r="P883" s="36">
        <v>30289</v>
      </c>
      <c r="Q883" s="22" t="s">
        <v>5558</v>
      </c>
      <c r="R883" s="73" t="s">
        <v>253</v>
      </c>
      <c r="S883" s="27" t="s">
        <v>228</v>
      </c>
      <c r="T883" s="33">
        <v>43300</v>
      </c>
      <c r="U883" s="22" t="s">
        <v>254</v>
      </c>
      <c r="V883" s="73" t="s">
        <v>232</v>
      </c>
      <c r="W883" s="22" t="s">
        <v>5953</v>
      </c>
      <c r="X883" s="45" t="s">
        <v>5954</v>
      </c>
      <c r="Y883" s="22" t="s">
        <v>239</v>
      </c>
      <c r="Z883" s="37">
        <v>43265</v>
      </c>
      <c r="AA883" s="22" t="s">
        <v>244</v>
      </c>
      <c r="AB883" s="22"/>
      <c r="AC883" s="22" t="s">
        <v>6407</v>
      </c>
      <c r="AD883" s="22" t="s">
        <v>237</v>
      </c>
      <c r="AE883" s="22" t="s">
        <v>254</v>
      </c>
      <c r="AF883" s="37">
        <v>43285</v>
      </c>
      <c r="AG883" s="53" t="s">
        <v>6410</v>
      </c>
      <c r="AH883" s="159"/>
      <c r="AI883" s="22"/>
      <c r="AJ883" s="22"/>
      <c r="AK883" s="22">
        <f ca="1">NETWORKDAYS(TODAY(),E883,Table4[Tətil günləri])</f>
        <v>-176</v>
      </c>
      <c r="AL883" s="18">
        <f t="shared" ca="1" si="27"/>
        <v>-175</v>
      </c>
    </row>
    <row r="884" spans="1:38" ht="113.3" customHeight="1">
      <c r="A884" s="22">
        <v>315</v>
      </c>
      <c r="B884" s="22" t="s">
        <v>5570</v>
      </c>
      <c r="C884" s="37">
        <v>43256</v>
      </c>
      <c r="D884" s="36">
        <v>43262</v>
      </c>
      <c r="E884" s="36">
        <f>WORKDAY(D885,10,Table4[Tətil günləri])</f>
        <v>43280</v>
      </c>
      <c r="F884" s="22" t="str">
        <f t="shared" si="26"/>
        <v/>
      </c>
      <c r="G884" s="22" t="s">
        <v>235</v>
      </c>
      <c r="H884" s="22">
        <v>801508260</v>
      </c>
      <c r="I884" s="22" t="s">
        <v>5561</v>
      </c>
      <c r="J884" s="22" t="s">
        <v>57</v>
      </c>
      <c r="K884" s="22" t="s">
        <v>5548</v>
      </c>
      <c r="L884" s="22">
        <v>3121</v>
      </c>
      <c r="M884" s="22" t="s">
        <v>307</v>
      </c>
      <c r="N884" s="22" t="s">
        <v>3008</v>
      </c>
      <c r="O884" s="22" t="s">
        <v>5549</v>
      </c>
      <c r="P884" s="36">
        <v>26817</v>
      </c>
      <c r="Q884" s="22" t="s">
        <v>3037</v>
      </c>
      <c r="R884" s="73" t="s">
        <v>253</v>
      </c>
      <c r="S884" s="27" t="s">
        <v>228</v>
      </c>
      <c r="T884" s="101">
        <v>43288</v>
      </c>
      <c r="U884" s="22" t="s">
        <v>254</v>
      </c>
      <c r="V884" s="73" t="s">
        <v>232</v>
      </c>
      <c r="W884" s="22" t="s">
        <v>5955</v>
      </c>
      <c r="X884" s="45" t="s">
        <v>5956</v>
      </c>
      <c r="Y884" s="22" t="s">
        <v>239</v>
      </c>
      <c r="Z884" s="37">
        <v>43265</v>
      </c>
      <c r="AA884" s="22" t="s">
        <v>244</v>
      </c>
      <c r="AB884" s="22"/>
      <c r="AC884" s="22" t="s">
        <v>6407</v>
      </c>
      <c r="AD884" s="22" t="s">
        <v>237</v>
      </c>
      <c r="AE884" s="22" t="s">
        <v>254</v>
      </c>
      <c r="AF884" s="37">
        <v>43285</v>
      </c>
      <c r="AG884" s="53" t="s">
        <v>6410</v>
      </c>
      <c r="AH884" s="159"/>
      <c r="AI884" s="22"/>
      <c r="AJ884" s="22"/>
      <c r="AK884" s="22">
        <f ca="1">NETWORKDAYS(TODAY(),E884,Table4[Tətil günləri])</f>
        <v>-176</v>
      </c>
      <c r="AL884" s="18">
        <f t="shared" ca="1" si="27"/>
        <v>-175</v>
      </c>
    </row>
    <row r="885" spans="1:38" ht="62.5">
      <c r="A885" s="22">
        <v>315</v>
      </c>
      <c r="B885" s="22" t="s">
        <v>5570</v>
      </c>
      <c r="C885" s="37">
        <v>43256</v>
      </c>
      <c r="D885" s="36">
        <v>43262</v>
      </c>
      <c r="E885" s="36">
        <f>WORKDAY(D885,10,Table4[Tətil günləri])</f>
        <v>43280</v>
      </c>
      <c r="F885" s="22" t="str">
        <f t="shared" si="26"/>
        <v/>
      </c>
      <c r="G885" s="22" t="s">
        <v>235</v>
      </c>
      <c r="H885" s="22">
        <v>524329657</v>
      </c>
      <c r="I885" s="22" t="s">
        <v>5562</v>
      </c>
      <c r="J885" s="22" t="s">
        <v>57</v>
      </c>
      <c r="K885" s="22" t="s">
        <v>5548</v>
      </c>
      <c r="L885" s="22">
        <v>3121</v>
      </c>
      <c r="M885" s="22" t="s">
        <v>307</v>
      </c>
      <c r="N885" s="22" t="s">
        <v>3008</v>
      </c>
      <c r="O885" s="22" t="s">
        <v>5549</v>
      </c>
      <c r="P885" s="36">
        <v>23869</v>
      </c>
      <c r="Q885" s="22" t="s">
        <v>3037</v>
      </c>
      <c r="R885" s="73" t="s">
        <v>253</v>
      </c>
      <c r="S885" s="27" t="s">
        <v>228</v>
      </c>
      <c r="T885" s="101">
        <v>43310</v>
      </c>
      <c r="U885" s="22" t="s">
        <v>254</v>
      </c>
      <c r="V885" s="73" t="s">
        <v>232</v>
      </c>
      <c r="W885" s="22" t="s">
        <v>5957</v>
      </c>
      <c r="X885" s="45" t="s">
        <v>5958</v>
      </c>
      <c r="Y885" s="22" t="s">
        <v>239</v>
      </c>
      <c r="Z885" s="37">
        <v>43265</v>
      </c>
      <c r="AA885" s="22" t="s">
        <v>244</v>
      </c>
      <c r="AB885" s="22"/>
      <c r="AC885" s="22" t="s">
        <v>6408</v>
      </c>
      <c r="AD885" s="22" t="s">
        <v>237</v>
      </c>
      <c r="AE885" s="22" t="s">
        <v>254</v>
      </c>
      <c r="AF885" s="37">
        <v>43285</v>
      </c>
      <c r="AG885" s="53" t="s">
        <v>6410</v>
      </c>
      <c r="AH885" s="159"/>
      <c r="AI885" s="22"/>
      <c r="AJ885" s="22"/>
      <c r="AK885" s="22">
        <f ca="1">NETWORKDAYS(TODAY(),E885,Table4[Tətil günləri])</f>
        <v>-176</v>
      </c>
      <c r="AL885" s="18">
        <f t="shared" ca="1" si="27"/>
        <v>-175</v>
      </c>
    </row>
    <row r="886" spans="1:38" ht="78.150000000000006">
      <c r="A886" s="22">
        <v>315</v>
      </c>
      <c r="B886" s="22" t="s">
        <v>5570</v>
      </c>
      <c r="C886" s="37">
        <v>43256</v>
      </c>
      <c r="D886" s="36">
        <v>43262</v>
      </c>
      <c r="E886" s="36">
        <f>WORKDAY(D887,10,Table4[Tətil günləri])</f>
        <v>43280</v>
      </c>
      <c r="F886" s="22" t="str">
        <f t="shared" si="26"/>
        <v/>
      </c>
      <c r="G886" s="22" t="s">
        <v>235</v>
      </c>
      <c r="H886" s="22">
        <v>523776676</v>
      </c>
      <c r="I886" s="22" t="s">
        <v>5563</v>
      </c>
      <c r="J886" s="22" t="s">
        <v>57</v>
      </c>
      <c r="K886" s="22" t="s">
        <v>5548</v>
      </c>
      <c r="L886" s="22">
        <v>3121</v>
      </c>
      <c r="M886" s="22" t="s">
        <v>307</v>
      </c>
      <c r="N886" s="22" t="s">
        <v>3008</v>
      </c>
      <c r="O886" s="22" t="s">
        <v>5549</v>
      </c>
      <c r="P886" s="36">
        <v>26235</v>
      </c>
      <c r="Q886" s="22" t="s">
        <v>3037</v>
      </c>
      <c r="R886" s="73" t="s">
        <v>253</v>
      </c>
      <c r="S886" s="27" t="s">
        <v>228</v>
      </c>
      <c r="T886" s="101">
        <v>43298</v>
      </c>
      <c r="U886" s="22" t="s">
        <v>254</v>
      </c>
      <c r="V886" s="73" t="s">
        <v>232</v>
      </c>
      <c r="W886" s="22" t="s">
        <v>5959</v>
      </c>
      <c r="X886" s="45" t="s">
        <v>5960</v>
      </c>
      <c r="Y886" s="22" t="s">
        <v>239</v>
      </c>
      <c r="Z886" s="37">
        <v>43265</v>
      </c>
      <c r="AA886" s="22" t="s">
        <v>244</v>
      </c>
      <c r="AB886" s="22"/>
      <c r="AC886" s="22" t="s">
        <v>6407</v>
      </c>
      <c r="AD886" s="22" t="s">
        <v>237</v>
      </c>
      <c r="AE886" s="22" t="s">
        <v>254</v>
      </c>
      <c r="AF886" s="37">
        <v>43285</v>
      </c>
      <c r="AG886" s="53" t="s">
        <v>6410</v>
      </c>
      <c r="AH886" s="159"/>
      <c r="AI886" s="22"/>
      <c r="AJ886" s="22"/>
      <c r="AK886" s="22">
        <f ca="1">NETWORKDAYS(TODAY(),E886,Table4[Tətil günləri])</f>
        <v>-176</v>
      </c>
      <c r="AL886" s="18">
        <f t="shared" ca="1" si="27"/>
        <v>-175</v>
      </c>
    </row>
    <row r="887" spans="1:38" ht="62.5">
      <c r="A887" s="22">
        <v>315</v>
      </c>
      <c r="B887" s="22" t="s">
        <v>5570</v>
      </c>
      <c r="C887" s="37">
        <v>43256</v>
      </c>
      <c r="D887" s="36">
        <v>43262</v>
      </c>
      <c r="E887" s="36">
        <f>WORKDAY(D887,10,Table4[Tətil günləri])</f>
        <v>43280</v>
      </c>
      <c r="F887" s="22" t="str">
        <f t="shared" si="26"/>
        <v/>
      </c>
      <c r="G887" s="22" t="s">
        <v>235</v>
      </c>
      <c r="H887" s="22">
        <v>652450879</v>
      </c>
      <c r="I887" s="22" t="s">
        <v>5564</v>
      </c>
      <c r="J887" s="22" t="s">
        <v>57</v>
      </c>
      <c r="K887" s="22" t="s">
        <v>320</v>
      </c>
      <c r="L887" s="22">
        <v>7223</v>
      </c>
      <c r="M887" s="22" t="s">
        <v>5553</v>
      </c>
      <c r="N887" s="22" t="s">
        <v>3008</v>
      </c>
      <c r="O887" s="22" t="s">
        <v>5549</v>
      </c>
      <c r="P887" s="36">
        <v>25456</v>
      </c>
      <c r="Q887" s="22" t="s">
        <v>322</v>
      </c>
      <c r="R887" s="73" t="s">
        <v>253</v>
      </c>
      <c r="S887" s="22" t="s">
        <v>228</v>
      </c>
      <c r="T887" s="101">
        <v>43271</v>
      </c>
      <c r="U887" s="22" t="s">
        <v>254</v>
      </c>
      <c r="V887" s="73" t="s">
        <v>232</v>
      </c>
      <c r="W887" s="22" t="s">
        <v>5961</v>
      </c>
      <c r="X887" s="45" t="s">
        <v>5962</v>
      </c>
      <c r="Y887" s="22" t="s">
        <v>239</v>
      </c>
      <c r="Z887" s="37">
        <v>43265</v>
      </c>
      <c r="AA887" s="22" t="s">
        <v>231</v>
      </c>
      <c r="AB887" s="22"/>
      <c r="AC887" s="22"/>
      <c r="AD887" s="22" t="s">
        <v>237</v>
      </c>
      <c r="AE887" s="22" t="s">
        <v>254</v>
      </c>
      <c r="AF887" s="37">
        <v>43272</v>
      </c>
      <c r="AG887" s="53" t="s">
        <v>5844</v>
      </c>
      <c r="AH887" s="159" t="s">
        <v>5845</v>
      </c>
      <c r="AI887" s="22"/>
      <c r="AJ887" s="22"/>
      <c r="AK887" s="22">
        <f ca="1">NETWORKDAYS(TODAY(),E887,Table4[Tətil günləri])</f>
        <v>-176</v>
      </c>
      <c r="AL887" s="18">
        <f t="shared" ca="1" si="27"/>
        <v>-175</v>
      </c>
    </row>
    <row r="888" spans="1:38" ht="66.75" customHeight="1">
      <c r="A888" s="22">
        <v>315</v>
      </c>
      <c r="B888" s="22" t="s">
        <v>5570</v>
      </c>
      <c r="C888" s="37">
        <v>43256</v>
      </c>
      <c r="D888" s="36">
        <v>43262</v>
      </c>
      <c r="E888" s="36">
        <f>WORKDAY(D889,10,Table4[Tətil günləri])</f>
        <v>43280</v>
      </c>
      <c r="F888" s="22" t="str">
        <f t="shared" si="26"/>
        <v/>
      </c>
      <c r="G888" s="22" t="s">
        <v>235</v>
      </c>
      <c r="H888" s="22">
        <v>511367846</v>
      </c>
      <c r="I888" s="22" t="s">
        <v>5565</v>
      </c>
      <c r="J888" s="22" t="s">
        <v>57</v>
      </c>
      <c r="K888" s="22" t="s">
        <v>5557</v>
      </c>
      <c r="L888" s="22">
        <v>3121</v>
      </c>
      <c r="M888" s="22" t="s">
        <v>307</v>
      </c>
      <c r="N888" s="22" t="s">
        <v>3008</v>
      </c>
      <c r="O888" s="22" t="s">
        <v>5549</v>
      </c>
      <c r="P888" s="36">
        <v>21867</v>
      </c>
      <c r="Q888" s="22" t="s">
        <v>5558</v>
      </c>
      <c r="R888" s="73" t="s">
        <v>253</v>
      </c>
      <c r="S888" s="22" t="s">
        <v>228</v>
      </c>
      <c r="T888" s="101">
        <v>43311</v>
      </c>
      <c r="U888" s="22" t="s">
        <v>254</v>
      </c>
      <c r="V888" s="73" t="s">
        <v>232</v>
      </c>
      <c r="W888" s="22" t="s">
        <v>5963</v>
      </c>
      <c r="X888" s="45" t="s">
        <v>5964</v>
      </c>
      <c r="Y888" s="22" t="s">
        <v>239</v>
      </c>
      <c r="Z888" s="37">
        <v>43265</v>
      </c>
      <c r="AA888" s="22" t="s">
        <v>244</v>
      </c>
      <c r="AB888" s="22"/>
      <c r="AC888" s="22" t="s">
        <v>6407</v>
      </c>
      <c r="AD888" s="22" t="s">
        <v>237</v>
      </c>
      <c r="AE888" s="22" t="s">
        <v>254</v>
      </c>
      <c r="AF888" s="37">
        <v>43285</v>
      </c>
      <c r="AG888" s="53" t="s">
        <v>6410</v>
      </c>
      <c r="AH888" s="159"/>
      <c r="AI888" s="22"/>
      <c r="AJ888" s="22"/>
      <c r="AK888" s="22">
        <f ca="1">NETWORKDAYS(TODAY(),E888,Table4[Tətil günləri])</f>
        <v>-176</v>
      </c>
      <c r="AL888" s="18">
        <f t="shared" ca="1" si="27"/>
        <v>-175</v>
      </c>
    </row>
    <row r="889" spans="1:38" ht="78.150000000000006">
      <c r="A889" s="22">
        <v>315</v>
      </c>
      <c r="B889" s="22" t="s">
        <v>5570</v>
      </c>
      <c r="C889" s="37">
        <v>43256</v>
      </c>
      <c r="D889" s="36">
        <v>43262</v>
      </c>
      <c r="E889" s="36">
        <f>WORKDAY(D889,10,Table4[Tətil günləri])</f>
        <v>43280</v>
      </c>
      <c r="F889" s="22" t="str">
        <f t="shared" si="26"/>
        <v/>
      </c>
      <c r="G889" s="22" t="s">
        <v>235</v>
      </c>
      <c r="H889" s="22">
        <v>508365202</v>
      </c>
      <c r="I889" s="22" t="s">
        <v>5566</v>
      </c>
      <c r="J889" s="22" t="s">
        <v>57</v>
      </c>
      <c r="K889" s="22" t="s">
        <v>5557</v>
      </c>
      <c r="L889" s="22">
        <v>3121</v>
      </c>
      <c r="M889" s="22" t="s">
        <v>307</v>
      </c>
      <c r="N889" s="22" t="s">
        <v>3008</v>
      </c>
      <c r="O889" s="22" t="s">
        <v>5549</v>
      </c>
      <c r="P889" s="36">
        <v>26282</v>
      </c>
      <c r="Q889" s="22" t="s">
        <v>5558</v>
      </c>
      <c r="R889" s="73" t="s">
        <v>253</v>
      </c>
      <c r="S889" s="22" t="s">
        <v>228</v>
      </c>
      <c r="T889" s="252">
        <v>43311</v>
      </c>
      <c r="U889" s="22" t="s">
        <v>254</v>
      </c>
      <c r="V889" s="73" t="s">
        <v>232</v>
      </c>
      <c r="W889" s="22" t="s">
        <v>5965</v>
      </c>
      <c r="X889" s="45" t="s">
        <v>5966</v>
      </c>
      <c r="Y889" s="22" t="s">
        <v>239</v>
      </c>
      <c r="Z889" s="37">
        <v>43265</v>
      </c>
      <c r="AA889" s="22" t="s">
        <v>244</v>
      </c>
      <c r="AB889" s="22"/>
      <c r="AC889" s="22" t="s">
        <v>6407</v>
      </c>
      <c r="AD889" s="22" t="s">
        <v>237</v>
      </c>
      <c r="AE889" s="22" t="s">
        <v>254</v>
      </c>
      <c r="AF889" s="37">
        <v>43285</v>
      </c>
      <c r="AG889" s="53" t="s">
        <v>6410</v>
      </c>
      <c r="AH889" s="159"/>
      <c r="AI889" s="22"/>
      <c r="AJ889" s="22"/>
      <c r="AK889" s="22">
        <f ca="1">NETWORKDAYS(TODAY(),E889,Table4[Tətil günləri])</f>
        <v>-176</v>
      </c>
      <c r="AL889" s="18">
        <f t="shared" ca="1" si="27"/>
        <v>-175</v>
      </c>
    </row>
    <row r="890" spans="1:38" ht="70.5" customHeight="1">
      <c r="A890" s="22">
        <v>315</v>
      </c>
      <c r="B890" s="22" t="s">
        <v>5570</v>
      </c>
      <c r="C890" s="37">
        <v>43256</v>
      </c>
      <c r="D890" s="36">
        <v>43262</v>
      </c>
      <c r="E890" s="36">
        <f>WORKDAY(D890,10,Table4[Tətil günləri])</f>
        <v>43280</v>
      </c>
      <c r="F890" s="22" t="str">
        <f t="shared" si="26"/>
        <v/>
      </c>
      <c r="G890" s="22" t="s">
        <v>235</v>
      </c>
      <c r="H890" s="22">
        <v>99272406</v>
      </c>
      <c r="I890" s="22" t="s">
        <v>5567</v>
      </c>
      <c r="J890" s="22" t="s">
        <v>57</v>
      </c>
      <c r="K890" s="22" t="s">
        <v>5568</v>
      </c>
      <c r="L890" s="22">
        <v>7215</v>
      </c>
      <c r="M890" s="22" t="s">
        <v>3018</v>
      </c>
      <c r="N890" s="22" t="s">
        <v>3008</v>
      </c>
      <c r="O890" s="22" t="s">
        <v>5549</v>
      </c>
      <c r="P890" s="36">
        <v>26319</v>
      </c>
      <c r="Q890" s="22" t="s">
        <v>5569</v>
      </c>
      <c r="R890" s="73" t="s">
        <v>253</v>
      </c>
      <c r="S890" s="22" t="s">
        <v>228</v>
      </c>
      <c r="T890" s="252">
        <v>43288</v>
      </c>
      <c r="U890" s="22" t="s">
        <v>254</v>
      </c>
      <c r="V890" s="73" t="s">
        <v>232</v>
      </c>
      <c r="W890" s="22" t="s">
        <v>5967</v>
      </c>
      <c r="X890" s="45" t="s">
        <v>5968</v>
      </c>
      <c r="Y890" s="22" t="s">
        <v>239</v>
      </c>
      <c r="Z890" s="37">
        <v>43265</v>
      </c>
      <c r="AA890" s="22" t="s">
        <v>244</v>
      </c>
      <c r="AB890" s="22"/>
      <c r="AC890" s="22" t="s">
        <v>6407</v>
      </c>
      <c r="AD890" s="22" t="s">
        <v>237</v>
      </c>
      <c r="AE890" s="22" t="s">
        <v>254</v>
      </c>
      <c r="AF890" s="37">
        <v>43285</v>
      </c>
      <c r="AG890" s="53" t="s">
        <v>6410</v>
      </c>
      <c r="AH890" s="159"/>
      <c r="AI890" s="22"/>
      <c r="AJ890" s="22"/>
      <c r="AK890" s="22">
        <f ca="1">NETWORKDAYS(TODAY(),E890,Table4[Tətil günləri])</f>
        <v>-176</v>
      </c>
      <c r="AL890" s="18">
        <f t="shared" ca="1" si="27"/>
        <v>-175</v>
      </c>
    </row>
    <row r="891" spans="1:38" ht="62.5">
      <c r="A891" s="22">
        <v>316</v>
      </c>
      <c r="B891" s="22" t="s">
        <v>5575</v>
      </c>
      <c r="C891" s="37">
        <v>43257</v>
      </c>
      <c r="D891" s="36">
        <v>43262</v>
      </c>
      <c r="E891" s="36">
        <f>WORKDAY(D891,10,Table4[Tətil günləri])</f>
        <v>43280</v>
      </c>
      <c r="F891" s="22" t="str">
        <f t="shared" si="26"/>
        <v/>
      </c>
      <c r="G891" s="22" t="s">
        <v>235</v>
      </c>
      <c r="H891" s="22">
        <v>517669890</v>
      </c>
      <c r="I891" s="22" t="s">
        <v>5571</v>
      </c>
      <c r="J891" s="22" t="s">
        <v>57</v>
      </c>
      <c r="K891" s="22" t="s">
        <v>5572</v>
      </c>
      <c r="L891" s="22">
        <v>3121</v>
      </c>
      <c r="M891" s="22" t="s">
        <v>4297</v>
      </c>
      <c r="N891" s="22" t="s">
        <v>5573</v>
      </c>
      <c r="O891" s="22" t="s">
        <v>5549</v>
      </c>
      <c r="P891" s="36">
        <v>21659</v>
      </c>
      <c r="Q891" s="22" t="s">
        <v>5574</v>
      </c>
      <c r="R891" s="73" t="s">
        <v>253</v>
      </c>
      <c r="S891" s="22" t="s">
        <v>228</v>
      </c>
      <c r="T891" s="37">
        <v>43301</v>
      </c>
      <c r="U891" s="22" t="s">
        <v>254</v>
      </c>
      <c r="V891" s="73" t="s">
        <v>232</v>
      </c>
      <c r="W891" s="22" t="s">
        <v>5983</v>
      </c>
      <c r="X891" s="45" t="s">
        <v>5984</v>
      </c>
      <c r="Y891" s="22" t="s">
        <v>239</v>
      </c>
      <c r="Z891" s="37">
        <v>43276</v>
      </c>
      <c r="AA891" s="22" t="s">
        <v>244</v>
      </c>
      <c r="AB891" s="22"/>
      <c r="AC891" s="53" t="s">
        <v>6411</v>
      </c>
      <c r="AD891" s="22" t="s">
        <v>237</v>
      </c>
      <c r="AE891" s="22" t="s">
        <v>254</v>
      </c>
      <c r="AF891" s="37">
        <v>43285</v>
      </c>
      <c r="AG891" s="64" t="s">
        <v>6412</v>
      </c>
      <c r="AH891" s="171"/>
      <c r="AI891" s="22"/>
      <c r="AJ891" s="22"/>
      <c r="AK891" s="22">
        <f ca="1">NETWORKDAYS(TODAY(),E891,Table4[Tətil günləri])</f>
        <v>-176</v>
      </c>
      <c r="AL891" s="18">
        <f t="shared" ca="1" si="27"/>
        <v>-175</v>
      </c>
    </row>
    <row r="892" spans="1:38" ht="62.5">
      <c r="A892" s="22">
        <v>317</v>
      </c>
      <c r="B892" s="22" t="s">
        <v>5579</v>
      </c>
      <c r="C892" s="37">
        <v>43256</v>
      </c>
      <c r="D892" s="36">
        <v>43262</v>
      </c>
      <c r="E892" s="36">
        <f>WORKDAY(D892,10,Table4[Tətil günləri])</f>
        <v>43280</v>
      </c>
      <c r="F892" s="22" t="str">
        <f t="shared" ref="F892:F956" si="28">IF(OR(G892="göndərildi",G892="ləğv olundu"),"",AL892)</f>
        <v/>
      </c>
      <c r="G892" s="22" t="s">
        <v>235</v>
      </c>
      <c r="H892" s="22" t="s">
        <v>5576</v>
      </c>
      <c r="I892" s="22" t="s">
        <v>5577</v>
      </c>
      <c r="J892" s="22" t="s">
        <v>170</v>
      </c>
      <c r="K892" s="22" t="s">
        <v>4752</v>
      </c>
      <c r="L892" s="22">
        <v>2146</v>
      </c>
      <c r="M892" s="22" t="s">
        <v>326</v>
      </c>
      <c r="N892" s="22" t="s">
        <v>509</v>
      </c>
      <c r="O892" s="22" t="s">
        <v>253</v>
      </c>
      <c r="P892" s="36">
        <v>27943</v>
      </c>
      <c r="Q892" s="22" t="s">
        <v>2931</v>
      </c>
      <c r="R892" s="73" t="s">
        <v>253</v>
      </c>
      <c r="S892" s="27" t="s">
        <v>227</v>
      </c>
      <c r="T892" s="101"/>
      <c r="U892" s="22" t="s">
        <v>254</v>
      </c>
      <c r="V892" s="73" t="s">
        <v>232</v>
      </c>
      <c r="W892" s="58" t="s">
        <v>6109</v>
      </c>
      <c r="X892" s="45" t="s">
        <v>6110</v>
      </c>
      <c r="Y892" s="22" t="s">
        <v>239</v>
      </c>
      <c r="Z892" s="37"/>
      <c r="AA892" s="22" t="s">
        <v>244</v>
      </c>
      <c r="AB892" s="22" t="s">
        <v>5578</v>
      </c>
      <c r="AC892" s="22" t="s">
        <v>6590</v>
      </c>
      <c r="AD892" s="22" t="s">
        <v>237</v>
      </c>
      <c r="AE892" s="22" t="s">
        <v>254</v>
      </c>
      <c r="AF892" s="37">
        <v>43291</v>
      </c>
      <c r="AG892" s="53" t="s">
        <v>6594</v>
      </c>
      <c r="AH892" s="159"/>
      <c r="AI892" s="22"/>
      <c r="AJ892" s="22"/>
      <c r="AK892" s="22">
        <f ca="1">NETWORKDAYS(TODAY(),E892,Table4[Tətil günləri])</f>
        <v>-176</v>
      </c>
      <c r="AL892" s="18">
        <f t="shared" ref="AL892:AL956" ca="1" si="29">IF(AK892&gt;0,AK892-1,AK892+1)</f>
        <v>-175</v>
      </c>
    </row>
    <row r="893" spans="1:38" ht="125">
      <c r="A893" s="22">
        <v>318</v>
      </c>
      <c r="B893" s="22">
        <v>19072017</v>
      </c>
      <c r="C893" s="37">
        <v>43257</v>
      </c>
      <c r="D893" s="36">
        <v>43262</v>
      </c>
      <c r="E893" s="36">
        <f>WORKDAY(D893,10,Table4[Tətil günləri])</f>
        <v>43280</v>
      </c>
      <c r="F893" s="22" t="str">
        <f t="shared" si="28"/>
        <v/>
      </c>
      <c r="G893" s="22" t="s">
        <v>235</v>
      </c>
      <c r="H893" s="22">
        <v>755016181</v>
      </c>
      <c r="I893" s="22" t="s">
        <v>5580</v>
      </c>
      <c r="J893" s="22" t="s">
        <v>180</v>
      </c>
      <c r="K893" s="22" t="s">
        <v>5581</v>
      </c>
      <c r="L893" s="22">
        <v>2145</v>
      </c>
      <c r="M893" s="22" t="s">
        <v>557</v>
      </c>
      <c r="N893" s="22" t="s">
        <v>3527</v>
      </c>
      <c r="O893" s="22" t="s">
        <v>551</v>
      </c>
      <c r="P893" s="36">
        <v>34174</v>
      </c>
      <c r="Q893" s="22" t="s">
        <v>5582</v>
      </c>
      <c r="R893" s="73" t="s">
        <v>775</v>
      </c>
      <c r="S893" s="27" t="s">
        <v>228</v>
      </c>
      <c r="T893" s="101">
        <v>43369</v>
      </c>
      <c r="U893" s="22" t="s">
        <v>254</v>
      </c>
      <c r="V893" s="73" t="s">
        <v>232</v>
      </c>
      <c r="W893" s="58" t="s">
        <v>6111</v>
      </c>
      <c r="X893" s="154" t="s">
        <v>6112</v>
      </c>
      <c r="Y893" s="22" t="s">
        <v>239</v>
      </c>
      <c r="Z893" s="37"/>
      <c r="AA893" s="22" t="s">
        <v>229</v>
      </c>
      <c r="AB893" s="22"/>
      <c r="AC893" s="22" t="s">
        <v>6814</v>
      </c>
      <c r="AD893" s="22" t="s">
        <v>237</v>
      </c>
      <c r="AE893" s="22" t="s">
        <v>254</v>
      </c>
      <c r="AF893" s="37">
        <v>43298</v>
      </c>
      <c r="AG893" s="53" t="s">
        <v>6815</v>
      </c>
      <c r="AH893" s="159"/>
      <c r="AI893" s="22"/>
      <c r="AJ893" s="22"/>
      <c r="AK893" s="22">
        <f ca="1">NETWORKDAYS(TODAY(),E893,Table4[Tətil günləri])</f>
        <v>-176</v>
      </c>
      <c r="AL893" s="18">
        <f t="shared" ca="1" si="29"/>
        <v>-175</v>
      </c>
    </row>
    <row r="894" spans="1:38" ht="117.7" customHeight="1">
      <c r="A894" s="22">
        <v>319</v>
      </c>
      <c r="B894" s="22" t="s">
        <v>5586</v>
      </c>
      <c r="C894" s="37">
        <v>43262</v>
      </c>
      <c r="D894" s="36">
        <v>43262</v>
      </c>
      <c r="E894" s="36">
        <f>WORKDAY(D894,10,Table4[Tətil günləri])</f>
        <v>43280</v>
      </c>
      <c r="F894" s="22" t="str">
        <f t="shared" si="28"/>
        <v/>
      </c>
      <c r="G894" s="22" t="s">
        <v>235</v>
      </c>
      <c r="H894" s="22">
        <v>720090856</v>
      </c>
      <c r="I894" s="22" t="s">
        <v>5583</v>
      </c>
      <c r="J894" s="22" t="s">
        <v>57</v>
      </c>
      <c r="K894" s="22" t="s">
        <v>5584</v>
      </c>
      <c r="L894" s="22" t="s">
        <v>299</v>
      </c>
      <c r="M894" s="22" t="s">
        <v>300</v>
      </c>
      <c r="N894" s="22" t="s">
        <v>295</v>
      </c>
      <c r="O894" s="22" t="s">
        <v>301</v>
      </c>
      <c r="P894" s="36">
        <v>21891</v>
      </c>
      <c r="Q894" s="22" t="s">
        <v>5585</v>
      </c>
      <c r="R894" s="73" t="s">
        <v>253</v>
      </c>
      <c r="S894" s="27" t="s">
        <v>228</v>
      </c>
      <c r="T894" s="101">
        <v>43398</v>
      </c>
      <c r="U894" s="22" t="s">
        <v>865</v>
      </c>
      <c r="V894" s="73"/>
      <c r="W894" s="146" t="s">
        <v>5861</v>
      </c>
      <c r="X894" s="146" t="s">
        <v>5862</v>
      </c>
      <c r="Y894" s="146" t="s">
        <v>239</v>
      </c>
      <c r="Z894" s="37"/>
      <c r="AA894" s="22" t="s">
        <v>244</v>
      </c>
      <c r="AB894" s="22"/>
      <c r="AC894" s="22" t="s">
        <v>6591</v>
      </c>
      <c r="AD894" s="22" t="s">
        <v>237</v>
      </c>
      <c r="AE894" s="22" t="s">
        <v>6593</v>
      </c>
      <c r="AF894" s="37">
        <v>43291</v>
      </c>
      <c r="AG894" s="53" t="s">
        <v>6594</v>
      </c>
      <c r="AH894" s="159"/>
      <c r="AI894" s="22"/>
      <c r="AJ894" s="22"/>
      <c r="AK894" s="22">
        <f ca="1">NETWORKDAYS(TODAY(),E894,Table4[Tətil günləri])</f>
        <v>-176</v>
      </c>
      <c r="AL894" s="18">
        <f t="shared" ca="1" si="29"/>
        <v>-175</v>
      </c>
    </row>
    <row r="895" spans="1:38" ht="46.9">
      <c r="A895" s="22">
        <v>320</v>
      </c>
      <c r="B895" s="22" t="s">
        <v>5591</v>
      </c>
      <c r="C895" s="37">
        <v>43262</v>
      </c>
      <c r="D895" s="36">
        <v>43262</v>
      </c>
      <c r="E895" s="36">
        <f>WORKDAY(D895,10,Table4[Tətil günləri])</f>
        <v>43280</v>
      </c>
      <c r="F895" s="22" t="str">
        <f t="shared" si="28"/>
        <v/>
      </c>
      <c r="G895" s="22" t="s">
        <v>235</v>
      </c>
      <c r="H895" s="22">
        <v>507745262</v>
      </c>
      <c r="I895" s="22" t="s">
        <v>5587</v>
      </c>
      <c r="J895" s="28" t="s">
        <v>57</v>
      </c>
      <c r="K895" s="22" t="s">
        <v>5588</v>
      </c>
      <c r="L895" s="22">
        <v>2144</v>
      </c>
      <c r="M895" s="22" t="s">
        <v>5589</v>
      </c>
      <c r="N895" s="22" t="s">
        <v>459</v>
      </c>
      <c r="O895" s="22" t="s">
        <v>3918</v>
      </c>
      <c r="P895" s="36">
        <v>24592</v>
      </c>
      <c r="Q895" s="22" t="s">
        <v>5590</v>
      </c>
      <c r="R895" s="73" t="s">
        <v>3918</v>
      </c>
      <c r="S895" s="27" t="s">
        <v>227</v>
      </c>
      <c r="T895" s="33">
        <v>43300</v>
      </c>
      <c r="U895" s="22" t="s">
        <v>254</v>
      </c>
      <c r="V895" s="73"/>
      <c r="W895" s="58"/>
      <c r="X895" s="45"/>
      <c r="Y895" s="22"/>
      <c r="Z895" s="37"/>
      <c r="AA895" s="22" t="s">
        <v>244</v>
      </c>
      <c r="AB895" s="22"/>
      <c r="AC895" s="22" t="s">
        <v>5989</v>
      </c>
      <c r="AD895" s="22" t="s">
        <v>237</v>
      </c>
      <c r="AE895" s="37" t="s">
        <v>254</v>
      </c>
      <c r="AF895" s="37">
        <v>43276</v>
      </c>
      <c r="AG895" s="64" t="s">
        <v>5991</v>
      </c>
      <c r="AH895" s="22" t="s">
        <v>1220</v>
      </c>
      <c r="AI895" s="22"/>
      <c r="AJ895" s="22"/>
      <c r="AK895" s="22">
        <f ca="1">NETWORKDAYS(TODAY(),E895,Table4[Tətil günləri])</f>
        <v>-176</v>
      </c>
      <c r="AL895" s="18">
        <f t="shared" ca="1" si="29"/>
        <v>-175</v>
      </c>
    </row>
    <row r="896" spans="1:38" ht="62.5">
      <c r="A896" s="22">
        <v>321</v>
      </c>
      <c r="B896" s="22" t="s">
        <v>5592</v>
      </c>
      <c r="C896" s="37">
        <v>43262</v>
      </c>
      <c r="D896" s="36">
        <v>43262</v>
      </c>
      <c r="E896" s="36">
        <f>WORKDAY(D896,10,Table4[Tətil günləri])</f>
        <v>43280</v>
      </c>
      <c r="F896" s="22" t="str">
        <f t="shared" si="28"/>
        <v/>
      </c>
      <c r="G896" s="22" t="s">
        <v>235</v>
      </c>
      <c r="H896" s="22" t="s">
        <v>5593</v>
      </c>
      <c r="I896" s="22" t="s">
        <v>5594</v>
      </c>
      <c r="J896" s="22" t="s">
        <v>91</v>
      </c>
      <c r="K896" s="22" t="s">
        <v>5595</v>
      </c>
      <c r="L896" s="22">
        <v>3151</v>
      </c>
      <c r="M896" s="22" t="s">
        <v>333</v>
      </c>
      <c r="N896" s="22" t="s">
        <v>858</v>
      </c>
      <c r="O896" s="22" t="s">
        <v>577</v>
      </c>
      <c r="P896" s="36">
        <v>27174</v>
      </c>
      <c r="Q896" s="22" t="s">
        <v>5596</v>
      </c>
      <c r="R896" s="73" t="s">
        <v>253</v>
      </c>
      <c r="S896" s="27" t="s">
        <v>228</v>
      </c>
      <c r="T896" s="114">
        <v>43323</v>
      </c>
      <c r="U896" s="22" t="s">
        <v>860</v>
      </c>
      <c r="V896" s="73" t="s">
        <v>232</v>
      </c>
      <c r="W896" s="58" t="s">
        <v>6145</v>
      </c>
      <c r="X896" s="45" t="s">
        <v>6146</v>
      </c>
      <c r="Y896" s="22" t="s">
        <v>239</v>
      </c>
      <c r="Z896" s="37">
        <v>43262</v>
      </c>
      <c r="AA896" s="22" t="s">
        <v>231</v>
      </c>
      <c r="AB896" s="22"/>
      <c r="AC896" s="22" t="s">
        <v>6251</v>
      </c>
      <c r="AD896" s="22" t="s">
        <v>237</v>
      </c>
      <c r="AE896" s="22" t="s">
        <v>860</v>
      </c>
      <c r="AF896" s="37">
        <v>43280</v>
      </c>
      <c r="AG896" s="53" t="s">
        <v>6252</v>
      </c>
      <c r="AH896" s="159"/>
      <c r="AI896" s="22"/>
      <c r="AJ896" s="22"/>
      <c r="AK896" s="22">
        <f ca="1">NETWORKDAYS(TODAY(),E896,Table4[Tətil günləri])</f>
        <v>-176</v>
      </c>
      <c r="AL896" s="18">
        <f t="shared" ca="1" si="29"/>
        <v>-175</v>
      </c>
    </row>
    <row r="897" spans="1:38" ht="62.5">
      <c r="A897" s="22">
        <v>321</v>
      </c>
      <c r="B897" s="22" t="s">
        <v>5592</v>
      </c>
      <c r="C897" s="37">
        <v>43262</v>
      </c>
      <c r="D897" s="36">
        <v>43262</v>
      </c>
      <c r="E897" s="36">
        <f>WORKDAY(D897,10,Table4[Tətil günləri])</f>
        <v>43280</v>
      </c>
      <c r="F897" s="22" t="str">
        <f t="shared" si="28"/>
        <v/>
      </c>
      <c r="G897" s="22" t="s">
        <v>235</v>
      </c>
      <c r="H897" s="22" t="s">
        <v>875</v>
      </c>
      <c r="I897" s="22" t="s">
        <v>5597</v>
      </c>
      <c r="J897" s="22" t="s">
        <v>170</v>
      </c>
      <c r="K897" s="22" t="s">
        <v>872</v>
      </c>
      <c r="L897" s="22">
        <v>7212</v>
      </c>
      <c r="M897" s="22" t="s">
        <v>5598</v>
      </c>
      <c r="N897" s="22" t="s">
        <v>858</v>
      </c>
      <c r="O897" s="22" t="s">
        <v>577</v>
      </c>
      <c r="P897" s="36">
        <v>23124</v>
      </c>
      <c r="Q897" s="22" t="s">
        <v>877</v>
      </c>
      <c r="R897" s="73" t="s">
        <v>253</v>
      </c>
      <c r="S897" s="27" t="s">
        <v>228</v>
      </c>
      <c r="T897" s="37">
        <v>43334</v>
      </c>
      <c r="U897" s="22" t="s">
        <v>860</v>
      </c>
      <c r="V897" s="73" t="s">
        <v>232</v>
      </c>
      <c r="W897" s="58" t="s">
        <v>6147</v>
      </c>
      <c r="X897" s="45" t="s">
        <v>1482</v>
      </c>
      <c r="Y897" s="22" t="s">
        <v>239</v>
      </c>
      <c r="Z897" s="37">
        <v>43262</v>
      </c>
      <c r="AA897" s="22" t="s">
        <v>231</v>
      </c>
      <c r="AB897" s="22"/>
      <c r="AC897" s="22" t="s">
        <v>6251</v>
      </c>
      <c r="AD897" s="22" t="s">
        <v>237</v>
      </c>
      <c r="AE897" s="22" t="s">
        <v>860</v>
      </c>
      <c r="AF897" s="37">
        <v>43280</v>
      </c>
      <c r="AG897" s="53" t="s">
        <v>6252</v>
      </c>
      <c r="AH897" s="159"/>
      <c r="AI897" s="22"/>
      <c r="AJ897" s="22"/>
      <c r="AK897" s="22">
        <f ca="1">NETWORKDAYS(TODAY(),E897,Table4[Tətil günləri])</f>
        <v>-176</v>
      </c>
      <c r="AL897" s="18">
        <f t="shared" ca="1" si="29"/>
        <v>-175</v>
      </c>
    </row>
    <row r="898" spans="1:38" ht="187.5">
      <c r="A898" s="22">
        <v>322</v>
      </c>
      <c r="B898" s="22" t="s">
        <v>5603</v>
      </c>
      <c r="C898" s="37">
        <v>43262</v>
      </c>
      <c r="D898" s="36">
        <v>43262</v>
      </c>
      <c r="E898" s="36">
        <f>WORKDAY(D898,10,Table4[Tətil günləri])</f>
        <v>43280</v>
      </c>
      <c r="F898" s="22" t="str">
        <f t="shared" si="28"/>
        <v/>
      </c>
      <c r="G898" s="22" t="s">
        <v>235</v>
      </c>
      <c r="H898" s="22" t="s">
        <v>5599</v>
      </c>
      <c r="I898" s="22" t="s">
        <v>5600</v>
      </c>
      <c r="J898" s="22" t="s">
        <v>84</v>
      </c>
      <c r="K898" s="22" t="s">
        <v>5601</v>
      </c>
      <c r="L898" s="22">
        <v>1322</v>
      </c>
      <c r="M898" s="22" t="s">
        <v>2024</v>
      </c>
      <c r="N898" s="22" t="s">
        <v>541</v>
      </c>
      <c r="O898" s="22" t="s">
        <v>542</v>
      </c>
      <c r="P898" s="36">
        <v>20651</v>
      </c>
      <c r="Q898" s="22" t="s">
        <v>5602</v>
      </c>
      <c r="R898" s="73" t="s">
        <v>542</v>
      </c>
      <c r="S898" s="27" t="s">
        <v>228</v>
      </c>
      <c r="T898" s="37">
        <v>43443</v>
      </c>
      <c r="U898" s="22" t="s">
        <v>860</v>
      </c>
      <c r="V898" s="73" t="s">
        <v>232</v>
      </c>
      <c r="W898" s="58" t="s">
        <v>6033</v>
      </c>
      <c r="X898" s="45" t="s">
        <v>6034</v>
      </c>
      <c r="Y898" s="22" t="s">
        <v>239</v>
      </c>
      <c r="Z898" s="37">
        <v>43265</v>
      </c>
      <c r="AA898" s="22" t="s">
        <v>231</v>
      </c>
      <c r="AB898" s="22"/>
      <c r="AC898" s="22" t="s">
        <v>6405</v>
      </c>
      <c r="AD898" s="22" t="s">
        <v>237</v>
      </c>
      <c r="AE898" s="22" t="s">
        <v>860</v>
      </c>
      <c r="AF898" s="37">
        <v>43285</v>
      </c>
      <c r="AG898" s="53" t="s">
        <v>6406</v>
      </c>
      <c r="AH898" s="175"/>
      <c r="AI898" s="22"/>
      <c r="AJ898" s="22"/>
      <c r="AK898" s="22">
        <f ca="1">NETWORKDAYS(TODAY(),E898,Table4[Tətil günləri])</f>
        <v>-176</v>
      </c>
      <c r="AL898" s="18">
        <f t="shared" ca="1" si="29"/>
        <v>-175</v>
      </c>
    </row>
    <row r="899" spans="1:38" ht="46.9">
      <c r="A899" s="22">
        <v>323</v>
      </c>
      <c r="B899" s="22" t="s">
        <v>5606</v>
      </c>
      <c r="C899" s="37">
        <v>43207</v>
      </c>
      <c r="D899" s="36">
        <v>43263</v>
      </c>
      <c r="E899" s="36">
        <f>WORKDAY(D899,10,Table4[Tətil günləri])</f>
        <v>43283</v>
      </c>
      <c r="F899" s="22" t="str">
        <f t="shared" si="28"/>
        <v/>
      </c>
      <c r="G899" s="22" t="s">
        <v>235</v>
      </c>
      <c r="H899" s="22" t="s">
        <v>5604</v>
      </c>
      <c r="I899" s="22" t="s">
        <v>5605</v>
      </c>
      <c r="J899" s="22" t="s">
        <v>89</v>
      </c>
      <c r="K899" s="22" t="s">
        <v>3384</v>
      </c>
      <c r="L899" s="22">
        <v>2142</v>
      </c>
      <c r="M899" s="22" t="s">
        <v>885</v>
      </c>
      <c r="N899" s="22" t="s">
        <v>576</v>
      </c>
      <c r="O899" s="22" t="s">
        <v>577</v>
      </c>
      <c r="P899" s="36">
        <v>31130</v>
      </c>
      <c r="Q899" s="22" t="s">
        <v>582</v>
      </c>
      <c r="R899" s="73" t="s">
        <v>253</v>
      </c>
      <c r="S899" s="27" t="s">
        <v>227</v>
      </c>
      <c r="T899" s="37"/>
      <c r="U899" s="22" t="s">
        <v>254</v>
      </c>
      <c r="V899" s="73" t="s">
        <v>232</v>
      </c>
      <c r="W899" s="58" t="s">
        <v>5839</v>
      </c>
      <c r="X899" s="45" t="s">
        <v>5840</v>
      </c>
      <c r="Y899" s="22" t="s">
        <v>239</v>
      </c>
      <c r="Z899" s="37">
        <v>43265</v>
      </c>
      <c r="AA899" s="29" t="s">
        <v>231</v>
      </c>
      <c r="AB899" s="22"/>
      <c r="AC899" s="22" t="s">
        <v>7049</v>
      </c>
      <c r="AD899" s="22" t="s">
        <v>237</v>
      </c>
      <c r="AE899" s="29" t="s">
        <v>254</v>
      </c>
      <c r="AF899" s="75">
        <v>43306</v>
      </c>
      <c r="AG899" s="53" t="s">
        <v>7050</v>
      </c>
      <c r="AH899" s="159" t="s">
        <v>6238</v>
      </c>
      <c r="AI899" s="22"/>
      <c r="AJ899" s="22"/>
      <c r="AK899" s="22">
        <f ca="1">NETWORKDAYS(TODAY(),E899,Table4[Tətil günləri])</f>
        <v>-175</v>
      </c>
      <c r="AL899" s="18">
        <f t="shared" ca="1" si="29"/>
        <v>-174</v>
      </c>
    </row>
    <row r="900" spans="1:38" ht="93.75">
      <c r="A900" s="22">
        <v>324</v>
      </c>
      <c r="B900" s="22" t="s">
        <v>5610</v>
      </c>
      <c r="C900" s="36">
        <v>43263</v>
      </c>
      <c r="D900" s="36">
        <v>43263</v>
      </c>
      <c r="E900" s="36">
        <f>WORKDAY(D900,10,Table4[Tətil günləri])</f>
        <v>43283</v>
      </c>
      <c r="F900" s="22" t="str">
        <f t="shared" si="28"/>
        <v/>
      </c>
      <c r="G900" s="22" t="s">
        <v>235</v>
      </c>
      <c r="H900" s="22">
        <v>488405796</v>
      </c>
      <c r="I900" s="22" t="s">
        <v>5607</v>
      </c>
      <c r="J900" s="22" t="s">
        <v>36</v>
      </c>
      <c r="K900" s="22" t="s">
        <v>5608</v>
      </c>
      <c r="L900" s="22" t="s">
        <v>1505</v>
      </c>
      <c r="M900" s="22" t="s">
        <v>1506</v>
      </c>
      <c r="N900" s="22" t="s">
        <v>499</v>
      </c>
      <c r="O900" s="22" t="s">
        <v>253</v>
      </c>
      <c r="P900" s="36">
        <v>29350</v>
      </c>
      <c r="Q900" s="22" t="s">
        <v>5609</v>
      </c>
      <c r="R900" s="73" t="s">
        <v>253</v>
      </c>
      <c r="S900" s="27" t="s">
        <v>227</v>
      </c>
      <c r="T900" s="37"/>
      <c r="U900" s="22" t="s">
        <v>254</v>
      </c>
      <c r="V900" s="73" t="s">
        <v>232</v>
      </c>
      <c r="W900" s="58" t="s">
        <v>5837</v>
      </c>
      <c r="X900" s="45" t="s">
        <v>5838</v>
      </c>
      <c r="Y900" s="22" t="s">
        <v>239</v>
      </c>
      <c r="Z900" s="37">
        <v>43265</v>
      </c>
      <c r="AA900" s="22" t="s">
        <v>244</v>
      </c>
      <c r="AB900" s="22"/>
      <c r="AD900" s="22" t="s">
        <v>237</v>
      </c>
      <c r="AE900" s="22" t="s">
        <v>254</v>
      </c>
      <c r="AF900" s="37">
        <v>43291</v>
      </c>
      <c r="AG900" s="53" t="s">
        <v>6594</v>
      </c>
      <c r="AH900" s="159" t="s">
        <v>6595</v>
      </c>
      <c r="AI900" s="22"/>
      <c r="AJ900" s="22"/>
      <c r="AK900" s="22">
        <f ca="1">NETWORKDAYS(TODAY(),E900,Table4[Tətil günləri])</f>
        <v>-175</v>
      </c>
      <c r="AL900" s="18">
        <f t="shared" ca="1" si="29"/>
        <v>-174</v>
      </c>
    </row>
    <row r="901" spans="1:38" ht="140.6">
      <c r="A901" s="22">
        <v>325</v>
      </c>
      <c r="B901" s="22" t="s">
        <v>5614</v>
      </c>
      <c r="C901" s="36">
        <v>43259</v>
      </c>
      <c r="D901" s="36">
        <v>43263</v>
      </c>
      <c r="E901" s="36">
        <f>WORKDAY(D901,10,Table4[Tətil günləri])</f>
        <v>43283</v>
      </c>
      <c r="F901" s="22" t="str">
        <f t="shared" si="28"/>
        <v/>
      </c>
      <c r="G901" s="22" t="s">
        <v>235</v>
      </c>
      <c r="H901" s="22">
        <v>518215616</v>
      </c>
      <c r="I901" s="22" t="s">
        <v>5611</v>
      </c>
      <c r="J901" s="22" t="s">
        <v>57</v>
      </c>
      <c r="K901" s="22" t="s">
        <v>5612</v>
      </c>
      <c r="L901" s="22">
        <v>7411</v>
      </c>
      <c r="M901" s="22" t="s">
        <v>4360</v>
      </c>
      <c r="N901" s="22" t="s">
        <v>275</v>
      </c>
      <c r="O901" s="22" t="s">
        <v>259</v>
      </c>
      <c r="P901" s="36">
        <v>21497</v>
      </c>
      <c r="Q901" s="22" t="s">
        <v>5613</v>
      </c>
      <c r="R901" s="73" t="s">
        <v>261</v>
      </c>
      <c r="S901" s="27" t="s">
        <v>228</v>
      </c>
      <c r="T901" s="33">
        <v>43312</v>
      </c>
      <c r="U901" s="36">
        <v>43465</v>
      </c>
      <c r="V901" s="73" t="s">
        <v>232</v>
      </c>
      <c r="W901" s="22" t="s">
        <v>5835</v>
      </c>
      <c r="X901" s="45" t="s">
        <v>5836</v>
      </c>
      <c r="Y901" s="22" t="s">
        <v>239</v>
      </c>
      <c r="Z901" s="37">
        <v>43265</v>
      </c>
      <c r="AA901" s="22" t="s">
        <v>230</v>
      </c>
      <c r="AB901" s="22"/>
      <c r="AC901" s="22" t="s">
        <v>6247</v>
      </c>
      <c r="AD901" s="22" t="s">
        <v>237</v>
      </c>
      <c r="AE901" s="22" t="s">
        <v>254</v>
      </c>
      <c r="AF901" s="37">
        <v>43280</v>
      </c>
      <c r="AG901" s="37" t="s">
        <v>6249</v>
      </c>
      <c r="AH901" s="159"/>
      <c r="AI901" s="22"/>
      <c r="AJ901" s="22"/>
      <c r="AK901" s="22">
        <f ca="1">NETWORKDAYS(TODAY(),E901,Table4[Tətil günləri])</f>
        <v>-175</v>
      </c>
      <c r="AL901" s="18">
        <f t="shared" ca="1" si="29"/>
        <v>-174</v>
      </c>
    </row>
    <row r="902" spans="1:38" ht="46.9">
      <c r="A902" s="22">
        <v>326</v>
      </c>
      <c r="B902" s="22" t="s">
        <v>5615</v>
      </c>
      <c r="C902" s="36">
        <v>43263</v>
      </c>
      <c r="D902" s="36">
        <v>43263</v>
      </c>
      <c r="E902" s="36">
        <f>WORKDAY(D903,10,Table4[Tətil günləri])</f>
        <v>43283</v>
      </c>
      <c r="F902" s="22" t="str">
        <f t="shared" si="28"/>
        <v/>
      </c>
      <c r="G902" s="22" t="s">
        <v>235</v>
      </c>
      <c r="H902" s="22" t="s">
        <v>5616</v>
      </c>
      <c r="I902" s="22" t="s">
        <v>5617</v>
      </c>
      <c r="J902" s="22" t="s">
        <v>85</v>
      </c>
      <c r="K902" s="22" t="s">
        <v>5618</v>
      </c>
      <c r="L902" s="22">
        <v>1211</v>
      </c>
      <c r="M902" s="22" t="s">
        <v>646</v>
      </c>
      <c r="N902" s="22" t="s">
        <v>5619</v>
      </c>
      <c r="O902" s="22" t="s">
        <v>1946</v>
      </c>
      <c r="P902" s="36">
        <v>28292</v>
      </c>
      <c r="Q902" s="22" t="s">
        <v>5620</v>
      </c>
      <c r="R902" s="73" t="s">
        <v>1946</v>
      </c>
      <c r="S902" s="27" t="s">
        <v>228</v>
      </c>
      <c r="T902" s="33">
        <v>43330</v>
      </c>
      <c r="U902" s="22" t="s">
        <v>254</v>
      </c>
      <c r="V902" s="73" t="s">
        <v>232</v>
      </c>
      <c r="W902" s="22" t="s">
        <v>5833</v>
      </c>
      <c r="X902" s="45" t="s">
        <v>5834</v>
      </c>
      <c r="Y902" s="22" t="s">
        <v>239</v>
      </c>
      <c r="Z902" s="37">
        <v>43265</v>
      </c>
      <c r="AA902" s="22" t="s">
        <v>229</v>
      </c>
      <c r="AB902" s="22"/>
      <c r="AC902" s="22" t="s">
        <v>6774</v>
      </c>
      <c r="AD902" s="22" t="s">
        <v>237</v>
      </c>
      <c r="AE902" s="22" t="s">
        <v>254</v>
      </c>
      <c r="AF902" s="37">
        <v>43298</v>
      </c>
      <c r="AG902" s="37" t="s">
        <v>6775</v>
      </c>
      <c r="AH902" s="159" t="s">
        <v>6776</v>
      </c>
      <c r="AI902" s="22"/>
      <c r="AJ902" s="22"/>
      <c r="AK902" s="22">
        <f ca="1">NETWORKDAYS(TODAY(),E902,Table4[Tətil günləri])</f>
        <v>-175</v>
      </c>
      <c r="AL902" s="18">
        <f t="shared" ca="1" si="29"/>
        <v>-174</v>
      </c>
    </row>
    <row r="903" spans="1:38" ht="125">
      <c r="A903" s="22">
        <v>327</v>
      </c>
      <c r="B903" s="22" t="s">
        <v>5624</v>
      </c>
      <c r="C903" s="36">
        <v>43263</v>
      </c>
      <c r="D903" s="36">
        <v>43263</v>
      </c>
      <c r="E903" s="36">
        <f>WORKDAY(D903,10,Table4[Tətil günləri])</f>
        <v>43283</v>
      </c>
      <c r="F903" s="22" t="str">
        <f t="shared" si="28"/>
        <v/>
      </c>
      <c r="G903" s="22" t="s">
        <v>235</v>
      </c>
      <c r="H903" s="22">
        <v>761316270</v>
      </c>
      <c r="I903" s="22" t="s">
        <v>5621</v>
      </c>
      <c r="J903" s="22" t="s">
        <v>57</v>
      </c>
      <c r="K903" s="22" t="s">
        <v>5622</v>
      </c>
      <c r="L903" s="22" t="s">
        <v>293</v>
      </c>
      <c r="M903" s="22" t="s">
        <v>294</v>
      </c>
      <c r="N903" s="22" t="s">
        <v>509</v>
      </c>
      <c r="O903" s="22" t="s">
        <v>253</v>
      </c>
      <c r="P903" s="36">
        <v>25175</v>
      </c>
      <c r="Q903" s="22" t="s">
        <v>5623</v>
      </c>
      <c r="R903" s="73" t="s">
        <v>253</v>
      </c>
      <c r="S903" s="27" t="s">
        <v>228</v>
      </c>
      <c r="T903" s="33">
        <v>43377</v>
      </c>
      <c r="U903" s="22" t="s">
        <v>254</v>
      </c>
      <c r="V903" s="73" t="s">
        <v>232</v>
      </c>
      <c r="W903" s="22" t="s">
        <v>5825</v>
      </c>
      <c r="X903" s="45" t="s">
        <v>5826</v>
      </c>
      <c r="Y903" s="22" t="s">
        <v>239</v>
      </c>
      <c r="Z903" s="37">
        <v>43271</v>
      </c>
      <c r="AA903" s="22" t="s">
        <v>244</v>
      </c>
      <c r="AB903" s="22"/>
      <c r="AC903" s="22" t="s">
        <v>6592</v>
      </c>
      <c r="AD903" s="22" t="s">
        <v>237</v>
      </c>
      <c r="AE903" s="22" t="s">
        <v>254</v>
      </c>
      <c r="AF903" s="37">
        <v>43291</v>
      </c>
      <c r="AG903" s="53" t="s">
        <v>6594</v>
      </c>
      <c r="AH903" s="159"/>
      <c r="AI903" s="22"/>
      <c r="AJ903" s="22"/>
      <c r="AK903" s="22">
        <f ca="1">NETWORKDAYS(TODAY(),E903,Table4[Tətil günləri])</f>
        <v>-175</v>
      </c>
      <c r="AL903" s="18">
        <f t="shared" ca="1" si="29"/>
        <v>-174</v>
      </c>
    </row>
    <row r="904" spans="1:38" ht="93.75">
      <c r="A904" s="22">
        <v>328</v>
      </c>
      <c r="B904" s="22">
        <v>226</v>
      </c>
      <c r="C904" s="36">
        <v>43259</v>
      </c>
      <c r="D904" s="36">
        <v>43264</v>
      </c>
      <c r="E904" s="36">
        <f>WORKDAY(D905,10,Table4[Tətil günləri])</f>
        <v>43284</v>
      </c>
      <c r="F904" s="22" t="str">
        <f t="shared" si="28"/>
        <v/>
      </c>
      <c r="G904" s="22" t="s">
        <v>235</v>
      </c>
      <c r="H904" s="22">
        <v>526264388</v>
      </c>
      <c r="I904" s="22" t="s">
        <v>5684</v>
      </c>
      <c r="J904" s="22" t="s">
        <v>57</v>
      </c>
      <c r="K904" s="22"/>
      <c r="L904" s="22">
        <v>2351</v>
      </c>
      <c r="M904" s="22" t="s">
        <v>5685</v>
      </c>
      <c r="N904" s="22" t="s">
        <v>3726</v>
      </c>
      <c r="O904" s="22" t="s">
        <v>3726</v>
      </c>
      <c r="P904" s="36">
        <v>24900</v>
      </c>
      <c r="Q904" s="22" t="s">
        <v>5686</v>
      </c>
      <c r="R904" s="73" t="s">
        <v>3726</v>
      </c>
      <c r="S904" s="27" t="s">
        <v>227</v>
      </c>
      <c r="T904" s="101"/>
      <c r="U904" s="22" t="s">
        <v>254</v>
      </c>
      <c r="V904" s="73" t="s">
        <v>232</v>
      </c>
      <c r="W904" s="22" t="s">
        <v>5827</v>
      </c>
      <c r="X904" s="45" t="s">
        <v>5828</v>
      </c>
      <c r="Y904" s="22" t="s">
        <v>239</v>
      </c>
      <c r="Z904" s="37">
        <v>43263</v>
      </c>
      <c r="AA904" s="22" t="s">
        <v>231</v>
      </c>
      <c r="AB904" s="22"/>
      <c r="AC904" s="22"/>
      <c r="AD904" s="22" t="s">
        <v>237</v>
      </c>
      <c r="AE904" s="22" t="s">
        <v>254</v>
      </c>
      <c r="AF904" s="37">
        <v>43264</v>
      </c>
      <c r="AG904" s="53" t="s">
        <v>5780</v>
      </c>
      <c r="AH904" s="159"/>
      <c r="AI904" s="22"/>
      <c r="AJ904" s="22"/>
      <c r="AK904" s="22">
        <f ca="1">NETWORKDAYS(TODAY(),E904,Table4[Tətil günləri])</f>
        <v>-174</v>
      </c>
      <c r="AL904" s="18">
        <f t="shared" ca="1" si="29"/>
        <v>-173</v>
      </c>
    </row>
    <row r="905" spans="1:38" ht="125">
      <c r="A905" s="22">
        <v>328</v>
      </c>
      <c r="B905" s="22">
        <v>226</v>
      </c>
      <c r="C905" s="36">
        <v>43259</v>
      </c>
      <c r="D905" s="36">
        <v>43264</v>
      </c>
      <c r="E905" s="36">
        <f>WORKDAY(D905,10,Table4[Tətil günləri])</f>
        <v>43284</v>
      </c>
      <c r="F905" s="22" t="str">
        <f t="shared" si="28"/>
        <v/>
      </c>
      <c r="G905" s="22" t="s">
        <v>235</v>
      </c>
      <c r="H905" s="22">
        <v>510991760</v>
      </c>
      <c r="I905" s="22" t="s">
        <v>5687</v>
      </c>
      <c r="J905" s="22" t="s">
        <v>57</v>
      </c>
      <c r="K905" s="22"/>
      <c r="L905" s="22">
        <v>1345</v>
      </c>
      <c r="M905" s="22" t="s">
        <v>5688</v>
      </c>
      <c r="N905" s="22" t="s">
        <v>3726</v>
      </c>
      <c r="O905" s="22" t="s">
        <v>3726</v>
      </c>
      <c r="P905" s="36">
        <v>24966</v>
      </c>
      <c r="Q905" s="22" t="s">
        <v>5689</v>
      </c>
      <c r="R905" s="73" t="s">
        <v>3726</v>
      </c>
      <c r="S905" s="27" t="s">
        <v>227</v>
      </c>
      <c r="T905" s="101">
        <v>43398</v>
      </c>
      <c r="U905" s="22" t="s">
        <v>254</v>
      </c>
      <c r="V905" s="73" t="s">
        <v>232</v>
      </c>
      <c r="W905" s="22" t="s">
        <v>5829</v>
      </c>
      <c r="X905" s="45" t="s">
        <v>5830</v>
      </c>
      <c r="Y905" s="22" t="s">
        <v>239</v>
      </c>
      <c r="Z905" s="37">
        <v>43263</v>
      </c>
      <c r="AA905" s="22" t="s">
        <v>231</v>
      </c>
      <c r="AB905" s="22"/>
      <c r="AC905" s="22"/>
      <c r="AD905" s="22" t="s">
        <v>237</v>
      </c>
      <c r="AE905" s="22" t="s">
        <v>254</v>
      </c>
      <c r="AF905" s="37">
        <v>43264</v>
      </c>
      <c r="AG905" s="53" t="s">
        <v>5780</v>
      </c>
      <c r="AH905" s="159" t="s">
        <v>5779</v>
      </c>
      <c r="AI905" s="22"/>
      <c r="AJ905" s="22"/>
      <c r="AK905" s="22">
        <f ca="1">NETWORKDAYS(TODAY(),E905,Table4[Tətil günləri])</f>
        <v>-174</v>
      </c>
      <c r="AL905" s="18">
        <f t="shared" ca="1" si="29"/>
        <v>-173</v>
      </c>
    </row>
    <row r="906" spans="1:38" ht="93.75">
      <c r="A906" s="22">
        <v>328</v>
      </c>
      <c r="B906" s="22">
        <v>226</v>
      </c>
      <c r="C906" s="36">
        <v>43259</v>
      </c>
      <c r="D906" s="36">
        <v>43264</v>
      </c>
      <c r="E906" s="36">
        <f>WORKDAY(D906,10,Table4[Tətil günləri])</f>
        <v>43284</v>
      </c>
      <c r="F906" s="22" t="str">
        <f t="shared" si="28"/>
        <v/>
      </c>
      <c r="G906" s="22" t="s">
        <v>235</v>
      </c>
      <c r="H906" s="43">
        <v>511187791</v>
      </c>
      <c r="I906" s="22" t="s">
        <v>5690</v>
      </c>
      <c r="J906" s="22" t="s">
        <v>57</v>
      </c>
      <c r="K906" s="22"/>
      <c r="L906" s="22">
        <v>1345</v>
      </c>
      <c r="M906" s="22" t="s">
        <v>5691</v>
      </c>
      <c r="N906" s="22" t="s">
        <v>3726</v>
      </c>
      <c r="O906" s="22" t="s">
        <v>3726</v>
      </c>
      <c r="P906" s="36">
        <v>21185</v>
      </c>
      <c r="Q906" s="22" t="s">
        <v>5692</v>
      </c>
      <c r="R906" s="73" t="s">
        <v>3726</v>
      </c>
      <c r="S906" s="27" t="s">
        <v>227</v>
      </c>
      <c r="T906" s="101"/>
      <c r="U906" s="22" t="s">
        <v>941</v>
      </c>
      <c r="V906" s="73" t="s">
        <v>232</v>
      </c>
      <c r="W906" s="22" t="s">
        <v>5831</v>
      </c>
      <c r="X906" s="45" t="s">
        <v>5832</v>
      </c>
      <c r="Y906" s="22" t="s">
        <v>239</v>
      </c>
      <c r="Z906" s="37">
        <v>43263</v>
      </c>
      <c r="AA906" s="22" t="s">
        <v>231</v>
      </c>
      <c r="AB906" s="22"/>
      <c r="AC906" s="22"/>
      <c r="AD906" s="22" t="s">
        <v>237</v>
      </c>
      <c r="AE906" s="22" t="s">
        <v>254</v>
      </c>
      <c r="AF906" s="37">
        <v>43264</v>
      </c>
      <c r="AG906" s="53" t="s">
        <v>5780</v>
      </c>
      <c r="AH906" s="159"/>
      <c r="AI906" s="22"/>
      <c r="AJ906" s="22"/>
      <c r="AK906" s="22">
        <f ca="1">NETWORKDAYS(TODAY(),E906,Table4[Tətil günləri])</f>
        <v>-174</v>
      </c>
      <c r="AL906" s="18">
        <f t="shared" ca="1" si="29"/>
        <v>-173</v>
      </c>
    </row>
    <row r="907" spans="1:38" ht="93.75">
      <c r="A907" s="22">
        <v>329</v>
      </c>
      <c r="B907" s="22" t="s">
        <v>5693</v>
      </c>
      <c r="C907" s="36">
        <v>43264</v>
      </c>
      <c r="D907" s="36">
        <v>43264</v>
      </c>
      <c r="E907" s="36">
        <f>WORKDAY(D907,10,Table4[Tətil günləri])</f>
        <v>43284</v>
      </c>
      <c r="F907" s="22" t="str">
        <f t="shared" si="28"/>
        <v/>
      </c>
      <c r="G907" s="22" t="s">
        <v>235</v>
      </c>
      <c r="H907" s="22">
        <v>534666353</v>
      </c>
      <c r="I907" s="22" t="s">
        <v>4493</v>
      </c>
      <c r="J907" s="22" t="s">
        <v>57</v>
      </c>
      <c r="K907" s="22" t="s">
        <v>282</v>
      </c>
      <c r="L907" s="22">
        <v>2153</v>
      </c>
      <c r="M907" s="22" t="s">
        <v>283</v>
      </c>
      <c r="N907" s="22" t="s">
        <v>270</v>
      </c>
      <c r="O907" s="22" t="s">
        <v>259</v>
      </c>
      <c r="P907" s="36">
        <v>25682</v>
      </c>
      <c r="Q907" s="22" t="s">
        <v>4494</v>
      </c>
      <c r="R907" s="73" t="s">
        <v>261</v>
      </c>
      <c r="S907" s="27" t="s">
        <v>228</v>
      </c>
      <c r="T907" s="101">
        <v>43329</v>
      </c>
      <c r="U907" s="36">
        <v>43459</v>
      </c>
      <c r="V907" s="73" t="s">
        <v>232</v>
      </c>
      <c r="W907" s="146" t="s">
        <v>5863</v>
      </c>
      <c r="X907" s="146" t="s">
        <v>5864</v>
      </c>
      <c r="Y907" s="146" t="s">
        <v>239</v>
      </c>
      <c r="Z907" s="37">
        <v>43263</v>
      </c>
      <c r="AA907" s="22" t="s">
        <v>230</v>
      </c>
      <c r="AB907" s="22"/>
      <c r="AC907" s="22" t="s">
        <v>6248</v>
      </c>
      <c r="AD907" s="22" t="s">
        <v>237</v>
      </c>
      <c r="AE907" s="22" t="s">
        <v>254</v>
      </c>
      <c r="AF907" s="37">
        <v>43280</v>
      </c>
      <c r="AG907" s="37" t="s">
        <v>6249</v>
      </c>
      <c r="AH907" s="159"/>
      <c r="AI907" s="22"/>
      <c r="AJ907" s="22"/>
      <c r="AK907" s="22">
        <f ca="1">NETWORKDAYS(TODAY(),E907,Table4[Tətil günləri])</f>
        <v>-174</v>
      </c>
      <c r="AL907" s="18">
        <f t="shared" ca="1" si="29"/>
        <v>-173</v>
      </c>
    </row>
    <row r="908" spans="1:38" ht="78.150000000000006">
      <c r="A908" s="22">
        <v>330</v>
      </c>
      <c r="B908" s="22" t="s">
        <v>5719</v>
      </c>
      <c r="C908" s="36">
        <v>43264</v>
      </c>
      <c r="D908" s="36">
        <v>43265</v>
      </c>
      <c r="E908" s="36">
        <f>WORKDAY(D908,10,Table4[Tətil günləri])</f>
        <v>43285</v>
      </c>
      <c r="F908" s="22" t="str">
        <f t="shared" si="28"/>
        <v/>
      </c>
      <c r="G908" s="9" t="s">
        <v>235</v>
      </c>
      <c r="H908" s="43" t="s">
        <v>7834</v>
      </c>
      <c r="I908" s="22" t="s">
        <v>5694</v>
      </c>
      <c r="J908" s="22" t="s">
        <v>180</v>
      </c>
      <c r="K908" s="22" t="s">
        <v>5695</v>
      </c>
      <c r="L908" s="22">
        <v>2411</v>
      </c>
      <c r="M908" s="22" t="s">
        <v>5696</v>
      </c>
      <c r="N908" s="22" t="s">
        <v>5697</v>
      </c>
      <c r="O908" s="22" t="s">
        <v>1687</v>
      </c>
      <c r="P908" s="36">
        <v>22850</v>
      </c>
      <c r="Q908" s="22" t="s">
        <v>5698</v>
      </c>
      <c r="R908" s="73"/>
      <c r="S908" s="27" t="s">
        <v>228</v>
      </c>
      <c r="T908" s="33">
        <v>43317</v>
      </c>
      <c r="U908" s="22" t="s">
        <v>254</v>
      </c>
      <c r="V908" s="73"/>
      <c r="W908" s="22" t="s">
        <v>6015</v>
      </c>
      <c r="X908" s="45" t="s">
        <v>6016</v>
      </c>
      <c r="Y908" s="22" t="s">
        <v>239</v>
      </c>
      <c r="Z908" s="37">
        <v>43263</v>
      </c>
      <c r="AA908" s="9" t="s">
        <v>229</v>
      </c>
      <c r="AB908" s="22"/>
      <c r="AC908" s="22"/>
      <c r="AD908" s="9" t="s">
        <v>237</v>
      </c>
      <c r="AE908" s="9" t="s">
        <v>254</v>
      </c>
      <c r="AF908" s="188">
        <v>43292</v>
      </c>
      <c r="AG908" s="9" t="s">
        <v>6680</v>
      </c>
      <c r="AH908" s="159" t="s">
        <v>6681</v>
      </c>
      <c r="AI908" s="22"/>
      <c r="AJ908" s="22"/>
      <c r="AK908" s="22">
        <f ca="1">NETWORKDAYS(TODAY(),E908,Table4[Tətil günləri])</f>
        <v>-173</v>
      </c>
      <c r="AL908" s="18">
        <f t="shared" ca="1" si="29"/>
        <v>-172</v>
      </c>
    </row>
    <row r="909" spans="1:38" ht="75.25" customHeight="1">
      <c r="A909" s="22">
        <v>330</v>
      </c>
      <c r="B909" s="22" t="s">
        <v>5719</v>
      </c>
      <c r="C909" s="36">
        <v>43264</v>
      </c>
      <c r="D909" s="36">
        <v>43265</v>
      </c>
      <c r="E909" s="36">
        <f>WORKDAY(D909,10,Table4[Tətil günləri])</f>
        <v>43285</v>
      </c>
      <c r="F909" s="22" t="str">
        <f t="shared" si="28"/>
        <v/>
      </c>
      <c r="G909" s="9" t="s">
        <v>235</v>
      </c>
      <c r="H909" s="43" t="s">
        <v>7835</v>
      </c>
      <c r="I909" s="22" t="s">
        <v>5699</v>
      </c>
      <c r="J909" s="22" t="s">
        <v>57</v>
      </c>
      <c r="K909" s="22" t="s">
        <v>5700</v>
      </c>
      <c r="L909" s="22">
        <v>8111</v>
      </c>
      <c r="M909" s="22" t="s">
        <v>3352</v>
      </c>
      <c r="N909" s="22" t="s">
        <v>3232</v>
      </c>
      <c r="O909" s="22" t="s">
        <v>1698</v>
      </c>
      <c r="P909" s="36">
        <v>23747</v>
      </c>
      <c r="Q909" s="22" t="s">
        <v>1688</v>
      </c>
      <c r="R909" s="73"/>
      <c r="S909" s="27" t="s">
        <v>228</v>
      </c>
      <c r="T909" s="101">
        <v>43327</v>
      </c>
      <c r="U909" s="22" t="s">
        <v>254</v>
      </c>
      <c r="V909" s="73" t="s">
        <v>232</v>
      </c>
      <c r="W909" s="22" t="s">
        <v>6017</v>
      </c>
      <c r="X909" s="45" t="s">
        <v>6018</v>
      </c>
      <c r="Y909" s="22" t="s">
        <v>239</v>
      </c>
      <c r="Z909" s="37">
        <v>43263</v>
      </c>
      <c r="AA909" s="9" t="s">
        <v>229</v>
      </c>
      <c r="AB909" s="22"/>
      <c r="AC909" s="22"/>
      <c r="AD909" s="9" t="s">
        <v>237</v>
      </c>
      <c r="AE909" s="9" t="s">
        <v>254</v>
      </c>
      <c r="AF909" s="188">
        <v>43292</v>
      </c>
      <c r="AG909" s="9" t="s">
        <v>6680</v>
      </c>
      <c r="AH909" s="159"/>
      <c r="AI909" s="22"/>
      <c r="AJ909" s="22"/>
      <c r="AK909" s="22">
        <f ca="1">NETWORKDAYS(TODAY(),E909,Table4[Tətil günləri])</f>
        <v>-173</v>
      </c>
      <c r="AL909" s="18">
        <f t="shared" ca="1" si="29"/>
        <v>-172</v>
      </c>
    </row>
    <row r="910" spans="1:38" ht="46.9">
      <c r="A910" s="22">
        <v>330</v>
      </c>
      <c r="B910" s="22" t="s">
        <v>5719</v>
      </c>
      <c r="C910" s="36">
        <v>43264</v>
      </c>
      <c r="D910" s="36">
        <v>43265</v>
      </c>
      <c r="E910" s="36">
        <f>WORKDAY(D911,10,Table4[Tətil günləri])</f>
        <v>43285</v>
      </c>
      <c r="F910" s="22" t="str">
        <f t="shared" si="28"/>
        <v/>
      </c>
      <c r="G910" s="9" t="s">
        <v>235</v>
      </c>
      <c r="H910" s="22" t="s">
        <v>5701</v>
      </c>
      <c r="I910" s="22" t="s">
        <v>5702</v>
      </c>
      <c r="J910" s="22" t="s">
        <v>87</v>
      </c>
      <c r="K910" s="22" t="s">
        <v>5703</v>
      </c>
      <c r="L910" s="22">
        <v>7421</v>
      </c>
      <c r="M910" s="22" t="s">
        <v>5704</v>
      </c>
      <c r="N910" s="22" t="s">
        <v>3232</v>
      </c>
      <c r="O910" s="22" t="s">
        <v>1698</v>
      </c>
      <c r="P910" s="36">
        <v>31661</v>
      </c>
      <c r="Q910" s="22" t="s">
        <v>5705</v>
      </c>
      <c r="R910" s="73"/>
      <c r="S910" s="27" t="s">
        <v>228</v>
      </c>
      <c r="T910" s="37">
        <v>43382</v>
      </c>
      <c r="U910" s="22" t="s">
        <v>254</v>
      </c>
      <c r="V910" s="73" t="s">
        <v>232</v>
      </c>
      <c r="W910" s="22" t="s">
        <v>6019</v>
      </c>
      <c r="X910" s="45" t="s">
        <v>6020</v>
      </c>
      <c r="Y910" s="22" t="s">
        <v>239</v>
      </c>
      <c r="Z910" s="37">
        <v>43263</v>
      </c>
      <c r="AA910" s="9" t="s">
        <v>229</v>
      </c>
      <c r="AB910" s="22"/>
      <c r="AC910" s="22"/>
      <c r="AD910" s="9" t="s">
        <v>237</v>
      </c>
      <c r="AE910" s="9" t="s">
        <v>254</v>
      </c>
      <c r="AF910" s="188">
        <v>43292</v>
      </c>
      <c r="AG910" s="9" t="s">
        <v>6680</v>
      </c>
      <c r="AH910" s="159"/>
      <c r="AI910" s="22"/>
      <c r="AJ910" s="22"/>
      <c r="AK910" s="22">
        <f ca="1">NETWORKDAYS(TODAY(),E910,Table4[Tətil günləri])</f>
        <v>-173</v>
      </c>
      <c r="AL910" s="18">
        <f t="shared" ca="1" si="29"/>
        <v>-172</v>
      </c>
    </row>
    <row r="911" spans="1:38" ht="62.5">
      <c r="A911" s="22">
        <v>330</v>
      </c>
      <c r="B911" s="22" t="s">
        <v>5719</v>
      </c>
      <c r="C911" s="36">
        <v>43264</v>
      </c>
      <c r="D911" s="36">
        <v>43265</v>
      </c>
      <c r="E911" s="36">
        <f>WORKDAY(D911,10,Table4[Tətil günləri])</f>
        <v>43285</v>
      </c>
      <c r="F911" s="22" t="str">
        <f t="shared" si="28"/>
        <v/>
      </c>
      <c r="G911" s="9" t="s">
        <v>235</v>
      </c>
      <c r="H911" s="22" t="s">
        <v>5706</v>
      </c>
      <c r="I911" s="22" t="s">
        <v>5707</v>
      </c>
      <c r="J911" s="22" t="s">
        <v>45</v>
      </c>
      <c r="K911" s="22" t="s">
        <v>5703</v>
      </c>
      <c r="L911" s="22">
        <v>7421</v>
      </c>
      <c r="M911" s="22" t="s">
        <v>5708</v>
      </c>
      <c r="N911" s="22" t="s">
        <v>3232</v>
      </c>
      <c r="O911" s="22" t="s">
        <v>1698</v>
      </c>
      <c r="P911" s="36">
        <v>30527</v>
      </c>
      <c r="Q911" s="22" t="s">
        <v>5705</v>
      </c>
      <c r="R911" s="73"/>
      <c r="S911" s="27" t="s">
        <v>228</v>
      </c>
      <c r="T911" s="37">
        <v>43362</v>
      </c>
      <c r="U911" s="22" t="s">
        <v>254</v>
      </c>
      <c r="V911" s="73" t="s">
        <v>232</v>
      </c>
      <c r="W911" s="22" t="s">
        <v>6021</v>
      </c>
      <c r="X911" s="45" t="s">
        <v>6022</v>
      </c>
      <c r="Y911" s="22" t="s">
        <v>239</v>
      </c>
      <c r="Z911" s="37">
        <v>43263</v>
      </c>
      <c r="AA911" s="9" t="s">
        <v>229</v>
      </c>
      <c r="AB911" s="22"/>
      <c r="AC911" s="22"/>
      <c r="AD911" s="9" t="s">
        <v>237</v>
      </c>
      <c r="AE911" s="9" t="s">
        <v>254</v>
      </c>
      <c r="AF911" s="188">
        <v>43292</v>
      </c>
      <c r="AG911" s="9" t="s">
        <v>6680</v>
      </c>
      <c r="AH911" s="159"/>
      <c r="AI911" s="22"/>
      <c r="AJ911" s="22"/>
      <c r="AK911" s="22">
        <f ca="1">NETWORKDAYS(TODAY(),E911,Table4[Tətil günləri])</f>
        <v>-173</v>
      </c>
      <c r="AL911" s="18">
        <f t="shared" ca="1" si="29"/>
        <v>-172</v>
      </c>
    </row>
    <row r="912" spans="1:38" ht="46.9">
      <c r="A912" s="22">
        <v>330</v>
      </c>
      <c r="B912" s="22" t="s">
        <v>5719</v>
      </c>
      <c r="C912" s="36">
        <v>43264</v>
      </c>
      <c r="D912" s="36">
        <v>43265</v>
      </c>
      <c r="E912" s="36">
        <f>WORKDAY(D913,10,Table4[Tətil günləri])</f>
        <v>43285</v>
      </c>
      <c r="F912" s="22" t="str">
        <f t="shared" si="28"/>
        <v/>
      </c>
      <c r="G912" s="9" t="s">
        <v>235</v>
      </c>
      <c r="H912" s="43" t="s">
        <v>7837</v>
      </c>
      <c r="I912" s="22" t="s">
        <v>5709</v>
      </c>
      <c r="J912" s="22" t="s">
        <v>57</v>
      </c>
      <c r="K912" s="22" t="s">
        <v>1684</v>
      </c>
      <c r="L912" s="22">
        <v>8111</v>
      </c>
      <c r="M912" s="22" t="s">
        <v>3352</v>
      </c>
      <c r="N912" s="22" t="s">
        <v>3232</v>
      </c>
      <c r="O912" s="22" t="s">
        <v>1698</v>
      </c>
      <c r="P912" s="36">
        <v>24301</v>
      </c>
      <c r="Q912" s="22" t="s">
        <v>3353</v>
      </c>
      <c r="R912" s="73"/>
      <c r="S912" s="22" t="s">
        <v>228</v>
      </c>
      <c r="T912" s="253">
        <v>43381</v>
      </c>
      <c r="U912" s="22" t="s">
        <v>254</v>
      </c>
      <c r="V912" s="73" t="s">
        <v>232</v>
      </c>
      <c r="W912" s="22" t="s">
        <v>6023</v>
      </c>
      <c r="X912" s="45" t="s">
        <v>6024</v>
      </c>
      <c r="Y912" s="22" t="s">
        <v>239</v>
      </c>
      <c r="Z912" s="37">
        <v>43263</v>
      </c>
      <c r="AA912" s="9" t="s">
        <v>229</v>
      </c>
      <c r="AB912" s="22"/>
      <c r="AC912" s="22"/>
      <c r="AD912" s="9" t="s">
        <v>237</v>
      </c>
      <c r="AE912" s="9" t="s">
        <v>254</v>
      </c>
      <c r="AF912" s="188">
        <v>43292</v>
      </c>
      <c r="AG912" s="9" t="s">
        <v>6680</v>
      </c>
      <c r="AH912" s="159"/>
      <c r="AI912" s="22"/>
      <c r="AJ912" s="22"/>
      <c r="AK912" s="22">
        <f ca="1">NETWORKDAYS(TODAY(),E912,Table4[Tətil günləri])</f>
        <v>-173</v>
      </c>
      <c r="AL912" s="18">
        <f t="shared" ca="1" si="29"/>
        <v>-172</v>
      </c>
    </row>
    <row r="913" spans="1:38" ht="46.9">
      <c r="A913" s="22">
        <v>330</v>
      </c>
      <c r="B913" s="22" t="s">
        <v>5719</v>
      </c>
      <c r="C913" s="36">
        <v>43264</v>
      </c>
      <c r="D913" s="36">
        <v>43265</v>
      </c>
      <c r="E913" s="36">
        <f>WORKDAY(D913,10,Table4[Tətil günləri])</f>
        <v>43285</v>
      </c>
      <c r="F913" s="22" t="str">
        <f t="shared" si="28"/>
        <v/>
      </c>
      <c r="G913" s="9" t="s">
        <v>235</v>
      </c>
      <c r="H913" s="43" t="s">
        <v>7838</v>
      </c>
      <c r="I913" s="22" t="s">
        <v>5710</v>
      </c>
      <c r="J913" s="22" t="s">
        <v>57</v>
      </c>
      <c r="K913" s="22" t="s">
        <v>4060</v>
      </c>
      <c r="L913" s="22">
        <v>3151</v>
      </c>
      <c r="M913" s="22" t="s">
        <v>333</v>
      </c>
      <c r="N913" s="22" t="s">
        <v>3232</v>
      </c>
      <c r="O913" s="22" t="s">
        <v>1698</v>
      </c>
      <c r="P913" s="36">
        <v>19789</v>
      </c>
      <c r="Q913" s="22" t="s">
        <v>5711</v>
      </c>
      <c r="R913" s="73"/>
      <c r="S913" s="22" t="s">
        <v>228</v>
      </c>
      <c r="T913" s="253">
        <v>43397</v>
      </c>
      <c r="U913" s="22" t="s">
        <v>254</v>
      </c>
      <c r="V913" s="73" t="s">
        <v>232</v>
      </c>
      <c r="W913" s="22" t="s">
        <v>6025</v>
      </c>
      <c r="X913" s="45" t="s">
        <v>6026</v>
      </c>
      <c r="Y913" s="22" t="s">
        <v>239</v>
      </c>
      <c r="Z913" s="37">
        <v>43263</v>
      </c>
      <c r="AA913" s="9" t="s">
        <v>229</v>
      </c>
      <c r="AB913" s="22"/>
      <c r="AC913" s="22"/>
      <c r="AD913" s="9" t="s">
        <v>237</v>
      </c>
      <c r="AE913" s="9" t="s">
        <v>254</v>
      </c>
      <c r="AF913" s="188">
        <v>43292</v>
      </c>
      <c r="AG913" s="9" t="s">
        <v>6680</v>
      </c>
      <c r="AH913" s="159"/>
      <c r="AI913" s="22"/>
      <c r="AJ913" s="22"/>
      <c r="AK913" s="22">
        <f ca="1">NETWORKDAYS(TODAY(),E913,Table4[Tətil günləri])</f>
        <v>-173</v>
      </c>
      <c r="AL913" s="18">
        <f t="shared" ca="1" si="29"/>
        <v>-172</v>
      </c>
    </row>
    <row r="914" spans="1:38" ht="46.9">
      <c r="A914" s="22">
        <v>330</v>
      </c>
      <c r="B914" s="22" t="s">
        <v>5719</v>
      </c>
      <c r="C914" s="36">
        <v>43264</v>
      </c>
      <c r="D914" s="36">
        <v>43265</v>
      </c>
      <c r="E914" s="36">
        <f>WORKDAY(D915,10,Table4[Tətil günləri])</f>
        <v>43285</v>
      </c>
      <c r="F914" s="22" t="str">
        <f t="shared" si="28"/>
        <v/>
      </c>
      <c r="G914" s="9" t="s">
        <v>235</v>
      </c>
      <c r="H914" s="43" t="s">
        <v>7839</v>
      </c>
      <c r="I914" s="22" t="s">
        <v>5712</v>
      </c>
      <c r="J914" s="22" t="s">
        <v>57</v>
      </c>
      <c r="K914" s="22" t="s">
        <v>5713</v>
      </c>
      <c r="L914" s="22">
        <v>7231</v>
      </c>
      <c r="M914" s="22" t="s">
        <v>5714</v>
      </c>
      <c r="N914" s="22" t="s">
        <v>3232</v>
      </c>
      <c r="O914" s="22" t="s">
        <v>1698</v>
      </c>
      <c r="P914" s="36">
        <v>22478</v>
      </c>
      <c r="Q914" s="22" t="s">
        <v>1288</v>
      </c>
      <c r="R914" s="73"/>
      <c r="S914" s="22" t="s">
        <v>228</v>
      </c>
      <c r="T914" s="253">
        <v>43461</v>
      </c>
      <c r="U914" s="22" t="s">
        <v>254</v>
      </c>
      <c r="V914" s="73" t="s">
        <v>232</v>
      </c>
      <c r="W914" s="22" t="s">
        <v>6027</v>
      </c>
      <c r="X914" s="45" t="s">
        <v>6028</v>
      </c>
      <c r="Y914" s="22" t="s">
        <v>239</v>
      </c>
      <c r="Z914" s="37">
        <v>43263</v>
      </c>
      <c r="AA914" s="9" t="s">
        <v>229</v>
      </c>
      <c r="AB914" s="22"/>
      <c r="AC914" s="22"/>
      <c r="AD914" s="9" t="s">
        <v>237</v>
      </c>
      <c r="AE914" s="9" t="s">
        <v>254</v>
      </c>
      <c r="AF914" s="188">
        <v>43292</v>
      </c>
      <c r="AG914" s="9" t="s">
        <v>6680</v>
      </c>
      <c r="AH914" s="159"/>
      <c r="AI914" s="22"/>
      <c r="AJ914" s="22"/>
      <c r="AK914" s="22">
        <f ca="1">NETWORKDAYS(TODAY(),E914,Table4[Tətil günləri])</f>
        <v>-173</v>
      </c>
      <c r="AL914" s="18">
        <f t="shared" ca="1" si="29"/>
        <v>-172</v>
      </c>
    </row>
    <row r="915" spans="1:38" ht="93.75">
      <c r="A915" s="22">
        <v>330</v>
      </c>
      <c r="B915" s="22" t="s">
        <v>5719</v>
      </c>
      <c r="C915" s="36">
        <v>43264</v>
      </c>
      <c r="D915" s="36">
        <v>43265</v>
      </c>
      <c r="E915" s="36">
        <f>WORKDAY(D915,10,Table4[Tətil günləri])</f>
        <v>43285</v>
      </c>
      <c r="F915" s="22" t="str">
        <f t="shared" si="28"/>
        <v/>
      </c>
      <c r="G915" s="9" t="s">
        <v>235</v>
      </c>
      <c r="H915" s="43" t="s">
        <v>7840</v>
      </c>
      <c r="I915" s="22" t="s">
        <v>5715</v>
      </c>
      <c r="J915" s="22" t="s">
        <v>104</v>
      </c>
      <c r="K915" s="22" t="s">
        <v>5716</v>
      </c>
      <c r="L915" s="22">
        <v>7412</v>
      </c>
      <c r="M915" s="22" t="s">
        <v>5717</v>
      </c>
      <c r="N915" s="22" t="s">
        <v>3232</v>
      </c>
      <c r="O915" s="22" t="s">
        <v>1698</v>
      </c>
      <c r="P915" s="36">
        <v>27786</v>
      </c>
      <c r="Q915" s="22" t="s">
        <v>5718</v>
      </c>
      <c r="R915" s="73"/>
      <c r="S915" s="22" t="s">
        <v>228</v>
      </c>
      <c r="T915" s="253">
        <v>43426</v>
      </c>
      <c r="U915" s="22" t="s">
        <v>254</v>
      </c>
      <c r="V915" s="73" t="s">
        <v>232</v>
      </c>
      <c r="W915" s="22" t="s">
        <v>6029</v>
      </c>
      <c r="X915" s="45" t="s">
        <v>6030</v>
      </c>
      <c r="Y915" s="22" t="s">
        <v>239</v>
      </c>
      <c r="Z915" s="37"/>
      <c r="AA915" s="9" t="s">
        <v>229</v>
      </c>
      <c r="AB915" s="22"/>
      <c r="AC915" s="22"/>
      <c r="AD915" s="9" t="s">
        <v>237</v>
      </c>
      <c r="AE915" s="9" t="s">
        <v>254</v>
      </c>
      <c r="AF915" s="188">
        <v>43292</v>
      </c>
      <c r="AG915" s="9" t="s">
        <v>6680</v>
      </c>
      <c r="AH915" s="159"/>
      <c r="AI915" s="22"/>
      <c r="AJ915" s="22"/>
      <c r="AK915" s="22">
        <f ca="1">NETWORKDAYS(TODAY(),E915,Table4[Tətil günləri])</f>
        <v>-173</v>
      </c>
      <c r="AL915" s="18">
        <f t="shared" ca="1" si="29"/>
        <v>-172</v>
      </c>
    </row>
    <row r="916" spans="1:38" ht="78.150000000000006">
      <c r="A916" s="22">
        <v>331</v>
      </c>
      <c r="B916" s="22"/>
      <c r="C916" s="36">
        <v>43262</v>
      </c>
      <c r="D916" s="36">
        <v>43265</v>
      </c>
      <c r="E916" s="36">
        <f>WORKDAY(D917,10,Table4[Tətil günləri])</f>
        <v>43285</v>
      </c>
      <c r="F916" s="22" t="str">
        <f t="shared" si="28"/>
        <v/>
      </c>
      <c r="G916" s="22" t="s">
        <v>235</v>
      </c>
      <c r="H916" s="43" t="s">
        <v>7841</v>
      </c>
      <c r="I916" s="22" t="s">
        <v>5720</v>
      </c>
      <c r="J916" s="22" t="s">
        <v>104</v>
      </c>
      <c r="K916" s="22" t="s">
        <v>5721</v>
      </c>
      <c r="L916" s="22">
        <v>2114</v>
      </c>
      <c r="M916" s="22" t="s">
        <v>5722</v>
      </c>
      <c r="N916" s="22" t="s">
        <v>4009</v>
      </c>
      <c r="O916" s="22" t="s">
        <v>3720</v>
      </c>
      <c r="P916" s="36">
        <v>24315</v>
      </c>
      <c r="Q916" s="22" t="s">
        <v>5731</v>
      </c>
      <c r="R916" s="73" t="s">
        <v>3720</v>
      </c>
      <c r="S916" s="22" t="s">
        <v>227</v>
      </c>
      <c r="T916" s="22" t="s">
        <v>544</v>
      </c>
      <c r="U916" s="22" t="s">
        <v>254</v>
      </c>
      <c r="V916" s="73" t="s">
        <v>232</v>
      </c>
      <c r="W916" s="22" t="s">
        <v>5815</v>
      </c>
      <c r="X916" s="45" t="s">
        <v>5816</v>
      </c>
      <c r="Y916" s="22" t="s">
        <v>239</v>
      </c>
      <c r="Z916" s="37">
        <v>43272</v>
      </c>
      <c r="AA916" s="22" t="s">
        <v>229</v>
      </c>
      <c r="AB916" s="22"/>
      <c r="AC916" s="22"/>
      <c r="AD916" s="22" t="s">
        <v>237</v>
      </c>
      <c r="AE916" s="22" t="s">
        <v>254</v>
      </c>
      <c r="AF916" s="37">
        <v>43312</v>
      </c>
      <c r="AG916" s="53" t="s">
        <v>7201</v>
      </c>
      <c r="AH916" s="159" t="s">
        <v>7202</v>
      </c>
      <c r="AI916" s="22"/>
      <c r="AJ916" s="22"/>
      <c r="AK916" s="22">
        <f ca="1">NETWORKDAYS(TODAY(),E916,Table4[Tətil günləri])</f>
        <v>-173</v>
      </c>
      <c r="AL916" s="18">
        <f t="shared" ca="1" si="29"/>
        <v>-172</v>
      </c>
    </row>
    <row r="917" spans="1:38" ht="93.75">
      <c r="A917" s="22">
        <v>331</v>
      </c>
      <c r="B917" s="22"/>
      <c r="C917" s="36">
        <v>43262</v>
      </c>
      <c r="D917" s="36">
        <v>43265</v>
      </c>
      <c r="E917" s="36">
        <f>WORKDAY(D917,10,Table4[Tətil günləri])</f>
        <v>43285</v>
      </c>
      <c r="F917" s="22" t="str">
        <f t="shared" si="28"/>
        <v/>
      </c>
      <c r="G917" s="22" t="s">
        <v>235</v>
      </c>
      <c r="H917" s="43" t="s">
        <v>7842</v>
      </c>
      <c r="I917" s="22" t="s">
        <v>5723</v>
      </c>
      <c r="J917" s="22" t="s">
        <v>167</v>
      </c>
      <c r="K917" s="22" t="s">
        <v>5724</v>
      </c>
      <c r="L917" s="22">
        <v>8113</v>
      </c>
      <c r="M917" s="22" t="s">
        <v>698</v>
      </c>
      <c r="N917" s="22" t="s">
        <v>4009</v>
      </c>
      <c r="O917" s="22" t="s">
        <v>3720</v>
      </c>
      <c r="P917" s="36">
        <v>21247</v>
      </c>
      <c r="Q917" s="22" t="s">
        <v>5732</v>
      </c>
      <c r="R917" s="73" t="s">
        <v>3720</v>
      </c>
      <c r="S917" s="22" t="s">
        <v>227</v>
      </c>
      <c r="T917" s="22" t="s">
        <v>544</v>
      </c>
      <c r="U917" s="22" t="s">
        <v>254</v>
      </c>
      <c r="V917" s="73" t="s">
        <v>232</v>
      </c>
      <c r="W917" s="22" t="s">
        <v>5817</v>
      </c>
      <c r="X917" s="45" t="s">
        <v>5818</v>
      </c>
      <c r="Y917" s="22" t="s">
        <v>239</v>
      </c>
      <c r="Z917" s="37">
        <v>43272</v>
      </c>
      <c r="AA917" s="22" t="s">
        <v>229</v>
      </c>
      <c r="AB917" s="22"/>
      <c r="AC917" s="22"/>
      <c r="AD917" s="22" t="s">
        <v>237</v>
      </c>
      <c r="AE917" s="22" t="s">
        <v>254</v>
      </c>
      <c r="AF917" s="37">
        <v>43312</v>
      </c>
      <c r="AG917" s="53" t="s">
        <v>7201</v>
      </c>
      <c r="AH917" s="159" t="s">
        <v>7202</v>
      </c>
      <c r="AI917" s="22"/>
      <c r="AJ917" s="22"/>
      <c r="AK917" s="22">
        <f ca="1">NETWORKDAYS(TODAY(),E917,Table4[Tətil günləri])</f>
        <v>-173</v>
      </c>
      <c r="AL917" s="18">
        <f t="shared" ca="1" si="29"/>
        <v>-172</v>
      </c>
    </row>
    <row r="918" spans="1:38" ht="78.150000000000006">
      <c r="A918" s="22">
        <v>331</v>
      </c>
      <c r="B918" s="22"/>
      <c r="C918" s="36">
        <v>43262</v>
      </c>
      <c r="D918" s="36">
        <v>43265</v>
      </c>
      <c r="E918" s="36">
        <f>WORKDAY(D919,10,Table4[Tətil günləri])</f>
        <v>43285</v>
      </c>
      <c r="F918" s="22" t="str">
        <f t="shared" si="28"/>
        <v/>
      </c>
      <c r="G918" s="22" t="s">
        <v>235</v>
      </c>
      <c r="H918" s="43" t="s">
        <v>7843</v>
      </c>
      <c r="I918" s="22" t="s">
        <v>5725</v>
      </c>
      <c r="J918" s="22" t="s">
        <v>167</v>
      </c>
      <c r="K918" s="22" t="s">
        <v>5726</v>
      </c>
      <c r="L918" s="22">
        <v>2114</v>
      </c>
      <c r="M918" s="22" t="s">
        <v>1514</v>
      </c>
      <c r="N918" s="22" t="s">
        <v>4009</v>
      </c>
      <c r="O918" s="22" t="s">
        <v>3720</v>
      </c>
      <c r="P918" s="36">
        <v>25489</v>
      </c>
      <c r="Q918" s="22" t="s">
        <v>5733</v>
      </c>
      <c r="R918" s="73" t="s">
        <v>3720</v>
      </c>
      <c r="S918" s="22" t="s">
        <v>227</v>
      </c>
      <c r="T918" s="22" t="s">
        <v>544</v>
      </c>
      <c r="U918" s="22" t="s">
        <v>254</v>
      </c>
      <c r="V918" s="73" t="s">
        <v>232</v>
      </c>
      <c r="W918" s="22" t="s">
        <v>5819</v>
      </c>
      <c r="X918" s="45" t="s">
        <v>5820</v>
      </c>
      <c r="Y918" s="22" t="s">
        <v>239</v>
      </c>
      <c r="Z918" s="37">
        <v>43272</v>
      </c>
      <c r="AA918" s="22" t="s">
        <v>229</v>
      </c>
      <c r="AB918" s="22"/>
      <c r="AC918" s="22"/>
      <c r="AD918" s="22" t="s">
        <v>237</v>
      </c>
      <c r="AE918" s="22" t="s">
        <v>254</v>
      </c>
      <c r="AF918" s="37">
        <v>43312</v>
      </c>
      <c r="AG918" s="53" t="s">
        <v>7201</v>
      </c>
      <c r="AH918" s="159" t="s">
        <v>7202</v>
      </c>
      <c r="AI918" s="22"/>
      <c r="AJ918" s="22"/>
      <c r="AK918" s="22">
        <f ca="1">NETWORKDAYS(TODAY(),E918,Table4[Tətil günləri])</f>
        <v>-173</v>
      </c>
      <c r="AL918" s="18">
        <f t="shared" ca="1" si="29"/>
        <v>-172</v>
      </c>
    </row>
    <row r="919" spans="1:38" ht="93.75">
      <c r="A919" s="22">
        <v>331</v>
      </c>
      <c r="B919" s="22"/>
      <c r="C919" s="36">
        <v>43262</v>
      </c>
      <c r="D919" s="36">
        <v>43265</v>
      </c>
      <c r="E919" s="36">
        <f>WORKDAY(D919,10,Table4[Tətil günləri])</f>
        <v>43285</v>
      </c>
      <c r="F919" s="22" t="str">
        <f t="shared" si="28"/>
        <v/>
      </c>
      <c r="G919" s="22" t="s">
        <v>235</v>
      </c>
      <c r="H919" s="43" t="s">
        <v>7844</v>
      </c>
      <c r="I919" s="22" t="s">
        <v>5727</v>
      </c>
      <c r="J919" s="22" t="s">
        <v>167</v>
      </c>
      <c r="K919" s="22" t="s">
        <v>5728</v>
      </c>
      <c r="L919" s="22">
        <v>2145</v>
      </c>
      <c r="M919" s="22" t="s">
        <v>557</v>
      </c>
      <c r="N919" s="22" t="s">
        <v>4009</v>
      </c>
      <c r="O919" s="22" t="s">
        <v>3720</v>
      </c>
      <c r="P919" s="36">
        <v>26298</v>
      </c>
      <c r="Q919" s="22" t="s">
        <v>5734</v>
      </c>
      <c r="R919" s="73" t="s">
        <v>3720</v>
      </c>
      <c r="S919" s="22" t="s">
        <v>227</v>
      </c>
      <c r="T919" s="22" t="s">
        <v>544</v>
      </c>
      <c r="U919" s="22" t="s">
        <v>254</v>
      </c>
      <c r="V919" s="73" t="s">
        <v>232</v>
      </c>
      <c r="W919" s="22" t="s">
        <v>5821</v>
      </c>
      <c r="X919" s="45" t="s">
        <v>5822</v>
      </c>
      <c r="Y919" s="22" t="s">
        <v>239</v>
      </c>
      <c r="Z919" s="37">
        <v>43272</v>
      </c>
      <c r="AA919" s="22" t="s">
        <v>229</v>
      </c>
      <c r="AB919" s="22"/>
      <c r="AC919" s="22"/>
      <c r="AD919" s="22" t="s">
        <v>237</v>
      </c>
      <c r="AE919" s="22" t="s">
        <v>254</v>
      </c>
      <c r="AF919" s="37">
        <v>43312</v>
      </c>
      <c r="AG919" s="53" t="s">
        <v>7201</v>
      </c>
      <c r="AH919" s="159" t="s">
        <v>7202</v>
      </c>
      <c r="AI919" s="22"/>
      <c r="AJ919" s="22"/>
      <c r="AK919" s="22">
        <f ca="1">NETWORKDAYS(TODAY(),E919,Table4[Tətil günləri])</f>
        <v>-173</v>
      </c>
      <c r="AL919" s="18">
        <f t="shared" ca="1" si="29"/>
        <v>-172</v>
      </c>
    </row>
    <row r="920" spans="1:38" ht="125">
      <c r="A920" s="22">
        <v>331</v>
      </c>
      <c r="B920" s="22"/>
      <c r="C920" s="36">
        <v>43262</v>
      </c>
      <c r="D920" s="36">
        <v>43265</v>
      </c>
      <c r="E920" s="36">
        <f>WORKDAY(D920,10,Table4[Tətil günləri])</f>
        <v>43285</v>
      </c>
      <c r="F920" s="22" t="str">
        <f t="shared" si="28"/>
        <v/>
      </c>
      <c r="G920" s="22" t="s">
        <v>235</v>
      </c>
      <c r="H920" s="43" t="s">
        <v>7846</v>
      </c>
      <c r="I920" s="22" t="s">
        <v>5729</v>
      </c>
      <c r="J920" s="22" t="s">
        <v>167</v>
      </c>
      <c r="K920" s="22" t="s">
        <v>5730</v>
      </c>
      <c r="L920" s="22">
        <v>1324</v>
      </c>
      <c r="M920" s="22" t="s">
        <v>631</v>
      </c>
      <c r="N920" s="22" t="s">
        <v>4009</v>
      </c>
      <c r="O920" s="22" t="s">
        <v>3720</v>
      </c>
      <c r="P920" s="36">
        <v>21341</v>
      </c>
      <c r="Q920" s="22" t="s">
        <v>5735</v>
      </c>
      <c r="R920" s="73" t="s">
        <v>3720</v>
      </c>
      <c r="S920" s="22" t="s">
        <v>227</v>
      </c>
      <c r="T920" s="22" t="s">
        <v>544</v>
      </c>
      <c r="U920" s="22" t="s">
        <v>254</v>
      </c>
      <c r="V920" s="73" t="s">
        <v>232</v>
      </c>
      <c r="W920" s="22" t="s">
        <v>5823</v>
      </c>
      <c r="X920" s="45" t="s">
        <v>5824</v>
      </c>
      <c r="Y920" s="22" t="s">
        <v>239</v>
      </c>
      <c r="Z920" s="37">
        <v>43272</v>
      </c>
      <c r="AA920" s="22" t="s">
        <v>230</v>
      </c>
      <c r="AB920" s="22"/>
      <c r="AC920" s="22" t="s">
        <v>7203</v>
      </c>
      <c r="AD920" s="22" t="s">
        <v>237</v>
      </c>
      <c r="AE920" s="22" t="s">
        <v>254</v>
      </c>
      <c r="AF920" s="37">
        <v>43312</v>
      </c>
      <c r="AG920" s="53" t="s">
        <v>7204</v>
      </c>
      <c r="AH920" s="159" t="s">
        <v>7205</v>
      </c>
      <c r="AI920" s="22"/>
      <c r="AJ920" s="22"/>
      <c r="AK920" s="22">
        <f ca="1">NETWORKDAYS(TODAY(),E920,Table4[Tətil günləri])</f>
        <v>-173</v>
      </c>
      <c r="AL920" s="18">
        <f t="shared" ca="1" si="29"/>
        <v>-172</v>
      </c>
    </row>
    <row r="921" spans="1:38" ht="31.25">
      <c r="A921" s="22">
        <v>332</v>
      </c>
      <c r="B921" s="22" t="s">
        <v>5736</v>
      </c>
      <c r="C921" s="36">
        <v>43265</v>
      </c>
      <c r="D921" s="36">
        <v>43265</v>
      </c>
      <c r="E921" s="36">
        <f>WORKDAY(D921,10,Table4[Tətil günləri])</f>
        <v>43285</v>
      </c>
      <c r="F921" s="22" t="str">
        <f t="shared" si="28"/>
        <v/>
      </c>
      <c r="G921" s="22" t="s">
        <v>235</v>
      </c>
      <c r="H921" s="22">
        <v>517811096</v>
      </c>
      <c r="I921" s="22" t="s">
        <v>5737</v>
      </c>
      <c r="J921" s="22" t="s">
        <v>57</v>
      </c>
      <c r="K921" s="22" t="s">
        <v>302</v>
      </c>
      <c r="L921" s="22" t="s">
        <v>299</v>
      </c>
      <c r="M921" s="22" t="s">
        <v>300</v>
      </c>
      <c r="N921" s="22" t="s">
        <v>295</v>
      </c>
      <c r="O921" s="22" t="s">
        <v>301</v>
      </c>
      <c r="P921" s="36">
        <v>27624</v>
      </c>
      <c r="Q921" s="22" t="s">
        <v>1085</v>
      </c>
      <c r="R921" s="73" t="s">
        <v>253</v>
      </c>
      <c r="S921" s="27" t="s">
        <v>228</v>
      </c>
      <c r="T921" s="140">
        <v>43383</v>
      </c>
      <c r="U921" s="22" t="s">
        <v>865</v>
      </c>
      <c r="V921" s="73"/>
      <c r="W921" s="22"/>
      <c r="X921" s="45"/>
      <c r="Y921" s="22" t="s">
        <v>239</v>
      </c>
      <c r="Z921" s="37">
        <v>43265</v>
      </c>
      <c r="AA921" s="22" t="s">
        <v>244</v>
      </c>
      <c r="AB921" s="22"/>
      <c r="AC921" s="22" t="s">
        <v>6401</v>
      </c>
      <c r="AD921" s="22" t="s">
        <v>237</v>
      </c>
      <c r="AE921" s="22" t="s">
        <v>865</v>
      </c>
      <c r="AF921" s="37">
        <v>43285</v>
      </c>
      <c r="AG921" s="53" t="s">
        <v>6402</v>
      </c>
      <c r="AH921" s="22" t="s">
        <v>1220</v>
      </c>
      <c r="AI921" s="22"/>
      <c r="AJ921" s="22"/>
      <c r="AK921" s="22">
        <f ca="1">NETWORKDAYS(TODAY(),E921,Table4[Tətil günləri])</f>
        <v>-173</v>
      </c>
      <c r="AL921" s="18">
        <f t="shared" ca="1" si="29"/>
        <v>-172</v>
      </c>
    </row>
    <row r="922" spans="1:38" ht="125">
      <c r="A922" s="22">
        <v>333</v>
      </c>
      <c r="B922" s="22" t="s">
        <v>5740</v>
      </c>
      <c r="C922" s="36">
        <v>43264</v>
      </c>
      <c r="D922" s="36">
        <v>43265</v>
      </c>
      <c r="E922" s="36">
        <f>WORKDAY(D922,10,Table4[Tətil günləri])</f>
        <v>43285</v>
      </c>
      <c r="F922" s="22" t="str">
        <f t="shared" si="28"/>
        <v/>
      </c>
      <c r="G922" s="22" t="s">
        <v>235</v>
      </c>
      <c r="H922" s="22" t="s">
        <v>5738</v>
      </c>
      <c r="I922" s="22" t="s">
        <v>5739</v>
      </c>
      <c r="J922" s="22" t="s">
        <v>84</v>
      </c>
      <c r="K922" s="22" t="s">
        <v>2023</v>
      </c>
      <c r="L922" s="22">
        <v>1322</v>
      </c>
      <c r="M922" s="22" t="s">
        <v>2024</v>
      </c>
      <c r="N922" s="22" t="s">
        <v>541</v>
      </c>
      <c r="O922" s="22" t="s">
        <v>542</v>
      </c>
      <c r="P922" s="36">
        <v>26832</v>
      </c>
      <c r="Q922" s="22" t="s">
        <v>2025</v>
      </c>
      <c r="R922" s="73" t="s">
        <v>542</v>
      </c>
      <c r="S922" s="27" t="s">
        <v>227</v>
      </c>
      <c r="T922" s="140"/>
      <c r="U922" s="22" t="s">
        <v>254</v>
      </c>
      <c r="V922" s="73" t="s">
        <v>232</v>
      </c>
      <c r="W922" s="22" t="s">
        <v>5813</v>
      </c>
      <c r="X922" s="45" t="s">
        <v>5814</v>
      </c>
      <c r="Y922" s="22" t="s">
        <v>239</v>
      </c>
      <c r="Z922" s="37">
        <v>43272</v>
      </c>
      <c r="AA922" s="22" t="s">
        <v>244</v>
      </c>
      <c r="AB922" s="22"/>
      <c r="AC922" s="22" t="s">
        <v>6767</v>
      </c>
      <c r="AD922" s="22" t="s">
        <v>237</v>
      </c>
      <c r="AE922" s="22" t="s">
        <v>941</v>
      </c>
      <c r="AF922" s="37">
        <v>43297</v>
      </c>
      <c r="AG922" s="22" t="s">
        <v>6769</v>
      </c>
      <c r="AH922" s="159"/>
      <c r="AI922" s="22"/>
      <c r="AJ922" s="22"/>
      <c r="AK922" s="22">
        <f ca="1">NETWORKDAYS(TODAY(),E922,Table4[Tətil günləri])</f>
        <v>-173</v>
      </c>
      <c r="AL922" s="18">
        <f t="shared" ca="1" si="29"/>
        <v>-172</v>
      </c>
    </row>
    <row r="923" spans="1:38" ht="77.95" customHeight="1">
      <c r="A923" s="22">
        <v>334</v>
      </c>
      <c r="B923" s="22" t="s">
        <v>5747</v>
      </c>
      <c r="C923" s="36">
        <v>43264</v>
      </c>
      <c r="D923" s="36">
        <v>43265</v>
      </c>
      <c r="E923" s="36">
        <f>WORKDAY(D923,10,Table4[Tətil günləri])</f>
        <v>43285</v>
      </c>
      <c r="F923" s="22" t="str">
        <f t="shared" si="28"/>
        <v/>
      </c>
      <c r="G923" s="22" t="s">
        <v>235</v>
      </c>
      <c r="H923" s="22" t="s">
        <v>5741</v>
      </c>
      <c r="I923" s="22" t="s">
        <v>5742</v>
      </c>
      <c r="J923" s="22" t="s">
        <v>57</v>
      </c>
      <c r="K923" s="22" t="s">
        <v>5743</v>
      </c>
      <c r="L923" s="22">
        <v>1219</v>
      </c>
      <c r="M923" s="22" t="s">
        <v>646</v>
      </c>
      <c r="N923" s="22" t="s">
        <v>5744</v>
      </c>
      <c r="O923" s="22" t="s">
        <v>5745</v>
      </c>
      <c r="P923" s="36">
        <v>24083</v>
      </c>
      <c r="Q923" s="22" t="s">
        <v>5746</v>
      </c>
      <c r="R923" s="73" t="s">
        <v>5745</v>
      </c>
      <c r="S923" s="27" t="s">
        <v>227</v>
      </c>
      <c r="T923" s="140" t="s">
        <v>544</v>
      </c>
      <c r="U923" s="22" t="s">
        <v>254</v>
      </c>
      <c r="V923" s="73" t="s">
        <v>232</v>
      </c>
      <c r="W923" s="22" t="s">
        <v>6105</v>
      </c>
      <c r="X923" s="45" t="s">
        <v>6106</v>
      </c>
      <c r="Y923" s="22" t="s">
        <v>239</v>
      </c>
      <c r="Z923" s="37">
        <v>43273</v>
      </c>
      <c r="AA923" s="22" t="s">
        <v>243</v>
      </c>
      <c r="AB923" s="22"/>
      <c r="AC923" s="22"/>
      <c r="AD923" s="22" t="s">
        <v>237</v>
      </c>
      <c r="AE923" s="22" t="s">
        <v>254</v>
      </c>
      <c r="AF923" s="37">
        <v>43308</v>
      </c>
      <c r="AG923" s="22" t="s">
        <v>7123</v>
      </c>
      <c r="AH923" s="159" t="s">
        <v>7124</v>
      </c>
      <c r="AI923" s="22"/>
      <c r="AJ923" s="22"/>
      <c r="AK923" s="22">
        <f ca="1">NETWORKDAYS(TODAY(),E923,Table4[Tətil günləri])</f>
        <v>-173</v>
      </c>
      <c r="AL923" s="18">
        <f t="shared" ca="1" si="29"/>
        <v>-172</v>
      </c>
    </row>
    <row r="924" spans="1:38" ht="125">
      <c r="A924" s="22">
        <v>335</v>
      </c>
      <c r="B924" s="22" t="s">
        <v>7535</v>
      </c>
      <c r="C924" s="36">
        <v>43264</v>
      </c>
      <c r="D924" s="36">
        <v>43265</v>
      </c>
      <c r="E924" s="36">
        <f>WORKDAY(D925,10,Table4[Tətil günləri])</f>
        <v>43285</v>
      </c>
      <c r="F924" s="22" t="str">
        <f t="shared" si="28"/>
        <v/>
      </c>
      <c r="G924" s="22" t="s">
        <v>235</v>
      </c>
      <c r="H924" s="22" t="s">
        <v>5748</v>
      </c>
      <c r="I924" s="22" t="s">
        <v>5749</v>
      </c>
      <c r="J924" s="28" t="s">
        <v>57</v>
      </c>
      <c r="K924" s="22" t="s">
        <v>5750</v>
      </c>
      <c r="L924" s="22">
        <v>3151</v>
      </c>
      <c r="M924" s="22" t="s">
        <v>680</v>
      </c>
      <c r="N924" s="22" t="s">
        <v>681</v>
      </c>
      <c r="O924" s="22" t="s">
        <v>682</v>
      </c>
      <c r="P924" s="36">
        <v>29877</v>
      </c>
      <c r="Q924" s="22" t="s">
        <v>5751</v>
      </c>
      <c r="R924" s="73" t="s">
        <v>253</v>
      </c>
      <c r="S924" s="27" t="s">
        <v>684</v>
      </c>
      <c r="T924" s="140">
        <v>43316</v>
      </c>
      <c r="U924" s="22" t="s">
        <v>254</v>
      </c>
      <c r="V924" s="73" t="s">
        <v>232</v>
      </c>
      <c r="W924" s="22" t="s">
        <v>6107</v>
      </c>
      <c r="X924" s="45" t="s">
        <v>6108</v>
      </c>
      <c r="Y924" s="22" t="s">
        <v>239</v>
      </c>
      <c r="Z924" s="37"/>
      <c r="AA924" s="22" t="s">
        <v>244</v>
      </c>
      <c r="AB924" s="22"/>
      <c r="AC924" s="22" t="s">
        <v>6403</v>
      </c>
      <c r="AD924" s="22" t="s">
        <v>237</v>
      </c>
      <c r="AE924" s="22" t="s">
        <v>254</v>
      </c>
      <c r="AF924" s="37">
        <v>43285</v>
      </c>
      <c r="AG924" s="22" t="s">
        <v>6404</v>
      </c>
      <c r="AH924" s="159"/>
      <c r="AI924" s="22"/>
      <c r="AJ924" s="22"/>
      <c r="AK924" s="22">
        <f ca="1">NETWORKDAYS(TODAY(),E924,Table4[Tətil günləri])</f>
        <v>-173</v>
      </c>
      <c r="AL924" s="18">
        <f t="shared" ca="1" si="29"/>
        <v>-172</v>
      </c>
    </row>
    <row r="925" spans="1:38" ht="62.5">
      <c r="A925" s="22">
        <v>336</v>
      </c>
      <c r="B925" s="22" t="s">
        <v>7536</v>
      </c>
      <c r="C925" s="36">
        <v>43262</v>
      </c>
      <c r="D925" s="36">
        <v>43265</v>
      </c>
      <c r="E925" s="36">
        <f>WORKDAY(D925,10,Table4[Tətil günləri])</f>
        <v>43285</v>
      </c>
      <c r="F925" s="22" t="str">
        <f t="shared" si="28"/>
        <v/>
      </c>
      <c r="G925" s="22" t="s">
        <v>235</v>
      </c>
      <c r="H925" s="43" t="s">
        <v>7845</v>
      </c>
      <c r="I925" s="22" t="s">
        <v>5752</v>
      </c>
      <c r="J925" s="22" t="s">
        <v>163</v>
      </c>
      <c r="K925" s="22" t="s">
        <v>5753</v>
      </c>
      <c r="L925" s="22">
        <v>2144</v>
      </c>
      <c r="M925" s="22" t="s">
        <v>5754</v>
      </c>
      <c r="N925" s="22" t="s">
        <v>5755</v>
      </c>
      <c r="O925" s="22" t="s">
        <v>5756</v>
      </c>
      <c r="P925" s="36">
        <v>20126</v>
      </c>
      <c r="Q925" s="22" t="s">
        <v>5757</v>
      </c>
      <c r="R925" s="73" t="s">
        <v>253</v>
      </c>
      <c r="S925" s="27" t="s">
        <v>228</v>
      </c>
      <c r="T925" s="140">
        <v>43398</v>
      </c>
      <c r="U925" s="22" t="s">
        <v>254</v>
      </c>
      <c r="V925" s="73" t="s">
        <v>232</v>
      </c>
      <c r="W925" s="22" t="s">
        <v>6148</v>
      </c>
      <c r="X925" s="45" t="s">
        <v>6149</v>
      </c>
      <c r="Y925" s="22" t="s">
        <v>239</v>
      </c>
      <c r="Z925" s="37">
        <v>43265</v>
      </c>
      <c r="AA925" s="22" t="s">
        <v>231</v>
      </c>
      <c r="AB925" s="22"/>
      <c r="AC925" s="22" t="s">
        <v>7607</v>
      </c>
      <c r="AD925" s="22" t="s">
        <v>237</v>
      </c>
      <c r="AE925" s="22" t="s">
        <v>254</v>
      </c>
      <c r="AF925" s="37">
        <v>43327</v>
      </c>
      <c r="AG925" s="22" t="s">
        <v>7608</v>
      </c>
      <c r="AH925" s="159" t="s">
        <v>7609</v>
      </c>
      <c r="AI925" s="22"/>
      <c r="AJ925" s="22"/>
      <c r="AK925" s="22">
        <f ca="1">NETWORKDAYS(TODAY(),E925,Table4[Tətil günləri])</f>
        <v>-173</v>
      </c>
      <c r="AL925" s="18">
        <f t="shared" ca="1" si="29"/>
        <v>-172</v>
      </c>
    </row>
    <row r="926" spans="1:38" ht="62.5">
      <c r="A926" s="22">
        <v>336</v>
      </c>
      <c r="B926" s="22" t="s">
        <v>7536</v>
      </c>
      <c r="C926" s="36">
        <v>43262</v>
      </c>
      <c r="D926" s="36">
        <v>43265</v>
      </c>
      <c r="E926" s="36">
        <f>WORKDAY(D927,10,Table4[Tətil günləri])</f>
        <v>43285</v>
      </c>
      <c r="F926" s="22" t="str">
        <f t="shared" si="28"/>
        <v/>
      </c>
      <c r="G926" s="22" t="s">
        <v>235</v>
      </c>
      <c r="H926" s="22" t="s">
        <v>5758</v>
      </c>
      <c r="I926" s="22" t="s">
        <v>5759</v>
      </c>
      <c r="J926" s="22" t="s">
        <v>170</v>
      </c>
      <c r="K926" s="22" t="s">
        <v>5753</v>
      </c>
      <c r="L926" s="22">
        <v>2144</v>
      </c>
      <c r="M926" s="22" t="s">
        <v>5754</v>
      </c>
      <c r="N926" s="22" t="s">
        <v>5755</v>
      </c>
      <c r="O926" s="22" t="s">
        <v>5756</v>
      </c>
      <c r="P926" s="36">
        <v>30682</v>
      </c>
      <c r="Q926" s="22" t="s">
        <v>5760</v>
      </c>
      <c r="R926" s="73" t="s">
        <v>253</v>
      </c>
      <c r="S926" s="27" t="s">
        <v>228</v>
      </c>
      <c r="T926" s="140">
        <v>43373</v>
      </c>
      <c r="U926" s="22" t="s">
        <v>254</v>
      </c>
      <c r="V926" s="73" t="s">
        <v>232</v>
      </c>
      <c r="W926" s="22" t="s">
        <v>6150</v>
      </c>
      <c r="X926" s="45" t="s">
        <v>6151</v>
      </c>
      <c r="Y926" s="22" t="s">
        <v>239</v>
      </c>
      <c r="Z926" s="37">
        <v>43265</v>
      </c>
      <c r="AA926" s="22" t="s">
        <v>231</v>
      </c>
      <c r="AB926" s="22"/>
      <c r="AC926" s="22" t="s">
        <v>7607</v>
      </c>
      <c r="AD926" s="22" t="s">
        <v>237</v>
      </c>
      <c r="AE926" s="22" t="s">
        <v>254</v>
      </c>
      <c r="AF926" s="37">
        <v>43327</v>
      </c>
      <c r="AG926" s="22" t="s">
        <v>7608</v>
      </c>
      <c r="AH926" s="159" t="s">
        <v>7609</v>
      </c>
      <c r="AI926" s="22"/>
      <c r="AJ926" s="22"/>
      <c r="AK926" s="22">
        <f ca="1">NETWORKDAYS(TODAY(),E926,Table4[Tətil günləri])</f>
        <v>-173</v>
      </c>
      <c r="AL926" s="18">
        <f t="shared" ca="1" si="29"/>
        <v>-172</v>
      </c>
    </row>
    <row r="927" spans="1:38" ht="62.5">
      <c r="A927" s="22">
        <v>336</v>
      </c>
      <c r="B927" s="22" t="s">
        <v>7536</v>
      </c>
      <c r="C927" s="36">
        <v>43262</v>
      </c>
      <c r="D927" s="36">
        <v>43265</v>
      </c>
      <c r="E927" s="36">
        <f>WORKDAY(D927,10,Table4[Tətil günləri])</f>
        <v>43285</v>
      </c>
      <c r="F927" s="22" t="str">
        <f t="shared" si="28"/>
        <v/>
      </c>
      <c r="G927" s="22" t="s">
        <v>235</v>
      </c>
      <c r="H927" s="22" t="s">
        <v>5761</v>
      </c>
      <c r="I927" s="22" t="s">
        <v>5762</v>
      </c>
      <c r="J927" s="28" t="s">
        <v>57</v>
      </c>
      <c r="K927" s="22" t="s">
        <v>5753</v>
      </c>
      <c r="L927" s="22">
        <v>2144</v>
      </c>
      <c r="M927" s="22" t="s">
        <v>5754</v>
      </c>
      <c r="N927" s="22" t="s">
        <v>5755</v>
      </c>
      <c r="O927" s="22" t="s">
        <v>5756</v>
      </c>
      <c r="P927" s="36">
        <v>24680</v>
      </c>
      <c r="Q927" s="22" t="s">
        <v>5757</v>
      </c>
      <c r="R927" s="73" t="s">
        <v>253</v>
      </c>
      <c r="S927" s="27" t="s">
        <v>228</v>
      </c>
      <c r="T927" s="140">
        <v>43398</v>
      </c>
      <c r="U927" s="22" t="s">
        <v>254</v>
      </c>
      <c r="V927" s="73" t="s">
        <v>232</v>
      </c>
      <c r="W927" s="22" t="s">
        <v>6152</v>
      </c>
      <c r="X927" s="45" t="s">
        <v>6153</v>
      </c>
      <c r="Y927" s="22" t="s">
        <v>239</v>
      </c>
      <c r="Z927" s="37">
        <v>43265</v>
      </c>
      <c r="AA927" s="22" t="s">
        <v>231</v>
      </c>
      <c r="AB927" s="22"/>
      <c r="AC927" s="22" t="s">
        <v>7607</v>
      </c>
      <c r="AD927" s="22" t="s">
        <v>237</v>
      </c>
      <c r="AE927" s="22" t="s">
        <v>254</v>
      </c>
      <c r="AF927" s="37">
        <v>43327</v>
      </c>
      <c r="AG927" s="22" t="s">
        <v>7608</v>
      </c>
      <c r="AH927" s="159" t="s">
        <v>7609</v>
      </c>
      <c r="AI927" s="22"/>
      <c r="AJ927" s="22"/>
      <c r="AK927" s="22">
        <f ca="1">NETWORKDAYS(TODAY(),E927,Table4[Tətil günləri])</f>
        <v>-173</v>
      </c>
      <c r="AL927" s="18">
        <f t="shared" ca="1" si="29"/>
        <v>-172</v>
      </c>
    </row>
    <row r="928" spans="1:38" ht="78.150000000000006">
      <c r="A928" s="22">
        <v>336</v>
      </c>
      <c r="B928" s="22" t="s">
        <v>7536</v>
      </c>
      <c r="C928" s="36">
        <v>43262</v>
      </c>
      <c r="D928" s="36">
        <v>43265</v>
      </c>
      <c r="E928" s="36">
        <f>WORKDAY(D928,10,Table4[Tətil günləri])</f>
        <v>43285</v>
      </c>
      <c r="F928" s="22" t="str">
        <f t="shared" si="28"/>
        <v/>
      </c>
      <c r="G928" s="22" t="s">
        <v>235</v>
      </c>
      <c r="H928" s="43" t="s">
        <v>7847</v>
      </c>
      <c r="I928" s="22" t="s">
        <v>5763</v>
      </c>
      <c r="J928" s="28" t="s">
        <v>57</v>
      </c>
      <c r="K928" s="22" t="s">
        <v>5753</v>
      </c>
      <c r="L928" s="22">
        <v>2144</v>
      </c>
      <c r="M928" s="22" t="s">
        <v>5764</v>
      </c>
      <c r="N928" s="22" t="s">
        <v>5755</v>
      </c>
      <c r="O928" s="22" t="s">
        <v>5756</v>
      </c>
      <c r="P928" s="36">
        <v>24266</v>
      </c>
      <c r="Q928" s="22" t="s">
        <v>5757</v>
      </c>
      <c r="R928" s="73" t="s">
        <v>253</v>
      </c>
      <c r="S928" s="22" t="s">
        <v>228</v>
      </c>
      <c r="T928" s="140">
        <v>43383</v>
      </c>
      <c r="U928" s="22" t="s">
        <v>254</v>
      </c>
      <c r="V928" s="73" t="s">
        <v>232</v>
      </c>
      <c r="W928" s="22" t="s">
        <v>6154</v>
      </c>
      <c r="X928" s="45" t="s">
        <v>6155</v>
      </c>
      <c r="Y928" s="22" t="s">
        <v>239</v>
      </c>
      <c r="Z928" s="37">
        <v>43265</v>
      </c>
      <c r="AA928" s="22" t="s">
        <v>231</v>
      </c>
      <c r="AB928" s="22"/>
      <c r="AC928" s="22" t="s">
        <v>7607</v>
      </c>
      <c r="AD928" s="22" t="s">
        <v>237</v>
      </c>
      <c r="AE928" s="22" t="s">
        <v>254</v>
      </c>
      <c r="AF928" s="37">
        <v>43327</v>
      </c>
      <c r="AG928" s="22" t="s">
        <v>7608</v>
      </c>
      <c r="AH928" s="159" t="s">
        <v>7609</v>
      </c>
      <c r="AI928" s="22"/>
      <c r="AJ928" s="22"/>
      <c r="AK928" s="22">
        <f ca="1">NETWORKDAYS(TODAY(),E928,Table4[Tətil günləri])</f>
        <v>-173</v>
      </c>
      <c r="AL928" s="18">
        <f t="shared" ca="1" si="29"/>
        <v>-172</v>
      </c>
    </row>
    <row r="929" spans="1:38" ht="82.4" customHeight="1">
      <c r="A929" s="22">
        <v>337</v>
      </c>
      <c r="B929" s="22" t="s">
        <v>7537</v>
      </c>
      <c r="C929" s="36">
        <v>43265</v>
      </c>
      <c r="D929" s="36">
        <v>43265</v>
      </c>
      <c r="E929" s="36">
        <f>WORKDAY(D929,10,Table4[Tətil günləri])</f>
        <v>43285</v>
      </c>
      <c r="F929" s="22" t="str">
        <f t="shared" si="28"/>
        <v/>
      </c>
      <c r="G929" s="22" t="s">
        <v>235</v>
      </c>
      <c r="H929" s="43">
        <v>549918160</v>
      </c>
      <c r="I929" s="22" t="s">
        <v>5765</v>
      </c>
      <c r="J929" s="22" t="s">
        <v>36</v>
      </c>
      <c r="K929" s="22" t="s">
        <v>1913</v>
      </c>
      <c r="L929" s="22">
        <v>2146</v>
      </c>
      <c r="M929" s="22" t="s">
        <v>326</v>
      </c>
      <c r="N929" s="22" t="s">
        <v>509</v>
      </c>
      <c r="O929" s="22" t="s">
        <v>253</v>
      </c>
      <c r="P929" s="36">
        <v>24663</v>
      </c>
      <c r="Q929" s="22" t="s">
        <v>2417</v>
      </c>
      <c r="R929" s="73" t="s">
        <v>253</v>
      </c>
      <c r="S929" s="27" t="s">
        <v>227</v>
      </c>
      <c r="T929" s="105"/>
      <c r="U929" s="22" t="s">
        <v>254</v>
      </c>
      <c r="V929" s="73" t="s">
        <v>232</v>
      </c>
      <c r="W929" s="254" t="s">
        <v>5812</v>
      </c>
      <c r="X929" s="198" t="s">
        <v>5811</v>
      </c>
      <c r="Y929" s="197" t="s">
        <v>239</v>
      </c>
      <c r="Z929" s="37">
        <v>43272</v>
      </c>
      <c r="AA929" s="22" t="s">
        <v>244</v>
      </c>
      <c r="AB929" s="22"/>
      <c r="AC929" s="22" t="s">
        <v>5766</v>
      </c>
      <c r="AD929" s="22" t="s">
        <v>237</v>
      </c>
      <c r="AE929" s="22" t="s">
        <v>254</v>
      </c>
      <c r="AF929" s="37">
        <v>43299</v>
      </c>
      <c r="AG929" s="22" t="s">
        <v>6816</v>
      </c>
      <c r="AH929" s="159" t="s">
        <v>6817</v>
      </c>
      <c r="AI929" s="22"/>
      <c r="AJ929" s="22"/>
      <c r="AK929" s="22">
        <f ca="1">NETWORKDAYS(TODAY(),E929,Table4[Tətil günləri])</f>
        <v>-173</v>
      </c>
      <c r="AL929" s="18">
        <f t="shared" ca="1" si="29"/>
        <v>-172</v>
      </c>
    </row>
    <row r="930" spans="1:38" ht="62.5">
      <c r="A930" s="22">
        <v>338</v>
      </c>
      <c r="B930" s="22" t="s">
        <v>5810</v>
      </c>
      <c r="C930" s="37">
        <v>43264</v>
      </c>
      <c r="D930" s="36">
        <v>43271</v>
      </c>
      <c r="E930" s="36">
        <f>WORKDAY(D931,10,Table4[Tətil günləri])</f>
        <v>43290</v>
      </c>
      <c r="F930" s="22" t="str">
        <f t="shared" si="28"/>
        <v/>
      </c>
      <c r="G930" s="22" t="s">
        <v>235</v>
      </c>
      <c r="H930" s="22">
        <v>727142100</v>
      </c>
      <c r="I930" s="22" t="s">
        <v>5805</v>
      </c>
      <c r="J930" s="22" t="s">
        <v>5806</v>
      </c>
      <c r="K930" s="22" t="s">
        <v>5807</v>
      </c>
      <c r="L930" s="22">
        <v>2145</v>
      </c>
      <c r="M930" s="22" t="s">
        <v>5808</v>
      </c>
      <c r="N930" s="22" t="s">
        <v>3599</v>
      </c>
      <c r="O930" s="22" t="s">
        <v>3600</v>
      </c>
      <c r="P930" s="36">
        <v>26234</v>
      </c>
      <c r="Q930" s="22" t="s">
        <v>5809</v>
      </c>
      <c r="R930" s="73" t="s">
        <v>3602</v>
      </c>
      <c r="S930" s="27" t="s">
        <v>227</v>
      </c>
      <c r="T930" s="105"/>
      <c r="U930" s="22" t="s">
        <v>254</v>
      </c>
      <c r="V930" s="73" t="s">
        <v>232</v>
      </c>
      <c r="W930" s="22" t="s">
        <v>6156</v>
      </c>
      <c r="X930" s="45" t="s">
        <v>6157</v>
      </c>
      <c r="Y930" s="22" t="s">
        <v>239</v>
      </c>
      <c r="Z930" s="37">
        <v>43273</v>
      </c>
      <c r="AA930" s="22" t="s">
        <v>229</v>
      </c>
      <c r="AB930" s="22"/>
      <c r="AC930" s="22" t="s">
        <v>6777</v>
      </c>
      <c r="AD930" s="22" t="s">
        <v>237</v>
      </c>
      <c r="AE930" s="22" t="s">
        <v>254</v>
      </c>
      <c r="AF930" s="37">
        <v>43298</v>
      </c>
      <c r="AG930" s="22" t="s">
        <v>6778</v>
      </c>
      <c r="AH930" s="159"/>
      <c r="AI930" s="22"/>
      <c r="AJ930" s="22"/>
      <c r="AK930" s="22">
        <f ca="1">NETWORKDAYS(TODAY(),E930,Table4[Tətil günləri])</f>
        <v>-170</v>
      </c>
      <c r="AL930" s="18">
        <f t="shared" ca="1" si="29"/>
        <v>-169</v>
      </c>
    </row>
    <row r="931" spans="1:38" ht="46.9">
      <c r="A931" s="22">
        <v>339</v>
      </c>
      <c r="B931" s="22" t="s">
        <v>5893</v>
      </c>
      <c r="C931" s="37">
        <v>43256</v>
      </c>
      <c r="D931" s="36">
        <v>43273</v>
      </c>
      <c r="E931" s="36">
        <f>WORKDAY(D931,10,Table4[Tətil günləri])</f>
        <v>43290</v>
      </c>
      <c r="F931" s="22" t="str">
        <f t="shared" si="28"/>
        <v/>
      </c>
      <c r="G931" s="22" t="s">
        <v>235</v>
      </c>
      <c r="H931" s="22">
        <v>801501516</v>
      </c>
      <c r="I931" s="22" t="s">
        <v>5867</v>
      </c>
      <c r="J931" s="22" t="s">
        <v>57</v>
      </c>
      <c r="K931" s="22" t="s">
        <v>5868</v>
      </c>
      <c r="L931" s="22">
        <v>2141</v>
      </c>
      <c r="M931" s="22" t="s">
        <v>809</v>
      </c>
      <c r="N931" s="22" t="s">
        <v>275</v>
      </c>
      <c r="O931" s="22" t="s">
        <v>259</v>
      </c>
      <c r="P931" s="36">
        <v>29418</v>
      </c>
      <c r="Q931" s="22" t="s">
        <v>5869</v>
      </c>
      <c r="R931" s="73" t="s">
        <v>261</v>
      </c>
      <c r="S931" s="27" t="s">
        <v>228</v>
      </c>
      <c r="T931" s="105">
        <v>43400</v>
      </c>
      <c r="U931" s="251">
        <v>44561</v>
      </c>
      <c r="V931" s="73" t="s">
        <v>232</v>
      </c>
      <c r="W931" s="58" t="s">
        <v>5969</v>
      </c>
      <c r="X931" s="58" t="s">
        <v>5970</v>
      </c>
      <c r="Y931" s="58" t="s">
        <v>239</v>
      </c>
      <c r="Z931" s="37"/>
      <c r="AA931" s="22" t="s">
        <v>230</v>
      </c>
      <c r="AB931" s="22"/>
      <c r="AC931" s="22" t="s">
        <v>6597</v>
      </c>
      <c r="AD931" s="22" t="s">
        <v>237</v>
      </c>
      <c r="AE931" s="22"/>
      <c r="AF931" s="37">
        <v>43291</v>
      </c>
      <c r="AG931" s="22" t="s">
        <v>6598</v>
      </c>
      <c r="AH931" s="159" t="s">
        <v>1220</v>
      </c>
      <c r="AI931" s="22"/>
      <c r="AJ931" s="22"/>
      <c r="AK931" s="22">
        <f ca="1">NETWORKDAYS(TODAY(),E931,Table4[Tətil günləri])</f>
        <v>-170</v>
      </c>
      <c r="AL931" s="18">
        <f t="shared" ca="1" si="29"/>
        <v>-169</v>
      </c>
    </row>
    <row r="932" spans="1:38" ht="122.95" customHeight="1">
      <c r="A932" s="22">
        <v>339</v>
      </c>
      <c r="B932" s="22" t="s">
        <v>5893</v>
      </c>
      <c r="C932" s="37">
        <v>43256</v>
      </c>
      <c r="D932" s="36">
        <v>43273</v>
      </c>
      <c r="E932" s="36">
        <f>WORKDAY(D932,10,Table4[Tətil günləri])</f>
        <v>43290</v>
      </c>
      <c r="F932" s="22" t="str">
        <f t="shared" si="28"/>
        <v/>
      </c>
      <c r="G932" s="22" t="s">
        <v>235</v>
      </c>
      <c r="H932" s="22">
        <v>504757614</v>
      </c>
      <c r="I932" s="22" t="s">
        <v>5870</v>
      </c>
      <c r="J932" s="22" t="s">
        <v>57</v>
      </c>
      <c r="K932" s="22" t="s">
        <v>5871</v>
      </c>
      <c r="L932" s="22">
        <v>3121</v>
      </c>
      <c r="M932" s="22" t="s">
        <v>288</v>
      </c>
      <c r="N932" s="22" t="s">
        <v>275</v>
      </c>
      <c r="O932" s="22" t="s">
        <v>259</v>
      </c>
      <c r="P932" s="36">
        <v>23929</v>
      </c>
      <c r="Q932" s="22" t="s">
        <v>5872</v>
      </c>
      <c r="R932" s="73" t="s">
        <v>261</v>
      </c>
      <c r="S932" s="27" t="s">
        <v>228</v>
      </c>
      <c r="T932" s="105">
        <v>43404</v>
      </c>
      <c r="U932" s="97">
        <v>43465</v>
      </c>
      <c r="V932" s="73" t="s">
        <v>232</v>
      </c>
      <c r="W932" s="58" t="s">
        <v>5971</v>
      </c>
      <c r="X932" s="58" t="s">
        <v>5972</v>
      </c>
      <c r="Y932" s="58" t="s">
        <v>239</v>
      </c>
      <c r="Z932" s="37"/>
      <c r="AA932" s="22" t="s">
        <v>230</v>
      </c>
      <c r="AB932" s="22"/>
      <c r="AC932" s="22" t="s">
        <v>6597</v>
      </c>
      <c r="AD932" s="22" t="s">
        <v>237</v>
      </c>
      <c r="AE932" s="22"/>
      <c r="AF932" s="37">
        <v>43291</v>
      </c>
      <c r="AG932" s="22" t="s">
        <v>6598</v>
      </c>
      <c r="AH932" s="159" t="s">
        <v>1220</v>
      </c>
      <c r="AI932" s="22"/>
      <c r="AJ932" s="22"/>
      <c r="AK932" s="22">
        <f ca="1">NETWORKDAYS(TODAY(),E932,Table4[Tətil günləri])</f>
        <v>-170</v>
      </c>
      <c r="AL932" s="18">
        <f t="shared" ca="1" si="29"/>
        <v>-169</v>
      </c>
    </row>
    <row r="933" spans="1:38" ht="97.5" customHeight="1">
      <c r="A933" s="22">
        <v>339</v>
      </c>
      <c r="B933" s="22" t="s">
        <v>5893</v>
      </c>
      <c r="C933" s="37">
        <v>43256</v>
      </c>
      <c r="D933" s="36">
        <v>43273</v>
      </c>
      <c r="E933" s="36">
        <f>WORKDAY(D933,10,Table4[Tətil günləri])</f>
        <v>43290</v>
      </c>
      <c r="F933" s="22" t="str">
        <f t="shared" si="28"/>
        <v/>
      </c>
      <c r="G933" s="22" t="s">
        <v>235</v>
      </c>
      <c r="H933" s="22" t="s">
        <v>5873</v>
      </c>
      <c r="I933" s="22" t="s">
        <v>5874</v>
      </c>
      <c r="J933" s="22" t="s">
        <v>84</v>
      </c>
      <c r="K933" s="22" t="s">
        <v>5875</v>
      </c>
      <c r="L933" s="22">
        <v>2142</v>
      </c>
      <c r="M933" s="22" t="s">
        <v>570</v>
      </c>
      <c r="N933" s="22" t="s">
        <v>275</v>
      </c>
      <c r="O933" s="22" t="s">
        <v>259</v>
      </c>
      <c r="P933" s="36">
        <v>29120</v>
      </c>
      <c r="Q933" s="22" t="s">
        <v>5876</v>
      </c>
      <c r="R933" s="73" t="s">
        <v>261</v>
      </c>
      <c r="S933" s="27" t="s">
        <v>228</v>
      </c>
      <c r="T933" s="105">
        <v>43401</v>
      </c>
      <c r="U933" s="251">
        <v>44926</v>
      </c>
      <c r="V933" s="73" t="s">
        <v>232</v>
      </c>
      <c r="W933" s="58" t="s">
        <v>5973</v>
      </c>
      <c r="X933" s="58" t="s">
        <v>5974</v>
      </c>
      <c r="Y933" s="58" t="s">
        <v>239</v>
      </c>
      <c r="Z933" s="37"/>
      <c r="AA933" s="22" t="s">
        <v>230</v>
      </c>
      <c r="AB933" s="22"/>
      <c r="AC933" s="22" t="s">
        <v>6597</v>
      </c>
      <c r="AD933" s="22" t="s">
        <v>237</v>
      </c>
      <c r="AE933" s="22"/>
      <c r="AF933" s="37">
        <v>43291</v>
      </c>
      <c r="AG933" s="22" t="s">
        <v>6598</v>
      </c>
      <c r="AH933" s="159" t="s">
        <v>1220</v>
      </c>
      <c r="AI933" s="22"/>
      <c r="AJ933" s="22"/>
      <c r="AK933" s="22">
        <f ca="1">NETWORKDAYS(TODAY(),E933,Table4[Tətil günləri])</f>
        <v>-170</v>
      </c>
      <c r="AL933" s="18">
        <f t="shared" ca="1" si="29"/>
        <v>-169</v>
      </c>
    </row>
    <row r="934" spans="1:38" ht="93.75">
      <c r="A934" s="22">
        <v>339</v>
      </c>
      <c r="B934" s="22" t="s">
        <v>5893</v>
      </c>
      <c r="C934" s="37">
        <v>43256</v>
      </c>
      <c r="D934" s="36">
        <v>43273</v>
      </c>
      <c r="E934" s="36">
        <f>WORKDAY(D935,10,Table4[Tətil günləri])</f>
        <v>43290</v>
      </c>
      <c r="F934" s="22" t="str">
        <f t="shared" si="28"/>
        <v/>
      </c>
      <c r="G934" s="22" t="s">
        <v>235</v>
      </c>
      <c r="H934" s="22">
        <v>510728311</v>
      </c>
      <c r="I934" s="22" t="s">
        <v>5877</v>
      </c>
      <c r="J934" s="22" t="s">
        <v>57</v>
      </c>
      <c r="K934" s="22" t="s">
        <v>1661</v>
      </c>
      <c r="L934" s="22">
        <v>3151</v>
      </c>
      <c r="M934" s="22" t="s">
        <v>5878</v>
      </c>
      <c r="N934" s="22" t="s">
        <v>275</v>
      </c>
      <c r="O934" s="22" t="s">
        <v>259</v>
      </c>
      <c r="P934" s="36">
        <v>21442</v>
      </c>
      <c r="Q934" s="22" t="s">
        <v>5879</v>
      </c>
      <c r="R934" s="73" t="s">
        <v>261</v>
      </c>
      <c r="S934" s="27" t="s">
        <v>228</v>
      </c>
      <c r="T934" s="105">
        <v>43390</v>
      </c>
      <c r="U934" s="251">
        <v>43646</v>
      </c>
      <c r="V934" s="73" t="s">
        <v>232</v>
      </c>
      <c r="W934" s="58" t="s">
        <v>5975</v>
      </c>
      <c r="X934" s="58" t="s">
        <v>5976</v>
      </c>
      <c r="Y934" s="58" t="s">
        <v>239</v>
      </c>
      <c r="Z934" s="37"/>
      <c r="AA934" s="22" t="s">
        <v>230</v>
      </c>
      <c r="AB934" s="22"/>
      <c r="AC934" s="22" t="s">
        <v>6597</v>
      </c>
      <c r="AD934" s="22" t="s">
        <v>237</v>
      </c>
      <c r="AE934" s="22"/>
      <c r="AF934" s="37">
        <v>43291</v>
      </c>
      <c r="AG934" s="22" t="s">
        <v>6598</v>
      </c>
      <c r="AH934" s="159" t="s">
        <v>1220</v>
      </c>
      <c r="AI934" s="22"/>
      <c r="AJ934" s="22"/>
      <c r="AK934" s="22">
        <f ca="1">NETWORKDAYS(TODAY(),E934,Table4[Tətil günləri])</f>
        <v>-170</v>
      </c>
      <c r="AL934" s="18">
        <f t="shared" ca="1" si="29"/>
        <v>-169</v>
      </c>
    </row>
    <row r="935" spans="1:38" ht="125">
      <c r="A935" s="22">
        <v>339</v>
      </c>
      <c r="B935" s="22" t="s">
        <v>5893</v>
      </c>
      <c r="C935" s="37">
        <v>43256</v>
      </c>
      <c r="D935" s="36">
        <v>43273</v>
      </c>
      <c r="E935" s="36">
        <f>WORKDAY(D935,10,Table4[Tətil günləri])</f>
        <v>43290</v>
      </c>
      <c r="F935" s="22" t="str">
        <f t="shared" si="28"/>
        <v/>
      </c>
      <c r="G935" s="22" t="s">
        <v>235</v>
      </c>
      <c r="H935" s="22">
        <v>464918210</v>
      </c>
      <c r="I935" s="22" t="s">
        <v>5880</v>
      </c>
      <c r="J935" s="22" t="s">
        <v>57</v>
      </c>
      <c r="K935" s="22" t="s">
        <v>5881</v>
      </c>
      <c r="L935" s="22">
        <v>3151</v>
      </c>
      <c r="M935" s="22" t="s">
        <v>5882</v>
      </c>
      <c r="N935" s="22" t="s">
        <v>275</v>
      </c>
      <c r="O935" s="22" t="s">
        <v>259</v>
      </c>
      <c r="P935" s="36">
        <v>24040</v>
      </c>
      <c r="Q935" s="22" t="s">
        <v>5883</v>
      </c>
      <c r="R935" s="73" t="s">
        <v>261</v>
      </c>
      <c r="S935" s="27" t="s">
        <v>228</v>
      </c>
      <c r="T935" s="105">
        <v>43404</v>
      </c>
      <c r="U935" s="97">
        <v>43465</v>
      </c>
      <c r="V935" s="73" t="s">
        <v>232</v>
      </c>
      <c r="W935" s="58" t="s">
        <v>5977</v>
      </c>
      <c r="X935" s="58" t="s">
        <v>5978</v>
      </c>
      <c r="Y935" s="58" t="s">
        <v>239</v>
      </c>
      <c r="Z935" s="37">
        <v>43280</v>
      </c>
      <c r="AA935" s="22" t="s">
        <v>230</v>
      </c>
      <c r="AB935" s="22"/>
      <c r="AC935" s="22" t="s">
        <v>6597</v>
      </c>
      <c r="AD935" s="22" t="s">
        <v>237</v>
      </c>
      <c r="AE935" s="22"/>
      <c r="AF935" s="37">
        <v>43291</v>
      </c>
      <c r="AG935" s="22" t="s">
        <v>6598</v>
      </c>
      <c r="AH935" s="159" t="s">
        <v>1220</v>
      </c>
      <c r="AI935" s="22"/>
      <c r="AJ935" s="22"/>
      <c r="AK935" s="22">
        <f ca="1">NETWORKDAYS(TODAY(),E935,Table4[Tətil günləri])</f>
        <v>-170</v>
      </c>
      <c r="AL935" s="18">
        <f t="shared" ca="1" si="29"/>
        <v>-169</v>
      </c>
    </row>
    <row r="936" spans="1:38" ht="109.4">
      <c r="A936" s="22">
        <v>339</v>
      </c>
      <c r="B936" s="22" t="s">
        <v>5893</v>
      </c>
      <c r="C936" s="37">
        <v>43256</v>
      </c>
      <c r="D936" s="36">
        <v>43273</v>
      </c>
      <c r="E936" s="36">
        <f>WORKDAY(D937,10,Table4[Tətil günləri])</f>
        <v>43290</v>
      </c>
      <c r="F936" s="22" t="str">
        <f t="shared" si="28"/>
        <v/>
      </c>
      <c r="G936" s="22" t="s">
        <v>235</v>
      </c>
      <c r="H936" s="22" t="s">
        <v>5884</v>
      </c>
      <c r="I936" s="22" t="s">
        <v>5885</v>
      </c>
      <c r="J936" s="22" t="s">
        <v>103</v>
      </c>
      <c r="K936" s="22" t="s">
        <v>5886</v>
      </c>
      <c r="L936" s="22">
        <v>2133</v>
      </c>
      <c r="M936" s="22" t="s">
        <v>5887</v>
      </c>
      <c r="N936" s="22" t="s">
        <v>793</v>
      </c>
      <c r="O936" s="22" t="s">
        <v>259</v>
      </c>
      <c r="P936" s="36">
        <v>27766</v>
      </c>
      <c r="Q936" s="22" t="s">
        <v>5888</v>
      </c>
      <c r="R936" s="73" t="s">
        <v>261</v>
      </c>
      <c r="S936" s="27" t="s">
        <v>228</v>
      </c>
      <c r="T936" s="105">
        <v>43381</v>
      </c>
      <c r="U936" s="251">
        <v>43555</v>
      </c>
      <c r="V936" s="73" t="s">
        <v>232</v>
      </c>
      <c r="W936" s="58" t="s">
        <v>5979</v>
      </c>
      <c r="X936" s="58" t="s">
        <v>5980</v>
      </c>
      <c r="Y936" s="58" t="s">
        <v>239</v>
      </c>
      <c r="Z936" s="37">
        <v>43280</v>
      </c>
      <c r="AA936" s="22" t="s">
        <v>230</v>
      </c>
      <c r="AB936" s="22"/>
      <c r="AC936" s="22" t="s">
        <v>6597</v>
      </c>
      <c r="AD936" s="22" t="s">
        <v>237</v>
      </c>
      <c r="AE936" s="22"/>
      <c r="AF936" s="37">
        <v>43291</v>
      </c>
      <c r="AG936" s="22" t="s">
        <v>6598</v>
      </c>
      <c r="AH936" s="159" t="s">
        <v>1220</v>
      </c>
      <c r="AI936" s="22"/>
      <c r="AJ936" s="22"/>
      <c r="AK936" s="22">
        <f ca="1">NETWORKDAYS(TODAY(),E936,Table4[Tətil günləri])</f>
        <v>-170</v>
      </c>
      <c r="AL936" s="18">
        <f t="shared" ca="1" si="29"/>
        <v>-169</v>
      </c>
    </row>
    <row r="937" spans="1:38" ht="140.6">
      <c r="A937" s="22">
        <v>339</v>
      </c>
      <c r="B937" s="22" t="s">
        <v>5893</v>
      </c>
      <c r="C937" s="37">
        <v>43256</v>
      </c>
      <c r="D937" s="36">
        <v>43273</v>
      </c>
      <c r="E937" s="36">
        <f>WORKDAY(D937,10,Table4[Tətil günləri])</f>
        <v>43290</v>
      </c>
      <c r="F937" s="22" t="str">
        <f t="shared" si="28"/>
        <v/>
      </c>
      <c r="G937" s="22" t="s">
        <v>235</v>
      </c>
      <c r="H937" s="22" t="s">
        <v>5889</v>
      </c>
      <c r="I937" s="22" t="s">
        <v>5890</v>
      </c>
      <c r="J937" s="22" t="s">
        <v>42</v>
      </c>
      <c r="K937" s="22" t="s">
        <v>5891</v>
      </c>
      <c r="L937" s="22">
        <v>2133</v>
      </c>
      <c r="M937" s="22" t="s">
        <v>5887</v>
      </c>
      <c r="N937" s="22" t="s">
        <v>793</v>
      </c>
      <c r="O937" s="22" t="s">
        <v>259</v>
      </c>
      <c r="P937" s="36">
        <v>25228</v>
      </c>
      <c r="Q937" s="22" t="s">
        <v>5892</v>
      </c>
      <c r="R937" s="73" t="s">
        <v>261</v>
      </c>
      <c r="S937" s="27" t="s">
        <v>228</v>
      </c>
      <c r="T937" s="105">
        <v>43377</v>
      </c>
      <c r="U937" s="251">
        <v>43555</v>
      </c>
      <c r="V937" s="73" t="s">
        <v>232</v>
      </c>
      <c r="W937" s="58" t="s">
        <v>5981</v>
      </c>
      <c r="X937" s="58" t="s">
        <v>5982</v>
      </c>
      <c r="Y937" s="58" t="s">
        <v>239</v>
      </c>
      <c r="Z937" s="37">
        <v>43280</v>
      </c>
      <c r="AA937" s="22" t="s">
        <v>230</v>
      </c>
      <c r="AB937" s="22"/>
      <c r="AC937" s="22" t="s">
        <v>6597</v>
      </c>
      <c r="AD937" s="22" t="s">
        <v>237</v>
      </c>
      <c r="AE937" s="22"/>
      <c r="AF937" s="37">
        <v>43291</v>
      </c>
      <c r="AG937" s="22" t="s">
        <v>6598</v>
      </c>
      <c r="AH937" s="159" t="s">
        <v>1220</v>
      </c>
      <c r="AI937" s="22"/>
      <c r="AJ937" s="22"/>
      <c r="AK937" s="22">
        <f ca="1">NETWORKDAYS(TODAY(),E937,Table4[Tətil günləri])</f>
        <v>-170</v>
      </c>
      <c r="AL937" s="18">
        <f t="shared" ca="1" si="29"/>
        <v>-169</v>
      </c>
    </row>
    <row r="938" spans="1:38" ht="171.85">
      <c r="A938" s="22">
        <v>340</v>
      </c>
      <c r="B938" s="22" t="s">
        <v>5894</v>
      </c>
      <c r="C938" s="37">
        <v>43271</v>
      </c>
      <c r="D938" s="36">
        <v>43273</v>
      </c>
      <c r="E938" s="36">
        <f>WORKDAY(D939,10,Table4[Tətil günləri])</f>
        <v>43290</v>
      </c>
      <c r="F938" s="22" t="str">
        <f t="shared" si="28"/>
        <v/>
      </c>
      <c r="G938" s="22" t="s">
        <v>235</v>
      </c>
      <c r="H938" s="43" t="s">
        <v>7848</v>
      </c>
      <c r="I938" s="22" t="s">
        <v>5895</v>
      </c>
      <c r="J938" s="22" t="s">
        <v>104</v>
      </c>
      <c r="K938" s="22" t="s">
        <v>417</v>
      </c>
      <c r="L938" s="22">
        <v>1322</v>
      </c>
      <c r="M938" s="22" t="s">
        <v>2619</v>
      </c>
      <c r="N938" s="22" t="s">
        <v>2620</v>
      </c>
      <c r="O938" s="22" t="s">
        <v>2621</v>
      </c>
      <c r="P938" s="36">
        <v>22541</v>
      </c>
      <c r="Q938" s="22" t="s">
        <v>418</v>
      </c>
      <c r="R938" s="73" t="s">
        <v>2621</v>
      </c>
      <c r="S938" s="22" t="s">
        <v>228</v>
      </c>
      <c r="T938" s="37">
        <v>43349</v>
      </c>
      <c r="U938" s="22" t="s">
        <v>254</v>
      </c>
      <c r="V938" s="73" t="s">
        <v>232</v>
      </c>
      <c r="W938" s="22" t="s">
        <v>6158</v>
      </c>
      <c r="X938" s="45" t="s">
        <v>6159</v>
      </c>
      <c r="Y938" s="22" t="s">
        <v>239</v>
      </c>
      <c r="Z938" s="37">
        <v>43280</v>
      </c>
      <c r="AA938" s="22" t="s">
        <v>243</v>
      </c>
      <c r="AB938" s="22"/>
      <c r="AC938" s="22"/>
      <c r="AD938" s="22" t="s">
        <v>237</v>
      </c>
      <c r="AE938" s="22" t="s">
        <v>254</v>
      </c>
      <c r="AF938" s="37">
        <v>43305</v>
      </c>
      <c r="AG938" s="64" t="s">
        <v>7011</v>
      </c>
      <c r="AH938" s="22" t="s">
        <v>7012</v>
      </c>
      <c r="AI938" s="22"/>
      <c r="AJ938" s="22"/>
      <c r="AK938" s="22">
        <f ca="1">NETWORKDAYS(TODAY(),E938,Table4[Tətil günləri])</f>
        <v>-170</v>
      </c>
      <c r="AL938" s="18">
        <f t="shared" ca="1" si="29"/>
        <v>-169</v>
      </c>
    </row>
    <row r="939" spans="1:38" ht="64.400000000000006" customHeight="1">
      <c r="A939" s="22">
        <v>341</v>
      </c>
      <c r="B939" s="22" t="s">
        <v>5896</v>
      </c>
      <c r="C939" s="37">
        <v>43272</v>
      </c>
      <c r="D939" s="36">
        <v>43273</v>
      </c>
      <c r="E939" s="36">
        <f>WORKDAY(D939,10,Table4[Tətil günləri])</f>
        <v>43290</v>
      </c>
      <c r="F939" s="22" t="str">
        <f t="shared" si="28"/>
        <v/>
      </c>
      <c r="G939" s="22" t="s">
        <v>236</v>
      </c>
      <c r="H939" s="22" t="s">
        <v>633</v>
      </c>
      <c r="I939" s="22" t="s">
        <v>634</v>
      </c>
      <c r="J939" s="22" t="s">
        <v>100</v>
      </c>
      <c r="K939" s="22" t="s">
        <v>635</v>
      </c>
      <c r="L939" s="22">
        <v>3257</v>
      </c>
      <c r="M939" s="22" t="s">
        <v>636</v>
      </c>
      <c r="N939" s="22" t="s">
        <v>576</v>
      </c>
      <c r="O939" s="22" t="s">
        <v>577</v>
      </c>
      <c r="P939" s="36">
        <v>28421</v>
      </c>
      <c r="Q939" s="22" t="s">
        <v>637</v>
      </c>
      <c r="R939" s="73" t="s">
        <v>253</v>
      </c>
      <c r="S939" s="27" t="s">
        <v>228</v>
      </c>
      <c r="T939" s="110">
        <v>43154</v>
      </c>
      <c r="U939" s="22" t="s">
        <v>254</v>
      </c>
      <c r="V939" s="73" t="s">
        <v>232</v>
      </c>
      <c r="W939" s="22" t="s">
        <v>6103</v>
      </c>
      <c r="X939" s="45" t="s">
        <v>6104</v>
      </c>
      <c r="Y939" s="22" t="s">
        <v>239</v>
      </c>
      <c r="Z939" s="37">
        <v>43280</v>
      </c>
      <c r="AA939" s="22"/>
      <c r="AB939" s="22"/>
      <c r="AC939" s="22"/>
      <c r="AD939" s="22"/>
      <c r="AE939" s="22"/>
      <c r="AF939" s="37"/>
      <c r="AG939" s="22"/>
      <c r="AH939" s="159" t="s">
        <v>8390</v>
      </c>
      <c r="AI939" s="22"/>
      <c r="AJ939" s="22"/>
      <c r="AK939" s="22">
        <f ca="1">NETWORKDAYS(TODAY(),E939,Table4[Tətil günləri])</f>
        <v>-170</v>
      </c>
      <c r="AL939" s="18">
        <f t="shared" ca="1" si="29"/>
        <v>-169</v>
      </c>
    </row>
    <row r="940" spans="1:38" ht="78.150000000000006">
      <c r="A940" s="22">
        <v>342</v>
      </c>
      <c r="B940" s="22" t="s">
        <v>5904</v>
      </c>
      <c r="C940" s="37">
        <v>43264</v>
      </c>
      <c r="D940" s="36">
        <v>43273</v>
      </c>
      <c r="E940" s="36">
        <f>WORKDAY(D941,10,Table4[Tətil günləri])</f>
        <v>43290</v>
      </c>
      <c r="F940" s="22" t="str">
        <f t="shared" si="28"/>
        <v/>
      </c>
      <c r="G940" s="22" t="s">
        <v>235</v>
      </c>
      <c r="H940" s="43" t="s">
        <v>7647</v>
      </c>
      <c r="I940" s="22" t="s">
        <v>802</v>
      </c>
      <c r="J940" s="22" t="s">
        <v>57</v>
      </c>
      <c r="K940" s="22" t="s">
        <v>5897</v>
      </c>
      <c r="L940" s="22">
        <v>3121</v>
      </c>
      <c r="M940" s="22" t="s">
        <v>288</v>
      </c>
      <c r="N940" s="22" t="s">
        <v>810</v>
      </c>
      <c r="O940" s="22" t="s">
        <v>259</v>
      </c>
      <c r="P940" s="36">
        <v>21193</v>
      </c>
      <c r="Q940" s="22" t="s">
        <v>5898</v>
      </c>
      <c r="R940" s="73" t="s">
        <v>261</v>
      </c>
      <c r="S940" s="27" t="s">
        <v>228</v>
      </c>
      <c r="T940" s="37">
        <v>43343</v>
      </c>
      <c r="U940" s="22" t="s">
        <v>254</v>
      </c>
      <c r="V940" s="73" t="s">
        <v>232</v>
      </c>
      <c r="W940" s="22" t="s">
        <v>6204</v>
      </c>
      <c r="X940" s="45" t="s">
        <v>958</v>
      </c>
      <c r="Y940" s="22" t="s">
        <v>239</v>
      </c>
      <c r="Z940" s="37">
        <v>43280</v>
      </c>
      <c r="AA940" s="22" t="s">
        <v>231</v>
      </c>
      <c r="AB940" s="22"/>
      <c r="AC940" s="22" t="s">
        <v>6682</v>
      </c>
      <c r="AD940" s="22" t="s">
        <v>237</v>
      </c>
      <c r="AE940" s="37">
        <v>43465</v>
      </c>
      <c r="AF940" s="37">
        <v>43292</v>
      </c>
      <c r="AG940" s="22" t="s">
        <v>6683</v>
      </c>
      <c r="AH940" s="159" t="s">
        <v>1220</v>
      </c>
      <c r="AI940" s="22"/>
      <c r="AJ940" s="22"/>
      <c r="AK940" s="22">
        <f ca="1">NETWORKDAYS(TODAY(),E940,Table4[Tətil günləri])</f>
        <v>-170</v>
      </c>
      <c r="AL940" s="18">
        <f t="shared" ca="1" si="29"/>
        <v>-169</v>
      </c>
    </row>
    <row r="941" spans="1:38" ht="140.6">
      <c r="A941" s="22">
        <v>342</v>
      </c>
      <c r="B941" s="22" t="s">
        <v>5904</v>
      </c>
      <c r="C941" s="37">
        <v>43264</v>
      </c>
      <c r="D941" s="36">
        <v>43273</v>
      </c>
      <c r="E941" s="36">
        <f>WORKDAY(D941,10,Table4[Tətil günləri])</f>
        <v>43290</v>
      </c>
      <c r="F941" s="22" t="str">
        <f t="shared" si="28"/>
        <v/>
      </c>
      <c r="G941" s="22" t="s">
        <v>235</v>
      </c>
      <c r="H941" s="22">
        <v>465053470</v>
      </c>
      <c r="I941" s="22" t="s">
        <v>1640</v>
      </c>
      <c r="J941" s="22" t="s">
        <v>57</v>
      </c>
      <c r="K941" s="22" t="s">
        <v>5899</v>
      </c>
      <c r="L941" s="22">
        <v>3114</v>
      </c>
      <c r="M941" s="22" t="s">
        <v>4352</v>
      </c>
      <c r="N941" s="22" t="s">
        <v>810</v>
      </c>
      <c r="O941" s="22" t="s">
        <v>259</v>
      </c>
      <c r="P941" s="36">
        <v>25088</v>
      </c>
      <c r="Q941" s="22" t="s">
        <v>1667</v>
      </c>
      <c r="R941" s="73" t="s">
        <v>261</v>
      </c>
      <c r="S941" s="27" t="s">
        <v>228</v>
      </c>
      <c r="T941" s="37">
        <v>43312</v>
      </c>
      <c r="U941" s="22" t="s">
        <v>254</v>
      </c>
      <c r="V941" s="73" t="s">
        <v>232</v>
      </c>
      <c r="W941" s="22" t="s">
        <v>6205</v>
      </c>
      <c r="X941" s="45" t="s">
        <v>2074</v>
      </c>
      <c r="Y941" s="22" t="s">
        <v>239</v>
      </c>
      <c r="Z941" s="37">
        <v>43280</v>
      </c>
      <c r="AA941" s="22" t="s">
        <v>231</v>
      </c>
      <c r="AB941" s="22"/>
      <c r="AC941" s="22" t="s">
        <v>6682</v>
      </c>
      <c r="AD941" s="22" t="s">
        <v>237</v>
      </c>
      <c r="AE941" s="37">
        <v>43465</v>
      </c>
      <c r="AF941" s="37">
        <v>43292</v>
      </c>
      <c r="AG941" s="22" t="s">
        <v>6683</v>
      </c>
      <c r="AH941" s="159" t="s">
        <v>1220</v>
      </c>
      <c r="AI941" s="22"/>
      <c r="AJ941" s="22"/>
      <c r="AK941" s="22">
        <f ca="1">NETWORKDAYS(TODAY(),E941,Table4[Tətil günləri])</f>
        <v>-170</v>
      </c>
      <c r="AL941" s="18">
        <f t="shared" ca="1" si="29"/>
        <v>-169</v>
      </c>
    </row>
    <row r="942" spans="1:38" ht="109.4">
      <c r="A942" s="22">
        <v>342</v>
      </c>
      <c r="B942" s="22" t="s">
        <v>5904</v>
      </c>
      <c r="C942" s="37">
        <v>43264</v>
      </c>
      <c r="D942" s="36">
        <v>43273</v>
      </c>
      <c r="E942" s="36">
        <f>WORKDAY(D943,10,Table4[Tətil günləri])</f>
        <v>43290</v>
      </c>
      <c r="F942" s="22" t="str">
        <f t="shared" si="28"/>
        <v/>
      </c>
      <c r="G942" s="22" t="s">
        <v>235</v>
      </c>
      <c r="H942" s="22">
        <v>652161561</v>
      </c>
      <c r="I942" s="22" t="s">
        <v>4350</v>
      </c>
      <c r="J942" s="22" t="s">
        <v>57</v>
      </c>
      <c r="K942" s="22" t="s">
        <v>4351</v>
      </c>
      <c r="L942" s="22">
        <v>3114</v>
      </c>
      <c r="M942" s="22" t="s">
        <v>4352</v>
      </c>
      <c r="N942" s="22" t="s">
        <v>258</v>
      </c>
      <c r="O942" s="22" t="s">
        <v>259</v>
      </c>
      <c r="P942" s="36">
        <v>28430</v>
      </c>
      <c r="Q942" s="22" t="s">
        <v>4353</v>
      </c>
      <c r="R942" s="73" t="s">
        <v>261</v>
      </c>
      <c r="S942" s="27" t="s">
        <v>228</v>
      </c>
      <c r="T942" s="37">
        <v>43312</v>
      </c>
      <c r="U942" s="22" t="s">
        <v>254</v>
      </c>
      <c r="V942" s="73" t="s">
        <v>232</v>
      </c>
      <c r="W942" s="22" t="s">
        <v>6206</v>
      </c>
      <c r="X942" s="45" t="s">
        <v>6207</v>
      </c>
      <c r="Y942" s="22" t="s">
        <v>239</v>
      </c>
      <c r="Z942" s="37">
        <v>43280</v>
      </c>
      <c r="AA942" s="22" t="s">
        <v>231</v>
      </c>
      <c r="AB942" s="22"/>
      <c r="AC942" s="22" t="s">
        <v>6682</v>
      </c>
      <c r="AD942" s="22" t="s">
        <v>237</v>
      </c>
      <c r="AE942" s="37">
        <v>43465</v>
      </c>
      <c r="AF942" s="37">
        <v>43292</v>
      </c>
      <c r="AG942" s="22" t="s">
        <v>6683</v>
      </c>
      <c r="AH942" s="159" t="s">
        <v>1220</v>
      </c>
      <c r="AI942" s="22"/>
      <c r="AJ942" s="22"/>
      <c r="AK942" s="22">
        <f ca="1">NETWORKDAYS(TODAY(),E942,Table4[Tətil günləri])</f>
        <v>-170</v>
      </c>
      <c r="AL942" s="18">
        <f t="shared" ca="1" si="29"/>
        <v>-169</v>
      </c>
    </row>
    <row r="943" spans="1:38" ht="78.150000000000006">
      <c r="A943" s="22">
        <v>342</v>
      </c>
      <c r="B943" s="22" t="s">
        <v>5904</v>
      </c>
      <c r="C943" s="37">
        <v>43264</v>
      </c>
      <c r="D943" s="36">
        <v>43273</v>
      </c>
      <c r="E943" s="36">
        <f>WORKDAY(D943,10,Table4[Tətil günləri])</f>
        <v>43290</v>
      </c>
      <c r="F943" s="22" t="str">
        <f t="shared" si="28"/>
        <v/>
      </c>
      <c r="G943" s="22" t="s">
        <v>235</v>
      </c>
      <c r="H943" s="22">
        <v>111370752</v>
      </c>
      <c r="I943" s="22" t="s">
        <v>3193</v>
      </c>
      <c r="J943" s="22" t="s">
        <v>57</v>
      </c>
      <c r="K943" s="22" t="s">
        <v>3194</v>
      </c>
      <c r="L943" s="22">
        <v>3151</v>
      </c>
      <c r="M943" s="22" t="s">
        <v>3195</v>
      </c>
      <c r="N943" s="22" t="s">
        <v>258</v>
      </c>
      <c r="O943" s="22" t="s">
        <v>259</v>
      </c>
      <c r="P943" s="36">
        <v>22073</v>
      </c>
      <c r="Q943" s="22" t="s">
        <v>5900</v>
      </c>
      <c r="R943" s="73" t="s">
        <v>261</v>
      </c>
      <c r="S943" s="27" t="s">
        <v>228</v>
      </c>
      <c r="T943" s="101">
        <v>43312</v>
      </c>
      <c r="U943" s="22" t="s">
        <v>254</v>
      </c>
      <c r="V943" s="73" t="s">
        <v>232</v>
      </c>
      <c r="W943" s="22" t="s">
        <v>6208</v>
      </c>
      <c r="X943" s="45" t="s">
        <v>6209</v>
      </c>
      <c r="Y943" s="22" t="s">
        <v>239</v>
      </c>
      <c r="Z943" s="37">
        <v>43280</v>
      </c>
      <c r="AA943" s="22" t="s">
        <v>231</v>
      </c>
      <c r="AB943" s="22"/>
      <c r="AC943" s="22" t="s">
        <v>6682</v>
      </c>
      <c r="AD943" s="22" t="s">
        <v>237</v>
      </c>
      <c r="AE943" s="37">
        <v>43465</v>
      </c>
      <c r="AF943" s="37">
        <v>43292</v>
      </c>
      <c r="AG943" s="22" t="s">
        <v>6683</v>
      </c>
      <c r="AH943" s="159" t="s">
        <v>1220</v>
      </c>
      <c r="AI943" s="22"/>
      <c r="AJ943" s="22"/>
      <c r="AK943" s="22">
        <f ca="1">NETWORKDAYS(TODAY(),E943,Table4[Tətil günləri])</f>
        <v>-170</v>
      </c>
      <c r="AL943" s="18">
        <f t="shared" ca="1" si="29"/>
        <v>-169</v>
      </c>
    </row>
    <row r="944" spans="1:38" ht="78.150000000000006">
      <c r="A944" s="22">
        <v>342</v>
      </c>
      <c r="B944" s="22" t="s">
        <v>5904</v>
      </c>
      <c r="C944" s="37">
        <v>43264</v>
      </c>
      <c r="D944" s="36">
        <v>43273</v>
      </c>
      <c r="E944" s="36">
        <f>WORKDAY(D944,10,Table4[Tətil günləri])</f>
        <v>43290</v>
      </c>
      <c r="F944" s="22" t="str">
        <f t="shared" si="28"/>
        <v/>
      </c>
      <c r="G944" s="22" t="s">
        <v>235</v>
      </c>
      <c r="H944" s="22">
        <v>510982806</v>
      </c>
      <c r="I944" s="22" t="s">
        <v>5901</v>
      </c>
      <c r="J944" s="22" t="s">
        <v>57</v>
      </c>
      <c r="K944" s="22" t="s">
        <v>5902</v>
      </c>
      <c r="L944" s="22">
        <v>3119</v>
      </c>
      <c r="M944" s="22" t="s">
        <v>4327</v>
      </c>
      <c r="N944" s="22" t="s">
        <v>258</v>
      </c>
      <c r="O944" s="22" t="s">
        <v>259</v>
      </c>
      <c r="P944" s="36">
        <v>21675</v>
      </c>
      <c r="Q944" s="22" t="s">
        <v>5903</v>
      </c>
      <c r="R944" s="73" t="s">
        <v>261</v>
      </c>
      <c r="S944" s="27" t="s">
        <v>228</v>
      </c>
      <c r="T944" s="101">
        <v>43373</v>
      </c>
      <c r="U944" s="22" t="s">
        <v>254</v>
      </c>
      <c r="V944" s="73" t="s">
        <v>232</v>
      </c>
      <c r="W944" s="22" t="s">
        <v>6210</v>
      </c>
      <c r="X944" s="45" t="s">
        <v>6211</v>
      </c>
      <c r="Y944" s="22" t="s">
        <v>239</v>
      </c>
      <c r="Z944" s="37">
        <v>43280</v>
      </c>
      <c r="AA944" s="22" t="s">
        <v>231</v>
      </c>
      <c r="AB944" s="22"/>
      <c r="AC944" s="22" t="s">
        <v>6682</v>
      </c>
      <c r="AD944" s="22" t="s">
        <v>237</v>
      </c>
      <c r="AE944" s="22" t="s">
        <v>254</v>
      </c>
      <c r="AF944" s="37">
        <v>43292</v>
      </c>
      <c r="AG944" s="22" t="s">
        <v>6683</v>
      </c>
      <c r="AH944" s="159" t="s">
        <v>1220</v>
      </c>
      <c r="AI944" s="22"/>
      <c r="AJ944" s="22"/>
      <c r="AK944" s="22">
        <f ca="1">NETWORKDAYS(TODAY(),E944,Table4[Tətil günləri])</f>
        <v>-170</v>
      </c>
      <c r="AL944" s="18">
        <f t="shared" ca="1" si="29"/>
        <v>-169</v>
      </c>
    </row>
    <row r="945" spans="1:38" ht="46.9">
      <c r="A945" s="22">
        <v>343</v>
      </c>
      <c r="B945" s="22" t="s">
        <v>5919</v>
      </c>
      <c r="C945" s="37">
        <v>43273</v>
      </c>
      <c r="D945" s="36">
        <v>43273</v>
      </c>
      <c r="E945" s="36">
        <f>WORKDAY(D945,10,Table4[Tətil günləri])</f>
        <v>43290</v>
      </c>
      <c r="F945" s="22" t="str">
        <f t="shared" si="28"/>
        <v/>
      </c>
      <c r="G945" s="22" t="s">
        <v>235</v>
      </c>
      <c r="H945" s="22">
        <v>535182892</v>
      </c>
      <c r="I945" s="22" t="s">
        <v>5905</v>
      </c>
      <c r="J945" s="22" t="s">
        <v>57</v>
      </c>
      <c r="K945" s="22" t="s">
        <v>5906</v>
      </c>
      <c r="L945" s="22">
        <v>2145</v>
      </c>
      <c r="M945" s="22" t="s">
        <v>557</v>
      </c>
      <c r="N945" s="22" t="s">
        <v>5907</v>
      </c>
      <c r="O945" s="22" t="s">
        <v>3454</v>
      </c>
      <c r="P945" s="36">
        <v>31976</v>
      </c>
      <c r="Q945" s="22" t="s">
        <v>5916</v>
      </c>
      <c r="R945" s="73" t="s">
        <v>261</v>
      </c>
      <c r="S945" s="27" t="s">
        <v>228</v>
      </c>
      <c r="T945" s="101">
        <v>43356</v>
      </c>
      <c r="U945" s="22" t="s">
        <v>254</v>
      </c>
      <c r="V945" s="73"/>
      <c r="W945" s="22"/>
      <c r="X945" s="45"/>
      <c r="Y945" s="22"/>
      <c r="Z945" s="22"/>
      <c r="AA945" s="22" t="s">
        <v>244</v>
      </c>
      <c r="AB945" s="22"/>
      <c r="AC945" s="22" t="s">
        <v>7128</v>
      </c>
      <c r="AD945" s="22" t="s">
        <v>237</v>
      </c>
      <c r="AE945" s="22" t="s">
        <v>254</v>
      </c>
      <c r="AF945" s="37">
        <v>43308</v>
      </c>
      <c r="AG945" s="64" t="s">
        <v>7130</v>
      </c>
      <c r="AH945" s="159"/>
      <c r="AI945" s="22"/>
      <c r="AJ945" s="22"/>
      <c r="AK945" s="22">
        <f ca="1">NETWORKDAYS(TODAY(),E945,Table4[Tətil günləri])</f>
        <v>-170</v>
      </c>
      <c r="AL945" s="18">
        <f t="shared" ca="1" si="29"/>
        <v>-169</v>
      </c>
    </row>
    <row r="946" spans="1:38" ht="46.9">
      <c r="A946" s="22">
        <v>343</v>
      </c>
      <c r="B946" s="22" t="s">
        <v>5919</v>
      </c>
      <c r="C946" s="37">
        <v>43273</v>
      </c>
      <c r="D946" s="36">
        <v>43273</v>
      </c>
      <c r="E946" s="36">
        <f>WORKDAY(D947,10,Table4[Tətil günləri])</f>
        <v>43290</v>
      </c>
      <c r="F946" s="22" t="str">
        <f t="shared" si="28"/>
        <v/>
      </c>
      <c r="G946" s="22" t="s">
        <v>235</v>
      </c>
      <c r="H946" s="22">
        <v>519794768</v>
      </c>
      <c r="I946" s="22" t="s">
        <v>5908</v>
      </c>
      <c r="J946" s="22" t="s">
        <v>57</v>
      </c>
      <c r="K946" s="22" t="s">
        <v>5909</v>
      </c>
      <c r="L946" s="22">
        <v>8111</v>
      </c>
      <c r="M946" s="22" t="s">
        <v>3718</v>
      </c>
      <c r="N946" s="22" t="s">
        <v>371</v>
      </c>
      <c r="O946" s="22" t="s">
        <v>3454</v>
      </c>
      <c r="P946" s="36">
        <v>32878</v>
      </c>
      <c r="Q946" s="22" t="s">
        <v>5917</v>
      </c>
      <c r="R946" s="73" t="s">
        <v>261</v>
      </c>
      <c r="S946" s="27" t="s">
        <v>228</v>
      </c>
      <c r="T946" s="101">
        <v>43392</v>
      </c>
      <c r="U946" s="22" t="s">
        <v>254</v>
      </c>
      <c r="V946" s="73"/>
      <c r="W946" s="22"/>
      <c r="X946" s="45"/>
      <c r="Y946" s="22"/>
      <c r="Z946" s="37"/>
      <c r="AA946" s="22" t="s">
        <v>244</v>
      </c>
      <c r="AB946" s="22"/>
      <c r="AC946" s="22" t="s">
        <v>7129</v>
      </c>
      <c r="AD946" s="22" t="s">
        <v>237</v>
      </c>
      <c r="AE946" s="22" t="s">
        <v>254</v>
      </c>
      <c r="AF946" s="37">
        <v>43308</v>
      </c>
      <c r="AG946" s="64" t="s">
        <v>7130</v>
      </c>
      <c r="AH946" s="159"/>
      <c r="AI946" s="22"/>
      <c r="AJ946" s="22"/>
      <c r="AK946" s="22">
        <f ca="1">NETWORKDAYS(TODAY(),E946,Table4[Tətil günləri])</f>
        <v>-170</v>
      </c>
      <c r="AL946" s="18">
        <f t="shared" ca="1" si="29"/>
        <v>-169</v>
      </c>
    </row>
    <row r="947" spans="1:38" ht="46.9">
      <c r="A947" s="22">
        <v>343</v>
      </c>
      <c r="B947" s="22" t="s">
        <v>5919</v>
      </c>
      <c r="C947" s="37">
        <v>43273</v>
      </c>
      <c r="D947" s="36">
        <v>43273</v>
      </c>
      <c r="E947" s="36">
        <f>WORKDAY(D947,10,Table4[Tətil günləri])</f>
        <v>43290</v>
      </c>
      <c r="F947" s="22" t="str">
        <f t="shared" si="28"/>
        <v/>
      </c>
      <c r="G947" s="22" t="s">
        <v>235</v>
      </c>
      <c r="H947" s="22">
        <v>507334056</v>
      </c>
      <c r="I947" s="22" t="s">
        <v>5910</v>
      </c>
      <c r="J947" s="22" t="s">
        <v>57</v>
      </c>
      <c r="K947" s="22" t="s">
        <v>5911</v>
      </c>
      <c r="L947" s="22">
        <v>8113</v>
      </c>
      <c r="M947" s="22" t="s">
        <v>377</v>
      </c>
      <c r="N947" s="22" t="s">
        <v>371</v>
      </c>
      <c r="O947" s="22" t="s">
        <v>3454</v>
      </c>
      <c r="P947" s="36">
        <v>31079</v>
      </c>
      <c r="Q947" s="22" t="s">
        <v>378</v>
      </c>
      <c r="R947" s="73" t="s">
        <v>261</v>
      </c>
      <c r="S947" s="27" t="s">
        <v>228</v>
      </c>
      <c r="T947" s="37">
        <v>43349</v>
      </c>
      <c r="U947" s="22" t="s">
        <v>941</v>
      </c>
      <c r="V947" s="73"/>
      <c r="W947" s="22"/>
      <c r="X947" s="45"/>
      <c r="Y947" s="22"/>
      <c r="Z947" s="37"/>
      <c r="AA947" s="22" t="s">
        <v>244</v>
      </c>
      <c r="AB947" s="22"/>
      <c r="AC947" s="22" t="s">
        <v>7128</v>
      </c>
      <c r="AD947" s="22" t="s">
        <v>237</v>
      </c>
      <c r="AE947" s="22" t="s">
        <v>254</v>
      </c>
      <c r="AF947" s="37">
        <v>43308</v>
      </c>
      <c r="AG947" s="64" t="s">
        <v>7130</v>
      </c>
      <c r="AH947" s="159"/>
      <c r="AI947" s="22"/>
      <c r="AJ947" s="22"/>
      <c r="AK947" s="22">
        <f ca="1">NETWORKDAYS(TODAY(),E947,Table4[Tətil günləri])</f>
        <v>-170</v>
      </c>
      <c r="AL947" s="18">
        <f t="shared" ca="1" si="29"/>
        <v>-169</v>
      </c>
    </row>
    <row r="948" spans="1:38" ht="46.9">
      <c r="A948" s="22">
        <v>343</v>
      </c>
      <c r="B948" s="22" t="s">
        <v>5919</v>
      </c>
      <c r="C948" s="37">
        <v>43273</v>
      </c>
      <c r="D948" s="36">
        <v>43273</v>
      </c>
      <c r="E948" s="36">
        <f>WORKDAY(D949,10,Table4[Tətil günləri])</f>
        <v>43290</v>
      </c>
      <c r="F948" s="22" t="str">
        <f t="shared" si="28"/>
        <v/>
      </c>
      <c r="G948" s="22" t="s">
        <v>235</v>
      </c>
      <c r="H948" s="43">
        <v>507572495</v>
      </c>
      <c r="I948" s="22" t="s">
        <v>5912</v>
      </c>
      <c r="J948" s="22" t="s">
        <v>57</v>
      </c>
      <c r="K948" s="22" t="s">
        <v>5911</v>
      </c>
      <c r="L948" s="22">
        <v>8113</v>
      </c>
      <c r="M948" s="22" t="s">
        <v>377</v>
      </c>
      <c r="N948" s="22" t="s">
        <v>371</v>
      </c>
      <c r="O948" s="22" t="s">
        <v>3454</v>
      </c>
      <c r="P948" s="36">
        <v>32818</v>
      </c>
      <c r="Q948" s="22" t="s">
        <v>378</v>
      </c>
      <c r="R948" s="73" t="s">
        <v>261</v>
      </c>
      <c r="S948" s="27" t="s">
        <v>228</v>
      </c>
      <c r="T948" s="101">
        <v>43357</v>
      </c>
      <c r="U948" s="22" t="s">
        <v>254</v>
      </c>
      <c r="V948" s="73"/>
      <c r="W948" s="22"/>
      <c r="X948" s="45"/>
      <c r="Y948" s="22"/>
      <c r="Z948" s="37"/>
      <c r="AA948" s="22" t="s">
        <v>244</v>
      </c>
      <c r="AB948" s="22"/>
      <c r="AC948" s="22" t="s">
        <v>7128</v>
      </c>
      <c r="AD948" s="22" t="s">
        <v>237</v>
      </c>
      <c r="AE948" s="22" t="s">
        <v>254</v>
      </c>
      <c r="AF948" s="37">
        <v>43308</v>
      </c>
      <c r="AG948" s="64" t="s">
        <v>7130</v>
      </c>
      <c r="AH948" s="159"/>
      <c r="AI948" s="22"/>
      <c r="AJ948" s="22"/>
      <c r="AK948" s="22">
        <f ca="1">NETWORKDAYS(TODAY(),E948,Table4[Tətil günləri])</f>
        <v>-170</v>
      </c>
      <c r="AL948" s="18">
        <f t="shared" ca="1" si="29"/>
        <v>-169</v>
      </c>
    </row>
    <row r="949" spans="1:38" ht="46.9">
      <c r="A949" s="22">
        <v>343</v>
      </c>
      <c r="B949" s="22" t="s">
        <v>5919</v>
      </c>
      <c r="C949" s="37">
        <v>43273</v>
      </c>
      <c r="D949" s="36">
        <v>43273</v>
      </c>
      <c r="E949" s="36">
        <f>WORKDAY(D949,10,Table4[Tətil günləri])</f>
        <v>43290</v>
      </c>
      <c r="F949" s="22" t="str">
        <f t="shared" si="28"/>
        <v/>
      </c>
      <c r="G949" s="22" t="s">
        <v>235</v>
      </c>
      <c r="H949" s="22">
        <v>508296412</v>
      </c>
      <c r="I949" s="22" t="s">
        <v>5913</v>
      </c>
      <c r="J949" s="22" t="s">
        <v>57</v>
      </c>
      <c r="K949" s="22" t="s">
        <v>3450</v>
      </c>
      <c r="L949" s="22">
        <v>8113</v>
      </c>
      <c r="M949" s="22" t="s">
        <v>5914</v>
      </c>
      <c r="N949" s="22" t="s">
        <v>371</v>
      </c>
      <c r="O949" s="22" t="s">
        <v>3454</v>
      </c>
      <c r="P949" s="36">
        <v>26142</v>
      </c>
      <c r="Q949" s="22" t="s">
        <v>2354</v>
      </c>
      <c r="R949" s="73" t="s">
        <v>261</v>
      </c>
      <c r="S949" s="27" t="s">
        <v>228</v>
      </c>
      <c r="T949" s="101">
        <v>43348</v>
      </c>
      <c r="U949" s="22" t="s">
        <v>5918</v>
      </c>
      <c r="V949" s="73"/>
      <c r="W949" s="22"/>
      <c r="X949" s="45"/>
      <c r="Y949" s="22"/>
      <c r="Z949" s="37"/>
      <c r="AA949" s="22" t="s">
        <v>244</v>
      </c>
      <c r="AB949" s="22"/>
      <c r="AC949" s="22" t="s">
        <v>7128</v>
      </c>
      <c r="AD949" s="22" t="s">
        <v>237</v>
      </c>
      <c r="AE949" s="22" t="s">
        <v>254</v>
      </c>
      <c r="AF949" s="37">
        <v>43308</v>
      </c>
      <c r="AG949" s="64" t="s">
        <v>7130</v>
      </c>
      <c r="AH949" s="159"/>
      <c r="AI949" s="22"/>
      <c r="AJ949" s="22"/>
      <c r="AK949" s="22">
        <f ca="1">NETWORKDAYS(TODAY(),E949,Table4[Tətil günləri])</f>
        <v>-170</v>
      </c>
      <c r="AL949" s="18">
        <f t="shared" ca="1" si="29"/>
        <v>-169</v>
      </c>
    </row>
    <row r="950" spans="1:38" ht="46.9">
      <c r="A950" s="22">
        <v>343</v>
      </c>
      <c r="B950" s="22" t="s">
        <v>5919</v>
      </c>
      <c r="C950" s="37">
        <v>43273</v>
      </c>
      <c r="D950" s="36">
        <v>43273</v>
      </c>
      <c r="E950" s="36">
        <f>WORKDAY(D950,10,Table4[Tətil günləri])</f>
        <v>43290</v>
      </c>
      <c r="F950" s="22" t="str">
        <f t="shared" si="28"/>
        <v/>
      </c>
      <c r="G950" s="22" t="s">
        <v>235</v>
      </c>
      <c r="H950" s="22">
        <v>531166809</v>
      </c>
      <c r="I950" s="22" t="s">
        <v>5915</v>
      </c>
      <c r="J950" s="22" t="s">
        <v>57</v>
      </c>
      <c r="K950" s="22" t="s">
        <v>3450</v>
      </c>
      <c r="L950" s="22">
        <v>8113</v>
      </c>
      <c r="M950" s="22" t="s">
        <v>5914</v>
      </c>
      <c r="N950" s="22" t="s">
        <v>371</v>
      </c>
      <c r="O950" s="22" t="s">
        <v>3454</v>
      </c>
      <c r="P950" s="36">
        <v>27041</v>
      </c>
      <c r="Q950" s="22" t="s">
        <v>2354</v>
      </c>
      <c r="R950" s="73" t="s">
        <v>261</v>
      </c>
      <c r="S950" s="27" t="s">
        <v>228</v>
      </c>
      <c r="T950" s="37">
        <v>43349</v>
      </c>
      <c r="U950" s="22" t="s">
        <v>254</v>
      </c>
      <c r="V950" s="73"/>
      <c r="W950" s="22"/>
      <c r="X950" s="45"/>
      <c r="Y950" s="22"/>
      <c r="Z950" s="37"/>
      <c r="AA950" s="22" t="s">
        <v>244</v>
      </c>
      <c r="AB950" s="22"/>
      <c r="AC950" s="22" t="s">
        <v>7128</v>
      </c>
      <c r="AD950" s="22" t="s">
        <v>237</v>
      </c>
      <c r="AE950" s="22" t="s">
        <v>254</v>
      </c>
      <c r="AF950" s="37">
        <v>43308</v>
      </c>
      <c r="AG950" s="64" t="s">
        <v>7130</v>
      </c>
      <c r="AH950" s="159"/>
      <c r="AI950" s="22"/>
      <c r="AJ950" s="22"/>
      <c r="AK950" s="22">
        <f ca="1">NETWORKDAYS(TODAY(),E950,Table4[Tətil günləri])</f>
        <v>-170</v>
      </c>
      <c r="AL950" s="18">
        <f t="shared" ca="1" si="29"/>
        <v>-169</v>
      </c>
    </row>
    <row r="951" spans="1:38" ht="58.6" customHeight="1">
      <c r="A951" s="22">
        <v>344</v>
      </c>
      <c r="B951" s="22" t="s">
        <v>5941</v>
      </c>
      <c r="C951" s="36">
        <v>43273</v>
      </c>
      <c r="D951" s="36">
        <v>43273</v>
      </c>
      <c r="E951" s="36">
        <f>WORKDAY(D951,10,Table4[Tətil günləri])</f>
        <v>43290</v>
      </c>
      <c r="F951" s="22" t="str">
        <f t="shared" si="28"/>
        <v/>
      </c>
      <c r="G951" s="22" t="s">
        <v>235</v>
      </c>
      <c r="H951" s="43" t="s">
        <v>7666</v>
      </c>
      <c r="I951" s="22" t="s">
        <v>5985</v>
      </c>
      <c r="J951" s="22" t="s">
        <v>57</v>
      </c>
      <c r="K951" s="22" t="s">
        <v>5986</v>
      </c>
      <c r="L951" s="22" t="s">
        <v>293</v>
      </c>
      <c r="M951" s="22" t="s">
        <v>703</v>
      </c>
      <c r="N951" s="22" t="s">
        <v>509</v>
      </c>
      <c r="O951" s="22" t="s">
        <v>253</v>
      </c>
      <c r="P951" s="36">
        <v>23279</v>
      </c>
      <c r="Q951" s="22" t="s">
        <v>5987</v>
      </c>
      <c r="R951" s="73" t="s">
        <v>253</v>
      </c>
      <c r="S951" s="27" t="s">
        <v>228</v>
      </c>
      <c r="T951" s="101">
        <v>43406</v>
      </c>
      <c r="U951" s="22" t="s">
        <v>860</v>
      </c>
      <c r="V951" s="73"/>
      <c r="W951" s="22"/>
      <c r="X951" s="45"/>
      <c r="Y951" s="22"/>
      <c r="Z951" s="37"/>
      <c r="AA951" s="22" t="s">
        <v>244</v>
      </c>
      <c r="AB951" s="22"/>
      <c r="AC951" s="22" t="s">
        <v>6824</v>
      </c>
      <c r="AD951" s="22" t="s">
        <v>237</v>
      </c>
      <c r="AE951" s="22" t="s">
        <v>860</v>
      </c>
      <c r="AF951" s="37">
        <v>43299</v>
      </c>
      <c r="AG951" s="53" t="s">
        <v>6825</v>
      </c>
      <c r="AH951" s="159" t="s">
        <v>1220</v>
      </c>
      <c r="AI951" s="22"/>
      <c r="AJ951" s="22"/>
      <c r="AK951" s="22">
        <f ca="1">NETWORKDAYS(TODAY(),E951,Table4[Tətil günləri])</f>
        <v>-170</v>
      </c>
      <c r="AL951" s="18">
        <f t="shared" ca="1" si="29"/>
        <v>-169</v>
      </c>
    </row>
    <row r="952" spans="1:38" ht="39.6" customHeight="1">
      <c r="A952" s="22">
        <v>344</v>
      </c>
      <c r="B952" s="22" t="s">
        <v>5941</v>
      </c>
      <c r="C952" s="36">
        <v>43273</v>
      </c>
      <c r="D952" s="36">
        <v>43273</v>
      </c>
      <c r="E952" s="36">
        <f>WORKDAY(D952,10,Table4[Tətil günləri])</f>
        <v>43290</v>
      </c>
      <c r="F952" s="22" t="str">
        <f>IF(OR(G952="göndərildi",G952="ləğv olundu"),"",AL952)</f>
        <v/>
      </c>
      <c r="G952" s="22" t="s">
        <v>235</v>
      </c>
      <c r="H952" s="22" t="s">
        <v>5920</v>
      </c>
      <c r="I952" s="22" t="s">
        <v>5921</v>
      </c>
      <c r="J952" s="22" t="s">
        <v>35</v>
      </c>
      <c r="K952" s="22" t="s">
        <v>5922</v>
      </c>
      <c r="L952" s="22" t="s">
        <v>293</v>
      </c>
      <c r="M952" s="22" t="s">
        <v>703</v>
      </c>
      <c r="N952" s="22" t="s">
        <v>509</v>
      </c>
      <c r="O952" s="22" t="s">
        <v>253</v>
      </c>
      <c r="P952" s="36">
        <v>25258</v>
      </c>
      <c r="Q952" s="22" t="s">
        <v>5923</v>
      </c>
      <c r="R952" s="73" t="s">
        <v>253</v>
      </c>
      <c r="S952" s="27" t="s">
        <v>228</v>
      </c>
      <c r="T952" s="101">
        <v>43405</v>
      </c>
      <c r="U952" s="22" t="s">
        <v>860</v>
      </c>
      <c r="V952" s="73"/>
      <c r="W952" s="22"/>
      <c r="X952" s="45"/>
      <c r="Y952" s="22"/>
      <c r="Z952" s="37"/>
      <c r="AA952" s="22" t="s">
        <v>244</v>
      </c>
      <c r="AB952" s="22"/>
      <c r="AC952" s="22" t="s">
        <v>4094</v>
      </c>
      <c r="AD952" s="22" t="s">
        <v>237</v>
      </c>
      <c r="AE952" s="22" t="s">
        <v>860</v>
      </c>
      <c r="AF952" s="37">
        <v>43299</v>
      </c>
      <c r="AG952" s="53" t="s">
        <v>6825</v>
      </c>
      <c r="AH952" s="159" t="s">
        <v>1220</v>
      </c>
      <c r="AI952" s="22"/>
      <c r="AJ952" s="22"/>
      <c r="AK952" s="22">
        <f ca="1">NETWORKDAYS(TODAY(),E952,Table4[Tətil günləri])</f>
        <v>-170</v>
      </c>
      <c r="AL952" s="18">
        <f t="shared" ca="1" si="29"/>
        <v>-169</v>
      </c>
    </row>
    <row r="953" spans="1:38" ht="46.9">
      <c r="A953" s="22">
        <v>344</v>
      </c>
      <c r="B953" s="22" t="s">
        <v>5941</v>
      </c>
      <c r="C953" s="37">
        <v>43273</v>
      </c>
      <c r="D953" s="36">
        <v>43273</v>
      </c>
      <c r="E953" s="36">
        <f>WORKDAY(D954,10,Table4[Tətil günləri])</f>
        <v>43290</v>
      </c>
      <c r="F953" s="22" t="str">
        <f t="shared" si="28"/>
        <v/>
      </c>
      <c r="G953" s="22" t="s">
        <v>235</v>
      </c>
      <c r="H953" s="22">
        <v>510820883</v>
      </c>
      <c r="I953" s="22" t="s">
        <v>5924</v>
      </c>
      <c r="J953" s="22" t="s">
        <v>57</v>
      </c>
      <c r="K953" s="22" t="s">
        <v>5925</v>
      </c>
      <c r="L953" s="22" t="s">
        <v>508</v>
      </c>
      <c r="M953" s="22" t="s">
        <v>288</v>
      </c>
      <c r="N953" s="22" t="s">
        <v>1367</v>
      </c>
      <c r="O953" s="22" t="s">
        <v>253</v>
      </c>
      <c r="P953" s="36">
        <v>23363</v>
      </c>
      <c r="Q953" s="22" t="s">
        <v>517</v>
      </c>
      <c r="R953" s="73" t="s">
        <v>253</v>
      </c>
      <c r="S953" s="27" t="s">
        <v>228</v>
      </c>
      <c r="T953" s="101">
        <v>43412</v>
      </c>
      <c r="U953" s="22" t="s">
        <v>860</v>
      </c>
      <c r="V953" s="73"/>
      <c r="W953" s="22"/>
      <c r="X953" s="45"/>
      <c r="Y953" s="22"/>
      <c r="Z953" s="37"/>
      <c r="AA953" s="22" t="s">
        <v>244</v>
      </c>
      <c r="AB953" s="22"/>
      <c r="AC953" s="22" t="s">
        <v>6819</v>
      </c>
      <c r="AD953" s="22" t="s">
        <v>237</v>
      </c>
      <c r="AE953" s="22" t="s">
        <v>860</v>
      </c>
      <c r="AF953" s="37">
        <v>43299</v>
      </c>
      <c r="AG953" s="53" t="s">
        <v>6825</v>
      </c>
      <c r="AH953" s="159" t="s">
        <v>1220</v>
      </c>
      <c r="AI953" s="22"/>
      <c r="AJ953" s="22"/>
      <c r="AK953" s="22">
        <f ca="1">NETWORKDAYS(TODAY(),E953,Table4[Tətil günləri])</f>
        <v>-170</v>
      </c>
      <c r="AL953" s="18">
        <f t="shared" ca="1" si="29"/>
        <v>-169</v>
      </c>
    </row>
    <row r="954" spans="1:38" ht="62.5">
      <c r="A954" s="22">
        <v>344</v>
      </c>
      <c r="B954" s="22" t="s">
        <v>5941</v>
      </c>
      <c r="C954" s="37">
        <v>43273</v>
      </c>
      <c r="D954" s="36">
        <v>43273</v>
      </c>
      <c r="E954" s="36">
        <f>WORKDAY(D954,10,Table4[Tətil günləri])</f>
        <v>43290</v>
      </c>
      <c r="F954" s="22" t="str">
        <f t="shared" si="28"/>
        <v/>
      </c>
      <c r="G954" s="22" t="s">
        <v>235</v>
      </c>
      <c r="H954" s="43" t="s">
        <v>5926</v>
      </c>
      <c r="I954" s="22" t="s">
        <v>5927</v>
      </c>
      <c r="J954" s="22" t="s">
        <v>170</v>
      </c>
      <c r="K954" s="22" t="s">
        <v>5928</v>
      </c>
      <c r="L954" s="22">
        <v>2146</v>
      </c>
      <c r="M954" s="22" t="s">
        <v>326</v>
      </c>
      <c r="N954" s="22" t="s">
        <v>295</v>
      </c>
      <c r="O954" s="22" t="s">
        <v>253</v>
      </c>
      <c r="P954" s="36">
        <v>29083</v>
      </c>
      <c r="Q954" s="22" t="s">
        <v>5929</v>
      </c>
      <c r="R954" s="73" t="s">
        <v>253</v>
      </c>
      <c r="S954" s="27" t="s">
        <v>228</v>
      </c>
      <c r="T954" s="101">
        <v>43425</v>
      </c>
      <c r="U954" s="22" t="s">
        <v>254</v>
      </c>
      <c r="V954" s="73"/>
      <c r="W954" s="22"/>
      <c r="X954" s="45"/>
      <c r="Y954" s="22"/>
      <c r="Z954" s="22"/>
      <c r="AA954" s="22" t="s">
        <v>244</v>
      </c>
      <c r="AB954" s="22"/>
      <c r="AC954" s="22" t="s">
        <v>4092</v>
      </c>
      <c r="AD954" s="22" t="s">
        <v>237</v>
      </c>
      <c r="AE954" s="22" t="s">
        <v>941</v>
      </c>
      <c r="AF954" s="37">
        <v>43299</v>
      </c>
      <c r="AG954" s="53" t="s">
        <v>6825</v>
      </c>
      <c r="AH954" s="159" t="s">
        <v>1220</v>
      </c>
      <c r="AI954" s="22"/>
      <c r="AJ954" s="22"/>
      <c r="AK954" s="22">
        <f ca="1">NETWORKDAYS(TODAY(),E954,Table4[Tətil günləri])</f>
        <v>-170</v>
      </c>
      <c r="AL954" s="18">
        <f t="shared" ca="1" si="29"/>
        <v>-169</v>
      </c>
    </row>
    <row r="955" spans="1:38" ht="62.5">
      <c r="A955" s="22">
        <v>344</v>
      </c>
      <c r="B955" s="22" t="s">
        <v>5941</v>
      </c>
      <c r="C955" s="37">
        <v>43273</v>
      </c>
      <c r="D955" s="36">
        <v>43273</v>
      </c>
      <c r="E955" s="36">
        <f>WORKDAY(D956,10,Table4[Tətil günləri])</f>
        <v>43290</v>
      </c>
      <c r="F955" s="22" t="str">
        <f t="shared" si="28"/>
        <v/>
      </c>
      <c r="G955" s="22" t="s">
        <v>235</v>
      </c>
      <c r="H955" s="22">
        <v>540683689</v>
      </c>
      <c r="I955" s="22" t="s">
        <v>5930</v>
      </c>
      <c r="J955" s="22" t="s">
        <v>57</v>
      </c>
      <c r="K955" s="22" t="s">
        <v>1366</v>
      </c>
      <c r="L955" s="22" t="s">
        <v>293</v>
      </c>
      <c r="M955" s="22" t="s">
        <v>294</v>
      </c>
      <c r="N955" s="22" t="s">
        <v>503</v>
      </c>
      <c r="O955" s="22" t="s">
        <v>253</v>
      </c>
      <c r="P955" s="36">
        <v>28007</v>
      </c>
      <c r="Q955" s="22" t="s">
        <v>1368</v>
      </c>
      <c r="R955" s="73" t="s">
        <v>253</v>
      </c>
      <c r="S955" s="22" t="s">
        <v>228</v>
      </c>
      <c r="T955" s="212">
        <v>43416</v>
      </c>
      <c r="U955" s="22" t="s">
        <v>254</v>
      </c>
      <c r="V955" s="73"/>
      <c r="W955" s="22"/>
      <c r="X955" s="45"/>
      <c r="Y955" s="22"/>
      <c r="Z955" s="22"/>
      <c r="AA955" s="22" t="s">
        <v>244</v>
      </c>
      <c r="AB955" s="22"/>
      <c r="AC955" s="22" t="s">
        <v>6822</v>
      </c>
      <c r="AD955" s="22" t="s">
        <v>237</v>
      </c>
      <c r="AE955" s="22" t="s">
        <v>941</v>
      </c>
      <c r="AF955" s="37">
        <v>43299</v>
      </c>
      <c r="AG955" s="53" t="s">
        <v>6825</v>
      </c>
      <c r="AH955" s="159" t="s">
        <v>1220</v>
      </c>
      <c r="AI955" s="22"/>
      <c r="AJ955" s="22"/>
      <c r="AK955" s="22">
        <f ca="1">NETWORKDAYS(TODAY(),E955,Table4[Tətil günləri])</f>
        <v>-170</v>
      </c>
      <c r="AL955" s="18">
        <f t="shared" ca="1" si="29"/>
        <v>-169</v>
      </c>
    </row>
    <row r="956" spans="1:38" ht="46.9">
      <c r="A956" s="22">
        <v>344</v>
      </c>
      <c r="B956" s="22" t="s">
        <v>5941</v>
      </c>
      <c r="C956" s="36">
        <v>43273</v>
      </c>
      <c r="D956" s="36">
        <v>43273</v>
      </c>
      <c r="E956" s="36">
        <f>WORKDAY(D956,10,Table4[Tətil günləri])</f>
        <v>43290</v>
      </c>
      <c r="F956" s="22" t="str">
        <f t="shared" si="28"/>
        <v/>
      </c>
      <c r="G956" s="22" t="s">
        <v>235</v>
      </c>
      <c r="H956" s="22" t="s">
        <v>5931</v>
      </c>
      <c r="I956" s="22" t="s">
        <v>5932</v>
      </c>
      <c r="J956" s="22" t="s">
        <v>87</v>
      </c>
      <c r="K956" s="22" t="s">
        <v>5933</v>
      </c>
      <c r="L956" s="22">
        <v>2146</v>
      </c>
      <c r="M956" s="22" t="s">
        <v>326</v>
      </c>
      <c r="N956" s="22" t="s">
        <v>509</v>
      </c>
      <c r="O956" s="22" t="s">
        <v>253</v>
      </c>
      <c r="P956" s="36">
        <v>25937</v>
      </c>
      <c r="Q956" s="22" t="s">
        <v>5934</v>
      </c>
      <c r="R956" s="73" t="s">
        <v>253</v>
      </c>
      <c r="S956" s="22" t="s">
        <v>228</v>
      </c>
      <c r="T956" s="212">
        <v>43412</v>
      </c>
      <c r="U956" s="22" t="s">
        <v>254</v>
      </c>
      <c r="V956" s="73"/>
      <c r="W956" s="22"/>
      <c r="X956" s="45"/>
      <c r="Y956" s="22"/>
      <c r="Z956" s="22"/>
      <c r="AA956" s="22" t="s">
        <v>244</v>
      </c>
      <c r="AB956" s="22"/>
      <c r="AC956" s="22" t="s">
        <v>6820</v>
      </c>
      <c r="AD956" s="22" t="s">
        <v>237</v>
      </c>
      <c r="AE956" s="22" t="s">
        <v>941</v>
      </c>
      <c r="AF956" s="37">
        <v>43299</v>
      </c>
      <c r="AG956" s="53" t="s">
        <v>6825</v>
      </c>
      <c r="AH956" s="159" t="s">
        <v>1220</v>
      </c>
      <c r="AI956" s="22"/>
      <c r="AJ956" s="22"/>
      <c r="AK956" s="22">
        <f ca="1">NETWORKDAYS(TODAY(),E956,Table4[Tətil günləri])</f>
        <v>-170</v>
      </c>
      <c r="AL956" s="18">
        <f t="shared" ca="1" si="29"/>
        <v>-169</v>
      </c>
    </row>
    <row r="957" spans="1:38" ht="46.9">
      <c r="A957" s="22">
        <v>344</v>
      </c>
      <c r="B957" s="22" t="s">
        <v>5941</v>
      </c>
      <c r="C957" s="37">
        <v>43273</v>
      </c>
      <c r="D957" s="36">
        <v>43273</v>
      </c>
      <c r="E957" s="36">
        <f>WORKDAY(D958,10,Table4[Tətil günləri])</f>
        <v>43290</v>
      </c>
      <c r="F957" s="22" t="str">
        <f t="shared" ref="F957:F1022" si="30">IF(OR(G957="göndərildi",G957="ləğv olundu"),"",AL957)</f>
        <v/>
      </c>
      <c r="G957" s="22" t="s">
        <v>235</v>
      </c>
      <c r="H957" s="22">
        <v>117087231</v>
      </c>
      <c r="I957" s="22" t="s">
        <v>5935</v>
      </c>
      <c r="J957" s="22" t="s">
        <v>218</v>
      </c>
      <c r="K957" s="22" t="s">
        <v>5936</v>
      </c>
      <c r="L957" s="22" t="s">
        <v>293</v>
      </c>
      <c r="M957" s="22" t="s">
        <v>294</v>
      </c>
      <c r="N957" s="22" t="s">
        <v>509</v>
      </c>
      <c r="O957" s="22" t="s">
        <v>253</v>
      </c>
      <c r="P957" s="36">
        <v>27127</v>
      </c>
      <c r="Q957" s="22" t="s">
        <v>5937</v>
      </c>
      <c r="R957" s="73" t="s">
        <v>253</v>
      </c>
      <c r="S957" s="22" t="s">
        <v>228</v>
      </c>
      <c r="T957" s="212">
        <v>43429</v>
      </c>
      <c r="U957" s="22" t="s">
        <v>254</v>
      </c>
      <c r="V957" s="73"/>
      <c r="W957" s="22"/>
      <c r="X957" s="45"/>
      <c r="Y957" s="22"/>
      <c r="Z957" s="22"/>
      <c r="AA957" s="22" t="s">
        <v>244</v>
      </c>
      <c r="AB957" s="22"/>
      <c r="AC957" s="22" t="s">
        <v>6821</v>
      </c>
      <c r="AD957" s="22" t="s">
        <v>237</v>
      </c>
      <c r="AE957" s="22" t="s">
        <v>941</v>
      </c>
      <c r="AF957" s="37">
        <v>43299</v>
      </c>
      <c r="AG957" s="53" t="s">
        <v>6825</v>
      </c>
      <c r="AH957" s="159" t="s">
        <v>1220</v>
      </c>
      <c r="AI957" s="22"/>
      <c r="AJ957" s="22"/>
      <c r="AK957" s="22">
        <f ca="1">NETWORKDAYS(TODAY(),E957,Table4[Tətil günləri])</f>
        <v>-170</v>
      </c>
      <c r="AL957" s="18">
        <f t="shared" ref="AL957:AL1022" ca="1" si="31">IF(AK957&gt;0,AK957-1,AK957+1)</f>
        <v>-169</v>
      </c>
    </row>
    <row r="958" spans="1:38" ht="46.9">
      <c r="A958" s="22">
        <v>344</v>
      </c>
      <c r="B958" s="22" t="s">
        <v>5941</v>
      </c>
      <c r="C958" s="37">
        <v>43273</v>
      </c>
      <c r="D958" s="36">
        <v>43273</v>
      </c>
      <c r="E958" s="36">
        <f>WORKDAY(D958,10,Table4[Tətil günləri])</f>
        <v>43290</v>
      </c>
      <c r="F958" s="22" t="str">
        <f t="shared" si="30"/>
        <v/>
      </c>
      <c r="G958" s="22" t="s">
        <v>235</v>
      </c>
      <c r="H958" s="22">
        <v>469684562</v>
      </c>
      <c r="I958" s="22" t="s">
        <v>5938</v>
      </c>
      <c r="J958" s="22" t="s">
        <v>36</v>
      </c>
      <c r="K958" s="22" t="s">
        <v>5939</v>
      </c>
      <c r="L958" s="22" t="s">
        <v>299</v>
      </c>
      <c r="M958" s="22" t="s">
        <v>300</v>
      </c>
      <c r="N958" s="22" t="s">
        <v>295</v>
      </c>
      <c r="O958" s="22" t="s">
        <v>253</v>
      </c>
      <c r="P958" s="36">
        <v>29186</v>
      </c>
      <c r="Q958" s="22" t="s">
        <v>5940</v>
      </c>
      <c r="R958" s="73" t="s">
        <v>253</v>
      </c>
      <c r="S958" s="22" t="s">
        <v>228</v>
      </c>
      <c r="T958" s="212">
        <v>43425</v>
      </c>
      <c r="U958" s="22" t="s">
        <v>254</v>
      </c>
      <c r="V958" s="73"/>
      <c r="W958" s="22"/>
      <c r="X958" s="45"/>
      <c r="Y958" s="22"/>
      <c r="Z958" s="22"/>
      <c r="AA958" s="22" t="s">
        <v>244</v>
      </c>
      <c r="AB958" s="22"/>
      <c r="AC958" s="22" t="s">
        <v>6823</v>
      </c>
      <c r="AD958" s="22" t="s">
        <v>237</v>
      </c>
      <c r="AE958" s="22" t="s">
        <v>941</v>
      </c>
      <c r="AF958" s="37">
        <v>43299</v>
      </c>
      <c r="AG958" s="53" t="s">
        <v>6825</v>
      </c>
      <c r="AH958" s="159" t="s">
        <v>1220</v>
      </c>
      <c r="AI958" s="22"/>
      <c r="AJ958" s="22"/>
      <c r="AK958" s="22">
        <f ca="1">NETWORKDAYS(TODAY(),E958,Table4[Tətil günləri])</f>
        <v>-170</v>
      </c>
      <c r="AL958" s="18">
        <f t="shared" ca="1" si="31"/>
        <v>-169</v>
      </c>
    </row>
    <row r="959" spans="1:38" ht="62.5">
      <c r="A959" s="22">
        <v>345</v>
      </c>
      <c r="B959" s="22" t="s">
        <v>5941</v>
      </c>
      <c r="C959" s="37">
        <v>43273</v>
      </c>
      <c r="D959" s="36">
        <v>43273</v>
      </c>
      <c r="E959" s="36">
        <f>WORKDAY(D959,10,Table4[Tətil günləri])</f>
        <v>43290</v>
      </c>
      <c r="F959" s="22" t="str">
        <f t="shared" si="30"/>
        <v/>
      </c>
      <c r="G959" s="22" t="s">
        <v>235</v>
      </c>
      <c r="H959" s="43" t="s">
        <v>7849</v>
      </c>
      <c r="I959" s="22" t="s">
        <v>5943</v>
      </c>
      <c r="J959" s="22" t="s">
        <v>57</v>
      </c>
      <c r="K959" s="22" t="s">
        <v>5944</v>
      </c>
      <c r="L959" s="22">
        <v>3117</v>
      </c>
      <c r="M959" s="22" t="s">
        <v>1016</v>
      </c>
      <c r="N959" s="22" t="s">
        <v>5945</v>
      </c>
      <c r="O959" s="22" t="s">
        <v>5946</v>
      </c>
      <c r="P959" s="36">
        <v>28628</v>
      </c>
      <c r="Q959" s="22" t="s">
        <v>6640</v>
      </c>
      <c r="R959" s="73" t="s">
        <v>5947</v>
      </c>
      <c r="S959" s="27" t="s">
        <v>227</v>
      </c>
      <c r="T959" s="37" t="s">
        <v>544</v>
      </c>
      <c r="U959" s="22" t="s">
        <v>254</v>
      </c>
      <c r="V959" s="73" t="s">
        <v>232</v>
      </c>
      <c r="W959" s="22" t="s">
        <v>6673</v>
      </c>
      <c r="X959" s="45" t="s">
        <v>6674</v>
      </c>
      <c r="Y959" s="22" t="s">
        <v>239</v>
      </c>
      <c r="Z959" s="37">
        <v>43293</v>
      </c>
      <c r="AA959" s="22" t="s">
        <v>243</v>
      </c>
      <c r="AB959" s="22"/>
      <c r="AC959" s="22" t="s">
        <v>7088</v>
      </c>
      <c r="AD959" s="22" t="s">
        <v>237</v>
      </c>
      <c r="AE959" s="22" t="s">
        <v>254</v>
      </c>
      <c r="AF959" s="37">
        <v>43307</v>
      </c>
      <c r="AG959" s="22" t="s">
        <v>7089</v>
      </c>
      <c r="AH959" s="159" t="s">
        <v>7090</v>
      </c>
      <c r="AI959" s="22"/>
      <c r="AJ959" s="22"/>
      <c r="AK959" s="22">
        <f ca="1">NETWORKDAYS(TODAY(),E959,Table4[Tətil günləri])</f>
        <v>-170</v>
      </c>
      <c r="AL959" s="18">
        <f t="shared" ca="1" si="31"/>
        <v>-169</v>
      </c>
    </row>
    <row r="960" spans="1:38" s="21" customFormat="1" ht="62.5">
      <c r="A960" s="38">
        <v>345</v>
      </c>
      <c r="B960" s="38" t="s">
        <v>5942</v>
      </c>
      <c r="C960" s="67"/>
      <c r="D960" s="36">
        <v>43273</v>
      </c>
      <c r="E960" s="36">
        <f>WORKDAY(D960,10,Table4[Tətil günləri])</f>
        <v>43290</v>
      </c>
      <c r="F960" s="22" t="str">
        <f t="shared" si="30"/>
        <v/>
      </c>
      <c r="G960" s="22" t="s">
        <v>235</v>
      </c>
      <c r="H960" s="46" t="s">
        <v>7850</v>
      </c>
      <c r="I960" s="38" t="s">
        <v>5948</v>
      </c>
      <c r="J960" s="38" t="s">
        <v>57</v>
      </c>
      <c r="K960" s="38" t="s">
        <v>5944</v>
      </c>
      <c r="L960" s="38">
        <v>3117</v>
      </c>
      <c r="M960" s="38" t="s">
        <v>1016</v>
      </c>
      <c r="N960" s="38" t="s">
        <v>5945</v>
      </c>
      <c r="O960" s="38" t="s">
        <v>5946</v>
      </c>
      <c r="P960" s="39">
        <v>31011</v>
      </c>
      <c r="Q960" s="38" t="s">
        <v>6640</v>
      </c>
      <c r="R960" s="79" t="s">
        <v>5947</v>
      </c>
      <c r="S960" s="27" t="s">
        <v>227</v>
      </c>
      <c r="T960" s="101" t="s">
        <v>544</v>
      </c>
      <c r="U960" s="22" t="s">
        <v>254</v>
      </c>
      <c r="V960" s="73" t="s">
        <v>232</v>
      </c>
      <c r="W960" s="38" t="s">
        <v>6675</v>
      </c>
      <c r="X960" s="82" t="s">
        <v>6676</v>
      </c>
      <c r="Y960" s="38" t="s">
        <v>239</v>
      </c>
      <c r="Z960" s="37">
        <v>43293</v>
      </c>
      <c r="AA960" s="22" t="s">
        <v>243</v>
      </c>
      <c r="AB960" s="38"/>
      <c r="AC960" s="22" t="s">
        <v>7088</v>
      </c>
      <c r="AD960" s="22" t="s">
        <v>237</v>
      </c>
      <c r="AE960" s="22" t="s">
        <v>254</v>
      </c>
      <c r="AF960" s="37">
        <v>43307</v>
      </c>
      <c r="AG960" s="22" t="s">
        <v>7089</v>
      </c>
      <c r="AH960" s="159" t="s">
        <v>7090</v>
      </c>
      <c r="AI960" s="38"/>
      <c r="AJ960" s="38"/>
      <c r="AK960" s="22">
        <f ca="1">NETWORKDAYS(TODAY(),E960,Table4[Tətil günləri])</f>
        <v>-170</v>
      </c>
      <c r="AL960" s="18">
        <f t="shared" ca="1" si="31"/>
        <v>-169</v>
      </c>
    </row>
    <row r="961" spans="1:38" s="21" customFormat="1" ht="46.9">
      <c r="A961" s="38">
        <v>346</v>
      </c>
      <c r="B961" s="38">
        <v>288</v>
      </c>
      <c r="C961" s="67">
        <v>43273</v>
      </c>
      <c r="D961" s="36">
        <v>43278</v>
      </c>
      <c r="E961" s="36">
        <f>WORKDAY(D961,10,Table4[Tətil günləri])</f>
        <v>43292</v>
      </c>
      <c r="F961" s="22" t="str">
        <f t="shared" si="30"/>
        <v/>
      </c>
      <c r="G961" s="22" t="s">
        <v>235</v>
      </c>
      <c r="H961" s="38" t="s">
        <v>6035</v>
      </c>
      <c r="I961" s="38" t="s">
        <v>6036</v>
      </c>
      <c r="J961" s="38" t="s">
        <v>87</v>
      </c>
      <c r="K961" s="38" t="s">
        <v>6037</v>
      </c>
      <c r="L961" s="38">
        <v>2330</v>
      </c>
      <c r="M961" s="38" t="s">
        <v>6038</v>
      </c>
      <c r="N961" s="38" t="s">
        <v>3726</v>
      </c>
      <c r="O961" s="38" t="s">
        <v>3726</v>
      </c>
      <c r="P961" s="39">
        <v>24900</v>
      </c>
      <c r="Q961" s="38" t="s">
        <v>6039</v>
      </c>
      <c r="R961" s="79" t="s">
        <v>3726</v>
      </c>
      <c r="S961" s="27" t="s">
        <v>227</v>
      </c>
      <c r="T961" s="101"/>
      <c r="U961" s="22" t="s">
        <v>254</v>
      </c>
      <c r="V961" s="79"/>
      <c r="W961" s="38"/>
      <c r="X961" s="82"/>
      <c r="Y961" s="38"/>
      <c r="Z961" s="38"/>
      <c r="AA961" s="38" t="s">
        <v>244</v>
      </c>
      <c r="AB961" s="38"/>
      <c r="AC961" s="38" t="s">
        <v>6472</v>
      </c>
      <c r="AD961" s="38" t="s">
        <v>237</v>
      </c>
      <c r="AE961" s="38" t="s">
        <v>254</v>
      </c>
      <c r="AF961" s="67">
        <v>43287</v>
      </c>
      <c r="AG961" s="64" t="s">
        <v>6473</v>
      </c>
      <c r="AH961" s="170"/>
      <c r="AI961" s="38"/>
      <c r="AJ961" s="38"/>
      <c r="AK961" s="22">
        <f ca="1">NETWORKDAYS(TODAY(),E961,Table4[Tətil günləri])</f>
        <v>-168</v>
      </c>
      <c r="AL961" s="18">
        <f t="shared" ca="1" si="31"/>
        <v>-167</v>
      </c>
    </row>
    <row r="962" spans="1:38" s="21" customFormat="1" ht="46.9">
      <c r="A962" s="38">
        <v>346</v>
      </c>
      <c r="B962" s="38">
        <v>288</v>
      </c>
      <c r="C962" s="67">
        <v>43273</v>
      </c>
      <c r="D962" s="36">
        <v>43278</v>
      </c>
      <c r="E962" s="36">
        <f>WORKDAY(D962,10,Table4[Tətil günləri])</f>
        <v>43292</v>
      </c>
      <c r="F962" s="22" t="str">
        <f t="shared" si="30"/>
        <v/>
      </c>
      <c r="G962" s="22" t="s">
        <v>235</v>
      </c>
      <c r="H962" s="38" t="s">
        <v>6040</v>
      </c>
      <c r="I962" s="38" t="s">
        <v>6041</v>
      </c>
      <c r="J962" s="38" t="s">
        <v>82</v>
      </c>
      <c r="K962" s="38" t="s">
        <v>6037</v>
      </c>
      <c r="L962" s="38">
        <v>2342</v>
      </c>
      <c r="M962" s="38" t="s">
        <v>6042</v>
      </c>
      <c r="N962" s="38" t="s">
        <v>3726</v>
      </c>
      <c r="O962" s="38" t="s">
        <v>3726</v>
      </c>
      <c r="P962" s="39">
        <v>24966</v>
      </c>
      <c r="Q962" s="38" t="s">
        <v>6043</v>
      </c>
      <c r="R962" s="79" t="s">
        <v>3726</v>
      </c>
      <c r="S962" s="27" t="s">
        <v>227</v>
      </c>
      <c r="T962" s="101"/>
      <c r="U962" s="22" t="s">
        <v>254</v>
      </c>
      <c r="V962" s="79"/>
      <c r="W962" s="38"/>
      <c r="X962" s="82"/>
      <c r="Y962" s="38"/>
      <c r="Z962" s="38"/>
      <c r="AA962" s="38" t="s">
        <v>244</v>
      </c>
      <c r="AB962" s="38"/>
      <c r="AC962" s="38" t="s">
        <v>6472</v>
      </c>
      <c r="AD962" s="38" t="s">
        <v>237</v>
      </c>
      <c r="AE962" s="38" t="s">
        <v>254</v>
      </c>
      <c r="AF962" s="67">
        <v>43322</v>
      </c>
      <c r="AG962" s="64" t="s">
        <v>7510</v>
      </c>
      <c r="AH962" s="170"/>
      <c r="AI962" s="38"/>
      <c r="AJ962" s="38"/>
      <c r="AK962" s="22">
        <f ca="1">NETWORKDAYS(TODAY(),E962,Table4[Tətil günləri])</f>
        <v>-168</v>
      </c>
      <c r="AL962" s="18">
        <f t="shared" ca="1" si="31"/>
        <v>-167</v>
      </c>
    </row>
    <row r="963" spans="1:38" ht="46.9">
      <c r="A963" s="38">
        <v>346</v>
      </c>
      <c r="B963" s="38">
        <v>288</v>
      </c>
      <c r="C963" s="67">
        <v>43273</v>
      </c>
      <c r="D963" s="36">
        <v>43278</v>
      </c>
      <c r="E963" s="36">
        <f>WORKDAY(D963,10,Table4[Tətil günləri])</f>
        <v>43292</v>
      </c>
      <c r="F963" s="22" t="str">
        <f t="shared" si="30"/>
        <v/>
      </c>
      <c r="G963" s="22" t="s">
        <v>235</v>
      </c>
      <c r="H963" s="22">
        <v>515527258</v>
      </c>
      <c r="I963" s="22" t="s">
        <v>6044</v>
      </c>
      <c r="J963" s="22" t="s">
        <v>57</v>
      </c>
      <c r="K963" s="22" t="s">
        <v>6045</v>
      </c>
      <c r="L963" s="22">
        <v>1345</v>
      </c>
      <c r="M963" s="22" t="s">
        <v>5691</v>
      </c>
      <c r="N963" s="22" t="s">
        <v>3726</v>
      </c>
      <c r="O963" s="22" t="s">
        <v>3726</v>
      </c>
      <c r="P963" s="36">
        <v>21185</v>
      </c>
      <c r="Q963" s="22" t="s">
        <v>6046</v>
      </c>
      <c r="R963" s="73" t="s">
        <v>3726</v>
      </c>
      <c r="S963" s="27" t="s">
        <v>227</v>
      </c>
      <c r="T963" s="37"/>
      <c r="U963" s="22" t="s">
        <v>941</v>
      </c>
      <c r="V963" s="73"/>
      <c r="W963" s="22"/>
      <c r="X963" s="45"/>
      <c r="Y963" s="22"/>
      <c r="Z963" s="22"/>
      <c r="AA963" s="38" t="s">
        <v>244</v>
      </c>
      <c r="AB963" s="22"/>
      <c r="AC963" s="38" t="s">
        <v>6472</v>
      </c>
      <c r="AD963" s="38" t="s">
        <v>237</v>
      </c>
      <c r="AE963" s="38" t="s">
        <v>254</v>
      </c>
      <c r="AF963" s="67">
        <v>43287</v>
      </c>
      <c r="AG963" s="64" t="s">
        <v>6473</v>
      </c>
      <c r="AH963" s="159"/>
      <c r="AI963" s="22"/>
      <c r="AJ963" s="22"/>
      <c r="AK963" s="22">
        <f ca="1">NETWORKDAYS(TODAY(),E963,Table4[Tətil günləri])</f>
        <v>-168</v>
      </c>
      <c r="AL963" s="18">
        <f t="shared" ca="1" si="31"/>
        <v>-167</v>
      </c>
    </row>
    <row r="964" spans="1:38" ht="62.5">
      <c r="A964" s="38">
        <v>347</v>
      </c>
      <c r="B964" s="38"/>
      <c r="C964" s="36">
        <v>43278</v>
      </c>
      <c r="D964" s="36">
        <v>43278</v>
      </c>
      <c r="E964" s="36">
        <f>WORKDAY(D964,10,Table4[Tətil günləri])</f>
        <v>43292</v>
      </c>
      <c r="F964" s="22" t="str">
        <f t="shared" si="30"/>
        <v/>
      </c>
      <c r="G964" s="22" t="s">
        <v>235</v>
      </c>
      <c r="H964" s="22" t="s">
        <v>6047</v>
      </c>
      <c r="I964" s="22" t="s">
        <v>6048</v>
      </c>
      <c r="J964" s="22" t="s">
        <v>69</v>
      </c>
      <c r="K964" s="22" t="s">
        <v>6049</v>
      </c>
      <c r="L964" s="22">
        <v>3113</v>
      </c>
      <c r="M964" s="22" t="s">
        <v>6050</v>
      </c>
      <c r="N964" s="22" t="s">
        <v>6051</v>
      </c>
      <c r="O964" s="22" t="s">
        <v>6052</v>
      </c>
      <c r="P964" s="36">
        <v>30609</v>
      </c>
      <c r="Q964" s="22" t="s">
        <v>6053</v>
      </c>
      <c r="R964" s="73" t="s">
        <v>6054</v>
      </c>
      <c r="S964" s="27" t="s">
        <v>228</v>
      </c>
      <c r="T964" s="33">
        <v>43280</v>
      </c>
      <c r="U964" s="22" t="s">
        <v>254</v>
      </c>
      <c r="V964" s="73" t="s">
        <v>232</v>
      </c>
      <c r="W964" s="22" t="s">
        <v>6160</v>
      </c>
      <c r="X964" s="45" t="s">
        <v>6161</v>
      </c>
      <c r="Y964" s="22" t="s">
        <v>239</v>
      </c>
      <c r="Z964" s="37">
        <v>43278</v>
      </c>
      <c r="AA964" s="22" t="s">
        <v>229</v>
      </c>
      <c r="AB964" s="22"/>
      <c r="AC964" s="22" t="s">
        <v>6198</v>
      </c>
      <c r="AD964" s="22" t="s">
        <v>237</v>
      </c>
      <c r="AE964" s="22" t="s">
        <v>254</v>
      </c>
      <c r="AF964" s="37">
        <v>43280</v>
      </c>
      <c r="AG964" s="22" t="s">
        <v>6199</v>
      </c>
      <c r="AH964" s="159"/>
      <c r="AI964" s="22"/>
      <c r="AJ964" s="22"/>
      <c r="AK964" s="22">
        <f ca="1">NETWORKDAYS(TODAY(),E964,Table4[Tətil günləri])</f>
        <v>-168</v>
      </c>
      <c r="AL964" s="18">
        <f t="shared" ca="1" si="31"/>
        <v>-167</v>
      </c>
    </row>
    <row r="965" spans="1:38" ht="62.5">
      <c r="A965" s="38">
        <v>347</v>
      </c>
      <c r="B965" s="22"/>
      <c r="C965" s="36">
        <v>43278</v>
      </c>
      <c r="D965" s="36">
        <v>43278</v>
      </c>
      <c r="E965" s="36">
        <f>WORKDAY(D965,10,Table4[Tətil günləri])</f>
        <v>43292</v>
      </c>
      <c r="F965" s="22" t="str">
        <f t="shared" si="30"/>
        <v/>
      </c>
      <c r="G965" s="22" t="s">
        <v>235</v>
      </c>
      <c r="H965" s="22" t="s">
        <v>6055</v>
      </c>
      <c r="I965" s="22" t="s">
        <v>6056</v>
      </c>
      <c r="J965" s="22" t="s">
        <v>69</v>
      </c>
      <c r="K965" s="22" t="s">
        <v>6057</v>
      </c>
      <c r="L965" s="22">
        <v>7233</v>
      </c>
      <c r="M965" s="22" t="s">
        <v>6058</v>
      </c>
      <c r="N965" s="22" t="s">
        <v>6051</v>
      </c>
      <c r="O965" s="22" t="s">
        <v>6052</v>
      </c>
      <c r="P965" s="36">
        <v>32140</v>
      </c>
      <c r="Q965" s="22" t="s">
        <v>6059</v>
      </c>
      <c r="R965" s="73" t="s">
        <v>6054</v>
      </c>
      <c r="S965" s="27" t="s">
        <v>228</v>
      </c>
      <c r="T965" s="33">
        <v>43280</v>
      </c>
      <c r="U965" s="22" t="s">
        <v>254</v>
      </c>
      <c r="V965" s="73" t="s">
        <v>232</v>
      </c>
      <c r="W965" s="22" t="s">
        <v>6162</v>
      </c>
      <c r="X965" s="45" t="s">
        <v>6163</v>
      </c>
      <c r="Y965" s="22" t="s">
        <v>239</v>
      </c>
      <c r="Z965" s="37">
        <v>43278</v>
      </c>
      <c r="AA965" s="22" t="s">
        <v>229</v>
      </c>
      <c r="AB965" s="22"/>
      <c r="AC965" s="22" t="s">
        <v>6198</v>
      </c>
      <c r="AD965" s="22" t="s">
        <v>237</v>
      </c>
      <c r="AE965" s="22" t="s">
        <v>254</v>
      </c>
      <c r="AF965" s="37">
        <v>43280</v>
      </c>
      <c r="AG965" s="22" t="s">
        <v>6199</v>
      </c>
      <c r="AH965" s="159"/>
      <c r="AI965" s="22"/>
      <c r="AJ965" s="22"/>
      <c r="AK965" s="22">
        <f ca="1">NETWORKDAYS(TODAY(),E965,Table4[Tətil günləri])</f>
        <v>-168</v>
      </c>
      <c r="AL965" s="18">
        <f t="shared" ca="1" si="31"/>
        <v>-167</v>
      </c>
    </row>
    <row r="966" spans="1:38" ht="62.5">
      <c r="A966" s="38">
        <v>347</v>
      </c>
      <c r="B966" s="22"/>
      <c r="C966" s="36">
        <v>43278</v>
      </c>
      <c r="D966" s="36">
        <v>43278</v>
      </c>
      <c r="E966" s="36">
        <f>WORKDAY(D966,10,Table4[Tətil günləri])</f>
        <v>43292</v>
      </c>
      <c r="F966" s="22" t="str">
        <f t="shared" si="30"/>
        <v/>
      </c>
      <c r="G966" s="22" t="s">
        <v>235</v>
      </c>
      <c r="H966" s="22" t="s">
        <v>6060</v>
      </c>
      <c r="I966" s="22" t="s">
        <v>6061</v>
      </c>
      <c r="J966" s="22" t="s">
        <v>69</v>
      </c>
      <c r="K966" s="22" t="s">
        <v>6057</v>
      </c>
      <c r="L966" s="22">
        <v>7233</v>
      </c>
      <c r="M966" s="22" t="s">
        <v>6058</v>
      </c>
      <c r="N966" s="22" t="s">
        <v>6051</v>
      </c>
      <c r="O966" s="22" t="s">
        <v>6052</v>
      </c>
      <c r="P966" s="36">
        <v>32587</v>
      </c>
      <c r="Q966" s="22" t="s">
        <v>6059</v>
      </c>
      <c r="R966" s="73" t="s">
        <v>6054</v>
      </c>
      <c r="S966" s="27" t="s">
        <v>228</v>
      </c>
      <c r="T966" s="33">
        <v>43280</v>
      </c>
      <c r="U966" s="22" t="s">
        <v>254</v>
      </c>
      <c r="V966" s="73" t="s">
        <v>232</v>
      </c>
      <c r="W966" s="22" t="s">
        <v>6164</v>
      </c>
      <c r="X966" s="45" t="s">
        <v>6165</v>
      </c>
      <c r="Y966" s="22" t="s">
        <v>239</v>
      </c>
      <c r="Z966" s="37">
        <v>43278</v>
      </c>
      <c r="AA966" s="22" t="s">
        <v>229</v>
      </c>
      <c r="AB966" s="22"/>
      <c r="AC966" s="22" t="s">
        <v>6198</v>
      </c>
      <c r="AD966" s="22" t="s">
        <v>237</v>
      </c>
      <c r="AE966" s="22" t="s">
        <v>254</v>
      </c>
      <c r="AF966" s="37">
        <v>43280</v>
      </c>
      <c r="AG966" s="22" t="s">
        <v>6199</v>
      </c>
      <c r="AH966" s="159"/>
      <c r="AI966" s="22"/>
      <c r="AJ966" s="22"/>
      <c r="AK966" s="22">
        <f ca="1">NETWORKDAYS(TODAY(),E966,Table4[Tətil günləri])</f>
        <v>-168</v>
      </c>
      <c r="AL966" s="18">
        <f t="shared" ca="1" si="31"/>
        <v>-167</v>
      </c>
    </row>
    <row r="967" spans="1:38" ht="62.5">
      <c r="A967" s="38">
        <v>347</v>
      </c>
      <c r="B967" s="22"/>
      <c r="C967" s="36">
        <v>43278</v>
      </c>
      <c r="D967" s="36">
        <v>43278</v>
      </c>
      <c r="E967" s="36">
        <f>WORKDAY(D967,10,Table4[Tətil günləri])</f>
        <v>43292</v>
      </c>
      <c r="F967" s="22" t="str">
        <f t="shared" si="30"/>
        <v/>
      </c>
      <c r="G967" s="22" t="s">
        <v>235</v>
      </c>
      <c r="H967" s="22" t="s">
        <v>6062</v>
      </c>
      <c r="I967" s="22" t="s">
        <v>6063</v>
      </c>
      <c r="J967" s="22" t="s">
        <v>69</v>
      </c>
      <c r="K967" s="22" t="s">
        <v>6064</v>
      </c>
      <c r="L967" s="22">
        <v>3113</v>
      </c>
      <c r="M967" s="22" t="s">
        <v>6050</v>
      </c>
      <c r="N967" s="22" t="s">
        <v>6051</v>
      </c>
      <c r="O967" s="22" t="s">
        <v>6052</v>
      </c>
      <c r="P967" s="36">
        <v>32135</v>
      </c>
      <c r="Q967" s="22" t="s">
        <v>6065</v>
      </c>
      <c r="R967" s="73" t="s">
        <v>6054</v>
      </c>
      <c r="S967" s="22" t="s">
        <v>228</v>
      </c>
      <c r="T967" s="33">
        <v>43280</v>
      </c>
      <c r="U967" s="22" t="s">
        <v>254</v>
      </c>
      <c r="V967" s="73" t="s">
        <v>232</v>
      </c>
      <c r="W967" s="22" t="s">
        <v>6166</v>
      </c>
      <c r="X967" s="45" t="s">
        <v>6167</v>
      </c>
      <c r="Y967" s="22" t="s">
        <v>239</v>
      </c>
      <c r="Z967" s="37">
        <v>43278</v>
      </c>
      <c r="AA967" s="22" t="s">
        <v>229</v>
      </c>
      <c r="AB967" s="22"/>
      <c r="AC967" s="22" t="s">
        <v>6198</v>
      </c>
      <c r="AD967" s="22" t="s">
        <v>237</v>
      </c>
      <c r="AE967" s="22" t="s">
        <v>254</v>
      </c>
      <c r="AF967" s="37">
        <v>43280</v>
      </c>
      <c r="AG967" s="22" t="s">
        <v>6199</v>
      </c>
      <c r="AH967" s="159"/>
      <c r="AI967" s="22"/>
      <c r="AJ967" s="22"/>
      <c r="AK967" s="22">
        <f ca="1">NETWORKDAYS(TODAY(),E967,Table4[Tətil günləri])</f>
        <v>-168</v>
      </c>
      <c r="AL967" s="18">
        <f t="shared" ca="1" si="31"/>
        <v>-167</v>
      </c>
    </row>
    <row r="968" spans="1:38" ht="109.4">
      <c r="A968" s="22">
        <v>348</v>
      </c>
      <c r="B968" s="22" t="s">
        <v>6077</v>
      </c>
      <c r="C968" s="37">
        <v>43272</v>
      </c>
      <c r="D968" s="36">
        <v>43278</v>
      </c>
      <c r="E968" s="36">
        <f>WORKDAY(D968,10,Table4[Tətil günləri])</f>
        <v>43292</v>
      </c>
      <c r="F968" s="22" t="str">
        <f t="shared" si="30"/>
        <v/>
      </c>
      <c r="G968" s="22" t="s">
        <v>235</v>
      </c>
      <c r="H968" s="43" t="s">
        <v>7851</v>
      </c>
      <c r="I968" s="22" t="s">
        <v>6066</v>
      </c>
      <c r="J968" s="22" t="s">
        <v>167</v>
      </c>
      <c r="K968" s="22" t="s">
        <v>2156</v>
      </c>
      <c r="L968" s="22">
        <v>8113</v>
      </c>
      <c r="M968" s="22" t="s">
        <v>2133</v>
      </c>
      <c r="N968" s="22" t="s">
        <v>937</v>
      </c>
      <c r="O968" s="22" t="s">
        <v>938</v>
      </c>
      <c r="P968" s="36">
        <v>31834</v>
      </c>
      <c r="Q968" s="22" t="s">
        <v>6067</v>
      </c>
      <c r="R968" s="73" t="s">
        <v>940</v>
      </c>
      <c r="S968" s="22" t="s">
        <v>228</v>
      </c>
      <c r="T968" s="39">
        <v>43368</v>
      </c>
      <c r="U968" s="22" t="s">
        <v>941</v>
      </c>
      <c r="V968" s="73" t="s">
        <v>232</v>
      </c>
      <c r="W968" s="22" t="s">
        <v>6264</v>
      </c>
      <c r="X968" s="45" t="s">
        <v>6265</v>
      </c>
      <c r="Y968" s="22" t="s">
        <v>239</v>
      </c>
      <c r="Z968" s="37">
        <v>43283</v>
      </c>
      <c r="AA968" s="22" t="s">
        <v>244</v>
      </c>
      <c r="AB968" s="22"/>
      <c r="AC968" s="22" t="s">
        <v>6602</v>
      </c>
      <c r="AD968" s="22" t="s">
        <v>237</v>
      </c>
      <c r="AE968" s="22" t="s">
        <v>254</v>
      </c>
      <c r="AF968" s="37">
        <v>43291</v>
      </c>
      <c r="AG968" s="64" t="s">
        <v>6605</v>
      </c>
      <c r="AH968" s="171" t="s">
        <v>6606</v>
      </c>
      <c r="AI968" s="22"/>
      <c r="AJ968" s="22"/>
      <c r="AK968" s="22">
        <f ca="1">NETWORKDAYS(TODAY(),E968,Table4[Tətil günləri])</f>
        <v>-168</v>
      </c>
      <c r="AL968" s="18">
        <f t="shared" ca="1" si="31"/>
        <v>-167</v>
      </c>
    </row>
    <row r="969" spans="1:38" ht="62.5">
      <c r="A969" s="22">
        <v>348</v>
      </c>
      <c r="B969" s="22" t="s">
        <v>6077</v>
      </c>
      <c r="C969" s="37">
        <v>43272</v>
      </c>
      <c r="D969" s="36">
        <v>43278</v>
      </c>
      <c r="E969" s="36">
        <f>WORKDAY(D970,10,Table4[Tətil günləri])</f>
        <v>43292</v>
      </c>
      <c r="F969" s="22" t="str">
        <f t="shared" si="30"/>
        <v/>
      </c>
      <c r="G969" s="22" t="s">
        <v>235</v>
      </c>
      <c r="H969" s="22" t="s">
        <v>6068</v>
      </c>
      <c r="I969" s="22" t="s">
        <v>6069</v>
      </c>
      <c r="J969" s="22" t="s">
        <v>176</v>
      </c>
      <c r="K969" s="22" t="s">
        <v>2156</v>
      </c>
      <c r="L969" s="22">
        <v>8113</v>
      </c>
      <c r="M969" s="22" t="s">
        <v>2133</v>
      </c>
      <c r="N969" s="22" t="s">
        <v>937</v>
      </c>
      <c r="O969" s="22" t="s">
        <v>938</v>
      </c>
      <c r="P969" s="36">
        <v>29328</v>
      </c>
      <c r="Q969" s="22" t="s">
        <v>6067</v>
      </c>
      <c r="R969" s="73" t="s">
        <v>940</v>
      </c>
      <c r="S969" s="22" t="s">
        <v>228</v>
      </c>
      <c r="T969" s="255">
        <v>43379</v>
      </c>
      <c r="U969" s="22" t="s">
        <v>941</v>
      </c>
      <c r="V969" s="73" t="s">
        <v>232</v>
      </c>
      <c r="W969" s="22" t="s">
        <v>6266</v>
      </c>
      <c r="X969" s="45" t="s">
        <v>6267</v>
      </c>
      <c r="Y969" s="22" t="s">
        <v>239</v>
      </c>
      <c r="Z969" s="37">
        <v>43283</v>
      </c>
      <c r="AA969" s="22" t="s">
        <v>244</v>
      </c>
      <c r="AB969" s="22"/>
      <c r="AC969" s="22" t="s">
        <v>6602</v>
      </c>
      <c r="AD969" s="22" t="s">
        <v>237</v>
      </c>
      <c r="AE969" s="22" t="s">
        <v>254</v>
      </c>
      <c r="AF969" s="37">
        <v>43291</v>
      </c>
      <c r="AG969" s="64" t="s">
        <v>6605</v>
      </c>
      <c r="AH969" s="171" t="s">
        <v>6606</v>
      </c>
      <c r="AI969" s="22"/>
      <c r="AJ969" s="22"/>
      <c r="AK969" s="22">
        <f ca="1">NETWORKDAYS(TODAY(),E969,Table4[Tətil günləri])</f>
        <v>-168</v>
      </c>
      <c r="AL969" s="18">
        <f t="shared" ca="1" si="31"/>
        <v>-167</v>
      </c>
    </row>
    <row r="970" spans="1:38" ht="62.5">
      <c r="A970" s="22">
        <v>348</v>
      </c>
      <c r="B970" s="22" t="s">
        <v>6077</v>
      </c>
      <c r="C970" s="37">
        <v>43272</v>
      </c>
      <c r="D970" s="36">
        <v>43278</v>
      </c>
      <c r="E970" s="36">
        <f>WORKDAY(D970,10,Table4[Tətil günləri])</f>
        <v>43292</v>
      </c>
      <c r="F970" s="22" t="str">
        <f t="shared" si="30"/>
        <v/>
      </c>
      <c r="G970" s="22" t="s">
        <v>235</v>
      </c>
      <c r="H970" s="22">
        <v>32051760</v>
      </c>
      <c r="I970" s="22" t="s">
        <v>6070</v>
      </c>
      <c r="J970" s="22" t="s">
        <v>167</v>
      </c>
      <c r="K970" s="22" t="s">
        <v>6071</v>
      </c>
      <c r="L970" s="22">
        <v>2144</v>
      </c>
      <c r="M970" s="22" t="s">
        <v>6072</v>
      </c>
      <c r="N970" s="22" t="s">
        <v>937</v>
      </c>
      <c r="O970" s="22" t="s">
        <v>938</v>
      </c>
      <c r="P970" s="36">
        <v>32876</v>
      </c>
      <c r="Q970" s="22" t="s">
        <v>6073</v>
      </c>
      <c r="R970" s="73" t="s">
        <v>940</v>
      </c>
      <c r="S970" s="22" t="s">
        <v>228</v>
      </c>
      <c r="T970" s="101">
        <v>43380</v>
      </c>
      <c r="U970" s="22" t="s">
        <v>941</v>
      </c>
      <c r="V970" s="73" t="s">
        <v>232</v>
      </c>
      <c r="W970" s="22" t="s">
        <v>6268</v>
      </c>
      <c r="X970" s="45" t="s">
        <v>6269</v>
      </c>
      <c r="Y970" s="22" t="s">
        <v>239</v>
      </c>
      <c r="Z970" s="37">
        <v>43283</v>
      </c>
      <c r="AA970" s="22" t="s">
        <v>244</v>
      </c>
      <c r="AB970" s="22"/>
      <c r="AC970" s="53" t="s">
        <v>6603</v>
      </c>
      <c r="AD970" s="22" t="s">
        <v>237</v>
      </c>
      <c r="AE970" s="22" t="s">
        <v>254</v>
      </c>
      <c r="AF970" s="37">
        <v>43291</v>
      </c>
      <c r="AG970" s="64" t="s">
        <v>6605</v>
      </c>
      <c r="AH970" s="171" t="s">
        <v>6606</v>
      </c>
      <c r="AI970" s="22"/>
      <c r="AJ970" s="22"/>
      <c r="AK970" s="22">
        <f ca="1">NETWORKDAYS(TODAY(),E970,Table4[Tətil günləri])</f>
        <v>-168</v>
      </c>
      <c r="AL970" s="18">
        <f t="shared" ca="1" si="31"/>
        <v>-167</v>
      </c>
    </row>
    <row r="971" spans="1:38" ht="98.85" customHeight="1">
      <c r="A971" s="22">
        <v>348</v>
      </c>
      <c r="B971" s="22" t="s">
        <v>6077</v>
      </c>
      <c r="C971" s="37">
        <v>43272</v>
      </c>
      <c r="D971" s="36">
        <v>43278</v>
      </c>
      <c r="E971" s="36">
        <f>WORKDAY(D971,10,Table4[Tətil günləri])</f>
        <v>43292</v>
      </c>
      <c r="F971" s="22" t="str">
        <f t="shared" si="30"/>
        <v/>
      </c>
      <c r="G971" s="22" t="s">
        <v>235</v>
      </c>
      <c r="H971" s="43">
        <v>30167013</v>
      </c>
      <c r="I971" s="22" t="s">
        <v>6074</v>
      </c>
      <c r="J971" s="22" t="s">
        <v>167</v>
      </c>
      <c r="K971" s="22" t="s">
        <v>2150</v>
      </c>
      <c r="L971" s="22">
        <v>3114</v>
      </c>
      <c r="M971" s="22" t="s">
        <v>6075</v>
      </c>
      <c r="N971" s="22" t="s">
        <v>937</v>
      </c>
      <c r="O971" s="22" t="s">
        <v>938</v>
      </c>
      <c r="P971" s="36">
        <v>28244</v>
      </c>
      <c r="Q971" s="22" t="s">
        <v>6076</v>
      </c>
      <c r="R971" s="73" t="s">
        <v>940</v>
      </c>
      <c r="S971" s="22" t="s">
        <v>228</v>
      </c>
      <c r="T971" s="255">
        <v>43371</v>
      </c>
      <c r="U971" s="22" t="s">
        <v>941</v>
      </c>
      <c r="V971" s="73" t="s">
        <v>232</v>
      </c>
      <c r="W971" s="22" t="s">
        <v>6270</v>
      </c>
      <c r="X971" s="45" t="s">
        <v>6271</v>
      </c>
      <c r="Y971" s="22" t="s">
        <v>239</v>
      </c>
      <c r="Z971" s="37">
        <v>43283</v>
      </c>
      <c r="AA971" s="22" t="s">
        <v>244</v>
      </c>
      <c r="AB971" s="22"/>
      <c r="AC971" s="22" t="s">
        <v>6604</v>
      </c>
      <c r="AD971" s="22" t="s">
        <v>237</v>
      </c>
      <c r="AE971" s="22" t="s">
        <v>254</v>
      </c>
      <c r="AF971" s="37">
        <v>43291</v>
      </c>
      <c r="AG971" s="64" t="s">
        <v>6605</v>
      </c>
      <c r="AH971" s="171" t="s">
        <v>6606</v>
      </c>
      <c r="AI971" s="22"/>
      <c r="AJ971" s="22"/>
      <c r="AK971" s="22">
        <f ca="1">NETWORKDAYS(TODAY(),E971,Table4[Tətil günləri])</f>
        <v>-168</v>
      </c>
      <c r="AL971" s="18">
        <f t="shared" ca="1" si="31"/>
        <v>-167</v>
      </c>
    </row>
    <row r="972" spans="1:38" ht="114.65" customHeight="1">
      <c r="A972" s="22">
        <v>349</v>
      </c>
      <c r="B972" s="22" t="s">
        <v>6084</v>
      </c>
      <c r="C972" s="36">
        <v>43273</v>
      </c>
      <c r="D972" s="36">
        <v>43278</v>
      </c>
      <c r="E972" s="36">
        <f>WORKDAY(D972,10,Table4[Tətil günləri])</f>
        <v>43292</v>
      </c>
      <c r="F972" s="22" t="str">
        <f t="shared" si="30"/>
        <v/>
      </c>
      <c r="G972" s="22" t="s">
        <v>235</v>
      </c>
      <c r="H972" s="22">
        <v>801764386</v>
      </c>
      <c r="I972" s="22" t="s">
        <v>6078</v>
      </c>
      <c r="J972" s="22" t="s">
        <v>57</v>
      </c>
      <c r="K972" s="22" t="s">
        <v>248</v>
      </c>
      <c r="L972" s="22">
        <v>2512</v>
      </c>
      <c r="M972" s="22" t="s">
        <v>3968</v>
      </c>
      <c r="N972" s="22" t="s">
        <v>6079</v>
      </c>
      <c r="O972" s="22" t="s">
        <v>251</v>
      </c>
      <c r="P972" s="36">
        <v>23216</v>
      </c>
      <c r="Q972" s="22" t="s">
        <v>252</v>
      </c>
      <c r="R972" s="73" t="s">
        <v>253</v>
      </c>
      <c r="S972" s="22" t="s">
        <v>228</v>
      </c>
      <c r="T972" s="37">
        <v>43349</v>
      </c>
      <c r="U972" s="22" t="s">
        <v>865</v>
      </c>
      <c r="V972" s="73" t="s">
        <v>232</v>
      </c>
      <c r="W972" s="22" t="s">
        <v>6272</v>
      </c>
      <c r="X972" s="45" t="s">
        <v>6273</v>
      </c>
      <c r="Y972" s="22" t="s">
        <v>239</v>
      </c>
      <c r="Z972" s="37">
        <v>43283</v>
      </c>
      <c r="AA972" s="22" t="s">
        <v>231</v>
      </c>
      <c r="AB972" s="22"/>
      <c r="AC972" s="22" t="s">
        <v>6996</v>
      </c>
      <c r="AD972" s="22" t="s">
        <v>237</v>
      </c>
      <c r="AE972" s="22" t="s">
        <v>254</v>
      </c>
      <c r="AF972" s="37">
        <v>43301</v>
      </c>
      <c r="AG972" s="53" t="s">
        <v>6998</v>
      </c>
      <c r="AH972" s="159" t="s">
        <v>6999</v>
      </c>
      <c r="AI972" s="22"/>
      <c r="AJ972" s="22"/>
      <c r="AK972" s="22">
        <f ca="1">NETWORKDAYS(TODAY(),E972,Table4[Tətil günləri])</f>
        <v>-168</v>
      </c>
      <c r="AL972" s="18">
        <f t="shared" ca="1" si="31"/>
        <v>-167</v>
      </c>
    </row>
    <row r="973" spans="1:38" ht="78.150000000000006">
      <c r="A973" s="22">
        <v>349</v>
      </c>
      <c r="B973" s="22" t="s">
        <v>6084</v>
      </c>
      <c r="C973" s="36">
        <v>43273</v>
      </c>
      <c r="D973" s="36">
        <v>43278</v>
      </c>
      <c r="E973" s="36">
        <f>WORKDAY(D974,10,Table4[Tətil günləri])</f>
        <v>43292</v>
      </c>
      <c r="F973" s="22" t="str">
        <f t="shared" si="30"/>
        <v/>
      </c>
      <c r="G973" s="22" t="s">
        <v>235</v>
      </c>
      <c r="H973" s="22">
        <v>801624306</v>
      </c>
      <c r="I973" s="22" t="s">
        <v>6080</v>
      </c>
      <c r="J973" s="22" t="s">
        <v>57</v>
      </c>
      <c r="K973" s="22" t="s">
        <v>248</v>
      </c>
      <c r="L973" s="22">
        <v>2512</v>
      </c>
      <c r="M973" s="22" t="s">
        <v>249</v>
      </c>
      <c r="N973" s="22" t="s">
        <v>6081</v>
      </c>
      <c r="O973" s="22" t="s">
        <v>251</v>
      </c>
      <c r="P973" s="36">
        <v>27322</v>
      </c>
      <c r="Q973" s="22" t="s">
        <v>252</v>
      </c>
      <c r="R973" s="73" t="s">
        <v>253</v>
      </c>
      <c r="S973" s="22" t="s">
        <v>228</v>
      </c>
      <c r="T973" s="255">
        <v>43332</v>
      </c>
      <c r="U973" s="22" t="s">
        <v>254</v>
      </c>
      <c r="V973" s="73" t="s">
        <v>232</v>
      </c>
      <c r="W973" s="22" t="s">
        <v>6274</v>
      </c>
      <c r="X973" s="45" t="s">
        <v>6275</v>
      </c>
      <c r="Y973" s="22" t="s">
        <v>239</v>
      </c>
      <c r="Z973" s="37">
        <v>43283</v>
      </c>
      <c r="AA973" s="22" t="s">
        <v>231</v>
      </c>
      <c r="AB973" s="22"/>
      <c r="AC973" s="22" t="s">
        <v>6996</v>
      </c>
      <c r="AD973" s="22" t="s">
        <v>237</v>
      </c>
      <c r="AE973" s="22" t="s">
        <v>254</v>
      </c>
      <c r="AF973" s="37">
        <v>43301</v>
      </c>
      <c r="AG973" s="53" t="s">
        <v>6998</v>
      </c>
      <c r="AH973" s="159" t="s">
        <v>7001</v>
      </c>
      <c r="AI973" s="22"/>
      <c r="AJ973" s="22"/>
      <c r="AK973" s="22">
        <f ca="1">NETWORKDAYS(TODAY(),E973,Table4[Tətil günləri])</f>
        <v>-168</v>
      </c>
      <c r="AL973" s="18">
        <f t="shared" ca="1" si="31"/>
        <v>-167</v>
      </c>
    </row>
    <row r="974" spans="1:38" ht="101.9" customHeight="1">
      <c r="A974" s="22">
        <v>349</v>
      </c>
      <c r="B974" s="22" t="s">
        <v>6084</v>
      </c>
      <c r="C974" s="36">
        <v>43273</v>
      </c>
      <c r="D974" s="36">
        <v>43278</v>
      </c>
      <c r="E974" s="36">
        <f>WORKDAY(D974,10,Table4[Tətil günləri])</f>
        <v>43292</v>
      </c>
      <c r="F974" s="22" t="str">
        <f t="shared" si="30"/>
        <v/>
      </c>
      <c r="G974" s="22" t="s">
        <v>235</v>
      </c>
      <c r="H974" s="22">
        <v>534571814</v>
      </c>
      <c r="I974" s="22" t="s">
        <v>6082</v>
      </c>
      <c r="J974" s="22" t="s">
        <v>57</v>
      </c>
      <c r="K974" s="22" t="s">
        <v>6083</v>
      </c>
      <c r="L974" s="22">
        <v>2512</v>
      </c>
      <c r="M974" s="22" t="s">
        <v>249</v>
      </c>
      <c r="N974" s="22" t="s">
        <v>972</v>
      </c>
      <c r="O974" s="22" t="s">
        <v>251</v>
      </c>
      <c r="P974" s="36">
        <v>27734</v>
      </c>
      <c r="Q974" s="22" t="s">
        <v>252</v>
      </c>
      <c r="R974" s="73" t="s">
        <v>253</v>
      </c>
      <c r="S974" s="22" t="s">
        <v>228</v>
      </c>
      <c r="T974" s="255">
        <v>43327</v>
      </c>
      <c r="U974" s="22" t="s">
        <v>865</v>
      </c>
      <c r="V974" s="73" t="s">
        <v>232</v>
      </c>
      <c r="W974" s="22" t="s">
        <v>6276</v>
      </c>
      <c r="X974" s="45" t="s">
        <v>6277</v>
      </c>
      <c r="Y974" s="22" t="s">
        <v>239</v>
      </c>
      <c r="Z974" s="37">
        <v>43283</v>
      </c>
      <c r="AA974" s="22" t="s">
        <v>231</v>
      </c>
      <c r="AB974" s="22"/>
      <c r="AC974" s="22" t="s">
        <v>6997</v>
      </c>
      <c r="AD974" s="22" t="s">
        <v>237</v>
      </c>
      <c r="AE974" s="37">
        <v>43465</v>
      </c>
      <c r="AF974" s="37">
        <v>43301</v>
      </c>
      <c r="AG974" s="53" t="s">
        <v>6998</v>
      </c>
      <c r="AH974" s="159" t="s">
        <v>7000</v>
      </c>
      <c r="AI974" s="22"/>
      <c r="AJ974" s="22"/>
      <c r="AK974" s="22">
        <f ca="1">NETWORKDAYS(TODAY(),E974,Table4[Tətil günləri])</f>
        <v>-168</v>
      </c>
      <c r="AL974" s="18">
        <f t="shared" ca="1" si="31"/>
        <v>-167</v>
      </c>
    </row>
    <row r="975" spans="1:38" ht="140.94999999999999" customHeight="1">
      <c r="A975" s="22">
        <v>350</v>
      </c>
      <c r="B975" s="22" t="s">
        <v>6089</v>
      </c>
      <c r="C975" s="36">
        <v>43276</v>
      </c>
      <c r="D975" s="36">
        <v>43278</v>
      </c>
      <c r="E975" s="36">
        <f>WORKDAY(D975,10,Table4[Tətil günləri])</f>
        <v>43292</v>
      </c>
      <c r="F975" s="22" t="str">
        <f t="shared" si="30"/>
        <v/>
      </c>
      <c r="G975" s="22" t="s">
        <v>235</v>
      </c>
      <c r="H975" s="22" t="s">
        <v>6085</v>
      </c>
      <c r="I975" s="22" t="s">
        <v>6086</v>
      </c>
      <c r="J975" s="22" t="s">
        <v>108</v>
      </c>
      <c r="K975" s="22" t="s">
        <v>6087</v>
      </c>
      <c r="L975" s="22">
        <v>2141</v>
      </c>
      <c r="M975" s="22" t="s">
        <v>2950</v>
      </c>
      <c r="N975" s="22" t="s">
        <v>4323</v>
      </c>
      <c r="O975" s="22" t="s">
        <v>259</v>
      </c>
      <c r="P975" s="36">
        <v>23435</v>
      </c>
      <c r="Q975" s="22" t="s">
        <v>6088</v>
      </c>
      <c r="R975" s="73" t="s">
        <v>795</v>
      </c>
      <c r="S975" s="27" t="s">
        <v>228</v>
      </c>
      <c r="T975" s="101">
        <v>43288</v>
      </c>
      <c r="U975" s="256">
        <v>43404</v>
      </c>
      <c r="V975" s="73" t="s">
        <v>232</v>
      </c>
      <c r="W975" s="22" t="s">
        <v>6175</v>
      </c>
      <c r="X975" s="45" t="s">
        <v>6176</v>
      </c>
      <c r="Y975" s="22" t="s">
        <v>239</v>
      </c>
      <c r="Z975" s="37">
        <v>43283</v>
      </c>
      <c r="AA975" s="22" t="s">
        <v>230</v>
      </c>
      <c r="AB975" s="22"/>
      <c r="AC975" s="22" t="s">
        <v>6596</v>
      </c>
      <c r="AD975" s="22" t="s">
        <v>237</v>
      </c>
      <c r="AE975" s="22"/>
      <c r="AF975" s="37">
        <v>43291</v>
      </c>
      <c r="AG975" s="22" t="s">
        <v>6598</v>
      </c>
      <c r="AH975" s="159" t="s">
        <v>1220</v>
      </c>
      <c r="AI975" s="22"/>
      <c r="AJ975" s="22"/>
      <c r="AK975" s="22">
        <f ca="1">NETWORKDAYS(TODAY(),E975,Table4[Tətil günləri])</f>
        <v>-168</v>
      </c>
      <c r="AL975" s="18">
        <f t="shared" ca="1" si="31"/>
        <v>-167</v>
      </c>
    </row>
    <row r="976" spans="1:38" ht="101.9" customHeight="1">
      <c r="A976" s="22">
        <v>351</v>
      </c>
      <c r="B976" s="22" t="s">
        <v>6096</v>
      </c>
      <c r="C976" s="36">
        <v>43279</v>
      </c>
      <c r="D976" s="36">
        <v>43278</v>
      </c>
      <c r="E976" s="36">
        <f>WORKDAY(D976,10,Table4[Tətil günləri])</f>
        <v>43292</v>
      </c>
      <c r="F976" s="22" t="str">
        <f t="shared" si="30"/>
        <v/>
      </c>
      <c r="G976" s="22" t="s">
        <v>236</v>
      </c>
      <c r="H976" s="22">
        <v>24042597</v>
      </c>
      <c r="I976" s="22" t="s">
        <v>6090</v>
      </c>
      <c r="J976" s="22" t="s">
        <v>134</v>
      </c>
      <c r="K976" s="22" t="s">
        <v>6091</v>
      </c>
      <c r="L976" s="22">
        <v>1330</v>
      </c>
      <c r="M976" s="22" t="s">
        <v>6092</v>
      </c>
      <c r="N976" s="22" t="s">
        <v>5744</v>
      </c>
      <c r="O976" s="22" t="s">
        <v>6093</v>
      </c>
      <c r="P976" s="36">
        <v>28668</v>
      </c>
      <c r="Q976" s="22" t="s">
        <v>6094</v>
      </c>
      <c r="R976" s="73" t="s">
        <v>6095</v>
      </c>
      <c r="S976" s="27" t="s">
        <v>227</v>
      </c>
      <c r="T976" s="101" t="s">
        <v>544</v>
      </c>
      <c r="U976" s="22" t="s">
        <v>254</v>
      </c>
      <c r="V976" s="73" t="s">
        <v>232</v>
      </c>
      <c r="W976" s="22" t="s">
        <v>6278</v>
      </c>
      <c r="X976" s="45" t="s">
        <v>6279</v>
      </c>
      <c r="Y976" s="22" t="s">
        <v>239</v>
      </c>
      <c r="Z976" s="37">
        <v>43283</v>
      </c>
      <c r="AA976" s="22"/>
      <c r="AB976" s="22"/>
      <c r="AC976" s="22"/>
      <c r="AD976" s="22"/>
      <c r="AE976" s="22"/>
      <c r="AF976" s="37"/>
      <c r="AG976" s="53"/>
      <c r="AH976" s="159" t="s">
        <v>8391</v>
      </c>
      <c r="AI976" s="22"/>
      <c r="AJ976" s="22"/>
      <c r="AK976" s="22">
        <f ca="1">NETWORKDAYS(TODAY(),E976,Table4[Tətil günləri])</f>
        <v>-168</v>
      </c>
      <c r="AL976" s="18">
        <f t="shared" ca="1" si="31"/>
        <v>-167</v>
      </c>
    </row>
    <row r="977" spans="1:38" ht="115.5" customHeight="1">
      <c r="A977" s="22">
        <v>352</v>
      </c>
      <c r="B977" s="22" t="s">
        <v>6097</v>
      </c>
      <c r="C977" s="36">
        <v>43273</v>
      </c>
      <c r="D977" s="36">
        <v>43278</v>
      </c>
      <c r="E977" s="36">
        <f>WORKDAY(D977,10,Table4[Tətil günləri])</f>
        <v>43292</v>
      </c>
      <c r="F977" s="22" t="str">
        <f t="shared" si="30"/>
        <v/>
      </c>
      <c r="G977" s="22" t="s">
        <v>235</v>
      </c>
      <c r="H977" s="22" t="s">
        <v>6098</v>
      </c>
      <c r="I977" s="22" t="s">
        <v>6099</v>
      </c>
      <c r="J977" s="22" t="s">
        <v>84</v>
      </c>
      <c r="K977" s="22" t="s">
        <v>6100</v>
      </c>
      <c r="L977" s="22">
        <v>2114</v>
      </c>
      <c r="M977" s="22" t="s">
        <v>2506</v>
      </c>
      <c r="N977" s="22" t="s">
        <v>541</v>
      </c>
      <c r="O977" s="22" t="s">
        <v>542</v>
      </c>
      <c r="P977" s="36">
        <v>43138</v>
      </c>
      <c r="Q977" s="22" t="s">
        <v>6101</v>
      </c>
      <c r="R977" s="73" t="s">
        <v>542</v>
      </c>
      <c r="S977" s="27" t="s">
        <v>227</v>
      </c>
      <c r="T977" s="101"/>
      <c r="U977" s="22" t="s">
        <v>254</v>
      </c>
      <c r="V977" s="73" t="s">
        <v>232</v>
      </c>
      <c r="W977" s="22" t="s">
        <v>6280</v>
      </c>
      <c r="X977" s="45" t="s">
        <v>6281</v>
      </c>
      <c r="Y977" s="22" t="s">
        <v>239</v>
      </c>
      <c r="Z977" s="37">
        <v>43283</v>
      </c>
      <c r="AA977" s="22" t="s">
        <v>244</v>
      </c>
      <c r="AB977" s="22"/>
      <c r="AC977" s="22" t="s">
        <v>6768</v>
      </c>
      <c r="AD977" s="22" t="s">
        <v>237</v>
      </c>
      <c r="AE977" s="22" t="s">
        <v>941</v>
      </c>
      <c r="AF977" s="37">
        <v>43297</v>
      </c>
      <c r="AG977" s="22" t="s">
        <v>6769</v>
      </c>
      <c r="AH977" s="159"/>
      <c r="AI977" s="22"/>
      <c r="AJ977" s="22"/>
      <c r="AK977" s="22">
        <f ca="1">NETWORKDAYS(TODAY(),E977,Table4[Tətil günləri])</f>
        <v>-168</v>
      </c>
      <c r="AL977" s="18">
        <f t="shared" ca="1" si="31"/>
        <v>-167</v>
      </c>
    </row>
    <row r="978" spans="1:38" ht="115.5" customHeight="1">
      <c r="A978" s="22">
        <v>353</v>
      </c>
      <c r="B978" s="22" t="s">
        <v>6102</v>
      </c>
      <c r="C978" s="36">
        <v>43203</v>
      </c>
      <c r="D978" s="36">
        <v>43278</v>
      </c>
      <c r="E978" s="36">
        <f>WORKDAY(D978,10,Table4[Tətil günləri])</f>
        <v>43292</v>
      </c>
      <c r="F978" s="22" t="str">
        <f t="shared" si="30"/>
        <v/>
      </c>
      <c r="G978" s="22" t="s">
        <v>235</v>
      </c>
      <c r="H978" s="22">
        <v>801688518</v>
      </c>
      <c r="I978" s="22" t="s">
        <v>4762</v>
      </c>
      <c r="J978" s="22" t="s">
        <v>57</v>
      </c>
      <c r="K978" s="22" t="s">
        <v>4763</v>
      </c>
      <c r="L978" s="22">
        <v>2145</v>
      </c>
      <c r="M978" s="22" t="s">
        <v>4764</v>
      </c>
      <c r="N978" s="22" t="s">
        <v>4765</v>
      </c>
      <c r="O978" s="22" t="s">
        <v>607</v>
      </c>
      <c r="P978" s="36">
        <v>26760</v>
      </c>
      <c r="Q978" s="22" t="s">
        <v>4767</v>
      </c>
      <c r="R978" s="73" t="s">
        <v>775</v>
      </c>
      <c r="S978" s="27" t="s">
        <v>228</v>
      </c>
      <c r="T978" s="101">
        <v>43326</v>
      </c>
      <c r="U978" s="22" t="s">
        <v>254</v>
      </c>
      <c r="V978" s="73"/>
      <c r="W978" s="22"/>
      <c r="X978" s="45"/>
      <c r="Y978" s="22"/>
      <c r="Z978" s="37"/>
      <c r="AA978" s="22" t="s">
        <v>229</v>
      </c>
      <c r="AB978" s="22"/>
      <c r="AC978" s="22" t="s">
        <v>6770</v>
      </c>
      <c r="AD978" s="22" t="s">
        <v>237</v>
      </c>
      <c r="AE978" s="22" t="s">
        <v>254</v>
      </c>
      <c r="AF978" s="37">
        <v>43298</v>
      </c>
      <c r="AG978" s="53" t="s">
        <v>6771</v>
      </c>
      <c r="AH978" s="159"/>
      <c r="AI978" s="22"/>
      <c r="AJ978" s="22"/>
      <c r="AK978" s="22">
        <f ca="1">NETWORKDAYS(TODAY(),E978,Table4[Tətil günləri])</f>
        <v>-168</v>
      </c>
      <c r="AL978" s="18">
        <f t="shared" ca="1" si="31"/>
        <v>-167</v>
      </c>
    </row>
    <row r="979" spans="1:38" ht="93.75">
      <c r="A979" s="22">
        <v>354</v>
      </c>
      <c r="B979" s="22" t="s">
        <v>6197</v>
      </c>
      <c r="C979" s="36">
        <v>43276</v>
      </c>
      <c r="D979" s="36">
        <v>43279</v>
      </c>
      <c r="E979" s="36">
        <f>WORKDAY(D979,10,Table4[Tətil günləri])</f>
        <v>43293</v>
      </c>
      <c r="F979" s="22" t="str">
        <f t="shared" si="30"/>
        <v/>
      </c>
      <c r="G979" s="22" t="s">
        <v>235</v>
      </c>
      <c r="H979" s="22" t="s">
        <v>6179</v>
      </c>
      <c r="I979" s="22" t="s">
        <v>6180</v>
      </c>
      <c r="J979" s="22" t="s">
        <v>84</v>
      </c>
      <c r="K979" s="22" t="s">
        <v>6474</v>
      </c>
      <c r="L979" s="22">
        <v>1323</v>
      </c>
      <c r="M979" s="22" t="s">
        <v>575</v>
      </c>
      <c r="N979" s="45" t="s">
        <v>908</v>
      </c>
      <c r="O979" s="45" t="s">
        <v>909</v>
      </c>
      <c r="P979" s="36">
        <v>27848</v>
      </c>
      <c r="Q979" s="22" t="s">
        <v>6181</v>
      </c>
      <c r="R979" s="73" t="s">
        <v>253</v>
      </c>
      <c r="S979" s="27" t="s">
        <v>227</v>
      </c>
      <c r="T979" s="101"/>
      <c r="U979" s="22" t="s">
        <v>254</v>
      </c>
      <c r="V979" s="73" t="s">
        <v>232</v>
      </c>
      <c r="W979" s="22" t="s">
        <v>6430</v>
      </c>
      <c r="X979" s="45" t="s">
        <v>6431</v>
      </c>
      <c r="Y979" s="22" t="s">
        <v>239</v>
      </c>
      <c r="Z979" s="37">
        <v>43286</v>
      </c>
      <c r="AA979" s="22" t="s">
        <v>232</v>
      </c>
      <c r="AB979" s="22"/>
      <c r="AC979" s="22" t="s">
        <v>6684</v>
      </c>
      <c r="AD979" s="22" t="s">
        <v>237</v>
      </c>
      <c r="AE979" s="22" t="s">
        <v>254</v>
      </c>
      <c r="AF979" s="37">
        <v>43292</v>
      </c>
      <c r="AG979" s="53" t="s">
        <v>6685</v>
      </c>
      <c r="AH979" s="159" t="s">
        <v>6238</v>
      </c>
      <c r="AI979" s="22"/>
      <c r="AJ979" s="22"/>
      <c r="AK979" s="22">
        <f ca="1">NETWORKDAYS(TODAY(),E979,Table4[Tətil günləri])</f>
        <v>-167</v>
      </c>
      <c r="AL979" s="18">
        <f t="shared" ca="1" si="31"/>
        <v>-166</v>
      </c>
    </row>
    <row r="980" spans="1:38" ht="163.55000000000001" customHeight="1">
      <c r="A980" s="22">
        <v>354</v>
      </c>
      <c r="B980" s="22" t="s">
        <v>6197</v>
      </c>
      <c r="C980" s="36">
        <v>43276</v>
      </c>
      <c r="D980" s="36">
        <v>43279</v>
      </c>
      <c r="E980" s="36">
        <f>WORKDAY(D980,10,Table4[Tətil günləri])</f>
        <v>43293</v>
      </c>
      <c r="F980" s="22" t="str">
        <f t="shared" si="30"/>
        <v/>
      </c>
      <c r="G980" s="22" t="s">
        <v>235</v>
      </c>
      <c r="H980" s="22">
        <v>99054794</v>
      </c>
      <c r="I980" s="22" t="s">
        <v>6182</v>
      </c>
      <c r="J980" s="22" t="s">
        <v>57</v>
      </c>
      <c r="K980" s="22" t="s">
        <v>5286</v>
      </c>
      <c r="L980" s="22">
        <v>3112</v>
      </c>
      <c r="M980" s="22" t="s">
        <v>1812</v>
      </c>
      <c r="N980" s="45" t="s">
        <v>908</v>
      </c>
      <c r="O980" s="45" t="s">
        <v>909</v>
      </c>
      <c r="P980" s="36">
        <v>20834</v>
      </c>
      <c r="Q980" s="22" t="s">
        <v>2577</v>
      </c>
      <c r="R980" s="73" t="s">
        <v>253</v>
      </c>
      <c r="S980" s="27" t="s">
        <v>228</v>
      </c>
      <c r="T980" s="33">
        <v>43335</v>
      </c>
      <c r="U980" s="22" t="s">
        <v>254</v>
      </c>
      <c r="V980" s="73" t="s">
        <v>232</v>
      </c>
      <c r="W980" s="22" t="s">
        <v>6432</v>
      </c>
      <c r="X980" s="45" t="s">
        <v>6433</v>
      </c>
      <c r="Y980" s="22" t="s">
        <v>239</v>
      </c>
      <c r="Z980" s="37">
        <v>43286</v>
      </c>
      <c r="AA980" s="22" t="s">
        <v>232</v>
      </c>
      <c r="AB980" s="22"/>
      <c r="AC980" s="22" t="s">
        <v>6684</v>
      </c>
      <c r="AD980" s="22" t="s">
        <v>237</v>
      </c>
      <c r="AE980" s="22" t="s">
        <v>254</v>
      </c>
      <c r="AF980" s="37">
        <v>43292</v>
      </c>
      <c r="AG980" s="53" t="s">
        <v>6685</v>
      </c>
      <c r="AH980" s="159"/>
      <c r="AI980" s="22"/>
      <c r="AJ980" s="22"/>
      <c r="AK980" s="22">
        <f ca="1">NETWORKDAYS(TODAY(),E980,Table4[Tətil günləri])</f>
        <v>-167</v>
      </c>
      <c r="AL980" s="18">
        <f t="shared" ca="1" si="31"/>
        <v>-166</v>
      </c>
    </row>
    <row r="981" spans="1:38" ht="93.75">
      <c r="A981" s="22">
        <v>354</v>
      </c>
      <c r="B981" s="22" t="s">
        <v>6197</v>
      </c>
      <c r="C981" s="36">
        <v>43276</v>
      </c>
      <c r="D981" s="36">
        <v>43279</v>
      </c>
      <c r="E981" s="36">
        <f>WORKDAY(D982,10,Table4[Tətil günləri])</f>
        <v>43293</v>
      </c>
      <c r="F981" s="22" t="str">
        <f t="shared" si="30"/>
        <v/>
      </c>
      <c r="G981" s="22" t="s">
        <v>235</v>
      </c>
      <c r="H981" s="22" t="s">
        <v>6183</v>
      </c>
      <c r="I981" s="22" t="s">
        <v>6184</v>
      </c>
      <c r="J981" s="22" t="s">
        <v>82</v>
      </c>
      <c r="K981" s="61" t="s">
        <v>6475</v>
      </c>
      <c r="L981" s="61">
        <v>2142</v>
      </c>
      <c r="M981" s="61" t="s">
        <v>1719</v>
      </c>
      <c r="N981" s="70" t="s">
        <v>908</v>
      </c>
      <c r="O981" s="56" t="s">
        <v>909</v>
      </c>
      <c r="P981" s="71">
        <v>23732</v>
      </c>
      <c r="Q981" s="72" t="s">
        <v>6185</v>
      </c>
      <c r="R981" s="56" t="s">
        <v>253</v>
      </c>
      <c r="S981" s="27" t="s">
        <v>228</v>
      </c>
      <c r="T981" s="120">
        <v>43331</v>
      </c>
      <c r="U981" s="22" t="s">
        <v>254</v>
      </c>
      <c r="V981" s="73"/>
      <c r="W981" s="22" t="s">
        <v>6434</v>
      </c>
      <c r="X981" s="56" t="s">
        <v>6435</v>
      </c>
      <c r="Y981" s="22" t="s">
        <v>239</v>
      </c>
      <c r="Z981" s="37">
        <v>43286</v>
      </c>
      <c r="AA981" s="22" t="s">
        <v>232</v>
      </c>
      <c r="AB981" s="55"/>
      <c r="AC981" s="22" t="s">
        <v>6684</v>
      </c>
      <c r="AD981" s="22" t="s">
        <v>237</v>
      </c>
      <c r="AE981" s="22" t="s">
        <v>254</v>
      </c>
      <c r="AF981" s="37">
        <v>43292</v>
      </c>
      <c r="AG981" s="53" t="s">
        <v>6685</v>
      </c>
      <c r="AH981" s="159"/>
      <c r="AI981" s="22"/>
      <c r="AJ981" s="22"/>
      <c r="AK981" s="22">
        <f ca="1">NETWORKDAYS(TODAY(),E981,Table4[Tətil günləri])</f>
        <v>-167</v>
      </c>
      <c r="AL981" s="18">
        <f t="shared" ca="1" si="31"/>
        <v>-166</v>
      </c>
    </row>
    <row r="982" spans="1:38" ht="140.6">
      <c r="A982" s="22">
        <v>354</v>
      </c>
      <c r="B982" s="22" t="s">
        <v>6197</v>
      </c>
      <c r="C982" s="36">
        <v>43276</v>
      </c>
      <c r="D982" s="36">
        <v>43279</v>
      </c>
      <c r="E982" s="36">
        <f>WORKDAY(D982,10,Table4[Tətil günləri])</f>
        <v>43293</v>
      </c>
      <c r="F982" s="22" t="str">
        <f t="shared" si="30"/>
        <v/>
      </c>
      <c r="G982" s="22" t="s">
        <v>235</v>
      </c>
      <c r="H982" s="22" t="s">
        <v>6186</v>
      </c>
      <c r="I982" s="22" t="s">
        <v>6187</v>
      </c>
      <c r="J982" s="22" t="s">
        <v>82</v>
      </c>
      <c r="K982" s="22" t="s">
        <v>6188</v>
      </c>
      <c r="L982" s="22">
        <v>2142</v>
      </c>
      <c r="M982" s="22" t="s">
        <v>1719</v>
      </c>
      <c r="N982" s="22" t="s">
        <v>908</v>
      </c>
      <c r="O982" s="22" t="s">
        <v>909</v>
      </c>
      <c r="P982" s="36">
        <v>25816</v>
      </c>
      <c r="Q982" s="22" t="s">
        <v>6189</v>
      </c>
      <c r="R982" s="73" t="s">
        <v>253</v>
      </c>
      <c r="S982" s="27" t="s">
        <v>228</v>
      </c>
      <c r="T982" s="101">
        <v>43345</v>
      </c>
      <c r="U982" s="22" t="s">
        <v>254</v>
      </c>
      <c r="V982" s="73"/>
      <c r="W982" s="22" t="s">
        <v>6436</v>
      </c>
      <c r="X982" s="45" t="s">
        <v>6437</v>
      </c>
      <c r="Y982" s="22" t="s">
        <v>239</v>
      </c>
      <c r="Z982" s="37">
        <v>43286</v>
      </c>
      <c r="AA982" s="22" t="s">
        <v>232</v>
      </c>
      <c r="AB982" s="22"/>
      <c r="AC982" s="22" t="s">
        <v>6684</v>
      </c>
      <c r="AD982" s="22" t="s">
        <v>237</v>
      </c>
      <c r="AE982" s="22" t="s">
        <v>254</v>
      </c>
      <c r="AF982" s="37">
        <v>43292</v>
      </c>
      <c r="AG982" s="53" t="s">
        <v>6685</v>
      </c>
      <c r="AH982" s="159"/>
      <c r="AI982" s="22"/>
      <c r="AJ982" s="22"/>
      <c r="AK982" s="22">
        <f ca="1">NETWORKDAYS(TODAY(),E982,Table4[Tətil günləri])</f>
        <v>-167</v>
      </c>
      <c r="AL982" s="18">
        <f t="shared" ca="1" si="31"/>
        <v>-166</v>
      </c>
    </row>
    <row r="983" spans="1:38" ht="140.6">
      <c r="A983" s="22">
        <v>354</v>
      </c>
      <c r="B983" s="22" t="s">
        <v>6197</v>
      </c>
      <c r="C983" s="36">
        <v>43276</v>
      </c>
      <c r="D983" s="36">
        <v>43279</v>
      </c>
      <c r="E983" s="36">
        <f>WORKDAY(D984,10,Table4[Tətil günləri])</f>
        <v>43293</v>
      </c>
      <c r="F983" s="22" t="str">
        <f t="shared" si="30"/>
        <v/>
      </c>
      <c r="G983" s="22" t="s">
        <v>235</v>
      </c>
      <c r="H983" s="22">
        <v>535284082</v>
      </c>
      <c r="I983" s="22" t="s">
        <v>6190</v>
      </c>
      <c r="J983" s="22" t="s">
        <v>57</v>
      </c>
      <c r="K983" s="22" t="s">
        <v>6191</v>
      </c>
      <c r="L983" s="22">
        <v>4321</v>
      </c>
      <c r="M983" s="22" t="s">
        <v>6192</v>
      </c>
      <c r="N983" s="22" t="s">
        <v>908</v>
      </c>
      <c r="O983" s="22" t="s">
        <v>909</v>
      </c>
      <c r="P983" s="36">
        <v>24024</v>
      </c>
      <c r="Q983" s="22" t="s">
        <v>6193</v>
      </c>
      <c r="R983" s="73" t="s">
        <v>253</v>
      </c>
      <c r="S983" s="27" t="s">
        <v>228</v>
      </c>
      <c r="T983" s="114">
        <v>43323</v>
      </c>
      <c r="U983" s="22" t="s">
        <v>254</v>
      </c>
      <c r="V983" s="73" t="s">
        <v>232</v>
      </c>
      <c r="W983" s="22" t="s">
        <v>6438</v>
      </c>
      <c r="X983" s="45" t="s">
        <v>6439</v>
      </c>
      <c r="Y983" s="22" t="s">
        <v>239</v>
      </c>
      <c r="Z983" s="37">
        <v>43286</v>
      </c>
      <c r="AA983" s="22" t="s">
        <v>232</v>
      </c>
      <c r="AB983" s="22"/>
      <c r="AC983" s="22" t="s">
        <v>6684</v>
      </c>
      <c r="AD983" s="22" t="s">
        <v>237</v>
      </c>
      <c r="AE983" s="22" t="s">
        <v>254</v>
      </c>
      <c r="AF983" s="37">
        <v>43292</v>
      </c>
      <c r="AG983" s="53" t="s">
        <v>6685</v>
      </c>
      <c r="AH983" s="159"/>
      <c r="AI983" s="22"/>
      <c r="AJ983" s="22"/>
      <c r="AK983" s="22">
        <f ca="1">NETWORKDAYS(TODAY(),E983,Table4[Tətil günləri])</f>
        <v>-167</v>
      </c>
      <c r="AL983" s="18">
        <f t="shared" ca="1" si="31"/>
        <v>-166</v>
      </c>
    </row>
    <row r="984" spans="1:38" ht="78.150000000000006">
      <c r="A984" s="22">
        <v>354</v>
      </c>
      <c r="B984" s="22" t="s">
        <v>6197</v>
      </c>
      <c r="C984" s="36">
        <v>43276</v>
      </c>
      <c r="D984" s="36">
        <v>43279</v>
      </c>
      <c r="E984" s="36">
        <f>WORKDAY(D984,10,Table4[Tətil günləri])</f>
        <v>43293</v>
      </c>
      <c r="F984" s="22" t="str">
        <f t="shared" si="30"/>
        <v/>
      </c>
      <c r="G984" s="22" t="s">
        <v>235</v>
      </c>
      <c r="H984" s="22" t="s">
        <v>6194</v>
      </c>
      <c r="I984" s="22" t="s">
        <v>6195</v>
      </c>
      <c r="J984" s="22" t="s">
        <v>82</v>
      </c>
      <c r="K984" s="22" t="s">
        <v>2714</v>
      </c>
      <c r="L984" s="22">
        <v>2165</v>
      </c>
      <c r="M984" s="22" t="s">
        <v>2714</v>
      </c>
      <c r="N984" s="22" t="s">
        <v>908</v>
      </c>
      <c r="O984" s="22" t="s">
        <v>909</v>
      </c>
      <c r="P984" s="36">
        <v>22115</v>
      </c>
      <c r="Q984" s="22" t="s">
        <v>6196</v>
      </c>
      <c r="R984" s="73" t="s">
        <v>253</v>
      </c>
      <c r="S984" s="22" t="s">
        <v>228</v>
      </c>
      <c r="T984" s="37">
        <v>43354</v>
      </c>
      <c r="U984" s="22" t="s">
        <v>254</v>
      </c>
      <c r="V984" s="73" t="s">
        <v>232</v>
      </c>
      <c r="W984" s="22" t="s">
        <v>6440</v>
      </c>
      <c r="X984" s="45" t="s">
        <v>6441</v>
      </c>
      <c r="Y984" s="22" t="s">
        <v>239</v>
      </c>
      <c r="Z984" s="37">
        <v>43286</v>
      </c>
      <c r="AA984" s="22" t="s">
        <v>232</v>
      </c>
      <c r="AB984" s="22"/>
      <c r="AC984" s="22" t="s">
        <v>6684</v>
      </c>
      <c r="AD984" s="22" t="s">
        <v>237</v>
      </c>
      <c r="AE984" s="22" t="s">
        <v>254</v>
      </c>
      <c r="AF984" s="37">
        <v>43292</v>
      </c>
      <c r="AG984" s="53" t="s">
        <v>6685</v>
      </c>
      <c r="AH984" s="171"/>
      <c r="AI984" s="22"/>
      <c r="AJ984" s="22"/>
      <c r="AK984" s="22">
        <f ca="1">NETWORKDAYS(TODAY(),E984,Table4[Tətil günləri])</f>
        <v>-167</v>
      </c>
      <c r="AL984" s="18">
        <f t="shared" ca="1" si="31"/>
        <v>-166</v>
      </c>
    </row>
    <row r="985" spans="1:38" ht="93.75">
      <c r="A985" s="22">
        <v>355</v>
      </c>
      <c r="B985" s="22" t="s">
        <v>6200</v>
      </c>
      <c r="C985" s="37">
        <v>43279</v>
      </c>
      <c r="D985" s="36">
        <v>43280</v>
      </c>
      <c r="E985" s="36">
        <f>WORKDAY(D985,10,Table4[Tətil günləri])</f>
        <v>43294</v>
      </c>
      <c r="F985" s="22" t="str">
        <f t="shared" si="30"/>
        <v/>
      </c>
      <c r="G985" s="22" t="s">
        <v>235</v>
      </c>
      <c r="H985" s="43" t="s">
        <v>7852</v>
      </c>
      <c r="I985" s="22" t="s">
        <v>6201</v>
      </c>
      <c r="J985" s="22" t="s">
        <v>82</v>
      </c>
      <c r="K985" s="22" t="s">
        <v>6202</v>
      </c>
      <c r="L985" s="22">
        <v>3114</v>
      </c>
      <c r="M985" s="22" t="s">
        <v>3297</v>
      </c>
      <c r="N985" s="22" t="s">
        <v>275</v>
      </c>
      <c r="O985" s="22" t="s">
        <v>619</v>
      </c>
      <c r="P985" s="36">
        <v>30982</v>
      </c>
      <c r="Q985" s="22" t="s">
        <v>6203</v>
      </c>
      <c r="R985" s="73" t="s">
        <v>253</v>
      </c>
      <c r="S985" s="22" t="s">
        <v>228</v>
      </c>
      <c r="T985" s="255">
        <v>43371</v>
      </c>
      <c r="U985" s="22" t="s">
        <v>865</v>
      </c>
      <c r="V985" s="73" t="s">
        <v>232</v>
      </c>
      <c r="W985" s="22" t="s">
        <v>6626</v>
      </c>
      <c r="X985" s="45" t="s">
        <v>6627</v>
      </c>
      <c r="Y985" s="22" t="s">
        <v>239</v>
      </c>
      <c r="Z985" s="37" t="s">
        <v>6628</v>
      </c>
      <c r="AA985" s="22" t="s">
        <v>244</v>
      </c>
      <c r="AB985" s="22"/>
      <c r="AC985" s="22" t="s">
        <v>7016</v>
      </c>
      <c r="AD985" s="22" t="s">
        <v>237</v>
      </c>
      <c r="AE985" s="22" t="s">
        <v>865</v>
      </c>
      <c r="AF985" s="37">
        <v>43305</v>
      </c>
      <c r="AG985" s="37" t="s">
        <v>7017</v>
      </c>
      <c r="AH985" s="171" t="s">
        <v>7007</v>
      </c>
      <c r="AI985" s="22"/>
      <c r="AJ985" s="22"/>
      <c r="AK985" s="22">
        <f ca="1">NETWORKDAYS(TODAY(),E985,Table4[Tətil günləri])</f>
        <v>-166</v>
      </c>
      <c r="AL985" s="18">
        <f t="shared" ca="1" si="31"/>
        <v>-165</v>
      </c>
    </row>
    <row r="986" spans="1:38" ht="78.150000000000006">
      <c r="A986" s="22">
        <v>356</v>
      </c>
      <c r="B986" s="22" t="s">
        <v>6219</v>
      </c>
      <c r="C986" s="36">
        <v>43280</v>
      </c>
      <c r="D986" s="36">
        <v>43280</v>
      </c>
      <c r="E986" s="36">
        <f>WORKDAY(D986,10,Table4[Tətil günləri])</f>
        <v>43294</v>
      </c>
      <c r="F986" s="22" t="str">
        <f t="shared" si="30"/>
        <v/>
      </c>
      <c r="G986" s="22" t="s">
        <v>235</v>
      </c>
      <c r="H986" s="43" t="s">
        <v>7853</v>
      </c>
      <c r="I986" s="22" t="s">
        <v>6212</v>
      </c>
      <c r="J986" s="73" t="s">
        <v>57</v>
      </c>
      <c r="K986" s="22" t="s">
        <v>6213</v>
      </c>
      <c r="L986" s="22">
        <v>3115</v>
      </c>
      <c r="M986" s="22" t="s">
        <v>5245</v>
      </c>
      <c r="N986" s="22" t="s">
        <v>275</v>
      </c>
      <c r="O986" s="22" t="s">
        <v>619</v>
      </c>
      <c r="P986" s="36">
        <v>23389</v>
      </c>
      <c r="Q986" s="22" t="s">
        <v>5246</v>
      </c>
      <c r="R986" s="73" t="s">
        <v>253</v>
      </c>
      <c r="S986" s="22" t="s">
        <v>228</v>
      </c>
      <c r="T986" s="255">
        <v>43352</v>
      </c>
      <c r="U986" s="22" t="s">
        <v>865</v>
      </c>
      <c r="V986" s="73"/>
      <c r="W986" s="22"/>
      <c r="X986" s="45"/>
      <c r="Y986" s="22"/>
      <c r="Z986" s="37"/>
      <c r="AA986" s="22" t="s">
        <v>244</v>
      </c>
      <c r="AB986" s="22"/>
      <c r="AC986" s="22" t="s">
        <v>7005</v>
      </c>
      <c r="AD986" s="22" t="s">
        <v>237</v>
      </c>
      <c r="AE986" s="37" t="s">
        <v>865</v>
      </c>
      <c r="AF986" s="37">
        <v>43301</v>
      </c>
      <c r="AG986" s="53" t="s">
        <v>7006</v>
      </c>
      <c r="AH986" s="159" t="s">
        <v>7007</v>
      </c>
      <c r="AI986" s="22"/>
      <c r="AJ986" s="22"/>
      <c r="AK986" s="22">
        <f ca="1">NETWORKDAYS(TODAY(),E986,Table4[Tətil günləri])</f>
        <v>-166</v>
      </c>
      <c r="AL986" s="18">
        <f t="shared" ca="1" si="31"/>
        <v>-165</v>
      </c>
    </row>
    <row r="987" spans="1:38" ht="78.150000000000006">
      <c r="A987" s="22">
        <v>356</v>
      </c>
      <c r="B987" s="22" t="s">
        <v>6219</v>
      </c>
      <c r="C987" s="36">
        <v>43280</v>
      </c>
      <c r="D987" s="36">
        <v>43280</v>
      </c>
      <c r="E987" s="36">
        <f>WORKDAY(D988,10,Table4[Tətil günləri])</f>
        <v>43294</v>
      </c>
      <c r="F987" s="22" t="str">
        <f t="shared" si="30"/>
        <v/>
      </c>
      <c r="G987" s="22" t="s">
        <v>235</v>
      </c>
      <c r="H987" s="43" t="s">
        <v>7854</v>
      </c>
      <c r="I987" s="22" t="s">
        <v>6214</v>
      </c>
      <c r="J987" s="73" t="s">
        <v>85</v>
      </c>
      <c r="K987" s="22" t="s">
        <v>6213</v>
      </c>
      <c r="L987" s="22">
        <v>3115</v>
      </c>
      <c r="M987" s="22" t="s">
        <v>5245</v>
      </c>
      <c r="N987" s="22" t="s">
        <v>275</v>
      </c>
      <c r="O987" s="22" t="s">
        <v>619</v>
      </c>
      <c r="P987" s="36">
        <v>26819</v>
      </c>
      <c r="Q987" s="22" t="s">
        <v>5246</v>
      </c>
      <c r="R987" s="73" t="s">
        <v>253</v>
      </c>
      <c r="S987" s="22" t="s">
        <v>228</v>
      </c>
      <c r="T987" s="255">
        <v>43372</v>
      </c>
      <c r="U987" s="22" t="s">
        <v>865</v>
      </c>
      <c r="V987" s="73"/>
      <c r="W987" s="22"/>
      <c r="X987" s="45"/>
      <c r="Y987" s="22"/>
      <c r="Z987" s="37"/>
      <c r="AA987" s="22" t="s">
        <v>244</v>
      </c>
      <c r="AB987" s="22"/>
      <c r="AC987" s="22" t="s">
        <v>7005</v>
      </c>
      <c r="AD987" s="22" t="s">
        <v>237</v>
      </c>
      <c r="AE987" s="37" t="s">
        <v>865</v>
      </c>
      <c r="AF987" s="37">
        <v>43301</v>
      </c>
      <c r="AG987" s="53" t="s">
        <v>7006</v>
      </c>
      <c r="AH987" s="159" t="s">
        <v>7007</v>
      </c>
      <c r="AI987" s="22"/>
      <c r="AJ987" s="22"/>
      <c r="AK987" s="22">
        <f ca="1">NETWORKDAYS(TODAY(),E987,Table4[Tətil günləri])</f>
        <v>-166</v>
      </c>
      <c r="AL987" s="18">
        <f t="shared" ca="1" si="31"/>
        <v>-165</v>
      </c>
    </row>
    <row r="988" spans="1:38" ht="78.150000000000006">
      <c r="A988" s="22">
        <v>356</v>
      </c>
      <c r="B988" s="22" t="s">
        <v>6219</v>
      </c>
      <c r="C988" s="36">
        <v>43280</v>
      </c>
      <c r="D988" s="36">
        <v>43280</v>
      </c>
      <c r="E988" s="36">
        <f>WORKDAY(D988,10,Table4[Tətil günləri])</f>
        <v>43294</v>
      </c>
      <c r="F988" s="22" t="str">
        <f t="shared" si="30"/>
        <v/>
      </c>
      <c r="G988" s="22" t="s">
        <v>235</v>
      </c>
      <c r="H988" s="43" t="s">
        <v>7855</v>
      </c>
      <c r="I988" s="22" t="s">
        <v>6215</v>
      </c>
      <c r="J988" s="73" t="s">
        <v>57</v>
      </c>
      <c r="K988" s="22" t="s">
        <v>6213</v>
      </c>
      <c r="L988" s="22">
        <v>3115</v>
      </c>
      <c r="M988" s="22" t="s">
        <v>5245</v>
      </c>
      <c r="N988" s="22" t="s">
        <v>275</v>
      </c>
      <c r="O988" s="22" t="s">
        <v>619</v>
      </c>
      <c r="P988" s="36">
        <v>29867</v>
      </c>
      <c r="Q988" s="22" t="s">
        <v>5246</v>
      </c>
      <c r="R988" s="73" t="s">
        <v>253</v>
      </c>
      <c r="S988" s="22" t="s">
        <v>228</v>
      </c>
      <c r="T988" s="255">
        <v>43383</v>
      </c>
      <c r="U988" s="22" t="s">
        <v>865</v>
      </c>
      <c r="V988" s="73"/>
      <c r="W988" s="22"/>
      <c r="X988" s="45"/>
      <c r="Y988" s="22"/>
      <c r="Z988" s="37"/>
      <c r="AA988" s="22" t="s">
        <v>244</v>
      </c>
      <c r="AB988" s="22"/>
      <c r="AC988" s="22" t="s">
        <v>7005</v>
      </c>
      <c r="AD988" s="22" t="s">
        <v>237</v>
      </c>
      <c r="AE988" s="37" t="s">
        <v>865</v>
      </c>
      <c r="AF988" s="37">
        <v>43301</v>
      </c>
      <c r="AG988" s="53" t="s">
        <v>7006</v>
      </c>
      <c r="AH988" s="159" t="s">
        <v>7007</v>
      </c>
      <c r="AI988" s="22"/>
      <c r="AJ988" s="22"/>
      <c r="AK988" s="22">
        <f ca="1">NETWORKDAYS(TODAY(),E988,Table4[Tətil günləri])</f>
        <v>-166</v>
      </c>
      <c r="AL988" s="18">
        <f t="shared" ca="1" si="31"/>
        <v>-165</v>
      </c>
    </row>
    <row r="989" spans="1:38" ht="78.150000000000006">
      <c r="A989" s="22">
        <v>356</v>
      </c>
      <c r="B989" s="22" t="s">
        <v>6219</v>
      </c>
      <c r="C989" s="36">
        <v>43280</v>
      </c>
      <c r="D989" s="36">
        <v>43280</v>
      </c>
      <c r="E989" s="36">
        <f>WORKDAY(D989,10,Table4[Tətil günləri])</f>
        <v>43294</v>
      </c>
      <c r="F989" s="22" t="str">
        <f t="shared" si="30"/>
        <v/>
      </c>
      <c r="G989" s="22" t="s">
        <v>235</v>
      </c>
      <c r="H989" s="43" t="s">
        <v>7856</v>
      </c>
      <c r="I989" s="22" t="s">
        <v>6216</v>
      </c>
      <c r="J989" s="73" t="s">
        <v>82</v>
      </c>
      <c r="K989" s="22" t="s">
        <v>6217</v>
      </c>
      <c r="L989" s="22">
        <v>3114</v>
      </c>
      <c r="M989" s="22" t="s">
        <v>6217</v>
      </c>
      <c r="N989" s="22" t="s">
        <v>275</v>
      </c>
      <c r="O989" s="22" t="s">
        <v>619</v>
      </c>
      <c r="P989" s="36">
        <v>27848</v>
      </c>
      <c r="Q989" s="22" t="s">
        <v>6218</v>
      </c>
      <c r="R989" s="73" t="s">
        <v>253</v>
      </c>
      <c r="S989" s="22" t="s">
        <v>228</v>
      </c>
      <c r="T989" s="37">
        <v>43362</v>
      </c>
      <c r="U989" s="22" t="s">
        <v>865</v>
      </c>
      <c r="V989" s="73"/>
      <c r="W989" s="22"/>
      <c r="X989" s="45"/>
      <c r="Y989" s="22"/>
      <c r="Z989" s="37"/>
      <c r="AA989" s="22" t="s">
        <v>244</v>
      </c>
      <c r="AB989" s="22"/>
      <c r="AC989" s="22" t="s">
        <v>7005</v>
      </c>
      <c r="AD989" s="22" t="s">
        <v>237</v>
      </c>
      <c r="AE989" s="37" t="s">
        <v>865</v>
      </c>
      <c r="AF989" s="37">
        <v>43301</v>
      </c>
      <c r="AG989" s="53" t="s">
        <v>7006</v>
      </c>
      <c r="AH989" s="159" t="s">
        <v>7007</v>
      </c>
      <c r="AI989" s="22"/>
      <c r="AJ989" s="22"/>
      <c r="AK989" s="22">
        <f ca="1">NETWORKDAYS(TODAY(),E989,Table4[Tətil günləri])</f>
        <v>-166</v>
      </c>
      <c r="AL989" s="18">
        <f t="shared" ca="1" si="31"/>
        <v>-165</v>
      </c>
    </row>
    <row r="990" spans="1:38" ht="62.5">
      <c r="A990" s="22">
        <v>357</v>
      </c>
      <c r="B990" s="22" t="s">
        <v>6227</v>
      </c>
      <c r="C990" s="36">
        <v>43280</v>
      </c>
      <c r="D990" s="36">
        <v>43281</v>
      </c>
      <c r="E990" s="36">
        <f>WORKDAY(D990,10,Table4[Tətil günləri])</f>
        <v>43294</v>
      </c>
      <c r="F990" s="22" t="str">
        <f t="shared" si="30"/>
        <v/>
      </c>
      <c r="G990" s="22" t="s">
        <v>235</v>
      </c>
      <c r="H990" s="22" t="s">
        <v>6220</v>
      </c>
      <c r="I990" s="22" t="s">
        <v>6221</v>
      </c>
      <c r="J990" s="22" t="s">
        <v>212</v>
      </c>
      <c r="K990" s="22" t="s">
        <v>6222</v>
      </c>
      <c r="L990" s="22">
        <v>2411</v>
      </c>
      <c r="M990" s="22" t="s">
        <v>6223</v>
      </c>
      <c r="N990" s="22" t="s">
        <v>6224</v>
      </c>
      <c r="O990" s="22" t="s">
        <v>2594</v>
      </c>
      <c r="P990" s="36">
        <v>29556</v>
      </c>
      <c r="Q990" s="22" t="s">
        <v>6225</v>
      </c>
      <c r="R990" s="73" t="s">
        <v>6226</v>
      </c>
      <c r="S990" s="22" t="s">
        <v>228</v>
      </c>
      <c r="T990" s="37">
        <v>43341</v>
      </c>
      <c r="U990" s="22" t="s">
        <v>254</v>
      </c>
      <c r="V990" s="73"/>
      <c r="W990" s="22"/>
      <c r="X990" s="45"/>
      <c r="Y990" s="22"/>
      <c r="Z990" s="37"/>
      <c r="AA990" s="22" t="s">
        <v>243</v>
      </c>
      <c r="AB990" s="22"/>
      <c r="AC990" s="22" t="s">
        <v>228</v>
      </c>
      <c r="AD990" s="22" t="s">
        <v>237</v>
      </c>
      <c r="AE990" s="37" t="s">
        <v>941</v>
      </c>
      <c r="AF990" s="37">
        <v>43300</v>
      </c>
      <c r="AG990" s="53" t="s">
        <v>7131</v>
      </c>
      <c r="AH990" s="159" t="s">
        <v>6845</v>
      </c>
      <c r="AI990" s="22"/>
      <c r="AJ990" s="22"/>
      <c r="AK990" s="22">
        <f ca="1">NETWORKDAYS(TODAY(),E990,Table4[Tətil günləri])</f>
        <v>-166</v>
      </c>
      <c r="AL990" s="18">
        <f t="shared" ca="1" si="31"/>
        <v>-165</v>
      </c>
    </row>
    <row r="991" spans="1:38" ht="209.9" customHeight="1">
      <c r="A991" s="22">
        <v>358</v>
      </c>
      <c r="B991" s="22" t="s">
        <v>6282</v>
      </c>
      <c r="C991" s="37">
        <v>43284</v>
      </c>
      <c r="D991" s="37">
        <v>43284</v>
      </c>
      <c r="E991" s="36">
        <f>WORKDAY(D991,10,Table4[Tətil günləri])</f>
        <v>43298</v>
      </c>
      <c r="F991" s="22" t="str">
        <f t="shared" si="30"/>
        <v/>
      </c>
      <c r="G991" s="22" t="s">
        <v>235</v>
      </c>
      <c r="H991" s="22">
        <v>514018993</v>
      </c>
      <c r="I991" s="22" t="s">
        <v>6283</v>
      </c>
      <c r="J991" s="73" t="s">
        <v>57</v>
      </c>
      <c r="K991" s="22" t="s">
        <v>6284</v>
      </c>
      <c r="L991" s="38" t="s">
        <v>293</v>
      </c>
      <c r="M991" s="38" t="s">
        <v>294</v>
      </c>
      <c r="N991" s="22" t="s">
        <v>509</v>
      </c>
      <c r="O991" s="22" t="s">
        <v>253</v>
      </c>
      <c r="P991" s="36">
        <v>26204</v>
      </c>
      <c r="Q991" s="22" t="s">
        <v>6285</v>
      </c>
      <c r="R991" s="73" t="s">
        <v>253</v>
      </c>
      <c r="S991" s="22" t="s">
        <v>228</v>
      </c>
      <c r="T991" s="203">
        <v>43406</v>
      </c>
      <c r="U991" s="22" t="s">
        <v>254</v>
      </c>
      <c r="V991" s="73" t="s">
        <v>232</v>
      </c>
      <c r="W991" s="22" t="s">
        <v>6442</v>
      </c>
      <c r="X991" s="45" t="s">
        <v>6443</v>
      </c>
      <c r="Y991" s="22" t="s">
        <v>239</v>
      </c>
      <c r="Z991" s="37">
        <v>43286</v>
      </c>
      <c r="AA991" s="22" t="s">
        <v>244</v>
      </c>
      <c r="AB991" s="22"/>
      <c r="AC991" s="22" t="s">
        <v>6818</v>
      </c>
      <c r="AD991" s="22" t="s">
        <v>237</v>
      </c>
      <c r="AE991" s="22" t="s">
        <v>941</v>
      </c>
      <c r="AF991" s="37">
        <v>43299</v>
      </c>
      <c r="AG991" s="53" t="s">
        <v>6825</v>
      </c>
      <c r="AH991" s="159"/>
      <c r="AI991" s="22"/>
      <c r="AJ991" s="22"/>
      <c r="AK991" s="22">
        <f ca="1">NETWORKDAYS(TODAY(),E991,Table4[Tətil günləri])</f>
        <v>-164</v>
      </c>
      <c r="AL991" s="18">
        <f t="shared" ca="1" si="31"/>
        <v>-163</v>
      </c>
    </row>
    <row r="992" spans="1:38" ht="187.5">
      <c r="A992" s="22">
        <v>359</v>
      </c>
      <c r="B992" s="22" t="s">
        <v>6299</v>
      </c>
      <c r="C992" s="37">
        <v>43278</v>
      </c>
      <c r="D992" s="37">
        <v>43284</v>
      </c>
      <c r="E992" s="36">
        <f>WORKDAY(D992,10,Table4[Tətil günləri])</f>
        <v>43298</v>
      </c>
      <c r="F992" s="22" t="str">
        <f t="shared" si="30"/>
        <v/>
      </c>
      <c r="G992" s="22" t="s">
        <v>235</v>
      </c>
      <c r="H992" s="43" t="s">
        <v>7857</v>
      </c>
      <c r="I992" s="22" t="s">
        <v>6286</v>
      </c>
      <c r="J992" s="28" t="s">
        <v>57</v>
      </c>
      <c r="K992" s="22" t="s">
        <v>6287</v>
      </c>
      <c r="L992" s="22">
        <v>3112</v>
      </c>
      <c r="M992" s="22" t="s">
        <v>2109</v>
      </c>
      <c r="N992" s="22" t="s">
        <v>571</v>
      </c>
      <c r="O992" s="22" t="s">
        <v>572</v>
      </c>
      <c r="P992" s="36">
        <v>19779</v>
      </c>
      <c r="Q992" s="22" t="s">
        <v>5477</v>
      </c>
      <c r="R992" s="73" t="s">
        <v>253</v>
      </c>
      <c r="S992" s="27" t="s">
        <v>228</v>
      </c>
      <c r="T992" s="36">
        <v>43446</v>
      </c>
      <c r="U992" s="22" t="s">
        <v>254</v>
      </c>
      <c r="V992" s="73" t="s">
        <v>232</v>
      </c>
      <c r="W992" s="22" t="s">
        <v>6448</v>
      </c>
      <c r="X992" s="45" t="s">
        <v>6449</v>
      </c>
      <c r="Y992" s="22" t="s">
        <v>239</v>
      </c>
      <c r="Z992" s="37">
        <v>43286</v>
      </c>
      <c r="AA992" s="22" t="s">
        <v>243</v>
      </c>
      <c r="AB992" s="22"/>
      <c r="AC992" s="37"/>
      <c r="AD992" s="22" t="s">
        <v>237</v>
      </c>
      <c r="AE992" s="22" t="s">
        <v>865</v>
      </c>
      <c r="AF992" s="37">
        <v>43298</v>
      </c>
      <c r="AG992" s="53" t="s">
        <v>6772</v>
      </c>
      <c r="AH992" s="159" t="s">
        <v>6773</v>
      </c>
      <c r="AI992" s="22"/>
      <c r="AJ992" s="22"/>
      <c r="AK992" s="22">
        <f ca="1">NETWORKDAYS(TODAY(),E992,Table4[Tətil günləri])</f>
        <v>-164</v>
      </c>
      <c r="AL992" s="18">
        <f t="shared" ca="1" si="31"/>
        <v>-163</v>
      </c>
    </row>
    <row r="993" spans="1:38" ht="109.4">
      <c r="A993" s="22">
        <v>359</v>
      </c>
      <c r="B993" s="22" t="s">
        <v>6299</v>
      </c>
      <c r="C993" s="37">
        <v>43278</v>
      </c>
      <c r="D993" s="37">
        <v>43284</v>
      </c>
      <c r="E993" s="36">
        <f>WORKDAY(D993,10,Table4[Tətil günləri])</f>
        <v>43298</v>
      </c>
      <c r="F993" s="22" t="str">
        <f t="shared" si="30"/>
        <v/>
      </c>
      <c r="G993" s="22" t="s">
        <v>235</v>
      </c>
      <c r="H993" s="43" t="s">
        <v>7858</v>
      </c>
      <c r="I993" s="22" t="s">
        <v>6288</v>
      </c>
      <c r="J993" s="28" t="s">
        <v>57</v>
      </c>
      <c r="K993" s="22" t="s">
        <v>6289</v>
      </c>
      <c r="L993" s="22">
        <v>3112</v>
      </c>
      <c r="M993" s="22" t="s">
        <v>2109</v>
      </c>
      <c r="N993" s="22" t="s">
        <v>571</v>
      </c>
      <c r="O993" s="22" t="s">
        <v>572</v>
      </c>
      <c r="P993" s="36">
        <v>19831</v>
      </c>
      <c r="Q993" s="22" t="s">
        <v>6290</v>
      </c>
      <c r="R993" s="73" t="s">
        <v>253</v>
      </c>
      <c r="S993" s="27" t="s">
        <v>228</v>
      </c>
      <c r="T993" s="36">
        <v>43464</v>
      </c>
      <c r="U993" s="74" t="s">
        <v>254</v>
      </c>
      <c r="V993" s="73" t="s">
        <v>232</v>
      </c>
      <c r="W993" s="22" t="s">
        <v>6450</v>
      </c>
      <c r="X993" s="45" t="s">
        <v>6451</v>
      </c>
      <c r="Y993" s="22" t="s">
        <v>239</v>
      </c>
      <c r="Z993" s="37">
        <v>43286</v>
      </c>
      <c r="AA993" s="22" t="s">
        <v>243</v>
      </c>
      <c r="AB993" s="22"/>
      <c r="AC993" s="22"/>
      <c r="AD993" s="22" t="s">
        <v>237</v>
      </c>
      <c r="AE993" s="22" t="s">
        <v>865</v>
      </c>
      <c r="AF993" s="37">
        <v>43298</v>
      </c>
      <c r="AG993" s="53" t="s">
        <v>6772</v>
      </c>
      <c r="AH993" s="159" t="s">
        <v>6773</v>
      </c>
      <c r="AI993" s="22"/>
      <c r="AJ993" s="22"/>
      <c r="AK993" s="22">
        <f ca="1">NETWORKDAYS(TODAY(),E993,Table4[Tətil günləri])</f>
        <v>-164</v>
      </c>
      <c r="AL993" s="18">
        <f t="shared" ca="1" si="31"/>
        <v>-163</v>
      </c>
    </row>
    <row r="994" spans="1:38" ht="125">
      <c r="A994" s="22">
        <v>359</v>
      </c>
      <c r="B994" s="22" t="s">
        <v>6299</v>
      </c>
      <c r="C994" s="37">
        <v>43278</v>
      </c>
      <c r="D994" s="37">
        <v>43284</v>
      </c>
      <c r="E994" s="36">
        <f>WORKDAY(D994,10,Table4[Tətil günləri])</f>
        <v>43298</v>
      </c>
      <c r="F994" s="22" t="str">
        <f t="shared" si="30"/>
        <v/>
      </c>
      <c r="G994" s="22" t="s">
        <v>235</v>
      </c>
      <c r="H994" s="43" t="s">
        <v>7859</v>
      </c>
      <c r="I994" s="22" t="s">
        <v>6291</v>
      </c>
      <c r="J994" s="28" t="s">
        <v>57</v>
      </c>
      <c r="K994" s="22" t="s">
        <v>6292</v>
      </c>
      <c r="L994" s="22">
        <v>3112</v>
      </c>
      <c r="M994" s="22" t="s">
        <v>2109</v>
      </c>
      <c r="N994" s="22" t="s">
        <v>571</v>
      </c>
      <c r="O994" s="22" t="s">
        <v>572</v>
      </c>
      <c r="P994" s="36">
        <v>23208</v>
      </c>
      <c r="Q994" s="22" t="s">
        <v>6293</v>
      </c>
      <c r="R994" s="73" t="s">
        <v>253</v>
      </c>
      <c r="S994" s="27" t="s">
        <v>228</v>
      </c>
      <c r="T994" s="36">
        <v>43463</v>
      </c>
      <c r="U994" s="74" t="s">
        <v>254</v>
      </c>
      <c r="V994" s="73" t="s">
        <v>232</v>
      </c>
      <c r="W994" s="22" t="s">
        <v>6452</v>
      </c>
      <c r="X994" s="45" t="s">
        <v>6453</v>
      </c>
      <c r="Y994" s="22" t="s">
        <v>239</v>
      </c>
      <c r="Z994" s="37">
        <v>43286</v>
      </c>
      <c r="AA994" s="22" t="s">
        <v>243</v>
      </c>
      <c r="AB994" s="22"/>
      <c r="AC994" s="22"/>
      <c r="AD994" s="22" t="s">
        <v>237</v>
      </c>
      <c r="AE994" s="22" t="s">
        <v>865</v>
      </c>
      <c r="AF994" s="37">
        <v>43298</v>
      </c>
      <c r="AG994" s="53" t="s">
        <v>6772</v>
      </c>
      <c r="AH994" s="159" t="s">
        <v>6773</v>
      </c>
      <c r="AI994" s="22"/>
      <c r="AJ994" s="22"/>
      <c r="AK994" s="22">
        <f ca="1">NETWORKDAYS(TODAY(),E994,Table4[Tətil günləri])</f>
        <v>-164</v>
      </c>
      <c r="AL994" s="18">
        <f t="shared" ca="1" si="31"/>
        <v>-163</v>
      </c>
    </row>
    <row r="995" spans="1:38" ht="125">
      <c r="A995" s="22">
        <v>359</v>
      </c>
      <c r="B995" s="22" t="s">
        <v>6299</v>
      </c>
      <c r="C995" s="37">
        <v>43278</v>
      </c>
      <c r="D995" s="37">
        <v>43284</v>
      </c>
      <c r="E995" s="36">
        <f>WORKDAY(D996,10,Table4[Tətil günləri])</f>
        <v>43298</v>
      </c>
      <c r="F995" s="22" t="str">
        <f t="shared" si="30"/>
        <v/>
      </c>
      <c r="G995" s="22" t="s">
        <v>235</v>
      </c>
      <c r="H995" s="43" t="s">
        <v>7860</v>
      </c>
      <c r="I995" s="22" t="s">
        <v>6294</v>
      </c>
      <c r="J995" s="28" t="s">
        <v>57</v>
      </c>
      <c r="K995" s="22" t="s">
        <v>6295</v>
      </c>
      <c r="L995" s="22">
        <v>3117</v>
      </c>
      <c r="M995" s="22" t="s">
        <v>1039</v>
      </c>
      <c r="N995" s="22" t="s">
        <v>571</v>
      </c>
      <c r="O995" s="22" t="s">
        <v>572</v>
      </c>
      <c r="P995" s="36">
        <v>21863</v>
      </c>
      <c r="Q995" s="22" t="s">
        <v>6296</v>
      </c>
      <c r="R995" s="73" t="s">
        <v>253</v>
      </c>
      <c r="S995" s="27" t="s">
        <v>228</v>
      </c>
      <c r="T995" s="36">
        <v>43439</v>
      </c>
      <c r="U995" s="113" t="s">
        <v>254</v>
      </c>
      <c r="V995" s="73" t="s">
        <v>232</v>
      </c>
      <c r="W995" s="22" t="s">
        <v>6454</v>
      </c>
      <c r="X995" s="45" t="s">
        <v>6455</v>
      </c>
      <c r="Y995" s="22" t="s">
        <v>239</v>
      </c>
      <c r="Z995" s="37">
        <v>43286</v>
      </c>
      <c r="AA995" s="22" t="s">
        <v>243</v>
      </c>
      <c r="AB995" s="22"/>
      <c r="AC995" s="37"/>
      <c r="AD995" s="22" t="s">
        <v>237</v>
      </c>
      <c r="AE995" s="22" t="s">
        <v>865</v>
      </c>
      <c r="AF995" s="37">
        <v>43298</v>
      </c>
      <c r="AG995" s="53" t="s">
        <v>6772</v>
      </c>
      <c r="AH995" s="159" t="s">
        <v>6773</v>
      </c>
      <c r="AI995" s="22"/>
      <c r="AJ995" s="22"/>
      <c r="AK995" s="22">
        <f ca="1">NETWORKDAYS(TODAY(),E995,Table4[Tətil günləri])</f>
        <v>-164</v>
      </c>
      <c r="AL995" s="18">
        <f t="shared" ca="1" si="31"/>
        <v>-163</v>
      </c>
    </row>
    <row r="996" spans="1:38" ht="93.75">
      <c r="A996" s="22">
        <v>359</v>
      </c>
      <c r="B996" s="22" t="s">
        <v>6299</v>
      </c>
      <c r="C996" s="37">
        <v>43278</v>
      </c>
      <c r="D996" s="37">
        <v>43284</v>
      </c>
      <c r="E996" s="36">
        <f>WORKDAY(D996,10,Table4[Tətil günləri])</f>
        <v>43298</v>
      </c>
      <c r="F996" s="22" t="str">
        <f t="shared" si="30"/>
        <v/>
      </c>
      <c r="G996" s="22" t="s">
        <v>235</v>
      </c>
      <c r="H996" s="43" t="s">
        <v>7861</v>
      </c>
      <c r="I996" s="22" t="s">
        <v>6297</v>
      </c>
      <c r="J996" s="28" t="s">
        <v>57</v>
      </c>
      <c r="K996" s="22" t="s">
        <v>6298</v>
      </c>
      <c r="L996" s="22">
        <v>3112</v>
      </c>
      <c r="M996" s="22" t="s">
        <v>2109</v>
      </c>
      <c r="N996" s="22" t="s">
        <v>571</v>
      </c>
      <c r="O996" s="22" t="s">
        <v>572</v>
      </c>
      <c r="P996" s="36">
        <v>28405</v>
      </c>
      <c r="Q996" s="22" t="s">
        <v>582</v>
      </c>
      <c r="R996" s="73" t="s">
        <v>253</v>
      </c>
      <c r="S996" s="27" t="s">
        <v>228</v>
      </c>
      <c r="T996" s="36">
        <v>43452</v>
      </c>
      <c r="U996" s="22" t="s">
        <v>254</v>
      </c>
      <c r="V996" s="73" t="s">
        <v>232</v>
      </c>
      <c r="W996" s="22" t="s">
        <v>6456</v>
      </c>
      <c r="X996" s="45" t="s">
        <v>6457</v>
      </c>
      <c r="Y996" s="22" t="s">
        <v>239</v>
      </c>
      <c r="Z996" s="37">
        <v>43286</v>
      </c>
      <c r="AA996" s="22" t="s">
        <v>243</v>
      </c>
      <c r="AB996" s="22"/>
      <c r="AC996" s="37"/>
      <c r="AD996" s="22" t="s">
        <v>237</v>
      </c>
      <c r="AE996" s="22" t="s">
        <v>865</v>
      </c>
      <c r="AF996" s="37">
        <v>43298</v>
      </c>
      <c r="AG996" s="53" t="s">
        <v>6772</v>
      </c>
      <c r="AH996" s="159" t="s">
        <v>6773</v>
      </c>
      <c r="AI996" s="22"/>
      <c r="AJ996" s="22"/>
      <c r="AK996" s="22">
        <f ca="1">NETWORKDAYS(TODAY(),E996,Table4[Tətil günləri])</f>
        <v>-164</v>
      </c>
      <c r="AL996" s="18">
        <f t="shared" ca="1" si="31"/>
        <v>-163</v>
      </c>
    </row>
    <row r="997" spans="1:38" ht="78.150000000000006">
      <c r="A997" s="22">
        <v>360</v>
      </c>
      <c r="B997" s="22" t="s">
        <v>6302</v>
      </c>
      <c r="C997" s="37">
        <v>43284</v>
      </c>
      <c r="D997" s="37">
        <v>43284</v>
      </c>
      <c r="E997" s="36">
        <f>WORKDAY(D997,10,Table4[Tətil günləri])</f>
        <v>43298</v>
      </c>
      <c r="F997" s="22" t="str">
        <f t="shared" si="30"/>
        <v/>
      </c>
      <c r="G997" s="22" t="s">
        <v>235</v>
      </c>
      <c r="H997" s="43">
        <v>2746979</v>
      </c>
      <c r="I997" s="22" t="s">
        <v>6300</v>
      </c>
      <c r="J997" s="22" t="s">
        <v>168</v>
      </c>
      <c r="K997" s="22" t="s">
        <v>5050</v>
      </c>
      <c r="L997" s="22">
        <v>2146</v>
      </c>
      <c r="M997" s="22" t="s">
        <v>326</v>
      </c>
      <c r="N997" s="22" t="s">
        <v>509</v>
      </c>
      <c r="O997" s="22" t="s">
        <v>253</v>
      </c>
      <c r="P997" s="36">
        <v>31971</v>
      </c>
      <c r="Q997" s="22" t="s">
        <v>5051</v>
      </c>
      <c r="R997" s="73" t="s">
        <v>253</v>
      </c>
      <c r="S997" s="27" t="s">
        <v>227</v>
      </c>
      <c r="T997" s="36"/>
      <c r="U997" s="22" t="s">
        <v>254</v>
      </c>
      <c r="V997" s="73" t="s">
        <v>232</v>
      </c>
      <c r="W997" s="22" t="s">
        <v>6444</v>
      </c>
      <c r="X997" s="45" t="s">
        <v>6445</v>
      </c>
      <c r="Y997" s="22" t="s">
        <v>239</v>
      </c>
      <c r="Z997" s="37">
        <v>43286</v>
      </c>
      <c r="AA997" s="22" t="s">
        <v>243</v>
      </c>
      <c r="AB997" s="22"/>
      <c r="AC997" s="22" t="s">
        <v>6301</v>
      </c>
      <c r="AD997" s="22" t="s">
        <v>237</v>
      </c>
      <c r="AE997" s="22" t="s">
        <v>941</v>
      </c>
      <c r="AF997" s="37">
        <v>43304</v>
      </c>
      <c r="AG997" s="53" t="s">
        <v>7010</v>
      </c>
      <c r="AH997" s="159"/>
      <c r="AI997" s="22"/>
      <c r="AJ997" s="22"/>
      <c r="AK997" s="22">
        <f ca="1">NETWORKDAYS(TODAY(),E997,Table4[Tətil günləri])</f>
        <v>-164</v>
      </c>
      <c r="AL997" s="18">
        <f t="shared" ca="1" si="31"/>
        <v>-163</v>
      </c>
    </row>
    <row r="998" spans="1:38" ht="140.6">
      <c r="A998" s="22">
        <v>361</v>
      </c>
      <c r="B998" s="22" t="s">
        <v>6303</v>
      </c>
      <c r="C998" s="37">
        <v>43264</v>
      </c>
      <c r="D998" s="37">
        <v>43284</v>
      </c>
      <c r="E998" s="36">
        <f>WORKDAY(D998,10,Table4[Tətil günləri])</f>
        <v>43298</v>
      </c>
      <c r="F998" s="22" t="str">
        <f t="shared" si="30"/>
        <v/>
      </c>
      <c r="G998" s="22" t="s">
        <v>235</v>
      </c>
      <c r="H998" s="22">
        <v>508332697</v>
      </c>
      <c r="I998" s="22" t="s">
        <v>6304</v>
      </c>
      <c r="J998" s="22" t="s">
        <v>57</v>
      </c>
      <c r="K998" s="22" t="s">
        <v>6305</v>
      </c>
      <c r="L998" s="22" t="s">
        <v>508</v>
      </c>
      <c r="M998" s="22" t="s">
        <v>307</v>
      </c>
      <c r="N998" s="22" t="s">
        <v>6306</v>
      </c>
      <c r="O998" s="22" t="s">
        <v>4766</v>
      </c>
      <c r="P998" s="36">
        <v>22321</v>
      </c>
      <c r="Q998" s="22" t="s">
        <v>6307</v>
      </c>
      <c r="R998" s="73" t="s">
        <v>253</v>
      </c>
      <c r="S998" s="27" t="s">
        <v>227</v>
      </c>
      <c r="T998" s="36">
        <v>43505</v>
      </c>
      <c r="U998" s="22" t="s">
        <v>254</v>
      </c>
      <c r="V998" s="73" t="s">
        <v>232</v>
      </c>
      <c r="W998" s="22" t="s">
        <v>6497</v>
      </c>
      <c r="X998" s="45" t="s">
        <v>6498</v>
      </c>
      <c r="Y998" s="22" t="s">
        <v>239</v>
      </c>
      <c r="Z998" s="37">
        <v>43287</v>
      </c>
      <c r="AA998" s="22" t="s">
        <v>229</v>
      </c>
      <c r="AB998" s="22"/>
      <c r="AC998" s="37" t="s">
        <v>7183</v>
      </c>
      <c r="AD998" s="22" t="s">
        <v>237</v>
      </c>
      <c r="AE998" s="22" t="s">
        <v>254</v>
      </c>
      <c r="AF998" s="37">
        <v>43312</v>
      </c>
      <c r="AG998" s="53" t="s">
        <v>7185</v>
      </c>
      <c r="AH998" s="159" t="s">
        <v>7186</v>
      </c>
      <c r="AI998" s="22"/>
      <c r="AJ998" s="22"/>
      <c r="AK998" s="22">
        <f ca="1">NETWORKDAYS(TODAY(),E998,Table4[Tətil günləri])</f>
        <v>-164</v>
      </c>
      <c r="AL998" s="18">
        <f t="shared" ca="1" si="31"/>
        <v>-163</v>
      </c>
    </row>
    <row r="999" spans="1:38" ht="125">
      <c r="A999" s="22">
        <v>362</v>
      </c>
      <c r="B999" s="22" t="s">
        <v>6308</v>
      </c>
      <c r="C999" s="37">
        <v>43264</v>
      </c>
      <c r="D999" s="37">
        <v>43284</v>
      </c>
      <c r="E999" s="36">
        <f>WORKDAY(D999,10,Table4[Tətil günləri])</f>
        <v>43298</v>
      </c>
      <c r="F999" s="22" t="str">
        <f t="shared" si="30"/>
        <v/>
      </c>
      <c r="G999" s="22" t="s">
        <v>235</v>
      </c>
      <c r="H999" s="22">
        <v>720085237</v>
      </c>
      <c r="I999" s="22" t="s">
        <v>6309</v>
      </c>
      <c r="J999" s="22" t="s">
        <v>57</v>
      </c>
      <c r="K999" s="22" t="s">
        <v>6310</v>
      </c>
      <c r="L999" s="22">
        <v>3117</v>
      </c>
      <c r="M999" s="22" t="s">
        <v>6311</v>
      </c>
      <c r="N999" s="22" t="s">
        <v>6312</v>
      </c>
      <c r="O999" s="22" t="s">
        <v>4766</v>
      </c>
      <c r="P999" s="36">
        <v>32400</v>
      </c>
      <c r="Q999" s="22" t="s">
        <v>2354</v>
      </c>
      <c r="R999" s="73" t="s">
        <v>775</v>
      </c>
      <c r="S999" s="27" t="s">
        <v>227</v>
      </c>
      <c r="T999" s="39">
        <v>43368</v>
      </c>
      <c r="U999" s="22" t="s">
        <v>254</v>
      </c>
      <c r="V999" s="73" t="s">
        <v>232</v>
      </c>
      <c r="W999" s="22" t="s">
        <v>6499</v>
      </c>
      <c r="X999" s="45" t="s">
        <v>6500</v>
      </c>
      <c r="Y999" s="22" t="s">
        <v>239</v>
      </c>
      <c r="Z999" s="37">
        <v>43288</v>
      </c>
      <c r="AA999" s="22" t="s">
        <v>229</v>
      </c>
      <c r="AB999" s="22"/>
      <c r="AC999" s="37" t="s">
        <v>7184</v>
      </c>
      <c r="AD999" s="22" t="s">
        <v>237</v>
      </c>
      <c r="AE999" s="22" t="s">
        <v>254</v>
      </c>
      <c r="AF999" s="37">
        <v>43312</v>
      </c>
      <c r="AG999" s="53" t="s">
        <v>7185</v>
      </c>
      <c r="AH999" s="159" t="s">
        <v>7186</v>
      </c>
      <c r="AI999" s="22"/>
      <c r="AJ999" s="22"/>
      <c r="AK999" s="22">
        <f ca="1">NETWORKDAYS(TODAY(),E999,Table4[Tətil günləri])</f>
        <v>-164</v>
      </c>
      <c r="AL999" s="18">
        <f t="shared" ca="1" si="31"/>
        <v>-163</v>
      </c>
    </row>
    <row r="1000" spans="1:38" ht="57.25" customHeight="1">
      <c r="A1000" s="22">
        <v>363</v>
      </c>
      <c r="B1000" s="22" t="s">
        <v>6313</v>
      </c>
      <c r="C1000" s="37">
        <v>43280</v>
      </c>
      <c r="D1000" s="37">
        <v>43284</v>
      </c>
      <c r="E1000" s="36">
        <f>WORKDAY(D1000,10,Table4[Tətil günləri])</f>
        <v>43298</v>
      </c>
      <c r="F1000" s="22" t="str">
        <f t="shared" si="30"/>
        <v/>
      </c>
      <c r="G1000" s="22" t="s">
        <v>236</v>
      </c>
      <c r="H1000" s="22" t="s">
        <v>6314</v>
      </c>
      <c r="I1000" s="22" t="s">
        <v>6315</v>
      </c>
      <c r="J1000" s="22" t="s">
        <v>85</v>
      </c>
      <c r="K1000" s="22" t="s">
        <v>6316</v>
      </c>
      <c r="L1000" s="22">
        <v>3323</v>
      </c>
      <c r="M1000" s="22" t="s">
        <v>2143</v>
      </c>
      <c r="N1000" s="22" t="s">
        <v>3599</v>
      </c>
      <c r="O1000" s="22" t="s">
        <v>3600</v>
      </c>
      <c r="P1000" s="36">
        <v>30726</v>
      </c>
      <c r="Q1000" s="22" t="s">
        <v>6317</v>
      </c>
      <c r="R1000" s="73" t="s">
        <v>3602</v>
      </c>
      <c r="S1000" s="27" t="s">
        <v>227</v>
      </c>
      <c r="T1000" s="39"/>
      <c r="U1000" s="113" t="s">
        <v>254</v>
      </c>
      <c r="V1000" s="73"/>
      <c r="W1000" s="22"/>
      <c r="X1000" s="45"/>
      <c r="Y1000" s="22"/>
      <c r="Z1000" s="37"/>
      <c r="AA1000" s="22"/>
      <c r="AB1000" s="22"/>
      <c r="AC1000" s="37"/>
      <c r="AD1000" s="22"/>
      <c r="AE1000" s="22"/>
      <c r="AF1000" s="37"/>
      <c r="AG1000" s="53"/>
      <c r="AH1000" s="159" t="s">
        <v>6896</v>
      </c>
      <c r="AI1000" s="22"/>
      <c r="AJ1000" s="22"/>
      <c r="AK1000" s="22">
        <f ca="1">NETWORKDAYS(TODAY(),E1000,Table4[Tətil günləri])</f>
        <v>-164</v>
      </c>
      <c r="AL1000" s="18">
        <f t="shared" ca="1" si="31"/>
        <v>-163</v>
      </c>
    </row>
    <row r="1001" spans="1:38" ht="62.5">
      <c r="A1001" s="22">
        <v>364</v>
      </c>
      <c r="B1001" s="22">
        <v>115</v>
      </c>
      <c r="C1001" s="37">
        <v>43279</v>
      </c>
      <c r="D1001" s="37">
        <v>43284</v>
      </c>
      <c r="E1001" s="36">
        <f>WORKDAY(D1002,10,Table4[Tətil günləri])</f>
        <v>43299</v>
      </c>
      <c r="F1001" s="22" t="str">
        <f t="shared" si="30"/>
        <v/>
      </c>
      <c r="G1001" s="22" t="s">
        <v>235</v>
      </c>
      <c r="H1001" s="22" t="s">
        <v>6318</v>
      </c>
      <c r="I1001" s="22" t="s">
        <v>6319</v>
      </c>
      <c r="J1001" s="22" t="s">
        <v>93</v>
      </c>
      <c r="K1001" s="22" t="s">
        <v>6320</v>
      </c>
      <c r="L1001" s="22">
        <v>2149</v>
      </c>
      <c r="M1001" s="22" t="s">
        <v>6321</v>
      </c>
      <c r="N1001" s="22" t="s">
        <v>6322</v>
      </c>
      <c r="O1001" s="22" t="s">
        <v>6323</v>
      </c>
      <c r="P1001" s="36">
        <v>28297</v>
      </c>
      <c r="Q1001" s="22" t="s">
        <v>6324</v>
      </c>
      <c r="R1001" s="73" t="s">
        <v>6325</v>
      </c>
      <c r="S1001" s="27" t="s">
        <v>228</v>
      </c>
      <c r="T1001" s="39">
        <v>43316</v>
      </c>
      <c r="U1001" s="22" t="s">
        <v>254</v>
      </c>
      <c r="V1001" s="73" t="s">
        <v>232</v>
      </c>
      <c r="W1001" s="22" t="s">
        <v>6493</v>
      </c>
      <c r="X1001" s="45" t="s">
        <v>6494</v>
      </c>
      <c r="Y1001" s="22" t="s">
        <v>239</v>
      </c>
      <c r="Z1001" s="37">
        <v>43285</v>
      </c>
      <c r="AA1001" s="22" t="s">
        <v>244</v>
      </c>
      <c r="AB1001" s="22"/>
      <c r="AC1001" s="159" t="s">
        <v>6842</v>
      </c>
      <c r="AD1001" s="22" t="s">
        <v>237</v>
      </c>
      <c r="AE1001" s="22" t="s">
        <v>254</v>
      </c>
      <c r="AF1001" s="37">
        <v>43300</v>
      </c>
      <c r="AG1001" s="53" t="s">
        <v>6841</v>
      </c>
      <c r="AH1001" s="22" t="s">
        <v>1220</v>
      </c>
      <c r="AI1001" s="22"/>
      <c r="AJ1001" s="22"/>
      <c r="AK1001" s="22">
        <f ca="1">NETWORKDAYS(TODAY(),E1001,Table4[Tətil günləri])</f>
        <v>-163</v>
      </c>
      <c r="AL1001" s="18">
        <f t="shared" ca="1" si="31"/>
        <v>-162</v>
      </c>
    </row>
    <row r="1002" spans="1:38" ht="62.5">
      <c r="A1002" s="22">
        <v>365</v>
      </c>
      <c r="B1002" s="22" t="s">
        <v>7538</v>
      </c>
      <c r="C1002" s="37">
        <v>43285</v>
      </c>
      <c r="D1002" s="37">
        <v>43285</v>
      </c>
      <c r="E1002" s="36">
        <f>WORKDAY(D1002,10,Table4[Tətil günləri])</f>
        <v>43299</v>
      </c>
      <c r="F1002" s="22" t="str">
        <f t="shared" si="30"/>
        <v/>
      </c>
      <c r="G1002" s="22" t="s">
        <v>235</v>
      </c>
      <c r="H1002" s="22" t="s">
        <v>6326</v>
      </c>
      <c r="I1002" s="22" t="s">
        <v>6327</v>
      </c>
      <c r="J1002" s="22" t="s">
        <v>212</v>
      </c>
      <c r="K1002" s="22" t="s">
        <v>6328</v>
      </c>
      <c r="L1002" s="22">
        <v>2145</v>
      </c>
      <c r="M1002" s="22" t="s">
        <v>6329</v>
      </c>
      <c r="N1002" s="22" t="s">
        <v>6330</v>
      </c>
      <c r="O1002" s="22" t="s">
        <v>6331</v>
      </c>
      <c r="P1002" s="36"/>
      <c r="Q1002" s="22" t="s">
        <v>2834</v>
      </c>
      <c r="R1002" s="73" t="s">
        <v>6331</v>
      </c>
      <c r="S1002" s="27" t="s">
        <v>228</v>
      </c>
      <c r="T1002" s="36"/>
      <c r="U1002" s="74" t="s">
        <v>254</v>
      </c>
      <c r="V1002" s="73" t="s">
        <v>232</v>
      </c>
      <c r="W1002" s="22" t="s">
        <v>6495</v>
      </c>
      <c r="X1002" s="45" t="s">
        <v>6496</v>
      </c>
      <c r="Y1002" s="22" t="s">
        <v>239</v>
      </c>
      <c r="Z1002" s="37">
        <v>43286</v>
      </c>
      <c r="AA1002" s="22" t="s">
        <v>244</v>
      </c>
      <c r="AB1002" s="22"/>
      <c r="AC1002" s="22" t="s">
        <v>6843</v>
      </c>
      <c r="AD1002" s="22" t="s">
        <v>237</v>
      </c>
      <c r="AE1002" s="37" t="s">
        <v>254</v>
      </c>
      <c r="AF1002" s="37">
        <v>43300</v>
      </c>
      <c r="AG1002" s="53" t="s">
        <v>6844</v>
      </c>
      <c r="AH1002" s="22" t="s">
        <v>1220</v>
      </c>
      <c r="AI1002" s="22"/>
      <c r="AJ1002" s="22"/>
      <c r="AK1002" s="22">
        <f ca="1">NETWORKDAYS(TODAY(),E1002,Table4[Tətil günləri])</f>
        <v>-163</v>
      </c>
      <c r="AL1002" s="18">
        <f t="shared" ca="1" si="31"/>
        <v>-162</v>
      </c>
    </row>
    <row r="1003" spans="1:38" ht="125">
      <c r="A1003" s="22">
        <v>366</v>
      </c>
      <c r="B1003" s="22" t="s">
        <v>7538</v>
      </c>
      <c r="C1003" s="37">
        <v>43285</v>
      </c>
      <c r="D1003" s="37">
        <v>43285</v>
      </c>
      <c r="E1003" s="36">
        <f>WORKDAY(D1004,10,Table4[Tətil günləri])</f>
        <v>43299</v>
      </c>
      <c r="F1003" s="22" t="str">
        <f t="shared" si="30"/>
        <v/>
      </c>
      <c r="G1003" s="22" t="s">
        <v>235</v>
      </c>
      <c r="H1003" s="22">
        <v>543231532</v>
      </c>
      <c r="I1003" s="22" t="s">
        <v>6338</v>
      </c>
      <c r="J1003" s="22" t="s">
        <v>57</v>
      </c>
      <c r="K1003" s="22" t="s">
        <v>5037</v>
      </c>
      <c r="L1003" s="22">
        <v>2146</v>
      </c>
      <c r="M1003" s="22" t="s">
        <v>326</v>
      </c>
      <c r="N1003" s="22" t="s">
        <v>509</v>
      </c>
      <c r="O1003" s="22" t="s">
        <v>253</v>
      </c>
      <c r="P1003" s="36">
        <v>23825</v>
      </c>
      <c r="Q1003" s="22" t="s">
        <v>6339</v>
      </c>
      <c r="R1003" s="73" t="s">
        <v>253</v>
      </c>
      <c r="S1003" s="27" t="s">
        <v>227</v>
      </c>
      <c r="T1003" s="39"/>
      <c r="U1003" s="22" t="s">
        <v>254</v>
      </c>
      <c r="V1003" s="73" t="s">
        <v>232</v>
      </c>
      <c r="W1003" s="22" t="s">
        <v>6486</v>
      </c>
      <c r="X1003" s="45" t="s">
        <v>6487</v>
      </c>
      <c r="Y1003" s="22" t="s">
        <v>239</v>
      </c>
      <c r="Z1003" s="37">
        <v>43286</v>
      </c>
      <c r="AA1003" s="22" t="s">
        <v>243</v>
      </c>
      <c r="AB1003" s="22"/>
      <c r="AC1003" s="37" t="s">
        <v>7120</v>
      </c>
      <c r="AD1003" s="22" t="s">
        <v>237</v>
      </c>
      <c r="AE1003" s="22" t="s">
        <v>254</v>
      </c>
      <c r="AF1003" s="37">
        <v>43308</v>
      </c>
      <c r="AG1003" s="53" t="s">
        <v>7121</v>
      </c>
      <c r="AH1003" s="159" t="s">
        <v>7122</v>
      </c>
      <c r="AI1003" s="22"/>
      <c r="AJ1003" s="22"/>
      <c r="AK1003" s="22">
        <f ca="1">NETWORKDAYS(TODAY(),E1003,Table4[Tətil günləri])</f>
        <v>-163</v>
      </c>
      <c r="AL1003" s="18">
        <f t="shared" ca="1" si="31"/>
        <v>-162</v>
      </c>
    </row>
    <row r="1004" spans="1:38" ht="125">
      <c r="A1004" s="22">
        <v>366</v>
      </c>
      <c r="B1004" s="22" t="s">
        <v>7538</v>
      </c>
      <c r="C1004" s="37">
        <v>43285</v>
      </c>
      <c r="D1004" s="37">
        <v>43285</v>
      </c>
      <c r="E1004" s="36">
        <f>WORKDAY(D1004,10,Table4[Tətil günləri])</f>
        <v>43299</v>
      </c>
      <c r="F1004" s="22" t="str">
        <f t="shared" si="30"/>
        <v/>
      </c>
      <c r="G1004" s="22" t="s">
        <v>235</v>
      </c>
      <c r="H1004" s="22">
        <v>460616426</v>
      </c>
      <c r="I1004" s="22" t="s">
        <v>6340</v>
      </c>
      <c r="J1004" s="22" t="s">
        <v>36</v>
      </c>
      <c r="K1004" s="22" t="s">
        <v>5037</v>
      </c>
      <c r="L1004" s="22">
        <v>2146</v>
      </c>
      <c r="M1004" s="22" t="s">
        <v>326</v>
      </c>
      <c r="N1004" s="22" t="s">
        <v>509</v>
      </c>
      <c r="O1004" s="22" t="s">
        <v>253</v>
      </c>
      <c r="P1004" s="36">
        <v>25001</v>
      </c>
      <c r="Q1004" s="22" t="s">
        <v>6339</v>
      </c>
      <c r="R1004" s="73" t="s">
        <v>253</v>
      </c>
      <c r="S1004" s="27" t="s">
        <v>227</v>
      </c>
      <c r="T1004" s="36"/>
      <c r="U1004" s="22" t="s">
        <v>254</v>
      </c>
      <c r="V1004" s="73" t="s">
        <v>232</v>
      </c>
      <c r="W1004" s="22" t="s">
        <v>6488</v>
      </c>
      <c r="X1004" s="45" t="s">
        <v>6489</v>
      </c>
      <c r="Y1004" s="22" t="s">
        <v>239</v>
      </c>
      <c r="Z1004" s="37">
        <v>43286</v>
      </c>
      <c r="AA1004" s="22" t="s">
        <v>243</v>
      </c>
      <c r="AB1004" s="22"/>
      <c r="AC1004" s="37" t="s">
        <v>7120</v>
      </c>
      <c r="AD1004" s="22" t="s">
        <v>237</v>
      </c>
      <c r="AE1004" s="22" t="s">
        <v>254</v>
      </c>
      <c r="AF1004" s="37">
        <v>43308</v>
      </c>
      <c r="AG1004" s="53" t="s">
        <v>7121</v>
      </c>
      <c r="AH1004" s="159" t="s">
        <v>7122</v>
      </c>
      <c r="AI1004" s="22"/>
      <c r="AJ1004" s="22"/>
      <c r="AK1004" s="22">
        <f ca="1">NETWORKDAYS(TODAY(),E1004,Table4[Tətil günləri])</f>
        <v>-163</v>
      </c>
      <c r="AL1004" s="18">
        <f t="shared" ca="1" si="31"/>
        <v>-162</v>
      </c>
    </row>
    <row r="1005" spans="1:38" ht="140.6">
      <c r="A1005" s="22">
        <v>366</v>
      </c>
      <c r="B1005" s="22" t="s">
        <v>7538</v>
      </c>
      <c r="C1005" s="37">
        <v>43285</v>
      </c>
      <c r="D1005" s="37">
        <v>43285</v>
      </c>
      <c r="E1005" s="36">
        <f>WORKDAY(D1006,10,Table4[Tətil günləri])</f>
        <v>43299</v>
      </c>
      <c r="F1005" s="22" t="str">
        <f t="shared" si="30"/>
        <v/>
      </c>
      <c r="G1005" s="22" t="s">
        <v>235</v>
      </c>
      <c r="H1005" s="22">
        <v>537955996</v>
      </c>
      <c r="I1005" s="22" t="s">
        <v>6341</v>
      </c>
      <c r="J1005" s="22" t="s">
        <v>57</v>
      </c>
      <c r="K1005" s="22" t="s">
        <v>5037</v>
      </c>
      <c r="L1005" s="22">
        <v>2146</v>
      </c>
      <c r="M1005" s="22" t="s">
        <v>326</v>
      </c>
      <c r="N1005" s="22" t="s">
        <v>509</v>
      </c>
      <c r="O1005" s="22" t="s">
        <v>253</v>
      </c>
      <c r="P1005" s="36">
        <v>30914</v>
      </c>
      <c r="Q1005" s="22" t="s">
        <v>6339</v>
      </c>
      <c r="R1005" s="73" t="s">
        <v>253</v>
      </c>
      <c r="S1005" s="27" t="s">
        <v>227</v>
      </c>
      <c r="T1005" s="36"/>
      <c r="U1005" s="22" t="s">
        <v>254</v>
      </c>
      <c r="V1005" s="73" t="s">
        <v>232</v>
      </c>
      <c r="W1005" s="22" t="s">
        <v>6490</v>
      </c>
      <c r="X1005" s="45" t="s">
        <v>6491</v>
      </c>
      <c r="Y1005" s="22" t="s">
        <v>239</v>
      </c>
      <c r="Z1005" s="37">
        <v>43286</v>
      </c>
      <c r="AA1005" s="22" t="s">
        <v>243</v>
      </c>
      <c r="AB1005" s="22"/>
      <c r="AC1005" s="37"/>
      <c r="AD1005" s="22" t="s">
        <v>237</v>
      </c>
      <c r="AE1005" s="22" t="s">
        <v>254</v>
      </c>
      <c r="AF1005" s="37">
        <v>43322</v>
      </c>
      <c r="AG1005" s="53" t="s">
        <v>7518</v>
      </c>
      <c r="AH1005" s="37" t="s">
        <v>7520</v>
      </c>
      <c r="AI1005" s="22"/>
      <c r="AJ1005" s="22"/>
      <c r="AK1005" s="22">
        <f ca="1">NETWORKDAYS(TODAY(),E1005,Table4[Tətil günləri])</f>
        <v>-163</v>
      </c>
      <c r="AL1005" s="18">
        <f t="shared" ca="1" si="31"/>
        <v>-162</v>
      </c>
    </row>
    <row r="1006" spans="1:38" ht="125">
      <c r="A1006" s="22">
        <v>366</v>
      </c>
      <c r="B1006" s="22" t="s">
        <v>7538</v>
      </c>
      <c r="C1006" s="37">
        <v>43285</v>
      </c>
      <c r="D1006" s="37">
        <v>43285</v>
      </c>
      <c r="E1006" s="36">
        <f>WORKDAY(D1006,10,Table4[Tətil günləri])</f>
        <v>43299</v>
      </c>
      <c r="F1006" s="22" t="str">
        <f t="shared" si="30"/>
        <v/>
      </c>
      <c r="G1006" s="22" t="s">
        <v>235</v>
      </c>
      <c r="H1006" s="22">
        <v>516514810</v>
      </c>
      <c r="I1006" s="22" t="s">
        <v>6342</v>
      </c>
      <c r="J1006" s="22" t="s">
        <v>36</v>
      </c>
      <c r="K1006" s="22" t="s">
        <v>5037</v>
      </c>
      <c r="L1006" s="22">
        <v>2146</v>
      </c>
      <c r="M1006" s="22" t="s">
        <v>326</v>
      </c>
      <c r="N1006" s="22" t="s">
        <v>509</v>
      </c>
      <c r="O1006" s="22" t="s">
        <v>253</v>
      </c>
      <c r="P1006" s="36">
        <v>26749</v>
      </c>
      <c r="Q1006" s="22" t="s">
        <v>6339</v>
      </c>
      <c r="R1006" s="73" t="s">
        <v>253</v>
      </c>
      <c r="S1006" s="27" t="s">
        <v>227</v>
      </c>
      <c r="T1006" s="36"/>
      <c r="U1006" s="22" t="s">
        <v>254</v>
      </c>
      <c r="V1006" s="73" t="s">
        <v>232</v>
      </c>
      <c r="W1006" s="22" t="s">
        <v>6492</v>
      </c>
      <c r="X1006" s="45" t="s">
        <v>6489</v>
      </c>
      <c r="Y1006" s="22" t="s">
        <v>239</v>
      </c>
      <c r="Z1006" s="37">
        <v>43286</v>
      </c>
      <c r="AA1006" s="22" t="s">
        <v>243</v>
      </c>
      <c r="AB1006" s="22"/>
      <c r="AC1006" s="37" t="s">
        <v>7120</v>
      </c>
      <c r="AD1006" s="22" t="s">
        <v>237</v>
      </c>
      <c r="AE1006" s="22" t="s">
        <v>254</v>
      </c>
      <c r="AF1006" s="37">
        <v>43308</v>
      </c>
      <c r="AG1006" s="53" t="s">
        <v>7121</v>
      </c>
      <c r="AH1006" s="159" t="s">
        <v>7122</v>
      </c>
      <c r="AI1006" s="22"/>
      <c r="AJ1006" s="22"/>
      <c r="AK1006" s="22">
        <f ca="1">NETWORKDAYS(TODAY(),E1006,Table4[Tətil günləri])</f>
        <v>-163</v>
      </c>
      <c r="AL1006" s="18">
        <f t="shared" ca="1" si="31"/>
        <v>-162</v>
      </c>
    </row>
    <row r="1007" spans="1:38" ht="78.150000000000006">
      <c r="A1007" s="22">
        <v>367</v>
      </c>
      <c r="B1007" s="22" t="s">
        <v>6360</v>
      </c>
      <c r="C1007" s="37">
        <v>43278</v>
      </c>
      <c r="D1007" s="37">
        <v>43285</v>
      </c>
      <c r="E1007" s="36">
        <f>WORKDAY(D1008,10,Table4[Tətil günləri])</f>
        <v>43299</v>
      </c>
      <c r="F1007" s="22" t="str">
        <f t="shared" si="30"/>
        <v/>
      </c>
      <c r="G1007" s="22" t="s">
        <v>235</v>
      </c>
      <c r="H1007" s="43" t="s">
        <v>7862</v>
      </c>
      <c r="I1007" s="22" t="s">
        <v>6345</v>
      </c>
      <c r="J1007" s="28" t="s">
        <v>57</v>
      </c>
      <c r="K1007" s="22" t="s">
        <v>6346</v>
      </c>
      <c r="L1007" s="22">
        <v>4322</v>
      </c>
      <c r="M1007" s="22" t="s">
        <v>6347</v>
      </c>
      <c r="N1007" s="22" t="s">
        <v>694</v>
      </c>
      <c r="O1007" s="22" t="s">
        <v>572</v>
      </c>
      <c r="P1007" s="36">
        <v>20683</v>
      </c>
      <c r="Q1007" s="22" t="s">
        <v>6348</v>
      </c>
      <c r="R1007" s="73" t="s">
        <v>253</v>
      </c>
      <c r="S1007" s="27" t="s">
        <v>228</v>
      </c>
      <c r="T1007" s="36">
        <v>43464</v>
      </c>
      <c r="U1007" s="74" t="s">
        <v>254</v>
      </c>
      <c r="V1007" s="73" t="s">
        <v>232</v>
      </c>
      <c r="W1007" s="22" t="s">
        <v>6557</v>
      </c>
      <c r="X1007" s="45" t="s">
        <v>666</v>
      </c>
      <c r="Y1007" s="22" t="s">
        <v>239</v>
      </c>
      <c r="Z1007" s="37">
        <v>43322</v>
      </c>
      <c r="AA1007" s="22" t="s">
        <v>243</v>
      </c>
      <c r="AB1007" s="22"/>
      <c r="AC1007" s="22" t="s">
        <v>7187</v>
      </c>
      <c r="AD1007" s="22" t="s">
        <v>237</v>
      </c>
      <c r="AE1007" s="37" t="s">
        <v>254</v>
      </c>
      <c r="AF1007" s="37">
        <v>43312</v>
      </c>
      <c r="AG1007" s="53" t="s">
        <v>7194</v>
      </c>
      <c r="AH1007" s="159"/>
      <c r="AI1007" s="22"/>
      <c r="AJ1007" s="22"/>
      <c r="AK1007" s="22">
        <f ca="1">NETWORKDAYS(TODAY(),E1007,Table4[Tətil günləri])</f>
        <v>-163</v>
      </c>
      <c r="AL1007" s="18">
        <f t="shared" ca="1" si="31"/>
        <v>-162</v>
      </c>
    </row>
    <row r="1008" spans="1:38" ht="140.6">
      <c r="A1008" s="22">
        <v>367</v>
      </c>
      <c r="B1008" s="22" t="s">
        <v>6360</v>
      </c>
      <c r="C1008" s="37">
        <v>43278</v>
      </c>
      <c r="D1008" s="37">
        <v>43285</v>
      </c>
      <c r="E1008" s="36">
        <f>WORKDAY(D1008,10,Table4[Tətil günləri])</f>
        <v>43299</v>
      </c>
      <c r="F1008" s="22" t="str">
        <f t="shared" si="30"/>
        <v/>
      </c>
      <c r="G1008" s="22" t="s">
        <v>235</v>
      </c>
      <c r="H1008" s="43" t="s">
        <v>7863</v>
      </c>
      <c r="I1008" s="22" t="s">
        <v>6349</v>
      </c>
      <c r="J1008" s="28" t="s">
        <v>57</v>
      </c>
      <c r="K1008" s="22" t="s">
        <v>1535</v>
      </c>
      <c r="L1008" s="22">
        <v>8113</v>
      </c>
      <c r="M1008" s="22" t="s">
        <v>1530</v>
      </c>
      <c r="N1008" s="22" t="s">
        <v>694</v>
      </c>
      <c r="O1008" s="22" t="s">
        <v>572</v>
      </c>
      <c r="P1008" s="36">
        <v>25039</v>
      </c>
      <c r="Q1008" s="22" t="s">
        <v>1288</v>
      </c>
      <c r="R1008" s="73" t="s">
        <v>253</v>
      </c>
      <c r="S1008" s="27" t="s">
        <v>228</v>
      </c>
      <c r="T1008" s="36">
        <v>43463</v>
      </c>
      <c r="U1008" s="22" t="s">
        <v>254</v>
      </c>
      <c r="V1008" s="73" t="s">
        <v>232</v>
      </c>
      <c r="W1008" s="22" t="s">
        <v>6558</v>
      </c>
      <c r="X1008" s="45" t="s">
        <v>6559</v>
      </c>
      <c r="Y1008" s="22" t="s">
        <v>239</v>
      </c>
      <c r="Z1008" s="37">
        <v>43322</v>
      </c>
      <c r="AA1008" s="22" t="s">
        <v>243</v>
      </c>
      <c r="AB1008" s="22"/>
      <c r="AC1008" s="22" t="s">
        <v>7187</v>
      </c>
      <c r="AD1008" s="22" t="s">
        <v>237</v>
      </c>
      <c r="AE1008" s="37" t="s">
        <v>254</v>
      </c>
      <c r="AF1008" s="37">
        <v>43312</v>
      </c>
      <c r="AG1008" s="53" t="s">
        <v>7194</v>
      </c>
      <c r="AH1008" s="159"/>
      <c r="AI1008" s="22"/>
      <c r="AJ1008" s="22"/>
      <c r="AK1008" s="22">
        <f ca="1">NETWORKDAYS(TODAY(),E1008,Table4[Tətil günləri])</f>
        <v>-163</v>
      </c>
      <c r="AL1008" s="18">
        <f t="shared" ca="1" si="31"/>
        <v>-162</v>
      </c>
    </row>
    <row r="1009" spans="1:38" ht="125">
      <c r="A1009" s="22">
        <v>367</v>
      </c>
      <c r="B1009" s="22" t="s">
        <v>6360</v>
      </c>
      <c r="C1009" s="37">
        <v>43278</v>
      </c>
      <c r="D1009" s="37">
        <v>43285</v>
      </c>
      <c r="E1009" s="36">
        <f>WORKDAY(D1010,10,Table4[Tətil günləri])</f>
        <v>43299</v>
      </c>
      <c r="F1009" s="22" t="str">
        <f t="shared" si="30"/>
        <v/>
      </c>
      <c r="G1009" s="22" t="s">
        <v>235</v>
      </c>
      <c r="H1009" s="43" t="s">
        <v>7864</v>
      </c>
      <c r="I1009" s="22" t="s">
        <v>6350</v>
      </c>
      <c r="J1009" s="28" t="s">
        <v>57</v>
      </c>
      <c r="K1009" s="22" t="s">
        <v>1535</v>
      </c>
      <c r="L1009" s="22">
        <v>8113</v>
      </c>
      <c r="M1009" s="22" t="s">
        <v>1530</v>
      </c>
      <c r="N1009" s="22" t="s">
        <v>694</v>
      </c>
      <c r="O1009" s="22" t="s">
        <v>572</v>
      </c>
      <c r="P1009" s="36">
        <v>24582</v>
      </c>
      <c r="Q1009" s="22" t="s">
        <v>1288</v>
      </c>
      <c r="R1009" s="73" t="s">
        <v>253</v>
      </c>
      <c r="S1009" s="22" t="s">
        <v>228</v>
      </c>
      <c r="T1009" s="39">
        <v>43464</v>
      </c>
      <c r="U1009" s="36" t="s">
        <v>254</v>
      </c>
      <c r="V1009" s="73" t="s">
        <v>232</v>
      </c>
      <c r="W1009" s="22" t="s">
        <v>6560</v>
      </c>
      <c r="X1009" s="45" t="s">
        <v>6561</v>
      </c>
      <c r="Y1009" s="22" t="s">
        <v>239</v>
      </c>
      <c r="Z1009" s="37">
        <v>43322</v>
      </c>
      <c r="AA1009" s="22" t="s">
        <v>243</v>
      </c>
      <c r="AB1009" s="22"/>
      <c r="AC1009" s="22" t="s">
        <v>7187</v>
      </c>
      <c r="AD1009" s="22" t="s">
        <v>237</v>
      </c>
      <c r="AE1009" s="37" t="s">
        <v>254</v>
      </c>
      <c r="AF1009" s="37">
        <v>43312</v>
      </c>
      <c r="AG1009" s="53" t="s">
        <v>7194</v>
      </c>
      <c r="AH1009" s="159"/>
      <c r="AI1009" s="22"/>
      <c r="AJ1009" s="22"/>
      <c r="AK1009" s="22">
        <f ca="1">NETWORKDAYS(TODAY(),E1009,Table4[Tətil günləri])</f>
        <v>-163</v>
      </c>
      <c r="AL1009" s="18">
        <f t="shared" ca="1" si="31"/>
        <v>-162</v>
      </c>
    </row>
    <row r="1010" spans="1:38" ht="78.150000000000006">
      <c r="A1010" s="22">
        <v>367</v>
      </c>
      <c r="B1010" s="22" t="s">
        <v>6360</v>
      </c>
      <c r="C1010" s="37">
        <v>43278</v>
      </c>
      <c r="D1010" s="37">
        <v>43285</v>
      </c>
      <c r="E1010" s="36">
        <f>WORKDAY(D1010,10,Table4[Tətil günləri])</f>
        <v>43299</v>
      </c>
      <c r="F1010" s="22" t="str">
        <f t="shared" si="30"/>
        <v/>
      </c>
      <c r="G1010" s="22" t="s">
        <v>235</v>
      </c>
      <c r="H1010" s="43" t="s">
        <v>7865</v>
      </c>
      <c r="I1010" s="22" t="s">
        <v>6351</v>
      </c>
      <c r="J1010" s="28" t="s">
        <v>57</v>
      </c>
      <c r="K1010" s="22" t="s">
        <v>692</v>
      </c>
      <c r="L1010" s="22">
        <v>3115</v>
      </c>
      <c r="M1010" s="22" t="s">
        <v>693</v>
      </c>
      <c r="N1010" s="22" t="s">
        <v>694</v>
      </c>
      <c r="O1010" s="22" t="s">
        <v>572</v>
      </c>
      <c r="P1010" s="36">
        <v>31397</v>
      </c>
      <c r="Q1010" s="22" t="s">
        <v>695</v>
      </c>
      <c r="R1010" s="73" t="s">
        <v>253</v>
      </c>
      <c r="S1010" s="22" t="s">
        <v>228</v>
      </c>
      <c r="T1010" s="36">
        <v>43462</v>
      </c>
      <c r="U1010" s="74" t="s">
        <v>254</v>
      </c>
      <c r="V1010" s="73" t="s">
        <v>232</v>
      </c>
      <c r="W1010" s="22" t="s">
        <v>6562</v>
      </c>
      <c r="X1010" s="45" t="s">
        <v>6563</v>
      </c>
      <c r="Y1010" s="22" t="s">
        <v>239</v>
      </c>
      <c r="Z1010" s="37">
        <v>43322</v>
      </c>
      <c r="AA1010" s="22" t="s">
        <v>243</v>
      </c>
      <c r="AB1010" s="22"/>
      <c r="AC1010" s="22" t="s">
        <v>7188</v>
      </c>
      <c r="AD1010" s="22" t="s">
        <v>237</v>
      </c>
      <c r="AE1010" s="37" t="s">
        <v>254</v>
      </c>
      <c r="AF1010" s="37">
        <v>43312</v>
      </c>
      <c r="AG1010" s="53" t="s">
        <v>7194</v>
      </c>
      <c r="AH1010" s="159"/>
      <c r="AI1010" s="22"/>
      <c r="AJ1010" s="22"/>
      <c r="AK1010" s="22">
        <f ca="1">NETWORKDAYS(TODAY(),E1010,Table4[Tətil günləri])</f>
        <v>-163</v>
      </c>
      <c r="AL1010" s="18">
        <f t="shared" ca="1" si="31"/>
        <v>-162</v>
      </c>
    </row>
    <row r="1011" spans="1:38" ht="129.6" customHeight="1">
      <c r="A1011" s="22">
        <v>367</v>
      </c>
      <c r="B1011" s="22" t="s">
        <v>6360</v>
      </c>
      <c r="C1011" s="37">
        <v>43278</v>
      </c>
      <c r="D1011" s="37">
        <v>43285</v>
      </c>
      <c r="E1011" s="36">
        <f>WORKDAY(D1012,10,Table4[Tətil günləri])</f>
        <v>43299</v>
      </c>
      <c r="F1011" s="22" t="str">
        <f t="shared" si="30"/>
        <v/>
      </c>
      <c r="G1011" s="22" t="s">
        <v>235</v>
      </c>
      <c r="H1011" s="43" t="s">
        <v>7866</v>
      </c>
      <c r="I1011" s="22" t="s">
        <v>6352</v>
      </c>
      <c r="J1011" s="28" t="s">
        <v>57</v>
      </c>
      <c r="K1011" s="22" t="s">
        <v>692</v>
      </c>
      <c r="L1011" s="22">
        <v>3115</v>
      </c>
      <c r="M1011" s="22" t="s">
        <v>693</v>
      </c>
      <c r="N1011" s="22" t="s">
        <v>694</v>
      </c>
      <c r="O1011" s="22" t="s">
        <v>572</v>
      </c>
      <c r="P1011" s="36">
        <v>32282</v>
      </c>
      <c r="Q1011" s="22" t="s">
        <v>695</v>
      </c>
      <c r="R1011" s="73" t="s">
        <v>253</v>
      </c>
      <c r="S1011" s="22" t="s">
        <v>228</v>
      </c>
      <c r="T1011" s="39">
        <v>43454</v>
      </c>
      <c r="U1011" s="113" t="s">
        <v>254</v>
      </c>
      <c r="V1011" s="73" t="s">
        <v>232</v>
      </c>
      <c r="W1011" s="22" t="s">
        <v>6564</v>
      </c>
      <c r="X1011" s="45" t="s">
        <v>6565</v>
      </c>
      <c r="Y1011" s="22" t="s">
        <v>239</v>
      </c>
      <c r="Z1011" s="37">
        <v>43322</v>
      </c>
      <c r="AA1011" s="22" t="s">
        <v>243</v>
      </c>
      <c r="AB1011" s="22"/>
      <c r="AC1011" s="22" t="s">
        <v>7188</v>
      </c>
      <c r="AD1011" s="22" t="s">
        <v>237</v>
      </c>
      <c r="AE1011" s="37" t="s">
        <v>254</v>
      </c>
      <c r="AF1011" s="37">
        <v>43312</v>
      </c>
      <c r="AG1011" s="53" t="s">
        <v>7194</v>
      </c>
      <c r="AH1011" s="159"/>
      <c r="AI1011" s="22"/>
      <c r="AJ1011" s="22"/>
      <c r="AK1011" s="22">
        <f ca="1">NETWORKDAYS(TODAY(),E1011,Table4[Tətil günləri])</f>
        <v>-163</v>
      </c>
      <c r="AL1011" s="18">
        <f t="shared" ca="1" si="31"/>
        <v>-162</v>
      </c>
    </row>
    <row r="1012" spans="1:38" ht="93.75">
      <c r="A1012" s="22">
        <v>367</v>
      </c>
      <c r="B1012" s="22" t="s">
        <v>6360</v>
      </c>
      <c r="C1012" s="37">
        <v>43278</v>
      </c>
      <c r="D1012" s="37">
        <v>43285</v>
      </c>
      <c r="E1012" s="36">
        <f>WORKDAY(D1012,10,Table4[Tətil günləri])</f>
        <v>43299</v>
      </c>
      <c r="F1012" s="22" t="str">
        <f t="shared" si="30"/>
        <v/>
      </c>
      <c r="G1012" s="22" t="s">
        <v>235</v>
      </c>
      <c r="H1012" s="43" t="s">
        <v>7867</v>
      </c>
      <c r="I1012" s="22" t="s">
        <v>6353</v>
      </c>
      <c r="J1012" s="28" t="s">
        <v>57</v>
      </c>
      <c r="K1012" s="22" t="s">
        <v>692</v>
      </c>
      <c r="L1012" s="22">
        <v>3115</v>
      </c>
      <c r="M1012" s="22" t="s">
        <v>693</v>
      </c>
      <c r="N1012" s="22" t="s">
        <v>694</v>
      </c>
      <c r="O1012" s="22" t="s">
        <v>572</v>
      </c>
      <c r="P1012" s="36">
        <v>29428</v>
      </c>
      <c r="Q1012" s="22" t="s">
        <v>695</v>
      </c>
      <c r="R1012" s="73" t="s">
        <v>253</v>
      </c>
      <c r="S1012" s="27" t="s">
        <v>228</v>
      </c>
      <c r="T1012" s="101">
        <v>43457</v>
      </c>
      <c r="U1012" s="22" t="s">
        <v>254</v>
      </c>
      <c r="V1012" s="73" t="s">
        <v>232</v>
      </c>
      <c r="W1012" s="22" t="s">
        <v>6566</v>
      </c>
      <c r="X1012" s="45" t="s">
        <v>6567</v>
      </c>
      <c r="Y1012" s="22" t="s">
        <v>239</v>
      </c>
      <c r="Z1012" s="37">
        <v>43322</v>
      </c>
      <c r="AA1012" s="22" t="s">
        <v>243</v>
      </c>
      <c r="AB1012" s="22"/>
      <c r="AC1012" s="22" t="s">
        <v>7187</v>
      </c>
      <c r="AD1012" s="22" t="s">
        <v>237</v>
      </c>
      <c r="AE1012" s="37" t="s">
        <v>254</v>
      </c>
      <c r="AF1012" s="37">
        <v>43312</v>
      </c>
      <c r="AG1012" s="53" t="s">
        <v>7194</v>
      </c>
      <c r="AH1012" s="159"/>
      <c r="AI1012" s="22"/>
      <c r="AJ1012" s="22"/>
      <c r="AK1012" s="22">
        <f ca="1">NETWORKDAYS(TODAY(),E1012,Table4[Tətil günləri])</f>
        <v>-163</v>
      </c>
      <c r="AL1012" s="18">
        <f t="shared" ca="1" si="31"/>
        <v>-162</v>
      </c>
    </row>
    <row r="1013" spans="1:38" ht="46.9">
      <c r="A1013" s="22">
        <v>367</v>
      </c>
      <c r="B1013" s="22" t="s">
        <v>6360</v>
      </c>
      <c r="C1013" s="37">
        <v>43278</v>
      </c>
      <c r="D1013" s="37">
        <v>43285</v>
      </c>
      <c r="E1013" s="36">
        <f>WORKDAY(D1014,10,Table4[Tətil günləri])</f>
        <v>43299</v>
      </c>
      <c r="F1013" s="22" t="str">
        <f t="shared" si="30"/>
        <v/>
      </c>
      <c r="G1013" s="22" t="s">
        <v>235</v>
      </c>
      <c r="H1013" s="43" t="s">
        <v>7868</v>
      </c>
      <c r="I1013" s="22" t="s">
        <v>6354</v>
      </c>
      <c r="J1013" s="28" t="s">
        <v>57</v>
      </c>
      <c r="K1013" s="22" t="s">
        <v>6355</v>
      </c>
      <c r="L1013" s="22">
        <v>3113</v>
      </c>
      <c r="M1013" s="22" t="s">
        <v>4707</v>
      </c>
      <c r="N1013" s="22" t="s">
        <v>694</v>
      </c>
      <c r="O1013" s="22" t="s">
        <v>572</v>
      </c>
      <c r="P1013" s="36">
        <v>25442</v>
      </c>
      <c r="Q1013" s="22" t="s">
        <v>6356</v>
      </c>
      <c r="R1013" s="73" t="s">
        <v>253</v>
      </c>
      <c r="S1013" s="27" t="s">
        <v>228</v>
      </c>
      <c r="T1013" s="101">
        <v>43461</v>
      </c>
      <c r="U1013" s="22" t="s">
        <v>254</v>
      </c>
      <c r="V1013" s="73" t="s">
        <v>232</v>
      </c>
      <c r="W1013" s="22" t="s">
        <v>6568</v>
      </c>
      <c r="X1013" s="45" t="s">
        <v>6569</v>
      </c>
      <c r="Y1013" s="22" t="s">
        <v>239</v>
      </c>
      <c r="Z1013" s="37">
        <v>43322</v>
      </c>
      <c r="AA1013" s="22" t="s">
        <v>243</v>
      </c>
      <c r="AB1013" s="22"/>
      <c r="AC1013" s="22" t="s">
        <v>7188</v>
      </c>
      <c r="AD1013" s="22" t="s">
        <v>237</v>
      </c>
      <c r="AE1013" s="37" t="s">
        <v>254</v>
      </c>
      <c r="AF1013" s="37">
        <v>43312</v>
      </c>
      <c r="AG1013" s="53" t="s">
        <v>7194</v>
      </c>
      <c r="AH1013" s="159"/>
      <c r="AI1013" s="22"/>
      <c r="AJ1013" s="22"/>
      <c r="AK1013" s="22">
        <f ca="1">NETWORKDAYS(TODAY(),E1013,Table4[Tətil günləri])</f>
        <v>-163</v>
      </c>
      <c r="AL1013" s="18">
        <f t="shared" ca="1" si="31"/>
        <v>-162</v>
      </c>
    </row>
    <row r="1014" spans="1:38" ht="109.4">
      <c r="A1014" s="22">
        <v>367</v>
      </c>
      <c r="B1014" s="22" t="s">
        <v>6360</v>
      </c>
      <c r="C1014" s="37">
        <v>43278</v>
      </c>
      <c r="D1014" s="37">
        <v>43285</v>
      </c>
      <c r="E1014" s="36">
        <f>WORKDAY(D1014,10,Table4[Tətil günləri])</f>
        <v>43299</v>
      </c>
      <c r="F1014" s="22" t="str">
        <f t="shared" si="30"/>
        <v/>
      </c>
      <c r="G1014" s="22" t="s">
        <v>235</v>
      </c>
      <c r="H1014" s="22" t="s">
        <v>6634</v>
      </c>
      <c r="I1014" s="22" t="s">
        <v>6635</v>
      </c>
      <c r="J1014" s="28" t="s">
        <v>57</v>
      </c>
      <c r="K1014" s="22" t="s">
        <v>6555</v>
      </c>
      <c r="L1014" s="22">
        <v>3112</v>
      </c>
      <c r="M1014" s="22" t="s">
        <v>6556</v>
      </c>
      <c r="N1014" s="22" t="s">
        <v>6636</v>
      </c>
      <c r="O1014" s="22" t="s">
        <v>6637</v>
      </c>
      <c r="P1014" s="36">
        <v>30244</v>
      </c>
      <c r="Q1014" s="22" t="s">
        <v>6638</v>
      </c>
      <c r="R1014" s="73" t="s">
        <v>301</v>
      </c>
      <c r="S1014" s="27" t="s">
        <v>6639</v>
      </c>
      <c r="T1014" s="101">
        <v>43463</v>
      </c>
      <c r="U1014" s="22" t="s">
        <v>941</v>
      </c>
      <c r="V1014" s="73" t="s">
        <v>232</v>
      </c>
      <c r="W1014" s="22" t="s">
        <v>6570</v>
      </c>
      <c r="X1014" s="45" t="s">
        <v>6571</v>
      </c>
      <c r="Y1014" s="22" t="s">
        <v>239</v>
      </c>
      <c r="Z1014" s="37">
        <v>43322</v>
      </c>
      <c r="AA1014" s="22" t="s">
        <v>243</v>
      </c>
      <c r="AB1014" s="22"/>
      <c r="AC1014" s="22" t="s">
        <v>7187</v>
      </c>
      <c r="AD1014" s="22" t="s">
        <v>237</v>
      </c>
      <c r="AE1014" s="37" t="s">
        <v>254</v>
      </c>
      <c r="AF1014" s="37">
        <v>43312</v>
      </c>
      <c r="AG1014" s="53" t="s">
        <v>7194</v>
      </c>
      <c r="AH1014" s="159"/>
      <c r="AI1014" s="22"/>
      <c r="AJ1014" s="22"/>
      <c r="AK1014" s="22">
        <f ca="1">NETWORKDAYS(TODAY(),E1014,Table4[Tətil günləri])</f>
        <v>-163</v>
      </c>
      <c r="AL1014" s="18">
        <f t="shared" ca="1" si="31"/>
        <v>-162</v>
      </c>
    </row>
    <row r="1015" spans="1:38" ht="156.25">
      <c r="A1015" s="22">
        <v>368</v>
      </c>
      <c r="B1015" s="22" t="s">
        <v>6370</v>
      </c>
      <c r="C1015" s="37">
        <v>43278</v>
      </c>
      <c r="D1015" s="37">
        <v>43285</v>
      </c>
      <c r="E1015" s="36">
        <f>WORKDAY(D1016,10,Table4[Tətil günləri])</f>
        <v>43299</v>
      </c>
      <c r="F1015" s="22" t="str">
        <f t="shared" si="30"/>
        <v/>
      </c>
      <c r="G1015" s="22" t="s">
        <v>235</v>
      </c>
      <c r="H1015" s="43" t="s">
        <v>7869</v>
      </c>
      <c r="I1015" s="22" t="s">
        <v>6361</v>
      </c>
      <c r="J1015" s="22" t="s">
        <v>224</v>
      </c>
      <c r="K1015" s="22" t="s">
        <v>6362</v>
      </c>
      <c r="L1015" s="22">
        <v>1322</v>
      </c>
      <c r="M1015" s="22" t="s">
        <v>703</v>
      </c>
      <c r="N1015" s="22" t="s">
        <v>1531</v>
      </c>
      <c r="O1015" s="22" t="s">
        <v>572</v>
      </c>
      <c r="P1015" s="36">
        <v>28898</v>
      </c>
      <c r="Q1015" s="22" t="s">
        <v>6363</v>
      </c>
      <c r="R1015" s="73" t="s">
        <v>253</v>
      </c>
      <c r="S1015" s="27" t="s">
        <v>228</v>
      </c>
      <c r="T1015" s="101">
        <v>43464</v>
      </c>
      <c r="U1015" s="22" t="s">
        <v>254</v>
      </c>
      <c r="V1015" s="73" t="s">
        <v>232</v>
      </c>
      <c r="W1015" s="22" t="s">
        <v>6476</v>
      </c>
      <c r="X1015" s="45" t="s">
        <v>6477</v>
      </c>
      <c r="Y1015" s="22" t="s">
        <v>239</v>
      </c>
      <c r="Z1015" s="37">
        <v>43287</v>
      </c>
      <c r="AA1015" s="22" t="s">
        <v>243</v>
      </c>
      <c r="AB1015" s="22"/>
      <c r="AC1015" s="22" t="s">
        <v>7189</v>
      </c>
      <c r="AD1015" s="22" t="s">
        <v>237</v>
      </c>
      <c r="AE1015" s="37" t="s">
        <v>254</v>
      </c>
      <c r="AF1015" s="37">
        <v>43312</v>
      </c>
      <c r="AG1015" s="53" t="s">
        <v>7194</v>
      </c>
      <c r="AH1015" s="159"/>
      <c r="AI1015" s="22"/>
      <c r="AJ1015" s="22"/>
      <c r="AK1015" s="22">
        <f ca="1">NETWORKDAYS(TODAY(),E1015,Table4[Tətil günləri])</f>
        <v>-163</v>
      </c>
      <c r="AL1015" s="18">
        <f t="shared" ca="1" si="31"/>
        <v>-162</v>
      </c>
    </row>
    <row r="1016" spans="1:38" ht="62.5">
      <c r="A1016" s="22">
        <v>368</v>
      </c>
      <c r="B1016" s="22" t="s">
        <v>6370</v>
      </c>
      <c r="C1016" s="37">
        <v>43278</v>
      </c>
      <c r="D1016" s="37">
        <v>43285</v>
      </c>
      <c r="E1016" s="36">
        <f>WORKDAY(D1016,10,Table4[Tətil günləri])</f>
        <v>43299</v>
      </c>
      <c r="F1016" s="22" t="str">
        <f t="shared" si="30"/>
        <v/>
      </c>
      <c r="G1016" s="22" t="s">
        <v>235</v>
      </c>
      <c r="H1016" s="43" t="s">
        <v>7870</v>
      </c>
      <c r="I1016" s="22" t="s">
        <v>6364</v>
      </c>
      <c r="J1016" s="28" t="s">
        <v>57</v>
      </c>
      <c r="K1016" s="22" t="s">
        <v>697</v>
      </c>
      <c r="L1016" s="22">
        <v>8113</v>
      </c>
      <c r="M1016" s="22" t="s">
        <v>698</v>
      </c>
      <c r="N1016" s="22" t="s">
        <v>694</v>
      </c>
      <c r="O1016" s="22" t="s">
        <v>572</v>
      </c>
      <c r="P1016" s="36">
        <v>24618</v>
      </c>
      <c r="Q1016" s="22" t="s">
        <v>700</v>
      </c>
      <c r="R1016" s="73" t="s">
        <v>253</v>
      </c>
      <c r="S1016" s="27" t="s">
        <v>228</v>
      </c>
      <c r="T1016" s="101">
        <v>43455</v>
      </c>
      <c r="U1016" s="22" t="s">
        <v>254</v>
      </c>
      <c r="V1016" s="73" t="s">
        <v>232</v>
      </c>
      <c r="W1016" s="22" t="s">
        <v>6478</v>
      </c>
      <c r="X1016" s="45" t="s">
        <v>6479</v>
      </c>
      <c r="Y1016" s="22" t="s">
        <v>239</v>
      </c>
      <c r="Z1016" s="37">
        <v>43287</v>
      </c>
      <c r="AA1016" s="22" t="s">
        <v>243</v>
      </c>
      <c r="AB1016" s="22"/>
      <c r="AC1016" s="22" t="s">
        <v>7190</v>
      </c>
      <c r="AD1016" s="22" t="s">
        <v>237</v>
      </c>
      <c r="AE1016" s="37" t="s">
        <v>254</v>
      </c>
      <c r="AF1016" s="37">
        <v>43312</v>
      </c>
      <c r="AG1016" s="53" t="s">
        <v>7194</v>
      </c>
      <c r="AH1016" s="159"/>
      <c r="AI1016" s="22"/>
      <c r="AJ1016" s="22"/>
      <c r="AK1016" s="22">
        <f ca="1">NETWORKDAYS(TODAY(),E1016,Table4[Tətil günləri])</f>
        <v>-163</v>
      </c>
      <c r="AL1016" s="18">
        <f t="shared" ca="1" si="31"/>
        <v>-162</v>
      </c>
    </row>
    <row r="1017" spans="1:38" ht="62.5">
      <c r="A1017" s="22">
        <v>368</v>
      </c>
      <c r="B1017" s="22" t="s">
        <v>6370</v>
      </c>
      <c r="C1017" s="37">
        <v>43278</v>
      </c>
      <c r="D1017" s="37">
        <v>43285</v>
      </c>
      <c r="E1017" s="36">
        <f>WORKDAY(D1018,10,Table4[Tətil günləri])</f>
        <v>43299</v>
      </c>
      <c r="F1017" s="22" t="str">
        <f t="shared" si="30"/>
        <v/>
      </c>
      <c r="G1017" s="22" t="s">
        <v>235</v>
      </c>
      <c r="H1017" s="43" t="s">
        <v>7871</v>
      </c>
      <c r="I1017" s="22" t="s">
        <v>6365</v>
      </c>
      <c r="J1017" s="28" t="s">
        <v>57</v>
      </c>
      <c r="K1017" s="22" t="s">
        <v>697</v>
      </c>
      <c r="L1017" s="22">
        <v>8113</v>
      </c>
      <c r="M1017" s="22" t="s">
        <v>698</v>
      </c>
      <c r="N1017" s="22" t="s">
        <v>694</v>
      </c>
      <c r="O1017" s="22" t="s">
        <v>572</v>
      </c>
      <c r="P1017" s="36">
        <v>29004</v>
      </c>
      <c r="Q1017" s="22" t="s">
        <v>700</v>
      </c>
      <c r="R1017" s="73" t="s">
        <v>253</v>
      </c>
      <c r="S1017" s="27" t="s">
        <v>228</v>
      </c>
      <c r="T1017" s="101">
        <v>43455</v>
      </c>
      <c r="U1017" s="22" t="s">
        <v>254</v>
      </c>
      <c r="V1017" s="73" t="s">
        <v>232</v>
      </c>
      <c r="W1017" s="22" t="s">
        <v>6480</v>
      </c>
      <c r="X1017" s="45" t="s">
        <v>6479</v>
      </c>
      <c r="Y1017" s="22" t="s">
        <v>239</v>
      </c>
      <c r="Z1017" s="37">
        <v>43287</v>
      </c>
      <c r="AA1017" s="22" t="s">
        <v>243</v>
      </c>
      <c r="AB1017" s="22"/>
      <c r="AC1017" s="22" t="s">
        <v>7187</v>
      </c>
      <c r="AD1017" s="22" t="s">
        <v>237</v>
      </c>
      <c r="AE1017" s="37" t="s">
        <v>254</v>
      </c>
      <c r="AF1017" s="37">
        <v>43312</v>
      </c>
      <c r="AG1017" s="53" t="s">
        <v>7194</v>
      </c>
      <c r="AH1017" s="159"/>
      <c r="AI1017" s="22"/>
      <c r="AJ1017" s="22"/>
      <c r="AK1017" s="22">
        <f ca="1">NETWORKDAYS(TODAY(),E1017,Table4[Tətil günləri])</f>
        <v>-163</v>
      </c>
      <c r="AL1017" s="18">
        <f t="shared" ca="1" si="31"/>
        <v>-162</v>
      </c>
    </row>
    <row r="1018" spans="1:38" ht="62.5">
      <c r="A1018" s="22">
        <v>368</v>
      </c>
      <c r="B1018" s="22" t="s">
        <v>6370</v>
      </c>
      <c r="C1018" s="37">
        <v>43278</v>
      </c>
      <c r="D1018" s="37">
        <v>43285</v>
      </c>
      <c r="E1018" s="36">
        <f>WORKDAY(D1018,10,Table4[Tətil günləri])</f>
        <v>43299</v>
      </c>
      <c r="F1018" s="22" t="str">
        <f t="shared" si="30"/>
        <v/>
      </c>
      <c r="G1018" s="22" t="s">
        <v>235</v>
      </c>
      <c r="H1018" s="43" t="s">
        <v>7872</v>
      </c>
      <c r="I1018" s="22" t="s">
        <v>6366</v>
      </c>
      <c r="J1018" s="28" t="s">
        <v>57</v>
      </c>
      <c r="K1018" s="22" t="s">
        <v>697</v>
      </c>
      <c r="L1018" s="22">
        <v>8113</v>
      </c>
      <c r="M1018" s="22" t="s">
        <v>698</v>
      </c>
      <c r="N1018" s="22" t="s">
        <v>694</v>
      </c>
      <c r="O1018" s="22" t="s">
        <v>572</v>
      </c>
      <c r="P1018" s="36">
        <v>28913</v>
      </c>
      <c r="Q1018" s="22" t="s">
        <v>700</v>
      </c>
      <c r="R1018" s="73" t="s">
        <v>253</v>
      </c>
      <c r="S1018" s="27" t="s">
        <v>228</v>
      </c>
      <c r="T1018" s="101">
        <v>43462</v>
      </c>
      <c r="U1018" s="22" t="s">
        <v>254</v>
      </c>
      <c r="V1018" s="73" t="s">
        <v>232</v>
      </c>
      <c r="W1018" s="22" t="s">
        <v>6481</v>
      </c>
      <c r="X1018" s="45" t="s">
        <v>6479</v>
      </c>
      <c r="Y1018" s="22" t="s">
        <v>239</v>
      </c>
      <c r="Z1018" s="37">
        <v>43287</v>
      </c>
      <c r="AA1018" s="22" t="s">
        <v>243</v>
      </c>
      <c r="AB1018" s="22"/>
      <c r="AC1018" s="22" t="s">
        <v>7191</v>
      </c>
      <c r="AD1018" s="22" t="s">
        <v>237</v>
      </c>
      <c r="AE1018" s="37" t="s">
        <v>254</v>
      </c>
      <c r="AF1018" s="37">
        <v>43312</v>
      </c>
      <c r="AG1018" s="53" t="s">
        <v>7194</v>
      </c>
      <c r="AH1018" s="159"/>
      <c r="AI1018" s="22"/>
      <c r="AJ1018" s="22"/>
      <c r="AK1018" s="22">
        <f ca="1">NETWORKDAYS(TODAY(),E1018,Table4[Tətil günləri])</f>
        <v>-163</v>
      </c>
      <c r="AL1018" s="18">
        <f t="shared" ca="1" si="31"/>
        <v>-162</v>
      </c>
    </row>
    <row r="1019" spans="1:38" ht="62.5">
      <c r="A1019" s="22">
        <v>368</v>
      </c>
      <c r="B1019" s="22" t="s">
        <v>6370</v>
      </c>
      <c r="C1019" s="37">
        <v>43278</v>
      </c>
      <c r="D1019" s="37">
        <v>43285</v>
      </c>
      <c r="E1019" s="36">
        <f>WORKDAY(D1020,10,Table4[Tətil günləri])</f>
        <v>43299</v>
      </c>
      <c r="F1019" s="22" t="str">
        <f t="shared" si="30"/>
        <v/>
      </c>
      <c r="G1019" s="22" t="s">
        <v>235</v>
      </c>
      <c r="H1019" s="43" t="s">
        <v>7873</v>
      </c>
      <c r="I1019" s="22" t="s">
        <v>6367</v>
      </c>
      <c r="J1019" s="28" t="s">
        <v>57</v>
      </c>
      <c r="K1019" s="22" t="s">
        <v>697</v>
      </c>
      <c r="L1019" s="22">
        <v>8113</v>
      </c>
      <c r="M1019" s="22" t="s">
        <v>698</v>
      </c>
      <c r="N1019" s="22" t="s">
        <v>694</v>
      </c>
      <c r="O1019" s="22" t="s">
        <v>572</v>
      </c>
      <c r="P1019" s="36">
        <v>28341</v>
      </c>
      <c r="Q1019" s="22" t="s">
        <v>700</v>
      </c>
      <c r="R1019" s="73" t="s">
        <v>253</v>
      </c>
      <c r="S1019" s="27" t="s">
        <v>228</v>
      </c>
      <c r="T1019" s="101">
        <v>43465</v>
      </c>
      <c r="U1019" s="22" t="s">
        <v>254</v>
      </c>
      <c r="V1019" s="73" t="s">
        <v>232</v>
      </c>
      <c r="W1019" s="22" t="s">
        <v>6482</v>
      </c>
      <c r="X1019" s="45" t="s">
        <v>6479</v>
      </c>
      <c r="Y1019" s="22" t="s">
        <v>239</v>
      </c>
      <c r="Z1019" s="37">
        <v>43287</v>
      </c>
      <c r="AA1019" s="22" t="s">
        <v>243</v>
      </c>
      <c r="AB1019" s="22"/>
      <c r="AC1019" s="22" t="s">
        <v>7192</v>
      </c>
      <c r="AD1019" s="22" t="s">
        <v>237</v>
      </c>
      <c r="AE1019" s="37" t="s">
        <v>254</v>
      </c>
      <c r="AF1019" s="37">
        <v>43312</v>
      </c>
      <c r="AG1019" s="53" t="s">
        <v>7194</v>
      </c>
      <c r="AH1019" s="159"/>
      <c r="AI1019" s="22"/>
      <c r="AJ1019" s="22"/>
      <c r="AK1019" s="22">
        <f ca="1">NETWORKDAYS(TODAY(),E1019,Table4[Tətil günləri])</f>
        <v>-163</v>
      </c>
      <c r="AL1019" s="18">
        <f t="shared" ca="1" si="31"/>
        <v>-162</v>
      </c>
    </row>
    <row r="1020" spans="1:38" ht="62.5">
      <c r="A1020" s="22">
        <v>368</v>
      </c>
      <c r="B1020" s="22" t="s">
        <v>6370</v>
      </c>
      <c r="C1020" s="37">
        <v>43278</v>
      </c>
      <c r="D1020" s="37">
        <v>43285</v>
      </c>
      <c r="E1020" s="36">
        <f>WORKDAY(D1020,10,Table4[Tətil günləri])</f>
        <v>43299</v>
      </c>
      <c r="F1020" s="22" t="str">
        <f t="shared" si="30"/>
        <v/>
      </c>
      <c r="G1020" s="22" t="s">
        <v>235</v>
      </c>
      <c r="H1020" s="43" t="s">
        <v>7874</v>
      </c>
      <c r="I1020" s="22" t="s">
        <v>6368</v>
      </c>
      <c r="J1020" s="28" t="s">
        <v>57</v>
      </c>
      <c r="K1020" s="22" t="s">
        <v>697</v>
      </c>
      <c r="L1020" s="22">
        <v>8113</v>
      </c>
      <c r="M1020" s="22" t="s">
        <v>698</v>
      </c>
      <c r="N1020" s="22" t="s">
        <v>694</v>
      </c>
      <c r="O1020" s="22" t="s">
        <v>572</v>
      </c>
      <c r="P1020" s="36">
        <v>25028</v>
      </c>
      <c r="Q1020" s="22" t="s">
        <v>700</v>
      </c>
      <c r="R1020" s="73" t="s">
        <v>253</v>
      </c>
      <c r="S1020" s="22" t="s">
        <v>228</v>
      </c>
      <c r="T1020" s="37">
        <v>43465</v>
      </c>
      <c r="U1020" s="22" t="s">
        <v>254</v>
      </c>
      <c r="V1020" s="73" t="s">
        <v>232</v>
      </c>
      <c r="W1020" s="22" t="s">
        <v>6483</v>
      </c>
      <c r="X1020" s="45" t="s">
        <v>6479</v>
      </c>
      <c r="Y1020" s="22" t="s">
        <v>239</v>
      </c>
      <c r="Z1020" s="37">
        <v>43287</v>
      </c>
      <c r="AA1020" s="22" t="s">
        <v>243</v>
      </c>
      <c r="AB1020" s="22"/>
      <c r="AC1020" s="22" t="s">
        <v>7192</v>
      </c>
      <c r="AD1020" s="22" t="s">
        <v>237</v>
      </c>
      <c r="AE1020" s="37" t="s">
        <v>254</v>
      </c>
      <c r="AF1020" s="37">
        <v>43312</v>
      </c>
      <c r="AG1020" s="53" t="s">
        <v>7194</v>
      </c>
      <c r="AH1020" s="159"/>
      <c r="AI1020" s="22"/>
      <c r="AJ1020" s="22"/>
      <c r="AK1020" s="22">
        <f ca="1">NETWORKDAYS(TODAY(),E1020,Table4[Tətil günləri])</f>
        <v>-163</v>
      </c>
      <c r="AL1020" s="18">
        <f t="shared" ca="1" si="31"/>
        <v>-162</v>
      </c>
    </row>
    <row r="1021" spans="1:38" ht="125">
      <c r="A1021" s="22">
        <v>368</v>
      </c>
      <c r="B1021" s="22" t="s">
        <v>6370</v>
      </c>
      <c r="C1021" s="37">
        <v>43278</v>
      </c>
      <c r="D1021" s="37">
        <v>43285</v>
      </c>
      <c r="E1021" s="36">
        <f>WORKDAY(D1021,10,Table4[Tətil günləri])</f>
        <v>43299</v>
      </c>
      <c r="F1021" s="22" t="str">
        <f t="shared" si="30"/>
        <v/>
      </c>
      <c r="G1021" s="22" t="s">
        <v>235</v>
      </c>
      <c r="H1021" s="43" t="s">
        <v>7875</v>
      </c>
      <c r="I1021" s="22" t="s">
        <v>6369</v>
      </c>
      <c r="J1021" s="28" t="s">
        <v>57</v>
      </c>
      <c r="K1021" s="22" t="s">
        <v>2674</v>
      </c>
      <c r="L1021" s="22">
        <v>8113</v>
      </c>
      <c r="M1021" s="22" t="s">
        <v>3642</v>
      </c>
      <c r="N1021" s="22" t="s">
        <v>694</v>
      </c>
      <c r="O1021" s="22" t="s">
        <v>572</v>
      </c>
      <c r="P1021" s="36">
        <v>24271</v>
      </c>
      <c r="Q1021" s="22" t="s">
        <v>2675</v>
      </c>
      <c r="R1021" s="73" t="s">
        <v>253</v>
      </c>
      <c r="S1021" s="22" t="s">
        <v>228</v>
      </c>
      <c r="T1021" s="37">
        <v>43464</v>
      </c>
      <c r="U1021" s="22" t="s">
        <v>254</v>
      </c>
      <c r="V1021" s="73" t="s">
        <v>232</v>
      </c>
      <c r="W1021" s="22" t="s">
        <v>6484</v>
      </c>
      <c r="X1021" s="45" t="s">
        <v>6485</v>
      </c>
      <c r="Y1021" s="22" t="s">
        <v>239</v>
      </c>
      <c r="Z1021" s="37">
        <v>43287</v>
      </c>
      <c r="AA1021" s="22" t="s">
        <v>243</v>
      </c>
      <c r="AB1021" s="22"/>
      <c r="AC1021" s="22" t="s">
        <v>7188</v>
      </c>
      <c r="AD1021" s="22" t="s">
        <v>237</v>
      </c>
      <c r="AE1021" s="37" t="s">
        <v>254</v>
      </c>
      <c r="AF1021" s="37">
        <v>43312</v>
      </c>
      <c r="AG1021" s="53" t="s">
        <v>7194</v>
      </c>
      <c r="AH1021" s="159"/>
      <c r="AI1021" s="22"/>
      <c r="AJ1021" s="22"/>
      <c r="AK1021" s="22">
        <f ca="1">NETWORKDAYS(TODAY(),E1021,Table4[Tətil günləri])</f>
        <v>-163</v>
      </c>
      <c r="AL1021" s="18">
        <f t="shared" ca="1" si="31"/>
        <v>-162</v>
      </c>
    </row>
    <row r="1022" spans="1:38" ht="62.5">
      <c r="A1022" s="22">
        <v>369</v>
      </c>
      <c r="B1022" s="22" t="s">
        <v>6386</v>
      </c>
      <c r="C1022" s="37">
        <v>43278</v>
      </c>
      <c r="D1022" s="37">
        <v>43285</v>
      </c>
      <c r="E1022" s="36">
        <f>WORKDAY(D1022,10,Table4[Tətil günləri])</f>
        <v>43299</v>
      </c>
      <c r="F1022" s="22" t="str">
        <f t="shared" si="30"/>
        <v/>
      </c>
      <c r="G1022" s="22" t="s">
        <v>235</v>
      </c>
      <c r="H1022" s="43" t="s">
        <v>7876</v>
      </c>
      <c r="I1022" s="22" t="s">
        <v>6371</v>
      </c>
      <c r="J1022" s="28" t="s">
        <v>57</v>
      </c>
      <c r="K1022" s="22" t="s">
        <v>6372</v>
      </c>
      <c r="L1022" s="22">
        <v>8113</v>
      </c>
      <c r="M1022" s="22" t="s">
        <v>1530</v>
      </c>
      <c r="N1022" s="22" t="s">
        <v>1531</v>
      </c>
      <c r="O1022" s="22" t="s">
        <v>572</v>
      </c>
      <c r="P1022" s="36">
        <v>21175</v>
      </c>
      <c r="Q1022" s="22" t="s">
        <v>3640</v>
      </c>
      <c r="R1022" s="73" t="s">
        <v>253</v>
      </c>
      <c r="S1022" s="22" t="s">
        <v>228</v>
      </c>
      <c r="T1022" s="37">
        <v>43464</v>
      </c>
      <c r="U1022" s="22" t="s">
        <v>254</v>
      </c>
      <c r="V1022" s="73" t="s">
        <v>232</v>
      </c>
      <c r="W1022" s="22" t="s">
        <v>6572</v>
      </c>
      <c r="X1022" s="45" t="s">
        <v>6573</v>
      </c>
      <c r="Y1022" s="22" t="s">
        <v>239</v>
      </c>
      <c r="Z1022" s="37">
        <v>43291</v>
      </c>
      <c r="AA1022" s="22" t="s">
        <v>243</v>
      </c>
      <c r="AB1022" s="22"/>
      <c r="AC1022" s="22" t="s">
        <v>7189</v>
      </c>
      <c r="AD1022" s="22" t="s">
        <v>237</v>
      </c>
      <c r="AE1022" s="37" t="s">
        <v>254</v>
      </c>
      <c r="AF1022" s="37">
        <v>43312</v>
      </c>
      <c r="AG1022" s="53" t="s">
        <v>7194</v>
      </c>
      <c r="AH1022" s="159"/>
      <c r="AI1022" s="22"/>
      <c r="AJ1022" s="22"/>
      <c r="AK1022" s="22">
        <f ca="1">NETWORKDAYS(TODAY(),E1022,Table4[Tətil günləri])</f>
        <v>-163</v>
      </c>
      <c r="AL1022" s="18">
        <f t="shared" ca="1" si="31"/>
        <v>-162</v>
      </c>
    </row>
    <row r="1023" spans="1:38" ht="46.9">
      <c r="A1023" s="22">
        <v>369</v>
      </c>
      <c r="B1023" s="22" t="s">
        <v>6386</v>
      </c>
      <c r="C1023" s="37">
        <v>43278</v>
      </c>
      <c r="D1023" s="37">
        <v>43285</v>
      </c>
      <c r="E1023" s="36">
        <f>WORKDAY(D1024,10,Table4[Tətil günləri])</f>
        <v>43299</v>
      </c>
      <c r="F1023" s="22" t="str">
        <f t="shared" ref="F1023:F1086" si="32">IF(OR(G1023="göndərildi",G1023="ləğv olundu"),"",AL1023)</f>
        <v/>
      </c>
      <c r="G1023" s="22" t="s">
        <v>235</v>
      </c>
      <c r="H1023" s="43" t="s">
        <v>7877</v>
      </c>
      <c r="I1023" s="22" t="s">
        <v>6373</v>
      </c>
      <c r="J1023" s="28" t="s">
        <v>57</v>
      </c>
      <c r="K1023" s="22" t="s">
        <v>6372</v>
      </c>
      <c r="L1023" s="22">
        <v>8113</v>
      </c>
      <c r="M1023" s="22" t="s">
        <v>1530</v>
      </c>
      <c r="N1023" s="22" t="s">
        <v>1531</v>
      </c>
      <c r="O1023" s="22" t="s">
        <v>572</v>
      </c>
      <c r="P1023" s="36">
        <v>22436</v>
      </c>
      <c r="Q1023" s="22" t="s">
        <v>3640</v>
      </c>
      <c r="R1023" s="73" t="s">
        <v>253</v>
      </c>
      <c r="S1023" s="27" t="s">
        <v>228</v>
      </c>
      <c r="T1023" s="37">
        <v>43464</v>
      </c>
      <c r="U1023" s="22" t="s">
        <v>254</v>
      </c>
      <c r="V1023" s="73" t="s">
        <v>232</v>
      </c>
      <c r="W1023" s="22" t="s">
        <v>6574</v>
      </c>
      <c r="X1023" s="45" t="s">
        <v>6575</v>
      </c>
      <c r="Y1023" s="22" t="s">
        <v>239</v>
      </c>
      <c r="Z1023" s="37">
        <v>43291</v>
      </c>
      <c r="AA1023" s="22" t="s">
        <v>243</v>
      </c>
      <c r="AB1023" s="22"/>
      <c r="AC1023" s="22" t="s">
        <v>7189</v>
      </c>
      <c r="AD1023" s="22" t="s">
        <v>237</v>
      </c>
      <c r="AE1023" s="37" t="s">
        <v>254</v>
      </c>
      <c r="AF1023" s="37">
        <v>43312</v>
      </c>
      <c r="AG1023" s="53" t="s">
        <v>7194</v>
      </c>
      <c r="AH1023" s="159"/>
      <c r="AI1023" s="22"/>
      <c r="AJ1023" s="22"/>
      <c r="AK1023" s="22">
        <f ca="1">NETWORKDAYS(TODAY(),E1023,Table4[Tətil günləri])</f>
        <v>-163</v>
      </c>
      <c r="AL1023" s="18">
        <f t="shared" ref="AL1023:AL1086" ca="1" si="33">IF(AK1023&gt;0,AK1023-1,AK1023+1)</f>
        <v>-162</v>
      </c>
    </row>
    <row r="1024" spans="1:38" ht="62.5">
      <c r="A1024" s="22">
        <v>369</v>
      </c>
      <c r="B1024" s="22" t="s">
        <v>6386</v>
      </c>
      <c r="C1024" s="37">
        <v>43278</v>
      </c>
      <c r="D1024" s="37">
        <v>43285</v>
      </c>
      <c r="E1024" s="36">
        <f>WORKDAY(D1024,10,Table4[Tətil günləri])</f>
        <v>43299</v>
      </c>
      <c r="F1024" s="22" t="str">
        <f t="shared" si="32"/>
        <v/>
      </c>
      <c r="G1024" s="22" t="s">
        <v>235</v>
      </c>
      <c r="H1024" s="43" t="s">
        <v>7936</v>
      </c>
      <c r="I1024" s="22" t="s">
        <v>6374</v>
      </c>
      <c r="J1024" s="28" t="s">
        <v>57</v>
      </c>
      <c r="K1024" s="22" t="s">
        <v>6372</v>
      </c>
      <c r="L1024" s="22">
        <v>8113</v>
      </c>
      <c r="M1024" s="22" t="s">
        <v>1530</v>
      </c>
      <c r="N1024" s="22" t="s">
        <v>1531</v>
      </c>
      <c r="O1024" s="22" t="s">
        <v>572</v>
      </c>
      <c r="P1024" s="36">
        <v>23054</v>
      </c>
      <c r="Q1024" s="22" t="s">
        <v>3640</v>
      </c>
      <c r="R1024" s="73" t="s">
        <v>253</v>
      </c>
      <c r="S1024" s="22" t="s">
        <v>228</v>
      </c>
      <c r="T1024" s="37">
        <v>43461</v>
      </c>
      <c r="U1024" s="22" t="s">
        <v>254</v>
      </c>
      <c r="V1024" s="73" t="s">
        <v>232</v>
      </c>
      <c r="W1024" s="22" t="s">
        <v>6576</v>
      </c>
      <c r="X1024" s="45" t="s">
        <v>6575</v>
      </c>
      <c r="Y1024" s="22" t="s">
        <v>239</v>
      </c>
      <c r="Z1024" s="37">
        <v>43291</v>
      </c>
      <c r="AA1024" s="22" t="s">
        <v>243</v>
      </c>
      <c r="AB1024" s="22"/>
      <c r="AC1024" s="22" t="s">
        <v>7189</v>
      </c>
      <c r="AD1024" s="22" t="s">
        <v>237</v>
      </c>
      <c r="AE1024" s="37" t="s">
        <v>254</v>
      </c>
      <c r="AF1024" s="37">
        <v>43312</v>
      </c>
      <c r="AG1024" s="53" t="s">
        <v>7194</v>
      </c>
      <c r="AH1024" s="159"/>
      <c r="AI1024" s="22"/>
      <c r="AJ1024" s="22"/>
      <c r="AK1024" s="22">
        <f ca="1">NETWORKDAYS(TODAY(),E1024,Table4[Tətil günləri])</f>
        <v>-163</v>
      </c>
      <c r="AL1024" s="18">
        <f t="shared" ca="1" si="33"/>
        <v>-162</v>
      </c>
    </row>
    <row r="1025" spans="1:38" ht="78.150000000000006">
      <c r="A1025" s="22">
        <v>369</v>
      </c>
      <c r="B1025" s="22" t="s">
        <v>6386</v>
      </c>
      <c r="C1025" s="37">
        <v>43278</v>
      </c>
      <c r="D1025" s="37">
        <v>43285</v>
      </c>
      <c r="E1025" s="36">
        <f>WORKDAY(D1026,10,Table4[Tətil günləri])</f>
        <v>43299</v>
      </c>
      <c r="F1025" s="22" t="str">
        <f t="shared" si="32"/>
        <v/>
      </c>
      <c r="G1025" s="22" t="s">
        <v>235</v>
      </c>
      <c r="H1025" s="43" t="s">
        <v>7880</v>
      </c>
      <c r="I1025" s="22" t="s">
        <v>6375</v>
      </c>
      <c r="J1025" s="28" t="s">
        <v>57</v>
      </c>
      <c r="K1025" s="22" t="s">
        <v>6376</v>
      </c>
      <c r="L1025" s="22">
        <v>8113</v>
      </c>
      <c r="M1025" s="22" t="s">
        <v>1530</v>
      </c>
      <c r="N1025" s="22" t="s">
        <v>1531</v>
      </c>
      <c r="O1025" s="22" t="s">
        <v>572</v>
      </c>
      <c r="P1025" s="36">
        <v>23467</v>
      </c>
      <c r="Q1025" s="22" t="s">
        <v>6377</v>
      </c>
      <c r="R1025" s="73" t="s">
        <v>253</v>
      </c>
      <c r="S1025" s="22" t="s">
        <v>228</v>
      </c>
      <c r="T1025" s="37">
        <v>43464</v>
      </c>
      <c r="U1025" s="22" t="s">
        <v>254</v>
      </c>
      <c r="V1025" s="73" t="s">
        <v>232</v>
      </c>
      <c r="W1025" s="22" t="s">
        <v>6577</v>
      </c>
      <c r="X1025" s="45" t="s">
        <v>6578</v>
      </c>
      <c r="Y1025" s="22" t="s">
        <v>239</v>
      </c>
      <c r="Z1025" s="37">
        <v>43291</v>
      </c>
      <c r="AA1025" s="22" t="s">
        <v>243</v>
      </c>
      <c r="AB1025" s="22"/>
      <c r="AC1025" s="22" t="s">
        <v>7189</v>
      </c>
      <c r="AD1025" s="22" t="s">
        <v>237</v>
      </c>
      <c r="AE1025" s="37" t="s">
        <v>254</v>
      </c>
      <c r="AF1025" s="37">
        <v>43312</v>
      </c>
      <c r="AG1025" s="53" t="s">
        <v>7194</v>
      </c>
      <c r="AH1025" s="159"/>
      <c r="AI1025" s="22"/>
      <c r="AJ1025" s="22"/>
      <c r="AK1025" s="22">
        <f ca="1">NETWORKDAYS(TODAY(),E1025,Table4[Tətil günləri])</f>
        <v>-163</v>
      </c>
      <c r="AL1025" s="18">
        <f t="shared" ca="1" si="33"/>
        <v>-162</v>
      </c>
    </row>
    <row r="1026" spans="1:38" ht="78.150000000000006">
      <c r="A1026" s="22">
        <v>369</v>
      </c>
      <c r="B1026" s="22" t="s">
        <v>6386</v>
      </c>
      <c r="C1026" s="37">
        <v>43278</v>
      </c>
      <c r="D1026" s="37">
        <v>43285</v>
      </c>
      <c r="E1026" s="36">
        <f>WORKDAY(D1026,10,Table4[Tətil günləri])</f>
        <v>43299</v>
      </c>
      <c r="F1026" s="22" t="str">
        <f t="shared" si="32"/>
        <v/>
      </c>
      <c r="G1026" s="22" t="s">
        <v>235</v>
      </c>
      <c r="H1026" s="43" t="s">
        <v>7881</v>
      </c>
      <c r="I1026" s="22" t="s">
        <v>6378</v>
      </c>
      <c r="J1026" s="28" t="s">
        <v>57</v>
      </c>
      <c r="K1026" s="22" t="s">
        <v>6379</v>
      </c>
      <c r="L1026" s="22">
        <v>8113</v>
      </c>
      <c r="M1026" s="22" t="s">
        <v>1530</v>
      </c>
      <c r="N1026" s="22" t="s">
        <v>694</v>
      </c>
      <c r="O1026" s="22" t="s">
        <v>572</v>
      </c>
      <c r="P1026" s="36">
        <v>23884</v>
      </c>
      <c r="Q1026" s="22" t="s">
        <v>6380</v>
      </c>
      <c r="R1026" s="73" t="s">
        <v>253</v>
      </c>
      <c r="S1026" s="22" t="s">
        <v>228</v>
      </c>
      <c r="T1026" s="37">
        <v>43449</v>
      </c>
      <c r="U1026" s="22" t="s">
        <v>254</v>
      </c>
      <c r="V1026" s="73" t="s">
        <v>232</v>
      </c>
      <c r="W1026" s="22" t="s">
        <v>6579</v>
      </c>
      <c r="X1026" s="45" t="s">
        <v>6580</v>
      </c>
      <c r="Y1026" s="22" t="s">
        <v>239</v>
      </c>
      <c r="Z1026" s="37">
        <v>43291</v>
      </c>
      <c r="AA1026" s="22" t="s">
        <v>243</v>
      </c>
      <c r="AB1026" s="22"/>
      <c r="AC1026" s="22" t="s">
        <v>7189</v>
      </c>
      <c r="AD1026" s="22" t="s">
        <v>237</v>
      </c>
      <c r="AE1026" s="37" t="s">
        <v>254</v>
      </c>
      <c r="AF1026" s="37">
        <v>43312</v>
      </c>
      <c r="AG1026" s="53" t="s">
        <v>7194</v>
      </c>
      <c r="AH1026" s="159"/>
      <c r="AI1026" s="22"/>
      <c r="AJ1026" s="22"/>
      <c r="AK1026" s="22">
        <f ca="1">NETWORKDAYS(TODAY(),E1026,Table4[Tətil günləri])</f>
        <v>-163</v>
      </c>
      <c r="AL1026" s="18">
        <f t="shared" ca="1" si="33"/>
        <v>-162</v>
      </c>
    </row>
    <row r="1027" spans="1:38" ht="62.5">
      <c r="A1027" s="22">
        <v>369</v>
      </c>
      <c r="B1027" s="22" t="s">
        <v>6386</v>
      </c>
      <c r="C1027" s="37">
        <v>43278</v>
      </c>
      <c r="D1027" s="37">
        <v>43285</v>
      </c>
      <c r="E1027" s="36">
        <f>WORKDAY(D1028,10,Table4[Tətil günləri])</f>
        <v>43299</v>
      </c>
      <c r="F1027" s="22" t="str">
        <f t="shared" si="32"/>
        <v/>
      </c>
      <c r="G1027" s="22" t="s">
        <v>235</v>
      </c>
      <c r="H1027" s="43" t="s">
        <v>7882</v>
      </c>
      <c r="I1027" s="22" t="s">
        <v>6381</v>
      </c>
      <c r="J1027" s="28" t="s">
        <v>57</v>
      </c>
      <c r="K1027" s="22" t="s">
        <v>6379</v>
      </c>
      <c r="L1027" s="22">
        <v>8113</v>
      </c>
      <c r="M1027" s="22" t="s">
        <v>1530</v>
      </c>
      <c r="N1027" s="22" t="s">
        <v>694</v>
      </c>
      <c r="O1027" s="22" t="s">
        <v>572</v>
      </c>
      <c r="P1027" s="36">
        <v>21113</v>
      </c>
      <c r="Q1027" s="22" t="s">
        <v>6380</v>
      </c>
      <c r="R1027" s="73" t="s">
        <v>253</v>
      </c>
      <c r="S1027" s="22" t="s">
        <v>228</v>
      </c>
      <c r="T1027" s="37">
        <v>43455</v>
      </c>
      <c r="U1027" s="22" t="s">
        <v>254</v>
      </c>
      <c r="V1027" s="73" t="s">
        <v>232</v>
      </c>
      <c r="W1027" s="22" t="s">
        <v>6581</v>
      </c>
      <c r="X1027" s="45" t="s">
        <v>6580</v>
      </c>
      <c r="Y1027" s="22" t="s">
        <v>239</v>
      </c>
      <c r="Z1027" s="37">
        <v>43291</v>
      </c>
      <c r="AA1027" s="22" t="s">
        <v>243</v>
      </c>
      <c r="AB1027" s="22"/>
      <c r="AC1027" s="22" t="s">
        <v>7189</v>
      </c>
      <c r="AD1027" s="22" t="s">
        <v>237</v>
      </c>
      <c r="AE1027" s="37" t="s">
        <v>254</v>
      </c>
      <c r="AF1027" s="37">
        <v>43312</v>
      </c>
      <c r="AG1027" s="53" t="s">
        <v>7194</v>
      </c>
      <c r="AH1027" s="159"/>
      <c r="AI1027" s="22"/>
      <c r="AJ1027" s="22"/>
      <c r="AK1027" s="22">
        <f ca="1">NETWORKDAYS(TODAY(),E1027,Table4[Tətil günləri])</f>
        <v>-163</v>
      </c>
      <c r="AL1027" s="18">
        <f t="shared" ca="1" si="33"/>
        <v>-162</v>
      </c>
    </row>
    <row r="1028" spans="1:38" ht="62.5">
      <c r="A1028" s="22">
        <v>369</v>
      </c>
      <c r="B1028" s="22" t="s">
        <v>6386</v>
      </c>
      <c r="C1028" s="37">
        <v>43278</v>
      </c>
      <c r="D1028" s="37">
        <v>43285</v>
      </c>
      <c r="E1028" s="36">
        <f>WORKDAY(D1028,10,Table4[Tətil günləri])</f>
        <v>43299</v>
      </c>
      <c r="F1028" s="22" t="str">
        <f t="shared" si="32"/>
        <v/>
      </c>
      <c r="G1028" s="22" t="s">
        <v>235</v>
      </c>
      <c r="H1028" s="43" t="s">
        <v>7883</v>
      </c>
      <c r="I1028" s="22" t="s">
        <v>6382</v>
      </c>
      <c r="J1028" s="28" t="s">
        <v>57</v>
      </c>
      <c r="K1028" s="22" t="s">
        <v>6379</v>
      </c>
      <c r="L1028" s="22">
        <v>8113</v>
      </c>
      <c r="M1028" s="22" t="s">
        <v>1530</v>
      </c>
      <c r="N1028" s="22" t="s">
        <v>694</v>
      </c>
      <c r="O1028" s="22" t="s">
        <v>572</v>
      </c>
      <c r="P1028" s="36">
        <v>22792</v>
      </c>
      <c r="Q1028" s="22" t="s">
        <v>6380</v>
      </c>
      <c r="R1028" s="73" t="s">
        <v>253</v>
      </c>
      <c r="S1028" s="22" t="s">
        <v>228</v>
      </c>
      <c r="T1028" s="37">
        <v>43465</v>
      </c>
      <c r="U1028" s="22" t="s">
        <v>254</v>
      </c>
      <c r="V1028" s="73" t="s">
        <v>232</v>
      </c>
      <c r="W1028" s="22" t="s">
        <v>6582</v>
      </c>
      <c r="X1028" s="45" t="s">
        <v>6580</v>
      </c>
      <c r="Y1028" s="22" t="s">
        <v>239</v>
      </c>
      <c r="Z1028" s="37">
        <v>43291</v>
      </c>
      <c r="AA1028" s="22" t="s">
        <v>243</v>
      </c>
      <c r="AB1028" s="22"/>
      <c r="AC1028" s="22" t="s">
        <v>7189</v>
      </c>
      <c r="AD1028" s="22" t="s">
        <v>237</v>
      </c>
      <c r="AE1028" s="37" t="s">
        <v>254</v>
      </c>
      <c r="AF1028" s="37">
        <v>43312</v>
      </c>
      <c r="AG1028" s="53" t="s">
        <v>7194</v>
      </c>
      <c r="AH1028" s="159"/>
      <c r="AI1028" s="22"/>
      <c r="AJ1028" s="22"/>
      <c r="AK1028" s="22">
        <f ca="1">NETWORKDAYS(TODAY(),E1028,Table4[Tətil günləri])</f>
        <v>-163</v>
      </c>
      <c r="AL1028" s="18">
        <f t="shared" ca="1" si="33"/>
        <v>-162</v>
      </c>
    </row>
    <row r="1029" spans="1:38" ht="62.5">
      <c r="A1029" s="22">
        <v>369</v>
      </c>
      <c r="B1029" s="22" t="s">
        <v>6386</v>
      </c>
      <c r="C1029" s="37">
        <v>43278</v>
      </c>
      <c r="D1029" s="37">
        <v>43285</v>
      </c>
      <c r="E1029" s="36">
        <f>WORKDAY(D1030,10,Table4[Tətil günləri])</f>
        <v>43299</v>
      </c>
      <c r="F1029" s="22" t="str">
        <f t="shared" si="32"/>
        <v/>
      </c>
      <c r="G1029" s="22" t="s">
        <v>235</v>
      </c>
      <c r="H1029" s="43" t="s">
        <v>7884</v>
      </c>
      <c r="I1029" s="22" t="s">
        <v>6383</v>
      </c>
      <c r="J1029" s="28" t="s">
        <v>57</v>
      </c>
      <c r="K1029" s="22" t="s">
        <v>6379</v>
      </c>
      <c r="L1029" s="22">
        <v>8113</v>
      </c>
      <c r="M1029" s="22" t="s">
        <v>1530</v>
      </c>
      <c r="N1029" s="22" t="s">
        <v>694</v>
      </c>
      <c r="O1029" s="22" t="s">
        <v>572</v>
      </c>
      <c r="P1029" s="36">
        <v>27678</v>
      </c>
      <c r="Q1029" s="22" t="s">
        <v>6380</v>
      </c>
      <c r="R1029" s="73" t="s">
        <v>253</v>
      </c>
      <c r="S1029" s="22" t="s">
        <v>228</v>
      </c>
      <c r="T1029" s="37">
        <v>43464</v>
      </c>
      <c r="U1029" s="22" t="s">
        <v>254</v>
      </c>
      <c r="V1029" s="73" t="s">
        <v>232</v>
      </c>
      <c r="W1029" s="22" t="s">
        <v>6583</v>
      </c>
      <c r="X1029" s="45" t="s">
        <v>6580</v>
      </c>
      <c r="Y1029" s="22" t="s">
        <v>239</v>
      </c>
      <c r="Z1029" s="37">
        <v>43291</v>
      </c>
      <c r="AA1029" s="22" t="s">
        <v>243</v>
      </c>
      <c r="AB1029" s="22"/>
      <c r="AC1029" s="22" t="s">
        <v>7189</v>
      </c>
      <c r="AD1029" s="22" t="s">
        <v>237</v>
      </c>
      <c r="AE1029" s="37" t="s">
        <v>254</v>
      </c>
      <c r="AF1029" s="37">
        <v>43312</v>
      </c>
      <c r="AG1029" s="53" t="s">
        <v>7194</v>
      </c>
      <c r="AH1029" s="159"/>
      <c r="AI1029" s="22"/>
      <c r="AJ1029" s="22"/>
      <c r="AK1029" s="22">
        <f ca="1">NETWORKDAYS(TODAY(),E1029,Table4[Tətil günləri])</f>
        <v>-163</v>
      </c>
      <c r="AL1029" s="18">
        <f t="shared" ca="1" si="33"/>
        <v>-162</v>
      </c>
    </row>
    <row r="1030" spans="1:38" ht="62.5">
      <c r="A1030" s="22">
        <v>369</v>
      </c>
      <c r="B1030" s="22" t="s">
        <v>6386</v>
      </c>
      <c r="C1030" s="37">
        <v>43278</v>
      </c>
      <c r="D1030" s="37">
        <v>43285</v>
      </c>
      <c r="E1030" s="36">
        <f>WORKDAY(D1030,10,Table4[Tətil günləri])</f>
        <v>43299</v>
      </c>
      <c r="F1030" s="22" t="str">
        <f t="shared" si="32"/>
        <v/>
      </c>
      <c r="G1030" s="22" t="s">
        <v>235</v>
      </c>
      <c r="H1030" s="43" t="s">
        <v>7885</v>
      </c>
      <c r="I1030" s="22" t="s">
        <v>6384</v>
      </c>
      <c r="J1030" s="28" t="s">
        <v>57</v>
      </c>
      <c r="K1030" s="22" t="s">
        <v>6379</v>
      </c>
      <c r="L1030" s="22">
        <v>8113</v>
      </c>
      <c r="M1030" s="22" t="s">
        <v>1530</v>
      </c>
      <c r="N1030" s="22" t="s">
        <v>694</v>
      </c>
      <c r="O1030" s="22" t="s">
        <v>572</v>
      </c>
      <c r="P1030" s="36">
        <v>23019</v>
      </c>
      <c r="Q1030" s="22" t="s">
        <v>6380</v>
      </c>
      <c r="R1030" s="73" t="s">
        <v>253</v>
      </c>
      <c r="S1030" s="22" t="s">
        <v>228</v>
      </c>
      <c r="T1030" s="37">
        <v>43449</v>
      </c>
      <c r="U1030" s="22" t="s">
        <v>254</v>
      </c>
      <c r="V1030" s="73" t="s">
        <v>232</v>
      </c>
      <c r="W1030" s="22" t="s">
        <v>6584</v>
      </c>
      <c r="X1030" s="45" t="s">
        <v>6580</v>
      </c>
      <c r="Y1030" s="22" t="s">
        <v>239</v>
      </c>
      <c r="Z1030" s="37">
        <v>43291</v>
      </c>
      <c r="AA1030" s="22" t="s">
        <v>243</v>
      </c>
      <c r="AB1030" s="22"/>
      <c r="AC1030" s="22" t="s">
        <v>7188</v>
      </c>
      <c r="AD1030" s="22" t="s">
        <v>237</v>
      </c>
      <c r="AE1030" s="37" t="s">
        <v>254</v>
      </c>
      <c r="AF1030" s="37">
        <v>43312</v>
      </c>
      <c r="AG1030" s="53" t="s">
        <v>7194</v>
      </c>
      <c r="AH1030" s="159"/>
      <c r="AI1030" s="22"/>
      <c r="AJ1030" s="22"/>
      <c r="AK1030" s="22">
        <f ca="1">NETWORKDAYS(TODAY(),E1030,Table4[Tətil günləri])</f>
        <v>-163</v>
      </c>
      <c r="AL1030" s="18">
        <f t="shared" ca="1" si="33"/>
        <v>-162</v>
      </c>
    </row>
    <row r="1031" spans="1:38" ht="62.5">
      <c r="A1031" s="22">
        <v>369</v>
      </c>
      <c r="B1031" s="22" t="s">
        <v>6386</v>
      </c>
      <c r="C1031" s="37">
        <v>43278</v>
      </c>
      <c r="D1031" s="37">
        <v>43285</v>
      </c>
      <c r="E1031" s="36">
        <f>WORKDAY(D1031,10,Table4[Tətil günləri])</f>
        <v>43299</v>
      </c>
      <c r="F1031" s="22" t="str">
        <f t="shared" si="32"/>
        <v/>
      </c>
      <c r="G1031" s="22" t="s">
        <v>235</v>
      </c>
      <c r="H1031" s="43" t="s">
        <v>7886</v>
      </c>
      <c r="I1031" s="22" t="s">
        <v>6385</v>
      </c>
      <c r="J1031" s="22" t="s">
        <v>35</v>
      </c>
      <c r="K1031" s="22" t="s">
        <v>5416</v>
      </c>
      <c r="L1031" s="22">
        <v>8342</v>
      </c>
      <c r="M1031" s="22" t="s">
        <v>5417</v>
      </c>
      <c r="N1031" s="22" t="s">
        <v>694</v>
      </c>
      <c r="O1031" s="22" t="s">
        <v>572</v>
      </c>
      <c r="P1031" s="36">
        <v>31323</v>
      </c>
      <c r="Q1031" s="22" t="s">
        <v>5418</v>
      </c>
      <c r="R1031" s="73" t="s">
        <v>253</v>
      </c>
      <c r="S1031" s="22" t="s">
        <v>228</v>
      </c>
      <c r="T1031" s="37">
        <v>43461</v>
      </c>
      <c r="U1031" s="22" t="s">
        <v>254</v>
      </c>
      <c r="V1031" s="73" t="s">
        <v>232</v>
      </c>
      <c r="W1031" s="22" t="s">
        <v>6585</v>
      </c>
      <c r="X1031" s="45" t="s">
        <v>6586</v>
      </c>
      <c r="Y1031" s="22" t="s">
        <v>239</v>
      </c>
      <c r="Z1031" s="37">
        <v>43291</v>
      </c>
      <c r="AA1031" s="22" t="s">
        <v>243</v>
      </c>
      <c r="AB1031" s="22"/>
      <c r="AC1031" s="22" t="s">
        <v>7189</v>
      </c>
      <c r="AD1031" s="22" t="s">
        <v>237</v>
      </c>
      <c r="AE1031" s="37" t="s">
        <v>254</v>
      </c>
      <c r="AF1031" s="37">
        <v>43312</v>
      </c>
      <c r="AG1031" s="53" t="s">
        <v>7194</v>
      </c>
      <c r="AH1031" s="159"/>
      <c r="AI1031" s="22"/>
      <c r="AJ1031" s="22"/>
      <c r="AK1031" s="22">
        <f ca="1">NETWORKDAYS(TODAY(),E1031,Table4[Tətil günləri])</f>
        <v>-163</v>
      </c>
      <c r="AL1031" s="18">
        <f t="shared" ca="1" si="33"/>
        <v>-162</v>
      </c>
    </row>
    <row r="1032" spans="1:38" ht="51.65">
      <c r="A1032" s="22">
        <v>370</v>
      </c>
      <c r="B1032" s="22" t="s">
        <v>6394</v>
      </c>
      <c r="C1032" s="37">
        <v>43278</v>
      </c>
      <c r="D1032" s="37">
        <v>43285</v>
      </c>
      <c r="E1032" s="36">
        <f>WORKDAY(D1032,10,Table4[Tətil günləri])</f>
        <v>43299</v>
      </c>
      <c r="F1032" s="22" t="str">
        <f t="shared" si="32"/>
        <v/>
      </c>
      <c r="G1032" s="22" t="s">
        <v>235</v>
      </c>
      <c r="H1032" s="43" t="s">
        <v>7887</v>
      </c>
      <c r="I1032" s="22" t="s">
        <v>6387</v>
      </c>
      <c r="J1032" s="28" t="s">
        <v>57</v>
      </c>
      <c r="K1032" s="22" t="s">
        <v>6379</v>
      </c>
      <c r="L1032" s="22">
        <v>8113</v>
      </c>
      <c r="M1032" s="22" t="s">
        <v>1530</v>
      </c>
      <c r="N1032" s="22" t="s">
        <v>694</v>
      </c>
      <c r="O1032" s="22" t="s">
        <v>572</v>
      </c>
      <c r="P1032" s="36">
        <v>22739</v>
      </c>
      <c r="Q1032" s="22" t="s">
        <v>6388</v>
      </c>
      <c r="R1032" s="73" t="s">
        <v>253</v>
      </c>
      <c r="S1032" s="22" t="s">
        <v>228</v>
      </c>
      <c r="T1032" s="37">
        <v>43460</v>
      </c>
      <c r="U1032" s="22" t="s">
        <v>254</v>
      </c>
      <c r="V1032" s="73"/>
      <c r="W1032" s="288" t="s">
        <v>9525</v>
      </c>
      <c r="X1032" s="228" t="s">
        <v>9526</v>
      </c>
      <c r="Y1032" s="22"/>
      <c r="Z1032" s="37"/>
      <c r="AA1032" s="22" t="s">
        <v>243</v>
      </c>
      <c r="AB1032" s="22"/>
      <c r="AC1032" s="22" t="s">
        <v>7193</v>
      </c>
      <c r="AD1032" s="22" t="s">
        <v>237</v>
      </c>
      <c r="AE1032" s="37" t="s">
        <v>254</v>
      </c>
      <c r="AF1032" s="37">
        <v>43312</v>
      </c>
      <c r="AG1032" s="53" t="s">
        <v>7194</v>
      </c>
      <c r="AH1032" s="159"/>
      <c r="AI1032" s="22"/>
      <c r="AJ1032" s="22"/>
      <c r="AK1032" s="22">
        <f ca="1">NETWORKDAYS(TODAY(),E1032,Table4[Tətil günləri])</f>
        <v>-163</v>
      </c>
      <c r="AL1032" s="18">
        <f t="shared" ca="1" si="33"/>
        <v>-162</v>
      </c>
    </row>
    <row r="1033" spans="1:38" ht="90" customHeight="1">
      <c r="A1033" s="22">
        <v>370</v>
      </c>
      <c r="B1033" s="22" t="s">
        <v>6394</v>
      </c>
      <c r="C1033" s="37">
        <v>43278</v>
      </c>
      <c r="D1033" s="37">
        <v>43285</v>
      </c>
      <c r="E1033" s="36">
        <f>WORKDAY(D1034,10,Table4[Tətil günləri])</f>
        <v>43299</v>
      </c>
      <c r="F1033" s="22" t="str">
        <f t="shared" si="32"/>
        <v/>
      </c>
      <c r="G1033" s="22" t="s">
        <v>235</v>
      </c>
      <c r="H1033" s="43" t="s">
        <v>7888</v>
      </c>
      <c r="I1033" s="22" t="s">
        <v>6389</v>
      </c>
      <c r="J1033" s="28" t="s">
        <v>57</v>
      </c>
      <c r="K1033" s="22" t="s">
        <v>6355</v>
      </c>
      <c r="L1033" s="22">
        <v>3113</v>
      </c>
      <c r="M1033" s="22" t="s">
        <v>4707</v>
      </c>
      <c r="N1033" s="22" t="s">
        <v>694</v>
      </c>
      <c r="O1033" s="22" t="s">
        <v>572</v>
      </c>
      <c r="P1033" s="36">
        <v>19896</v>
      </c>
      <c r="Q1033" s="22" t="s">
        <v>6356</v>
      </c>
      <c r="R1033" s="73" t="s">
        <v>253</v>
      </c>
      <c r="S1033" s="22" t="s">
        <v>228</v>
      </c>
      <c r="T1033" s="37">
        <v>43457</v>
      </c>
      <c r="U1033" s="22" t="s">
        <v>254</v>
      </c>
      <c r="V1033" s="73"/>
      <c r="W1033" s="37" t="s">
        <v>9527</v>
      </c>
      <c r="X1033" s="37" t="s">
        <v>9528</v>
      </c>
      <c r="Y1033" s="22"/>
      <c r="Z1033" s="37"/>
      <c r="AA1033" s="22" t="s">
        <v>243</v>
      </c>
      <c r="AB1033" s="22"/>
      <c r="AC1033" s="22" t="s">
        <v>7193</v>
      </c>
      <c r="AD1033" s="22" t="s">
        <v>237</v>
      </c>
      <c r="AE1033" s="37" t="s">
        <v>254</v>
      </c>
      <c r="AF1033" s="37">
        <v>43312</v>
      </c>
      <c r="AG1033" s="53" t="s">
        <v>7194</v>
      </c>
      <c r="AH1033" s="159"/>
      <c r="AI1033" s="22"/>
      <c r="AJ1033" s="22"/>
      <c r="AK1033" s="22">
        <f ca="1">NETWORKDAYS(TODAY(),E1033,Table4[Tətil günləri])</f>
        <v>-163</v>
      </c>
      <c r="AL1033" s="18">
        <f t="shared" ca="1" si="33"/>
        <v>-162</v>
      </c>
    </row>
    <row r="1034" spans="1:38" ht="65.25" customHeight="1">
      <c r="A1034" s="22">
        <v>370</v>
      </c>
      <c r="B1034" s="22" t="s">
        <v>6394</v>
      </c>
      <c r="C1034" s="37">
        <v>43278</v>
      </c>
      <c r="D1034" s="37">
        <v>43285</v>
      </c>
      <c r="E1034" s="36">
        <f>WORKDAY(D1034,10,Table4[Tətil günləri])</f>
        <v>43299</v>
      </c>
      <c r="F1034" s="22" t="str">
        <f t="shared" si="32"/>
        <v/>
      </c>
      <c r="G1034" s="22" t="s">
        <v>235</v>
      </c>
      <c r="H1034" s="43" t="s">
        <v>7889</v>
      </c>
      <c r="I1034" s="22" t="s">
        <v>6390</v>
      </c>
      <c r="J1034" s="28" t="s">
        <v>57</v>
      </c>
      <c r="K1034" s="22" t="s">
        <v>6357</v>
      </c>
      <c r="L1034" s="22">
        <v>3112</v>
      </c>
      <c r="M1034" s="22" t="s">
        <v>6391</v>
      </c>
      <c r="N1034" s="22" t="s">
        <v>6358</v>
      </c>
      <c r="O1034" s="22" t="s">
        <v>572</v>
      </c>
      <c r="P1034" s="36">
        <v>29661</v>
      </c>
      <c r="Q1034" s="22" t="s">
        <v>6359</v>
      </c>
      <c r="R1034" s="73" t="s">
        <v>253</v>
      </c>
      <c r="S1034" s="22" t="s">
        <v>228</v>
      </c>
      <c r="T1034" s="37">
        <v>43439</v>
      </c>
      <c r="U1034" s="22" t="s">
        <v>254</v>
      </c>
      <c r="V1034" s="73"/>
      <c r="W1034" s="37" t="s">
        <v>9529</v>
      </c>
      <c r="X1034" s="37" t="s">
        <v>9530</v>
      </c>
      <c r="Y1034" s="22"/>
      <c r="Z1034" s="37"/>
      <c r="AA1034" s="22" t="s">
        <v>243</v>
      </c>
      <c r="AB1034" s="22"/>
      <c r="AC1034" s="22" t="s">
        <v>7193</v>
      </c>
      <c r="AD1034" s="22" t="s">
        <v>237</v>
      </c>
      <c r="AE1034" s="37" t="s">
        <v>254</v>
      </c>
      <c r="AF1034" s="37">
        <v>43312</v>
      </c>
      <c r="AG1034" s="53" t="s">
        <v>7194</v>
      </c>
      <c r="AH1034" s="159"/>
      <c r="AI1034" s="22"/>
      <c r="AJ1034" s="22"/>
      <c r="AK1034" s="22">
        <f ca="1">NETWORKDAYS(TODAY(),E1034,Table4[Tətil günləri])</f>
        <v>-163</v>
      </c>
      <c r="AL1034" s="18">
        <f t="shared" ca="1" si="33"/>
        <v>-162</v>
      </c>
    </row>
    <row r="1035" spans="1:38" ht="46.9">
      <c r="A1035" s="22">
        <v>370</v>
      </c>
      <c r="B1035" s="22" t="s">
        <v>6394</v>
      </c>
      <c r="C1035" s="37">
        <v>43278</v>
      </c>
      <c r="D1035" s="37">
        <v>43285</v>
      </c>
      <c r="E1035" s="36">
        <f>WORKDAY(D1036,10,Table4[Tətil günləri])</f>
        <v>43299</v>
      </c>
      <c r="F1035" s="22" t="str">
        <f t="shared" si="32"/>
        <v/>
      </c>
      <c r="G1035" s="22" t="s">
        <v>235</v>
      </c>
      <c r="H1035" s="43" t="s">
        <v>7890</v>
      </c>
      <c r="I1035" s="22" t="s">
        <v>6392</v>
      </c>
      <c r="J1035" s="28" t="s">
        <v>57</v>
      </c>
      <c r="K1035" s="22" t="s">
        <v>697</v>
      </c>
      <c r="L1035" s="22">
        <v>8113</v>
      </c>
      <c r="M1035" s="22" t="s">
        <v>698</v>
      </c>
      <c r="N1035" s="22" t="s">
        <v>694</v>
      </c>
      <c r="O1035" s="22" t="s">
        <v>572</v>
      </c>
      <c r="P1035" s="36">
        <v>24813</v>
      </c>
      <c r="Q1035" s="22" t="s">
        <v>700</v>
      </c>
      <c r="R1035" s="73" t="s">
        <v>253</v>
      </c>
      <c r="S1035" s="22" t="s">
        <v>228</v>
      </c>
      <c r="T1035" s="37">
        <v>43464</v>
      </c>
      <c r="U1035" s="22" t="s">
        <v>254</v>
      </c>
      <c r="V1035" s="73"/>
      <c r="W1035" s="37" t="s">
        <v>9531</v>
      </c>
      <c r="X1035" s="37" t="s">
        <v>6619</v>
      </c>
      <c r="Y1035" s="22"/>
      <c r="Z1035" s="37"/>
      <c r="AA1035" s="22" t="s">
        <v>243</v>
      </c>
      <c r="AB1035" s="22"/>
      <c r="AC1035" s="22" t="s">
        <v>7193</v>
      </c>
      <c r="AD1035" s="22" t="s">
        <v>237</v>
      </c>
      <c r="AE1035" s="37" t="s">
        <v>254</v>
      </c>
      <c r="AF1035" s="37">
        <v>43312</v>
      </c>
      <c r="AG1035" s="53" t="s">
        <v>7194</v>
      </c>
      <c r="AH1035" s="159"/>
      <c r="AI1035" s="22"/>
      <c r="AJ1035" s="22"/>
      <c r="AK1035" s="22">
        <f ca="1">NETWORKDAYS(TODAY(),E1035,Table4[Tətil günləri])</f>
        <v>-163</v>
      </c>
      <c r="AL1035" s="18">
        <f t="shared" ca="1" si="33"/>
        <v>-162</v>
      </c>
    </row>
    <row r="1036" spans="1:38" ht="80.349999999999994" customHeight="1">
      <c r="A1036" s="22">
        <v>370</v>
      </c>
      <c r="B1036" s="22" t="s">
        <v>6394</v>
      </c>
      <c r="C1036" s="37">
        <v>43278</v>
      </c>
      <c r="D1036" s="37">
        <v>43285</v>
      </c>
      <c r="E1036" s="36">
        <f>WORKDAY(D1036,10,Table4[Tətil günləri])</f>
        <v>43299</v>
      </c>
      <c r="F1036" s="22" t="str">
        <f t="shared" si="32"/>
        <v/>
      </c>
      <c r="G1036" s="22" t="s">
        <v>235</v>
      </c>
      <c r="H1036" s="43" t="s">
        <v>7891</v>
      </c>
      <c r="I1036" s="22" t="s">
        <v>6393</v>
      </c>
      <c r="J1036" s="28" t="s">
        <v>57</v>
      </c>
      <c r="K1036" s="22" t="s">
        <v>1535</v>
      </c>
      <c r="L1036" s="22">
        <v>8113</v>
      </c>
      <c r="M1036" s="22" t="s">
        <v>1530</v>
      </c>
      <c r="N1036" s="22" t="s">
        <v>694</v>
      </c>
      <c r="O1036" s="22" t="s">
        <v>572</v>
      </c>
      <c r="P1036" s="36">
        <v>27927</v>
      </c>
      <c r="Q1036" s="22" t="s">
        <v>1288</v>
      </c>
      <c r="R1036" s="73" t="s">
        <v>253</v>
      </c>
      <c r="S1036" s="27" t="s">
        <v>228</v>
      </c>
      <c r="T1036" s="37">
        <v>43438</v>
      </c>
      <c r="U1036" s="22" t="s">
        <v>254</v>
      </c>
      <c r="V1036" s="73"/>
      <c r="W1036" s="37" t="s">
        <v>9532</v>
      </c>
      <c r="X1036" s="37" t="s">
        <v>9533</v>
      </c>
      <c r="Y1036" s="22"/>
      <c r="Z1036" s="37"/>
      <c r="AA1036" s="22" t="s">
        <v>243</v>
      </c>
      <c r="AB1036" s="22"/>
      <c r="AC1036" s="22" t="s">
        <v>7193</v>
      </c>
      <c r="AD1036" s="22" t="s">
        <v>237</v>
      </c>
      <c r="AE1036" s="37" t="s">
        <v>254</v>
      </c>
      <c r="AF1036" s="37">
        <v>43312</v>
      </c>
      <c r="AG1036" s="53" t="s">
        <v>7194</v>
      </c>
      <c r="AH1036" s="159"/>
      <c r="AI1036" s="22"/>
      <c r="AJ1036" s="22"/>
      <c r="AK1036" s="22">
        <f ca="1">NETWORKDAYS(TODAY(),E1036,Table4[Tətil günləri])</f>
        <v>-163</v>
      </c>
      <c r="AL1036" s="18">
        <f t="shared" ca="1" si="33"/>
        <v>-162</v>
      </c>
    </row>
    <row r="1037" spans="1:38" ht="55.55" customHeight="1">
      <c r="A1037" s="22">
        <v>371</v>
      </c>
      <c r="B1037" s="22" t="s">
        <v>6395</v>
      </c>
      <c r="C1037" s="37">
        <v>43278</v>
      </c>
      <c r="D1037" s="37">
        <v>43285</v>
      </c>
      <c r="E1037" s="36">
        <f>WORKDAY(D1038,10,Table4[Tətil günləri])</f>
        <v>43299</v>
      </c>
      <c r="F1037" s="22" t="str">
        <f t="shared" si="32"/>
        <v/>
      </c>
      <c r="G1037" s="22" t="s">
        <v>235</v>
      </c>
      <c r="H1037" s="43" t="s">
        <v>7892</v>
      </c>
      <c r="I1037" s="22" t="s">
        <v>6396</v>
      </c>
      <c r="J1037" s="28" t="s">
        <v>57</v>
      </c>
      <c r="K1037" s="22" t="s">
        <v>697</v>
      </c>
      <c r="L1037" s="22">
        <v>8113</v>
      </c>
      <c r="M1037" s="22" t="s">
        <v>698</v>
      </c>
      <c r="N1037" s="22" t="s">
        <v>694</v>
      </c>
      <c r="O1037" s="22" t="s">
        <v>572</v>
      </c>
      <c r="P1037" s="36">
        <v>25221</v>
      </c>
      <c r="Q1037" s="22" t="s">
        <v>700</v>
      </c>
      <c r="R1037" s="73" t="s">
        <v>253</v>
      </c>
      <c r="S1037" s="27" t="s">
        <v>228</v>
      </c>
      <c r="T1037" s="37">
        <v>43455</v>
      </c>
      <c r="U1037" s="22" t="s">
        <v>254</v>
      </c>
      <c r="V1037" s="73" t="s">
        <v>232</v>
      </c>
      <c r="W1037" s="37" t="s">
        <v>6618</v>
      </c>
      <c r="X1037" s="37" t="s">
        <v>6619</v>
      </c>
      <c r="Y1037" s="22" t="s">
        <v>239</v>
      </c>
      <c r="Z1037" s="37">
        <v>43287</v>
      </c>
      <c r="AA1037" s="22" t="s">
        <v>243</v>
      </c>
      <c r="AB1037" s="22"/>
      <c r="AC1037" s="22"/>
      <c r="AD1037" s="22" t="s">
        <v>237</v>
      </c>
      <c r="AE1037" s="37" t="s">
        <v>254</v>
      </c>
      <c r="AF1037" s="37">
        <v>43312</v>
      </c>
      <c r="AG1037" s="53" t="s">
        <v>7194</v>
      </c>
      <c r="AH1037" s="159"/>
      <c r="AI1037" s="22"/>
      <c r="AJ1037" s="22"/>
      <c r="AK1037" s="22">
        <f ca="1">NETWORKDAYS(TODAY(),E1037,Table4[Tətil günləri])</f>
        <v>-163</v>
      </c>
      <c r="AL1037" s="18">
        <f t="shared" ca="1" si="33"/>
        <v>-162</v>
      </c>
    </row>
    <row r="1038" spans="1:38" ht="46.9">
      <c r="A1038" s="22">
        <v>371</v>
      </c>
      <c r="B1038" s="22" t="s">
        <v>6395</v>
      </c>
      <c r="C1038" s="37">
        <v>43278</v>
      </c>
      <c r="D1038" s="37">
        <v>43285</v>
      </c>
      <c r="E1038" s="36">
        <f>WORKDAY(D1038,10,Table4[Tətil günləri])</f>
        <v>43299</v>
      </c>
      <c r="F1038" s="22" t="str">
        <f t="shared" si="32"/>
        <v/>
      </c>
      <c r="G1038" s="22" t="s">
        <v>235</v>
      </c>
      <c r="H1038" s="43" t="s">
        <v>7893</v>
      </c>
      <c r="I1038" s="22" t="s">
        <v>6397</v>
      </c>
      <c r="J1038" s="28" t="s">
        <v>57</v>
      </c>
      <c r="K1038" s="22" t="s">
        <v>3130</v>
      </c>
      <c r="L1038" s="22">
        <v>8113</v>
      </c>
      <c r="M1038" s="22" t="s">
        <v>698</v>
      </c>
      <c r="N1038" s="22" t="s">
        <v>694</v>
      </c>
      <c r="O1038" s="22" t="s">
        <v>572</v>
      </c>
      <c r="P1038" s="36">
        <v>24437</v>
      </c>
      <c r="Q1038" s="22" t="s">
        <v>3131</v>
      </c>
      <c r="R1038" s="73" t="s">
        <v>253</v>
      </c>
      <c r="S1038" s="27" t="s">
        <v>228</v>
      </c>
      <c r="T1038" s="141">
        <v>43457</v>
      </c>
      <c r="U1038" s="22" t="s">
        <v>254</v>
      </c>
      <c r="V1038" s="73" t="s">
        <v>232</v>
      </c>
      <c r="W1038" s="22" t="s">
        <v>6620</v>
      </c>
      <c r="X1038" s="45" t="s">
        <v>6619</v>
      </c>
      <c r="Y1038" s="22" t="s">
        <v>239</v>
      </c>
      <c r="Z1038" s="37">
        <v>43287</v>
      </c>
      <c r="AA1038" s="22" t="s">
        <v>243</v>
      </c>
      <c r="AB1038" s="22"/>
      <c r="AC1038" s="22"/>
      <c r="AD1038" s="22" t="s">
        <v>237</v>
      </c>
      <c r="AE1038" s="37" t="s">
        <v>254</v>
      </c>
      <c r="AF1038" s="37">
        <v>43312</v>
      </c>
      <c r="AG1038" s="53" t="s">
        <v>7194</v>
      </c>
      <c r="AH1038" s="159"/>
      <c r="AI1038" s="22"/>
      <c r="AJ1038" s="22"/>
      <c r="AK1038" s="22">
        <f ca="1">NETWORKDAYS(TODAY(),E1038,Table4[Tətil günləri])</f>
        <v>-163</v>
      </c>
      <c r="AL1038" s="18">
        <f t="shared" ca="1" si="33"/>
        <v>-162</v>
      </c>
    </row>
    <row r="1039" spans="1:38" ht="46.9">
      <c r="A1039" s="22">
        <v>371</v>
      </c>
      <c r="B1039" s="22" t="s">
        <v>6395</v>
      </c>
      <c r="C1039" s="37">
        <v>43278</v>
      </c>
      <c r="D1039" s="37">
        <v>43285</v>
      </c>
      <c r="E1039" s="36">
        <f>WORKDAY(D1039,10,Table4[Tətil günləri])</f>
        <v>43299</v>
      </c>
      <c r="F1039" s="22" t="str">
        <f t="shared" si="32"/>
        <v/>
      </c>
      <c r="G1039" s="22" t="s">
        <v>235</v>
      </c>
      <c r="H1039" s="43" t="s">
        <v>7894</v>
      </c>
      <c r="I1039" s="22" t="s">
        <v>6398</v>
      </c>
      <c r="J1039" s="28" t="s">
        <v>57</v>
      </c>
      <c r="K1039" s="22" t="s">
        <v>2674</v>
      </c>
      <c r="L1039" s="22">
        <v>8113</v>
      </c>
      <c r="M1039" s="22" t="s">
        <v>3642</v>
      </c>
      <c r="N1039" s="22" t="s">
        <v>694</v>
      </c>
      <c r="O1039" s="22" t="s">
        <v>572</v>
      </c>
      <c r="P1039" s="36">
        <v>23146</v>
      </c>
      <c r="Q1039" s="22" t="s">
        <v>2675</v>
      </c>
      <c r="R1039" s="73" t="s">
        <v>253</v>
      </c>
      <c r="S1039" s="27" t="s">
        <v>228</v>
      </c>
      <c r="T1039" s="37">
        <v>43464</v>
      </c>
      <c r="U1039" s="22" t="s">
        <v>254</v>
      </c>
      <c r="V1039" s="73" t="s">
        <v>232</v>
      </c>
      <c r="W1039" s="22" t="s">
        <v>6621</v>
      </c>
      <c r="X1039" s="45" t="s">
        <v>6622</v>
      </c>
      <c r="Y1039" s="22" t="s">
        <v>239</v>
      </c>
      <c r="Z1039" s="37">
        <v>43287</v>
      </c>
      <c r="AA1039" s="22" t="s">
        <v>243</v>
      </c>
      <c r="AB1039" s="22"/>
      <c r="AC1039" s="22"/>
      <c r="AD1039" s="22" t="s">
        <v>237</v>
      </c>
      <c r="AE1039" s="37" t="s">
        <v>254</v>
      </c>
      <c r="AF1039" s="37">
        <v>43312</v>
      </c>
      <c r="AG1039" s="53" t="s">
        <v>7194</v>
      </c>
      <c r="AH1039" s="159"/>
      <c r="AI1039" s="22"/>
      <c r="AJ1039" s="22"/>
      <c r="AK1039" s="22">
        <f ca="1">NETWORKDAYS(TODAY(),E1039,Table4[Tətil günləri])</f>
        <v>-163</v>
      </c>
      <c r="AL1039" s="18">
        <f t="shared" ca="1" si="33"/>
        <v>-162</v>
      </c>
    </row>
    <row r="1040" spans="1:38" ht="93.75">
      <c r="A1040" s="22">
        <v>372</v>
      </c>
      <c r="B1040" s="22" t="s">
        <v>6419</v>
      </c>
      <c r="C1040" s="37">
        <v>43285</v>
      </c>
      <c r="D1040" s="37">
        <v>43286</v>
      </c>
      <c r="E1040" s="36">
        <f>WORKDAY(D1040,10,Table4[Tətil günləri])</f>
        <v>43300</v>
      </c>
      <c r="F1040" s="22" t="str">
        <f t="shared" si="32"/>
        <v/>
      </c>
      <c r="G1040" s="22" t="s">
        <v>235</v>
      </c>
      <c r="H1040" s="22" t="s">
        <v>6413</v>
      </c>
      <c r="I1040" s="22" t="s">
        <v>6414</v>
      </c>
      <c r="J1040" s="22" t="s">
        <v>87</v>
      </c>
      <c r="K1040" s="22" t="s">
        <v>6415</v>
      </c>
      <c r="L1040" s="22">
        <v>3121</v>
      </c>
      <c r="M1040" s="22" t="s">
        <v>307</v>
      </c>
      <c r="N1040" s="22" t="s">
        <v>334</v>
      </c>
      <c r="O1040" s="22" t="s">
        <v>335</v>
      </c>
      <c r="P1040" s="36">
        <v>29709</v>
      </c>
      <c r="Q1040" s="22" t="s">
        <v>6416</v>
      </c>
      <c r="R1040" s="73" t="s">
        <v>253</v>
      </c>
      <c r="S1040" s="27" t="s">
        <v>684</v>
      </c>
      <c r="T1040" s="37">
        <v>43327</v>
      </c>
      <c r="U1040" s="22" t="s">
        <v>865</v>
      </c>
      <c r="V1040" s="73" t="s">
        <v>232</v>
      </c>
      <c r="W1040" s="22" t="s">
        <v>6623</v>
      </c>
      <c r="X1040" s="45" t="s">
        <v>6624</v>
      </c>
      <c r="Y1040" s="22" t="s">
        <v>239</v>
      </c>
      <c r="Z1040" s="37">
        <v>43292</v>
      </c>
      <c r="AA1040" s="22" t="s">
        <v>244</v>
      </c>
      <c r="AB1040" s="22"/>
      <c r="AC1040" s="22" t="s">
        <v>7018</v>
      </c>
      <c r="AD1040" s="22" t="s">
        <v>237</v>
      </c>
      <c r="AE1040" s="22" t="s">
        <v>865</v>
      </c>
      <c r="AF1040" s="37">
        <v>43305</v>
      </c>
      <c r="AG1040" s="64" t="s">
        <v>7020</v>
      </c>
      <c r="AH1040" s="159" t="s">
        <v>7021</v>
      </c>
      <c r="AI1040" s="22"/>
      <c r="AJ1040" s="22"/>
      <c r="AK1040" s="22">
        <f ca="1">NETWORKDAYS(TODAY(),E1040,Table4[Tətil günləri])</f>
        <v>-162</v>
      </c>
      <c r="AL1040" s="18">
        <f t="shared" ca="1" si="33"/>
        <v>-161</v>
      </c>
    </row>
    <row r="1041" spans="1:38" ht="78.150000000000006">
      <c r="A1041" s="22">
        <v>372</v>
      </c>
      <c r="B1041" s="22" t="s">
        <v>6419</v>
      </c>
      <c r="C1041" s="37">
        <v>43285</v>
      </c>
      <c r="D1041" s="37">
        <v>43286</v>
      </c>
      <c r="E1041" s="36">
        <f>WORKDAY(D1041,10,Table4[Tətil günləri])</f>
        <v>43300</v>
      </c>
      <c r="F1041" s="22" t="str">
        <f t="shared" si="32"/>
        <v/>
      </c>
      <c r="G1041" s="22" t="s">
        <v>235</v>
      </c>
      <c r="H1041" s="22" t="s">
        <v>6417</v>
      </c>
      <c r="I1041" s="22" t="s">
        <v>6418</v>
      </c>
      <c r="J1041" s="22" t="s">
        <v>87</v>
      </c>
      <c r="K1041" s="22" t="s">
        <v>1113</v>
      </c>
      <c r="L1041" s="22">
        <v>2146</v>
      </c>
      <c r="M1041" s="22" t="s">
        <v>3499</v>
      </c>
      <c r="N1041" s="22" t="s">
        <v>334</v>
      </c>
      <c r="O1041" s="22" t="s">
        <v>335</v>
      </c>
      <c r="P1041" s="36">
        <v>25088</v>
      </c>
      <c r="Q1041" s="22" t="s">
        <v>1116</v>
      </c>
      <c r="R1041" s="73" t="s">
        <v>253</v>
      </c>
      <c r="S1041" s="22" t="s">
        <v>684</v>
      </c>
      <c r="T1041" s="261">
        <v>43330</v>
      </c>
      <c r="U1041" s="22" t="s">
        <v>254</v>
      </c>
      <c r="V1041" s="73" t="s">
        <v>232</v>
      </c>
      <c r="W1041" s="22" t="s">
        <v>6625</v>
      </c>
      <c r="X1041" s="45" t="s">
        <v>1444</v>
      </c>
      <c r="Y1041" s="22" t="s">
        <v>239</v>
      </c>
      <c r="Z1041" s="37">
        <v>43292</v>
      </c>
      <c r="AA1041" s="22" t="s">
        <v>244</v>
      </c>
      <c r="AB1041" s="22"/>
      <c r="AC1041" s="22" t="s">
        <v>7019</v>
      </c>
      <c r="AD1041" s="22" t="s">
        <v>237</v>
      </c>
      <c r="AE1041" s="22" t="s">
        <v>254</v>
      </c>
      <c r="AF1041" s="37">
        <v>43305</v>
      </c>
      <c r="AG1041" s="64" t="s">
        <v>7020</v>
      </c>
      <c r="AH1041" s="159" t="s">
        <v>1220</v>
      </c>
      <c r="AI1041" s="22"/>
      <c r="AJ1041" s="22"/>
      <c r="AK1041" s="22">
        <f ca="1">NETWORKDAYS(TODAY(),E1041,Table4[Tətil günləri])</f>
        <v>-162</v>
      </c>
      <c r="AL1041" s="18">
        <f t="shared" ca="1" si="33"/>
        <v>-161</v>
      </c>
    </row>
    <row r="1042" spans="1:38" ht="140.6">
      <c r="A1042" s="22">
        <v>373</v>
      </c>
      <c r="B1042" s="22" t="s">
        <v>6420</v>
      </c>
      <c r="C1042" s="37">
        <v>43223</v>
      </c>
      <c r="D1042" s="37">
        <v>43286</v>
      </c>
      <c r="E1042" s="36">
        <f>WORKDAY(D1042,10,Table4[Tətil günləri])</f>
        <v>43300</v>
      </c>
      <c r="F1042" s="22" t="str">
        <f t="shared" si="32"/>
        <v/>
      </c>
      <c r="G1042" s="22" t="s">
        <v>235</v>
      </c>
      <c r="H1042" s="22">
        <v>507195768</v>
      </c>
      <c r="I1042" s="22" t="s">
        <v>6421</v>
      </c>
      <c r="J1042" s="22" t="s">
        <v>57</v>
      </c>
      <c r="K1042" s="22" t="s">
        <v>6422</v>
      </c>
      <c r="L1042" s="22">
        <v>3115</v>
      </c>
      <c r="M1042" s="22" t="s">
        <v>693</v>
      </c>
      <c r="N1042" s="22" t="s">
        <v>6423</v>
      </c>
      <c r="O1042" s="22" t="s">
        <v>1237</v>
      </c>
      <c r="P1042" s="36">
        <v>27199</v>
      </c>
      <c r="Q1042" s="22" t="s">
        <v>6424</v>
      </c>
      <c r="R1042" s="73" t="s">
        <v>775</v>
      </c>
      <c r="S1042" s="27" t="s">
        <v>228</v>
      </c>
      <c r="T1042" s="39">
        <v>43368</v>
      </c>
      <c r="U1042" s="22" t="s">
        <v>254</v>
      </c>
      <c r="V1042" s="73" t="s">
        <v>232</v>
      </c>
      <c r="W1042" s="22" t="s">
        <v>6632</v>
      </c>
      <c r="X1042" s="45" t="s">
        <v>6633</v>
      </c>
      <c r="Y1042" s="22" t="s">
        <v>239</v>
      </c>
      <c r="Z1042" s="37">
        <v>43292</v>
      </c>
      <c r="AA1042" s="22" t="s">
        <v>229</v>
      </c>
      <c r="AB1042" s="22"/>
      <c r="AC1042" s="22" t="s">
        <v>7322</v>
      </c>
      <c r="AD1042" s="22" t="s">
        <v>237</v>
      </c>
      <c r="AE1042" s="22" t="s">
        <v>254</v>
      </c>
      <c r="AF1042" s="37">
        <v>43318</v>
      </c>
      <c r="AG1042" s="53" t="s">
        <v>7323</v>
      </c>
      <c r="AH1042" s="159"/>
      <c r="AI1042" s="22"/>
      <c r="AJ1042" s="22"/>
      <c r="AK1042" s="22">
        <f ca="1">NETWORKDAYS(TODAY(),E1042,Table4[Tətil günləri])</f>
        <v>-162</v>
      </c>
      <c r="AL1042" s="18">
        <f t="shared" ca="1" si="33"/>
        <v>-161</v>
      </c>
    </row>
    <row r="1043" spans="1:38" ht="78.150000000000006">
      <c r="A1043" s="22">
        <v>374</v>
      </c>
      <c r="B1043" s="22" t="s">
        <v>6428</v>
      </c>
      <c r="C1043" s="37">
        <v>43286</v>
      </c>
      <c r="D1043" s="37">
        <v>43286</v>
      </c>
      <c r="E1043" s="36">
        <f>WORKDAY(D1043,10,Table4[Tətil günləri])</f>
        <v>43300</v>
      </c>
      <c r="F1043" s="22" t="str">
        <f t="shared" si="32"/>
        <v/>
      </c>
      <c r="G1043" s="22" t="s">
        <v>235</v>
      </c>
      <c r="H1043" s="22" t="s">
        <v>6425</v>
      </c>
      <c r="I1043" s="22" t="s">
        <v>6426</v>
      </c>
      <c r="J1043" s="22" t="s">
        <v>209</v>
      </c>
      <c r="K1043" s="22" t="s">
        <v>1904</v>
      </c>
      <c r="L1043" s="22" t="s">
        <v>293</v>
      </c>
      <c r="M1043" s="22" t="s">
        <v>294</v>
      </c>
      <c r="N1043" s="22" t="s">
        <v>509</v>
      </c>
      <c r="O1043" s="22" t="s">
        <v>253</v>
      </c>
      <c r="P1043" s="36">
        <v>26741</v>
      </c>
      <c r="Q1043" s="22" t="s">
        <v>6427</v>
      </c>
      <c r="R1043" s="73" t="s">
        <v>253</v>
      </c>
      <c r="S1043" s="27" t="s">
        <v>227</v>
      </c>
      <c r="T1043" s="33"/>
      <c r="U1043" s="22" t="s">
        <v>254</v>
      </c>
      <c r="V1043" s="73" t="s">
        <v>232</v>
      </c>
      <c r="W1043" s="22" t="s">
        <v>6677</v>
      </c>
      <c r="X1043" s="45" t="s">
        <v>6678</v>
      </c>
      <c r="Y1043" s="22" t="s">
        <v>239</v>
      </c>
      <c r="Z1043" s="37">
        <v>43293</v>
      </c>
      <c r="AA1043" s="22" t="s">
        <v>244</v>
      </c>
      <c r="AB1043" s="22"/>
      <c r="AC1043" s="22" t="s">
        <v>6850</v>
      </c>
      <c r="AD1043" s="22" t="s">
        <v>237</v>
      </c>
      <c r="AE1043" s="22" t="s">
        <v>941</v>
      </c>
      <c r="AF1043" s="37">
        <v>43300</v>
      </c>
      <c r="AG1043" s="53" t="s">
        <v>6852</v>
      </c>
      <c r="AH1043" s="159" t="s">
        <v>6853</v>
      </c>
      <c r="AI1043" s="22"/>
      <c r="AJ1043" s="22"/>
      <c r="AK1043" s="22">
        <f ca="1">NETWORKDAYS(TODAY(),E1043,Table4[Tətil günləri])</f>
        <v>-162</v>
      </c>
      <c r="AL1043" s="18">
        <f t="shared" ca="1" si="33"/>
        <v>-161</v>
      </c>
    </row>
    <row r="1044" spans="1:38" ht="62.5">
      <c r="A1044" s="22">
        <v>375</v>
      </c>
      <c r="B1044" s="22" t="s">
        <v>6429</v>
      </c>
      <c r="C1044" s="37">
        <v>43286</v>
      </c>
      <c r="D1044" s="37">
        <v>43286</v>
      </c>
      <c r="E1044" s="36">
        <f>WORKDAY(D1044,10,Table4[Tətil günləri])</f>
        <v>43300</v>
      </c>
      <c r="F1044" s="22" t="str">
        <f t="shared" si="32"/>
        <v/>
      </c>
      <c r="G1044" s="22" t="s">
        <v>235</v>
      </c>
      <c r="H1044" s="22">
        <v>111651781</v>
      </c>
      <c r="I1044" s="22" t="s">
        <v>2470</v>
      </c>
      <c r="J1044" s="22" t="s">
        <v>57</v>
      </c>
      <c r="K1044" s="22" t="s">
        <v>2296</v>
      </c>
      <c r="L1044" s="22" t="s">
        <v>508</v>
      </c>
      <c r="M1044" s="22" t="s">
        <v>288</v>
      </c>
      <c r="N1044" s="22" t="s">
        <v>509</v>
      </c>
      <c r="O1044" s="22" t="s">
        <v>253</v>
      </c>
      <c r="P1044" s="36">
        <v>27333</v>
      </c>
      <c r="Q1044" s="22" t="s">
        <v>517</v>
      </c>
      <c r="R1044" s="73" t="s">
        <v>253</v>
      </c>
      <c r="S1044" s="27" t="s">
        <v>228</v>
      </c>
      <c r="T1044" s="37">
        <v>43343</v>
      </c>
      <c r="U1044" s="22" t="s">
        <v>254</v>
      </c>
      <c r="V1044" s="73" t="s">
        <v>232</v>
      </c>
      <c r="W1044" s="22" t="s">
        <v>6679</v>
      </c>
      <c r="X1044" s="45" t="s">
        <v>6580</v>
      </c>
      <c r="Y1044" s="22" t="s">
        <v>239</v>
      </c>
      <c r="Z1044" s="37">
        <v>43293</v>
      </c>
      <c r="AA1044" s="22" t="s">
        <v>243</v>
      </c>
      <c r="AB1044" s="22"/>
      <c r="AC1044" s="22" t="s">
        <v>6846</v>
      </c>
      <c r="AD1044" s="22" t="s">
        <v>237</v>
      </c>
      <c r="AE1044" s="22" t="s">
        <v>254</v>
      </c>
      <c r="AF1044" s="37">
        <v>43300</v>
      </c>
      <c r="AG1044" s="22" t="s">
        <v>6848</v>
      </c>
      <c r="AH1044" s="159" t="s">
        <v>6849</v>
      </c>
      <c r="AI1044" s="22"/>
      <c r="AJ1044" s="22"/>
      <c r="AK1044" s="22">
        <f ca="1">NETWORKDAYS(TODAY(),E1044,Table4[Tətil günləri])</f>
        <v>-162</v>
      </c>
      <c r="AL1044" s="18">
        <f t="shared" ca="1" si="33"/>
        <v>-161</v>
      </c>
    </row>
    <row r="1045" spans="1:38" ht="78.150000000000006">
      <c r="A1045" s="22">
        <v>376</v>
      </c>
      <c r="B1045" s="22" t="s">
        <v>6467</v>
      </c>
      <c r="C1045" s="37">
        <v>43264</v>
      </c>
      <c r="D1045" s="37">
        <v>43287</v>
      </c>
      <c r="E1045" s="36">
        <f>WORKDAY(D1045,10,Table4[Tətil günləri])</f>
        <v>43301</v>
      </c>
      <c r="F1045" s="22" t="str">
        <f t="shared" si="32"/>
        <v/>
      </c>
      <c r="G1045" s="22" t="s">
        <v>235</v>
      </c>
      <c r="H1045" s="22">
        <v>707509970</v>
      </c>
      <c r="I1045" s="22" t="s">
        <v>6458</v>
      </c>
      <c r="J1045" s="22" t="s">
        <v>57</v>
      </c>
      <c r="K1045" s="22" t="s">
        <v>6459</v>
      </c>
      <c r="L1045" s="22">
        <v>2141</v>
      </c>
      <c r="M1045" s="22" t="s">
        <v>809</v>
      </c>
      <c r="N1045" s="22" t="s">
        <v>275</v>
      </c>
      <c r="O1045" s="22" t="s">
        <v>259</v>
      </c>
      <c r="P1045" s="36">
        <v>27797</v>
      </c>
      <c r="Q1045" s="22" t="s">
        <v>6460</v>
      </c>
      <c r="R1045" s="73" t="s">
        <v>261</v>
      </c>
      <c r="S1045" s="27" t="s">
        <v>228</v>
      </c>
      <c r="T1045" s="33">
        <v>43427</v>
      </c>
      <c r="U1045" s="257">
        <v>44773</v>
      </c>
      <c r="V1045" s="73" t="s">
        <v>232</v>
      </c>
      <c r="W1045" s="22" t="s">
        <v>6736</v>
      </c>
      <c r="X1045" s="45" t="s">
        <v>6737</v>
      </c>
      <c r="Y1045" s="22" t="s">
        <v>239</v>
      </c>
      <c r="Z1045" s="37">
        <v>43294</v>
      </c>
      <c r="AA1045" s="22" t="s">
        <v>243</v>
      </c>
      <c r="AB1045" s="22"/>
      <c r="AC1045" s="22"/>
      <c r="AD1045" s="22" t="s">
        <v>237</v>
      </c>
      <c r="AE1045" s="22" t="s">
        <v>254</v>
      </c>
      <c r="AF1045" s="37">
        <v>43308</v>
      </c>
      <c r="AG1045" s="53" t="s">
        <v>7131</v>
      </c>
      <c r="AH1045" s="159" t="s">
        <v>7132</v>
      </c>
      <c r="AI1045" s="22"/>
      <c r="AJ1045" s="22"/>
      <c r="AK1045" s="22">
        <f ca="1">NETWORKDAYS(TODAY(),E1045,Table4[Tətil günləri])</f>
        <v>-161</v>
      </c>
      <c r="AL1045" s="18">
        <f t="shared" ca="1" si="33"/>
        <v>-160</v>
      </c>
    </row>
    <row r="1046" spans="1:38" ht="46.9">
      <c r="A1046" s="22">
        <v>376</v>
      </c>
      <c r="B1046" s="22" t="s">
        <v>6467</v>
      </c>
      <c r="C1046" s="37">
        <v>43264</v>
      </c>
      <c r="D1046" s="37">
        <v>43287</v>
      </c>
      <c r="E1046" s="36">
        <f>WORKDAY(D1046,10,Table4[Tətil günləri])</f>
        <v>43301</v>
      </c>
      <c r="F1046" s="22" t="str">
        <f t="shared" si="32"/>
        <v/>
      </c>
      <c r="G1046" s="22" t="s">
        <v>235</v>
      </c>
      <c r="H1046" s="22">
        <v>175375852</v>
      </c>
      <c r="I1046" s="22" t="s">
        <v>6461</v>
      </c>
      <c r="J1046" s="22" t="s">
        <v>89</v>
      </c>
      <c r="K1046" s="22" t="s">
        <v>6462</v>
      </c>
      <c r="L1046" s="22">
        <v>2141</v>
      </c>
      <c r="M1046" s="22" t="s">
        <v>809</v>
      </c>
      <c r="N1046" s="22" t="s">
        <v>275</v>
      </c>
      <c r="O1046" s="22" t="s">
        <v>259</v>
      </c>
      <c r="P1046" s="36">
        <v>27212</v>
      </c>
      <c r="Q1046" s="22" t="s">
        <v>918</v>
      </c>
      <c r="R1046" s="73" t="s">
        <v>261</v>
      </c>
      <c r="S1046" s="27" t="s">
        <v>228</v>
      </c>
      <c r="T1046" s="33">
        <v>43410</v>
      </c>
      <c r="U1046" s="257">
        <v>43830</v>
      </c>
      <c r="V1046" s="73" t="s">
        <v>232</v>
      </c>
      <c r="W1046" s="22" t="s">
        <v>6738</v>
      </c>
      <c r="X1046" s="45" t="s">
        <v>6739</v>
      </c>
      <c r="Y1046" s="22" t="s">
        <v>239</v>
      </c>
      <c r="Z1046" s="37">
        <v>43294</v>
      </c>
      <c r="AA1046" s="22" t="s">
        <v>243</v>
      </c>
      <c r="AB1046" s="22"/>
      <c r="AC1046" s="22"/>
      <c r="AD1046" s="22" t="s">
        <v>237</v>
      </c>
      <c r="AE1046" s="22" t="s">
        <v>254</v>
      </c>
      <c r="AF1046" s="37">
        <v>43308</v>
      </c>
      <c r="AG1046" s="53" t="s">
        <v>7131</v>
      </c>
      <c r="AH1046" s="159" t="s">
        <v>7132</v>
      </c>
      <c r="AI1046" s="22"/>
      <c r="AJ1046" s="22"/>
      <c r="AK1046" s="22">
        <f ca="1">NETWORKDAYS(TODAY(),E1046,Table4[Tətil günləri])</f>
        <v>-161</v>
      </c>
      <c r="AL1046" s="18">
        <f t="shared" ca="1" si="33"/>
        <v>-160</v>
      </c>
    </row>
    <row r="1047" spans="1:38" ht="125">
      <c r="A1047" s="22">
        <v>376</v>
      </c>
      <c r="B1047" s="22" t="s">
        <v>6467</v>
      </c>
      <c r="C1047" s="37">
        <v>43264</v>
      </c>
      <c r="D1047" s="37">
        <v>43287</v>
      </c>
      <c r="E1047" s="36">
        <f>WORKDAY(D1048,10,Table4[Tətil günləri])</f>
        <v>43301</v>
      </c>
      <c r="F1047" s="22" t="str">
        <f t="shared" si="32"/>
        <v/>
      </c>
      <c r="G1047" s="22" t="s">
        <v>235</v>
      </c>
      <c r="H1047" s="22">
        <v>503690970</v>
      </c>
      <c r="I1047" s="22" t="s">
        <v>6463</v>
      </c>
      <c r="J1047" s="22" t="s">
        <v>57</v>
      </c>
      <c r="K1047" s="22" t="s">
        <v>1645</v>
      </c>
      <c r="L1047" s="22">
        <v>3152</v>
      </c>
      <c r="M1047" s="22" t="s">
        <v>1646</v>
      </c>
      <c r="N1047" s="22" t="s">
        <v>275</v>
      </c>
      <c r="O1047" s="22" t="s">
        <v>259</v>
      </c>
      <c r="P1047" s="36">
        <v>22745</v>
      </c>
      <c r="Q1047" s="22" t="s">
        <v>1647</v>
      </c>
      <c r="R1047" s="73" t="s">
        <v>261</v>
      </c>
      <c r="S1047" s="27" t="s">
        <v>228</v>
      </c>
      <c r="T1047" s="33">
        <v>43410</v>
      </c>
      <c r="U1047" s="258">
        <v>44561</v>
      </c>
      <c r="V1047" s="73" t="s">
        <v>232</v>
      </c>
      <c r="W1047" s="22" t="s">
        <v>6740</v>
      </c>
      <c r="X1047" s="45" t="s">
        <v>6741</v>
      </c>
      <c r="Y1047" s="22" t="s">
        <v>239</v>
      </c>
      <c r="Z1047" s="37">
        <v>43294</v>
      </c>
      <c r="AA1047" s="22" t="s">
        <v>243</v>
      </c>
      <c r="AB1047" s="22"/>
      <c r="AC1047" s="22"/>
      <c r="AD1047" s="22" t="s">
        <v>237</v>
      </c>
      <c r="AE1047" s="22" t="s">
        <v>254</v>
      </c>
      <c r="AF1047" s="37">
        <v>43308</v>
      </c>
      <c r="AG1047" s="53" t="s">
        <v>7131</v>
      </c>
      <c r="AH1047" s="159" t="s">
        <v>7132</v>
      </c>
      <c r="AI1047" s="22"/>
      <c r="AJ1047" s="22"/>
      <c r="AK1047" s="22">
        <f ca="1">NETWORKDAYS(TODAY(),E1047,Table4[Tətil günləri])</f>
        <v>-161</v>
      </c>
      <c r="AL1047" s="18">
        <f t="shared" ca="1" si="33"/>
        <v>-160</v>
      </c>
    </row>
    <row r="1048" spans="1:38" ht="93.75">
      <c r="A1048" s="22">
        <v>376</v>
      </c>
      <c r="B1048" s="22" t="s">
        <v>6467</v>
      </c>
      <c r="C1048" s="37">
        <v>43264</v>
      </c>
      <c r="D1048" s="37">
        <v>43287</v>
      </c>
      <c r="E1048" s="36">
        <f>WORKDAY(D1048,10,Table4[Tətil günləri])</f>
        <v>43301</v>
      </c>
      <c r="F1048" s="22" t="str">
        <f t="shared" si="32"/>
        <v/>
      </c>
      <c r="G1048" s="22" t="s">
        <v>235</v>
      </c>
      <c r="H1048" s="22">
        <v>465389690</v>
      </c>
      <c r="I1048" s="22" t="s">
        <v>6464</v>
      </c>
      <c r="J1048" s="22" t="s">
        <v>57</v>
      </c>
      <c r="K1048" s="22" t="s">
        <v>6465</v>
      </c>
      <c r="L1048" s="22">
        <v>3121</v>
      </c>
      <c r="M1048" s="22" t="s">
        <v>288</v>
      </c>
      <c r="N1048" s="22" t="s">
        <v>275</v>
      </c>
      <c r="O1048" s="22" t="s">
        <v>259</v>
      </c>
      <c r="P1048" s="36">
        <v>22769</v>
      </c>
      <c r="Q1048" s="22" t="s">
        <v>6466</v>
      </c>
      <c r="R1048" s="73" t="s">
        <v>261</v>
      </c>
      <c r="S1048" s="27" t="s">
        <v>228</v>
      </c>
      <c r="T1048" s="33">
        <v>43427</v>
      </c>
      <c r="U1048" s="257">
        <v>43465</v>
      </c>
      <c r="V1048" s="73" t="s">
        <v>232</v>
      </c>
      <c r="W1048" s="22" t="s">
        <v>6742</v>
      </c>
      <c r="X1048" s="45" t="s">
        <v>6743</v>
      </c>
      <c r="Y1048" s="22" t="s">
        <v>239</v>
      </c>
      <c r="Z1048" s="37">
        <v>43294</v>
      </c>
      <c r="AA1048" s="22" t="s">
        <v>243</v>
      </c>
      <c r="AB1048" s="22"/>
      <c r="AC1048" s="22"/>
      <c r="AD1048" s="22" t="s">
        <v>237</v>
      </c>
      <c r="AE1048" s="37">
        <v>43465</v>
      </c>
      <c r="AF1048" s="37">
        <v>43308</v>
      </c>
      <c r="AG1048" s="53" t="s">
        <v>7131</v>
      </c>
      <c r="AH1048" s="159" t="s">
        <v>7132</v>
      </c>
      <c r="AI1048" s="22"/>
      <c r="AJ1048" s="22"/>
      <c r="AK1048" s="22">
        <f ca="1">NETWORKDAYS(TODAY(),E1048,Table4[Tətil günləri])</f>
        <v>-161</v>
      </c>
      <c r="AL1048" s="18">
        <f t="shared" ca="1" si="33"/>
        <v>-160</v>
      </c>
    </row>
    <row r="1049" spans="1:38" ht="109.4">
      <c r="A1049" s="22">
        <v>377</v>
      </c>
      <c r="B1049" s="22"/>
      <c r="C1049" s="37">
        <v>43287</v>
      </c>
      <c r="D1049" s="37">
        <v>43287</v>
      </c>
      <c r="E1049" s="36">
        <f>WORKDAY(D1049,10,Table4[Tətil günləri])</f>
        <v>43301</v>
      </c>
      <c r="F1049" s="22" t="str">
        <f t="shared" si="32"/>
        <v/>
      </c>
      <c r="G1049" s="22" t="s">
        <v>235</v>
      </c>
      <c r="H1049" s="22">
        <v>511079620</v>
      </c>
      <c r="I1049" s="22" t="s">
        <v>6468</v>
      </c>
      <c r="J1049" s="28" t="s">
        <v>57</v>
      </c>
      <c r="K1049" s="22" t="s">
        <v>6469</v>
      </c>
      <c r="L1049" s="22">
        <v>1324</v>
      </c>
      <c r="M1049" s="22" t="s">
        <v>6470</v>
      </c>
      <c r="N1049" s="22" t="s">
        <v>2833</v>
      </c>
      <c r="O1049" s="22" t="s">
        <v>1061</v>
      </c>
      <c r="P1049" s="36">
        <v>22144</v>
      </c>
      <c r="Q1049" s="22" t="s">
        <v>6471</v>
      </c>
      <c r="R1049" s="73" t="s">
        <v>1063</v>
      </c>
      <c r="S1049" s="27" t="s">
        <v>228</v>
      </c>
      <c r="T1049" s="37">
        <v>43343</v>
      </c>
      <c r="U1049" s="22" t="s">
        <v>254</v>
      </c>
      <c r="V1049" s="73" t="s">
        <v>232</v>
      </c>
      <c r="W1049" s="22" t="s">
        <v>6744</v>
      </c>
      <c r="X1049" s="45" t="s">
        <v>6745</v>
      </c>
      <c r="Y1049" s="22" t="s">
        <v>239</v>
      </c>
      <c r="Z1049" s="37">
        <v>43294</v>
      </c>
      <c r="AA1049" s="22" t="s">
        <v>244</v>
      </c>
      <c r="AB1049" s="22"/>
      <c r="AC1049" s="22" t="s">
        <v>7022</v>
      </c>
      <c r="AD1049" s="22" t="s">
        <v>237</v>
      </c>
      <c r="AE1049" s="22" t="s">
        <v>254</v>
      </c>
      <c r="AF1049" s="37">
        <v>43305</v>
      </c>
      <c r="AG1049" s="53" t="s">
        <v>7024</v>
      </c>
      <c r="AH1049" s="159"/>
      <c r="AI1049" s="22"/>
      <c r="AJ1049" s="22"/>
      <c r="AK1049" s="22">
        <f ca="1">NETWORKDAYS(TODAY(),E1049,Table4[Tətil günləri])</f>
        <v>-161</v>
      </c>
      <c r="AL1049" s="18">
        <f t="shared" ca="1" si="33"/>
        <v>-160</v>
      </c>
    </row>
    <row r="1050" spans="1:38" ht="62.5">
      <c r="A1050" s="22">
        <v>378</v>
      </c>
      <c r="B1050" s="22" t="s">
        <v>6507</v>
      </c>
      <c r="C1050" s="37">
        <v>43287</v>
      </c>
      <c r="D1050" s="36">
        <v>43290</v>
      </c>
      <c r="E1050" s="36">
        <f>WORKDAY(D1050,10,Table4[Tətil günləri])</f>
        <v>43304</v>
      </c>
      <c r="F1050" s="22" t="str">
        <f t="shared" si="32"/>
        <v/>
      </c>
      <c r="G1050" s="22" t="s">
        <v>235</v>
      </c>
      <c r="H1050" s="43" t="s">
        <v>7895</v>
      </c>
      <c r="I1050" s="22" t="s">
        <v>6501</v>
      </c>
      <c r="J1050" s="28" t="s">
        <v>57</v>
      </c>
      <c r="K1050" s="22" t="s">
        <v>6502</v>
      </c>
      <c r="L1050" s="22">
        <v>7215</v>
      </c>
      <c r="M1050" s="22" t="s">
        <v>6503</v>
      </c>
      <c r="N1050" s="22" t="s">
        <v>6504</v>
      </c>
      <c r="O1050" s="22" t="s">
        <v>6505</v>
      </c>
      <c r="P1050" s="36">
        <v>29517</v>
      </c>
      <c r="Q1050" s="22" t="s">
        <v>6506</v>
      </c>
      <c r="R1050" s="73" t="s">
        <v>253</v>
      </c>
      <c r="S1050" s="27" t="s">
        <v>684</v>
      </c>
      <c r="T1050" s="33">
        <v>43330</v>
      </c>
      <c r="U1050" s="22" t="s">
        <v>254</v>
      </c>
      <c r="V1050" s="73" t="s">
        <v>232</v>
      </c>
      <c r="W1050" s="22" t="s">
        <v>6728</v>
      </c>
      <c r="X1050" s="45" t="s">
        <v>6729</v>
      </c>
      <c r="Y1050" s="22" t="s">
        <v>239</v>
      </c>
      <c r="Z1050" s="37">
        <v>43294</v>
      </c>
      <c r="AA1050" s="22" t="s">
        <v>244</v>
      </c>
      <c r="AB1050" s="22"/>
      <c r="AC1050" s="22"/>
      <c r="AD1050" s="22" t="s">
        <v>237</v>
      </c>
      <c r="AE1050" s="22" t="s">
        <v>254</v>
      </c>
      <c r="AF1050" s="37">
        <v>43327</v>
      </c>
      <c r="AG1050" s="53" t="s">
        <v>7615</v>
      </c>
      <c r="AH1050" s="159"/>
      <c r="AI1050" s="22"/>
      <c r="AJ1050" s="22"/>
      <c r="AK1050" s="22">
        <f ca="1">NETWORKDAYS(TODAY(),E1050,Table4[Tətil günləri])</f>
        <v>-160</v>
      </c>
      <c r="AL1050" s="18">
        <f t="shared" ca="1" si="33"/>
        <v>-159</v>
      </c>
    </row>
    <row r="1051" spans="1:38" ht="78.150000000000006">
      <c r="A1051" s="22">
        <v>379</v>
      </c>
      <c r="B1051" s="22" t="s">
        <v>6531</v>
      </c>
      <c r="C1051" s="36">
        <v>43290</v>
      </c>
      <c r="D1051" s="36">
        <v>43291</v>
      </c>
      <c r="E1051" s="36">
        <f>WORKDAY(D1051,10,Table4[Tətil günləri])</f>
        <v>43305</v>
      </c>
      <c r="F1051" s="22" t="str">
        <f t="shared" si="32"/>
        <v/>
      </c>
      <c r="G1051" s="22" t="s">
        <v>235</v>
      </c>
      <c r="H1051" s="22">
        <v>761316676</v>
      </c>
      <c r="I1051" s="22" t="s">
        <v>6508</v>
      </c>
      <c r="J1051" s="22" t="s">
        <v>57</v>
      </c>
      <c r="K1051" s="22" t="s">
        <v>6509</v>
      </c>
      <c r="L1051" s="22">
        <v>3121</v>
      </c>
      <c r="M1051" s="22" t="s">
        <v>6510</v>
      </c>
      <c r="N1051" s="22" t="s">
        <v>3008</v>
      </c>
      <c r="O1051" s="22" t="s">
        <v>5549</v>
      </c>
      <c r="P1051" s="36">
        <v>22054</v>
      </c>
      <c r="Q1051" s="22" t="s">
        <v>6532</v>
      </c>
      <c r="R1051" s="73" t="s">
        <v>253</v>
      </c>
      <c r="S1051" s="22" t="s">
        <v>228</v>
      </c>
      <c r="T1051" s="37">
        <v>43334</v>
      </c>
      <c r="U1051" s="22" t="s">
        <v>254</v>
      </c>
      <c r="V1051" s="73"/>
      <c r="W1051" s="22" t="s">
        <v>9544</v>
      </c>
      <c r="X1051" s="22" t="s">
        <v>9545</v>
      </c>
      <c r="Y1051" s="22"/>
      <c r="Z1051" s="37"/>
      <c r="AA1051" s="22" t="s">
        <v>230</v>
      </c>
      <c r="AB1051" s="22"/>
      <c r="AC1051" s="22" t="s">
        <v>7197</v>
      </c>
      <c r="AD1051" s="22" t="s">
        <v>237</v>
      </c>
      <c r="AE1051" s="22" t="s">
        <v>254</v>
      </c>
      <c r="AF1051" s="37">
        <v>43312</v>
      </c>
      <c r="AG1051" s="22" t="s">
        <v>7199</v>
      </c>
      <c r="AH1051" s="159" t="s">
        <v>7200</v>
      </c>
      <c r="AI1051" s="22"/>
      <c r="AJ1051" s="22"/>
      <c r="AK1051" s="22">
        <f ca="1">NETWORKDAYS(TODAY(),E1051,Table4[Tətil günləri])</f>
        <v>-159</v>
      </c>
      <c r="AL1051" s="18">
        <f t="shared" ca="1" si="33"/>
        <v>-158</v>
      </c>
    </row>
    <row r="1052" spans="1:38" ht="78.150000000000006">
      <c r="A1052" s="22">
        <v>379</v>
      </c>
      <c r="B1052" s="22" t="s">
        <v>6531</v>
      </c>
      <c r="C1052" s="36">
        <v>43290</v>
      </c>
      <c r="D1052" s="36">
        <v>43291</v>
      </c>
      <c r="E1052" s="36">
        <f>WORKDAY(D1052,10,Table4[Tətil günləri])</f>
        <v>43305</v>
      </c>
      <c r="F1052" s="22" t="str">
        <f t="shared" si="32"/>
        <v/>
      </c>
      <c r="G1052" s="22" t="s">
        <v>235</v>
      </c>
      <c r="H1052" s="22">
        <v>466341635</v>
      </c>
      <c r="I1052" s="22" t="s">
        <v>6511</v>
      </c>
      <c r="J1052" s="22" t="s">
        <v>57</v>
      </c>
      <c r="K1052" s="22" t="s">
        <v>6512</v>
      </c>
      <c r="L1052" s="22">
        <v>7223</v>
      </c>
      <c r="M1052" s="22" t="s">
        <v>5553</v>
      </c>
      <c r="N1052" s="22" t="s">
        <v>3008</v>
      </c>
      <c r="O1052" s="22" t="s">
        <v>5549</v>
      </c>
      <c r="P1052" s="36">
        <v>30232</v>
      </c>
      <c r="Q1052" s="22" t="s">
        <v>6533</v>
      </c>
      <c r="R1052" s="73" t="s">
        <v>253</v>
      </c>
      <c r="S1052" s="22" t="s">
        <v>228</v>
      </c>
      <c r="T1052" s="37">
        <v>43343</v>
      </c>
      <c r="U1052" s="22" t="s">
        <v>254</v>
      </c>
      <c r="V1052" s="73"/>
      <c r="W1052" s="22" t="s">
        <v>9546</v>
      </c>
      <c r="X1052" s="22" t="s">
        <v>9547</v>
      </c>
      <c r="Y1052" s="22"/>
      <c r="Z1052" s="37"/>
      <c r="AA1052" s="22" t="s">
        <v>230</v>
      </c>
      <c r="AB1052" s="22"/>
      <c r="AC1052" s="22" t="s">
        <v>7198</v>
      </c>
      <c r="AD1052" s="22" t="s">
        <v>237</v>
      </c>
      <c r="AE1052" s="22" t="s">
        <v>254</v>
      </c>
      <c r="AF1052" s="37">
        <v>43312</v>
      </c>
      <c r="AG1052" s="22" t="s">
        <v>7199</v>
      </c>
      <c r="AH1052" s="159" t="s">
        <v>7200</v>
      </c>
      <c r="AI1052" s="22"/>
      <c r="AJ1052" s="22"/>
      <c r="AK1052" s="22">
        <f ca="1">NETWORKDAYS(TODAY(),E1052,Table4[Tətil günləri])</f>
        <v>-159</v>
      </c>
      <c r="AL1052" s="18">
        <f t="shared" ca="1" si="33"/>
        <v>-158</v>
      </c>
    </row>
    <row r="1053" spans="1:38" ht="78.150000000000006">
      <c r="A1053" s="22">
        <v>379</v>
      </c>
      <c r="B1053" s="22" t="s">
        <v>6531</v>
      </c>
      <c r="C1053" s="36">
        <v>43290</v>
      </c>
      <c r="D1053" s="36">
        <v>43291</v>
      </c>
      <c r="E1053" s="36">
        <f>WORKDAY(D1054,10,Table4[Tətil günləri])</f>
        <v>43305</v>
      </c>
      <c r="F1053" s="22" t="str">
        <f t="shared" si="32"/>
        <v/>
      </c>
      <c r="G1053" s="22" t="s">
        <v>235</v>
      </c>
      <c r="H1053" s="22">
        <v>403377618</v>
      </c>
      <c r="I1053" s="22" t="s">
        <v>6513</v>
      </c>
      <c r="J1053" s="22" t="s">
        <v>57</v>
      </c>
      <c r="K1053" s="22" t="s">
        <v>6514</v>
      </c>
      <c r="L1053" s="22">
        <v>7223</v>
      </c>
      <c r="M1053" s="22" t="s">
        <v>5553</v>
      </c>
      <c r="N1053" s="22" t="s">
        <v>3008</v>
      </c>
      <c r="O1053" s="22" t="s">
        <v>5549</v>
      </c>
      <c r="P1053" s="36">
        <v>29945</v>
      </c>
      <c r="Q1053" s="22" t="s">
        <v>6515</v>
      </c>
      <c r="R1053" s="73" t="s">
        <v>253</v>
      </c>
      <c r="S1053" s="22" t="s">
        <v>228</v>
      </c>
      <c r="T1053" s="37">
        <v>43349</v>
      </c>
      <c r="U1053" s="22" t="s">
        <v>254</v>
      </c>
      <c r="V1053" s="73"/>
      <c r="W1053" s="22" t="s">
        <v>9548</v>
      </c>
      <c r="X1053" s="22" t="s">
        <v>9549</v>
      </c>
      <c r="Y1053" s="22"/>
      <c r="Z1053" s="37"/>
      <c r="AA1053" s="22" t="s">
        <v>230</v>
      </c>
      <c r="AB1053" s="22"/>
      <c r="AC1053" s="22" t="s">
        <v>7197</v>
      </c>
      <c r="AD1053" s="22" t="s">
        <v>237</v>
      </c>
      <c r="AE1053" s="22" t="s">
        <v>254</v>
      </c>
      <c r="AF1053" s="37">
        <v>43312</v>
      </c>
      <c r="AG1053" s="22" t="s">
        <v>7199</v>
      </c>
      <c r="AH1053" s="159" t="s">
        <v>7200</v>
      </c>
      <c r="AI1053" s="22"/>
      <c r="AJ1053" s="22"/>
      <c r="AK1053" s="22">
        <f ca="1">NETWORKDAYS(TODAY(),E1053,Table4[Tətil günləri])</f>
        <v>-159</v>
      </c>
      <c r="AL1053" s="18">
        <f t="shared" ca="1" si="33"/>
        <v>-158</v>
      </c>
    </row>
    <row r="1054" spans="1:38" ht="93.75">
      <c r="A1054" s="22">
        <v>379</v>
      </c>
      <c r="B1054" s="22" t="s">
        <v>6531</v>
      </c>
      <c r="C1054" s="36">
        <v>43290</v>
      </c>
      <c r="D1054" s="36">
        <v>43291</v>
      </c>
      <c r="E1054" s="36">
        <f>WORKDAY(D1054,10,Table4[Tətil günləri])</f>
        <v>43305</v>
      </c>
      <c r="F1054" s="22" t="str">
        <f t="shared" si="32"/>
        <v/>
      </c>
      <c r="G1054" s="22" t="s">
        <v>235</v>
      </c>
      <c r="H1054" s="22">
        <v>544794289</v>
      </c>
      <c r="I1054" s="22" t="s">
        <v>6516</v>
      </c>
      <c r="J1054" s="22" t="s">
        <v>57</v>
      </c>
      <c r="K1054" s="22" t="s">
        <v>6517</v>
      </c>
      <c r="L1054" s="22">
        <v>7223</v>
      </c>
      <c r="M1054" s="22" t="s">
        <v>5553</v>
      </c>
      <c r="N1054" s="22" t="s">
        <v>3008</v>
      </c>
      <c r="O1054" s="22" t="s">
        <v>5549</v>
      </c>
      <c r="P1054" s="36">
        <v>27572</v>
      </c>
      <c r="Q1054" s="22" t="s">
        <v>322</v>
      </c>
      <c r="R1054" s="73" t="s">
        <v>253</v>
      </c>
      <c r="S1054" s="22" t="s">
        <v>228</v>
      </c>
      <c r="T1054" s="259">
        <v>43318</v>
      </c>
      <c r="U1054" s="22" t="s">
        <v>254</v>
      </c>
      <c r="V1054" s="73"/>
      <c r="W1054" s="22" t="s">
        <v>9550</v>
      </c>
      <c r="X1054" s="22" t="s">
        <v>9551</v>
      </c>
      <c r="Y1054" s="22"/>
      <c r="Z1054" s="37"/>
      <c r="AA1054" s="22" t="s">
        <v>230</v>
      </c>
      <c r="AB1054" s="22"/>
      <c r="AC1054" s="22" t="s">
        <v>7197</v>
      </c>
      <c r="AD1054" s="22" t="s">
        <v>237</v>
      </c>
      <c r="AE1054" s="22" t="s">
        <v>254</v>
      </c>
      <c r="AF1054" s="37">
        <v>43312</v>
      </c>
      <c r="AG1054" s="22" t="s">
        <v>7199</v>
      </c>
      <c r="AH1054" s="159" t="s">
        <v>7200</v>
      </c>
      <c r="AI1054" s="22"/>
      <c r="AJ1054" s="22"/>
      <c r="AK1054" s="22">
        <f ca="1">NETWORKDAYS(TODAY(),E1054,Table4[Tətil günləri])</f>
        <v>-159</v>
      </c>
      <c r="AL1054" s="18">
        <f t="shared" ca="1" si="33"/>
        <v>-158</v>
      </c>
    </row>
    <row r="1055" spans="1:38" ht="62.5">
      <c r="A1055" s="22">
        <v>379</v>
      </c>
      <c r="B1055" s="22" t="s">
        <v>6531</v>
      </c>
      <c r="C1055" s="36">
        <v>43290</v>
      </c>
      <c r="D1055" s="36">
        <v>43291</v>
      </c>
      <c r="E1055" s="36">
        <f>WORKDAY(D1056,10,Table4[Tətil günləri])</f>
        <v>43305</v>
      </c>
      <c r="F1055" s="22" t="str">
        <f t="shared" si="32"/>
        <v/>
      </c>
      <c r="G1055" s="22" t="s">
        <v>235</v>
      </c>
      <c r="H1055" s="22">
        <v>538619985</v>
      </c>
      <c r="I1055" s="22" t="s">
        <v>6518</v>
      </c>
      <c r="J1055" s="22" t="s">
        <v>57</v>
      </c>
      <c r="K1055" s="22" t="s">
        <v>6519</v>
      </c>
      <c r="L1055" s="22">
        <v>3121</v>
      </c>
      <c r="M1055" s="22" t="s">
        <v>6510</v>
      </c>
      <c r="N1055" s="22" t="s">
        <v>3008</v>
      </c>
      <c r="O1055" s="22" t="s">
        <v>5549</v>
      </c>
      <c r="P1055" s="36">
        <v>25393</v>
      </c>
      <c r="Q1055" s="22" t="s">
        <v>6520</v>
      </c>
      <c r="R1055" s="73" t="s">
        <v>253</v>
      </c>
      <c r="S1055" s="22" t="s">
        <v>228</v>
      </c>
      <c r="T1055" s="259">
        <v>43319</v>
      </c>
      <c r="U1055" s="22" t="s">
        <v>254</v>
      </c>
      <c r="V1055" s="73"/>
      <c r="W1055" s="22" t="s">
        <v>9534</v>
      </c>
      <c r="X1055" s="22" t="s">
        <v>9535</v>
      </c>
      <c r="Y1055" s="22"/>
      <c r="Z1055" s="37"/>
      <c r="AA1055" s="22" t="s">
        <v>230</v>
      </c>
      <c r="AB1055" s="22"/>
      <c r="AC1055" s="22" t="s">
        <v>7197</v>
      </c>
      <c r="AD1055" s="22" t="s">
        <v>237</v>
      </c>
      <c r="AE1055" s="22" t="s">
        <v>254</v>
      </c>
      <c r="AF1055" s="37">
        <v>43312</v>
      </c>
      <c r="AG1055" s="22" t="s">
        <v>7199</v>
      </c>
      <c r="AH1055" s="159" t="s">
        <v>7200</v>
      </c>
      <c r="AI1055" s="22"/>
      <c r="AJ1055" s="22"/>
      <c r="AK1055" s="22">
        <f ca="1">NETWORKDAYS(TODAY(),E1055,Table4[Tətil günləri])</f>
        <v>-159</v>
      </c>
      <c r="AL1055" s="18">
        <f t="shared" ca="1" si="33"/>
        <v>-158</v>
      </c>
    </row>
    <row r="1056" spans="1:38" ht="62.5">
      <c r="A1056" s="22">
        <v>379</v>
      </c>
      <c r="B1056" s="22" t="s">
        <v>6531</v>
      </c>
      <c r="C1056" s="36">
        <v>43290</v>
      </c>
      <c r="D1056" s="36">
        <v>43291</v>
      </c>
      <c r="E1056" s="36">
        <f>WORKDAY(D1056,10,Table4[Tətil günləri])</f>
        <v>43305</v>
      </c>
      <c r="F1056" s="22" t="str">
        <f t="shared" si="32"/>
        <v/>
      </c>
      <c r="G1056" s="22" t="s">
        <v>235</v>
      </c>
      <c r="H1056" s="22">
        <v>530437718</v>
      </c>
      <c r="I1056" s="22" t="s">
        <v>6521</v>
      </c>
      <c r="J1056" s="22" t="s">
        <v>57</v>
      </c>
      <c r="K1056" s="22" t="s">
        <v>6522</v>
      </c>
      <c r="L1056" s="22">
        <v>3121</v>
      </c>
      <c r="M1056" s="22" t="s">
        <v>6510</v>
      </c>
      <c r="N1056" s="22" t="s">
        <v>3008</v>
      </c>
      <c r="O1056" s="22" t="s">
        <v>5549</v>
      </c>
      <c r="P1056" s="36">
        <v>33330</v>
      </c>
      <c r="Q1056" s="22" t="s">
        <v>5569</v>
      </c>
      <c r="R1056" s="73" t="s">
        <v>253</v>
      </c>
      <c r="S1056" s="22" t="s">
        <v>228</v>
      </c>
      <c r="T1056" s="259">
        <v>43319</v>
      </c>
      <c r="U1056" s="22" t="s">
        <v>254</v>
      </c>
      <c r="V1056" s="73"/>
      <c r="W1056" s="22" t="s">
        <v>9536</v>
      </c>
      <c r="X1056" s="22" t="s">
        <v>9537</v>
      </c>
      <c r="Y1056" s="22"/>
      <c r="Z1056" s="37"/>
      <c r="AA1056" s="22" t="s">
        <v>230</v>
      </c>
      <c r="AB1056" s="22"/>
      <c r="AC1056" s="22" t="s">
        <v>7532</v>
      </c>
      <c r="AD1056" s="22" t="s">
        <v>237</v>
      </c>
      <c r="AE1056" s="22" t="s">
        <v>254</v>
      </c>
      <c r="AF1056" s="37">
        <v>43312</v>
      </c>
      <c r="AG1056" s="22" t="s">
        <v>7199</v>
      </c>
      <c r="AH1056" s="159" t="s">
        <v>7200</v>
      </c>
      <c r="AI1056" s="22"/>
      <c r="AJ1056" s="22"/>
      <c r="AK1056" s="22">
        <f ca="1">NETWORKDAYS(TODAY(),E1056,Table4[Tətil günləri])</f>
        <v>-159</v>
      </c>
      <c r="AL1056" s="18">
        <f t="shared" ca="1" si="33"/>
        <v>-158</v>
      </c>
    </row>
    <row r="1057" spans="1:38" ht="30.25" customHeight="1">
      <c r="A1057" s="22">
        <v>379</v>
      </c>
      <c r="B1057" s="22" t="s">
        <v>6531</v>
      </c>
      <c r="C1057" s="36">
        <v>43290</v>
      </c>
      <c r="D1057" s="36">
        <v>43291</v>
      </c>
      <c r="E1057" s="36">
        <f>WORKDAY(D1058,10,Table4[Tətil günləri])</f>
        <v>43305</v>
      </c>
      <c r="F1057" s="22" t="str">
        <f t="shared" si="32"/>
        <v/>
      </c>
      <c r="G1057" s="22" t="s">
        <v>235</v>
      </c>
      <c r="H1057" s="22">
        <v>510956520</v>
      </c>
      <c r="I1057" s="22" t="s">
        <v>6523</v>
      </c>
      <c r="J1057" s="22" t="s">
        <v>57</v>
      </c>
      <c r="K1057" s="22" t="s">
        <v>6524</v>
      </c>
      <c r="L1057" s="22">
        <v>7215</v>
      </c>
      <c r="M1057" s="22" t="s">
        <v>6525</v>
      </c>
      <c r="N1057" s="22" t="s">
        <v>3008</v>
      </c>
      <c r="O1057" s="22" t="s">
        <v>5549</v>
      </c>
      <c r="P1057" s="36">
        <v>29407</v>
      </c>
      <c r="Q1057" s="22" t="s">
        <v>6526</v>
      </c>
      <c r="R1057" s="73" t="s">
        <v>253</v>
      </c>
      <c r="S1057" s="22" t="s">
        <v>228</v>
      </c>
      <c r="T1057" s="259">
        <v>43319</v>
      </c>
      <c r="U1057" s="22" t="s">
        <v>254</v>
      </c>
      <c r="V1057" s="73"/>
      <c r="W1057" s="22" t="s">
        <v>9538</v>
      </c>
      <c r="X1057" s="22" t="s">
        <v>9539</v>
      </c>
      <c r="Y1057" s="22"/>
      <c r="Z1057" s="22"/>
      <c r="AA1057" s="22" t="s">
        <v>230</v>
      </c>
      <c r="AB1057" s="22"/>
      <c r="AC1057" s="22" t="s">
        <v>7532</v>
      </c>
      <c r="AD1057" s="22" t="s">
        <v>237</v>
      </c>
      <c r="AE1057" s="22" t="s">
        <v>254</v>
      </c>
      <c r="AF1057" s="37">
        <v>43312</v>
      </c>
      <c r="AG1057" s="22" t="s">
        <v>7199</v>
      </c>
      <c r="AH1057" s="159" t="s">
        <v>7200</v>
      </c>
      <c r="AI1057" s="22"/>
      <c r="AJ1057" s="22"/>
      <c r="AK1057" s="22">
        <f ca="1">NETWORKDAYS(TODAY(),E1057,Table4[Tətil günləri])</f>
        <v>-159</v>
      </c>
      <c r="AL1057" s="18">
        <f t="shared" ca="1" si="33"/>
        <v>-158</v>
      </c>
    </row>
    <row r="1058" spans="1:38" ht="93.75">
      <c r="A1058" s="22">
        <v>379</v>
      </c>
      <c r="B1058" s="22" t="s">
        <v>6531</v>
      </c>
      <c r="C1058" s="36">
        <v>43290</v>
      </c>
      <c r="D1058" s="36">
        <v>43291</v>
      </c>
      <c r="E1058" s="36">
        <f>WORKDAY(D1058,10,Table4[Tətil günləri])</f>
        <v>43305</v>
      </c>
      <c r="F1058" s="22" t="str">
        <f t="shared" si="32"/>
        <v/>
      </c>
      <c r="G1058" s="22" t="s">
        <v>235</v>
      </c>
      <c r="H1058" s="22">
        <v>810533417</v>
      </c>
      <c r="I1058" s="22" t="s">
        <v>6527</v>
      </c>
      <c r="J1058" s="22" t="s">
        <v>57</v>
      </c>
      <c r="K1058" s="22" t="s">
        <v>5552</v>
      </c>
      <c r="L1058" s="22">
        <v>7223</v>
      </c>
      <c r="M1058" s="22" t="s">
        <v>5553</v>
      </c>
      <c r="N1058" s="22" t="s">
        <v>3008</v>
      </c>
      <c r="O1058" s="22" t="s">
        <v>5549</v>
      </c>
      <c r="P1058" s="36">
        <v>24638</v>
      </c>
      <c r="Q1058" s="22" t="s">
        <v>322</v>
      </c>
      <c r="R1058" s="73" t="s">
        <v>253</v>
      </c>
      <c r="S1058" s="22" t="s">
        <v>228</v>
      </c>
      <c r="T1058" s="105">
        <v>43350</v>
      </c>
      <c r="U1058" s="22" t="s">
        <v>254</v>
      </c>
      <c r="V1058" s="73"/>
      <c r="W1058" s="22" t="s">
        <v>9540</v>
      </c>
      <c r="X1058" s="22" t="s">
        <v>9541</v>
      </c>
      <c r="Y1058" s="22"/>
      <c r="Z1058" s="22"/>
      <c r="AA1058" s="22" t="s">
        <v>230</v>
      </c>
      <c r="AB1058" s="22"/>
      <c r="AC1058" s="22" t="s">
        <v>7532</v>
      </c>
      <c r="AD1058" s="22" t="s">
        <v>237</v>
      </c>
      <c r="AE1058" s="22" t="s">
        <v>254</v>
      </c>
      <c r="AF1058" s="37">
        <v>43312</v>
      </c>
      <c r="AG1058" s="22" t="s">
        <v>7199</v>
      </c>
      <c r="AH1058" s="159" t="s">
        <v>7200</v>
      </c>
      <c r="AI1058" s="22"/>
      <c r="AJ1058" s="22"/>
      <c r="AK1058" s="22">
        <f ca="1">NETWORKDAYS(TODAY(),E1058,Table4[Tətil günləri])</f>
        <v>-159</v>
      </c>
      <c r="AL1058" s="18">
        <f t="shared" ca="1" si="33"/>
        <v>-158</v>
      </c>
    </row>
    <row r="1059" spans="1:38" ht="46.9">
      <c r="A1059" s="22">
        <v>379</v>
      </c>
      <c r="B1059" s="22" t="s">
        <v>6531</v>
      </c>
      <c r="C1059" s="36">
        <v>43290</v>
      </c>
      <c r="D1059" s="36">
        <v>43291</v>
      </c>
      <c r="E1059" s="36">
        <f>WORKDAY(D1059,10,Table4[Tətil günləri])</f>
        <v>43305</v>
      </c>
      <c r="F1059" s="22" t="str">
        <f t="shared" si="32"/>
        <v/>
      </c>
      <c r="G1059" s="22" t="s">
        <v>235</v>
      </c>
      <c r="H1059" s="22">
        <v>535501764</v>
      </c>
      <c r="I1059" s="22" t="s">
        <v>6528</v>
      </c>
      <c r="J1059" s="22" t="s">
        <v>57</v>
      </c>
      <c r="K1059" s="22" t="s">
        <v>6529</v>
      </c>
      <c r="L1059" s="22">
        <v>7215</v>
      </c>
      <c r="M1059" s="22" t="s">
        <v>6525</v>
      </c>
      <c r="N1059" s="22" t="s">
        <v>3008</v>
      </c>
      <c r="O1059" s="22" t="s">
        <v>5549</v>
      </c>
      <c r="P1059" s="36">
        <v>25319</v>
      </c>
      <c r="Q1059" s="22" t="s">
        <v>6530</v>
      </c>
      <c r="R1059" s="73" t="s">
        <v>253</v>
      </c>
      <c r="S1059" s="22" t="s">
        <v>228</v>
      </c>
      <c r="T1059" s="101">
        <v>43328</v>
      </c>
      <c r="U1059" s="22" t="s">
        <v>254</v>
      </c>
      <c r="V1059" s="73"/>
      <c r="W1059" s="22" t="s">
        <v>9542</v>
      </c>
      <c r="X1059" s="22" t="s">
        <v>9543</v>
      </c>
      <c r="Y1059" s="22"/>
      <c r="Z1059" s="22"/>
      <c r="AA1059" s="22" t="s">
        <v>230</v>
      </c>
      <c r="AB1059" s="22"/>
      <c r="AC1059" s="22" t="s">
        <v>7533</v>
      </c>
      <c r="AD1059" s="22" t="s">
        <v>237</v>
      </c>
      <c r="AE1059" s="22" t="s">
        <v>254</v>
      </c>
      <c r="AF1059" s="37">
        <v>43312</v>
      </c>
      <c r="AG1059" s="22" t="s">
        <v>7199</v>
      </c>
      <c r="AH1059" s="159" t="s">
        <v>7200</v>
      </c>
      <c r="AI1059" s="22"/>
      <c r="AJ1059" s="22"/>
      <c r="AK1059" s="22">
        <f ca="1">NETWORKDAYS(TODAY(),E1059,Table4[Tətil günləri])</f>
        <v>-159</v>
      </c>
      <c r="AL1059" s="18">
        <f t="shared" ca="1" si="33"/>
        <v>-158</v>
      </c>
    </row>
    <row r="1060" spans="1:38" ht="93.75">
      <c r="A1060" s="22">
        <v>380</v>
      </c>
      <c r="B1060" s="22" t="s">
        <v>6536</v>
      </c>
      <c r="C1060" s="36">
        <v>43290</v>
      </c>
      <c r="D1060" s="36">
        <v>43291</v>
      </c>
      <c r="E1060" s="36">
        <f>WORKDAY(D1060,10,Table4[Tətil günləri])</f>
        <v>43305</v>
      </c>
      <c r="F1060" s="22" t="str">
        <f t="shared" si="32"/>
        <v/>
      </c>
      <c r="G1060" s="22" t="s">
        <v>235</v>
      </c>
      <c r="H1060" s="43" t="s">
        <v>7667</v>
      </c>
      <c r="I1060" s="22" t="s">
        <v>6534</v>
      </c>
      <c r="J1060" s="22" t="s">
        <v>57</v>
      </c>
      <c r="K1060" s="22" t="s">
        <v>5037</v>
      </c>
      <c r="L1060" s="22">
        <v>2146</v>
      </c>
      <c r="M1060" s="22" t="s">
        <v>326</v>
      </c>
      <c r="N1060" s="22" t="s">
        <v>509</v>
      </c>
      <c r="O1060" s="22" t="s">
        <v>253</v>
      </c>
      <c r="P1060" s="36">
        <v>22135</v>
      </c>
      <c r="Q1060" s="22" t="s">
        <v>6339</v>
      </c>
      <c r="R1060" s="73" t="s">
        <v>253</v>
      </c>
      <c r="S1060" s="27" t="s">
        <v>227</v>
      </c>
      <c r="T1060" s="105"/>
      <c r="U1060" s="22" t="s">
        <v>254</v>
      </c>
      <c r="V1060" s="73"/>
      <c r="W1060" s="22" t="s">
        <v>9552</v>
      </c>
      <c r="X1060" s="45" t="s">
        <v>9553</v>
      </c>
      <c r="Y1060" s="22"/>
      <c r="Z1060" s="37"/>
      <c r="AA1060" s="22" t="s">
        <v>243</v>
      </c>
      <c r="AB1060" s="22"/>
      <c r="AC1060" s="22" t="s">
        <v>7519</v>
      </c>
      <c r="AD1060" s="22" t="s">
        <v>237</v>
      </c>
      <c r="AE1060" s="22" t="s">
        <v>254</v>
      </c>
      <c r="AF1060" s="37">
        <v>43322</v>
      </c>
      <c r="AG1060" s="53" t="s">
        <v>7518</v>
      </c>
      <c r="AH1060" s="159" t="s">
        <v>7531</v>
      </c>
      <c r="AI1060" s="22"/>
      <c r="AJ1060" s="22"/>
      <c r="AK1060" s="22">
        <f ca="1">NETWORKDAYS(TODAY(),E1060,Table4[Tətil günləri])</f>
        <v>-159</v>
      </c>
      <c r="AL1060" s="18">
        <f t="shared" ca="1" si="33"/>
        <v>-158</v>
      </c>
    </row>
    <row r="1061" spans="1:38" ht="93.75">
      <c r="A1061" s="22">
        <v>380</v>
      </c>
      <c r="B1061" s="22" t="s">
        <v>6536</v>
      </c>
      <c r="C1061" s="36">
        <v>43290</v>
      </c>
      <c r="D1061" s="36">
        <v>43291</v>
      </c>
      <c r="E1061" s="36">
        <f>WORKDAY(D1061,10,Table4[Tətil günləri])</f>
        <v>43305</v>
      </c>
      <c r="F1061" s="22" t="str">
        <f t="shared" si="32"/>
        <v/>
      </c>
      <c r="G1061" s="22" t="s">
        <v>235</v>
      </c>
      <c r="H1061" s="22">
        <v>488008361</v>
      </c>
      <c r="I1061" s="22" t="s">
        <v>6535</v>
      </c>
      <c r="J1061" s="22" t="s">
        <v>36</v>
      </c>
      <c r="K1061" s="22" t="s">
        <v>5037</v>
      </c>
      <c r="L1061" s="22">
        <v>2146</v>
      </c>
      <c r="M1061" s="22" t="s">
        <v>326</v>
      </c>
      <c r="N1061" s="22" t="s">
        <v>509</v>
      </c>
      <c r="O1061" s="22" t="s">
        <v>253</v>
      </c>
      <c r="P1061" s="36">
        <v>27861</v>
      </c>
      <c r="Q1061" s="22" t="s">
        <v>6339</v>
      </c>
      <c r="R1061" s="73" t="s">
        <v>253</v>
      </c>
      <c r="S1061" s="27" t="s">
        <v>227</v>
      </c>
      <c r="T1061" s="105"/>
      <c r="U1061" s="22" t="s">
        <v>254</v>
      </c>
      <c r="V1061" s="73"/>
      <c r="W1061" s="22" t="s">
        <v>9554</v>
      </c>
      <c r="X1061" s="45" t="s">
        <v>9555</v>
      </c>
      <c r="Y1061" s="22"/>
      <c r="Z1061" s="37"/>
      <c r="AA1061" s="22" t="s">
        <v>243</v>
      </c>
      <c r="AB1061" s="22"/>
      <c r="AC1061" s="22" t="s">
        <v>7519</v>
      </c>
      <c r="AD1061" s="22" t="s">
        <v>237</v>
      </c>
      <c r="AE1061" s="22" t="s">
        <v>254</v>
      </c>
      <c r="AF1061" s="37">
        <v>43322</v>
      </c>
      <c r="AG1061" s="53" t="s">
        <v>7518</v>
      </c>
      <c r="AH1061" s="159" t="s">
        <v>7530</v>
      </c>
      <c r="AI1061" s="22"/>
      <c r="AJ1061" s="22"/>
      <c r="AK1061" s="22">
        <f ca="1">NETWORKDAYS(TODAY(),E1061,Table4[Tətil günləri])</f>
        <v>-159</v>
      </c>
      <c r="AL1061" s="18">
        <f t="shared" ca="1" si="33"/>
        <v>-158</v>
      </c>
    </row>
    <row r="1062" spans="1:38" ht="138.75" customHeight="1">
      <c r="A1062" s="22">
        <v>381</v>
      </c>
      <c r="B1062" s="22" t="s">
        <v>6548</v>
      </c>
      <c r="C1062" s="36">
        <v>43320</v>
      </c>
      <c r="D1062" s="36">
        <v>43291</v>
      </c>
      <c r="E1062" s="36">
        <f>WORKDAY(D1062,10,Table4[Tətil günləri])</f>
        <v>43305</v>
      </c>
      <c r="F1062" s="22" t="str">
        <f t="shared" si="32"/>
        <v/>
      </c>
      <c r="G1062" s="22" t="s">
        <v>235</v>
      </c>
      <c r="H1062" s="22" t="s">
        <v>6537</v>
      </c>
      <c r="I1062" s="22" t="s">
        <v>6538</v>
      </c>
      <c r="J1062" s="22" t="s">
        <v>100</v>
      </c>
      <c r="K1062" s="22" t="s">
        <v>6539</v>
      </c>
      <c r="L1062" s="22">
        <v>2145</v>
      </c>
      <c r="M1062" s="22" t="s">
        <v>6540</v>
      </c>
      <c r="N1062" s="22" t="s">
        <v>3328</v>
      </c>
      <c r="O1062" s="22" t="s">
        <v>7990</v>
      </c>
      <c r="P1062" s="36">
        <v>32054</v>
      </c>
      <c r="Q1062" s="22" t="s">
        <v>6541</v>
      </c>
      <c r="R1062" s="73" t="s">
        <v>6542</v>
      </c>
      <c r="S1062" s="27" t="s">
        <v>227</v>
      </c>
      <c r="T1062" s="105" t="s">
        <v>544</v>
      </c>
      <c r="U1062" s="22" t="s">
        <v>254</v>
      </c>
      <c r="V1062" s="73"/>
      <c r="W1062" s="22" t="s">
        <v>9556</v>
      </c>
      <c r="X1062" s="22" t="s">
        <v>9557</v>
      </c>
      <c r="Y1062" s="22"/>
      <c r="Z1062" s="37"/>
      <c r="AA1062" s="22" t="s">
        <v>244</v>
      </c>
      <c r="AB1062" s="22"/>
      <c r="AC1062" s="22" t="s">
        <v>7983</v>
      </c>
      <c r="AD1062" s="22" t="s">
        <v>237</v>
      </c>
      <c r="AE1062" s="22" t="s">
        <v>254</v>
      </c>
      <c r="AF1062" s="37">
        <v>43329</v>
      </c>
      <c r="AG1062" s="37" t="s">
        <v>7984</v>
      </c>
      <c r="AH1062" s="159" t="s">
        <v>7986</v>
      </c>
      <c r="AI1062" s="22"/>
      <c r="AJ1062" s="22"/>
      <c r="AK1062" s="22">
        <f ca="1">NETWORKDAYS(TODAY(),E1062,Table4[Tətil günləri])</f>
        <v>-159</v>
      </c>
      <c r="AL1062" s="18">
        <f t="shared" ca="1" si="33"/>
        <v>-158</v>
      </c>
    </row>
    <row r="1063" spans="1:38" ht="46.9">
      <c r="A1063" s="22">
        <v>381</v>
      </c>
      <c r="B1063" s="22" t="s">
        <v>6548</v>
      </c>
      <c r="C1063" s="36">
        <v>43320</v>
      </c>
      <c r="D1063" s="36">
        <v>43291</v>
      </c>
      <c r="E1063" s="36">
        <f>WORKDAY(D1064,10,Table4[Tətil günləri])</f>
        <v>43305</v>
      </c>
      <c r="F1063" s="22" t="str">
        <f t="shared" si="32"/>
        <v/>
      </c>
      <c r="G1063" s="22" t="s">
        <v>235</v>
      </c>
      <c r="H1063" s="43" t="s">
        <v>6543</v>
      </c>
      <c r="I1063" s="22" t="s">
        <v>6544</v>
      </c>
      <c r="J1063" s="22" t="s">
        <v>100</v>
      </c>
      <c r="K1063" s="22" t="s">
        <v>6539</v>
      </c>
      <c r="L1063" s="22">
        <v>2145</v>
      </c>
      <c r="M1063" s="22" t="s">
        <v>6540</v>
      </c>
      <c r="N1063" s="22" t="s">
        <v>3328</v>
      </c>
      <c r="O1063" s="22" t="s">
        <v>7990</v>
      </c>
      <c r="P1063" s="36">
        <v>33402</v>
      </c>
      <c r="Q1063" s="22" t="s">
        <v>6541</v>
      </c>
      <c r="R1063" s="73" t="s">
        <v>6542</v>
      </c>
      <c r="S1063" s="27" t="s">
        <v>227</v>
      </c>
      <c r="T1063" s="105" t="s">
        <v>544</v>
      </c>
      <c r="U1063" s="22" t="s">
        <v>254</v>
      </c>
      <c r="V1063" s="73"/>
      <c r="W1063" s="22" t="s">
        <v>9558</v>
      </c>
      <c r="X1063" s="22" t="s">
        <v>9559</v>
      </c>
      <c r="Y1063" s="22"/>
      <c r="Z1063" s="37"/>
      <c r="AA1063" s="22" t="s">
        <v>244</v>
      </c>
      <c r="AB1063" s="22"/>
      <c r="AC1063" s="22" t="s">
        <v>7983</v>
      </c>
      <c r="AD1063" s="22" t="s">
        <v>237</v>
      </c>
      <c r="AE1063" s="22" t="s">
        <v>254</v>
      </c>
      <c r="AF1063" s="37">
        <v>43329</v>
      </c>
      <c r="AG1063" s="37" t="s">
        <v>7984</v>
      </c>
      <c r="AH1063" s="159" t="s">
        <v>7985</v>
      </c>
      <c r="AI1063" s="22"/>
      <c r="AJ1063" s="22"/>
      <c r="AK1063" s="22">
        <f ca="1">NETWORKDAYS(TODAY(),E1063,Table4[Tətil günləri])</f>
        <v>-159</v>
      </c>
      <c r="AL1063" s="18">
        <f t="shared" ca="1" si="33"/>
        <v>-158</v>
      </c>
    </row>
    <row r="1064" spans="1:38" ht="46.9">
      <c r="A1064" s="22">
        <v>381</v>
      </c>
      <c r="B1064" s="22" t="s">
        <v>6548</v>
      </c>
      <c r="C1064" s="36">
        <v>43320</v>
      </c>
      <c r="D1064" s="36">
        <v>43291</v>
      </c>
      <c r="E1064" s="36">
        <f>WORKDAY(D1064,10,Table4[Tətil günləri])</f>
        <v>43305</v>
      </c>
      <c r="F1064" s="22" t="str">
        <f t="shared" si="32"/>
        <v/>
      </c>
      <c r="G1064" s="22" t="s">
        <v>235</v>
      </c>
      <c r="H1064" s="22" t="s">
        <v>6545</v>
      </c>
      <c r="I1064" s="22" t="s">
        <v>6546</v>
      </c>
      <c r="J1064" s="22" t="s">
        <v>100</v>
      </c>
      <c r="K1064" s="22" t="s">
        <v>6539</v>
      </c>
      <c r="L1064" s="22">
        <v>2145</v>
      </c>
      <c r="M1064" s="22" t="s">
        <v>6540</v>
      </c>
      <c r="N1064" s="22" t="s">
        <v>3328</v>
      </c>
      <c r="O1064" s="22" t="s">
        <v>7990</v>
      </c>
      <c r="P1064" s="36">
        <v>27750</v>
      </c>
      <c r="Q1064" s="22" t="s">
        <v>6541</v>
      </c>
      <c r="R1064" s="73" t="s">
        <v>6542</v>
      </c>
      <c r="S1064" s="27" t="s">
        <v>227</v>
      </c>
      <c r="T1064" s="105" t="s">
        <v>544</v>
      </c>
      <c r="U1064" s="22" t="s">
        <v>254</v>
      </c>
      <c r="V1064" s="73"/>
      <c r="W1064" s="22" t="s">
        <v>9560</v>
      </c>
      <c r="X1064" s="22" t="s">
        <v>9561</v>
      </c>
      <c r="Y1064" s="22"/>
      <c r="Z1064" s="37"/>
      <c r="AA1064" s="22" t="s">
        <v>244</v>
      </c>
      <c r="AB1064" s="22"/>
      <c r="AC1064" s="22" t="s">
        <v>7983</v>
      </c>
      <c r="AD1064" s="22" t="s">
        <v>237</v>
      </c>
      <c r="AE1064" s="22" t="s">
        <v>254</v>
      </c>
      <c r="AF1064" s="37">
        <v>43329</v>
      </c>
      <c r="AG1064" s="37" t="s">
        <v>7984</v>
      </c>
      <c r="AH1064" s="159" t="s">
        <v>7985</v>
      </c>
      <c r="AI1064" s="22"/>
      <c r="AJ1064" s="22"/>
      <c r="AK1064" s="22">
        <f ca="1">NETWORKDAYS(TODAY(),E1064,Table4[Tətil günləri])</f>
        <v>-159</v>
      </c>
      <c r="AL1064" s="18">
        <f t="shared" ca="1" si="33"/>
        <v>-158</v>
      </c>
    </row>
    <row r="1065" spans="1:38" ht="62.5">
      <c r="A1065" s="22">
        <v>381</v>
      </c>
      <c r="B1065" s="22" t="s">
        <v>6548</v>
      </c>
      <c r="C1065" s="36">
        <v>43320</v>
      </c>
      <c r="D1065" s="36">
        <v>43291</v>
      </c>
      <c r="E1065" s="36">
        <f>WORKDAY(D1065,10,Table4[Tətil günləri])</f>
        <v>43305</v>
      </c>
      <c r="F1065" s="22" t="str">
        <f t="shared" si="32"/>
        <v/>
      </c>
      <c r="G1065" s="22" t="s">
        <v>235</v>
      </c>
      <c r="H1065" s="22">
        <v>54468346</v>
      </c>
      <c r="I1065" s="22" t="s">
        <v>6547</v>
      </c>
      <c r="J1065" s="22" t="s">
        <v>179</v>
      </c>
      <c r="K1065" s="22" t="s">
        <v>6539</v>
      </c>
      <c r="L1065" s="22">
        <v>2145</v>
      </c>
      <c r="M1065" s="22" t="s">
        <v>6540</v>
      </c>
      <c r="N1065" s="22" t="s">
        <v>3328</v>
      </c>
      <c r="O1065" s="22" t="s">
        <v>7990</v>
      </c>
      <c r="P1065" s="36">
        <v>30310</v>
      </c>
      <c r="Q1065" s="22" t="s">
        <v>6541</v>
      </c>
      <c r="R1065" s="73" t="s">
        <v>6542</v>
      </c>
      <c r="S1065" s="27" t="s">
        <v>227</v>
      </c>
      <c r="T1065" s="105" t="s">
        <v>544</v>
      </c>
      <c r="U1065" s="22" t="s">
        <v>254</v>
      </c>
      <c r="V1065" s="73"/>
      <c r="W1065" s="22" t="s">
        <v>9562</v>
      </c>
      <c r="X1065" s="22" t="s">
        <v>9563</v>
      </c>
      <c r="Y1065" s="22"/>
      <c r="Z1065" s="37"/>
      <c r="AA1065" s="22" t="s">
        <v>244</v>
      </c>
      <c r="AB1065" s="22"/>
      <c r="AC1065" s="22" t="s">
        <v>7983</v>
      </c>
      <c r="AD1065" s="22" t="s">
        <v>237</v>
      </c>
      <c r="AE1065" s="22" t="s">
        <v>254</v>
      </c>
      <c r="AF1065" s="37">
        <v>43329</v>
      </c>
      <c r="AG1065" s="37" t="s">
        <v>7984</v>
      </c>
      <c r="AH1065" s="159" t="s">
        <v>7985</v>
      </c>
      <c r="AI1065" s="22"/>
      <c r="AJ1065" s="22"/>
      <c r="AK1065" s="22">
        <f ca="1">NETWORKDAYS(TODAY(),E1065,Table4[Tətil günləri])</f>
        <v>-159</v>
      </c>
      <c r="AL1065" s="18">
        <f t="shared" ca="1" si="33"/>
        <v>-158</v>
      </c>
    </row>
    <row r="1066" spans="1:38" ht="93.75">
      <c r="A1066" s="22">
        <v>382</v>
      </c>
      <c r="B1066" s="22" t="s">
        <v>6554</v>
      </c>
      <c r="C1066" s="36">
        <v>43290</v>
      </c>
      <c r="D1066" s="36">
        <v>43291</v>
      </c>
      <c r="E1066" s="36">
        <f>WORKDAY(D1066,10,Table4[Tətil günləri])</f>
        <v>43305</v>
      </c>
      <c r="F1066" s="22" t="str">
        <f t="shared" si="32"/>
        <v/>
      </c>
      <c r="G1066" s="22" t="s">
        <v>235</v>
      </c>
      <c r="H1066" s="43" t="s">
        <v>7896</v>
      </c>
      <c r="I1066" s="22" t="s">
        <v>6549</v>
      </c>
      <c r="J1066" s="28" t="s">
        <v>57</v>
      </c>
      <c r="K1066" s="22" t="s">
        <v>6502</v>
      </c>
      <c r="L1066" s="22">
        <v>7215</v>
      </c>
      <c r="M1066" s="22" t="s">
        <v>6503</v>
      </c>
      <c r="N1066" s="22" t="s">
        <v>6504</v>
      </c>
      <c r="O1066" s="22" t="s">
        <v>6505</v>
      </c>
      <c r="P1066" s="36">
        <v>43260</v>
      </c>
      <c r="Q1066" s="22" t="s">
        <v>6506</v>
      </c>
      <c r="R1066" s="73" t="s">
        <v>253</v>
      </c>
      <c r="S1066" s="27" t="s">
        <v>684</v>
      </c>
      <c r="T1066" s="33">
        <v>43300</v>
      </c>
      <c r="U1066" s="22" t="s">
        <v>254</v>
      </c>
      <c r="V1066" s="73" t="s">
        <v>232</v>
      </c>
      <c r="W1066" s="22" t="s">
        <v>6730</v>
      </c>
      <c r="X1066" s="45" t="s">
        <v>6731</v>
      </c>
      <c r="Y1066" s="22" t="s">
        <v>239</v>
      </c>
      <c r="Z1066" s="37">
        <v>43294</v>
      </c>
      <c r="AA1066" s="22" t="s">
        <v>244</v>
      </c>
      <c r="AB1066" s="22"/>
      <c r="AC1066" s="22"/>
      <c r="AD1066" s="22" t="s">
        <v>237</v>
      </c>
      <c r="AE1066" s="22" t="s">
        <v>254</v>
      </c>
      <c r="AF1066" s="37">
        <v>43327</v>
      </c>
      <c r="AG1066" s="53" t="s">
        <v>7615</v>
      </c>
      <c r="AH1066" s="159" t="s">
        <v>7616</v>
      </c>
      <c r="AI1066" s="22"/>
      <c r="AJ1066" s="22"/>
      <c r="AK1066" s="22">
        <f ca="1">NETWORKDAYS(TODAY(),E1066,Table4[Tətil günləri])</f>
        <v>-159</v>
      </c>
      <c r="AL1066" s="18">
        <f t="shared" ca="1" si="33"/>
        <v>-158</v>
      </c>
    </row>
    <row r="1067" spans="1:38" ht="93.75">
      <c r="A1067" s="22">
        <v>382</v>
      </c>
      <c r="B1067" s="22" t="s">
        <v>6554</v>
      </c>
      <c r="C1067" s="36">
        <v>43290</v>
      </c>
      <c r="D1067" s="36">
        <v>43291</v>
      </c>
      <c r="E1067" s="36">
        <f>WORKDAY(D1068,10,Table4[Tətil günləri])</f>
        <v>43305</v>
      </c>
      <c r="F1067" s="22" t="str">
        <f t="shared" si="32"/>
        <v/>
      </c>
      <c r="G1067" s="22" t="s">
        <v>235</v>
      </c>
      <c r="H1067" s="43" t="s">
        <v>7897</v>
      </c>
      <c r="I1067" s="22" t="s">
        <v>6550</v>
      </c>
      <c r="J1067" s="28" t="s">
        <v>57</v>
      </c>
      <c r="K1067" s="22" t="s">
        <v>6502</v>
      </c>
      <c r="L1067" s="22">
        <v>7215</v>
      </c>
      <c r="M1067" s="22" t="s">
        <v>6503</v>
      </c>
      <c r="N1067" s="22" t="s">
        <v>6504</v>
      </c>
      <c r="O1067" s="22" t="s">
        <v>6505</v>
      </c>
      <c r="P1067" s="36">
        <v>29678</v>
      </c>
      <c r="Q1067" s="22" t="s">
        <v>6506</v>
      </c>
      <c r="R1067" s="73" t="s">
        <v>253</v>
      </c>
      <c r="S1067" s="27" t="s">
        <v>684</v>
      </c>
      <c r="T1067" s="105">
        <v>43566</v>
      </c>
      <c r="U1067" s="22" t="s">
        <v>254</v>
      </c>
      <c r="V1067" s="73" t="s">
        <v>232</v>
      </c>
      <c r="W1067" s="22" t="s">
        <v>6732</v>
      </c>
      <c r="X1067" s="45" t="s">
        <v>6729</v>
      </c>
      <c r="Y1067" s="22" t="s">
        <v>239</v>
      </c>
      <c r="Z1067" s="37">
        <v>43294</v>
      </c>
      <c r="AA1067" s="22" t="s">
        <v>244</v>
      </c>
      <c r="AB1067" s="22"/>
      <c r="AC1067" s="22"/>
      <c r="AD1067" s="22" t="s">
        <v>237</v>
      </c>
      <c r="AE1067" s="22" t="s">
        <v>254</v>
      </c>
      <c r="AF1067" s="37">
        <v>43327</v>
      </c>
      <c r="AG1067" s="53" t="s">
        <v>7615</v>
      </c>
      <c r="AH1067" s="159" t="s">
        <v>7616</v>
      </c>
      <c r="AI1067" s="22"/>
      <c r="AJ1067" s="22"/>
      <c r="AK1067" s="22">
        <f ca="1">NETWORKDAYS(TODAY(),E1067,Table4[Tətil günləri])</f>
        <v>-159</v>
      </c>
      <c r="AL1067" s="18">
        <f t="shared" ca="1" si="33"/>
        <v>-158</v>
      </c>
    </row>
    <row r="1068" spans="1:38" ht="93.75">
      <c r="A1068" s="22">
        <v>382</v>
      </c>
      <c r="B1068" s="22" t="s">
        <v>6554</v>
      </c>
      <c r="C1068" s="36">
        <v>43290</v>
      </c>
      <c r="D1068" s="36">
        <v>43291</v>
      </c>
      <c r="E1068" s="36">
        <f>WORKDAY(D1068,10,Table4[Tətil günləri])</f>
        <v>43305</v>
      </c>
      <c r="F1068" s="22" t="str">
        <f t="shared" si="32"/>
        <v/>
      </c>
      <c r="G1068" s="22" t="s">
        <v>235</v>
      </c>
      <c r="H1068" s="43" t="s">
        <v>7898</v>
      </c>
      <c r="I1068" s="22" t="s">
        <v>6551</v>
      </c>
      <c r="J1068" s="28" t="s">
        <v>57</v>
      </c>
      <c r="K1068" s="22" t="s">
        <v>6502</v>
      </c>
      <c r="L1068" s="22">
        <v>7215</v>
      </c>
      <c r="M1068" s="22" t="s">
        <v>6503</v>
      </c>
      <c r="N1068" s="22" t="s">
        <v>6504</v>
      </c>
      <c r="O1068" s="22" t="s">
        <v>6505</v>
      </c>
      <c r="P1068" s="36">
        <v>29653</v>
      </c>
      <c r="Q1068" s="22" t="s">
        <v>6506</v>
      </c>
      <c r="R1068" s="73" t="s">
        <v>253</v>
      </c>
      <c r="S1068" s="27" t="s">
        <v>684</v>
      </c>
      <c r="T1068" s="110">
        <v>43260</v>
      </c>
      <c r="U1068" s="22" t="s">
        <v>254</v>
      </c>
      <c r="V1068" s="73" t="s">
        <v>232</v>
      </c>
      <c r="W1068" s="22" t="s">
        <v>6730</v>
      </c>
      <c r="X1068" s="45" t="s">
        <v>6729</v>
      </c>
      <c r="Y1068" s="22" t="s">
        <v>239</v>
      </c>
      <c r="Z1068" s="37">
        <v>43294</v>
      </c>
      <c r="AA1068" s="22" t="s">
        <v>244</v>
      </c>
      <c r="AB1068" s="22"/>
      <c r="AC1068" s="22"/>
      <c r="AD1068" s="22" t="s">
        <v>237</v>
      </c>
      <c r="AE1068" s="22" t="s">
        <v>254</v>
      </c>
      <c r="AF1068" s="37">
        <v>43327</v>
      </c>
      <c r="AG1068" s="53" t="s">
        <v>7615</v>
      </c>
      <c r="AH1068" s="159" t="s">
        <v>7616</v>
      </c>
      <c r="AI1068" s="22"/>
      <c r="AJ1068" s="22"/>
      <c r="AK1068" s="22">
        <f ca="1">NETWORKDAYS(TODAY(),E1068,Table4[Tətil günləri])</f>
        <v>-159</v>
      </c>
      <c r="AL1068" s="18">
        <f t="shared" ca="1" si="33"/>
        <v>-158</v>
      </c>
    </row>
    <row r="1069" spans="1:38" ht="109.4">
      <c r="A1069" s="22">
        <v>382</v>
      </c>
      <c r="B1069" s="22" t="s">
        <v>6554</v>
      </c>
      <c r="C1069" s="36">
        <v>43290</v>
      </c>
      <c r="D1069" s="36">
        <v>43291</v>
      </c>
      <c r="E1069" s="36">
        <f>WORKDAY(D1070,10,Table4[Tətil günləri])</f>
        <v>43305</v>
      </c>
      <c r="F1069" s="22" t="str">
        <f t="shared" si="32"/>
        <v/>
      </c>
      <c r="G1069" s="22" t="s">
        <v>235</v>
      </c>
      <c r="H1069" s="43" t="s">
        <v>7899</v>
      </c>
      <c r="I1069" s="22" t="s">
        <v>6552</v>
      </c>
      <c r="J1069" s="28" t="s">
        <v>57</v>
      </c>
      <c r="K1069" s="22" t="s">
        <v>6502</v>
      </c>
      <c r="L1069" s="22">
        <v>7215</v>
      </c>
      <c r="M1069" s="22" t="s">
        <v>6503</v>
      </c>
      <c r="N1069" s="22" t="s">
        <v>6504</v>
      </c>
      <c r="O1069" s="22" t="s">
        <v>6505</v>
      </c>
      <c r="P1069" s="36">
        <v>30922</v>
      </c>
      <c r="Q1069" s="22" t="s">
        <v>6506</v>
      </c>
      <c r="R1069" s="73" t="s">
        <v>253</v>
      </c>
      <c r="S1069" s="27" t="s">
        <v>684</v>
      </c>
      <c r="T1069" s="105">
        <v>43196</v>
      </c>
      <c r="U1069" s="22" t="s">
        <v>254</v>
      </c>
      <c r="V1069" s="73" t="s">
        <v>232</v>
      </c>
      <c r="W1069" s="22" t="s">
        <v>6733</v>
      </c>
      <c r="X1069" s="45" t="s">
        <v>6729</v>
      </c>
      <c r="Y1069" s="22" t="s">
        <v>239</v>
      </c>
      <c r="Z1069" s="37">
        <v>43294</v>
      </c>
      <c r="AA1069" s="22" t="s">
        <v>244</v>
      </c>
      <c r="AB1069" s="22"/>
      <c r="AC1069" s="22"/>
      <c r="AD1069" s="22" t="s">
        <v>237</v>
      </c>
      <c r="AE1069" s="22" t="s">
        <v>254</v>
      </c>
      <c r="AF1069" s="37">
        <v>43327</v>
      </c>
      <c r="AG1069" s="53" t="s">
        <v>7615</v>
      </c>
      <c r="AH1069" s="159" t="s">
        <v>7616</v>
      </c>
      <c r="AI1069" s="22"/>
      <c r="AJ1069" s="22"/>
      <c r="AK1069" s="22">
        <f ca="1">NETWORKDAYS(TODAY(),E1069,Table4[Tətil günləri])</f>
        <v>-159</v>
      </c>
      <c r="AL1069" s="18">
        <f t="shared" ca="1" si="33"/>
        <v>-158</v>
      </c>
    </row>
    <row r="1070" spans="1:38" ht="109.4">
      <c r="A1070" s="22">
        <v>382</v>
      </c>
      <c r="B1070" s="22" t="s">
        <v>6554</v>
      </c>
      <c r="C1070" s="36">
        <v>43290</v>
      </c>
      <c r="D1070" s="36">
        <v>43291</v>
      </c>
      <c r="E1070" s="36">
        <f>WORKDAY(D1070,10,Table4[Tətil günləri])</f>
        <v>43305</v>
      </c>
      <c r="F1070" s="22" t="str">
        <f t="shared" si="32"/>
        <v/>
      </c>
      <c r="G1070" s="22" t="s">
        <v>235</v>
      </c>
      <c r="H1070" s="43" t="s">
        <v>7900</v>
      </c>
      <c r="I1070" s="22" t="s">
        <v>6553</v>
      </c>
      <c r="J1070" s="28" t="s">
        <v>57</v>
      </c>
      <c r="K1070" s="22" t="s">
        <v>6502</v>
      </c>
      <c r="L1070" s="22">
        <v>7215</v>
      </c>
      <c r="M1070" s="22" t="s">
        <v>6503</v>
      </c>
      <c r="N1070" s="22" t="s">
        <v>6504</v>
      </c>
      <c r="O1070" s="22" t="s">
        <v>6505</v>
      </c>
      <c r="P1070" s="36">
        <v>24510</v>
      </c>
      <c r="Q1070" s="22" t="s">
        <v>6506</v>
      </c>
      <c r="R1070" s="73" t="s">
        <v>253</v>
      </c>
      <c r="S1070" s="27" t="s">
        <v>684</v>
      </c>
      <c r="T1070" s="51">
        <v>43365</v>
      </c>
      <c r="U1070" s="22" t="s">
        <v>254</v>
      </c>
      <c r="V1070" s="73" t="s">
        <v>232</v>
      </c>
      <c r="W1070" s="22" t="s">
        <v>6734</v>
      </c>
      <c r="X1070" s="45" t="s">
        <v>6735</v>
      </c>
      <c r="Y1070" s="22" t="s">
        <v>239</v>
      </c>
      <c r="Z1070" s="37">
        <v>43294</v>
      </c>
      <c r="AA1070" s="22" t="s">
        <v>244</v>
      </c>
      <c r="AB1070" s="22"/>
      <c r="AC1070" s="22"/>
      <c r="AD1070" s="22" t="s">
        <v>237</v>
      </c>
      <c r="AE1070" s="22"/>
      <c r="AF1070" s="37">
        <v>43327</v>
      </c>
      <c r="AG1070" s="53" t="s">
        <v>7615</v>
      </c>
      <c r="AH1070" s="159" t="s">
        <v>7616</v>
      </c>
      <c r="AI1070" s="22"/>
      <c r="AJ1070" s="22"/>
      <c r="AK1070" s="22">
        <f ca="1">NETWORKDAYS(TODAY(),E1070,Table4[Tətil günləri])</f>
        <v>-159</v>
      </c>
      <c r="AL1070" s="18">
        <f t="shared" ca="1" si="33"/>
        <v>-158</v>
      </c>
    </row>
    <row r="1071" spans="1:38" ht="93.75">
      <c r="A1071" s="22">
        <v>383</v>
      </c>
      <c r="B1071" s="22"/>
      <c r="C1071" s="36">
        <v>43292</v>
      </c>
      <c r="D1071" s="36">
        <v>43292</v>
      </c>
      <c r="E1071" s="36">
        <f>WORKDAY(D1071,10,Table4[Tətil günləri])</f>
        <v>43306</v>
      </c>
      <c r="F1071" s="22" t="str">
        <f t="shared" si="32"/>
        <v/>
      </c>
      <c r="G1071" s="22" t="s">
        <v>235</v>
      </c>
      <c r="H1071" s="22" t="s">
        <v>6607</v>
      </c>
      <c r="I1071" s="22" t="s">
        <v>6608</v>
      </c>
      <c r="J1071" s="22" t="s">
        <v>179</v>
      </c>
      <c r="K1071" s="22" t="s">
        <v>4862</v>
      </c>
      <c r="L1071" s="22">
        <v>1321</v>
      </c>
      <c r="M1071" s="22" t="s">
        <v>6609</v>
      </c>
      <c r="N1071" s="22" t="s">
        <v>1060</v>
      </c>
      <c r="O1071" s="22" t="s">
        <v>1061</v>
      </c>
      <c r="P1071" s="36">
        <v>21896</v>
      </c>
      <c r="Q1071" s="22" t="s">
        <v>4864</v>
      </c>
      <c r="R1071" s="73" t="s">
        <v>1063</v>
      </c>
      <c r="S1071" s="22" t="s">
        <v>228</v>
      </c>
      <c r="T1071" s="37">
        <v>43338</v>
      </c>
      <c r="U1071" s="22" t="s">
        <v>865</v>
      </c>
      <c r="V1071" s="73"/>
      <c r="W1071" s="22" t="s">
        <v>9564</v>
      </c>
      <c r="X1071" s="22" t="s">
        <v>9565</v>
      </c>
      <c r="Y1071" s="22"/>
      <c r="Z1071" s="22"/>
      <c r="AA1071" s="22" t="s">
        <v>244</v>
      </c>
      <c r="AB1071" s="22"/>
      <c r="AC1071" s="22" t="s">
        <v>7023</v>
      </c>
      <c r="AD1071" s="22" t="s">
        <v>237</v>
      </c>
      <c r="AE1071" s="22" t="s">
        <v>865</v>
      </c>
      <c r="AF1071" s="37">
        <v>43305</v>
      </c>
      <c r="AG1071" s="53" t="s">
        <v>7024</v>
      </c>
      <c r="AH1071" s="159"/>
      <c r="AI1071" s="22"/>
      <c r="AJ1071" s="22"/>
      <c r="AK1071" s="22">
        <f ca="1">NETWORKDAYS(TODAY(),E1071,Table4[Tətil günləri])</f>
        <v>-158</v>
      </c>
      <c r="AL1071" s="18">
        <f t="shared" ca="1" si="33"/>
        <v>-157</v>
      </c>
    </row>
    <row r="1072" spans="1:38" ht="46.9">
      <c r="A1072" s="22">
        <v>384</v>
      </c>
      <c r="B1072" s="22"/>
      <c r="C1072" s="36">
        <v>43292</v>
      </c>
      <c r="D1072" s="36">
        <v>43292</v>
      </c>
      <c r="E1072" s="36">
        <f>WORKDAY(D1072,10,Table4[Tətil günləri])</f>
        <v>43306</v>
      </c>
      <c r="F1072" s="22" t="str">
        <f t="shared" si="32"/>
        <v/>
      </c>
      <c r="G1072" s="22" t="s">
        <v>235</v>
      </c>
      <c r="H1072" s="22">
        <v>519535933</v>
      </c>
      <c r="I1072" s="22" t="s">
        <v>6610</v>
      </c>
      <c r="J1072" s="28" t="s">
        <v>57</v>
      </c>
      <c r="K1072" s="22" t="s">
        <v>6611</v>
      </c>
      <c r="L1072" s="22">
        <v>1120</v>
      </c>
      <c r="M1072" s="22" t="s">
        <v>3844</v>
      </c>
      <c r="N1072" s="22" t="s">
        <v>1060</v>
      </c>
      <c r="O1072" s="22" t="s">
        <v>1061</v>
      </c>
      <c r="P1072" s="36">
        <v>19922</v>
      </c>
      <c r="Q1072" s="22" t="s">
        <v>4099</v>
      </c>
      <c r="R1072" s="73" t="s">
        <v>1063</v>
      </c>
      <c r="S1072" s="22" t="s">
        <v>228</v>
      </c>
      <c r="T1072" s="37">
        <v>43316</v>
      </c>
      <c r="U1072" s="22" t="s">
        <v>865</v>
      </c>
      <c r="V1072" s="73"/>
      <c r="W1072" s="22" t="s">
        <v>9566</v>
      </c>
      <c r="X1072" s="22" t="s">
        <v>9567</v>
      </c>
      <c r="Y1072" s="22"/>
      <c r="Z1072" s="22"/>
      <c r="AA1072" s="22" t="s">
        <v>244</v>
      </c>
      <c r="AB1072" s="22"/>
      <c r="AC1072" s="22" t="s">
        <v>7022</v>
      </c>
      <c r="AD1072" s="22" t="s">
        <v>237</v>
      </c>
      <c r="AE1072" s="22" t="s">
        <v>865</v>
      </c>
      <c r="AF1072" s="37">
        <v>43305</v>
      </c>
      <c r="AG1072" s="53" t="s">
        <v>7024</v>
      </c>
      <c r="AH1072" s="159"/>
      <c r="AI1072" s="22"/>
      <c r="AJ1072" s="22"/>
      <c r="AK1072" s="22">
        <f ca="1">NETWORKDAYS(TODAY(),E1072,Table4[Tətil günləri])</f>
        <v>-158</v>
      </c>
      <c r="AL1072" s="18">
        <f t="shared" ca="1" si="33"/>
        <v>-157</v>
      </c>
    </row>
    <row r="1073" spans="1:38" ht="62.5">
      <c r="A1073" s="22">
        <v>385</v>
      </c>
      <c r="B1073" s="22"/>
      <c r="C1073" s="36">
        <v>43292</v>
      </c>
      <c r="D1073" s="36">
        <v>43292</v>
      </c>
      <c r="E1073" s="36">
        <f>WORKDAY(D1073,10,Table4[Tətil günləri])</f>
        <v>43306</v>
      </c>
      <c r="F1073" s="22" t="str">
        <f t="shared" si="32"/>
        <v/>
      </c>
      <c r="G1073" s="22" t="s">
        <v>235</v>
      </c>
      <c r="H1073" s="22">
        <v>514148779</v>
      </c>
      <c r="I1073" s="22" t="s">
        <v>6612</v>
      </c>
      <c r="J1073" s="28" t="s">
        <v>57</v>
      </c>
      <c r="K1073" s="22" t="s">
        <v>6613</v>
      </c>
      <c r="L1073" s="22">
        <v>2145</v>
      </c>
      <c r="M1073" s="22" t="s">
        <v>1985</v>
      </c>
      <c r="N1073" s="22" t="s">
        <v>1060</v>
      </c>
      <c r="O1073" s="22" t="s">
        <v>1061</v>
      </c>
      <c r="P1073" s="36">
        <v>24705</v>
      </c>
      <c r="Q1073" s="22" t="s">
        <v>6614</v>
      </c>
      <c r="R1073" s="73" t="s">
        <v>1063</v>
      </c>
      <c r="S1073" s="27" t="s">
        <v>228</v>
      </c>
      <c r="T1073" s="114">
        <v>43323</v>
      </c>
      <c r="U1073" s="22" t="s">
        <v>865</v>
      </c>
      <c r="V1073" s="73"/>
      <c r="W1073" s="37" t="s">
        <v>9568</v>
      </c>
      <c r="X1073" s="37" t="s">
        <v>9569</v>
      </c>
      <c r="Y1073" s="22"/>
      <c r="Z1073" s="22"/>
      <c r="AA1073" s="22" t="s">
        <v>244</v>
      </c>
      <c r="AB1073" s="22"/>
      <c r="AC1073" s="22" t="s">
        <v>7023</v>
      </c>
      <c r="AD1073" s="22" t="s">
        <v>237</v>
      </c>
      <c r="AE1073" s="22" t="s">
        <v>865</v>
      </c>
      <c r="AF1073" s="37">
        <v>43305</v>
      </c>
      <c r="AG1073" s="53" t="s">
        <v>7024</v>
      </c>
      <c r="AH1073" s="159"/>
      <c r="AI1073" s="22"/>
      <c r="AJ1073" s="22"/>
      <c r="AK1073" s="22">
        <f ca="1">NETWORKDAYS(TODAY(),E1073,Table4[Tətil günləri])</f>
        <v>-158</v>
      </c>
      <c r="AL1073" s="18">
        <f t="shared" ca="1" si="33"/>
        <v>-157</v>
      </c>
    </row>
    <row r="1074" spans="1:38" ht="134.35" customHeight="1">
      <c r="A1074" s="22">
        <v>386</v>
      </c>
      <c r="B1074" s="22" t="s">
        <v>6617</v>
      </c>
      <c r="C1074" s="37">
        <v>43291</v>
      </c>
      <c r="D1074" s="36">
        <v>43292</v>
      </c>
      <c r="E1074" s="36">
        <f>WORKDAY(D1074,10,Table4[Tətil günləri])</f>
        <v>43306</v>
      </c>
      <c r="F1074" s="22" t="str">
        <f t="shared" si="32"/>
        <v/>
      </c>
      <c r="G1074" s="22" t="s">
        <v>235</v>
      </c>
      <c r="H1074" s="22" t="s">
        <v>6615</v>
      </c>
      <c r="I1074" s="22" t="s">
        <v>6616</v>
      </c>
      <c r="J1074" s="22" t="s">
        <v>84</v>
      </c>
      <c r="K1074" s="22" t="s">
        <v>6100</v>
      </c>
      <c r="L1074" s="22">
        <v>2114</v>
      </c>
      <c r="M1074" s="22" t="s">
        <v>2506</v>
      </c>
      <c r="N1074" s="22" t="s">
        <v>541</v>
      </c>
      <c r="O1074" s="22" t="s">
        <v>542</v>
      </c>
      <c r="P1074" s="36">
        <v>25239</v>
      </c>
      <c r="Q1074" s="22" t="s">
        <v>6101</v>
      </c>
      <c r="R1074" s="73" t="s">
        <v>542</v>
      </c>
      <c r="S1074" s="27" t="s">
        <v>227</v>
      </c>
      <c r="T1074" s="101"/>
      <c r="U1074" s="22" t="s">
        <v>254</v>
      </c>
      <c r="V1074" s="73"/>
      <c r="W1074" s="73" t="s">
        <v>9570</v>
      </c>
      <c r="X1074" s="73" t="s">
        <v>9571</v>
      </c>
      <c r="Y1074" s="22"/>
      <c r="Z1074" s="22"/>
      <c r="AA1074" s="22" t="s">
        <v>243</v>
      </c>
      <c r="AB1074" s="22"/>
      <c r="AC1074" s="22"/>
      <c r="AD1074" s="22" t="s">
        <v>237</v>
      </c>
      <c r="AE1074" s="22" t="s">
        <v>254</v>
      </c>
      <c r="AF1074" s="37">
        <v>43325</v>
      </c>
      <c r="AG1074" s="53" t="s">
        <v>7508</v>
      </c>
      <c r="AH1074" s="159" t="s">
        <v>7517</v>
      </c>
      <c r="AI1074" s="22"/>
      <c r="AJ1074" s="22"/>
      <c r="AK1074" s="22">
        <f ca="1">NETWORKDAYS(TODAY(),E1074,Table4[Tətil günləri])</f>
        <v>-158</v>
      </c>
      <c r="AL1074" s="18">
        <f t="shared" ca="1" si="33"/>
        <v>-157</v>
      </c>
    </row>
    <row r="1075" spans="1:38" ht="104.3" customHeight="1">
      <c r="A1075" s="22">
        <v>387</v>
      </c>
      <c r="B1075" s="22" t="s">
        <v>6629</v>
      </c>
      <c r="C1075" s="37">
        <v>43292</v>
      </c>
      <c r="D1075" s="36">
        <v>43292</v>
      </c>
      <c r="E1075" s="36">
        <f>WORKDAY(D1075,10,Table4[Tətil günləri])</f>
        <v>43306</v>
      </c>
      <c r="F1075" s="22" t="str">
        <f t="shared" si="32"/>
        <v/>
      </c>
      <c r="G1075" s="22" t="s">
        <v>235</v>
      </c>
      <c r="H1075" s="22">
        <v>481694304</v>
      </c>
      <c r="I1075" s="22" t="s">
        <v>6630</v>
      </c>
      <c r="J1075" s="22" t="s">
        <v>36</v>
      </c>
      <c r="K1075" s="22" t="s">
        <v>1264</v>
      </c>
      <c r="L1075" s="22">
        <v>2146</v>
      </c>
      <c r="M1075" s="22" t="s">
        <v>326</v>
      </c>
      <c r="N1075" s="22" t="s">
        <v>509</v>
      </c>
      <c r="O1075" s="22" t="s">
        <v>253</v>
      </c>
      <c r="P1075" s="36">
        <v>21648</v>
      </c>
      <c r="Q1075" s="22" t="s">
        <v>6631</v>
      </c>
      <c r="R1075" s="73" t="s">
        <v>253</v>
      </c>
      <c r="S1075" s="27" t="s">
        <v>228</v>
      </c>
      <c r="T1075" s="114">
        <v>43323</v>
      </c>
      <c r="U1075" s="22" t="s">
        <v>860</v>
      </c>
      <c r="V1075" s="73"/>
      <c r="W1075" s="22" t="s">
        <v>9572</v>
      </c>
      <c r="X1075" s="22" t="s">
        <v>9573</v>
      </c>
      <c r="Y1075" s="22"/>
      <c r="Z1075" s="22"/>
      <c r="AA1075" s="22" t="s">
        <v>243</v>
      </c>
      <c r="AB1075" s="22"/>
      <c r="AC1075" s="22" t="s">
        <v>6847</v>
      </c>
      <c r="AD1075" s="22" t="s">
        <v>237</v>
      </c>
      <c r="AE1075" s="22" t="s">
        <v>860</v>
      </c>
      <c r="AF1075" s="37">
        <v>43300</v>
      </c>
      <c r="AG1075" s="22" t="s">
        <v>6848</v>
      </c>
      <c r="AH1075" s="159"/>
      <c r="AI1075" s="22"/>
      <c r="AJ1075" s="22"/>
      <c r="AK1075" s="22">
        <f ca="1">NETWORKDAYS(TODAY(),E1075,Table4[Tətil günləri])</f>
        <v>-158</v>
      </c>
      <c r="AL1075" s="18">
        <f t="shared" ca="1" si="33"/>
        <v>-157</v>
      </c>
    </row>
    <row r="1076" spans="1:38" ht="171.85">
      <c r="A1076" s="22">
        <v>388</v>
      </c>
      <c r="B1076" s="22" t="s">
        <v>6641</v>
      </c>
      <c r="C1076" s="37">
        <v>43292</v>
      </c>
      <c r="D1076" s="36">
        <v>43293</v>
      </c>
      <c r="E1076" s="36">
        <f>WORKDAY(D1076,10,Table4[Tətil günləri])</f>
        <v>43307</v>
      </c>
      <c r="F1076" s="22" t="str">
        <f t="shared" si="32"/>
        <v/>
      </c>
      <c r="G1076" s="22" t="s">
        <v>235</v>
      </c>
      <c r="H1076" s="22">
        <v>511149570</v>
      </c>
      <c r="I1076" s="22" t="s">
        <v>6642</v>
      </c>
      <c r="J1076" s="22" t="s">
        <v>57</v>
      </c>
      <c r="K1076" s="22" t="s">
        <v>6643</v>
      </c>
      <c r="L1076" s="22">
        <v>1223</v>
      </c>
      <c r="M1076" s="22" t="s">
        <v>6644</v>
      </c>
      <c r="N1076" s="22" t="s">
        <v>719</v>
      </c>
      <c r="O1076" s="22" t="s">
        <v>720</v>
      </c>
      <c r="P1076" s="36">
        <v>23936</v>
      </c>
      <c r="Q1076" s="22" t="s">
        <v>4164</v>
      </c>
      <c r="R1076" s="73"/>
      <c r="S1076" s="27" t="s">
        <v>228</v>
      </c>
      <c r="T1076" s="101">
        <v>43355</v>
      </c>
      <c r="U1076" s="22" t="s">
        <v>254</v>
      </c>
      <c r="V1076" s="73" t="s">
        <v>7174</v>
      </c>
      <c r="W1076" s="73" t="s">
        <v>9892</v>
      </c>
      <c r="X1076" s="73" t="s">
        <v>9893</v>
      </c>
      <c r="Y1076" s="197" t="s">
        <v>239</v>
      </c>
      <c r="Z1076" s="22"/>
      <c r="AA1076" s="22" t="s">
        <v>231</v>
      </c>
      <c r="AB1076" s="22"/>
      <c r="AC1076" s="22"/>
      <c r="AD1076" s="22" t="s">
        <v>237</v>
      </c>
      <c r="AE1076" s="22" t="s">
        <v>254</v>
      </c>
      <c r="AF1076" s="37">
        <v>43348</v>
      </c>
      <c r="AG1076" s="53" t="s">
        <v>8380</v>
      </c>
      <c r="AH1076" s="159"/>
      <c r="AI1076" s="22"/>
      <c r="AJ1076" s="22"/>
      <c r="AK1076" s="22">
        <f ca="1">NETWORKDAYS(TODAY(),E1076,Table4[Tətil günləri])</f>
        <v>-157</v>
      </c>
      <c r="AL1076" s="18">
        <f t="shared" ca="1" si="33"/>
        <v>-156</v>
      </c>
    </row>
    <row r="1077" spans="1:38" ht="125">
      <c r="A1077" s="22">
        <v>388</v>
      </c>
      <c r="B1077" s="22" t="s">
        <v>6641</v>
      </c>
      <c r="C1077" s="37">
        <v>43292</v>
      </c>
      <c r="D1077" s="36">
        <v>43293</v>
      </c>
      <c r="E1077" s="36">
        <f>WORKDAY(D1077,10,Table4[Tətil günləri])</f>
        <v>43307</v>
      </c>
      <c r="F1077" s="22" t="str">
        <f t="shared" si="32"/>
        <v/>
      </c>
      <c r="G1077" s="22" t="s">
        <v>235</v>
      </c>
      <c r="H1077" s="22">
        <v>534737060</v>
      </c>
      <c r="I1077" s="22" t="s">
        <v>6645</v>
      </c>
      <c r="J1077" s="22" t="s">
        <v>57</v>
      </c>
      <c r="K1077" s="22" t="s">
        <v>2001</v>
      </c>
      <c r="L1077" s="22">
        <v>1223</v>
      </c>
      <c r="M1077" s="22" t="s">
        <v>6644</v>
      </c>
      <c r="N1077" s="22" t="s">
        <v>719</v>
      </c>
      <c r="O1077" s="22" t="s">
        <v>720</v>
      </c>
      <c r="P1077" s="36">
        <v>20452</v>
      </c>
      <c r="Q1077" s="22" t="s">
        <v>6646</v>
      </c>
      <c r="R1077" s="73"/>
      <c r="S1077" s="27" t="s">
        <v>228</v>
      </c>
      <c r="T1077" s="101">
        <v>43349</v>
      </c>
      <c r="U1077" s="22" t="s">
        <v>254</v>
      </c>
      <c r="V1077" s="73" t="s">
        <v>7174</v>
      </c>
      <c r="W1077" s="73" t="s">
        <v>9894</v>
      </c>
      <c r="X1077" s="73" t="s">
        <v>9895</v>
      </c>
      <c r="Y1077" s="197" t="s">
        <v>239</v>
      </c>
      <c r="Z1077" s="22"/>
      <c r="AA1077" s="22" t="s">
        <v>231</v>
      </c>
      <c r="AB1077" s="22"/>
      <c r="AC1077" s="22"/>
      <c r="AD1077" s="22" t="s">
        <v>237</v>
      </c>
      <c r="AE1077" s="22" t="s">
        <v>254</v>
      </c>
      <c r="AF1077" s="37">
        <v>43348</v>
      </c>
      <c r="AG1077" s="53" t="s">
        <v>8380</v>
      </c>
      <c r="AH1077" s="159"/>
      <c r="AI1077" s="22"/>
      <c r="AJ1077" s="22"/>
      <c r="AK1077" s="22">
        <f ca="1">NETWORKDAYS(TODAY(),E1077,Table4[Tətil günləri])</f>
        <v>-157</v>
      </c>
      <c r="AL1077" s="18">
        <f t="shared" ca="1" si="33"/>
        <v>-156</v>
      </c>
    </row>
    <row r="1078" spans="1:38" ht="187.5">
      <c r="A1078" s="22">
        <v>388</v>
      </c>
      <c r="B1078" s="22" t="s">
        <v>6641</v>
      </c>
      <c r="C1078" s="37">
        <v>43292</v>
      </c>
      <c r="D1078" s="36">
        <v>43293</v>
      </c>
      <c r="E1078" s="36">
        <f>WORKDAY(D1078,10,Table4[Tətil günləri])</f>
        <v>43307</v>
      </c>
      <c r="F1078" s="22" t="str">
        <f t="shared" si="32"/>
        <v/>
      </c>
      <c r="G1078" s="22" t="s">
        <v>235</v>
      </c>
      <c r="H1078" s="43">
        <v>535410616</v>
      </c>
      <c r="I1078" s="22" t="s">
        <v>6647</v>
      </c>
      <c r="J1078" s="22" t="s">
        <v>57</v>
      </c>
      <c r="K1078" s="22" t="s">
        <v>6648</v>
      </c>
      <c r="L1078" s="22">
        <v>2145</v>
      </c>
      <c r="M1078" s="22" t="s">
        <v>6649</v>
      </c>
      <c r="N1078" s="22" t="s">
        <v>719</v>
      </c>
      <c r="O1078" s="22" t="s">
        <v>720</v>
      </c>
      <c r="P1078" s="36">
        <v>21030</v>
      </c>
      <c r="Q1078" s="22" t="s">
        <v>4033</v>
      </c>
      <c r="R1078" s="73"/>
      <c r="S1078" s="27" t="s">
        <v>228</v>
      </c>
      <c r="T1078" s="101">
        <v>43324</v>
      </c>
      <c r="U1078" s="22" t="s">
        <v>254</v>
      </c>
      <c r="V1078" s="73" t="s">
        <v>7174</v>
      </c>
      <c r="W1078" s="73" t="s">
        <v>9896</v>
      </c>
      <c r="X1078" s="73" t="s">
        <v>9897</v>
      </c>
      <c r="Y1078" s="197" t="s">
        <v>239</v>
      </c>
      <c r="Z1078" s="22"/>
      <c r="AA1078" s="22" t="s">
        <v>231</v>
      </c>
      <c r="AB1078" s="22"/>
      <c r="AC1078" s="22"/>
      <c r="AD1078" s="22" t="s">
        <v>237</v>
      </c>
      <c r="AE1078" s="22" t="s">
        <v>254</v>
      </c>
      <c r="AF1078" s="37">
        <v>43348</v>
      </c>
      <c r="AG1078" s="53" t="s">
        <v>8380</v>
      </c>
      <c r="AH1078" s="159"/>
      <c r="AI1078" s="22"/>
      <c r="AJ1078" s="22"/>
      <c r="AK1078" s="22">
        <f ca="1">NETWORKDAYS(TODAY(),E1078,Table4[Tətil günləri])</f>
        <v>-157</v>
      </c>
      <c r="AL1078" s="18">
        <f t="shared" ca="1" si="33"/>
        <v>-156</v>
      </c>
    </row>
    <row r="1079" spans="1:38" ht="171.85">
      <c r="A1079" s="22">
        <v>388</v>
      </c>
      <c r="B1079" s="22" t="s">
        <v>6641</v>
      </c>
      <c r="C1079" s="37">
        <v>43292</v>
      </c>
      <c r="D1079" s="36">
        <v>43293</v>
      </c>
      <c r="E1079" s="36">
        <f>WORKDAY(D1080,10,Table4[Tətil günləri])</f>
        <v>43307</v>
      </c>
      <c r="F1079" s="22" t="str">
        <f t="shared" si="32"/>
        <v/>
      </c>
      <c r="G1079" s="22" t="s">
        <v>235</v>
      </c>
      <c r="H1079" s="22">
        <v>519609269</v>
      </c>
      <c r="I1079" s="22" t="s">
        <v>6650</v>
      </c>
      <c r="J1079" s="22" t="s">
        <v>57</v>
      </c>
      <c r="K1079" s="22" t="s">
        <v>6651</v>
      </c>
      <c r="L1079" s="22">
        <v>2144</v>
      </c>
      <c r="M1079" s="22" t="s">
        <v>6652</v>
      </c>
      <c r="N1079" s="22" t="s">
        <v>719</v>
      </c>
      <c r="O1079" s="22" t="s">
        <v>720</v>
      </c>
      <c r="P1079" s="36">
        <v>21733</v>
      </c>
      <c r="Q1079" s="22" t="s">
        <v>6653</v>
      </c>
      <c r="R1079" s="73"/>
      <c r="S1079" s="27" t="s">
        <v>228</v>
      </c>
      <c r="T1079" s="37">
        <v>43363</v>
      </c>
      <c r="U1079" s="22" t="s">
        <v>254</v>
      </c>
      <c r="V1079" s="73" t="s">
        <v>7174</v>
      </c>
      <c r="W1079" s="73" t="s">
        <v>9898</v>
      </c>
      <c r="X1079" s="73" t="s">
        <v>9899</v>
      </c>
      <c r="Y1079" s="197" t="s">
        <v>239</v>
      </c>
      <c r="Z1079" s="22"/>
      <c r="AA1079" s="22" t="s">
        <v>231</v>
      </c>
      <c r="AB1079" s="22"/>
      <c r="AC1079" s="22"/>
      <c r="AD1079" s="22" t="s">
        <v>237</v>
      </c>
      <c r="AE1079" s="22" t="s">
        <v>254</v>
      </c>
      <c r="AF1079" s="37">
        <v>43348</v>
      </c>
      <c r="AG1079" s="53" t="s">
        <v>8380</v>
      </c>
      <c r="AH1079" s="159"/>
      <c r="AI1079" s="22"/>
      <c r="AJ1079" s="22"/>
      <c r="AK1079" s="22">
        <f ca="1">NETWORKDAYS(TODAY(),E1079,Table4[Tətil günləri])</f>
        <v>-157</v>
      </c>
      <c r="AL1079" s="18">
        <f t="shared" ca="1" si="33"/>
        <v>-156</v>
      </c>
    </row>
    <row r="1080" spans="1:38" ht="93.75">
      <c r="A1080" s="22">
        <v>388</v>
      </c>
      <c r="B1080" s="22" t="s">
        <v>6641</v>
      </c>
      <c r="C1080" s="37">
        <v>43292</v>
      </c>
      <c r="D1080" s="36">
        <v>43293</v>
      </c>
      <c r="E1080" s="36">
        <f>WORKDAY(D1080,10,Table4[Tətil günləri])</f>
        <v>43307</v>
      </c>
      <c r="F1080" s="22" t="str">
        <f t="shared" si="32"/>
        <v/>
      </c>
      <c r="G1080" s="22" t="s">
        <v>235</v>
      </c>
      <c r="H1080" s="22">
        <v>463931731</v>
      </c>
      <c r="I1080" s="22" t="s">
        <v>6654</v>
      </c>
      <c r="J1080" s="22" t="s">
        <v>57</v>
      </c>
      <c r="K1080" s="22" t="s">
        <v>6655</v>
      </c>
      <c r="L1080" s="22">
        <v>2144</v>
      </c>
      <c r="M1080" s="22" t="s">
        <v>6652</v>
      </c>
      <c r="N1080" s="22" t="s">
        <v>719</v>
      </c>
      <c r="O1080" s="22" t="s">
        <v>720</v>
      </c>
      <c r="P1080" s="36">
        <v>30185</v>
      </c>
      <c r="Q1080" s="22" t="s">
        <v>6656</v>
      </c>
      <c r="R1080" s="73"/>
      <c r="S1080" s="27" t="s">
        <v>228</v>
      </c>
      <c r="T1080" s="37">
        <v>43363</v>
      </c>
      <c r="U1080" s="22" t="s">
        <v>254</v>
      </c>
      <c r="V1080" s="73" t="s">
        <v>7174</v>
      </c>
      <c r="W1080" s="73" t="s">
        <v>9900</v>
      </c>
      <c r="X1080" s="73" t="s">
        <v>9901</v>
      </c>
      <c r="Y1080" s="197" t="s">
        <v>239</v>
      </c>
      <c r="Z1080" s="22"/>
      <c r="AA1080" s="22" t="s">
        <v>231</v>
      </c>
      <c r="AB1080" s="22"/>
      <c r="AC1080" s="22"/>
      <c r="AD1080" s="22" t="s">
        <v>237</v>
      </c>
      <c r="AE1080" s="22" t="s">
        <v>254</v>
      </c>
      <c r="AF1080" s="37">
        <v>43348</v>
      </c>
      <c r="AG1080" s="53" t="s">
        <v>8380</v>
      </c>
      <c r="AH1080" s="159"/>
      <c r="AI1080" s="22"/>
      <c r="AJ1080" s="22"/>
      <c r="AK1080" s="22">
        <f ca="1">NETWORKDAYS(TODAY(),E1080,Table4[Tətil günləri])</f>
        <v>-157</v>
      </c>
      <c r="AL1080" s="18">
        <f t="shared" ca="1" si="33"/>
        <v>-156</v>
      </c>
    </row>
    <row r="1081" spans="1:38" ht="78.150000000000006">
      <c r="A1081" s="22">
        <v>388</v>
      </c>
      <c r="B1081" s="22" t="s">
        <v>6641</v>
      </c>
      <c r="C1081" s="37">
        <v>43292</v>
      </c>
      <c r="D1081" s="36">
        <v>43293</v>
      </c>
      <c r="E1081" s="36">
        <f>WORKDAY(D1082,10,Table4[Tətil günləri])</f>
        <v>43307</v>
      </c>
      <c r="F1081" s="22" t="str">
        <f t="shared" si="32"/>
        <v/>
      </c>
      <c r="G1081" s="22" t="s">
        <v>235</v>
      </c>
      <c r="H1081" s="22">
        <v>505989673</v>
      </c>
      <c r="I1081" s="22" t="s">
        <v>6657</v>
      </c>
      <c r="J1081" s="22" t="s">
        <v>57</v>
      </c>
      <c r="K1081" s="22" t="s">
        <v>3610</v>
      </c>
      <c r="L1081" s="22">
        <v>2144</v>
      </c>
      <c r="M1081" s="22" t="s">
        <v>6652</v>
      </c>
      <c r="N1081" s="22" t="s">
        <v>719</v>
      </c>
      <c r="O1081" s="22" t="s">
        <v>720</v>
      </c>
      <c r="P1081" s="36">
        <v>30909</v>
      </c>
      <c r="Q1081" s="22" t="s">
        <v>3612</v>
      </c>
      <c r="R1081" s="73"/>
      <c r="S1081" s="27" t="s">
        <v>228</v>
      </c>
      <c r="T1081" s="37">
        <v>43364</v>
      </c>
      <c r="U1081" s="22" t="s">
        <v>254</v>
      </c>
      <c r="V1081" s="73" t="s">
        <v>7174</v>
      </c>
      <c r="W1081" s="73" t="s">
        <v>9902</v>
      </c>
      <c r="X1081" s="73" t="s">
        <v>9903</v>
      </c>
      <c r="Y1081" s="197" t="s">
        <v>239</v>
      </c>
      <c r="Z1081" s="22"/>
      <c r="AA1081" s="22" t="s">
        <v>231</v>
      </c>
      <c r="AB1081" s="22"/>
      <c r="AC1081" s="22"/>
      <c r="AD1081" s="22" t="s">
        <v>237</v>
      </c>
      <c r="AE1081" s="22" t="s">
        <v>254</v>
      </c>
      <c r="AF1081" s="37">
        <v>43348</v>
      </c>
      <c r="AG1081" s="53" t="s">
        <v>8380</v>
      </c>
      <c r="AH1081" s="159" t="s">
        <v>11853</v>
      </c>
      <c r="AI1081" s="22"/>
      <c r="AJ1081" s="22"/>
      <c r="AK1081" s="22">
        <f ca="1">NETWORKDAYS(TODAY(),E1081,Table4[Tətil günləri])</f>
        <v>-157</v>
      </c>
      <c r="AL1081" s="18">
        <f t="shared" ca="1" si="33"/>
        <v>-156</v>
      </c>
    </row>
    <row r="1082" spans="1:38" ht="78.150000000000006">
      <c r="A1082" s="22">
        <v>388</v>
      </c>
      <c r="B1082" s="22" t="s">
        <v>6641</v>
      </c>
      <c r="C1082" s="37">
        <v>43292</v>
      </c>
      <c r="D1082" s="36">
        <v>43293</v>
      </c>
      <c r="E1082" s="36">
        <f>WORKDAY(D1082,10,Table4[Tətil günləri])</f>
        <v>43307</v>
      </c>
      <c r="F1082" s="22" t="str">
        <f t="shared" si="32"/>
        <v/>
      </c>
      <c r="G1082" s="22" t="s">
        <v>235</v>
      </c>
      <c r="H1082" s="22">
        <v>514109389</v>
      </c>
      <c r="I1082" s="29" t="s">
        <v>6658</v>
      </c>
      <c r="J1082" s="22" t="s">
        <v>57</v>
      </c>
      <c r="K1082" s="22" t="s">
        <v>2553</v>
      </c>
      <c r="L1082" s="22">
        <v>2144</v>
      </c>
      <c r="M1082" s="22" t="s">
        <v>6652</v>
      </c>
      <c r="N1082" s="22" t="s">
        <v>719</v>
      </c>
      <c r="O1082" s="22" t="s">
        <v>720</v>
      </c>
      <c r="P1082" s="36">
        <v>23945</v>
      </c>
      <c r="Q1082" s="22" t="s">
        <v>1541</v>
      </c>
      <c r="R1082" s="73"/>
      <c r="S1082" s="27" t="s">
        <v>227</v>
      </c>
      <c r="T1082" s="142"/>
      <c r="U1082" s="22" t="s">
        <v>254</v>
      </c>
      <c r="V1082" s="73" t="s">
        <v>7174</v>
      </c>
      <c r="W1082" s="73" t="s">
        <v>9904</v>
      </c>
      <c r="X1082" s="73" t="s">
        <v>9905</v>
      </c>
      <c r="Y1082" s="197" t="s">
        <v>239</v>
      </c>
      <c r="Z1082" s="22"/>
      <c r="AA1082" s="22" t="s">
        <v>231</v>
      </c>
      <c r="AB1082" s="22"/>
      <c r="AC1082" s="22" t="s">
        <v>10521</v>
      </c>
      <c r="AD1082" s="22" t="s">
        <v>237</v>
      </c>
      <c r="AE1082" s="22" t="s">
        <v>254</v>
      </c>
      <c r="AF1082" s="37">
        <v>43412</v>
      </c>
      <c r="AG1082" s="64" t="s">
        <v>10522</v>
      </c>
      <c r="AH1082" s="159" t="s">
        <v>10523</v>
      </c>
      <c r="AI1082" s="22"/>
      <c r="AJ1082" s="22"/>
      <c r="AK1082" s="22">
        <f ca="1">NETWORKDAYS(TODAY(),E1082,Table4[Tətil günləri])</f>
        <v>-157</v>
      </c>
      <c r="AL1082" s="18">
        <f t="shared" ca="1" si="33"/>
        <v>-156</v>
      </c>
    </row>
    <row r="1083" spans="1:38" ht="78.150000000000006">
      <c r="A1083" s="22">
        <v>388</v>
      </c>
      <c r="B1083" s="22" t="s">
        <v>6641</v>
      </c>
      <c r="C1083" s="37">
        <v>43292</v>
      </c>
      <c r="D1083" s="36">
        <v>43293</v>
      </c>
      <c r="E1083" s="36">
        <f>WORKDAY(D1084,10,Table4[Tətil günləri])</f>
        <v>43307</v>
      </c>
      <c r="F1083" s="22" t="str">
        <f t="shared" si="32"/>
        <v/>
      </c>
      <c r="G1083" s="22" t="s">
        <v>235</v>
      </c>
      <c r="H1083" s="22">
        <v>544375622</v>
      </c>
      <c r="I1083" s="29" t="s">
        <v>6659</v>
      </c>
      <c r="J1083" s="22" t="s">
        <v>57</v>
      </c>
      <c r="K1083" s="22" t="s">
        <v>6660</v>
      </c>
      <c r="L1083" s="22">
        <v>2151</v>
      </c>
      <c r="M1083" s="22" t="s">
        <v>3617</v>
      </c>
      <c r="N1083" s="22" t="s">
        <v>719</v>
      </c>
      <c r="O1083" s="22" t="s">
        <v>720</v>
      </c>
      <c r="P1083" s="36">
        <v>23275</v>
      </c>
      <c r="Q1083" s="22" t="s">
        <v>6661</v>
      </c>
      <c r="R1083" s="73"/>
      <c r="S1083" s="27" t="s">
        <v>227</v>
      </c>
      <c r="T1083" s="142"/>
      <c r="U1083" s="22" t="s">
        <v>254</v>
      </c>
      <c r="V1083" s="73" t="s">
        <v>7174</v>
      </c>
      <c r="W1083" s="73" t="s">
        <v>9906</v>
      </c>
      <c r="X1083" s="73" t="s">
        <v>9907</v>
      </c>
      <c r="Y1083" s="197" t="s">
        <v>239</v>
      </c>
      <c r="Z1083" s="22"/>
      <c r="AA1083" s="22" t="s">
        <v>231</v>
      </c>
      <c r="AB1083" s="22"/>
      <c r="AC1083" s="22" t="s">
        <v>10100</v>
      </c>
      <c r="AD1083" s="22" t="s">
        <v>237</v>
      </c>
      <c r="AE1083" s="22" t="s">
        <v>254</v>
      </c>
      <c r="AF1083" s="37" t="s">
        <v>10085</v>
      </c>
      <c r="AG1083" s="53" t="s">
        <v>10104</v>
      </c>
      <c r="AH1083" s="159"/>
      <c r="AI1083" s="22"/>
      <c r="AJ1083" s="22"/>
      <c r="AK1083" s="22">
        <f ca="1">NETWORKDAYS(TODAY(),E1083,Table4[Tətil günləri])</f>
        <v>-157</v>
      </c>
      <c r="AL1083" s="18">
        <f t="shared" ca="1" si="33"/>
        <v>-156</v>
      </c>
    </row>
    <row r="1084" spans="1:38" ht="59.8" customHeight="1">
      <c r="A1084" s="22">
        <v>388</v>
      </c>
      <c r="B1084" s="22" t="s">
        <v>6641</v>
      </c>
      <c r="C1084" s="37">
        <v>43292</v>
      </c>
      <c r="D1084" s="36">
        <v>43293</v>
      </c>
      <c r="E1084" s="36">
        <f>WORKDAY(D1084,10,Table4[Tətil günləri])</f>
        <v>43307</v>
      </c>
      <c r="F1084" s="22" t="str">
        <f t="shared" si="32"/>
        <v/>
      </c>
      <c r="G1084" s="22" t="s">
        <v>235</v>
      </c>
      <c r="H1084" s="22">
        <v>527071600</v>
      </c>
      <c r="I1084" s="22" t="s">
        <v>6662</v>
      </c>
      <c r="J1084" s="22" t="s">
        <v>57</v>
      </c>
      <c r="K1084" s="22" t="s">
        <v>6663</v>
      </c>
      <c r="L1084" s="22">
        <v>2145</v>
      </c>
      <c r="M1084" s="22" t="s">
        <v>6649</v>
      </c>
      <c r="N1084" s="22" t="s">
        <v>719</v>
      </c>
      <c r="O1084" s="22" t="s">
        <v>720</v>
      </c>
      <c r="P1084" s="36"/>
      <c r="Q1084" s="22" t="s">
        <v>6614</v>
      </c>
      <c r="R1084" s="73"/>
      <c r="S1084" s="27" t="s">
        <v>227</v>
      </c>
      <c r="T1084" s="142"/>
      <c r="U1084" s="22" t="s">
        <v>254</v>
      </c>
      <c r="V1084" s="73" t="s">
        <v>7174</v>
      </c>
      <c r="W1084" s="73" t="s">
        <v>9908</v>
      </c>
      <c r="X1084" s="73" t="s">
        <v>9909</v>
      </c>
      <c r="Y1084" s="197" t="s">
        <v>239</v>
      </c>
      <c r="Z1084" s="22"/>
      <c r="AA1084" s="22" t="s">
        <v>231</v>
      </c>
      <c r="AB1084" s="22"/>
      <c r="AC1084" s="22" t="s">
        <v>10364</v>
      </c>
      <c r="AD1084" s="22" t="s">
        <v>237</v>
      </c>
      <c r="AE1084" s="22" t="s">
        <v>254</v>
      </c>
      <c r="AF1084" s="37" t="s">
        <v>10365</v>
      </c>
      <c r="AG1084" s="53" t="s">
        <v>10366</v>
      </c>
      <c r="AH1084" s="159" t="s">
        <v>10367</v>
      </c>
      <c r="AI1084" s="22"/>
      <c r="AJ1084" s="22"/>
      <c r="AK1084" s="22">
        <f ca="1">NETWORKDAYS(TODAY(),E1084,Table4[Tətil günləri])</f>
        <v>-157</v>
      </c>
      <c r="AL1084" s="18">
        <f t="shared" ca="1" si="33"/>
        <v>-156</v>
      </c>
    </row>
    <row r="1085" spans="1:38" ht="131.80000000000001" customHeight="1">
      <c r="A1085" s="22">
        <v>388</v>
      </c>
      <c r="B1085" s="22" t="s">
        <v>6641</v>
      </c>
      <c r="C1085" s="37">
        <v>43292</v>
      </c>
      <c r="D1085" s="36">
        <v>43293</v>
      </c>
      <c r="E1085" s="36">
        <f>WORKDAY(D1086,10,Table4[Tətil günləri])</f>
        <v>43307</v>
      </c>
      <c r="F1085" s="22" t="str">
        <f t="shared" si="32"/>
        <v/>
      </c>
      <c r="G1085" s="22" t="s">
        <v>235</v>
      </c>
      <c r="H1085" s="22">
        <v>533597830</v>
      </c>
      <c r="I1085" s="22" t="s">
        <v>6664</v>
      </c>
      <c r="J1085" s="22" t="s">
        <v>57</v>
      </c>
      <c r="K1085" s="22" t="s">
        <v>6665</v>
      </c>
      <c r="L1085" s="22">
        <v>3152</v>
      </c>
      <c r="M1085" s="22" t="s">
        <v>6666</v>
      </c>
      <c r="N1085" s="22" t="s">
        <v>719</v>
      </c>
      <c r="O1085" s="22" t="s">
        <v>720</v>
      </c>
      <c r="P1085" s="36">
        <v>20364</v>
      </c>
      <c r="Q1085" s="22" t="s">
        <v>6667</v>
      </c>
      <c r="R1085" s="73"/>
      <c r="S1085" s="22" t="s">
        <v>227</v>
      </c>
      <c r="T1085" s="22"/>
      <c r="U1085" s="22" t="s">
        <v>6668</v>
      </c>
      <c r="V1085" s="73" t="s">
        <v>7174</v>
      </c>
      <c r="W1085" s="73" t="s">
        <v>9910</v>
      </c>
      <c r="X1085" s="73" t="s">
        <v>9911</v>
      </c>
      <c r="Y1085" s="197" t="s">
        <v>239</v>
      </c>
      <c r="Z1085" s="22"/>
      <c r="AA1085" s="22" t="s">
        <v>231</v>
      </c>
      <c r="AB1085" s="22"/>
      <c r="AC1085" s="22" t="s">
        <v>10363</v>
      </c>
      <c r="AD1085" s="22" t="s">
        <v>237</v>
      </c>
      <c r="AE1085" s="22" t="s">
        <v>865</v>
      </c>
      <c r="AF1085" s="37" t="s">
        <v>10365</v>
      </c>
      <c r="AG1085" s="53" t="s">
        <v>10366</v>
      </c>
      <c r="AH1085" s="159" t="s">
        <v>1220</v>
      </c>
      <c r="AI1085" s="22"/>
      <c r="AJ1085" s="22"/>
      <c r="AK1085" s="22">
        <f ca="1">NETWORKDAYS(TODAY(),E1085,Table4[Tətil günləri])</f>
        <v>-157</v>
      </c>
      <c r="AL1085" s="18">
        <f t="shared" ca="1" si="33"/>
        <v>-156</v>
      </c>
    </row>
    <row r="1086" spans="1:38" ht="78.150000000000006">
      <c r="A1086" s="22">
        <v>388</v>
      </c>
      <c r="B1086" s="22" t="s">
        <v>6641</v>
      </c>
      <c r="C1086" s="37">
        <v>43292</v>
      </c>
      <c r="D1086" s="36">
        <v>43293</v>
      </c>
      <c r="E1086" s="36">
        <f>WORKDAY(D1086,10,Table4[Tətil günləri])</f>
        <v>43307</v>
      </c>
      <c r="F1086" s="22" t="str">
        <f t="shared" si="32"/>
        <v/>
      </c>
      <c r="G1086" s="22" t="s">
        <v>235</v>
      </c>
      <c r="H1086" s="22">
        <v>507604905</v>
      </c>
      <c r="I1086" s="29" t="s">
        <v>6669</v>
      </c>
      <c r="J1086" s="22" t="s">
        <v>57</v>
      </c>
      <c r="K1086" s="22" t="s">
        <v>3610</v>
      </c>
      <c r="L1086" s="22">
        <v>2144</v>
      </c>
      <c r="M1086" s="22" t="s">
        <v>6652</v>
      </c>
      <c r="N1086" s="22" t="s">
        <v>719</v>
      </c>
      <c r="O1086" s="22" t="s">
        <v>720</v>
      </c>
      <c r="P1086" s="36">
        <v>19519</v>
      </c>
      <c r="Q1086" s="22" t="s">
        <v>3612</v>
      </c>
      <c r="R1086" s="73"/>
      <c r="S1086" s="22" t="s">
        <v>227</v>
      </c>
      <c r="T1086" s="22"/>
      <c r="U1086" s="22" t="s">
        <v>254</v>
      </c>
      <c r="V1086" s="73" t="s">
        <v>7174</v>
      </c>
      <c r="W1086" s="73" t="s">
        <v>9912</v>
      </c>
      <c r="X1086" s="73" t="s">
        <v>9913</v>
      </c>
      <c r="Y1086" s="197" t="s">
        <v>239</v>
      </c>
      <c r="Z1086" s="22"/>
      <c r="AA1086" s="22" t="s">
        <v>231</v>
      </c>
      <c r="AB1086" s="22"/>
      <c r="AC1086" s="22" t="s">
        <v>10098</v>
      </c>
      <c r="AD1086" s="22" t="s">
        <v>237</v>
      </c>
      <c r="AE1086" s="22" t="s">
        <v>254</v>
      </c>
      <c r="AF1086" s="37" t="s">
        <v>10085</v>
      </c>
      <c r="AG1086" s="53" t="s">
        <v>10104</v>
      </c>
      <c r="AH1086" s="159"/>
      <c r="AI1086" s="22"/>
      <c r="AJ1086" s="22"/>
      <c r="AK1086" s="22">
        <f ca="1">NETWORKDAYS(TODAY(),E1086,Table4[Tətil günləri])</f>
        <v>-157</v>
      </c>
      <c r="AL1086" s="18">
        <f t="shared" ca="1" si="33"/>
        <v>-156</v>
      </c>
    </row>
    <row r="1087" spans="1:38" ht="62.5">
      <c r="A1087" s="22">
        <v>388</v>
      </c>
      <c r="B1087" s="22" t="s">
        <v>6641</v>
      </c>
      <c r="C1087" s="37">
        <v>43292</v>
      </c>
      <c r="D1087" s="36">
        <v>43293</v>
      </c>
      <c r="E1087" s="36">
        <f>WORKDAY(D1087,10,Table4[Tətil günləri])</f>
        <v>43307</v>
      </c>
      <c r="F1087" s="22" t="str">
        <f t="shared" ref="F1087:F1154" si="34">IF(OR(G1087="göndərildi",G1087="ləğv olundu"),"",AL1087)</f>
        <v/>
      </c>
      <c r="G1087" s="22" t="s">
        <v>235</v>
      </c>
      <c r="H1087" s="22">
        <v>508047893</v>
      </c>
      <c r="I1087" s="29" t="s">
        <v>6670</v>
      </c>
      <c r="J1087" s="22" t="s">
        <v>57</v>
      </c>
      <c r="K1087" s="22" t="s">
        <v>6671</v>
      </c>
      <c r="L1087" s="22">
        <v>2151</v>
      </c>
      <c r="M1087" s="22" t="s">
        <v>3617</v>
      </c>
      <c r="N1087" s="22" t="s">
        <v>719</v>
      </c>
      <c r="O1087" s="22" t="s">
        <v>720</v>
      </c>
      <c r="P1087" s="36">
        <v>31969</v>
      </c>
      <c r="Q1087" s="22" t="s">
        <v>6672</v>
      </c>
      <c r="R1087" s="73"/>
      <c r="S1087" s="27" t="s">
        <v>227</v>
      </c>
      <c r="T1087" s="37"/>
      <c r="U1087" s="22" t="s">
        <v>254</v>
      </c>
      <c r="V1087" s="73" t="s">
        <v>7174</v>
      </c>
      <c r="W1087" s="73" t="s">
        <v>9914</v>
      </c>
      <c r="X1087" s="73" t="s">
        <v>9915</v>
      </c>
      <c r="Y1087" s="197" t="s">
        <v>239</v>
      </c>
      <c r="Z1087" s="37"/>
      <c r="AA1087" s="22" t="s">
        <v>231</v>
      </c>
      <c r="AB1087" s="22"/>
      <c r="AC1087" s="22" t="s">
        <v>10099</v>
      </c>
      <c r="AD1087" s="22" t="s">
        <v>237</v>
      </c>
      <c r="AE1087" s="22" t="s">
        <v>254</v>
      </c>
      <c r="AF1087" s="37" t="s">
        <v>10085</v>
      </c>
      <c r="AG1087" s="53" t="s">
        <v>10104</v>
      </c>
      <c r="AH1087" s="159"/>
      <c r="AI1087" s="22"/>
      <c r="AJ1087" s="22"/>
      <c r="AK1087" s="22">
        <f ca="1">NETWORKDAYS(TODAY(),E1087,Table4[Tətil günləri])</f>
        <v>-157</v>
      </c>
      <c r="AL1087" s="18">
        <f t="shared" ref="AL1087:AL1150" ca="1" si="35">IF(AK1087&gt;0,AK1087-1,AK1087+1)</f>
        <v>-156</v>
      </c>
    </row>
    <row r="1088" spans="1:38" ht="140.6">
      <c r="A1088" s="22">
        <v>389</v>
      </c>
      <c r="B1088" s="22"/>
      <c r="C1088" s="36">
        <v>43294</v>
      </c>
      <c r="D1088" s="36">
        <v>43294</v>
      </c>
      <c r="E1088" s="36">
        <f>WORKDAY(D1088,10,Table4[Tətil günləri])</f>
        <v>43308</v>
      </c>
      <c r="F1088" s="22" t="str">
        <f t="shared" si="34"/>
        <v/>
      </c>
      <c r="G1088" s="22" t="s">
        <v>235</v>
      </c>
      <c r="H1088" s="22" t="s">
        <v>6688</v>
      </c>
      <c r="I1088" s="22" t="s">
        <v>6689</v>
      </c>
      <c r="J1088" s="22" t="s">
        <v>96</v>
      </c>
      <c r="K1088" s="22" t="s">
        <v>6690</v>
      </c>
      <c r="L1088" s="22">
        <v>2145</v>
      </c>
      <c r="M1088" s="22" t="s">
        <v>5465</v>
      </c>
      <c r="N1088" s="22" t="s">
        <v>4277</v>
      </c>
      <c r="O1088" s="22" t="s">
        <v>4278</v>
      </c>
      <c r="P1088" s="36">
        <v>32159</v>
      </c>
      <c r="Q1088" s="22" t="s">
        <v>1358</v>
      </c>
      <c r="R1088" s="73" t="s">
        <v>4279</v>
      </c>
      <c r="S1088" s="27" t="s">
        <v>227</v>
      </c>
      <c r="T1088" s="37" t="s">
        <v>544</v>
      </c>
      <c r="U1088" s="22" t="s">
        <v>254</v>
      </c>
      <c r="V1088" s="73" t="s">
        <v>232</v>
      </c>
      <c r="W1088" s="22" t="s">
        <v>11774</v>
      </c>
      <c r="X1088" s="45" t="s">
        <v>11775</v>
      </c>
      <c r="Y1088" s="22" t="s">
        <v>239</v>
      </c>
      <c r="Z1088" s="37">
        <v>43304</v>
      </c>
      <c r="AA1088" s="22" t="s">
        <v>243</v>
      </c>
      <c r="AB1088" s="22"/>
      <c r="AC1088" s="22" t="s">
        <v>7327</v>
      </c>
      <c r="AD1088" s="22" t="s">
        <v>237</v>
      </c>
      <c r="AE1088" s="22" t="s">
        <v>254</v>
      </c>
      <c r="AF1088" s="37">
        <v>43318</v>
      </c>
      <c r="AG1088" s="53" t="s">
        <v>7328</v>
      </c>
      <c r="AH1088" s="159"/>
      <c r="AI1088" s="22"/>
      <c r="AJ1088" s="22"/>
      <c r="AK1088" s="22">
        <f ca="1">NETWORKDAYS(TODAY(),E1088,Table4[Tətil günləri])</f>
        <v>-156</v>
      </c>
      <c r="AL1088" s="18">
        <f t="shared" ca="1" si="35"/>
        <v>-155</v>
      </c>
    </row>
    <row r="1089" spans="1:38" ht="140.6">
      <c r="A1089" s="22">
        <v>389</v>
      </c>
      <c r="B1089" s="22"/>
      <c r="C1089" s="36">
        <v>43294</v>
      </c>
      <c r="D1089" s="36">
        <v>43294</v>
      </c>
      <c r="E1089" s="36">
        <f>WORKDAY(D1089,10,Table4[Tətil günləri])</f>
        <v>43308</v>
      </c>
      <c r="F1089" s="22" t="str">
        <f t="shared" si="34"/>
        <v/>
      </c>
      <c r="G1089" s="22" t="s">
        <v>235</v>
      </c>
      <c r="H1089" s="22" t="s">
        <v>6691</v>
      </c>
      <c r="I1089" s="22" t="s">
        <v>6692</v>
      </c>
      <c r="J1089" s="22" t="s">
        <v>96</v>
      </c>
      <c r="K1089" s="22" t="s">
        <v>4282</v>
      </c>
      <c r="L1089" s="22">
        <v>2141</v>
      </c>
      <c r="M1089" s="22" t="s">
        <v>2950</v>
      </c>
      <c r="N1089" s="22" t="s">
        <v>4277</v>
      </c>
      <c r="O1089" s="22" t="s">
        <v>4278</v>
      </c>
      <c r="P1089" s="36">
        <v>29703</v>
      </c>
      <c r="Q1089" s="22" t="s">
        <v>918</v>
      </c>
      <c r="R1089" s="73" t="s">
        <v>4279</v>
      </c>
      <c r="S1089" s="27" t="s">
        <v>227</v>
      </c>
      <c r="T1089" s="37" t="s">
        <v>544</v>
      </c>
      <c r="U1089" s="22" t="s">
        <v>254</v>
      </c>
      <c r="V1089" s="73" t="s">
        <v>232</v>
      </c>
      <c r="W1089" s="22" t="s">
        <v>11776</v>
      </c>
      <c r="X1089" s="45" t="s">
        <v>11777</v>
      </c>
      <c r="Y1089" s="22" t="s">
        <v>239</v>
      </c>
      <c r="Z1089" s="37">
        <v>43304</v>
      </c>
      <c r="AA1089" s="22" t="s">
        <v>243</v>
      </c>
      <c r="AB1089" s="22"/>
      <c r="AC1089" s="22" t="s">
        <v>7327</v>
      </c>
      <c r="AD1089" s="22" t="s">
        <v>237</v>
      </c>
      <c r="AE1089" s="22" t="s">
        <v>254</v>
      </c>
      <c r="AF1089" s="37">
        <v>43318</v>
      </c>
      <c r="AG1089" s="53" t="s">
        <v>7328</v>
      </c>
      <c r="AH1089" s="159"/>
      <c r="AI1089" s="22"/>
      <c r="AJ1089" s="22"/>
      <c r="AK1089" s="22">
        <f ca="1">NETWORKDAYS(TODAY(),E1089,Table4[Tətil günləri])</f>
        <v>-156</v>
      </c>
      <c r="AL1089" s="18">
        <f t="shared" ca="1" si="35"/>
        <v>-155</v>
      </c>
    </row>
    <row r="1090" spans="1:38" ht="140.6">
      <c r="A1090" s="22">
        <v>389</v>
      </c>
      <c r="B1090" s="22"/>
      <c r="C1090" s="36">
        <v>43294</v>
      </c>
      <c r="D1090" s="36">
        <v>43294</v>
      </c>
      <c r="E1090" s="36">
        <f>WORKDAY(D1090,10,Table4[Tətil günləri])</f>
        <v>43308</v>
      </c>
      <c r="F1090" s="22" t="str">
        <f t="shared" si="34"/>
        <v/>
      </c>
      <c r="G1090" s="22" t="s">
        <v>235</v>
      </c>
      <c r="H1090" s="22" t="s">
        <v>6693</v>
      </c>
      <c r="I1090" s="22" t="s">
        <v>6694</v>
      </c>
      <c r="J1090" s="22" t="s">
        <v>96</v>
      </c>
      <c r="K1090" s="22" t="s">
        <v>6695</v>
      </c>
      <c r="L1090" s="22">
        <v>2141</v>
      </c>
      <c r="M1090" s="22" t="s">
        <v>2950</v>
      </c>
      <c r="N1090" s="22" t="s">
        <v>4277</v>
      </c>
      <c r="O1090" s="22" t="s">
        <v>4278</v>
      </c>
      <c r="P1090" s="36">
        <v>26275</v>
      </c>
      <c r="Q1090" s="22" t="s">
        <v>6696</v>
      </c>
      <c r="R1090" s="73" t="s">
        <v>4279</v>
      </c>
      <c r="S1090" s="27" t="s">
        <v>227</v>
      </c>
      <c r="T1090" s="37" t="s">
        <v>544</v>
      </c>
      <c r="U1090" s="22" t="s">
        <v>254</v>
      </c>
      <c r="V1090" s="73" t="s">
        <v>232</v>
      </c>
      <c r="W1090" s="13" t="s">
        <v>11778</v>
      </c>
      <c r="X1090" s="17" t="s">
        <v>11779</v>
      </c>
      <c r="Y1090" s="22" t="s">
        <v>239</v>
      </c>
      <c r="Z1090" s="37">
        <v>43304</v>
      </c>
      <c r="AA1090" s="22" t="s">
        <v>243</v>
      </c>
      <c r="AB1090" s="22"/>
      <c r="AC1090" s="22" t="s">
        <v>7327</v>
      </c>
      <c r="AD1090" s="22" t="s">
        <v>237</v>
      </c>
      <c r="AE1090" s="22" t="s">
        <v>254</v>
      </c>
      <c r="AF1090" s="37">
        <v>43318</v>
      </c>
      <c r="AG1090" s="53" t="s">
        <v>7328</v>
      </c>
      <c r="AH1090" s="159"/>
      <c r="AI1090" s="22"/>
      <c r="AJ1090" s="22"/>
      <c r="AK1090" s="22">
        <f ca="1">NETWORKDAYS(TODAY(),E1090,Table4[Tətil günləri])</f>
        <v>-156</v>
      </c>
      <c r="AL1090" s="18">
        <f t="shared" ca="1" si="35"/>
        <v>-155</v>
      </c>
    </row>
    <row r="1091" spans="1:38" ht="46.9">
      <c r="A1091" s="22">
        <v>390</v>
      </c>
      <c r="B1091" s="22" t="s">
        <v>6697</v>
      </c>
      <c r="C1091" s="37">
        <v>43290</v>
      </c>
      <c r="D1091" s="36">
        <v>43294</v>
      </c>
      <c r="E1091" s="36">
        <f>WORKDAY(D1092,10,Table4[Tətil günləri])</f>
        <v>43308</v>
      </c>
      <c r="F1091" s="22" t="str">
        <f t="shared" si="34"/>
        <v/>
      </c>
      <c r="G1091" s="38" t="s">
        <v>235</v>
      </c>
      <c r="H1091" s="22">
        <v>6527573</v>
      </c>
      <c r="I1091" s="22" t="s">
        <v>6699</v>
      </c>
      <c r="J1091" s="22" t="s">
        <v>122</v>
      </c>
      <c r="K1091" s="22" t="s">
        <v>6700</v>
      </c>
      <c r="L1091" s="22">
        <v>2145</v>
      </c>
      <c r="M1091" s="22" t="s">
        <v>388</v>
      </c>
      <c r="N1091" s="22" t="s">
        <v>6701</v>
      </c>
      <c r="O1091" s="22" t="s">
        <v>384</v>
      </c>
      <c r="P1091" s="36">
        <v>26925</v>
      </c>
      <c r="Q1091" s="22" t="s">
        <v>6702</v>
      </c>
      <c r="R1091" s="73" t="s">
        <v>6703</v>
      </c>
      <c r="S1091" s="27" t="s">
        <v>228</v>
      </c>
      <c r="T1091" s="37">
        <v>43313</v>
      </c>
      <c r="U1091" s="22" t="s">
        <v>254</v>
      </c>
      <c r="V1091" s="73"/>
      <c r="W1091" s="22" t="s">
        <v>9574</v>
      </c>
      <c r="X1091" s="22" t="s">
        <v>9575</v>
      </c>
      <c r="Y1091" s="22"/>
      <c r="Z1091" s="37"/>
      <c r="AA1091" s="22" t="s">
        <v>230</v>
      </c>
      <c r="AB1091" s="22"/>
      <c r="AC1091" s="22">
        <v>2020</v>
      </c>
      <c r="AD1091" s="22" t="s">
        <v>237</v>
      </c>
      <c r="AE1091" s="22" t="s">
        <v>254</v>
      </c>
      <c r="AF1091" s="37">
        <v>43325</v>
      </c>
      <c r="AG1091" s="64" t="s">
        <v>7502</v>
      </c>
      <c r="AH1091" s="159"/>
      <c r="AI1091" s="22"/>
      <c r="AJ1091" s="22"/>
      <c r="AK1091" s="22">
        <f ca="1">NETWORKDAYS(TODAY(),E1091,Table4[Tətil günləri])</f>
        <v>-156</v>
      </c>
      <c r="AL1091" s="18">
        <f t="shared" ca="1" si="35"/>
        <v>-155</v>
      </c>
    </row>
    <row r="1092" spans="1:38" ht="31.25">
      <c r="A1092" s="22">
        <v>391</v>
      </c>
      <c r="B1092" s="22" t="s">
        <v>6698</v>
      </c>
      <c r="C1092" s="37">
        <v>43290</v>
      </c>
      <c r="D1092" s="36">
        <v>43294</v>
      </c>
      <c r="E1092" s="36">
        <f>WORKDAY(D1092,10,Table4[Tətil günləri])</f>
        <v>43308</v>
      </c>
      <c r="F1092" s="22" t="str">
        <f t="shared" si="34"/>
        <v/>
      </c>
      <c r="G1092" s="38" t="s">
        <v>235</v>
      </c>
      <c r="H1092" s="22">
        <v>719676528</v>
      </c>
      <c r="I1092" s="22" t="s">
        <v>6704</v>
      </c>
      <c r="J1092" s="22" t="s">
        <v>180</v>
      </c>
      <c r="K1092" s="22" t="s">
        <v>6705</v>
      </c>
      <c r="L1092" s="22">
        <v>2145</v>
      </c>
      <c r="M1092" s="22" t="s">
        <v>382</v>
      </c>
      <c r="N1092" s="22" t="s">
        <v>6701</v>
      </c>
      <c r="O1092" s="22" t="s">
        <v>384</v>
      </c>
      <c r="P1092" s="36">
        <v>28925</v>
      </c>
      <c r="Q1092" s="22" t="s">
        <v>6706</v>
      </c>
      <c r="R1092" s="73" t="s">
        <v>6703</v>
      </c>
      <c r="S1092" s="27" t="s">
        <v>228</v>
      </c>
      <c r="T1092" s="37">
        <v>43313</v>
      </c>
      <c r="U1092" s="22" t="s">
        <v>254</v>
      </c>
      <c r="V1092" s="73"/>
      <c r="W1092" s="22"/>
      <c r="X1092" s="45"/>
      <c r="Y1092" s="22"/>
      <c r="Z1092" s="37"/>
      <c r="AA1092" s="22" t="s">
        <v>230</v>
      </c>
      <c r="AB1092" s="22"/>
      <c r="AC1092" s="22">
        <v>2020</v>
      </c>
      <c r="AD1092" s="22" t="s">
        <v>237</v>
      </c>
      <c r="AE1092" s="22" t="s">
        <v>254</v>
      </c>
      <c r="AF1092" s="37">
        <v>43325</v>
      </c>
      <c r="AG1092" s="64" t="s">
        <v>7502</v>
      </c>
      <c r="AH1092" s="159" t="s">
        <v>7521</v>
      </c>
      <c r="AI1092" s="22"/>
      <c r="AJ1092" s="22"/>
      <c r="AK1092" s="22">
        <f ca="1">NETWORKDAYS(TODAY(),E1092,Table4[Tətil günləri])</f>
        <v>-156</v>
      </c>
      <c r="AL1092" s="18">
        <f t="shared" ca="1" si="35"/>
        <v>-155</v>
      </c>
    </row>
    <row r="1093" spans="1:38" ht="78.8" customHeight="1">
      <c r="A1093" s="22">
        <v>392</v>
      </c>
      <c r="B1093" s="22" t="s">
        <v>6711</v>
      </c>
      <c r="C1093" s="37">
        <v>43293</v>
      </c>
      <c r="D1093" s="36">
        <v>43294</v>
      </c>
      <c r="E1093" s="36">
        <f>WORKDAY(D1093,10,Table4[Tətil günləri])</f>
        <v>43308</v>
      </c>
      <c r="F1093" s="22" t="str">
        <f t="shared" si="34"/>
        <v/>
      </c>
      <c r="G1093" s="38" t="s">
        <v>235</v>
      </c>
      <c r="H1093" s="22" t="s">
        <v>6707</v>
      </c>
      <c r="I1093" s="22" t="s">
        <v>6708</v>
      </c>
      <c r="J1093" s="22" t="s">
        <v>84</v>
      </c>
      <c r="K1093" s="22" t="s">
        <v>6709</v>
      </c>
      <c r="L1093" s="22">
        <v>1322</v>
      </c>
      <c r="M1093" s="22" t="s">
        <v>703</v>
      </c>
      <c r="N1093" s="22" t="s">
        <v>541</v>
      </c>
      <c r="O1093" s="22" t="s">
        <v>542</v>
      </c>
      <c r="P1093" s="36">
        <v>31350</v>
      </c>
      <c r="Q1093" s="22" t="s">
        <v>6710</v>
      </c>
      <c r="R1093" s="73" t="s">
        <v>542</v>
      </c>
      <c r="S1093" s="27" t="s">
        <v>227</v>
      </c>
      <c r="T1093" s="37" t="s">
        <v>544</v>
      </c>
      <c r="U1093" s="22" t="s">
        <v>254</v>
      </c>
      <c r="V1093" s="73"/>
      <c r="W1093" s="22" t="s">
        <v>9576</v>
      </c>
      <c r="X1093" s="45" t="s">
        <v>9577</v>
      </c>
      <c r="Y1093" s="22"/>
      <c r="Z1093" s="37"/>
      <c r="AA1093" s="22" t="s">
        <v>243</v>
      </c>
      <c r="AB1093" s="22"/>
      <c r="AC1093" s="22"/>
      <c r="AD1093" s="22" t="s">
        <v>237</v>
      </c>
      <c r="AE1093" s="22" t="s">
        <v>254</v>
      </c>
      <c r="AF1093" s="37">
        <v>43325</v>
      </c>
      <c r="AG1093" s="53" t="s">
        <v>7508</v>
      </c>
      <c r="AH1093" s="159" t="s">
        <v>7517</v>
      </c>
      <c r="AI1093" s="22"/>
      <c r="AJ1093" s="22"/>
      <c r="AK1093" s="22">
        <f ca="1">NETWORKDAYS(TODAY(),E1093,Table4[Tətil günləri])</f>
        <v>-156</v>
      </c>
      <c r="AL1093" s="18">
        <f t="shared" ca="1" si="35"/>
        <v>-155</v>
      </c>
    </row>
    <row r="1094" spans="1:38" ht="109.4">
      <c r="A1094" s="22">
        <v>393</v>
      </c>
      <c r="B1094" s="22" t="s">
        <v>6716</v>
      </c>
      <c r="C1094" s="37">
        <v>43272</v>
      </c>
      <c r="D1094" s="36">
        <v>43294</v>
      </c>
      <c r="E1094" s="36">
        <f>WORKDAY(D1094,10,Table4[Tətil günləri])</f>
        <v>43308</v>
      </c>
      <c r="F1094" s="22" t="str">
        <f t="shared" si="34"/>
        <v/>
      </c>
      <c r="G1094" s="38" t="s">
        <v>235</v>
      </c>
      <c r="H1094" s="43" t="s">
        <v>6712</v>
      </c>
      <c r="I1094" s="22" t="s">
        <v>6713</v>
      </c>
      <c r="J1094" s="22" t="s">
        <v>167</v>
      </c>
      <c r="K1094" s="22" t="s">
        <v>6714</v>
      </c>
      <c r="L1094" s="22">
        <v>3117</v>
      </c>
      <c r="M1094" s="22" t="s">
        <v>936</v>
      </c>
      <c r="N1094" s="22" t="s">
        <v>937</v>
      </c>
      <c r="O1094" s="22" t="s">
        <v>938</v>
      </c>
      <c r="P1094" s="36">
        <v>25881</v>
      </c>
      <c r="Q1094" s="22" t="s">
        <v>6715</v>
      </c>
      <c r="R1094" s="73" t="s">
        <v>940</v>
      </c>
      <c r="S1094" s="27" t="s">
        <v>227</v>
      </c>
      <c r="T1094" s="37"/>
      <c r="U1094" s="22" t="s">
        <v>941</v>
      </c>
      <c r="V1094" s="73"/>
      <c r="W1094" s="22" t="s">
        <v>9578</v>
      </c>
      <c r="X1094" s="22" t="s">
        <v>9579</v>
      </c>
      <c r="Y1094" s="22"/>
      <c r="Z1094" s="37"/>
      <c r="AA1094" s="22" t="s">
        <v>230</v>
      </c>
      <c r="AB1094" s="22"/>
      <c r="AC1094" s="22"/>
      <c r="AD1094" s="22" t="s">
        <v>237</v>
      </c>
      <c r="AE1094" s="22" t="s">
        <v>941</v>
      </c>
      <c r="AF1094" s="37">
        <v>43318</v>
      </c>
      <c r="AG1094" s="64" t="s">
        <v>7324</v>
      </c>
      <c r="AH1094" s="159" t="s">
        <v>7325</v>
      </c>
      <c r="AI1094" s="22"/>
      <c r="AJ1094" s="22"/>
      <c r="AK1094" s="22">
        <f ca="1">NETWORKDAYS(TODAY(),E1094,Table4[Tətil günləri])</f>
        <v>-156</v>
      </c>
      <c r="AL1094" s="18">
        <f t="shared" ca="1" si="35"/>
        <v>-155</v>
      </c>
    </row>
    <row r="1095" spans="1:38" ht="93.75">
      <c r="A1095" s="22">
        <v>394</v>
      </c>
      <c r="B1095" s="22" t="s">
        <v>6723</v>
      </c>
      <c r="C1095" s="36">
        <v>43294</v>
      </c>
      <c r="D1095" s="36">
        <v>43294</v>
      </c>
      <c r="E1095" s="36">
        <f>WORKDAY(D1096,10,Table4[Tətil günləri])</f>
        <v>43308</v>
      </c>
      <c r="F1095" s="22" t="str">
        <f t="shared" si="34"/>
        <v/>
      </c>
      <c r="G1095" s="22" t="s">
        <v>235</v>
      </c>
      <c r="H1095" s="22">
        <v>513425357</v>
      </c>
      <c r="I1095" s="22" t="s">
        <v>6717</v>
      </c>
      <c r="J1095" s="22" t="s">
        <v>57</v>
      </c>
      <c r="K1095" s="22" t="s">
        <v>6718</v>
      </c>
      <c r="L1095" s="22" t="s">
        <v>293</v>
      </c>
      <c r="M1095" s="22" t="s">
        <v>294</v>
      </c>
      <c r="N1095" s="22" t="s">
        <v>509</v>
      </c>
      <c r="O1095" s="22" t="s">
        <v>253</v>
      </c>
      <c r="P1095" s="36">
        <v>24749</v>
      </c>
      <c r="Q1095" s="22" t="s">
        <v>6719</v>
      </c>
      <c r="R1095" s="73" t="s">
        <v>253</v>
      </c>
      <c r="S1095" s="27" t="s">
        <v>227</v>
      </c>
      <c r="T1095" s="37"/>
      <c r="U1095" s="22" t="s">
        <v>254</v>
      </c>
      <c r="V1095" s="73"/>
      <c r="W1095" s="22" t="s">
        <v>6724</v>
      </c>
      <c r="X1095" s="45" t="s">
        <v>6725</v>
      </c>
      <c r="Y1095" s="22" t="s">
        <v>239</v>
      </c>
      <c r="Z1095" s="37">
        <v>43294</v>
      </c>
      <c r="AA1095" s="22" t="s">
        <v>244</v>
      </c>
      <c r="AB1095" s="22"/>
      <c r="AC1095" s="22" t="s">
        <v>6851</v>
      </c>
      <c r="AD1095" s="22" t="s">
        <v>237</v>
      </c>
      <c r="AE1095" s="22" t="s">
        <v>941</v>
      </c>
      <c r="AF1095" s="37">
        <v>43300</v>
      </c>
      <c r="AG1095" s="53" t="s">
        <v>6852</v>
      </c>
      <c r="AH1095" s="159" t="s">
        <v>6854</v>
      </c>
      <c r="AI1095" s="22"/>
      <c r="AJ1095" s="22"/>
      <c r="AK1095" s="22">
        <f ca="1">NETWORKDAYS(TODAY(),E1095,Table4[Tətil günləri])</f>
        <v>-156</v>
      </c>
      <c r="AL1095" s="18">
        <f t="shared" ca="1" si="35"/>
        <v>-155</v>
      </c>
    </row>
    <row r="1096" spans="1:38" ht="125">
      <c r="A1096" s="22">
        <v>394</v>
      </c>
      <c r="B1096" s="22" t="s">
        <v>6723</v>
      </c>
      <c r="C1096" s="36">
        <v>43294</v>
      </c>
      <c r="D1096" s="36">
        <v>43294</v>
      </c>
      <c r="E1096" s="36">
        <f>WORKDAY(D1096,10,Table4[Tətil günləri])</f>
        <v>43308</v>
      </c>
      <c r="F1096" s="22" t="str">
        <f t="shared" si="34"/>
        <v/>
      </c>
      <c r="G1096" s="38" t="s">
        <v>235</v>
      </c>
      <c r="H1096" s="22">
        <v>538721903</v>
      </c>
      <c r="I1096" s="22" t="s">
        <v>6720</v>
      </c>
      <c r="J1096" s="22" t="s">
        <v>57</v>
      </c>
      <c r="K1096" s="22" t="s">
        <v>6721</v>
      </c>
      <c r="L1096" s="22" t="s">
        <v>293</v>
      </c>
      <c r="M1096" s="22" t="s">
        <v>703</v>
      </c>
      <c r="N1096" s="22" t="s">
        <v>509</v>
      </c>
      <c r="O1096" s="22" t="s">
        <v>253</v>
      </c>
      <c r="P1096" s="36">
        <v>25296</v>
      </c>
      <c r="Q1096" s="22" t="s">
        <v>6722</v>
      </c>
      <c r="R1096" s="73" t="s">
        <v>253</v>
      </c>
      <c r="S1096" s="27" t="s">
        <v>227</v>
      </c>
      <c r="T1096" s="37"/>
      <c r="U1096" s="22" t="s">
        <v>254</v>
      </c>
      <c r="V1096" s="73"/>
      <c r="W1096" s="22" t="s">
        <v>6726</v>
      </c>
      <c r="X1096" s="45" t="s">
        <v>6727</v>
      </c>
      <c r="Y1096" s="22" t="s">
        <v>239</v>
      </c>
      <c r="Z1096" s="37">
        <v>43294</v>
      </c>
      <c r="AA1096" s="22" t="s">
        <v>244</v>
      </c>
      <c r="AB1096" s="22"/>
      <c r="AC1096" s="22" t="s">
        <v>6851</v>
      </c>
      <c r="AD1096" s="22" t="s">
        <v>237</v>
      </c>
      <c r="AE1096" s="22" t="s">
        <v>941</v>
      </c>
      <c r="AF1096" s="37">
        <v>43305</v>
      </c>
      <c r="AG1096" s="53" t="s">
        <v>7015</v>
      </c>
      <c r="AH1096" s="159"/>
      <c r="AI1096" s="22"/>
      <c r="AJ1096" s="22"/>
      <c r="AK1096" s="22">
        <f ca="1">NETWORKDAYS(TODAY(),E1096,Table4[Tətil günləri])</f>
        <v>-156</v>
      </c>
      <c r="AL1096" s="18">
        <f t="shared" ca="1" si="35"/>
        <v>-155</v>
      </c>
    </row>
    <row r="1097" spans="1:38" ht="194.3" customHeight="1">
      <c r="A1097" s="22">
        <v>395</v>
      </c>
      <c r="B1097" s="22" t="s">
        <v>6746</v>
      </c>
      <c r="C1097" s="37">
        <v>43350</v>
      </c>
      <c r="D1097" s="36">
        <v>43290</v>
      </c>
      <c r="E1097" s="36">
        <f>WORKDAY(D1097,10,Table4[Tətil günləri])</f>
        <v>43304</v>
      </c>
      <c r="F1097" s="22" t="str">
        <f t="shared" si="34"/>
        <v/>
      </c>
      <c r="G1097" s="38" t="s">
        <v>235</v>
      </c>
      <c r="H1097" s="22" t="s">
        <v>6747</v>
      </c>
      <c r="I1097" s="22" t="s">
        <v>6748</v>
      </c>
      <c r="J1097" s="22" t="s">
        <v>57</v>
      </c>
      <c r="K1097" s="22" t="s">
        <v>6749</v>
      </c>
      <c r="L1097" s="22" t="s">
        <v>293</v>
      </c>
      <c r="M1097" s="22" t="s">
        <v>294</v>
      </c>
      <c r="N1097" s="22" t="s">
        <v>509</v>
      </c>
      <c r="O1097" s="22" t="s">
        <v>253</v>
      </c>
      <c r="P1097" s="36">
        <v>24065</v>
      </c>
      <c r="Q1097" s="22" t="s">
        <v>6750</v>
      </c>
      <c r="R1097" s="22" t="s">
        <v>253</v>
      </c>
      <c r="S1097" s="22" t="s">
        <v>228</v>
      </c>
      <c r="T1097" s="192">
        <v>43416</v>
      </c>
      <c r="U1097" s="22" t="s">
        <v>254</v>
      </c>
      <c r="V1097" s="22"/>
      <c r="W1097" s="22" t="s">
        <v>9580</v>
      </c>
      <c r="X1097" s="22" t="s">
        <v>9581</v>
      </c>
      <c r="Y1097" s="22"/>
      <c r="Z1097" s="22"/>
      <c r="AA1097" s="22" t="s">
        <v>244</v>
      </c>
      <c r="AB1097" s="22"/>
      <c r="AC1097" s="22" t="s">
        <v>7014</v>
      </c>
      <c r="AD1097" s="22" t="s">
        <v>237</v>
      </c>
      <c r="AE1097" s="22" t="s">
        <v>941</v>
      </c>
      <c r="AF1097" s="37">
        <v>43305</v>
      </c>
      <c r="AG1097" s="53" t="s">
        <v>7015</v>
      </c>
      <c r="AH1097" s="159"/>
      <c r="AI1097" s="22"/>
      <c r="AJ1097" s="22"/>
      <c r="AK1097" s="22">
        <f ca="1">NETWORKDAYS(TODAY(),E1097,Table4[Tətil günləri])</f>
        <v>-160</v>
      </c>
      <c r="AL1097" s="18">
        <f t="shared" ca="1" si="35"/>
        <v>-159</v>
      </c>
    </row>
    <row r="1098" spans="1:38" ht="119.25" customHeight="1">
      <c r="A1098" s="22">
        <v>395</v>
      </c>
      <c r="B1098" s="22" t="s">
        <v>6746</v>
      </c>
      <c r="C1098" s="37">
        <v>43350</v>
      </c>
      <c r="D1098" s="36">
        <v>43290</v>
      </c>
      <c r="E1098" s="36">
        <f>WORKDAY(D1098,10,Table4[Tətil günləri])</f>
        <v>43304</v>
      </c>
      <c r="F1098" s="22" t="str">
        <f t="shared" si="34"/>
        <v/>
      </c>
      <c r="G1098" s="38" t="s">
        <v>235</v>
      </c>
      <c r="H1098" s="22">
        <v>521450639</v>
      </c>
      <c r="I1098" s="22" t="s">
        <v>6751</v>
      </c>
      <c r="J1098" s="22" t="s">
        <v>57</v>
      </c>
      <c r="K1098" s="22" t="s">
        <v>6752</v>
      </c>
      <c r="L1098" s="22" t="s">
        <v>299</v>
      </c>
      <c r="M1098" s="22" t="s">
        <v>300</v>
      </c>
      <c r="N1098" s="22" t="s">
        <v>509</v>
      </c>
      <c r="O1098" s="22" t="s">
        <v>253</v>
      </c>
      <c r="P1098" s="36">
        <v>23496</v>
      </c>
      <c r="Q1098" s="22" t="s">
        <v>6753</v>
      </c>
      <c r="R1098" s="22" t="s">
        <v>253</v>
      </c>
      <c r="S1098" s="22" t="s">
        <v>228</v>
      </c>
      <c r="T1098" s="192">
        <v>43412</v>
      </c>
      <c r="U1098" s="22" t="s">
        <v>254</v>
      </c>
      <c r="V1098" s="22"/>
      <c r="W1098" s="22" t="s">
        <v>9582</v>
      </c>
      <c r="X1098" s="22" t="s">
        <v>9583</v>
      </c>
      <c r="Y1098" s="22"/>
      <c r="Z1098" s="22"/>
      <c r="AA1098" s="22" t="s">
        <v>244</v>
      </c>
      <c r="AB1098" s="22"/>
      <c r="AC1098" s="22" t="s">
        <v>7013</v>
      </c>
      <c r="AD1098" s="22" t="s">
        <v>237</v>
      </c>
      <c r="AE1098" s="22" t="s">
        <v>941</v>
      </c>
      <c r="AF1098" s="37">
        <v>43305</v>
      </c>
      <c r="AG1098" s="53" t="s">
        <v>7015</v>
      </c>
      <c r="AH1098" s="159"/>
      <c r="AI1098" s="22"/>
      <c r="AJ1098" s="22"/>
      <c r="AK1098" s="22">
        <f ca="1">NETWORKDAYS(TODAY(),E1098,Table4[Tətil günləri])</f>
        <v>-160</v>
      </c>
      <c r="AL1098" s="18">
        <f t="shared" ca="1" si="35"/>
        <v>-159</v>
      </c>
    </row>
    <row r="1099" spans="1:38" ht="82.55" customHeight="1">
      <c r="A1099" s="22">
        <v>395</v>
      </c>
      <c r="B1099" s="22" t="s">
        <v>6746</v>
      </c>
      <c r="C1099" s="37">
        <v>43350</v>
      </c>
      <c r="D1099" s="36">
        <v>43290</v>
      </c>
      <c r="E1099" s="36">
        <f>WORKDAY(D1099,10,Table4[Tətil günləri])</f>
        <v>43304</v>
      </c>
      <c r="F1099" s="22" t="str">
        <f t="shared" si="34"/>
        <v/>
      </c>
      <c r="G1099" s="38" t="s">
        <v>235</v>
      </c>
      <c r="H1099" s="22">
        <v>538859358</v>
      </c>
      <c r="I1099" s="22" t="s">
        <v>6754</v>
      </c>
      <c r="J1099" s="22" t="s">
        <v>57</v>
      </c>
      <c r="K1099" s="22" t="s">
        <v>6755</v>
      </c>
      <c r="L1099" s="22" t="s">
        <v>293</v>
      </c>
      <c r="M1099" s="22" t="s">
        <v>703</v>
      </c>
      <c r="N1099" s="22" t="s">
        <v>509</v>
      </c>
      <c r="O1099" s="22" t="s">
        <v>253</v>
      </c>
      <c r="P1099" s="36">
        <v>30212</v>
      </c>
      <c r="Q1099" s="22" t="s">
        <v>6756</v>
      </c>
      <c r="R1099" s="22" t="s">
        <v>253</v>
      </c>
      <c r="S1099" s="22" t="s">
        <v>228</v>
      </c>
      <c r="T1099" s="192">
        <v>43411</v>
      </c>
      <c r="U1099" s="22" t="s">
        <v>254</v>
      </c>
      <c r="V1099" s="22"/>
      <c r="W1099" s="22" t="s">
        <v>9584</v>
      </c>
      <c r="X1099" s="22" t="s">
        <v>9585</v>
      </c>
      <c r="Y1099" s="22"/>
      <c r="Z1099" s="22"/>
      <c r="AA1099" s="22" t="s">
        <v>244</v>
      </c>
      <c r="AB1099" s="22"/>
      <c r="AC1099" s="22" t="s">
        <v>7014</v>
      </c>
      <c r="AD1099" s="22" t="s">
        <v>237</v>
      </c>
      <c r="AE1099" s="22" t="s">
        <v>941</v>
      </c>
      <c r="AF1099" s="37">
        <v>43305</v>
      </c>
      <c r="AG1099" s="53" t="s">
        <v>7015</v>
      </c>
      <c r="AH1099" s="159"/>
      <c r="AI1099" s="22"/>
      <c r="AJ1099" s="22"/>
      <c r="AK1099" s="22">
        <f ca="1">NETWORKDAYS(TODAY(),E1099,Table4[Tətil günləri])</f>
        <v>-160</v>
      </c>
      <c r="AL1099" s="18">
        <f t="shared" ca="1" si="35"/>
        <v>-159</v>
      </c>
    </row>
    <row r="1100" spans="1:38" ht="78.150000000000006">
      <c r="A1100" s="22">
        <v>396</v>
      </c>
      <c r="B1100" s="22" t="s">
        <v>6757</v>
      </c>
      <c r="C1100" s="37">
        <v>43264</v>
      </c>
      <c r="D1100" s="36">
        <v>43297</v>
      </c>
      <c r="E1100" s="36">
        <f>WORKDAY(D1100,10,Table4[Tətil günləri])</f>
        <v>43311</v>
      </c>
      <c r="F1100" s="22" t="str">
        <f>IF(OR(G1100="göndərildi",G1100="ləğv olundu"),"",AL1100)</f>
        <v/>
      </c>
      <c r="G1100" s="38" t="s">
        <v>235</v>
      </c>
      <c r="H1100" s="22">
        <v>720029439</v>
      </c>
      <c r="I1100" s="22" t="s">
        <v>6758</v>
      </c>
      <c r="J1100" s="22" t="s">
        <v>57</v>
      </c>
      <c r="K1100" s="22" t="s">
        <v>6759</v>
      </c>
      <c r="L1100" s="22">
        <v>2145</v>
      </c>
      <c r="M1100" s="22" t="s">
        <v>557</v>
      </c>
      <c r="N1100" s="22" t="s">
        <v>1134</v>
      </c>
      <c r="O1100" s="22" t="s">
        <v>551</v>
      </c>
      <c r="P1100" s="36">
        <v>30380</v>
      </c>
      <c r="Q1100" s="22" t="s">
        <v>6760</v>
      </c>
      <c r="R1100" s="22" t="s">
        <v>775</v>
      </c>
      <c r="S1100" s="22" t="s">
        <v>228</v>
      </c>
      <c r="T1100" s="37">
        <v>43374</v>
      </c>
      <c r="U1100" s="22" t="s">
        <v>254</v>
      </c>
      <c r="V1100" s="73" t="s">
        <v>230</v>
      </c>
      <c r="W1100" s="22" t="s">
        <v>6903</v>
      </c>
      <c r="X1100" s="22" t="s">
        <v>6904</v>
      </c>
      <c r="Y1100" s="22" t="s">
        <v>239</v>
      </c>
      <c r="Z1100" s="37">
        <v>43305</v>
      </c>
      <c r="AA1100" s="22" t="s">
        <v>229</v>
      </c>
      <c r="AB1100" s="22"/>
      <c r="AC1100" s="22">
        <v>2019</v>
      </c>
      <c r="AD1100" s="22" t="s">
        <v>237</v>
      </c>
      <c r="AE1100" s="22" t="s">
        <v>941</v>
      </c>
      <c r="AF1100" s="37">
        <v>43325</v>
      </c>
      <c r="AG1100" s="53" t="s">
        <v>7504</v>
      </c>
      <c r="AH1100" s="159"/>
      <c r="AI1100" s="22"/>
      <c r="AJ1100" s="22"/>
      <c r="AK1100" s="22">
        <f ca="1">NETWORKDAYS(TODAY(),E1100,Table4[Tətil günləri])</f>
        <v>-155</v>
      </c>
      <c r="AL1100" s="18">
        <f t="shared" ca="1" si="35"/>
        <v>-154</v>
      </c>
    </row>
    <row r="1101" spans="1:38" ht="76.599999999999994" customHeight="1">
      <c r="A1101" s="22">
        <v>397</v>
      </c>
      <c r="B1101" s="22" t="s">
        <v>6779</v>
      </c>
      <c r="C1101" s="36">
        <v>43297</v>
      </c>
      <c r="D1101" s="36">
        <v>43298</v>
      </c>
      <c r="E1101" s="36">
        <f>WORKDAY(D1101,10,Table4[Tətil günləri])</f>
        <v>43312</v>
      </c>
      <c r="F1101" s="22" t="str">
        <f t="shared" si="34"/>
        <v/>
      </c>
      <c r="G1101" s="38" t="s">
        <v>235</v>
      </c>
      <c r="H1101" s="22">
        <v>515556140</v>
      </c>
      <c r="I1101" s="22" t="s">
        <v>6780</v>
      </c>
      <c r="J1101" s="22" t="s">
        <v>57</v>
      </c>
      <c r="K1101" s="22" t="s">
        <v>6781</v>
      </c>
      <c r="L1101" s="22">
        <v>2145</v>
      </c>
      <c r="M1101" s="22" t="s">
        <v>382</v>
      </c>
      <c r="N1101" s="22" t="s">
        <v>258</v>
      </c>
      <c r="O1101" s="22" t="s">
        <v>384</v>
      </c>
      <c r="P1101" s="22"/>
      <c r="Q1101" s="22" t="s">
        <v>918</v>
      </c>
      <c r="R1101" s="22" t="s">
        <v>253</v>
      </c>
      <c r="S1101" s="22" t="s">
        <v>228</v>
      </c>
      <c r="T1101" s="22"/>
      <c r="U1101" s="22" t="s">
        <v>254</v>
      </c>
      <c r="V1101" s="73" t="s">
        <v>230</v>
      </c>
      <c r="W1101" s="22" t="s">
        <v>6897</v>
      </c>
      <c r="X1101" s="22" t="s">
        <v>6898</v>
      </c>
      <c r="Y1101" s="22" t="s">
        <v>239</v>
      </c>
      <c r="Z1101" s="37" t="s">
        <v>6899</v>
      </c>
      <c r="AA1101" s="22" t="s">
        <v>244</v>
      </c>
      <c r="AB1101" s="22"/>
      <c r="AC1101" s="22"/>
      <c r="AD1101" s="22" t="s">
        <v>237</v>
      </c>
      <c r="AE1101" s="22" t="s">
        <v>254</v>
      </c>
      <c r="AF1101" s="37">
        <v>43389</v>
      </c>
      <c r="AG1101" s="64" t="s">
        <v>9412</v>
      </c>
      <c r="AH1101" s="159" t="s">
        <v>9413</v>
      </c>
      <c r="AI1101" s="22"/>
      <c r="AJ1101" s="22"/>
      <c r="AK1101" s="22">
        <f ca="1">NETWORKDAYS(TODAY(),E1101,Table4[Tətil günləri])</f>
        <v>-154</v>
      </c>
      <c r="AL1101" s="18">
        <f t="shared" ca="1" si="35"/>
        <v>-153</v>
      </c>
    </row>
    <row r="1102" spans="1:38" ht="73.400000000000006" customHeight="1">
      <c r="A1102" s="22">
        <v>397</v>
      </c>
      <c r="B1102" s="22" t="s">
        <v>6779</v>
      </c>
      <c r="C1102" s="36">
        <v>43297</v>
      </c>
      <c r="D1102" s="36">
        <v>43298</v>
      </c>
      <c r="E1102" s="36">
        <f>WORKDAY(D1102,10,Table4[Tətil günləri])</f>
        <v>43312</v>
      </c>
      <c r="F1102" s="22" t="str">
        <f t="shared" si="34"/>
        <v/>
      </c>
      <c r="G1102" s="38" t="s">
        <v>235</v>
      </c>
      <c r="H1102" s="22">
        <v>513652509</v>
      </c>
      <c r="I1102" s="22" t="s">
        <v>6782</v>
      </c>
      <c r="J1102" s="22" t="s">
        <v>57</v>
      </c>
      <c r="K1102" s="22" t="s">
        <v>6781</v>
      </c>
      <c r="L1102" s="22">
        <v>2145</v>
      </c>
      <c r="M1102" s="22" t="s">
        <v>388</v>
      </c>
      <c r="N1102" s="22" t="s">
        <v>258</v>
      </c>
      <c r="O1102" s="22" t="s">
        <v>384</v>
      </c>
      <c r="P1102" s="22"/>
      <c r="Q1102" s="22" t="s">
        <v>918</v>
      </c>
      <c r="R1102" s="22" t="s">
        <v>253</v>
      </c>
      <c r="S1102" s="22" t="s">
        <v>227</v>
      </c>
      <c r="T1102" s="22"/>
      <c r="U1102" s="22" t="s">
        <v>254</v>
      </c>
      <c r="V1102" s="73" t="s">
        <v>230</v>
      </c>
      <c r="W1102" s="22" t="s">
        <v>6900</v>
      </c>
      <c r="X1102" s="22" t="s">
        <v>6901</v>
      </c>
      <c r="Y1102" s="22" t="s">
        <v>239</v>
      </c>
      <c r="Z1102" s="37" t="s">
        <v>6902</v>
      </c>
      <c r="AA1102" s="22" t="s">
        <v>244</v>
      </c>
      <c r="AB1102" s="22"/>
      <c r="AC1102" s="22"/>
      <c r="AD1102" s="22" t="s">
        <v>237</v>
      </c>
      <c r="AE1102" s="22" t="s">
        <v>254</v>
      </c>
      <c r="AF1102" s="37">
        <v>43389</v>
      </c>
      <c r="AG1102" s="64" t="s">
        <v>9412</v>
      </c>
      <c r="AH1102" s="159" t="s">
        <v>9414</v>
      </c>
      <c r="AI1102" s="22"/>
      <c r="AJ1102" s="22"/>
      <c r="AK1102" s="22">
        <f ca="1">NETWORKDAYS(TODAY(),E1102,Table4[Tətil günləri])</f>
        <v>-154</v>
      </c>
      <c r="AL1102" s="18">
        <f t="shared" ca="1" si="35"/>
        <v>-153</v>
      </c>
    </row>
    <row r="1103" spans="1:38" ht="67.95">
      <c r="A1103" s="22">
        <v>398</v>
      </c>
      <c r="B1103" s="22" t="s">
        <v>6783</v>
      </c>
      <c r="C1103" s="36">
        <v>43297</v>
      </c>
      <c r="D1103" s="36">
        <v>43298</v>
      </c>
      <c r="E1103" s="36">
        <f>WORKDAY(D1103,10,Table4[Tətil günləri])</f>
        <v>43312</v>
      </c>
      <c r="F1103" s="22" t="str">
        <f t="shared" si="34"/>
        <v/>
      </c>
      <c r="G1103" s="22" t="s">
        <v>235</v>
      </c>
      <c r="H1103" s="43" t="s">
        <v>7660</v>
      </c>
      <c r="I1103" s="22" t="s">
        <v>3150</v>
      </c>
      <c r="J1103" s="22" t="s">
        <v>57</v>
      </c>
      <c r="K1103" s="22" t="s">
        <v>3151</v>
      </c>
      <c r="L1103" s="22">
        <v>3112</v>
      </c>
      <c r="M1103" s="22" t="s">
        <v>3152</v>
      </c>
      <c r="N1103" s="22" t="s">
        <v>258</v>
      </c>
      <c r="O1103" s="22" t="s">
        <v>259</v>
      </c>
      <c r="P1103" s="36">
        <v>24273</v>
      </c>
      <c r="Q1103" s="22" t="s">
        <v>3153</v>
      </c>
      <c r="R1103" s="22" t="s">
        <v>795</v>
      </c>
      <c r="S1103" s="22" t="s">
        <v>684</v>
      </c>
      <c r="T1103" s="186">
        <v>43373</v>
      </c>
      <c r="U1103" s="186">
        <v>43585</v>
      </c>
      <c r="V1103" s="73"/>
      <c r="W1103" s="197" t="s">
        <v>9586</v>
      </c>
      <c r="X1103" s="197" t="s">
        <v>9587</v>
      </c>
      <c r="Y1103" s="22"/>
      <c r="Z1103" s="37"/>
      <c r="AA1103" s="22" t="s">
        <v>243</v>
      </c>
      <c r="AB1103" s="22"/>
      <c r="AC1103" s="22"/>
      <c r="AD1103" s="22" t="s">
        <v>237</v>
      </c>
      <c r="AE1103" s="22" t="s">
        <v>8313</v>
      </c>
      <c r="AF1103" s="37">
        <v>43343</v>
      </c>
      <c r="AG1103" s="64" t="s">
        <v>8315</v>
      </c>
      <c r="AH1103" s="159"/>
      <c r="AI1103" s="22"/>
      <c r="AJ1103" s="22"/>
      <c r="AK1103" s="22">
        <f ca="1">NETWORKDAYS(TODAY(),E1103,Table4[Tətil günləri])</f>
        <v>-154</v>
      </c>
      <c r="AL1103" s="18">
        <f t="shared" ca="1" si="35"/>
        <v>-153</v>
      </c>
    </row>
    <row r="1104" spans="1:38" ht="95.1">
      <c r="A1104" s="22">
        <v>398</v>
      </c>
      <c r="B1104" s="22" t="s">
        <v>6783</v>
      </c>
      <c r="C1104" s="36">
        <v>43297</v>
      </c>
      <c r="D1104" s="36">
        <v>43298</v>
      </c>
      <c r="E1104" s="36">
        <f>WORKDAY(D1104,10,Table4[Tətil günləri])</f>
        <v>43312</v>
      </c>
      <c r="F1104" s="22" t="str">
        <f t="shared" si="34"/>
        <v/>
      </c>
      <c r="G1104" s="22" t="s">
        <v>235</v>
      </c>
      <c r="H1104" s="43" t="s">
        <v>7668</v>
      </c>
      <c r="I1104" s="22" t="s">
        <v>6784</v>
      </c>
      <c r="J1104" s="22" t="s">
        <v>57</v>
      </c>
      <c r="K1104" s="22" t="s">
        <v>6785</v>
      </c>
      <c r="L1104" s="22">
        <v>3115</v>
      </c>
      <c r="M1104" s="22" t="s">
        <v>792</v>
      </c>
      <c r="N1104" s="22" t="s">
        <v>258</v>
      </c>
      <c r="O1104" s="22" t="s">
        <v>259</v>
      </c>
      <c r="P1104" s="37">
        <v>19158</v>
      </c>
      <c r="Q1104" s="22" t="s">
        <v>6786</v>
      </c>
      <c r="R1104" s="22" t="s">
        <v>795</v>
      </c>
      <c r="S1104" s="22" t="s">
        <v>228</v>
      </c>
      <c r="T1104" s="186">
        <v>43373</v>
      </c>
      <c r="U1104" s="260">
        <v>43465</v>
      </c>
      <c r="V1104" s="73"/>
      <c r="W1104" s="197" t="s">
        <v>9588</v>
      </c>
      <c r="X1104" s="197" t="s">
        <v>9589</v>
      </c>
      <c r="Y1104" s="22"/>
      <c r="Z1104" s="37"/>
      <c r="AA1104" s="22" t="s">
        <v>243</v>
      </c>
      <c r="AB1104" s="22"/>
      <c r="AC1104" s="22"/>
      <c r="AD1104" s="22" t="s">
        <v>237</v>
      </c>
      <c r="AE1104" s="22" t="s">
        <v>8314</v>
      </c>
      <c r="AF1104" s="37">
        <v>43343</v>
      </c>
      <c r="AG1104" s="64" t="s">
        <v>8315</v>
      </c>
      <c r="AH1104" s="159"/>
      <c r="AI1104" s="22"/>
      <c r="AJ1104" s="22"/>
      <c r="AK1104" s="22">
        <f ca="1">NETWORKDAYS(TODAY(),E1104,Table4[Tətil günləri])</f>
        <v>-154</v>
      </c>
      <c r="AL1104" s="18">
        <f t="shared" ca="1" si="35"/>
        <v>-153</v>
      </c>
    </row>
    <row r="1105" spans="1:38" ht="78.150000000000006">
      <c r="A1105" s="22">
        <v>399</v>
      </c>
      <c r="B1105" s="22" t="s">
        <v>6787</v>
      </c>
      <c r="C1105" s="36">
        <v>43297</v>
      </c>
      <c r="D1105" s="36">
        <v>43298</v>
      </c>
      <c r="E1105" s="36">
        <f>WORKDAY(D1105,10,Table4[Tətil günləri])</f>
        <v>43312</v>
      </c>
      <c r="F1105" s="22" t="str">
        <f t="shared" si="34"/>
        <v/>
      </c>
      <c r="G1105" s="22" t="s">
        <v>235</v>
      </c>
      <c r="H1105" s="22">
        <v>80180662</v>
      </c>
      <c r="I1105" s="22" t="s">
        <v>281</v>
      </c>
      <c r="J1105" s="22" t="s">
        <v>57</v>
      </c>
      <c r="K1105" s="22" t="s">
        <v>282</v>
      </c>
      <c r="L1105" s="22">
        <v>2153</v>
      </c>
      <c r="M1105" s="22" t="s">
        <v>283</v>
      </c>
      <c r="N1105" s="22" t="s">
        <v>275</v>
      </c>
      <c r="O1105" s="22" t="s">
        <v>259</v>
      </c>
      <c r="P1105" s="36">
        <v>25220</v>
      </c>
      <c r="Q1105" s="22" t="s">
        <v>284</v>
      </c>
      <c r="R1105" s="22" t="s">
        <v>261</v>
      </c>
      <c r="S1105" s="22" t="s">
        <v>228</v>
      </c>
      <c r="T1105" s="37">
        <v>43313</v>
      </c>
      <c r="U1105" s="195">
        <v>43404</v>
      </c>
      <c r="V1105" s="73"/>
      <c r="W1105" s="22"/>
      <c r="X1105" s="45"/>
      <c r="Y1105" s="22"/>
      <c r="Z1105" s="37"/>
      <c r="AA1105" s="22" t="s">
        <v>243</v>
      </c>
      <c r="AB1105" s="22"/>
      <c r="AC1105" s="22"/>
      <c r="AD1105" s="22" t="s">
        <v>237</v>
      </c>
      <c r="AE1105" s="37">
        <v>43465</v>
      </c>
      <c r="AF1105" s="37">
        <v>43308</v>
      </c>
      <c r="AG1105" s="53" t="s">
        <v>7131</v>
      </c>
      <c r="AH1105" s="159" t="s">
        <v>7132</v>
      </c>
      <c r="AI1105" s="22"/>
      <c r="AJ1105" s="22"/>
      <c r="AK1105" s="22">
        <f ca="1">NETWORKDAYS(TODAY(),E1105,Table4[Tətil günləri])</f>
        <v>-154</v>
      </c>
      <c r="AL1105" s="18">
        <f t="shared" ca="1" si="35"/>
        <v>-153</v>
      </c>
    </row>
    <row r="1106" spans="1:38" ht="78.150000000000006">
      <c r="A1106" s="22">
        <v>400</v>
      </c>
      <c r="B1106" s="22"/>
      <c r="C1106" s="37">
        <v>43298</v>
      </c>
      <c r="D1106" s="36">
        <v>43298</v>
      </c>
      <c r="E1106" s="36">
        <f>WORKDAY(D1106,10,Table4[Tətil günləri])</f>
        <v>43312</v>
      </c>
      <c r="F1106" s="22" t="str">
        <f t="shared" si="34"/>
        <v/>
      </c>
      <c r="G1106" s="22" t="s">
        <v>235</v>
      </c>
      <c r="H1106" s="22" t="s">
        <v>6789</v>
      </c>
      <c r="I1106" s="22" t="s">
        <v>6790</v>
      </c>
      <c r="J1106" s="38" t="s">
        <v>83</v>
      </c>
      <c r="K1106" s="22" t="s">
        <v>6791</v>
      </c>
      <c r="L1106" s="22">
        <v>1323</v>
      </c>
      <c r="M1106" s="22" t="s">
        <v>1184</v>
      </c>
      <c r="N1106" s="22" t="s">
        <v>1878</v>
      </c>
      <c r="O1106" s="22" t="s">
        <v>6792</v>
      </c>
      <c r="P1106" s="37">
        <v>31677</v>
      </c>
      <c r="Q1106" s="22" t="s">
        <v>6793</v>
      </c>
      <c r="R1106" s="22" t="s">
        <v>1063</v>
      </c>
      <c r="S1106" s="22" t="s">
        <v>684</v>
      </c>
      <c r="T1106" s="110">
        <v>43260</v>
      </c>
      <c r="U1106" s="22" t="s">
        <v>941</v>
      </c>
      <c r="V1106" s="73"/>
      <c r="W1106" s="58" t="s">
        <v>7029</v>
      </c>
      <c r="X1106" s="45" t="s">
        <v>7032</v>
      </c>
      <c r="Y1106" s="22" t="s">
        <v>239</v>
      </c>
      <c r="Z1106" s="37">
        <v>43306</v>
      </c>
      <c r="AA1106" s="22" t="s">
        <v>243</v>
      </c>
      <c r="AB1106" s="22"/>
      <c r="AC1106" s="22" t="s">
        <v>7195</v>
      </c>
      <c r="AD1106" s="22" t="s">
        <v>237</v>
      </c>
      <c r="AE1106" s="22" t="s">
        <v>254</v>
      </c>
      <c r="AF1106" s="37">
        <v>43308</v>
      </c>
      <c r="AG1106" s="53" t="s">
        <v>7196</v>
      </c>
      <c r="AH1106" s="159"/>
      <c r="AI1106" s="22"/>
      <c r="AJ1106" s="22"/>
      <c r="AK1106" s="22">
        <f ca="1">NETWORKDAYS(TODAY(),E1106,Table4[Tətil günləri])</f>
        <v>-154</v>
      </c>
      <c r="AL1106" s="18">
        <f t="shared" ca="1" si="35"/>
        <v>-153</v>
      </c>
    </row>
    <row r="1107" spans="1:38" ht="46.9">
      <c r="A1107" s="22">
        <v>400</v>
      </c>
      <c r="B1107" s="22"/>
      <c r="C1107" s="37">
        <v>43298</v>
      </c>
      <c r="D1107" s="36">
        <v>43298</v>
      </c>
      <c r="E1107" s="36">
        <f>WORKDAY(D1108,10,Table4[Tətil günləri])</f>
        <v>43312</v>
      </c>
      <c r="F1107" s="22" t="str">
        <f t="shared" si="34"/>
        <v/>
      </c>
      <c r="G1107" s="22" t="s">
        <v>235</v>
      </c>
      <c r="H1107" s="22" t="s">
        <v>6794</v>
      </c>
      <c r="I1107" s="22" t="s">
        <v>6795</v>
      </c>
      <c r="J1107" s="38" t="s">
        <v>83</v>
      </c>
      <c r="K1107" s="22" t="s">
        <v>6796</v>
      </c>
      <c r="L1107" s="22">
        <v>2142</v>
      </c>
      <c r="M1107" s="22" t="s">
        <v>1719</v>
      </c>
      <c r="N1107" s="22" t="s">
        <v>1878</v>
      </c>
      <c r="O1107" s="22" t="s">
        <v>6792</v>
      </c>
      <c r="P1107" s="37">
        <v>25587</v>
      </c>
      <c r="Q1107" s="22" t="s">
        <v>1790</v>
      </c>
      <c r="R1107" s="22" t="s">
        <v>1063</v>
      </c>
      <c r="S1107" s="22" t="s">
        <v>684</v>
      </c>
      <c r="T1107" s="200">
        <v>43342</v>
      </c>
      <c r="U1107" s="22" t="s">
        <v>941</v>
      </c>
      <c r="V1107" s="73"/>
      <c r="W1107" s="22" t="s">
        <v>7030</v>
      </c>
      <c r="X1107" s="45" t="s">
        <v>7033</v>
      </c>
      <c r="Y1107" s="22" t="s">
        <v>239</v>
      </c>
      <c r="Z1107" s="37">
        <v>43306</v>
      </c>
      <c r="AA1107" s="22" t="s">
        <v>243</v>
      </c>
      <c r="AB1107" s="22"/>
      <c r="AC1107" s="22" t="s">
        <v>7195</v>
      </c>
      <c r="AD1107" s="22" t="s">
        <v>237</v>
      </c>
      <c r="AE1107" s="22" t="s">
        <v>254</v>
      </c>
      <c r="AF1107" s="37">
        <v>43312</v>
      </c>
      <c r="AG1107" s="53" t="s">
        <v>7196</v>
      </c>
      <c r="AH1107" s="159"/>
      <c r="AI1107" s="22"/>
      <c r="AJ1107" s="22"/>
      <c r="AK1107" s="22">
        <f ca="1">NETWORKDAYS(TODAY(),E1107,Table4[Tətil günləri])</f>
        <v>-154</v>
      </c>
      <c r="AL1107" s="18">
        <f t="shared" ca="1" si="35"/>
        <v>-153</v>
      </c>
    </row>
    <row r="1108" spans="1:38" ht="93.75">
      <c r="A1108" s="22">
        <v>400</v>
      </c>
      <c r="B1108" s="22"/>
      <c r="C1108" s="37">
        <v>43298</v>
      </c>
      <c r="D1108" s="36">
        <v>43298</v>
      </c>
      <c r="E1108" s="36">
        <f>WORKDAY(D1108,10,Table4[Tətil günləri])</f>
        <v>43312</v>
      </c>
      <c r="F1108" s="22" t="str">
        <f t="shared" si="34"/>
        <v/>
      </c>
      <c r="G1108" s="22" t="s">
        <v>235</v>
      </c>
      <c r="H1108" s="22" t="s">
        <v>6797</v>
      </c>
      <c r="I1108" s="22" t="s">
        <v>6798</v>
      </c>
      <c r="J1108" s="22" t="s">
        <v>177</v>
      </c>
      <c r="K1108" s="22" t="s">
        <v>6328</v>
      </c>
      <c r="L1108" s="22">
        <v>1120</v>
      </c>
      <c r="M1108" s="22" t="s">
        <v>6799</v>
      </c>
      <c r="N1108" s="22" t="s">
        <v>1878</v>
      </c>
      <c r="O1108" s="22" t="s">
        <v>6792</v>
      </c>
      <c r="P1108" s="36">
        <v>25235</v>
      </c>
      <c r="Q1108" s="22" t="s">
        <v>2834</v>
      </c>
      <c r="R1108" s="22" t="s">
        <v>1063</v>
      </c>
      <c r="S1108" s="22" t="s">
        <v>684</v>
      </c>
      <c r="T1108" s="110">
        <v>43260</v>
      </c>
      <c r="U1108" s="22" t="s">
        <v>941</v>
      </c>
      <c r="V1108" s="73"/>
      <c r="W1108" s="22" t="s">
        <v>7031</v>
      </c>
      <c r="X1108" s="45" t="s">
        <v>7034</v>
      </c>
      <c r="Y1108" s="22" t="s">
        <v>239</v>
      </c>
      <c r="Z1108" s="37">
        <v>43306</v>
      </c>
      <c r="AA1108" s="22" t="s">
        <v>243</v>
      </c>
      <c r="AB1108" s="22"/>
      <c r="AC1108" s="22" t="s">
        <v>7195</v>
      </c>
      <c r="AD1108" s="22" t="s">
        <v>237</v>
      </c>
      <c r="AE1108" s="22" t="s">
        <v>254</v>
      </c>
      <c r="AF1108" s="37">
        <v>43312</v>
      </c>
      <c r="AG1108" s="53" t="s">
        <v>7196</v>
      </c>
      <c r="AH1108" s="159"/>
      <c r="AI1108" s="22"/>
      <c r="AJ1108" s="22"/>
      <c r="AK1108" s="22">
        <f ca="1">NETWORKDAYS(TODAY(),E1108,Table4[Tətil günləri])</f>
        <v>-154</v>
      </c>
      <c r="AL1108" s="18">
        <f t="shared" ca="1" si="35"/>
        <v>-153</v>
      </c>
    </row>
    <row r="1109" spans="1:38" ht="46.9">
      <c r="A1109" s="22">
        <v>401</v>
      </c>
      <c r="B1109" s="22"/>
      <c r="C1109" s="37">
        <v>43298</v>
      </c>
      <c r="D1109" s="36">
        <v>43298</v>
      </c>
      <c r="E1109" s="36">
        <f>WORKDAY(D1110,10,Table4[Tətil günləri])</f>
        <v>43312</v>
      </c>
      <c r="F1109" s="22" t="str">
        <f t="shared" si="34"/>
        <v/>
      </c>
      <c r="G1109" s="22" t="s">
        <v>235</v>
      </c>
      <c r="H1109" s="22" t="s">
        <v>6800</v>
      </c>
      <c r="I1109" s="22" t="s">
        <v>6801</v>
      </c>
      <c r="J1109" s="22" t="s">
        <v>87</v>
      </c>
      <c r="K1109" s="22" t="s">
        <v>6802</v>
      </c>
      <c r="L1109" s="22">
        <v>2145</v>
      </c>
      <c r="M1109" s="22" t="s">
        <v>6803</v>
      </c>
      <c r="N1109" s="22" t="s">
        <v>6804</v>
      </c>
      <c r="O1109" s="22" t="s">
        <v>6805</v>
      </c>
      <c r="P1109" s="36">
        <v>28205</v>
      </c>
      <c r="Q1109" s="22" t="s">
        <v>6653</v>
      </c>
      <c r="R1109" s="22" t="s">
        <v>6806</v>
      </c>
      <c r="S1109" s="22" t="s">
        <v>228</v>
      </c>
      <c r="T1109" s="101">
        <v>43337</v>
      </c>
      <c r="U1109" s="22" t="s">
        <v>254</v>
      </c>
      <c r="V1109" s="73"/>
      <c r="W1109" s="22" t="s">
        <v>7057</v>
      </c>
      <c r="X1109" s="45" t="s">
        <v>7058</v>
      </c>
      <c r="Y1109" s="22" t="s">
        <v>239</v>
      </c>
      <c r="Z1109" s="37">
        <v>43306</v>
      </c>
      <c r="AA1109" s="22" t="s">
        <v>243</v>
      </c>
      <c r="AB1109" s="22"/>
      <c r="AC1109" s="22" t="s">
        <v>7125</v>
      </c>
      <c r="AD1109" s="22" t="s">
        <v>237</v>
      </c>
      <c r="AE1109" s="22" t="s">
        <v>254</v>
      </c>
      <c r="AF1109" s="37">
        <v>43308</v>
      </c>
      <c r="AG1109" s="53" t="s">
        <v>7126</v>
      </c>
      <c r="AH1109" s="159" t="s">
        <v>7127</v>
      </c>
      <c r="AI1109" s="22"/>
      <c r="AJ1109" s="22"/>
      <c r="AK1109" s="22">
        <f ca="1">NETWORKDAYS(TODAY(),E1109,Table4[Tətil günləri])</f>
        <v>-154</v>
      </c>
      <c r="AL1109" s="18">
        <f t="shared" ca="1" si="35"/>
        <v>-153</v>
      </c>
    </row>
    <row r="1110" spans="1:38" ht="78.150000000000006">
      <c r="A1110" s="22">
        <v>402</v>
      </c>
      <c r="B1110" s="22" t="s">
        <v>6812</v>
      </c>
      <c r="C1110" s="37">
        <v>43298</v>
      </c>
      <c r="D1110" s="36">
        <v>43298</v>
      </c>
      <c r="E1110" s="36">
        <f>WORKDAY(D1110,10,Table4[Tətil günləri])</f>
        <v>43312</v>
      </c>
      <c r="F1110" s="22" t="str">
        <f t="shared" si="34"/>
        <v/>
      </c>
      <c r="G1110" s="22" t="s">
        <v>235</v>
      </c>
      <c r="H1110" s="22">
        <v>3406946</v>
      </c>
      <c r="I1110" s="22" t="s">
        <v>6807</v>
      </c>
      <c r="J1110" s="22" t="s">
        <v>168</v>
      </c>
      <c r="K1110" s="22" t="s">
        <v>507</v>
      </c>
      <c r="L1110" s="22" t="s">
        <v>508</v>
      </c>
      <c r="M1110" s="22" t="s">
        <v>288</v>
      </c>
      <c r="N1110" s="22" t="s">
        <v>509</v>
      </c>
      <c r="O1110" s="22" t="s">
        <v>253</v>
      </c>
      <c r="P1110" s="36">
        <v>29424</v>
      </c>
      <c r="Q1110" s="22" t="s">
        <v>6808</v>
      </c>
      <c r="R1110" s="22" t="s">
        <v>253</v>
      </c>
      <c r="S1110" s="22" t="s">
        <v>227</v>
      </c>
      <c r="T1110" s="22"/>
      <c r="U1110" s="22" t="s">
        <v>254</v>
      </c>
      <c r="V1110" s="73"/>
      <c r="W1110" s="58" t="s">
        <v>7027</v>
      </c>
      <c r="X1110" s="45" t="s">
        <v>7028</v>
      </c>
      <c r="Y1110" s="22" t="s">
        <v>239</v>
      </c>
      <c r="Z1110" s="37">
        <v>43305</v>
      </c>
      <c r="AA1110" s="22" t="s">
        <v>243</v>
      </c>
      <c r="AB1110" s="22"/>
      <c r="AC1110" s="22"/>
      <c r="AD1110" s="22" t="s">
        <v>237</v>
      </c>
      <c r="AE1110" s="22" t="s">
        <v>254</v>
      </c>
      <c r="AF1110" s="37">
        <v>43322</v>
      </c>
      <c r="AG1110" s="53" t="s">
        <v>7518</v>
      </c>
      <c r="AH1110" s="159" t="s">
        <v>7534</v>
      </c>
      <c r="AI1110" s="22"/>
      <c r="AJ1110" s="22"/>
      <c r="AK1110" s="22">
        <f ca="1">NETWORKDAYS(TODAY(),E1110,Table4[Tətil günləri])</f>
        <v>-154</v>
      </c>
      <c r="AL1110" s="18">
        <f t="shared" ca="1" si="35"/>
        <v>-153</v>
      </c>
    </row>
    <row r="1111" spans="1:38" ht="62.5">
      <c r="A1111" s="22">
        <v>403</v>
      </c>
      <c r="B1111" s="22" t="s">
        <v>6813</v>
      </c>
      <c r="C1111" s="37">
        <v>43298</v>
      </c>
      <c r="D1111" s="36">
        <v>43298</v>
      </c>
      <c r="E1111" s="36">
        <f>WORKDAY(D1111,10,Table4[Tətil günləri])</f>
        <v>43312</v>
      </c>
      <c r="F1111" s="22" t="str">
        <f t="shared" si="34"/>
        <v/>
      </c>
      <c r="G1111" s="38" t="s">
        <v>235</v>
      </c>
      <c r="H1111" s="22" t="s">
        <v>6809</v>
      </c>
      <c r="I1111" s="22" t="s">
        <v>6810</v>
      </c>
      <c r="J1111" s="22" t="s">
        <v>167</v>
      </c>
      <c r="K1111" s="22" t="s">
        <v>2156</v>
      </c>
      <c r="L1111" s="22">
        <v>2145</v>
      </c>
      <c r="M1111" s="22" t="s">
        <v>557</v>
      </c>
      <c r="N1111" s="22" t="s">
        <v>937</v>
      </c>
      <c r="O1111" s="22" t="s">
        <v>938</v>
      </c>
      <c r="P1111" s="36">
        <v>24982</v>
      </c>
      <c r="Q1111" s="22" t="s">
        <v>6811</v>
      </c>
      <c r="R1111" s="22" t="s">
        <v>940</v>
      </c>
      <c r="S1111" s="22" t="s">
        <v>227</v>
      </c>
      <c r="T1111" s="22"/>
      <c r="U1111" s="22" t="s">
        <v>941</v>
      </c>
      <c r="V1111" s="73" t="s">
        <v>230</v>
      </c>
      <c r="W1111" s="22" t="s">
        <v>7157</v>
      </c>
      <c r="X1111" s="45" t="s">
        <v>7158</v>
      </c>
      <c r="Y1111" s="22" t="s">
        <v>239</v>
      </c>
      <c r="Z1111" s="37">
        <v>43312</v>
      </c>
      <c r="AA1111" s="22" t="s">
        <v>230</v>
      </c>
      <c r="AB1111" s="22"/>
      <c r="AC1111" s="22"/>
      <c r="AD1111" s="22" t="s">
        <v>237</v>
      </c>
      <c r="AE1111" s="22" t="s">
        <v>941</v>
      </c>
      <c r="AF1111" s="37">
        <v>43318</v>
      </c>
      <c r="AG1111" s="64" t="s">
        <v>7324</v>
      </c>
      <c r="AH1111" s="159" t="s">
        <v>7326</v>
      </c>
      <c r="AI1111" s="22"/>
      <c r="AJ1111" s="22"/>
      <c r="AK1111" s="22">
        <f ca="1">NETWORKDAYS(TODAY(),E1111,Table4[Tətil günləri])</f>
        <v>-154</v>
      </c>
      <c r="AL1111" s="18">
        <f t="shared" ca="1" si="35"/>
        <v>-153</v>
      </c>
    </row>
    <row r="1112" spans="1:38" ht="171.85">
      <c r="A1112" s="22">
        <v>404</v>
      </c>
      <c r="B1112" s="22" t="s">
        <v>6826</v>
      </c>
      <c r="C1112" s="37">
        <v>43298</v>
      </c>
      <c r="D1112" s="37">
        <v>43299</v>
      </c>
      <c r="E1112" s="36">
        <f>WORKDAY(D1112,10,Table4[Tətil günləri])</f>
        <v>43313</v>
      </c>
      <c r="F1112" s="22" t="str">
        <f t="shared" si="34"/>
        <v/>
      </c>
      <c r="G1112" s="22" t="s">
        <v>235</v>
      </c>
      <c r="H1112" s="22">
        <v>720085409</v>
      </c>
      <c r="I1112" s="22" t="s">
        <v>6827</v>
      </c>
      <c r="J1112" s="22" t="s">
        <v>57</v>
      </c>
      <c r="K1112" s="22" t="s">
        <v>6828</v>
      </c>
      <c r="L1112" s="22">
        <v>2145</v>
      </c>
      <c r="M1112" s="22" t="s">
        <v>557</v>
      </c>
      <c r="N1112" s="22" t="s">
        <v>972</v>
      </c>
      <c r="O1112" s="22" t="s">
        <v>551</v>
      </c>
      <c r="P1112" s="36">
        <v>28541</v>
      </c>
      <c r="Q1112" s="22" t="s">
        <v>6829</v>
      </c>
      <c r="R1112" s="22" t="s">
        <v>775</v>
      </c>
      <c r="S1112" s="22" t="s">
        <v>228</v>
      </c>
      <c r="T1112" s="261">
        <v>43393</v>
      </c>
      <c r="U1112" s="22" t="s">
        <v>254</v>
      </c>
      <c r="V1112" s="22"/>
      <c r="W1112" s="22" t="s">
        <v>9590</v>
      </c>
      <c r="X1112" s="22" t="s">
        <v>9591</v>
      </c>
      <c r="Y1112" s="22"/>
      <c r="Z1112" s="37"/>
      <c r="AA1112" s="22" t="s">
        <v>229</v>
      </c>
      <c r="AB1112" s="22"/>
      <c r="AC1112" s="22" t="s">
        <v>7503</v>
      </c>
      <c r="AD1112" s="22" t="s">
        <v>237</v>
      </c>
      <c r="AE1112" s="22" t="s">
        <v>941</v>
      </c>
      <c r="AF1112" s="37">
        <v>43325</v>
      </c>
      <c r="AG1112" s="53" t="s">
        <v>7504</v>
      </c>
      <c r="AH1112" s="159" t="s">
        <v>7505</v>
      </c>
      <c r="AI1112" s="22"/>
      <c r="AJ1112" s="22"/>
      <c r="AK1112" s="22">
        <f ca="1">NETWORKDAYS(TODAY(),E1112,Table4[Tətil günləri])</f>
        <v>-153</v>
      </c>
      <c r="AL1112" s="18">
        <f t="shared" ca="1" si="35"/>
        <v>-152</v>
      </c>
    </row>
    <row r="1113" spans="1:38" ht="104.95" customHeight="1">
      <c r="A1113" s="22">
        <v>405</v>
      </c>
      <c r="B1113" s="22" t="s">
        <v>6836</v>
      </c>
      <c r="C1113" s="37">
        <v>43298</v>
      </c>
      <c r="D1113" s="37">
        <v>43299</v>
      </c>
      <c r="E1113" s="36">
        <f>WORKDAY(D1113,10,Table4[Tətil günləri])</f>
        <v>43313</v>
      </c>
      <c r="F1113" s="22" t="str">
        <f t="shared" si="34"/>
        <v/>
      </c>
      <c r="G1113" s="22" t="s">
        <v>235</v>
      </c>
      <c r="H1113" s="43" t="s">
        <v>7901</v>
      </c>
      <c r="I1113" s="22" t="s">
        <v>6830</v>
      </c>
      <c r="J1113" s="22" t="s">
        <v>179</v>
      </c>
      <c r="K1113" s="22" t="s">
        <v>6831</v>
      </c>
      <c r="L1113" s="22">
        <v>3117</v>
      </c>
      <c r="M1113" s="22" t="s">
        <v>1039</v>
      </c>
      <c r="N1113" s="22" t="s">
        <v>1032</v>
      </c>
      <c r="O1113" s="22" t="s">
        <v>1033</v>
      </c>
      <c r="P1113" s="36">
        <v>23981</v>
      </c>
      <c r="Q1113" s="22" t="s">
        <v>6832</v>
      </c>
      <c r="R1113" s="22" t="s">
        <v>1035</v>
      </c>
      <c r="S1113" s="22" t="s">
        <v>228</v>
      </c>
      <c r="T1113" s="37">
        <v>43489</v>
      </c>
      <c r="U1113" s="262" t="s">
        <v>254</v>
      </c>
      <c r="V1113" s="73"/>
      <c r="W1113" s="22" t="s">
        <v>9592</v>
      </c>
      <c r="X1113" s="22" t="s">
        <v>9593</v>
      </c>
      <c r="Y1113" s="22"/>
      <c r="Z1113" s="37"/>
      <c r="AA1113" s="22" t="s">
        <v>231</v>
      </c>
      <c r="AB1113" s="22"/>
      <c r="AC1113" s="22"/>
      <c r="AD1113" s="22" t="s">
        <v>237</v>
      </c>
      <c r="AE1113" s="22" t="s">
        <v>254</v>
      </c>
      <c r="AF1113" s="37">
        <v>43343</v>
      </c>
      <c r="AG1113" s="53" t="s">
        <v>8218</v>
      </c>
      <c r="AH1113" s="159" t="s">
        <v>8219</v>
      </c>
      <c r="AI1113" s="22"/>
      <c r="AJ1113" s="22"/>
      <c r="AK1113" s="22">
        <f ca="1">NETWORKDAYS(TODAY(),E1113,Table4[Tətil günləri])</f>
        <v>-153</v>
      </c>
      <c r="AL1113" s="18">
        <f t="shared" ca="1" si="35"/>
        <v>-152</v>
      </c>
    </row>
    <row r="1114" spans="1:38" ht="93.75">
      <c r="A1114" s="22">
        <v>405</v>
      </c>
      <c r="B1114" s="22" t="s">
        <v>6836</v>
      </c>
      <c r="C1114" s="37">
        <v>43298</v>
      </c>
      <c r="D1114" s="37">
        <v>43299</v>
      </c>
      <c r="E1114" s="36">
        <f>WORKDAY(D1114,10,Table4[Tətil günləri])</f>
        <v>43313</v>
      </c>
      <c r="F1114" s="22" t="str">
        <f t="shared" si="34"/>
        <v/>
      </c>
      <c r="G1114" s="22" t="s">
        <v>235</v>
      </c>
      <c r="H1114" s="43" t="s">
        <v>7902</v>
      </c>
      <c r="I1114" s="22" t="s">
        <v>6833</v>
      </c>
      <c r="J1114" s="22" t="s">
        <v>218</v>
      </c>
      <c r="K1114" s="22" t="s">
        <v>6834</v>
      </c>
      <c r="L1114" s="22">
        <v>3117</v>
      </c>
      <c r="M1114" s="22" t="s">
        <v>1039</v>
      </c>
      <c r="N1114" s="22" t="s">
        <v>1032</v>
      </c>
      <c r="O1114" s="22" t="s">
        <v>1033</v>
      </c>
      <c r="P1114" s="37">
        <v>26310</v>
      </c>
      <c r="Q1114" s="22" t="s">
        <v>6835</v>
      </c>
      <c r="R1114" s="22" t="s">
        <v>1035</v>
      </c>
      <c r="S1114" s="22" t="s">
        <v>227</v>
      </c>
      <c r="T1114" s="263"/>
      <c r="U1114" s="262" t="s">
        <v>254</v>
      </c>
      <c r="V1114" s="73"/>
      <c r="W1114" s="22" t="s">
        <v>9594</v>
      </c>
      <c r="X1114" s="22" t="s">
        <v>9595</v>
      </c>
      <c r="Y1114" s="22"/>
      <c r="Z1114" s="37"/>
      <c r="AA1114" s="22" t="s">
        <v>231</v>
      </c>
      <c r="AB1114" s="22"/>
      <c r="AC1114" s="22"/>
      <c r="AD1114" s="22" t="s">
        <v>237</v>
      </c>
      <c r="AE1114" s="22" t="s">
        <v>254</v>
      </c>
      <c r="AF1114" s="37">
        <v>43343</v>
      </c>
      <c r="AG1114" s="53" t="s">
        <v>8218</v>
      </c>
      <c r="AH1114" s="159" t="s">
        <v>8220</v>
      </c>
      <c r="AI1114" s="22"/>
      <c r="AJ1114" s="22"/>
      <c r="AK1114" s="22">
        <f ca="1">NETWORKDAYS(TODAY(),E1114,Table4[Tətil günləri])</f>
        <v>-153</v>
      </c>
      <c r="AL1114" s="18">
        <f t="shared" ca="1" si="35"/>
        <v>-152</v>
      </c>
    </row>
    <row r="1115" spans="1:38" ht="78.150000000000006">
      <c r="A1115" s="22">
        <v>406</v>
      </c>
      <c r="B1115" s="22" t="s">
        <v>6837</v>
      </c>
      <c r="C1115" s="37">
        <v>43300</v>
      </c>
      <c r="D1115" s="37">
        <v>43300</v>
      </c>
      <c r="E1115" s="36">
        <f>WORKDAY(D1115,10,Table4[Tətil günləri])</f>
        <v>43314</v>
      </c>
      <c r="F1115" s="22" t="str">
        <f t="shared" si="34"/>
        <v/>
      </c>
      <c r="G1115" s="22" t="s">
        <v>235</v>
      </c>
      <c r="H1115" s="22" t="s">
        <v>6838</v>
      </c>
      <c r="I1115" s="22" t="s">
        <v>6839</v>
      </c>
      <c r="J1115" s="22" t="s">
        <v>104</v>
      </c>
      <c r="K1115" s="22" t="s">
        <v>6840</v>
      </c>
      <c r="L1115" s="22">
        <v>2146</v>
      </c>
      <c r="M1115" s="22" t="s">
        <v>326</v>
      </c>
      <c r="N1115" s="22" t="s">
        <v>2735</v>
      </c>
      <c r="O1115" s="22" t="s">
        <v>301</v>
      </c>
      <c r="P1115" s="36">
        <v>24234</v>
      </c>
      <c r="Q1115" s="22" t="s">
        <v>1358</v>
      </c>
      <c r="R1115" s="22" t="s">
        <v>253</v>
      </c>
      <c r="S1115" s="22" t="s">
        <v>228</v>
      </c>
      <c r="T1115" s="261">
        <v>43421</v>
      </c>
      <c r="U1115" s="261" t="s">
        <v>254</v>
      </c>
      <c r="V1115" s="73"/>
      <c r="W1115" s="22" t="s">
        <v>9596</v>
      </c>
      <c r="X1115" s="22" t="s">
        <v>9597</v>
      </c>
      <c r="Y1115" s="22"/>
      <c r="Z1115" s="37"/>
      <c r="AA1115" s="22" t="s">
        <v>244</v>
      </c>
      <c r="AB1115" s="22"/>
      <c r="AC1115" s="22" t="s">
        <v>7611</v>
      </c>
      <c r="AD1115" s="22" t="s">
        <v>237</v>
      </c>
      <c r="AE1115" s="22" t="s">
        <v>254</v>
      </c>
      <c r="AF1115" s="37">
        <v>43327</v>
      </c>
      <c r="AG1115" s="64" t="s">
        <v>7612</v>
      </c>
      <c r="AH1115" s="159" t="s">
        <v>7521</v>
      </c>
      <c r="AI1115" s="22"/>
      <c r="AJ1115" s="22"/>
      <c r="AK1115" s="22">
        <f ca="1">NETWORKDAYS(TODAY(),E1115,Table4[Tətil günləri])</f>
        <v>-152</v>
      </c>
      <c r="AL1115" s="18">
        <f t="shared" ca="1" si="35"/>
        <v>-151</v>
      </c>
    </row>
    <row r="1116" spans="1:38" ht="78.150000000000006">
      <c r="A1116" s="22">
        <v>407</v>
      </c>
      <c r="B1116" s="22" t="s">
        <v>6855</v>
      </c>
      <c r="C1116" s="36">
        <v>43301</v>
      </c>
      <c r="D1116" s="36">
        <v>43301</v>
      </c>
      <c r="E1116" s="36">
        <f>WORKDAY(D1116,10,Table4[Tətil günləri])</f>
        <v>43315</v>
      </c>
      <c r="F1116" s="22" t="str">
        <f t="shared" si="34"/>
        <v/>
      </c>
      <c r="G1116" s="22" t="s">
        <v>235</v>
      </c>
      <c r="H1116" s="22" t="s">
        <v>6856</v>
      </c>
      <c r="I1116" s="22" t="s">
        <v>6857</v>
      </c>
      <c r="J1116" s="22" t="s">
        <v>84</v>
      </c>
      <c r="K1116" s="22" t="s">
        <v>6858</v>
      </c>
      <c r="L1116" s="22">
        <v>1322</v>
      </c>
      <c r="M1116" s="22" t="s">
        <v>703</v>
      </c>
      <c r="N1116" s="22" t="s">
        <v>541</v>
      </c>
      <c r="O1116" s="22" t="s">
        <v>542</v>
      </c>
      <c r="P1116" s="37">
        <v>28873</v>
      </c>
      <c r="Q1116" s="22" t="s">
        <v>6859</v>
      </c>
      <c r="R1116" s="22" t="s">
        <v>542</v>
      </c>
      <c r="S1116" s="22" t="s">
        <v>227</v>
      </c>
      <c r="T1116" s="22" t="str">
        <f>IF(S1116="Uzadılma","Tarixi qeyd edin","-")</f>
        <v>-</v>
      </c>
      <c r="U1116" s="261" t="s">
        <v>254</v>
      </c>
      <c r="V1116" s="73"/>
      <c r="W1116" s="58" t="s">
        <v>9598</v>
      </c>
      <c r="X1116" s="45" t="s">
        <v>9599</v>
      </c>
      <c r="Y1116" s="22"/>
      <c r="Z1116" s="22"/>
      <c r="AA1116" s="22" t="s">
        <v>243</v>
      </c>
      <c r="AB1116" s="22"/>
      <c r="AC1116" s="22"/>
      <c r="AD1116" s="22" t="s">
        <v>237</v>
      </c>
      <c r="AE1116" s="22" t="s">
        <v>254</v>
      </c>
      <c r="AF1116" s="37">
        <v>43325</v>
      </c>
      <c r="AG1116" s="53" t="s">
        <v>7508</v>
      </c>
      <c r="AH1116" s="159" t="s">
        <v>7509</v>
      </c>
      <c r="AI1116" s="22"/>
      <c r="AJ1116" s="22"/>
      <c r="AK1116" s="22">
        <f ca="1">NETWORKDAYS(TODAY(),E1116,Table4[Tətil günləri])</f>
        <v>-151</v>
      </c>
      <c r="AL1116" s="18">
        <f t="shared" ca="1" si="35"/>
        <v>-150</v>
      </c>
    </row>
    <row r="1117" spans="1:38" ht="62.5">
      <c r="A1117" s="22">
        <v>408</v>
      </c>
      <c r="B1117" s="22" t="s">
        <v>6863</v>
      </c>
      <c r="C1117" s="36">
        <v>43298</v>
      </c>
      <c r="D1117" s="36">
        <v>43301</v>
      </c>
      <c r="E1117" s="36">
        <f>WORKDAY(D1117,10,Table4[Tətil günləri])</f>
        <v>43315</v>
      </c>
      <c r="F1117" s="22" t="str">
        <f t="shared" si="34"/>
        <v/>
      </c>
      <c r="G1117" s="22" t="s">
        <v>235</v>
      </c>
      <c r="H1117" s="43" t="s">
        <v>7903</v>
      </c>
      <c r="I1117" s="22" t="s">
        <v>6860</v>
      </c>
      <c r="J1117" s="22" t="s">
        <v>57</v>
      </c>
      <c r="K1117" s="22" t="s">
        <v>6861</v>
      </c>
      <c r="L1117" s="22">
        <v>2142</v>
      </c>
      <c r="M1117" s="22" t="s">
        <v>1110</v>
      </c>
      <c r="N1117" s="22" t="s">
        <v>340</v>
      </c>
      <c r="O1117" s="22" t="s">
        <v>341</v>
      </c>
      <c r="P1117" s="36">
        <v>24817</v>
      </c>
      <c r="Q1117" s="22" t="s">
        <v>6862</v>
      </c>
      <c r="R1117" s="22" t="s">
        <v>341</v>
      </c>
      <c r="S1117" s="22" t="s">
        <v>228</v>
      </c>
      <c r="T1117" s="261">
        <v>43356</v>
      </c>
      <c r="U1117" s="261" t="s">
        <v>254</v>
      </c>
      <c r="V1117" s="73"/>
      <c r="W1117" s="22"/>
      <c r="X1117" s="45"/>
      <c r="Y1117" s="22"/>
      <c r="Z1117" s="37"/>
      <c r="AA1117" s="22" t="s">
        <v>231</v>
      </c>
      <c r="AB1117" s="22"/>
      <c r="AC1117" s="22" t="s">
        <v>8103</v>
      </c>
      <c r="AD1117" s="22" t="s">
        <v>237</v>
      </c>
      <c r="AE1117" s="22" t="s">
        <v>941</v>
      </c>
      <c r="AF1117" s="37">
        <v>43339</v>
      </c>
      <c r="AG1117" s="53" t="s">
        <v>8106</v>
      </c>
      <c r="AH1117" s="159" t="s">
        <v>8104</v>
      </c>
      <c r="AI1117" s="22"/>
      <c r="AJ1117" s="22"/>
      <c r="AK1117" s="22">
        <f ca="1">NETWORKDAYS(TODAY(),E1117,Table4[Tətil günləri])</f>
        <v>-151</v>
      </c>
      <c r="AL1117" s="18">
        <f t="shared" ca="1" si="35"/>
        <v>-150</v>
      </c>
    </row>
    <row r="1118" spans="1:38" ht="123.8" customHeight="1">
      <c r="A1118" s="22">
        <v>409</v>
      </c>
      <c r="B1118" s="22" t="s">
        <v>6864</v>
      </c>
      <c r="C1118" s="37">
        <v>43295</v>
      </c>
      <c r="D1118" s="36">
        <v>43301</v>
      </c>
      <c r="E1118" s="36">
        <f>WORKDAY(D1118,10,Table4[Tətil günləri])</f>
        <v>43315</v>
      </c>
      <c r="F1118" s="22" t="str">
        <f t="shared" si="34"/>
        <v/>
      </c>
      <c r="G1118" s="22" t="s">
        <v>235</v>
      </c>
      <c r="H1118" s="43" t="s">
        <v>7904</v>
      </c>
      <c r="I1118" s="22" t="s">
        <v>6865</v>
      </c>
      <c r="J1118" s="22" t="s">
        <v>57</v>
      </c>
      <c r="K1118" s="22" t="s">
        <v>717</v>
      </c>
      <c r="L1118" s="22">
        <v>3117</v>
      </c>
      <c r="M1118" s="22" t="s">
        <v>1039</v>
      </c>
      <c r="N1118" s="22" t="s">
        <v>340</v>
      </c>
      <c r="O1118" s="22" t="s">
        <v>341</v>
      </c>
      <c r="P1118" s="36">
        <v>22237</v>
      </c>
      <c r="Q1118" s="22" t="s">
        <v>582</v>
      </c>
      <c r="R1118" s="22" t="s">
        <v>341</v>
      </c>
      <c r="S1118" s="22" t="s">
        <v>228</v>
      </c>
      <c r="T1118" s="261">
        <v>43342</v>
      </c>
      <c r="U1118" s="261" t="s">
        <v>254</v>
      </c>
      <c r="V1118" s="73"/>
      <c r="W1118" s="22" t="s">
        <v>9600</v>
      </c>
      <c r="X1118" s="45" t="s">
        <v>9601</v>
      </c>
      <c r="Y1118" s="22"/>
      <c r="Z1118" s="37"/>
      <c r="AA1118" s="22" t="s">
        <v>231</v>
      </c>
      <c r="AB1118" s="22"/>
      <c r="AC1118" s="22" t="s">
        <v>8105</v>
      </c>
      <c r="AD1118" s="22" t="s">
        <v>237</v>
      </c>
      <c r="AE1118" s="22" t="s">
        <v>941</v>
      </c>
      <c r="AF1118" s="37">
        <v>43339</v>
      </c>
      <c r="AG1118" s="53" t="s">
        <v>8106</v>
      </c>
      <c r="AH1118" s="159" t="s">
        <v>7521</v>
      </c>
      <c r="AI1118" s="22"/>
      <c r="AJ1118" s="22"/>
      <c r="AK1118" s="22">
        <f ca="1">NETWORKDAYS(TODAY(),E1118,Table4[Tətil günləri])</f>
        <v>-151</v>
      </c>
      <c r="AL1118" s="18">
        <f t="shared" ca="1" si="35"/>
        <v>-150</v>
      </c>
    </row>
    <row r="1119" spans="1:38" ht="79.5" customHeight="1">
      <c r="A1119" s="22">
        <v>410</v>
      </c>
      <c r="B1119" s="22" t="s">
        <v>6866</v>
      </c>
      <c r="C1119" s="37">
        <v>43297</v>
      </c>
      <c r="D1119" s="36">
        <v>43301</v>
      </c>
      <c r="E1119" s="36">
        <f>WORKDAY(D1119,10,Table4[Tətil günləri])</f>
        <v>43315</v>
      </c>
      <c r="F1119" s="22" t="str">
        <f t="shared" si="34"/>
        <v/>
      </c>
      <c r="G1119" s="22" t="s">
        <v>235</v>
      </c>
      <c r="H1119" s="43" t="s">
        <v>7905</v>
      </c>
      <c r="I1119" s="22" t="s">
        <v>6867</v>
      </c>
      <c r="J1119" s="22" t="s">
        <v>57</v>
      </c>
      <c r="K1119" s="22" t="s">
        <v>6868</v>
      </c>
      <c r="L1119" s="22">
        <v>3117</v>
      </c>
      <c r="M1119" s="22" t="s">
        <v>1039</v>
      </c>
      <c r="N1119" s="22" t="s">
        <v>340</v>
      </c>
      <c r="O1119" s="22" t="s">
        <v>341</v>
      </c>
      <c r="P1119" s="36">
        <v>22505</v>
      </c>
      <c r="Q1119" s="22" t="s">
        <v>573</v>
      </c>
      <c r="R1119" s="22" t="s">
        <v>341</v>
      </c>
      <c r="S1119" s="22" t="s">
        <v>227</v>
      </c>
      <c r="T1119" s="22"/>
      <c r="U1119" s="261" t="s">
        <v>254</v>
      </c>
      <c r="V1119" s="73"/>
      <c r="W1119" s="22" t="s">
        <v>9602</v>
      </c>
      <c r="X1119" s="45" t="s">
        <v>9603</v>
      </c>
      <c r="Y1119" s="22"/>
      <c r="Z1119" s="37"/>
      <c r="AA1119" s="22" t="s">
        <v>231</v>
      </c>
      <c r="AB1119" s="22"/>
      <c r="AC1119" s="22" t="s">
        <v>8105</v>
      </c>
      <c r="AD1119" s="22" t="s">
        <v>237</v>
      </c>
      <c r="AE1119" s="22" t="s">
        <v>941</v>
      </c>
      <c r="AF1119" s="37">
        <v>43339</v>
      </c>
      <c r="AG1119" s="53" t="s">
        <v>8106</v>
      </c>
      <c r="AH1119" s="159" t="s">
        <v>7521</v>
      </c>
      <c r="AI1119" s="22"/>
      <c r="AJ1119" s="22"/>
      <c r="AK1119" s="22">
        <f ca="1">NETWORKDAYS(TODAY(),E1119,Table4[Tətil günləri])</f>
        <v>-151</v>
      </c>
      <c r="AL1119" s="18">
        <f t="shared" ca="1" si="35"/>
        <v>-150</v>
      </c>
    </row>
    <row r="1120" spans="1:38" s="77" customFormat="1" ht="127.55" customHeight="1">
      <c r="A1120" s="22">
        <v>411</v>
      </c>
      <c r="B1120" s="76" t="s">
        <v>6876</v>
      </c>
      <c r="C1120" s="37">
        <v>43297</v>
      </c>
      <c r="D1120" s="36">
        <v>43301</v>
      </c>
      <c r="E1120" s="36">
        <f>WORKDAY(D1120,10,Table4[Tətil günləri])</f>
        <v>43315</v>
      </c>
      <c r="F1120" s="22" t="str">
        <f t="shared" si="34"/>
        <v/>
      </c>
      <c r="G1120" s="22" t="s">
        <v>235</v>
      </c>
      <c r="H1120" s="22">
        <v>465716238</v>
      </c>
      <c r="I1120" s="22" t="s">
        <v>6869</v>
      </c>
      <c r="J1120" s="28" t="s">
        <v>57</v>
      </c>
      <c r="K1120" s="22" t="s">
        <v>6870</v>
      </c>
      <c r="L1120" s="22">
        <v>2145</v>
      </c>
      <c r="M1120" s="22" t="s">
        <v>6871</v>
      </c>
      <c r="N1120" s="22" t="s">
        <v>6872</v>
      </c>
      <c r="O1120" s="22" t="s">
        <v>6873</v>
      </c>
      <c r="P1120" s="36">
        <v>23901</v>
      </c>
      <c r="Q1120" s="22" t="s">
        <v>6874</v>
      </c>
      <c r="R1120" s="22" t="s">
        <v>6875</v>
      </c>
      <c r="S1120" s="22" t="s">
        <v>227</v>
      </c>
      <c r="T1120" s="261">
        <v>43465</v>
      </c>
      <c r="U1120" s="260">
        <v>43465</v>
      </c>
      <c r="V1120" s="100"/>
      <c r="W1120" s="76" t="s">
        <v>9604</v>
      </c>
      <c r="X1120" s="90" t="s">
        <v>9605</v>
      </c>
      <c r="Y1120" s="76"/>
      <c r="Z1120" s="37"/>
      <c r="AA1120" s="76" t="s">
        <v>230</v>
      </c>
      <c r="AB1120" s="76"/>
      <c r="AC1120" s="76"/>
      <c r="AD1120" s="76" t="s">
        <v>237</v>
      </c>
      <c r="AE1120" s="76" t="s">
        <v>860</v>
      </c>
      <c r="AF1120" s="128">
        <v>43336</v>
      </c>
      <c r="AG1120" s="53" t="s">
        <v>8108</v>
      </c>
      <c r="AH1120" s="176" t="s">
        <v>8109</v>
      </c>
      <c r="AI1120" s="76"/>
      <c r="AJ1120" s="76"/>
      <c r="AK1120" s="22">
        <f ca="1">NETWORKDAYS(TODAY(),E1120,Table4[Tətil günləri])</f>
        <v>-151</v>
      </c>
      <c r="AL1120" s="18">
        <f t="shared" ca="1" si="35"/>
        <v>-150</v>
      </c>
    </row>
    <row r="1121" spans="1:38" ht="77.95" customHeight="1">
      <c r="A1121" s="22">
        <v>412</v>
      </c>
      <c r="B1121" s="22" t="s">
        <v>6880</v>
      </c>
      <c r="C1121" s="36">
        <v>43301</v>
      </c>
      <c r="D1121" s="36">
        <v>43301</v>
      </c>
      <c r="E1121" s="36">
        <f>WORKDAY(D1121,10,Table4[Tətil günləri])</f>
        <v>43315</v>
      </c>
      <c r="F1121" s="22" t="str">
        <f t="shared" si="34"/>
        <v/>
      </c>
      <c r="G1121" s="22" t="s">
        <v>235</v>
      </c>
      <c r="H1121" s="22" t="s">
        <v>6877</v>
      </c>
      <c r="I1121" s="29" t="s">
        <v>6878</v>
      </c>
      <c r="J1121" s="22" t="s">
        <v>87</v>
      </c>
      <c r="K1121" s="22" t="s">
        <v>6655</v>
      </c>
      <c r="L1121" s="22">
        <v>2144</v>
      </c>
      <c r="M1121" s="22" t="s">
        <v>6652</v>
      </c>
      <c r="N1121" s="22" t="s">
        <v>719</v>
      </c>
      <c r="O1121" s="22" t="s">
        <v>720</v>
      </c>
      <c r="P1121" s="36">
        <v>29673</v>
      </c>
      <c r="Q1121" s="22" t="s">
        <v>6879</v>
      </c>
      <c r="R1121" s="22"/>
      <c r="S1121" s="22" t="s">
        <v>227</v>
      </c>
      <c r="T1121" s="22"/>
      <c r="U1121" s="22" t="s">
        <v>254</v>
      </c>
      <c r="V1121" s="73"/>
      <c r="W1121" s="22" t="s">
        <v>9606</v>
      </c>
      <c r="X1121" s="45" t="s">
        <v>9607</v>
      </c>
      <c r="Y1121" s="22"/>
      <c r="Z1121" s="37"/>
      <c r="AA1121" s="22" t="s">
        <v>231</v>
      </c>
      <c r="AB1121" s="22"/>
      <c r="AC1121" s="22" t="s">
        <v>10101</v>
      </c>
      <c r="AD1121" s="22" t="s">
        <v>237</v>
      </c>
      <c r="AE1121" s="22" t="s">
        <v>254</v>
      </c>
      <c r="AF1121" s="37" t="s">
        <v>10085</v>
      </c>
      <c r="AG1121" s="53" t="s">
        <v>10104</v>
      </c>
      <c r="AH1121" s="178" t="s">
        <v>1220</v>
      </c>
      <c r="AI1121" s="22"/>
      <c r="AJ1121" s="22"/>
      <c r="AK1121" s="22">
        <f ca="1">NETWORKDAYS(TODAY(),E1121,Table4[Tətil günləri])</f>
        <v>-151</v>
      </c>
      <c r="AL1121" s="18">
        <f t="shared" ca="1" si="35"/>
        <v>-150</v>
      </c>
    </row>
    <row r="1122" spans="1:38" ht="71.349999999999994" customHeight="1">
      <c r="A1122" s="22">
        <v>413</v>
      </c>
      <c r="B1122" s="22"/>
      <c r="C1122" s="36">
        <v>43302</v>
      </c>
      <c r="D1122" s="36">
        <v>43302</v>
      </c>
      <c r="E1122" s="36">
        <f>WORKDAY(D1122,10,Table4[Tətil günləri])</f>
        <v>43315</v>
      </c>
      <c r="F1122" s="22" t="str">
        <f t="shared" si="34"/>
        <v/>
      </c>
      <c r="G1122" s="22" t="s">
        <v>235</v>
      </c>
      <c r="H1122" s="22" t="s">
        <v>6881</v>
      </c>
      <c r="I1122" s="22" t="s">
        <v>6882</v>
      </c>
      <c r="J1122" s="22" t="s">
        <v>82</v>
      </c>
      <c r="K1122" s="22" t="s">
        <v>6883</v>
      </c>
      <c r="L1122" s="22">
        <v>2341</v>
      </c>
      <c r="M1122" s="22" t="s">
        <v>6884</v>
      </c>
      <c r="N1122" s="22" t="s">
        <v>3726</v>
      </c>
      <c r="O1122" s="22" t="s">
        <v>3726</v>
      </c>
      <c r="P1122" s="36">
        <v>30075</v>
      </c>
      <c r="Q1122" s="22" t="s">
        <v>6885</v>
      </c>
      <c r="R1122" s="22" t="s">
        <v>3726</v>
      </c>
      <c r="S1122" s="22" t="s">
        <v>227</v>
      </c>
      <c r="T1122" s="22"/>
      <c r="U1122" s="22" t="s">
        <v>254</v>
      </c>
      <c r="V1122" s="73"/>
      <c r="W1122" s="22" t="s">
        <v>9608</v>
      </c>
      <c r="X1122" s="45" t="s">
        <v>9609</v>
      </c>
      <c r="Y1122" s="22"/>
      <c r="Z1122" s="37"/>
      <c r="AA1122" s="22" t="s">
        <v>243</v>
      </c>
      <c r="AB1122" s="22"/>
      <c r="AC1122" s="22"/>
      <c r="AD1122" s="22" t="s">
        <v>237</v>
      </c>
      <c r="AE1122" s="22" t="s">
        <v>254</v>
      </c>
      <c r="AF1122" s="67">
        <v>43322</v>
      </c>
      <c r="AG1122" s="64" t="s">
        <v>7510</v>
      </c>
      <c r="AH1122" s="159" t="s">
        <v>7320</v>
      </c>
      <c r="AI1122" s="22"/>
      <c r="AJ1122" s="22"/>
      <c r="AK1122" s="22">
        <f ca="1">NETWORKDAYS(TODAY(),E1122,Table4[Tətil günləri])</f>
        <v>-151</v>
      </c>
      <c r="AL1122" s="18">
        <f t="shared" ca="1" si="35"/>
        <v>-150</v>
      </c>
    </row>
    <row r="1123" spans="1:38" ht="113.95" customHeight="1">
      <c r="A1123" s="22">
        <v>413</v>
      </c>
      <c r="B1123" s="22"/>
      <c r="C1123" s="36">
        <v>43302</v>
      </c>
      <c r="D1123" s="36">
        <v>43302</v>
      </c>
      <c r="E1123" s="36">
        <f>WORKDAY(D1123,10,Table4[Tətil günləri])</f>
        <v>43315</v>
      </c>
      <c r="F1123" s="22" t="str">
        <f t="shared" si="34"/>
        <v/>
      </c>
      <c r="G1123" s="22" t="s">
        <v>235</v>
      </c>
      <c r="H1123" s="22" t="s">
        <v>6886</v>
      </c>
      <c r="I1123" s="22" t="s">
        <v>6887</v>
      </c>
      <c r="J1123" s="22" t="s">
        <v>82</v>
      </c>
      <c r="K1123" s="22" t="s">
        <v>6037</v>
      </c>
      <c r="L1123" s="22">
        <v>2342</v>
      </c>
      <c r="M1123" s="22" t="s">
        <v>6888</v>
      </c>
      <c r="N1123" s="22"/>
      <c r="O1123" s="22" t="s">
        <v>3726</v>
      </c>
      <c r="P1123" s="36">
        <v>32539</v>
      </c>
      <c r="Q1123" s="22" t="s">
        <v>6043</v>
      </c>
      <c r="R1123" s="22" t="s">
        <v>3726</v>
      </c>
      <c r="S1123" s="22" t="s">
        <v>227</v>
      </c>
      <c r="T1123" s="22"/>
      <c r="U1123" s="22" t="s">
        <v>254</v>
      </c>
      <c r="V1123" s="73"/>
      <c r="W1123" s="22" t="s">
        <v>9610</v>
      </c>
      <c r="X1123" s="45" t="s">
        <v>9611</v>
      </c>
      <c r="Y1123" s="22"/>
      <c r="Z1123" s="37"/>
      <c r="AA1123" s="22" t="s">
        <v>243</v>
      </c>
      <c r="AB1123" s="22"/>
      <c r="AC1123" s="22"/>
      <c r="AD1123" s="22" t="s">
        <v>237</v>
      </c>
      <c r="AE1123" s="22" t="s">
        <v>254</v>
      </c>
      <c r="AF1123" s="67">
        <v>43322</v>
      </c>
      <c r="AG1123" s="64" t="s">
        <v>7510</v>
      </c>
      <c r="AH1123" s="159" t="s">
        <v>7321</v>
      </c>
      <c r="AI1123" s="22"/>
      <c r="AJ1123" s="22"/>
      <c r="AK1123" s="22">
        <f ca="1">NETWORKDAYS(TODAY(),E1123,Table4[Tətil günləri])</f>
        <v>-151</v>
      </c>
      <c r="AL1123" s="18">
        <f t="shared" ca="1" si="35"/>
        <v>-150</v>
      </c>
    </row>
    <row r="1124" spans="1:38" ht="83.25" customHeight="1">
      <c r="A1124" s="22">
        <v>413</v>
      </c>
      <c r="B1124" s="22"/>
      <c r="C1124" s="36">
        <v>43302</v>
      </c>
      <c r="D1124" s="36">
        <v>43302</v>
      </c>
      <c r="E1124" s="36">
        <f>WORKDAY(D1124,10,Table4[Tətil günləri])</f>
        <v>43315</v>
      </c>
      <c r="F1124" s="22" t="str">
        <f t="shared" si="34"/>
        <v/>
      </c>
      <c r="G1124" s="22" t="s">
        <v>235</v>
      </c>
      <c r="H1124" s="22" t="s">
        <v>6889</v>
      </c>
      <c r="I1124" s="22" t="s">
        <v>6890</v>
      </c>
      <c r="J1124" s="22" t="s">
        <v>105</v>
      </c>
      <c r="K1124" s="22" t="s">
        <v>6883</v>
      </c>
      <c r="L1124" s="22">
        <v>2341</v>
      </c>
      <c r="M1124" s="22" t="s">
        <v>6891</v>
      </c>
      <c r="N1124" s="22" t="s">
        <v>3726</v>
      </c>
      <c r="O1124" s="22" t="s">
        <v>3726</v>
      </c>
      <c r="P1124" s="36">
        <v>27119</v>
      </c>
      <c r="Q1124" s="22" t="s">
        <v>6885</v>
      </c>
      <c r="R1124" s="22" t="s">
        <v>3726</v>
      </c>
      <c r="S1124" s="22" t="s">
        <v>227</v>
      </c>
      <c r="T1124" s="22"/>
      <c r="U1124" s="22" t="s">
        <v>254</v>
      </c>
      <c r="V1124" s="73"/>
      <c r="W1124" s="22" t="s">
        <v>9612</v>
      </c>
      <c r="X1124" s="45" t="s">
        <v>9613</v>
      </c>
      <c r="Y1124" s="22"/>
      <c r="Z1124" s="37"/>
      <c r="AA1124" s="22" t="s">
        <v>243</v>
      </c>
      <c r="AB1124" s="22"/>
      <c r="AC1124" s="22"/>
      <c r="AD1124" s="22" t="s">
        <v>237</v>
      </c>
      <c r="AE1124" s="22" t="s">
        <v>254</v>
      </c>
      <c r="AF1124" s="67">
        <v>43322</v>
      </c>
      <c r="AG1124" s="64" t="s">
        <v>7510</v>
      </c>
      <c r="AH1124" s="159" t="s">
        <v>7320</v>
      </c>
      <c r="AI1124" s="22"/>
      <c r="AJ1124" s="22"/>
      <c r="AK1124" s="22">
        <f ca="1">NETWORKDAYS(TODAY(),E1124,Table4[Tətil günləri])</f>
        <v>-151</v>
      </c>
      <c r="AL1124" s="18">
        <f t="shared" ca="1" si="35"/>
        <v>-150</v>
      </c>
    </row>
    <row r="1125" spans="1:38" ht="81.7" customHeight="1">
      <c r="A1125" s="22">
        <v>413</v>
      </c>
      <c r="B1125" s="22"/>
      <c r="C1125" s="36">
        <v>43302</v>
      </c>
      <c r="D1125" s="36">
        <v>43302</v>
      </c>
      <c r="E1125" s="36">
        <f>WORKDAY(D1125,10,Table4[Tətil günləri])</f>
        <v>43315</v>
      </c>
      <c r="F1125" s="22" t="str">
        <f t="shared" si="34"/>
        <v/>
      </c>
      <c r="G1125" s="22" t="s">
        <v>235</v>
      </c>
      <c r="H1125" s="22" t="s">
        <v>6892</v>
      </c>
      <c r="I1125" s="22" t="s">
        <v>6893</v>
      </c>
      <c r="J1125" s="22" t="s">
        <v>87</v>
      </c>
      <c r="K1125" s="22" t="s">
        <v>6883</v>
      </c>
      <c r="L1125" s="22">
        <v>2341</v>
      </c>
      <c r="M1125" s="22" t="s">
        <v>6891</v>
      </c>
      <c r="N1125" s="22" t="s">
        <v>3726</v>
      </c>
      <c r="O1125" s="22" t="s">
        <v>3726</v>
      </c>
      <c r="P1125" s="36">
        <v>28870</v>
      </c>
      <c r="Q1125" s="22" t="s">
        <v>6885</v>
      </c>
      <c r="R1125" s="22" t="s">
        <v>3726</v>
      </c>
      <c r="S1125" s="22" t="s">
        <v>227</v>
      </c>
      <c r="T1125" s="22"/>
      <c r="U1125" s="22" t="s">
        <v>254</v>
      </c>
      <c r="V1125" s="73"/>
      <c r="W1125" s="58" t="s">
        <v>9614</v>
      </c>
      <c r="X1125" s="45" t="s">
        <v>9615</v>
      </c>
      <c r="Y1125" s="22"/>
      <c r="Z1125" s="22"/>
      <c r="AA1125" s="22" t="s">
        <v>243</v>
      </c>
      <c r="AB1125" s="22"/>
      <c r="AC1125" s="22"/>
      <c r="AD1125" s="22" t="s">
        <v>237</v>
      </c>
      <c r="AE1125" s="22" t="s">
        <v>254</v>
      </c>
      <c r="AF1125" s="67">
        <v>43322</v>
      </c>
      <c r="AG1125" s="64" t="s">
        <v>7510</v>
      </c>
      <c r="AH1125" s="159" t="s">
        <v>7320</v>
      </c>
      <c r="AI1125" s="22"/>
      <c r="AJ1125" s="22"/>
      <c r="AK1125" s="22">
        <f ca="1">NETWORKDAYS(TODAY(),E1125,Table4[Tətil günləri])</f>
        <v>-151</v>
      </c>
      <c r="AL1125" s="18">
        <f t="shared" ca="1" si="35"/>
        <v>-150</v>
      </c>
    </row>
    <row r="1126" spans="1:38" ht="92.25" customHeight="1">
      <c r="A1126" s="22">
        <v>413</v>
      </c>
      <c r="B1126" s="22"/>
      <c r="C1126" s="36">
        <v>43302</v>
      </c>
      <c r="D1126" s="36">
        <v>43302</v>
      </c>
      <c r="E1126" s="36">
        <f>WORKDAY(D1126,10,Table4[Tətil günləri])</f>
        <v>43315</v>
      </c>
      <c r="F1126" s="22" t="str">
        <f t="shared" si="34"/>
        <v/>
      </c>
      <c r="G1126" s="22" t="s">
        <v>235</v>
      </c>
      <c r="H1126" s="22" t="s">
        <v>6894</v>
      </c>
      <c r="I1126" s="22" t="s">
        <v>6895</v>
      </c>
      <c r="J1126" s="22" t="s">
        <v>41</v>
      </c>
      <c r="K1126" s="22" t="s">
        <v>6883</v>
      </c>
      <c r="L1126" s="22">
        <v>2341</v>
      </c>
      <c r="M1126" s="22" t="s">
        <v>6891</v>
      </c>
      <c r="N1126" s="22" t="s">
        <v>3726</v>
      </c>
      <c r="O1126" s="22" t="s">
        <v>3726</v>
      </c>
      <c r="P1126" s="22"/>
      <c r="Q1126" s="22" t="s">
        <v>6885</v>
      </c>
      <c r="R1126" s="22" t="s">
        <v>3726</v>
      </c>
      <c r="S1126" s="22" t="s">
        <v>227</v>
      </c>
      <c r="T1126" s="22"/>
      <c r="U1126" s="22" t="s">
        <v>254</v>
      </c>
      <c r="V1126" s="73"/>
      <c r="W1126" s="22" t="s">
        <v>9616</v>
      </c>
      <c r="X1126" s="45" t="s">
        <v>9617</v>
      </c>
      <c r="Y1126" s="22"/>
      <c r="Z1126" s="22"/>
      <c r="AA1126" s="22" t="s">
        <v>243</v>
      </c>
      <c r="AB1126" s="22"/>
      <c r="AC1126" s="22"/>
      <c r="AD1126" s="22" t="s">
        <v>237</v>
      </c>
      <c r="AE1126" s="22" t="s">
        <v>254</v>
      </c>
      <c r="AF1126" s="67">
        <v>43322</v>
      </c>
      <c r="AG1126" s="64" t="s">
        <v>7510</v>
      </c>
      <c r="AH1126" s="159" t="s">
        <v>7320</v>
      </c>
      <c r="AI1126" s="22"/>
      <c r="AJ1126" s="22"/>
      <c r="AK1126" s="22">
        <f ca="1">NETWORKDAYS(TODAY(),E1126,Table4[Tətil günləri])</f>
        <v>-151</v>
      </c>
      <c r="AL1126" s="18">
        <f t="shared" ca="1" si="35"/>
        <v>-150</v>
      </c>
    </row>
    <row r="1127" spans="1:38" ht="74.900000000000006" customHeight="1">
      <c r="A1127" s="22">
        <v>414</v>
      </c>
      <c r="B1127" s="22"/>
      <c r="C1127" s="37">
        <v>43297</v>
      </c>
      <c r="D1127" s="37">
        <v>43297</v>
      </c>
      <c r="E1127" s="36">
        <f>WORKDAY(D1127,10,Table4[Tətil günləri])</f>
        <v>43311</v>
      </c>
      <c r="F1127" s="22" t="str">
        <f t="shared" si="34"/>
        <v/>
      </c>
      <c r="G1127" s="22" t="s">
        <v>235</v>
      </c>
      <c r="H1127" s="22" t="s">
        <v>6905</v>
      </c>
      <c r="I1127" s="22" t="s">
        <v>6906</v>
      </c>
      <c r="J1127" s="22" t="s">
        <v>100</v>
      </c>
      <c r="K1127" s="22" t="s">
        <v>6328</v>
      </c>
      <c r="L1127" s="22">
        <v>1323</v>
      </c>
      <c r="M1127" s="22" t="s">
        <v>575</v>
      </c>
      <c r="N1127" s="22" t="s">
        <v>2959</v>
      </c>
      <c r="O1127" s="22" t="s">
        <v>6907</v>
      </c>
      <c r="P1127" s="36">
        <v>20422</v>
      </c>
      <c r="Q1127" s="22" t="s">
        <v>6908</v>
      </c>
      <c r="R1127" s="22" t="s">
        <v>2960</v>
      </c>
      <c r="S1127" s="22" t="s">
        <v>228</v>
      </c>
      <c r="T1127" s="261">
        <v>43357</v>
      </c>
      <c r="U1127" s="261" t="s">
        <v>254</v>
      </c>
      <c r="V1127" s="73" t="s">
        <v>230</v>
      </c>
      <c r="W1127" s="22" t="s">
        <v>7276</v>
      </c>
      <c r="X1127" s="45" t="s">
        <v>7277</v>
      </c>
      <c r="Y1127" s="22" t="s">
        <v>239</v>
      </c>
      <c r="Z1127" s="37">
        <v>43312</v>
      </c>
      <c r="AA1127" s="22" t="s">
        <v>230</v>
      </c>
      <c r="AB1127" s="22"/>
      <c r="AC1127" s="22"/>
      <c r="AD1127" s="22" t="s">
        <v>237</v>
      </c>
      <c r="AE1127" s="22" t="s">
        <v>254</v>
      </c>
      <c r="AF1127" s="37">
        <v>43318</v>
      </c>
      <c r="AG1127" s="53" t="s">
        <v>7329</v>
      </c>
      <c r="AH1127" s="159"/>
      <c r="AI1127" s="22"/>
      <c r="AJ1127" s="22"/>
      <c r="AK1127" s="22">
        <f ca="1">NETWORKDAYS(TODAY(),E1127,Table4[Tətil günləri])</f>
        <v>-155</v>
      </c>
      <c r="AL1127" s="18">
        <f t="shared" ca="1" si="35"/>
        <v>-154</v>
      </c>
    </row>
    <row r="1128" spans="1:38" ht="93.75">
      <c r="A1128" s="22">
        <v>414</v>
      </c>
      <c r="B1128" s="22"/>
      <c r="C1128" s="37">
        <v>43297</v>
      </c>
      <c r="D1128" s="37">
        <v>43297</v>
      </c>
      <c r="E1128" s="36">
        <f>WORKDAY(D1128,10,Table4[Tətil günləri])</f>
        <v>43311</v>
      </c>
      <c r="F1128" s="22" t="str">
        <f t="shared" si="34"/>
        <v/>
      </c>
      <c r="G1128" s="22" t="s">
        <v>235</v>
      </c>
      <c r="H1128" s="22" t="s">
        <v>6909</v>
      </c>
      <c r="I1128" s="22" t="s">
        <v>6910</v>
      </c>
      <c r="J1128" s="22" t="s">
        <v>100</v>
      </c>
      <c r="K1128" s="22" t="s">
        <v>2949</v>
      </c>
      <c r="L1128" s="22">
        <v>1323</v>
      </c>
      <c r="M1128" s="22" t="s">
        <v>575</v>
      </c>
      <c r="N1128" s="22" t="s">
        <v>2959</v>
      </c>
      <c r="O1128" s="22" t="s">
        <v>6907</v>
      </c>
      <c r="P1128" s="36">
        <v>27270</v>
      </c>
      <c r="Q1128" s="22" t="s">
        <v>6911</v>
      </c>
      <c r="R1128" s="22" t="s">
        <v>2960</v>
      </c>
      <c r="S1128" s="22" t="s">
        <v>228</v>
      </c>
      <c r="T1128" s="261">
        <v>43390</v>
      </c>
      <c r="U1128" s="261" t="s">
        <v>254</v>
      </c>
      <c r="V1128" s="73" t="s">
        <v>230</v>
      </c>
      <c r="W1128" s="22" t="s">
        <v>7278</v>
      </c>
      <c r="X1128" s="45" t="s">
        <v>7279</v>
      </c>
      <c r="Y1128" s="22" t="s">
        <v>239</v>
      </c>
      <c r="Z1128" s="37">
        <v>43312</v>
      </c>
      <c r="AA1128" s="22" t="s">
        <v>230</v>
      </c>
      <c r="AB1128" s="22"/>
      <c r="AC1128" s="22"/>
      <c r="AD1128" s="22" t="s">
        <v>237</v>
      </c>
      <c r="AE1128" s="22" t="s">
        <v>254</v>
      </c>
      <c r="AF1128" s="37">
        <v>43318</v>
      </c>
      <c r="AG1128" s="53" t="s">
        <v>7329</v>
      </c>
      <c r="AH1128" s="159"/>
      <c r="AI1128" s="22"/>
      <c r="AJ1128" s="22"/>
      <c r="AK1128" s="22">
        <f ca="1">NETWORKDAYS(TODAY(),E1128,Table4[Tətil günləri])</f>
        <v>-155</v>
      </c>
      <c r="AL1128" s="18">
        <f t="shared" ca="1" si="35"/>
        <v>-154</v>
      </c>
    </row>
    <row r="1129" spans="1:38" ht="93.75">
      <c r="A1129" s="22">
        <v>414</v>
      </c>
      <c r="B1129" s="22"/>
      <c r="C1129" s="37">
        <v>43297</v>
      </c>
      <c r="D1129" s="37">
        <v>43297</v>
      </c>
      <c r="E1129" s="36">
        <f>WORKDAY(D1129,10,Table4[Tətil günləri])</f>
        <v>43311</v>
      </c>
      <c r="F1129" s="22" t="str">
        <f t="shared" si="34"/>
        <v/>
      </c>
      <c r="G1129" s="22" t="s">
        <v>235</v>
      </c>
      <c r="H1129" s="22" t="s">
        <v>6912</v>
      </c>
      <c r="I1129" s="22" t="s">
        <v>6913</v>
      </c>
      <c r="J1129" s="22" t="s">
        <v>100</v>
      </c>
      <c r="K1129" s="22" t="s">
        <v>6914</v>
      </c>
      <c r="L1129" s="22">
        <v>3119</v>
      </c>
      <c r="M1129" s="22" t="s">
        <v>6915</v>
      </c>
      <c r="N1129" s="22" t="s">
        <v>2959</v>
      </c>
      <c r="O1129" s="22" t="s">
        <v>6907</v>
      </c>
      <c r="P1129" s="36">
        <v>17460</v>
      </c>
      <c r="Q1129" s="22" t="s">
        <v>6916</v>
      </c>
      <c r="R1129" s="22" t="s">
        <v>2960</v>
      </c>
      <c r="S1129" s="22" t="s">
        <v>228</v>
      </c>
      <c r="T1129" s="261">
        <v>43356</v>
      </c>
      <c r="U1129" s="261" t="s">
        <v>254</v>
      </c>
      <c r="V1129" s="73" t="s">
        <v>230</v>
      </c>
      <c r="W1129" s="22" t="s">
        <v>7280</v>
      </c>
      <c r="X1129" s="45" t="s">
        <v>7281</v>
      </c>
      <c r="Y1129" s="22" t="s">
        <v>239</v>
      </c>
      <c r="Z1129" s="37">
        <v>43312</v>
      </c>
      <c r="AA1129" s="22" t="s">
        <v>230</v>
      </c>
      <c r="AB1129" s="22"/>
      <c r="AC1129" s="22"/>
      <c r="AD1129" s="22" t="s">
        <v>237</v>
      </c>
      <c r="AE1129" s="22" t="s">
        <v>254</v>
      </c>
      <c r="AF1129" s="37">
        <v>43318</v>
      </c>
      <c r="AG1129" s="53" t="s">
        <v>7329</v>
      </c>
      <c r="AH1129" s="159"/>
      <c r="AI1129" s="22"/>
      <c r="AJ1129" s="22"/>
      <c r="AK1129" s="22">
        <f ca="1">NETWORKDAYS(TODAY(),E1129,Table4[Tətil günləri])</f>
        <v>-155</v>
      </c>
      <c r="AL1129" s="18">
        <f t="shared" ca="1" si="35"/>
        <v>-154</v>
      </c>
    </row>
    <row r="1130" spans="1:38" ht="93.75">
      <c r="A1130" s="22">
        <v>414</v>
      </c>
      <c r="B1130" s="22"/>
      <c r="C1130" s="37">
        <v>43297</v>
      </c>
      <c r="D1130" s="37">
        <v>43297</v>
      </c>
      <c r="E1130" s="36">
        <f>WORKDAY(D1130,10,Table4[Tətil günləri])</f>
        <v>43311</v>
      </c>
      <c r="F1130" s="22" t="str">
        <f t="shared" si="34"/>
        <v/>
      </c>
      <c r="G1130" s="22" t="s">
        <v>235</v>
      </c>
      <c r="H1130" s="22" t="s">
        <v>6917</v>
      </c>
      <c r="I1130" s="22" t="s">
        <v>6918</v>
      </c>
      <c r="J1130" s="22" t="s">
        <v>100</v>
      </c>
      <c r="K1130" s="22" t="s">
        <v>635</v>
      </c>
      <c r="L1130" s="22">
        <v>2149</v>
      </c>
      <c r="M1130" s="22" t="s">
        <v>6919</v>
      </c>
      <c r="N1130" s="22" t="s">
        <v>2959</v>
      </c>
      <c r="O1130" s="22" t="s">
        <v>6907</v>
      </c>
      <c r="P1130" s="36">
        <v>28121</v>
      </c>
      <c r="Q1130" s="22" t="s">
        <v>6920</v>
      </c>
      <c r="R1130" s="22" t="s">
        <v>2960</v>
      </c>
      <c r="S1130" s="22" t="s">
        <v>228</v>
      </c>
      <c r="T1130" s="261">
        <v>43376</v>
      </c>
      <c r="U1130" s="261" t="s">
        <v>254</v>
      </c>
      <c r="V1130" s="73" t="s">
        <v>230</v>
      </c>
      <c r="W1130" s="22" t="s">
        <v>7282</v>
      </c>
      <c r="X1130" s="45" t="s">
        <v>7283</v>
      </c>
      <c r="Y1130" s="22" t="s">
        <v>239</v>
      </c>
      <c r="Z1130" s="37">
        <v>43312</v>
      </c>
      <c r="AA1130" s="22" t="s">
        <v>230</v>
      </c>
      <c r="AB1130" s="22"/>
      <c r="AC1130" s="22"/>
      <c r="AD1130" s="22" t="s">
        <v>237</v>
      </c>
      <c r="AE1130" s="22" t="s">
        <v>254</v>
      </c>
      <c r="AF1130" s="37">
        <v>43318</v>
      </c>
      <c r="AG1130" s="53" t="s">
        <v>7329</v>
      </c>
      <c r="AH1130" s="159"/>
      <c r="AI1130" s="22"/>
      <c r="AJ1130" s="22"/>
      <c r="AK1130" s="22">
        <f ca="1">NETWORKDAYS(TODAY(),E1130,Table4[Tətil günləri])</f>
        <v>-155</v>
      </c>
      <c r="AL1130" s="18">
        <f t="shared" ca="1" si="35"/>
        <v>-154</v>
      </c>
    </row>
    <row r="1131" spans="1:38" ht="93.75">
      <c r="A1131" s="22">
        <v>414</v>
      </c>
      <c r="B1131" s="22"/>
      <c r="C1131" s="37">
        <v>43297</v>
      </c>
      <c r="D1131" s="37">
        <v>43297</v>
      </c>
      <c r="E1131" s="36">
        <f>WORKDAY(D1131,10,Table4[Tətil günləri])</f>
        <v>43311</v>
      </c>
      <c r="F1131" s="22" t="str">
        <f t="shared" si="34"/>
        <v/>
      </c>
      <c r="G1131" s="22" t="s">
        <v>235</v>
      </c>
      <c r="H1131" s="22" t="s">
        <v>6921</v>
      </c>
      <c r="I1131" s="22" t="s">
        <v>6922</v>
      </c>
      <c r="J1131" s="22" t="s">
        <v>100</v>
      </c>
      <c r="K1131" s="22" t="s">
        <v>6923</v>
      </c>
      <c r="L1131" s="22">
        <v>4322</v>
      </c>
      <c r="M1131" s="22" t="s">
        <v>6924</v>
      </c>
      <c r="N1131" s="22" t="s">
        <v>2959</v>
      </c>
      <c r="O1131" s="22" t="s">
        <v>6907</v>
      </c>
      <c r="P1131" s="36">
        <v>21780</v>
      </c>
      <c r="Q1131" s="22" t="s">
        <v>6925</v>
      </c>
      <c r="R1131" s="22" t="s">
        <v>2960</v>
      </c>
      <c r="S1131" s="22" t="s">
        <v>228</v>
      </c>
      <c r="T1131" s="261">
        <v>43446</v>
      </c>
      <c r="U1131" s="261" t="s">
        <v>254</v>
      </c>
      <c r="V1131" s="73" t="s">
        <v>230</v>
      </c>
      <c r="W1131" s="22" t="s">
        <v>7284</v>
      </c>
      <c r="X1131" s="45" t="s">
        <v>7285</v>
      </c>
      <c r="Y1131" s="22" t="s">
        <v>239</v>
      </c>
      <c r="Z1131" s="37">
        <v>43312</v>
      </c>
      <c r="AA1131" s="22" t="s">
        <v>230</v>
      </c>
      <c r="AB1131" s="22"/>
      <c r="AC1131" s="22"/>
      <c r="AD1131" s="22" t="s">
        <v>237</v>
      </c>
      <c r="AE1131" s="22" t="s">
        <v>254</v>
      </c>
      <c r="AF1131" s="37">
        <v>43318</v>
      </c>
      <c r="AG1131" s="53" t="s">
        <v>7329</v>
      </c>
      <c r="AH1131" s="159"/>
      <c r="AI1131" s="22"/>
      <c r="AJ1131" s="22"/>
      <c r="AK1131" s="22">
        <f ca="1">NETWORKDAYS(TODAY(),E1131,Table4[Tətil günləri])</f>
        <v>-155</v>
      </c>
      <c r="AL1131" s="18">
        <f t="shared" ca="1" si="35"/>
        <v>-154</v>
      </c>
    </row>
    <row r="1132" spans="1:38" ht="93.75">
      <c r="A1132" s="22">
        <v>414</v>
      </c>
      <c r="B1132" s="22"/>
      <c r="C1132" s="37">
        <v>43297</v>
      </c>
      <c r="D1132" s="37">
        <v>43297</v>
      </c>
      <c r="E1132" s="36">
        <f>WORKDAY(D1132,10,Table4[Tətil günləri])</f>
        <v>43311</v>
      </c>
      <c r="F1132" s="22" t="str">
        <f t="shared" si="34"/>
        <v/>
      </c>
      <c r="G1132" s="22" t="s">
        <v>235</v>
      </c>
      <c r="H1132" s="22" t="s">
        <v>6926</v>
      </c>
      <c r="I1132" s="22" t="s">
        <v>6927</v>
      </c>
      <c r="J1132" s="22" t="s">
        <v>100</v>
      </c>
      <c r="K1132" s="22" t="s">
        <v>6469</v>
      </c>
      <c r="L1132" s="22">
        <v>1213</v>
      </c>
      <c r="M1132" s="22" t="s">
        <v>641</v>
      </c>
      <c r="N1132" s="22" t="s">
        <v>2959</v>
      </c>
      <c r="O1132" s="22" t="s">
        <v>6907</v>
      </c>
      <c r="P1132" s="36">
        <v>27925</v>
      </c>
      <c r="Q1132" s="22" t="s">
        <v>6928</v>
      </c>
      <c r="R1132" s="22" t="s">
        <v>2960</v>
      </c>
      <c r="S1132" s="22" t="s">
        <v>228</v>
      </c>
      <c r="T1132" s="261">
        <v>43357</v>
      </c>
      <c r="U1132" s="261" t="s">
        <v>254</v>
      </c>
      <c r="V1132" s="73" t="s">
        <v>230</v>
      </c>
      <c r="W1132" s="22" t="s">
        <v>7286</v>
      </c>
      <c r="X1132" s="45" t="s">
        <v>7287</v>
      </c>
      <c r="Y1132" s="22" t="s">
        <v>239</v>
      </c>
      <c r="Z1132" s="37">
        <v>43312</v>
      </c>
      <c r="AA1132" s="22" t="s">
        <v>230</v>
      </c>
      <c r="AB1132" s="22"/>
      <c r="AC1132" s="22"/>
      <c r="AD1132" s="22" t="s">
        <v>237</v>
      </c>
      <c r="AE1132" s="22" t="s">
        <v>254</v>
      </c>
      <c r="AF1132" s="37">
        <v>43318</v>
      </c>
      <c r="AG1132" s="53" t="s">
        <v>7329</v>
      </c>
      <c r="AH1132" s="159"/>
      <c r="AI1132" s="22"/>
      <c r="AJ1132" s="22"/>
      <c r="AK1132" s="22">
        <f ca="1">NETWORKDAYS(TODAY(),E1132,Table4[Tətil günləri])</f>
        <v>-155</v>
      </c>
      <c r="AL1132" s="18">
        <f t="shared" ca="1" si="35"/>
        <v>-154</v>
      </c>
    </row>
    <row r="1133" spans="1:38" ht="93.75">
      <c r="A1133" s="22">
        <v>414</v>
      </c>
      <c r="B1133" s="22"/>
      <c r="C1133" s="37">
        <v>43297</v>
      </c>
      <c r="D1133" s="37">
        <v>43297</v>
      </c>
      <c r="E1133" s="36">
        <f>WORKDAY(D1133,10,Table4[Tətil günləri])</f>
        <v>43311</v>
      </c>
      <c r="F1133" s="22" t="str">
        <f t="shared" si="34"/>
        <v/>
      </c>
      <c r="G1133" s="22" t="s">
        <v>235</v>
      </c>
      <c r="H1133" s="22" t="s">
        <v>6929</v>
      </c>
      <c r="I1133" s="22" t="s">
        <v>6930</v>
      </c>
      <c r="J1133" s="22" t="s">
        <v>100</v>
      </c>
      <c r="K1133" s="22" t="s">
        <v>6931</v>
      </c>
      <c r="L1133" s="22">
        <v>1323</v>
      </c>
      <c r="M1133" s="22" t="s">
        <v>575</v>
      </c>
      <c r="N1133" s="22" t="s">
        <v>2959</v>
      </c>
      <c r="O1133" s="22" t="s">
        <v>6907</v>
      </c>
      <c r="P1133" s="36">
        <v>26990</v>
      </c>
      <c r="Q1133" s="22" t="s">
        <v>6932</v>
      </c>
      <c r="R1133" s="22" t="s">
        <v>2960</v>
      </c>
      <c r="S1133" s="22" t="s">
        <v>228</v>
      </c>
      <c r="T1133" s="261">
        <v>43428</v>
      </c>
      <c r="U1133" s="261" t="s">
        <v>254</v>
      </c>
      <c r="V1133" s="73" t="s">
        <v>230</v>
      </c>
      <c r="W1133" s="22" t="s">
        <v>7288</v>
      </c>
      <c r="X1133" s="45" t="s">
        <v>7289</v>
      </c>
      <c r="Y1133" s="22" t="s">
        <v>239</v>
      </c>
      <c r="Z1133" s="37">
        <v>43312</v>
      </c>
      <c r="AA1133" s="22" t="s">
        <v>230</v>
      </c>
      <c r="AB1133" s="22"/>
      <c r="AC1133" s="22"/>
      <c r="AD1133" s="22" t="s">
        <v>237</v>
      </c>
      <c r="AE1133" s="22" t="s">
        <v>254</v>
      </c>
      <c r="AF1133" s="37">
        <v>43318</v>
      </c>
      <c r="AG1133" s="53" t="s">
        <v>7329</v>
      </c>
      <c r="AH1133" s="159"/>
      <c r="AI1133" s="22"/>
      <c r="AJ1133" s="22"/>
      <c r="AK1133" s="22">
        <f ca="1">NETWORKDAYS(TODAY(),E1133,Table4[Tətil günləri])</f>
        <v>-155</v>
      </c>
      <c r="AL1133" s="18">
        <f t="shared" ca="1" si="35"/>
        <v>-154</v>
      </c>
    </row>
    <row r="1134" spans="1:38" ht="144.69999999999999" customHeight="1">
      <c r="A1134" s="22">
        <v>414</v>
      </c>
      <c r="B1134" s="22"/>
      <c r="C1134" s="37">
        <v>43297</v>
      </c>
      <c r="D1134" s="37">
        <v>43297</v>
      </c>
      <c r="E1134" s="36">
        <f>WORKDAY(D1134,10,Table4[Tətil günləri])</f>
        <v>43311</v>
      </c>
      <c r="F1134" s="22" t="str">
        <f t="shared" si="34"/>
        <v/>
      </c>
      <c r="G1134" s="22" t="s">
        <v>235</v>
      </c>
      <c r="H1134" s="22" t="s">
        <v>6933</v>
      </c>
      <c r="I1134" s="22" t="s">
        <v>6934</v>
      </c>
      <c r="J1134" s="22" t="s">
        <v>100</v>
      </c>
      <c r="K1134" s="22" t="s">
        <v>6935</v>
      </c>
      <c r="L1134" s="22">
        <v>4311</v>
      </c>
      <c r="M1134" s="22" t="s">
        <v>6936</v>
      </c>
      <c r="N1134" s="22" t="s">
        <v>2959</v>
      </c>
      <c r="O1134" s="22" t="s">
        <v>6907</v>
      </c>
      <c r="P1134" s="36">
        <v>27249</v>
      </c>
      <c r="Q1134" s="22" t="s">
        <v>6937</v>
      </c>
      <c r="R1134" s="22" t="s">
        <v>2960</v>
      </c>
      <c r="S1134" s="22" t="s">
        <v>227</v>
      </c>
      <c r="T1134" s="261" t="str">
        <f t="shared" ref="T1134:T1139" si="36">IF(S1134="Uzadılma","Tarixi qeyd edin","-")</f>
        <v>-</v>
      </c>
      <c r="U1134" s="261" t="s">
        <v>254</v>
      </c>
      <c r="V1134" s="73" t="s">
        <v>230</v>
      </c>
      <c r="W1134" s="22" t="s">
        <v>7290</v>
      </c>
      <c r="X1134" s="45" t="s">
        <v>7291</v>
      </c>
      <c r="Y1134" s="22" t="s">
        <v>239</v>
      </c>
      <c r="Z1134" s="37">
        <v>43312</v>
      </c>
      <c r="AA1134" s="22" t="s">
        <v>244</v>
      </c>
      <c r="AB1134" s="22"/>
      <c r="AC1134" s="22" t="s">
        <v>8609</v>
      </c>
      <c r="AD1134" s="22"/>
      <c r="AE1134" s="22"/>
      <c r="AF1134" s="37"/>
      <c r="AG1134" s="53"/>
      <c r="AH1134" s="159"/>
      <c r="AI1134" s="22"/>
      <c r="AJ1134" s="22"/>
      <c r="AK1134" s="22">
        <f ca="1">NETWORKDAYS(TODAY(),E1134,Table4[Tətil günləri])</f>
        <v>-155</v>
      </c>
      <c r="AL1134" s="18">
        <f t="shared" ca="1" si="35"/>
        <v>-154</v>
      </c>
    </row>
    <row r="1135" spans="1:38" ht="171" customHeight="1">
      <c r="A1135" s="22">
        <v>415</v>
      </c>
      <c r="B1135" s="22"/>
      <c r="C1135" s="37">
        <v>43305</v>
      </c>
      <c r="D1135" s="37">
        <v>43305</v>
      </c>
      <c r="E1135" s="36">
        <f>WORKDAY(D1135,10,Table4[Tətil günləri])</f>
        <v>43319</v>
      </c>
      <c r="F1135" s="22" t="str">
        <f t="shared" si="34"/>
        <v/>
      </c>
      <c r="G1135" s="22" t="s">
        <v>235</v>
      </c>
      <c r="H1135" s="22" t="s">
        <v>6938</v>
      </c>
      <c r="I1135" s="22" t="s">
        <v>6939</v>
      </c>
      <c r="J1135" s="22" t="s">
        <v>96</v>
      </c>
      <c r="K1135" s="22" t="s">
        <v>6940</v>
      </c>
      <c r="L1135" s="22">
        <v>3123</v>
      </c>
      <c r="M1135" s="22" t="s">
        <v>890</v>
      </c>
      <c r="N1135" s="22" t="s">
        <v>4277</v>
      </c>
      <c r="O1135" s="22" t="s">
        <v>4278</v>
      </c>
      <c r="P1135" s="36">
        <v>24625</v>
      </c>
      <c r="Q1135" s="22" t="s">
        <v>315</v>
      </c>
      <c r="R1135" s="22" t="s">
        <v>4279</v>
      </c>
      <c r="S1135" s="22" t="s">
        <v>227</v>
      </c>
      <c r="T1135" s="22" t="str">
        <f t="shared" si="36"/>
        <v>-</v>
      </c>
      <c r="U1135" s="22" t="s">
        <v>254</v>
      </c>
      <c r="V1135" s="73"/>
      <c r="W1135" s="22" t="s">
        <v>9618</v>
      </c>
      <c r="X1135" s="45" t="s">
        <v>9619</v>
      </c>
      <c r="Y1135" s="22"/>
      <c r="Z1135" s="22"/>
      <c r="AA1135" s="22" t="s">
        <v>243</v>
      </c>
      <c r="AB1135" s="22"/>
      <c r="AC1135" s="22" t="s">
        <v>7327</v>
      </c>
      <c r="AD1135" s="22" t="s">
        <v>237</v>
      </c>
      <c r="AE1135" s="22" t="s">
        <v>254</v>
      </c>
      <c r="AF1135" s="37">
        <v>43318</v>
      </c>
      <c r="AG1135" s="53" t="s">
        <v>7328</v>
      </c>
      <c r="AH1135" s="159"/>
      <c r="AI1135" s="22"/>
      <c r="AJ1135" s="22"/>
      <c r="AK1135" s="22">
        <f ca="1">NETWORKDAYS(TODAY(),E1135,Table4[Tətil günləri])</f>
        <v>-149</v>
      </c>
      <c r="AL1135" s="18">
        <f t="shared" ca="1" si="35"/>
        <v>-148</v>
      </c>
    </row>
    <row r="1136" spans="1:38" ht="72.7" customHeight="1">
      <c r="A1136" s="22">
        <v>415</v>
      </c>
      <c r="B1136" s="22"/>
      <c r="C1136" s="37">
        <v>43305</v>
      </c>
      <c r="D1136" s="37">
        <v>43305</v>
      </c>
      <c r="E1136" s="36">
        <f>WORKDAY(D1136,10,Table4[Tətil günləri])</f>
        <v>43319</v>
      </c>
      <c r="F1136" s="22" t="str">
        <f t="shared" si="34"/>
        <v/>
      </c>
      <c r="G1136" s="22" t="s">
        <v>235</v>
      </c>
      <c r="H1136" s="22" t="s">
        <v>6941</v>
      </c>
      <c r="I1136" s="22" t="s">
        <v>6942</v>
      </c>
      <c r="J1136" s="22" t="s">
        <v>96</v>
      </c>
      <c r="K1136" s="22" t="s">
        <v>6690</v>
      </c>
      <c r="L1136" s="22">
        <v>2145</v>
      </c>
      <c r="M1136" s="22" t="s">
        <v>5465</v>
      </c>
      <c r="N1136" s="22" t="s">
        <v>4277</v>
      </c>
      <c r="O1136" s="22" t="s">
        <v>4278</v>
      </c>
      <c r="P1136" s="36">
        <v>29869</v>
      </c>
      <c r="Q1136" s="22" t="s">
        <v>1358</v>
      </c>
      <c r="R1136" s="22" t="s">
        <v>4279</v>
      </c>
      <c r="S1136" s="22" t="s">
        <v>227</v>
      </c>
      <c r="T1136" s="22" t="str">
        <f t="shared" si="36"/>
        <v>-</v>
      </c>
      <c r="U1136" s="22" t="s">
        <v>254</v>
      </c>
      <c r="V1136" s="73"/>
      <c r="W1136" s="22" t="s">
        <v>9620</v>
      </c>
      <c r="X1136" s="45" t="s">
        <v>9621</v>
      </c>
      <c r="Y1136" s="22"/>
      <c r="Z1136" s="22"/>
      <c r="AA1136" s="22" t="s">
        <v>243</v>
      </c>
      <c r="AB1136" s="22"/>
      <c r="AC1136" s="22" t="s">
        <v>7327</v>
      </c>
      <c r="AD1136" s="22" t="s">
        <v>237</v>
      </c>
      <c r="AE1136" s="22" t="s">
        <v>254</v>
      </c>
      <c r="AF1136" s="37">
        <v>43318</v>
      </c>
      <c r="AG1136" s="53" t="s">
        <v>7328</v>
      </c>
      <c r="AH1136" s="159"/>
      <c r="AI1136" s="22"/>
      <c r="AJ1136" s="22"/>
      <c r="AK1136" s="22">
        <f ca="1">NETWORKDAYS(TODAY(),E1136,Table4[Tətil günləri])</f>
        <v>-149</v>
      </c>
      <c r="AL1136" s="18">
        <f t="shared" ca="1" si="35"/>
        <v>-148</v>
      </c>
    </row>
    <row r="1137" spans="1:38" ht="60.8" customHeight="1">
      <c r="A1137" s="22">
        <v>415</v>
      </c>
      <c r="B1137" s="22"/>
      <c r="C1137" s="37">
        <v>43305</v>
      </c>
      <c r="D1137" s="37">
        <v>43305</v>
      </c>
      <c r="E1137" s="36">
        <f>WORKDAY(D1137,10,Table4[Tətil günləri])</f>
        <v>43319</v>
      </c>
      <c r="F1137" s="22" t="str">
        <f t="shared" si="34"/>
        <v/>
      </c>
      <c r="G1137" s="22" t="s">
        <v>235</v>
      </c>
      <c r="H1137" s="22" t="s">
        <v>6943</v>
      </c>
      <c r="I1137" s="22" t="s">
        <v>6944</v>
      </c>
      <c r="J1137" s="22" t="s">
        <v>96</v>
      </c>
      <c r="K1137" s="22" t="s">
        <v>6945</v>
      </c>
      <c r="L1137" s="22" t="s">
        <v>6946</v>
      </c>
      <c r="M1137" s="22" t="s">
        <v>6947</v>
      </c>
      <c r="N1137" s="22" t="s">
        <v>4277</v>
      </c>
      <c r="O1137" s="22" t="s">
        <v>4278</v>
      </c>
      <c r="P1137" s="36">
        <v>30109</v>
      </c>
      <c r="Q1137" s="22" t="s">
        <v>6948</v>
      </c>
      <c r="R1137" s="22" t="s">
        <v>4279</v>
      </c>
      <c r="S1137" s="22" t="s">
        <v>227</v>
      </c>
      <c r="T1137" s="22" t="str">
        <f t="shared" si="36"/>
        <v>-</v>
      </c>
      <c r="U1137" s="22" t="s">
        <v>254</v>
      </c>
      <c r="V1137" s="73"/>
      <c r="W1137" s="22" t="s">
        <v>9622</v>
      </c>
      <c r="X1137" s="45" t="s">
        <v>9623</v>
      </c>
      <c r="Y1137" s="22"/>
      <c r="Z1137" s="22"/>
      <c r="AA1137" s="22" t="s">
        <v>243</v>
      </c>
      <c r="AB1137" s="22"/>
      <c r="AC1137" s="22" t="s">
        <v>7327</v>
      </c>
      <c r="AD1137" s="22" t="s">
        <v>237</v>
      </c>
      <c r="AE1137" s="22" t="s">
        <v>254</v>
      </c>
      <c r="AF1137" s="37">
        <v>43318</v>
      </c>
      <c r="AG1137" s="53" t="s">
        <v>7328</v>
      </c>
      <c r="AH1137" s="159"/>
      <c r="AI1137" s="22"/>
      <c r="AJ1137" s="22"/>
      <c r="AK1137" s="22">
        <f ca="1">NETWORKDAYS(TODAY(),E1137,Table4[Tətil günləri])</f>
        <v>-149</v>
      </c>
      <c r="AL1137" s="18">
        <f t="shared" ca="1" si="35"/>
        <v>-148</v>
      </c>
    </row>
    <row r="1138" spans="1:38" ht="67.599999999999994" customHeight="1">
      <c r="A1138" s="22">
        <v>415</v>
      </c>
      <c r="B1138" s="22"/>
      <c r="C1138" s="37">
        <v>43305</v>
      </c>
      <c r="D1138" s="37">
        <v>43305</v>
      </c>
      <c r="E1138" s="36">
        <f>WORKDAY(D1138,10,Table4[Tətil günləri])</f>
        <v>43319</v>
      </c>
      <c r="F1138" s="22" t="str">
        <f t="shared" si="34"/>
        <v/>
      </c>
      <c r="G1138" s="22" t="s">
        <v>235</v>
      </c>
      <c r="H1138" s="22" t="s">
        <v>6949</v>
      </c>
      <c r="I1138" s="22" t="s">
        <v>6950</v>
      </c>
      <c r="J1138" s="22" t="s">
        <v>96</v>
      </c>
      <c r="K1138" s="22" t="s">
        <v>6951</v>
      </c>
      <c r="L1138" s="22" t="s">
        <v>6946</v>
      </c>
      <c r="M1138" s="22" t="s">
        <v>6947</v>
      </c>
      <c r="N1138" s="22" t="s">
        <v>4277</v>
      </c>
      <c r="O1138" s="22" t="s">
        <v>4278</v>
      </c>
      <c r="P1138" s="36">
        <v>32013</v>
      </c>
      <c r="Q1138" s="22" t="s">
        <v>4713</v>
      </c>
      <c r="R1138" s="22" t="s">
        <v>4279</v>
      </c>
      <c r="S1138" s="22" t="s">
        <v>227</v>
      </c>
      <c r="T1138" s="22" t="str">
        <f t="shared" si="36"/>
        <v>-</v>
      </c>
      <c r="U1138" s="22" t="s">
        <v>254</v>
      </c>
      <c r="V1138" s="73"/>
      <c r="W1138" s="22" t="s">
        <v>9624</v>
      </c>
      <c r="X1138" s="45" t="s">
        <v>9625</v>
      </c>
      <c r="Y1138" s="22"/>
      <c r="Z1138" s="22"/>
      <c r="AA1138" s="22" t="s">
        <v>243</v>
      </c>
      <c r="AB1138" s="22"/>
      <c r="AC1138" s="22" t="s">
        <v>7327</v>
      </c>
      <c r="AD1138" s="22" t="s">
        <v>237</v>
      </c>
      <c r="AE1138" s="22" t="s">
        <v>254</v>
      </c>
      <c r="AF1138" s="37">
        <v>43318</v>
      </c>
      <c r="AG1138" s="53" t="s">
        <v>7328</v>
      </c>
      <c r="AH1138" s="159"/>
      <c r="AI1138" s="22"/>
      <c r="AJ1138" s="22"/>
      <c r="AK1138" s="22">
        <f ca="1">NETWORKDAYS(TODAY(),E1138,Table4[Tətil günləri])</f>
        <v>-149</v>
      </c>
      <c r="AL1138" s="18">
        <f t="shared" ca="1" si="35"/>
        <v>-148</v>
      </c>
    </row>
    <row r="1139" spans="1:38" ht="108.7" customHeight="1">
      <c r="A1139" s="22">
        <v>415</v>
      </c>
      <c r="B1139" s="22"/>
      <c r="C1139" s="37">
        <v>43305</v>
      </c>
      <c r="D1139" s="37">
        <v>43305</v>
      </c>
      <c r="E1139" s="36">
        <f>WORKDAY(D1139,10,Table4[Tətil günləri])</f>
        <v>43319</v>
      </c>
      <c r="F1139" s="22" t="str">
        <f t="shared" si="34"/>
        <v/>
      </c>
      <c r="G1139" s="22" t="s">
        <v>235</v>
      </c>
      <c r="H1139" s="22">
        <v>128350706</v>
      </c>
      <c r="I1139" s="22" t="s">
        <v>6952</v>
      </c>
      <c r="J1139" s="22" t="s">
        <v>218</v>
      </c>
      <c r="K1139" s="22" t="s">
        <v>6953</v>
      </c>
      <c r="L1139" s="22" t="s">
        <v>2591</v>
      </c>
      <c r="M1139" s="22" t="s">
        <v>2592</v>
      </c>
      <c r="N1139" s="22" t="s">
        <v>4277</v>
      </c>
      <c r="O1139" s="22" t="s">
        <v>4278</v>
      </c>
      <c r="P1139" s="36">
        <v>23701</v>
      </c>
      <c r="Q1139" s="22" t="s">
        <v>6954</v>
      </c>
      <c r="R1139" s="22" t="s">
        <v>4279</v>
      </c>
      <c r="S1139" s="22" t="s">
        <v>227</v>
      </c>
      <c r="T1139" s="22" t="str">
        <f t="shared" si="36"/>
        <v>-</v>
      </c>
      <c r="U1139" s="22" t="s">
        <v>254</v>
      </c>
      <c r="V1139" s="73"/>
      <c r="W1139" s="22" t="s">
        <v>9626</v>
      </c>
      <c r="X1139" s="45" t="s">
        <v>9627</v>
      </c>
      <c r="Y1139" s="22"/>
      <c r="Z1139" s="22"/>
      <c r="AA1139" s="22" t="s">
        <v>243</v>
      </c>
      <c r="AB1139" s="22"/>
      <c r="AC1139" s="22" t="s">
        <v>7327</v>
      </c>
      <c r="AD1139" s="22" t="s">
        <v>237</v>
      </c>
      <c r="AE1139" s="22" t="s">
        <v>254</v>
      </c>
      <c r="AF1139" s="37">
        <v>43318</v>
      </c>
      <c r="AG1139" s="53" t="s">
        <v>7328</v>
      </c>
      <c r="AH1139" s="159"/>
      <c r="AI1139" s="22"/>
      <c r="AJ1139" s="22"/>
      <c r="AK1139" s="22">
        <f ca="1">NETWORKDAYS(TODAY(),E1139,Table4[Tətil günləri])</f>
        <v>-149</v>
      </c>
      <c r="AL1139" s="18">
        <f t="shared" ca="1" si="35"/>
        <v>-148</v>
      </c>
    </row>
    <row r="1140" spans="1:38" ht="114.8" customHeight="1">
      <c r="A1140" s="22">
        <v>416</v>
      </c>
      <c r="B1140" s="22" t="s">
        <v>6995</v>
      </c>
      <c r="C1140" s="37">
        <v>43299</v>
      </c>
      <c r="D1140" s="37">
        <v>43305</v>
      </c>
      <c r="E1140" s="36">
        <f>WORKDAY(D1140,10,Table4[Tətil günləri])</f>
        <v>43319</v>
      </c>
      <c r="F1140" s="22"/>
      <c r="G1140" s="22" t="s">
        <v>235</v>
      </c>
      <c r="H1140" s="22" t="s">
        <v>6955</v>
      </c>
      <c r="I1140" s="22" t="s">
        <v>6956</v>
      </c>
      <c r="J1140" s="22" t="s">
        <v>84</v>
      </c>
      <c r="K1140" s="22" t="s">
        <v>6957</v>
      </c>
      <c r="L1140" s="22">
        <v>2330</v>
      </c>
      <c r="M1140" s="22" t="s">
        <v>6958</v>
      </c>
      <c r="N1140" s="22" t="s">
        <v>6959</v>
      </c>
      <c r="O1140" s="22" t="s">
        <v>6960</v>
      </c>
      <c r="P1140" s="36">
        <v>19447</v>
      </c>
      <c r="Q1140" s="22" t="s">
        <v>6961</v>
      </c>
      <c r="R1140" s="22" t="s">
        <v>6962</v>
      </c>
      <c r="S1140" s="22" t="s">
        <v>684</v>
      </c>
      <c r="T1140" s="261">
        <v>43365</v>
      </c>
      <c r="U1140" s="261" t="s">
        <v>254</v>
      </c>
      <c r="V1140" s="73" t="s">
        <v>232</v>
      </c>
      <c r="W1140" s="22" t="s">
        <v>7220</v>
      </c>
      <c r="X1140" s="45" t="s">
        <v>7221</v>
      </c>
      <c r="Y1140" s="22" t="s">
        <v>239</v>
      </c>
      <c r="Z1140" s="37">
        <v>43313</v>
      </c>
      <c r="AA1140" s="22" t="s">
        <v>230</v>
      </c>
      <c r="AB1140" s="22"/>
      <c r="AC1140" s="22"/>
      <c r="AD1140" s="22" t="s">
        <v>237</v>
      </c>
      <c r="AE1140" s="22" t="s">
        <v>254</v>
      </c>
      <c r="AF1140" s="37">
        <v>43322</v>
      </c>
      <c r="AG1140" s="53" t="s">
        <v>7511</v>
      </c>
      <c r="AH1140" s="159" t="s">
        <v>7318</v>
      </c>
      <c r="AI1140" s="22"/>
      <c r="AJ1140" s="22"/>
      <c r="AK1140" s="22">
        <f ca="1">NETWORKDAYS(TODAY(),E1140,Table4[Tətil günləri])</f>
        <v>-149</v>
      </c>
      <c r="AL1140" s="18">
        <f t="shared" ca="1" si="35"/>
        <v>-148</v>
      </c>
    </row>
    <row r="1141" spans="1:38" ht="93.75">
      <c r="A1141" s="22">
        <v>416</v>
      </c>
      <c r="B1141" s="22" t="s">
        <v>6995</v>
      </c>
      <c r="C1141" s="37">
        <v>43299</v>
      </c>
      <c r="D1141" s="37">
        <v>43305</v>
      </c>
      <c r="E1141" s="36">
        <f>WORKDAY(D1141,10,Table4[Tətil günləri])</f>
        <v>43319</v>
      </c>
      <c r="F1141" s="22" t="str">
        <f t="shared" si="34"/>
        <v/>
      </c>
      <c r="G1141" s="22" t="s">
        <v>235</v>
      </c>
      <c r="H1141" s="22" t="s">
        <v>6963</v>
      </c>
      <c r="I1141" s="22" t="s">
        <v>6964</v>
      </c>
      <c r="J1141" s="22" t="s">
        <v>84</v>
      </c>
      <c r="K1141" s="22" t="s">
        <v>6965</v>
      </c>
      <c r="L1141" s="22">
        <v>2330</v>
      </c>
      <c r="M1141" s="22" t="s">
        <v>6958</v>
      </c>
      <c r="N1141" s="22" t="s">
        <v>6959</v>
      </c>
      <c r="O1141" s="22" t="s">
        <v>6960</v>
      </c>
      <c r="P1141" s="36">
        <v>19950</v>
      </c>
      <c r="Q1141" s="22" t="s">
        <v>6961</v>
      </c>
      <c r="R1141" s="22" t="s">
        <v>6962</v>
      </c>
      <c r="S1141" s="22" t="s">
        <v>684</v>
      </c>
      <c r="T1141" s="261">
        <v>43369</v>
      </c>
      <c r="U1141" s="261" t="s">
        <v>254</v>
      </c>
      <c r="V1141" s="73" t="s">
        <v>232</v>
      </c>
      <c r="W1141" s="22" t="s">
        <v>7222</v>
      </c>
      <c r="X1141" s="45" t="s">
        <v>7223</v>
      </c>
      <c r="Y1141" s="22" t="s">
        <v>239</v>
      </c>
      <c r="Z1141" s="37">
        <v>43313</v>
      </c>
      <c r="AA1141" s="22" t="s">
        <v>230</v>
      </c>
      <c r="AB1141" s="22"/>
      <c r="AC1141" s="22"/>
      <c r="AD1141" s="22" t="s">
        <v>237</v>
      </c>
      <c r="AE1141" s="22" t="s">
        <v>254</v>
      </c>
      <c r="AF1141" s="37">
        <v>43322</v>
      </c>
      <c r="AG1141" s="53" t="s">
        <v>7511</v>
      </c>
      <c r="AH1141" s="159" t="s">
        <v>7318</v>
      </c>
      <c r="AI1141" s="22"/>
      <c r="AJ1141" s="22"/>
      <c r="AK1141" s="22">
        <f ca="1">NETWORKDAYS(TODAY(),E1141,Table4[Tətil günləri])</f>
        <v>-149</v>
      </c>
      <c r="AL1141" s="18">
        <f t="shared" ca="1" si="35"/>
        <v>-148</v>
      </c>
    </row>
    <row r="1142" spans="1:38" ht="89.35" customHeight="1">
      <c r="A1142" s="22">
        <v>416</v>
      </c>
      <c r="B1142" s="22" t="s">
        <v>6995</v>
      </c>
      <c r="C1142" s="37">
        <v>43299</v>
      </c>
      <c r="D1142" s="37">
        <v>43305</v>
      </c>
      <c r="E1142" s="36">
        <f>WORKDAY(D1142,10,Table4[Tətil günləri])</f>
        <v>43319</v>
      </c>
      <c r="F1142" s="22" t="str">
        <f t="shared" si="34"/>
        <v/>
      </c>
      <c r="G1142" s="22" t="s">
        <v>235</v>
      </c>
      <c r="H1142" s="22" t="s">
        <v>6966</v>
      </c>
      <c r="I1142" s="22" t="s">
        <v>6967</v>
      </c>
      <c r="J1142" s="22" t="s">
        <v>84</v>
      </c>
      <c r="K1142" s="22" t="s">
        <v>6968</v>
      </c>
      <c r="L1142" s="22">
        <v>1120</v>
      </c>
      <c r="M1142" s="22" t="s">
        <v>6968</v>
      </c>
      <c r="N1142" s="22" t="s">
        <v>6959</v>
      </c>
      <c r="O1142" s="22" t="s">
        <v>6960</v>
      </c>
      <c r="P1142" s="36">
        <v>24614</v>
      </c>
      <c r="Q1142" s="22" t="s">
        <v>5015</v>
      </c>
      <c r="R1142" s="22" t="s">
        <v>6962</v>
      </c>
      <c r="S1142" s="22" t="s">
        <v>684</v>
      </c>
      <c r="T1142" s="261">
        <v>43347</v>
      </c>
      <c r="U1142" s="261" t="s">
        <v>254</v>
      </c>
      <c r="V1142" s="73" t="s">
        <v>232</v>
      </c>
      <c r="W1142" s="22" t="s">
        <v>7224</v>
      </c>
      <c r="X1142" s="45" t="s">
        <v>7225</v>
      </c>
      <c r="Y1142" s="22" t="s">
        <v>239</v>
      </c>
      <c r="Z1142" s="37">
        <v>43313</v>
      </c>
      <c r="AA1142" s="22" t="s">
        <v>230</v>
      </c>
      <c r="AB1142" s="22"/>
      <c r="AC1142" s="22"/>
      <c r="AD1142" s="22" t="s">
        <v>237</v>
      </c>
      <c r="AE1142" s="22" t="s">
        <v>254</v>
      </c>
      <c r="AF1142" s="37">
        <v>43322</v>
      </c>
      <c r="AG1142" s="53" t="s">
        <v>7511</v>
      </c>
      <c r="AH1142" s="159" t="s">
        <v>7318</v>
      </c>
      <c r="AI1142" s="22"/>
      <c r="AJ1142" s="22"/>
      <c r="AK1142" s="22">
        <f ca="1">NETWORKDAYS(TODAY(),E1142,Table4[Tətil günləri])</f>
        <v>-149</v>
      </c>
      <c r="AL1142" s="18">
        <f t="shared" ca="1" si="35"/>
        <v>-148</v>
      </c>
    </row>
    <row r="1143" spans="1:38" ht="109.4">
      <c r="A1143" s="22">
        <v>416</v>
      </c>
      <c r="B1143" s="22" t="s">
        <v>6995</v>
      </c>
      <c r="C1143" s="37">
        <v>43299</v>
      </c>
      <c r="D1143" s="37">
        <v>43305</v>
      </c>
      <c r="E1143" s="36">
        <f>WORKDAY(D1143,10,Table4[Tətil günləri])</f>
        <v>43319</v>
      </c>
      <c r="F1143" s="22" t="str">
        <f t="shared" si="34"/>
        <v/>
      </c>
      <c r="G1143" s="22" t="s">
        <v>235</v>
      </c>
      <c r="H1143" s="22" t="s">
        <v>6969</v>
      </c>
      <c r="I1143" s="22" t="s">
        <v>6970</v>
      </c>
      <c r="J1143" s="22" t="s">
        <v>84</v>
      </c>
      <c r="K1143" s="22" t="s">
        <v>6971</v>
      </c>
      <c r="L1143" s="22">
        <v>2341</v>
      </c>
      <c r="M1143" s="22" t="s">
        <v>6971</v>
      </c>
      <c r="N1143" s="22" t="s">
        <v>6959</v>
      </c>
      <c r="O1143" s="22" t="s">
        <v>6960</v>
      </c>
      <c r="P1143" s="36">
        <v>26275</v>
      </c>
      <c r="Q1143" s="22" t="s">
        <v>6961</v>
      </c>
      <c r="R1143" s="22" t="s">
        <v>6962</v>
      </c>
      <c r="S1143" s="22" t="s">
        <v>684</v>
      </c>
      <c r="T1143" s="261">
        <v>43369</v>
      </c>
      <c r="U1143" s="261" t="s">
        <v>254</v>
      </c>
      <c r="V1143" s="73" t="s">
        <v>232</v>
      </c>
      <c r="W1143" s="22" t="s">
        <v>7226</v>
      </c>
      <c r="X1143" s="45" t="s">
        <v>7227</v>
      </c>
      <c r="Y1143" s="22" t="s">
        <v>239</v>
      </c>
      <c r="Z1143" s="37">
        <v>43313</v>
      </c>
      <c r="AA1143" s="22" t="s">
        <v>230</v>
      </c>
      <c r="AB1143" s="22"/>
      <c r="AC1143" s="22"/>
      <c r="AD1143" s="22" t="s">
        <v>237</v>
      </c>
      <c r="AE1143" s="22" t="s">
        <v>254</v>
      </c>
      <c r="AF1143" s="37">
        <v>43322</v>
      </c>
      <c r="AG1143" s="53" t="s">
        <v>7511</v>
      </c>
      <c r="AH1143" s="159" t="s">
        <v>7318</v>
      </c>
      <c r="AI1143" s="22"/>
      <c r="AJ1143" s="22"/>
      <c r="AK1143" s="22">
        <f ca="1">NETWORKDAYS(TODAY(),E1143,Table4[Tətil günləri])</f>
        <v>-149</v>
      </c>
      <c r="AL1143" s="18">
        <f t="shared" ca="1" si="35"/>
        <v>-148</v>
      </c>
    </row>
    <row r="1144" spans="1:38" ht="93.75">
      <c r="A1144" s="22">
        <v>416</v>
      </c>
      <c r="B1144" s="22" t="s">
        <v>6995</v>
      </c>
      <c r="C1144" s="37">
        <v>43299</v>
      </c>
      <c r="D1144" s="37">
        <v>43305</v>
      </c>
      <c r="E1144" s="36">
        <f>WORKDAY(D1144,10,Table4[Tətil günləri])</f>
        <v>43319</v>
      </c>
      <c r="F1144" s="22" t="str">
        <f t="shared" si="34"/>
        <v/>
      </c>
      <c r="G1144" s="22" t="s">
        <v>235</v>
      </c>
      <c r="H1144" s="22" t="s">
        <v>6972</v>
      </c>
      <c r="I1144" s="22" t="s">
        <v>6973</v>
      </c>
      <c r="J1144" s="22" t="s">
        <v>210</v>
      </c>
      <c r="K1144" s="22" t="s">
        <v>6957</v>
      </c>
      <c r="L1144" s="22">
        <v>2330</v>
      </c>
      <c r="M1144" s="22" t="s">
        <v>6958</v>
      </c>
      <c r="N1144" s="22" t="s">
        <v>6959</v>
      </c>
      <c r="O1144" s="22" t="s">
        <v>6960</v>
      </c>
      <c r="P1144" s="36">
        <v>27600</v>
      </c>
      <c r="Q1144" s="22" t="s">
        <v>6961</v>
      </c>
      <c r="R1144" s="22" t="s">
        <v>6962</v>
      </c>
      <c r="S1144" s="22" t="s">
        <v>684</v>
      </c>
      <c r="T1144" s="261">
        <v>43369</v>
      </c>
      <c r="U1144" s="261" t="s">
        <v>254</v>
      </c>
      <c r="V1144" s="73" t="s">
        <v>232</v>
      </c>
      <c r="W1144" s="22" t="s">
        <v>7228</v>
      </c>
      <c r="X1144" s="45" t="s">
        <v>7229</v>
      </c>
      <c r="Y1144" s="22" t="s">
        <v>239</v>
      </c>
      <c r="Z1144" s="37">
        <v>43313</v>
      </c>
      <c r="AA1144" s="22" t="s">
        <v>230</v>
      </c>
      <c r="AB1144" s="22"/>
      <c r="AC1144" s="22"/>
      <c r="AD1144" s="22" t="s">
        <v>237</v>
      </c>
      <c r="AE1144" s="22" t="s">
        <v>254</v>
      </c>
      <c r="AF1144" s="37">
        <v>43322</v>
      </c>
      <c r="AG1144" s="53" t="s">
        <v>7511</v>
      </c>
      <c r="AH1144" s="159" t="s">
        <v>7318</v>
      </c>
      <c r="AI1144" s="22"/>
      <c r="AJ1144" s="22"/>
      <c r="AK1144" s="22">
        <f ca="1">NETWORKDAYS(TODAY(),E1144,Table4[Tətil günləri])</f>
        <v>-149</v>
      </c>
      <c r="AL1144" s="18">
        <f t="shared" ca="1" si="35"/>
        <v>-148</v>
      </c>
    </row>
    <row r="1145" spans="1:38" ht="46.9">
      <c r="A1145" s="22">
        <v>416</v>
      </c>
      <c r="B1145" s="22" t="s">
        <v>6995</v>
      </c>
      <c r="C1145" s="37">
        <v>43299</v>
      </c>
      <c r="D1145" s="37">
        <v>43305</v>
      </c>
      <c r="E1145" s="36">
        <f>WORKDAY(D1145,10,Table4[Tətil günləri])</f>
        <v>43319</v>
      </c>
      <c r="F1145" s="22" t="str">
        <f t="shared" si="34"/>
        <v/>
      </c>
      <c r="G1145" s="22" t="s">
        <v>235</v>
      </c>
      <c r="H1145" s="22" t="s">
        <v>6974</v>
      </c>
      <c r="I1145" s="22" t="s">
        <v>6975</v>
      </c>
      <c r="J1145" s="22" t="s">
        <v>84</v>
      </c>
      <c r="K1145" s="22" t="s">
        <v>6971</v>
      </c>
      <c r="L1145" s="22">
        <v>2341</v>
      </c>
      <c r="M1145" s="22" t="s">
        <v>6971</v>
      </c>
      <c r="N1145" s="22" t="s">
        <v>6959</v>
      </c>
      <c r="O1145" s="22" t="s">
        <v>6960</v>
      </c>
      <c r="P1145" s="36">
        <v>32071</v>
      </c>
      <c r="Q1145" s="22" t="s">
        <v>6961</v>
      </c>
      <c r="R1145" s="22" t="s">
        <v>6962</v>
      </c>
      <c r="S1145" s="22" t="s">
        <v>684</v>
      </c>
      <c r="T1145" s="261">
        <v>43369</v>
      </c>
      <c r="U1145" s="261" t="s">
        <v>254</v>
      </c>
      <c r="V1145" s="73" t="s">
        <v>232</v>
      </c>
      <c r="W1145" s="22" t="s">
        <v>7230</v>
      </c>
      <c r="X1145" s="45" t="s">
        <v>7231</v>
      </c>
      <c r="Y1145" s="22" t="s">
        <v>239</v>
      </c>
      <c r="Z1145" s="37">
        <v>43313</v>
      </c>
      <c r="AA1145" s="22" t="s">
        <v>230</v>
      </c>
      <c r="AB1145" s="22"/>
      <c r="AC1145" s="22"/>
      <c r="AD1145" s="22" t="s">
        <v>237</v>
      </c>
      <c r="AE1145" s="22" t="s">
        <v>254</v>
      </c>
      <c r="AF1145" s="37">
        <v>43322</v>
      </c>
      <c r="AG1145" s="53" t="s">
        <v>7511</v>
      </c>
      <c r="AH1145" s="159" t="s">
        <v>7318</v>
      </c>
      <c r="AI1145" s="22"/>
      <c r="AJ1145" s="22"/>
      <c r="AK1145" s="22">
        <f ca="1">NETWORKDAYS(TODAY(),E1145,Table4[Tətil günləri])</f>
        <v>-149</v>
      </c>
      <c r="AL1145" s="18">
        <f t="shared" ca="1" si="35"/>
        <v>-148</v>
      </c>
    </row>
    <row r="1146" spans="1:38" ht="62.5">
      <c r="A1146" s="22">
        <v>416</v>
      </c>
      <c r="B1146" s="22" t="s">
        <v>6995</v>
      </c>
      <c r="C1146" s="37">
        <v>43299</v>
      </c>
      <c r="D1146" s="37">
        <v>43305</v>
      </c>
      <c r="E1146" s="36">
        <f>WORKDAY(D1146,10,Table4[Tətil günləri])</f>
        <v>43319</v>
      </c>
      <c r="F1146" s="22" t="str">
        <f t="shared" si="34"/>
        <v/>
      </c>
      <c r="G1146" s="22" t="s">
        <v>235</v>
      </c>
      <c r="H1146" s="22">
        <v>488393553</v>
      </c>
      <c r="I1146" s="22" t="s">
        <v>6976</v>
      </c>
      <c r="J1146" s="22" t="s">
        <v>36</v>
      </c>
      <c r="K1146" s="22" t="s">
        <v>6977</v>
      </c>
      <c r="L1146" s="22">
        <v>2512</v>
      </c>
      <c r="M1146" s="22" t="s">
        <v>6978</v>
      </c>
      <c r="N1146" s="22" t="s">
        <v>6959</v>
      </c>
      <c r="O1146" s="22" t="s">
        <v>6960</v>
      </c>
      <c r="P1146" s="36">
        <v>25235</v>
      </c>
      <c r="Q1146" s="22" t="s">
        <v>6979</v>
      </c>
      <c r="R1146" s="22" t="s">
        <v>6962</v>
      </c>
      <c r="S1146" s="22" t="s">
        <v>684</v>
      </c>
      <c r="T1146" s="261">
        <v>43356</v>
      </c>
      <c r="U1146" s="261" t="s">
        <v>254</v>
      </c>
      <c r="V1146" s="73" t="s">
        <v>232</v>
      </c>
      <c r="W1146" s="22" t="s">
        <v>7232</v>
      </c>
      <c r="X1146" s="45" t="s">
        <v>7233</v>
      </c>
      <c r="Y1146" s="22" t="s">
        <v>239</v>
      </c>
      <c r="Z1146" s="37">
        <v>43313</v>
      </c>
      <c r="AA1146" s="22" t="s">
        <v>230</v>
      </c>
      <c r="AB1146" s="22"/>
      <c r="AC1146" s="22"/>
      <c r="AD1146" s="22" t="s">
        <v>237</v>
      </c>
      <c r="AE1146" s="22" t="s">
        <v>254</v>
      </c>
      <c r="AF1146" s="37">
        <v>43322</v>
      </c>
      <c r="AG1146" s="53" t="s">
        <v>7511</v>
      </c>
      <c r="AH1146" s="159" t="s">
        <v>7317</v>
      </c>
      <c r="AI1146" s="22"/>
      <c r="AJ1146" s="22"/>
      <c r="AK1146" s="22">
        <f ca="1">NETWORKDAYS(TODAY(),E1146,Table4[Tətil günləri])</f>
        <v>-149</v>
      </c>
      <c r="AL1146" s="18">
        <f t="shared" ca="1" si="35"/>
        <v>-148</v>
      </c>
    </row>
    <row r="1147" spans="1:38" ht="57.75" customHeight="1">
      <c r="A1147" s="22">
        <v>416</v>
      </c>
      <c r="B1147" s="22" t="s">
        <v>6995</v>
      </c>
      <c r="C1147" s="37">
        <v>43299</v>
      </c>
      <c r="D1147" s="37">
        <v>43305</v>
      </c>
      <c r="E1147" s="36">
        <f>WORKDAY(D1147,10,Table4[Tətil günləri])</f>
        <v>43319</v>
      </c>
      <c r="F1147" s="22" t="str">
        <f t="shared" si="34"/>
        <v/>
      </c>
      <c r="G1147" s="22" t="s">
        <v>235</v>
      </c>
      <c r="H1147" s="22" t="s">
        <v>6980</v>
      </c>
      <c r="I1147" s="22" t="s">
        <v>6981</v>
      </c>
      <c r="J1147" s="22" t="s">
        <v>84</v>
      </c>
      <c r="K1147" s="22" t="s">
        <v>6971</v>
      </c>
      <c r="L1147" s="22">
        <v>2341</v>
      </c>
      <c r="M1147" s="22" t="s">
        <v>6971</v>
      </c>
      <c r="N1147" s="22" t="s">
        <v>6959</v>
      </c>
      <c r="O1147" s="22" t="s">
        <v>6960</v>
      </c>
      <c r="P1147" s="36">
        <v>26374</v>
      </c>
      <c r="Q1147" s="22" t="s">
        <v>6961</v>
      </c>
      <c r="R1147" s="22" t="s">
        <v>6962</v>
      </c>
      <c r="S1147" s="22" t="s">
        <v>6982</v>
      </c>
      <c r="T1147" s="261"/>
      <c r="U1147" s="261" t="s">
        <v>254</v>
      </c>
      <c r="V1147" s="73" t="s">
        <v>232</v>
      </c>
      <c r="W1147" s="22" t="s">
        <v>8806</v>
      </c>
      <c r="X1147" s="45" t="s">
        <v>7234</v>
      </c>
      <c r="Y1147" s="22" t="s">
        <v>239</v>
      </c>
      <c r="Z1147" s="37">
        <v>43313</v>
      </c>
      <c r="AA1147" s="22" t="s">
        <v>230</v>
      </c>
      <c r="AB1147" s="22"/>
      <c r="AC1147" s="22"/>
      <c r="AD1147" s="22" t="s">
        <v>237</v>
      </c>
      <c r="AE1147" s="22" t="s">
        <v>254</v>
      </c>
      <c r="AF1147" s="37">
        <v>43322</v>
      </c>
      <c r="AG1147" s="53" t="s">
        <v>7511</v>
      </c>
      <c r="AH1147" s="159" t="s">
        <v>7318</v>
      </c>
      <c r="AI1147" s="22"/>
      <c r="AJ1147" s="22"/>
      <c r="AK1147" s="22">
        <f ca="1">NETWORKDAYS(TODAY(),E1147,Table4[Tətil günləri])</f>
        <v>-149</v>
      </c>
      <c r="AL1147" s="18">
        <f t="shared" ca="1" si="35"/>
        <v>-148</v>
      </c>
    </row>
    <row r="1148" spans="1:38" ht="31.25">
      <c r="A1148" s="22">
        <v>416</v>
      </c>
      <c r="B1148" s="22" t="s">
        <v>6995</v>
      </c>
      <c r="C1148" s="37">
        <v>43299</v>
      </c>
      <c r="D1148" s="37">
        <v>43305</v>
      </c>
      <c r="E1148" s="36">
        <f>WORKDAY(D1148,10,Table4[Tətil günləri])</f>
        <v>43319</v>
      </c>
      <c r="F1148" s="22" t="str">
        <f t="shared" si="34"/>
        <v/>
      </c>
      <c r="G1148" s="22" t="s">
        <v>235</v>
      </c>
      <c r="H1148" s="22" t="s">
        <v>6983</v>
      </c>
      <c r="I1148" s="22" t="s">
        <v>6984</v>
      </c>
      <c r="J1148" s="22" t="s">
        <v>84</v>
      </c>
      <c r="K1148" s="22" t="s">
        <v>6985</v>
      </c>
      <c r="L1148" s="22">
        <v>2342</v>
      </c>
      <c r="M1148" s="22" t="s">
        <v>6986</v>
      </c>
      <c r="N1148" s="22" t="s">
        <v>6959</v>
      </c>
      <c r="O1148" s="22" t="s">
        <v>6960</v>
      </c>
      <c r="P1148" s="36">
        <v>21670</v>
      </c>
      <c r="Q1148" s="22" t="s">
        <v>6961</v>
      </c>
      <c r="R1148" s="22" t="s">
        <v>6962</v>
      </c>
      <c r="S1148" s="22" t="s">
        <v>6982</v>
      </c>
      <c r="T1148" s="261"/>
      <c r="U1148" s="261" t="s">
        <v>254</v>
      </c>
      <c r="V1148" s="73" t="s">
        <v>232</v>
      </c>
      <c r="W1148" s="22" t="s">
        <v>8805</v>
      </c>
      <c r="X1148" s="45" t="s">
        <v>7235</v>
      </c>
      <c r="Y1148" s="22" t="s">
        <v>239</v>
      </c>
      <c r="Z1148" s="37">
        <v>43313</v>
      </c>
      <c r="AA1148" s="22" t="s">
        <v>230</v>
      </c>
      <c r="AB1148" s="22"/>
      <c r="AC1148" s="22"/>
      <c r="AD1148" s="22" t="s">
        <v>237</v>
      </c>
      <c r="AE1148" s="22" t="s">
        <v>254</v>
      </c>
      <c r="AF1148" s="37">
        <v>43322</v>
      </c>
      <c r="AG1148" s="53" t="s">
        <v>7511</v>
      </c>
      <c r="AH1148" s="159" t="s">
        <v>7318</v>
      </c>
      <c r="AI1148" s="22"/>
      <c r="AJ1148" s="22"/>
      <c r="AK1148" s="22">
        <f ca="1">NETWORKDAYS(TODAY(),E1148,Table4[Tətil günləri])</f>
        <v>-149</v>
      </c>
      <c r="AL1148" s="18">
        <f t="shared" ca="1" si="35"/>
        <v>-148</v>
      </c>
    </row>
    <row r="1149" spans="1:38" ht="78.150000000000006">
      <c r="A1149" s="22">
        <v>416</v>
      </c>
      <c r="B1149" s="22" t="s">
        <v>6995</v>
      </c>
      <c r="C1149" s="37">
        <v>43299</v>
      </c>
      <c r="D1149" s="37">
        <v>43305</v>
      </c>
      <c r="E1149" s="36">
        <f>WORKDAY(D1149,10,Table4[Tətil günləri])</f>
        <v>43319</v>
      </c>
      <c r="F1149" s="22" t="str">
        <f t="shared" si="34"/>
        <v/>
      </c>
      <c r="G1149" s="22" t="s">
        <v>235</v>
      </c>
      <c r="H1149" s="22" t="s">
        <v>6987</v>
      </c>
      <c r="I1149" s="22" t="s">
        <v>6988</v>
      </c>
      <c r="J1149" s="22" t="s">
        <v>84</v>
      </c>
      <c r="K1149" s="22" t="s">
        <v>6965</v>
      </c>
      <c r="L1149" s="22">
        <v>2330</v>
      </c>
      <c r="M1149" s="22" t="s">
        <v>6958</v>
      </c>
      <c r="N1149" s="22" t="s">
        <v>6959</v>
      </c>
      <c r="O1149" s="22" t="s">
        <v>6960</v>
      </c>
      <c r="P1149" s="36">
        <v>33373</v>
      </c>
      <c r="Q1149" s="22" t="s">
        <v>6961</v>
      </c>
      <c r="R1149" s="22" t="s">
        <v>6962</v>
      </c>
      <c r="S1149" s="22" t="s">
        <v>6982</v>
      </c>
      <c r="T1149" s="261"/>
      <c r="U1149" s="261" t="s">
        <v>254</v>
      </c>
      <c r="V1149" s="73" t="s">
        <v>232</v>
      </c>
      <c r="W1149" s="22" t="s">
        <v>8807</v>
      </c>
      <c r="X1149" s="45" t="s">
        <v>7236</v>
      </c>
      <c r="Y1149" s="22" t="s">
        <v>239</v>
      </c>
      <c r="Z1149" s="37">
        <v>43313</v>
      </c>
      <c r="AA1149" s="22" t="s">
        <v>230</v>
      </c>
      <c r="AB1149" s="22"/>
      <c r="AC1149" s="22"/>
      <c r="AD1149" s="22" t="s">
        <v>237</v>
      </c>
      <c r="AE1149" s="22" t="s">
        <v>254</v>
      </c>
      <c r="AF1149" s="37">
        <v>43322</v>
      </c>
      <c r="AG1149" s="53" t="s">
        <v>7511</v>
      </c>
      <c r="AH1149" s="159" t="s">
        <v>7319</v>
      </c>
      <c r="AI1149" s="22"/>
      <c r="AJ1149" s="22"/>
      <c r="AK1149" s="22">
        <f ca="1">NETWORKDAYS(TODAY(),E1149,Table4[Tətil günləri])</f>
        <v>-149</v>
      </c>
      <c r="AL1149" s="18">
        <f t="shared" ca="1" si="35"/>
        <v>-148</v>
      </c>
    </row>
    <row r="1150" spans="1:38" ht="78.150000000000006">
      <c r="A1150" s="22">
        <v>416</v>
      </c>
      <c r="B1150" s="22" t="s">
        <v>6995</v>
      </c>
      <c r="C1150" s="37">
        <v>43299</v>
      </c>
      <c r="D1150" s="37">
        <v>43305</v>
      </c>
      <c r="E1150" s="36">
        <f>WORKDAY(D1150,10,Table4[Tətil günləri])</f>
        <v>43319</v>
      </c>
      <c r="F1150" s="22" t="str">
        <f t="shared" si="34"/>
        <v/>
      </c>
      <c r="G1150" s="22" t="s">
        <v>235</v>
      </c>
      <c r="H1150" s="22" t="s">
        <v>6989</v>
      </c>
      <c r="I1150" s="22" t="s">
        <v>6990</v>
      </c>
      <c r="J1150" s="22" t="s">
        <v>84</v>
      </c>
      <c r="K1150" s="22" t="s">
        <v>6991</v>
      </c>
      <c r="L1150" s="22">
        <v>2330</v>
      </c>
      <c r="M1150" s="22" t="s">
        <v>6958</v>
      </c>
      <c r="N1150" s="22" t="s">
        <v>6959</v>
      </c>
      <c r="O1150" s="22" t="s">
        <v>6960</v>
      </c>
      <c r="P1150" s="36">
        <v>29400</v>
      </c>
      <c r="Q1150" s="22" t="s">
        <v>6961</v>
      </c>
      <c r="R1150" s="22" t="s">
        <v>6962</v>
      </c>
      <c r="S1150" s="22" t="s">
        <v>6982</v>
      </c>
      <c r="T1150" s="261"/>
      <c r="U1150" s="261" t="s">
        <v>254</v>
      </c>
      <c r="V1150" s="73" t="s">
        <v>232</v>
      </c>
      <c r="W1150" s="22" t="s">
        <v>8808</v>
      </c>
      <c r="X1150" s="45" t="s">
        <v>7237</v>
      </c>
      <c r="Y1150" s="22" t="s">
        <v>239</v>
      </c>
      <c r="Z1150" s="37">
        <v>43313</v>
      </c>
      <c r="AA1150" s="22" t="s">
        <v>230</v>
      </c>
      <c r="AB1150" s="22"/>
      <c r="AC1150" s="22"/>
      <c r="AD1150" s="22" t="s">
        <v>237</v>
      </c>
      <c r="AE1150" s="22" t="s">
        <v>254</v>
      </c>
      <c r="AF1150" s="37">
        <v>43322</v>
      </c>
      <c r="AG1150" s="53" t="s">
        <v>7511</v>
      </c>
      <c r="AH1150" s="159" t="s">
        <v>7319</v>
      </c>
      <c r="AI1150" s="22"/>
      <c r="AJ1150" s="22"/>
      <c r="AK1150" s="22">
        <f ca="1">NETWORKDAYS(TODAY(),E1150,Table4[Tətil günləri])</f>
        <v>-149</v>
      </c>
      <c r="AL1150" s="18">
        <f t="shared" ca="1" si="35"/>
        <v>-148</v>
      </c>
    </row>
    <row r="1151" spans="1:38" ht="99.7" customHeight="1">
      <c r="A1151" s="22">
        <v>416</v>
      </c>
      <c r="B1151" s="22" t="s">
        <v>6995</v>
      </c>
      <c r="C1151" s="37">
        <v>43299</v>
      </c>
      <c r="D1151" s="37">
        <v>43305</v>
      </c>
      <c r="E1151" s="36">
        <f>WORKDAY(D1151,10,Table4[Tətil günləri])</f>
        <v>43319</v>
      </c>
      <c r="F1151" s="22" t="str">
        <f t="shared" ref="F1151:F1215" si="37">IF(OR(G1151="göndərildi",G1151="ləğv olundu"),"",AL1151)</f>
        <v/>
      </c>
      <c r="G1151" s="22" t="s">
        <v>235</v>
      </c>
      <c r="H1151" s="22" t="s">
        <v>6992</v>
      </c>
      <c r="I1151" s="22" t="s">
        <v>6993</v>
      </c>
      <c r="J1151" s="22" t="s">
        <v>48</v>
      </c>
      <c r="K1151" s="22" t="s">
        <v>6994</v>
      </c>
      <c r="L1151" s="22">
        <v>2330</v>
      </c>
      <c r="M1151" s="22" t="s">
        <v>6958</v>
      </c>
      <c r="N1151" s="22" t="s">
        <v>6959</v>
      </c>
      <c r="O1151" s="22" t="s">
        <v>6960</v>
      </c>
      <c r="P1151" s="36">
        <v>33197</v>
      </c>
      <c r="Q1151" s="22" t="s">
        <v>6961</v>
      </c>
      <c r="R1151" s="22" t="s">
        <v>6962</v>
      </c>
      <c r="S1151" s="22" t="s">
        <v>6982</v>
      </c>
      <c r="T1151" s="261"/>
      <c r="U1151" s="261" t="s">
        <v>254</v>
      </c>
      <c r="V1151" s="73" t="s">
        <v>232</v>
      </c>
      <c r="W1151" s="22" t="s">
        <v>8809</v>
      </c>
      <c r="X1151" s="45" t="s">
        <v>7238</v>
      </c>
      <c r="Y1151" s="22" t="s">
        <v>239</v>
      </c>
      <c r="Z1151" s="37">
        <v>43313</v>
      </c>
      <c r="AA1151" s="22" t="s">
        <v>230</v>
      </c>
      <c r="AB1151" s="22"/>
      <c r="AC1151" s="22"/>
      <c r="AD1151" s="22" t="s">
        <v>237</v>
      </c>
      <c r="AE1151" s="22" t="s">
        <v>254</v>
      </c>
      <c r="AF1151" s="37">
        <v>43322</v>
      </c>
      <c r="AG1151" s="53" t="s">
        <v>7511</v>
      </c>
      <c r="AH1151" s="159" t="s">
        <v>7319</v>
      </c>
      <c r="AI1151" s="22"/>
      <c r="AJ1151" s="22"/>
      <c r="AK1151" s="22">
        <f ca="1">NETWORKDAYS(TODAY(),E1151,Table4[Tətil günləri])</f>
        <v>-149</v>
      </c>
      <c r="AL1151" s="18">
        <f t="shared" ref="AL1151:AL1214" ca="1" si="38">IF(AK1151&gt;0,AK1151-1,AK1151+1)</f>
        <v>-148</v>
      </c>
    </row>
    <row r="1152" spans="1:38" ht="46.9">
      <c r="A1152" s="22">
        <v>417</v>
      </c>
      <c r="B1152" s="22" t="s">
        <v>7046</v>
      </c>
      <c r="C1152" s="37">
        <v>43305</v>
      </c>
      <c r="D1152" s="37">
        <v>43306</v>
      </c>
      <c r="E1152" s="36">
        <f>WORKDAY(D1152,10,Table4[Tətil günləri])</f>
        <v>43320</v>
      </c>
      <c r="F1152" s="22" t="str">
        <f t="shared" si="34"/>
        <v/>
      </c>
      <c r="G1152" s="22" t="s">
        <v>235</v>
      </c>
      <c r="H1152" s="22" t="s">
        <v>7035</v>
      </c>
      <c r="I1152" s="22" t="s">
        <v>7036</v>
      </c>
      <c r="J1152" s="22" t="s">
        <v>153</v>
      </c>
      <c r="K1152" s="22" t="s">
        <v>7037</v>
      </c>
      <c r="L1152" s="22">
        <v>2146</v>
      </c>
      <c r="M1152" s="22" t="s">
        <v>3499</v>
      </c>
      <c r="N1152" s="22" t="s">
        <v>334</v>
      </c>
      <c r="O1152" s="22" t="s">
        <v>335</v>
      </c>
      <c r="P1152" s="36">
        <v>29841</v>
      </c>
      <c r="Q1152" s="22" t="s">
        <v>1116</v>
      </c>
      <c r="R1152" s="22" t="s">
        <v>253</v>
      </c>
      <c r="S1152" s="22" t="s">
        <v>684</v>
      </c>
      <c r="T1152" s="261">
        <v>43372</v>
      </c>
      <c r="U1152" s="22" t="s">
        <v>254</v>
      </c>
      <c r="V1152" s="73" t="s">
        <v>232</v>
      </c>
      <c r="W1152" s="22" t="s">
        <v>7081</v>
      </c>
      <c r="X1152" s="45" t="s">
        <v>7082</v>
      </c>
      <c r="Y1152" s="22" t="s">
        <v>239</v>
      </c>
      <c r="Z1152" s="37">
        <v>43307</v>
      </c>
      <c r="AA1152" s="22" t="s">
        <v>230</v>
      </c>
      <c r="AB1152" s="22"/>
      <c r="AC1152" s="22" t="s">
        <v>7526</v>
      </c>
      <c r="AD1152" s="22" t="s">
        <v>237</v>
      </c>
      <c r="AE1152" s="22" t="s">
        <v>254</v>
      </c>
      <c r="AF1152" s="37">
        <v>43325</v>
      </c>
      <c r="AG1152" s="53" t="s">
        <v>7528</v>
      </c>
      <c r="AH1152" s="159"/>
      <c r="AI1152" s="22"/>
      <c r="AJ1152" s="22"/>
      <c r="AK1152" s="22">
        <f ca="1">NETWORKDAYS(TODAY(),E1152,Table4[Tətil günləri])</f>
        <v>-148</v>
      </c>
      <c r="AL1152" s="18">
        <f t="shared" ca="1" si="38"/>
        <v>-147</v>
      </c>
    </row>
    <row r="1153" spans="1:38" ht="60.8" customHeight="1">
      <c r="A1153" s="22">
        <v>417</v>
      </c>
      <c r="B1153" s="22" t="s">
        <v>7046</v>
      </c>
      <c r="C1153" s="37">
        <v>43305</v>
      </c>
      <c r="D1153" s="37">
        <v>43306</v>
      </c>
      <c r="E1153" s="36">
        <f>WORKDAY(D1153,10,Table4[Tətil günləri])</f>
        <v>43320</v>
      </c>
      <c r="F1153" s="22" t="str">
        <f t="shared" si="37"/>
        <v/>
      </c>
      <c r="G1153" s="22" t="s">
        <v>235</v>
      </c>
      <c r="H1153" s="22">
        <v>523254911</v>
      </c>
      <c r="I1153" s="22" t="s">
        <v>7038</v>
      </c>
      <c r="J1153" s="28" t="s">
        <v>57</v>
      </c>
      <c r="K1153" s="22" t="s">
        <v>7037</v>
      </c>
      <c r="L1153" s="22">
        <v>2146</v>
      </c>
      <c r="M1153" s="22" t="s">
        <v>3499</v>
      </c>
      <c r="N1153" s="22" t="s">
        <v>334</v>
      </c>
      <c r="O1153" s="22" t="s">
        <v>335</v>
      </c>
      <c r="P1153" s="36">
        <v>31362</v>
      </c>
      <c r="Q1153" s="22" t="s">
        <v>1116</v>
      </c>
      <c r="R1153" s="22" t="s">
        <v>253</v>
      </c>
      <c r="S1153" s="22" t="s">
        <v>684</v>
      </c>
      <c r="T1153" s="261">
        <v>43357</v>
      </c>
      <c r="U1153" s="22" t="s">
        <v>254</v>
      </c>
      <c r="V1153" s="73" t="s">
        <v>232</v>
      </c>
      <c r="W1153" s="22" t="s">
        <v>7083</v>
      </c>
      <c r="X1153" s="45" t="s">
        <v>7084</v>
      </c>
      <c r="Y1153" s="22" t="s">
        <v>239</v>
      </c>
      <c r="Z1153" s="37">
        <v>43307</v>
      </c>
      <c r="AA1153" s="22" t="s">
        <v>230</v>
      </c>
      <c r="AB1153" s="22"/>
      <c r="AC1153" s="22"/>
      <c r="AD1153" s="22" t="s">
        <v>237</v>
      </c>
      <c r="AE1153" s="22" t="s">
        <v>254</v>
      </c>
      <c r="AF1153" s="37">
        <v>43325</v>
      </c>
      <c r="AG1153" s="53" t="s">
        <v>7528</v>
      </c>
      <c r="AH1153" s="159"/>
      <c r="AI1153" s="22"/>
      <c r="AJ1153" s="22"/>
      <c r="AK1153" s="22">
        <f ca="1">NETWORKDAYS(TODAY(),E1153,Table4[Tətil günləri])</f>
        <v>-148</v>
      </c>
      <c r="AL1153" s="18">
        <f t="shared" ca="1" si="38"/>
        <v>-147</v>
      </c>
    </row>
    <row r="1154" spans="1:38" ht="79.5" customHeight="1">
      <c r="A1154" s="22">
        <v>417</v>
      </c>
      <c r="B1154" s="22" t="s">
        <v>7046</v>
      </c>
      <c r="C1154" s="37">
        <v>43305</v>
      </c>
      <c r="D1154" s="37">
        <v>43306</v>
      </c>
      <c r="E1154" s="36">
        <f>WORKDAY(D1154,10,Table4[Tətil günləri])</f>
        <v>43320</v>
      </c>
      <c r="F1154" s="22" t="str">
        <f t="shared" si="34"/>
        <v/>
      </c>
      <c r="G1154" s="22" t="s">
        <v>235</v>
      </c>
      <c r="H1154" s="22" t="s">
        <v>7039</v>
      </c>
      <c r="I1154" s="22" t="s">
        <v>7040</v>
      </c>
      <c r="J1154" s="28" t="s">
        <v>63</v>
      </c>
      <c r="K1154" s="22" t="s">
        <v>7041</v>
      </c>
      <c r="L1154" s="22">
        <v>3121</v>
      </c>
      <c r="M1154" s="22" t="s">
        <v>7042</v>
      </c>
      <c r="N1154" s="22" t="s">
        <v>334</v>
      </c>
      <c r="O1154" s="22" t="s">
        <v>335</v>
      </c>
      <c r="P1154" s="36">
        <v>26230</v>
      </c>
      <c r="Q1154" s="22" t="s">
        <v>7043</v>
      </c>
      <c r="R1154" s="22" t="s">
        <v>253</v>
      </c>
      <c r="S1154" s="22" t="s">
        <v>684</v>
      </c>
      <c r="T1154" s="261">
        <v>43351</v>
      </c>
      <c r="U1154" s="22" t="s">
        <v>254</v>
      </c>
      <c r="V1154" s="73" t="s">
        <v>232</v>
      </c>
      <c r="W1154" s="22" t="s">
        <v>7085</v>
      </c>
      <c r="X1154" s="45" t="s">
        <v>7086</v>
      </c>
      <c r="Y1154" s="22" t="s">
        <v>239</v>
      </c>
      <c r="Z1154" s="37">
        <v>43307</v>
      </c>
      <c r="AA1154" s="22" t="s">
        <v>230</v>
      </c>
      <c r="AB1154" s="22"/>
      <c r="AC1154" s="22" t="s">
        <v>7527</v>
      </c>
      <c r="AD1154" s="22" t="s">
        <v>237</v>
      </c>
      <c r="AE1154" s="22" t="s">
        <v>254</v>
      </c>
      <c r="AF1154" s="37">
        <v>43325</v>
      </c>
      <c r="AG1154" s="53" t="s">
        <v>7528</v>
      </c>
      <c r="AH1154" s="159"/>
      <c r="AI1154" s="22"/>
      <c r="AJ1154" s="22"/>
      <c r="AK1154" s="22">
        <f ca="1">NETWORKDAYS(TODAY(),E1154,Table4[Tətil günləri])</f>
        <v>-148</v>
      </c>
      <c r="AL1154" s="18">
        <f t="shared" ca="1" si="38"/>
        <v>-147</v>
      </c>
    </row>
    <row r="1155" spans="1:38" ht="103.6" customHeight="1">
      <c r="A1155" s="22">
        <v>417</v>
      </c>
      <c r="B1155" s="22" t="s">
        <v>7046</v>
      </c>
      <c r="C1155" s="37">
        <v>43305</v>
      </c>
      <c r="D1155" s="37">
        <v>43306</v>
      </c>
      <c r="E1155" s="36">
        <f>WORKDAY(D1155,10,Table4[Tətil günləri])</f>
        <v>43320</v>
      </c>
      <c r="F1155" s="22" t="str">
        <f t="shared" si="37"/>
        <v/>
      </c>
      <c r="G1155" s="22" t="s">
        <v>235</v>
      </c>
      <c r="H1155" s="22" t="s">
        <v>7044</v>
      </c>
      <c r="I1155" s="22" t="s">
        <v>7045</v>
      </c>
      <c r="J1155" s="28" t="s">
        <v>57</v>
      </c>
      <c r="K1155" s="22" t="s">
        <v>7041</v>
      </c>
      <c r="L1155" s="22">
        <v>3121</v>
      </c>
      <c r="M1155" s="22" t="s">
        <v>7042</v>
      </c>
      <c r="N1155" s="22" t="s">
        <v>334</v>
      </c>
      <c r="O1155" s="22" t="s">
        <v>335</v>
      </c>
      <c r="P1155" s="36">
        <v>25792</v>
      </c>
      <c r="Q1155" s="22" t="s">
        <v>7043</v>
      </c>
      <c r="R1155" s="22" t="s">
        <v>253</v>
      </c>
      <c r="S1155" s="22" t="s">
        <v>684</v>
      </c>
      <c r="T1155" s="261">
        <v>43351</v>
      </c>
      <c r="U1155" s="22" t="s">
        <v>254</v>
      </c>
      <c r="V1155" s="73" t="s">
        <v>232</v>
      </c>
      <c r="W1155" s="22" t="s">
        <v>7087</v>
      </c>
      <c r="X1155" s="45" t="s">
        <v>7086</v>
      </c>
      <c r="Y1155" s="22" t="s">
        <v>239</v>
      </c>
      <c r="Z1155" s="37">
        <v>43307</v>
      </c>
      <c r="AA1155" s="22" t="s">
        <v>230</v>
      </c>
      <c r="AB1155" s="55"/>
      <c r="AC1155" s="22" t="s">
        <v>7526</v>
      </c>
      <c r="AD1155" s="22" t="s">
        <v>237</v>
      </c>
      <c r="AE1155" s="22" t="s">
        <v>254</v>
      </c>
      <c r="AF1155" s="37">
        <v>43325</v>
      </c>
      <c r="AG1155" s="53" t="s">
        <v>7528</v>
      </c>
      <c r="AH1155" s="159"/>
      <c r="AI1155" s="22"/>
      <c r="AJ1155" s="22"/>
      <c r="AK1155" s="22">
        <f ca="1">NETWORKDAYS(TODAY(),E1155,Table4[Tətil günləri])</f>
        <v>-148</v>
      </c>
      <c r="AL1155" s="18">
        <f t="shared" ca="1" si="38"/>
        <v>-147</v>
      </c>
    </row>
    <row r="1156" spans="1:38" ht="96.8" customHeight="1">
      <c r="A1156" s="22">
        <v>418</v>
      </c>
      <c r="B1156" s="22" t="s">
        <v>7051</v>
      </c>
      <c r="C1156" s="37">
        <v>43305</v>
      </c>
      <c r="D1156" s="37">
        <v>43306</v>
      </c>
      <c r="E1156" s="36">
        <f>WORKDAY(D1156,10,Table4[Tətil günləri])</f>
        <v>43320</v>
      </c>
      <c r="F1156" s="22" t="str">
        <f t="shared" si="37"/>
        <v/>
      </c>
      <c r="G1156" s="22" t="s">
        <v>235</v>
      </c>
      <c r="H1156" s="43" t="s">
        <v>7906</v>
      </c>
      <c r="I1156" s="22" t="s">
        <v>7052</v>
      </c>
      <c r="J1156" s="22" t="s">
        <v>57</v>
      </c>
      <c r="K1156" s="22" t="s">
        <v>7053</v>
      </c>
      <c r="L1156" s="22" t="s">
        <v>7054</v>
      </c>
      <c r="M1156" s="22" t="s">
        <v>7055</v>
      </c>
      <c r="N1156" s="22" t="s">
        <v>340</v>
      </c>
      <c r="O1156" s="22" t="s">
        <v>341</v>
      </c>
      <c r="P1156" s="36">
        <v>21647</v>
      </c>
      <c r="Q1156" s="22" t="s">
        <v>7056</v>
      </c>
      <c r="R1156" s="22" t="s">
        <v>341</v>
      </c>
      <c r="S1156" s="22" t="s">
        <v>228</v>
      </c>
      <c r="T1156" s="261">
        <v>43404</v>
      </c>
      <c r="U1156" s="261" t="s">
        <v>254</v>
      </c>
      <c r="V1156" s="73"/>
      <c r="W1156" s="22" t="s">
        <v>9628</v>
      </c>
      <c r="X1156" s="22" t="s">
        <v>9629</v>
      </c>
      <c r="Y1156" s="22"/>
      <c r="Z1156" s="22"/>
      <c r="AA1156" s="22" t="s">
        <v>231</v>
      </c>
      <c r="AB1156" s="22"/>
      <c r="AC1156" s="22" t="s">
        <v>8105</v>
      </c>
      <c r="AD1156" s="22" t="s">
        <v>237</v>
      </c>
      <c r="AE1156" s="22" t="s">
        <v>941</v>
      </c>
      <c r="AF1156" s="37">
        <v>43339</v>
      </c>
      <c r="AG1156" s="53" t="s">
        <v>8106</v>
      </c>
      <c r="AH1156" s="159" t="s">
        <v>7521</v>
      </c>
      <c r="AI1156" s="22"/>
      <c r="AJ1156" s="22"/>
      <c r="AK1156" s="22">
        <f ca="1">NETWORKDAYS(TODAY(),E1156,Table4[Tətil günləri])</f>
        <v>-148</v>
      </c>
      <c r="AL1156" s="18">
        <f t="shared" ca="1" si="38"/>
        <v>-147</v>
      </c>
    </row>
    <row r="1157" spans="1:38" ht="78.150000000000006">
      <c r="A1157" s="22">
        <v>419</v>
      </c>
      <c r="B1157" s="22" t="s">
        <v>7062</v>
      </c>
      <c r="C1157" s="37">
        <v>43306</v>
      </c>
      <c r="D1157" s="37">
        <v>43306</v>
      </c>
      <c r="E1157" s="36">
        <f>WORKDAY(D1157,10,Table4[Tətil günləri])</f>
        <v>43320</v>
      </c>
      <c r="F1157" s="22" t="str">
        <f t="shared" si="37"/>
        <v/>
      </c>
      <c r="G1157" s="22" t="s">
        <v>235</v>
      </c>
      <c r="H1157" s="22">
        <v>110741062</v>
      </c>
      <c r="I1157" s="22" t="s">
        <v>7059</v>
      </c>
      <c r="J1157" s="22" t="s">
        <v>57</v>
      </c>
      <c r="K1157" s="22" t="s">
        <v>7060</v>
      </c>
      <c r="L1157" s="22">
        <v>1211</v>
      </c>
      <c r="M1157" s="22" t="s">
        <v>7061</v>
      </c>
      <c r="N1157" s="22" t="s">
        <v>719</v>
      </c>
      <c r="O1157" s="22" t="s">
        <v>720</v>
      </c>
      <c r="P1157" s="36">
        <v>26493</v>
      </c>
      <c r="Q1157" s="22"/>
      <c r="R1157" s="22"/>
      <c r="S1157" s="22" t="s">
        <v>227</v>
      </c>
      <c r="T1157" s="261">
        <v>43355</v>
      </c>
      <c r="U1157" s="22" t="s">
        <v>254</v>
      </c>
      <c r="V1157" s="73"/>
      <c r="W1157" s="22" t="s">
        <v>9630</v>
      </c>
      <c r="X1157" s="45" t="s">
        <v>9631</v>
      </c>
      <c r="Y1157" s="22"/>
      <c r="Z1157" s="22"/>
      <c r="AA1157" s="22" t="s">
        <v>231</v>
      </c>
      <c r="AB1157" s="22"/>
      <c r="AC1157" s="22"/>
      <c r="AD1157" s="22" t="s">
        <v>237</v>
      </c>
      <c r="AE1157" s="22" t="s">
        <v>254</v>
      </c>
      <c r="AF1157" s="37">
        <v>43348</v>
      </c>
      <c r="AG1157" s="53" t="s">
        <v>8380</v>
      </c>
      <c r="AH1157" s="159" t="s">
        <v>8379</v>
      </c>
      <c r="AI1157" s="22"/>
      <c r="AJ1157" s="22"/>
      <c r="AK1157" s="22">
        <f ca="1">NETWORKDAYS(TODAY(),E1157,Table4[Tətil günləri])</f>
        <v>-148</v>
      </c>
      <c r="AL1157" s="18">
        <f t="shared" ca="1" si="38"/>
        <v>-147</v>
      </c>
    </row>
    <row r="1158" spans="1:38" ht="78.150000000000006">
      <c r="A1158" s="22">
        <v>420</v>
      </c>
      <c r="B1158" s="22"/>
      <c r="C1158" s="37">
        <v>43306</v>
      </c>
      <c r="D1158" s="37">
        <v>43306</v>
      </c>
      <c r="E1158" s="36">
        <f>WORKDAY(D1158,10,Table4[Tətil günləri])</f>
        <v>43320</v>
      </c>
      <c r="F1158" s="22" t="str">
        <f t="shared" si="37"/>
        <v/>
      </c>
      <c r="G1158" s="22" t="s">
        <v>235</v>
      </c>
      <c r="H1158" s="22">
        <v>731904589</v>
      </c>
      <c r="I1158" s="22" t="s">
        <v>7063</v>
      </c>
      <c r="J1158" s="22" t="s">
        <v>180</v>
      </c>
      <c r="K1158" s="22" t="s">
        <v>7064</v>
      </c>
      <c r="L1158" s="22">
        <v>2114</v>
      </c>
      <c r="M1158" s="22" t="s">
        <v>7065</v>
      </c>
      <c r="N1158" s="22" t="s">
        <v>7066</v>
      </c>
      <c r="O1158" s="22" t="s">
        <v>7067</v>
      </c>
      <c r="P1158" s="36">
        <v>30257</v>
      </c>
      <c r="Q1158" s="22" t="s">
        <v>7068</v>
      </c>
      <c r="R1158" s="22" t="s">
        <v>1063</v>
      </c>
      <c r="S1158" s="27" t="s">
        <v>227</v>
      </c>
      <c r="T1158" s="261"/>
      <c r="U1158" s="22" t="s">
        <v>254</v>
      </c>
      <c r="V1158" s="73" t="s">
        <v>232</v>
      </c>
      <c r="W1158" s="22" t="s">
        <v>7175</v>
      </c>
      <c r="X1158" s="45" t="s">
        <v>7176</v>
      </c>
      <c r="Y1158" s="22" t="s">
        <v>239</v>
      </c>
      <c r="Z1158" s="37">
        <v>43313</v>
      </c>
      <c r="AA1158" s="22" t="s">
        <v>243</v>
      </c>
      <c r="AB1158" s="22"/>
      <c r="AC1158" s="22"/>
      <c r="AD1158" s="22" t="s">
        <v>237</v>
      </c>
      <c r="AE1158" s="22" t="s">
        <v>254</v>
      </c>
      <c r="AF1158" s="37">
        <v>43322</v>
      </c>
      <c r="AG1158" s="64" t="s">
        <v>7500</v>
      </c>
      <c r="AH1158" s="159" t="s">
        <v>7513</v>
      </c>
      <c r="AI1158" s="22"/>
      <c r="AJ1158" s="22"/>
      <c r="AK1158" s="22">
        <f ca="1">NETWORKDAYS(TODAY(),E1158,Table4[Tətil günləri])</f>
        <v>-148</v>
      </c>
      <c r="AL1158" s="18">
        <f t="shared" ca="1" si="38"/>
        <v>-147</v>
      </c>
    </row>
    <row r="1159" spans="1:38" ht="78.150000000000006">
      <c r="A1159" s="22">
        <v>420</v>
      </c>
      <c r="B1159" s="22"/>
      <c r="C1159" s="37">
        <v>43306</v>
      </c>
      <c r="D1159" s="37">
        <v>43306</v>
      </c>
      <c r="E1159" s="36">
        <f>WORKDAY(D1159,10,Table4[Tətil günləri])</f>
        <v>43320</v>
      </c>
      <c r="F1159" s="22" t="str">
        <f t="shared" si="37"/>
        <v/>
      </c>
      <c r="G1159" s="22" t="s">
        <v>235</v>
      </c>
      <c r="H1159" s="22">
        <v>753215093</v>
      </c>
      <c r="I1159" s="22" t="s">
        <v>7069</v>
      </c>
      <c r="J1159" s="22" t="s">
        <v>180</v>
      </c>
      <c r="K1159" s="22" t="s">
        <v>7070</v>
      </c>
      <c r="L1159" s="22">
        <v>2145</v>
      </c>
      <c r="M1159" s="22" t="s">
        <v>557</v>
      </c>
      <c r="N1159" s="22" t="s">
        <v>7066</v>
      </c>
      <c r="O1159" s="22" t="s">
        <v>7067</v>
      </c>
      <c r="P1159" s="36">
        <v>29746</v>
      </c>
      <c r="Q1159" s="22" t="s">
        <v>7071</v>
      </c>
      <c r="R1159" s="22" t="s">
        <v>1063</v>
      </c>
      <c r="S1159" s="27" t="s">
        <v>227</v>
      </c>
      <c r="T1159" s="261" t="str">
        <f>IF(S1159="Uzadılma","Tarixi qeyd edin","-")</f>
        <v>-</v>
      </c>
      <c r="U1159" s="22" t="s">
        <v>254</v>
      </c>
      <c r="V1159" s="73" t="s">
        <v>232</v>
      </c>
      <c r="W1159" s="22" t="s">
        <v>7177</v>
      </c>
      <c r="X1159" s="45" t="s">
        <v>7178</v>
      </c>
      <c r="Y1159" s="22" t="s">
        <v>239</v>
      </c>
      <c r="Z1159" s="37">
        <v>43313</v>
      </c>
      <c r="AA1159" s="22" t="s">
        <v>243</v>
      </c>
      <c r="AB1159" s="22"/>
      <c r="AC1159" s="22"/>
      <c r="AD1159" s="22" t="s">
        <v>237</v>
      </c>
      <c r="AE1159" s="22" t="s">
        <v>254</v>
      </c>
      <c r="AF1159" s="37">
        <v>43322</v>
      </c>
      <c r="AG1159" s="64" t="s">
        <v>7500</v>
      </c>
      <c r="AH1159" s="159" t="s">
        <v>7513</v>
      </c>
      <c r="AI1159" s="22"/>
      <c r="AJ1159" s="22"/>
      <c r="AK1159" s="22">
        <f ca="1">NETWORKDAYS(TODAY(),E1159,Table4[Tətil günləri])</f>
        <v>-148</v>
      </c>
      <c r="AL1159" s="18">
        <f t="shared" ca="1" si="38"/>
        <v>-147</v>
      </c>
    </row>
    <row r="1160" spans="1:38" ht="140.6">
      <c r="A1160" s="22">
        <v>420</v>
      </c>
      <c r="B1160" s="22"/>
      <c r="C1160" s="37">
        <v>43306</v>
      </c>
      <c r="D1160" s="37">
        <v>43306</v>
      </c>
      <c r="E1160" s="36">
        <f>WORKDAY(D1160,10,Table4[Tətil günləri])</f>
        <v>43320</v>
      </c>
      <c r="F1160" s="22" t="str">
        <f t="shared" si="37"/>
        <v/>
      </c>
      <c r="G1160" s="22" t="s">
        <v>235</v>
      </c>
      <c r="H1160" s="22">
        <v>728276140</v>
      </c>
      <c r="I1160" s="22" t="s">
        <v>7072</v>
      </c>
      <c r="J1160" s="22" t="s">
        <v>180</v>
      </c>
      <c r="K1160" s="22" t="s">
        <v>7073</v>
      </c>
      <c r="L1160" s="22">
        <v>2145</v>
      </c>
      <c r="M1160" s="22" t="s">
        <v>557</v>
      </c>
      <c r="N1160" s="22" t="s">
        <v>7066</v>
      </c>
      <c r="O1160" s="22" t="s">
        <v>7067</v>
      </c>
      <c r="P1160" s="36">
        <v>30764</v>
      </c>
      <c r="Q1160" s="22" t="s">
        <v>7074</v>
      </c>
      <c r="R1160" s="22" t="s">
        <v>1063</v>
      </c>
      <c r="S1160" s="27" t="s">
        <v>227</v>
      </c>
      <c r="T1160" s="261" t="str">
        <f>IF(S1160="Uzadılma","Tarixi qeyd edin","-")</f>
        <v>-</v>
      </c>
      <c r="U1160" s="22" t="s">
        <v>254</v>
      </c>
      <c r="V1160" s="73" t="s">
        <v>232</v>
      </c>
      <c r="W1160" s="22" t="s">
        <v>7179</v>
      </c>
      <c r="X1160" s="45" t="s">
        <v>7180</v>
      </c>
      <c r="Y1160" s="22" t="s">
        <v>239</v>
      </c>
      <c r="Z1160" s="37">
        <v>43313</v>
      </c>
      <c r="AA1160" s="22" t="s">
        <v>243</v>
      </c>
      <c r="AB1160" s="22"/>
      <c r="AC1160" s="22"/>
      <c r="AD1160" s="22" t="s">
        <v>237</v>
      </c>
      <c r="AE1160" s="22" t="s">
        <v>254</v>
      </c>
      <c r="AF1160" s="37">
        <v>43322</v>
      </c>
      <c r="AG1160" s="64" t="s">
        <v>7500</v>
      </c>
      <c r="AH1160" s="159" t="s">
        <v>7513</v>
      </c>
      <c r="AI1160" s="22"/>
      <c r="AJ1160" s="22"/>
      <c r="AK1160" s="22">
        <f ca="1">NETWORKDAYS(TODAY(),E1160,Table4[Tətil günləri])</f>
        <v>-148</v>
      </c>
      <c r="AL1160" s="18">
        <f t="shared" ca="1" si="38"/>
        <v>-147</v>
      </c>
    </row>
    <row r="1161" spans="1:38" ht="93.75">
      <c r="A1161" s="22">
        <v>420</v>
      </c>
      <c r="B1161" s="22"/>
      <c r="C1161" s="37">
        <v>43306</v>
      </c>
      <c r="D1161" s="37">
        <v>43306</v>
      </c>
      <c r="E1161" s="36">
        <f>WORKDAY(D1161,10,Table4[Tətil günləri])</f>
        <v>43320</v>
      </c>
      <c r="F1161" s="22" t="str">
        <f t="shared" si="37"/>
        <v/>
      </c>
      <c r="G1161" s="22" t="s">
        <v>235</v>
      </c>
      <c r="H1161" s="22">
        <v>728341293</v>
      </c>
      <c r="I1161" s="22" t="s">
        <v>7075</v>
      </c>
      <c r="J1161" s="22" t="s">
        <v>180</v>
      </c>
      <c r="K1161" s="22" t="s">
        <v>7076</v>
      </c>
      <c r="L1161" s="22">
        <v>2145</v>
      </c>
      <c r="M1161" s="22" t="s">
        <v>557</v>
      </c>
      <c r="N1161" s="22" t="s">
        <v>7066</v>
      </c>
      <c r="O1161" s="22" t="s">
        <v>7067</v>
      </c>
      <c r="P1161" s="36">
        <v>29382</v>
      </c>
      <c r="Q1161" s="22" t="s">
        <v>2460</v>
      </c>
      <c r="R1161" s="22" t="s">
        <v>1063</v>
      </c>
      <c r="S1161" s="27" t="s">
        <v>227</v>
      </c>
      <c r="T1161" s="261" t="str">
        <f>IF(S1161="Uzadılma","Tarixi qeyd edin","-")</f>
        <v>-</v>
      </c>
      <c r="U1161" s="22" t="s">
        <v>254</v>
      </c>
      <c r="V1161" s="73" t="s">
        <v>232</v>
      </c>
      <c r="W1161" s="22" t="s">
        <v>7181</v>
      </c>
      <c r="X1161" s="45" t="s">
        <v>7182</v>
      </c>
      <c r="Y1161" s="22" t="s">
        <v>239</v>
      </c>
      <c r="Z1161" s="37">
        <v>43313</v>
      </c>
      <c r="AA1161" s="22" t="s">
        <v>243</v>
      </c>
      <c r="AB1161" s="22"/>
      <c r="AC1161" s="22"/>
      <c r="AD1161" s="22" t="s">
        <v>237</v>
      </c>
      <c r="AE1161" s="22" t="s">
        <v>254</v>
      </c>
      <c r="AF1161" s="37">
        <v>43322</v>
      </c>
      <c r="AG1161" s="64" t="s">
        <v>7500</v>
      </c>
      <c r="AH1161" s="159" t="s">
        <v>7513</v>
      </c>
      <c r="AI1161" s="22"/>
      <c r="AJ1161" s="22"/>
      <c r="AK1161" s="22">
        <f ca="1">NETWORKDAYS(TODAY(),E1161,Table4[Tətil günləri])</f>
        <v>-148</v>
      </c>
      <c r="AL1161" s="18">
        <f t="shared" ca="1" si="38"/>
        <v>-147</v>
      </c>
    </row>
    <row r="1162" spans="1:38" ht="62.5">
      <c r="A1162" s="22">
        <v>421</v>
      </c>
      <c r="B1162" s="22" t="s">
        <v>6548</v>
      </c>
      <c r="C1162" s="37">
        <v>43305</v>
      </c>
      <c r="D1162" s="37">
        <v>43306</v>
      </c>
      <c r="E1162" s="36">
        <f>WORKDAY(D1162,10,Table4[Tətil günləri])</f>
        <v>43320</v>
      </c>
      <c r="F1162" s="22" t="str">
        <f t="shared" si="37"/>
        <v/>
      </c>
      <c r="G1162" s="22" t="s">
        <v>235</v>
      </c>
      <c r="H1162" s="22" t="s">
        <v>7077</v>
      </c>
      <c r="I1162" s="22" t="s">
        <v>7078</v>
      </c>
      <c r="J1162" s="22" t="s">
        <v>84</v>
      </c>
      <c r="K1162" s="22" t="s">
        <v>7079</v>
      </c>
      <c r="L1162" s="22">
        <v>1323</v>
      </c>
      <c r="M1162" s="22" t="s">
        <v>1184</v>
      </c>
      <c r="N1162" s="22" t="s">
        <v>541</v>
      </c>
      <c r="O1162" s="22" t="s">
        <v>542</v>
      </c>
      <c r="P1162" s="37">
        <v>28121</v>
      </c>
      <c r="Q1162" s="22" t="s">
        <v>7080</v>
      </c>
      <c r="R1162" s="22" t="s">
        <v>542</v>
      </c>
      <c r="S1162" s="22" t="s">
        <v>227</v>
      </c>
      <c r="T1162" s="261" t="str">
        <f>IF(S1162="Uzadılma","Tarixi qeyd edin","-")</f>
        <v>-</v>
      </c>
      <c r="U1162" s="261" t="s">
        <v>254</v>
      </c>
      <c r="V1162" s="73"/>
      <c r="W1162" s="22"/>
      <c r="X1162" s="45"/>
      <c r="Y1162" s="22"/>
      <c r="Z1162" s="22"/>
      <c r="AA1162" s="22" t="s">
        <v>230</v>
      </c>
      <c r="AB1162" s="22"/>
      <c r="AC1162" s="22"/>
      <c r="AD1162" s="22" t="s">
        <v>237</v>
      </c>
      <c r="AE1162" s="22" t="s">
        <v>254</v>
      </c>
      <c r="AF1162" s="37">
        <v>43329</v>
      </c>
      <c r="AG1162" s="64" t="s">
        <v>7987</v>
      </c>
      <c r="AH1162" s="159" t="s">
        <v>7988</v>
      </c>
      <c r="AI1162" s="22"/>
      <c r="AJ1162" s="22"/>
      <c r="AK1162" s="22">
        <f ca="1">NETWORKDAYS(TODAY(),E1162,Table4[Tətil günləri])</f>
        <v>-148</v>
      </c>
      <c r="AL1162" s="18">
        <f t="shared" ca="1" si="38"/>
        <v>-147</v>
      </c>
    </row>
    <row r="1163" spans="1:38" ht="78.150000000000006">
      <c r="A1163" s="22">
        <v>422</v>
      </c>
      <c r="B1163" s="22" t="s">
        <v>7095</v>
      </c>
      <c r="C1163" s="36">
        <v>43291</v>
      </c>
      <c r="D1163" s="37">
        <v>43306</v>
      </c>
      <c r="E1163" s="36">
        <f>WORKDAY(D1163,10,Table4[Tətil günləri])</f>
        <v>43320</v>
      </c>
      <c r="F1163" s="22" t="str">
        <f t="shared" si="37"/>
        <v/>
      </c>
      <c r="G1163" s="22" t="s">
        <v>235</v>
      </c>
      <c r="H1163" s="43" t="s">
        <v>7907</v>
      </c>
      <c r="I1163" s="22" t="s">
        <v>7096</v>
      </c>
      <c r="J1163" s="22" t="s">
        <v>113</v>
      </c>
      <c r="K1163" s="22" t="s">
        <v>7097</v>
      </c>
      <c r="L1163" s="22">
        <v>2149</v>
      </c>
      <c r="M1163" s="22" t="s">
        <v>7098</v>
      </c>
      <c r="N1163" s="22" t="s">
        <v>3781</v>
      </c>
      <c r="O1163" s="22" t="s">
        <v>3782</v>
      </c>
      <c r="P1163" s="36">
        <v>30159</v>
      </c>
      <c r="Q1163" s="22" t="s">
        <v>7099</v>
      </c>
      <c r="R1163" s="22" t="s">
        <v>7100</v>
      </c>
      <c r="S1163" s="22" t="s">
        <v>227</v>
      </c>
      <c r="T1163" s="261" t="s">
        <v>544</v>
      </c>
      <c r="U1163" s="261" t="s">
        <v>254</v>
      </c>
      <c r="V1163" s="73" t="s">
        <v>7174</v>
      </c>
      <c r="W1163" s="22" t="s">
        <v>9632</v>
      </c>
      <c r="X1163" s="45" t="s">
        <v>9633</v>
      </c>
      <c r="Y1163" s="22"/>
      <c r="Z1163" s="22"/>
      <c r="AA1163" s="22" t="s">
        <v>243</v>
      </c>
      <c r="AB1163" s="22"/>
      <c r="AC1163" s="22"/>
      <c r="AD1163" s="22" t="s">
        <v>237</v>
      </c>
      <c r="AE1163" s="22" t="s">
        <v>860</v>
      </c>
      <c r="AF1163" s="37">
        <v>43343</v>
      </c>
      <c r="AG1163" s="53" t="s">
        <v>8311</v>
      </c>
      <c r="AH1163" s="159" t="s">
        <v>8316</v>
      </c>
      <c r="AI1163" s="22"/>
      <c r="AJ1163" s="22"/>
      <c r="AK1163" s="22">
        <f ca="1">NETWORKDAYS(TODAY(),E1163,Table4[Tətil günləri])</f>
        <v>-148</v>
      </c>
      <c r="AL1163" s="18">
        <f t="shared" ca="1" si="38"/>
        <v>-147</v>
      </c>
    </row>
    <row r="1164" spans="1:38" ht="93.75">
      <c r="A1164" s="22">
        <v>423</v>
      </c>
      <c r="B1164" s="22" t="s">
        <v>7106</v>
      </c>
      <c r="C1164" s="37">
        <v>43306</v>
      </c>
      <c r="D1164" s="37">
        <v>43308</v>
      </c>
      <c r="E1164" s="36">
        <f>WORKDAY(D1164,10,Table4[Tətil günləri])</f>
        <v>43322</v>
      </c>
      <c r="F1164" s="22" t="str">
        <f t="shared" si="37"/>
        <v/>
      </c>
      <c r="G1164" s="22" t="s">
        <v>235</v>
      </c>
      <c r="H1164" s="43" t="s">
        <v>7908</v>
      </c>
      <c r="I1164" s="22" t="s">
        <v>7101</v>
      </c>
      <c r="J1164" s="22" t="s">
        <v>87</v>
      </c>
      <c r="K1164" s="22" t="s">
        <v>483</v>
      </c>
      <c r="L1164" s="22">
        <v>2153</v>
      </c>
      <c r="M1164" s="22" t="s">
        <v>484</v>
      </c>
      <c r="N1164" s="22" t="s">
        <v>7102</v>
      </c>
      <c r="O1164" s="22" t="s">
        <v>486</v>
      </c>
      <c r="P1164" s="36">
        <v>31602</v>
      </c>
      <c r="Q1164" s="22" t="s">
        <v>487</v>
      </c>
      <c r="R1164" s="22" t="s">
        <v>7103</v>
      </c>
      <c r="S1164" s="22" t="s">
        <v>228</v>
      </c>
      <c r="T1164" s="261">
        <v>43370</v>
      </c>
      <c r="U1164" s="261" t="s">
        <v>254</v>
      </c>
      <c r="V1164" s="73"/>
      <c r="W1164" s="22" t="s">
        <v>9634</v>
      </c>
      <c r="X1164" s="45" t="s">
        <v>9635</v>
      </c>
      <c r="Y1164" s="22"/>
      <c r="Z1164" s="22"/>
      <c r="AA1164" s="22" t="s">
        <v>244</v>
      </c>
      <c r="AB1164" s="22"/>
      <c r="AC1164" s="22"/>
      <c r="AD1164" s="22" t="s">
        <v>237</v>
      </c>
      <c r="AE1164" s="22" t="s">
        <v>8174</v>
      </c>
      <c r="AF1164" s="37">
        <v>43340</v>
      </c>
      <c r="AG1164" s="64" t="s">
        <v>8175</v>
      </c>
      <c r="AH1164" s="159" t="s">
        <v>8176</v>
      </c>
      <c r="AI1164" s="22"/>
      <c r="AJ1164" s="22"/>
      <c r="AK1164" s="22">
        <f ca="1">NETWORKDAYS(TODAY(),E1164,Table4[Tətil günləri])</f>
        <v>-146</v>
      </c>
      <c r="AL1164" s="18">
        <f t="shared" ca="1" si="38"/>
        <v>-145</v>
      </c>
    </row>
    <row r="1165" spans="1:38" ht="93.75">
      <c r="A1165" s="22">
        <v>423</v>
      </c>
      <c r="B1165" s="22" t="s">
        <v>7106</v>
      </c>
      <c r="C1165" s="37">
        <v>43306</v>
      </c>
      <c r="D1165" s="37">
        <v>43308</v>
      </c>
      <c r="E1165" s="36">
        <f>WORKDAY(D1165,10,Table4[Tətil günləri])</f>
        <v>43322</v>
      </c>
      <c r="F1165" s="22" t="str">
        <f t="shared" si="37"/>
        <v/>
      </c>
      <c r="G1165" s="22" t="s">
        <v>235</v>
      </c>
      <c r="H1165" s="43" t="s">
        <v>7909</v>
      </c>
      <c r="I1165" s="22" t="s">
        <v>7104</v>
      </c>
      <c r="J1165" s="22" t="s">
        <v>87</v>
      </c>
      <c r="K1165" s="22" t="s">
        <v>483</v>
      </c>
      <c r="L1165" s="22">
        <v>2153</v>
      </c>
      <c r="M1165" s="22" t="s">
        <v>7105</v>
      </c>
      <c r="N1165" s="22" t="s">
        <v>7102</v>
      </c>
      <c r="O1165" s="22" t="s">
        <v>486</v>
      </c>
      <c r="P1165" s="36">
        <v>28472</v>
      </c>
      <c r="Q1165" s="22" t="s">
        <v>487</v>
      </c>
      <c r="R1165" s="22" t="s">
        <v>7103</v>
      </c>
      <c r="S1165" s="22" t="s">
        <v>228</v>
      </c>
      <c r="T1165" s="261">
        <v>43370</v>
      </c>
      <c r="U1165" s="261" t="s">
        <v>254</v>
      </c>
      <c r="V1165" s="73"/>
      <c r="W1165" s="22" t="s">
        <v>9636</v>
      </c>
      <c r="X1165" s="45" t="s">
        <v>9637</v>
      </c>
      <c r="Y1165" s="22"/>
      <c r="Z1165" s="22"/>
      <c r="AA1165" s="22" t="s">
        <v>244</v>
      </c>
      <c r="AB1165" s="22"/>
      <c r="AC1165" s="22"/>
      <c r="AD1165" s="22" t="s">
        <v>237</v>
      </c>
      <c r="AE1165" s="22" t="s">
        <v>8097</v>
      </c>
      <c r="AF1165" s="37">
        <v>43340</v>
      </c>
      <c r="AG1165" s="64" t="s">
        <v>8175</v>
      </c>
      <c r="AH1165" s="159" t="s">
        <v>8177</v>
      </c>
      <c r="AI1165" s="22"/>
      <c r="AJ1165" s="22"/>
      <c r="AK1165" s="22">
        <f ca="1">NETWORKDAYS(TODAY(),E1165,Table4[Tətil günləri])</f>
        <v>-146</v>
      </c>
      <c r="AL1165" s="18">
        <f t="shared" ca="1" si="38"/>
        <v>-145</v>
      </c>
    </row>
    <row r="1166" spans="1:38" ht="105.8" customHeight="1">
      <c r="A1166" s="22">
        <v>424</v>
      </c>
      <c r="B1166" s="22" t="s">
        <v>7107</v>
      </c>
      <c r="C1166" s="37">
        <v>43300</v>
      </c>
      <c r="D1166" s="37">
        <v>43308</v>
      </c>
      <c r="E1166" s="36">
        <f>WORKDAY(D1166,10,Table4[Tətil günləri])</f>
        <v>43322</v>
      </c>
      <c r="F1166" s="22" t="str">
        <f t="shared" si="37"/>
        <v/>
      </c>
      <c r="G1166" s="22" t="s">
        <v>235</v>
      </c>
      <c r="H1166" s="22">
        <v>528628687</v>
      </c>
      <c r="I1166" s="22" t="s">
        <v>7108</v>
      </c>
      <c r="J1166" s="28" t="s">
        <v>57</v>
      </c>
      <c r="K1166" s="22" t="s">
        <v>7109</v>
      </c>
      <c r="L1166" s="22">
        <v>2142</v>
      </c>
      <c r="M1166" s="22" t="s">
        <v>7110</v>
      </c>
      <c r="N1166" s="22" t="s">
        <v>363</v>
      </c>
      <c r="O1166" s="22" t="s">
        <v>3141</v>
      </c>
      <c r="P1166" s="36">
        <v>28315</v>
      </c>
      <c r="Q1166" s="22" t="s">
        <v>7111</v>
      </c>
      <c r="R1166" s="22" t="s">
        <v>253</v>
      </c>
      <c r="S1166" s="22" t="s">
        <v>227</v>
      </c>
      <c r="T1166" s="261"/>
      <c r="U1166" s="261" t="s">
        <v>254</v>
      </c>
      <c r="V1166" s="73"/>
      <c r="W1166" s="22" t="s">
        <v>9638</v>
      </c>
      <c r="X1166" s="45" t="s">
        <v>9639</v>
      </c>
      <c r="Y1166" s="22"/>
      <c r="Z1166" s="37"/>
      <c r="AA1166" s="22" t="s">
        <v>244</v>
      </c>
      <c r="AB1166" s="22"/>
      <c r="AC1166" s="22" t="s">
        <v>8207</v>
      </c>
      <c r="AD1166" s="22" t="s">
        <v>237</v>
      </c>
      <c r="AE1166" s="22" t="s">
        <v>254</v>
      </c>
      <c r="AF1166" s="37">
        <v>43342</v>
      </c>
      <c r="AG1166" s="64" t="s">
        <v>8208</v>
      </c>
      <c r="AH1166" s="159" t="s">
        <v>8210</v>
      </c>
      <c r="AI1166" s="22"/>
      <c r="AJ1166" s="22"/>
      <c r="AK1166" s="22">
        <f ca="1">NETWORKDAYS(TODAY(),E1166,Table4[Tətil günləri])</f>
        <v>-146</v>
      </c>
      <c r="AL1166" s="18">
        <f t="shared" ca="1" si="38"/>
        <v>-145</v>
      </c>
    </row>
    <row r="1167" spans="1:38" ht="78.150000000000006">
      <c r="A1167" s="22">
        <v>424</v>
      </c>
      <c r="B1167" s="22" t="s">
        <v>7107</v>
      </c>
      <c r="C1167" s="37">
        <v>43300</v>
      </c>
      <c r="D1167" s="37">
        <v>43308</v>
      </c>
      <c r="E1167" s="36">
        <f>WORKDAY(D1167,10,Table4[Tətil günləri])</f>
        <v>43322</v>
      </c>
      <c r="F1167" s="22" t="str">
        <f t="shared" si="37"/>
        <v/>
      </c>
      <c r="G1167" s="22" t="s">
        <v>235</v>
      </c>
      <c r="H1167" s="22">
        <v>529494166</v>
      </c>
      <c r="I1167" s="22" t="s">
        <v>7112</v>
      </c>
      <c r="J1167" s="28" t="s">
        <v>57</v>
      </c>
      <c r="K1167" s="22" t="s">
        <v>7113</v>
      </c>
      <c r="L1167" s="22">
        <v>2145</v>
      </c>
      <c r="M1167" s="22" t="s">
        <v>557</v>
      </c>
      <c r="N1167" s="22" t="s">
        <v>363</v>
      </c>
      <c r="O1167" s="22" t="s">
        <v>3141</v>
      </c>
      <c r="P1167" s="36">
        <v>33131</v>
      </c>
      <c r="Q1167" s="22" t="s">
        <v>7114</v>
      </c>
      <c r="R1167" s="22" t="s">
        <v>253</v>
      </c>
      <c r="S1167" s="22" t="s">
        <v>227</v>
      </c>
      <c r="T1167" s="261"/>
      <c r="U1167" s="261" t="s">
        <v>254</v>
      </c>
      <c r="V1167" s="73"/>
      <c r="W1167" s="22" t="s">
        <v>9640</v>
      </c>
      <c r="X1167" s="45" t="s">
        <v>9641</v>
      </c>
      <c r="Y1167" s="22"/>
      <c r="Z1167" s="37"/>
      <c r="AA1167" s="22" t="s">
        <v>244</v>
      </c>
      <c r="AB1167" s="22"/>
      <c r="AC1167" s="22" t="s">
        <v>8207</v>
      </c>
      <c r="AD1167" s="22" t="s">
        <v>237</v>
      </c>
      <c r="AE1167" s="22" t="s">
        <v>254</v>
      </c>
      <c r="AF1167" s="37">
        <v>43342</v>
      </c>
      <c r="AG1167" s="64" t="s">
        <v>8208</v>
      </c>
      <c r="AH1167" s="159" t="s">
        <v>8209</v>
      </c>
      <c r="AI1167" s="22"/>
      <c r="AJ1167" s="22"/>
      <c r="AK1167" s="22">
        <f ca="1">NETWORKDAYS(TODAY(),E1167,Table4[Tətil günləri])</f>
        <v>-146</v>
      </c>
      <c r="AL1167" s="18">
        <f t="shared" ca="1" si="38"/>
        <v>-145</v>
      </c>
    </row>
    <row r="1168" spans="1:38" ht="140.6">
      <c r="A1168" s="22">
        <v>425</v>
      </c>
      <c r="B1168" s="22"/>
      <c r="C1168" s="37">
        <v>43311</v>
      </c>
      <c r="D1168" s="37">
        <v>43311</v>
      </c>
      <c r="E1168" s="36">
        <f>WORKDAY(D1168,10,Table4[Tətil günləri])</f>
        <v>43325</v>
      </c>
      <c r="F1168" s="22" t="str">
        <f t="shared" si="37"/>
        <v/>
      </c>
      <c r="G1168" s="22" t="s">
        <v>235</v>
      </c>
      <c r="H1168" s="22" t="s">
        <v>7133</v>
      </c>
      <c r="I1168" s="22" t="s">
        <v>7134</v>
      </c>
      <c r="J1168" s="22" t="s">
        <v>149</v>
      </c>
      <c r="K1168" s="22" t="s">
        <v>6695</v>
      </c>
      <c r="L1168" s="22">
        <v>2141</v>
      </c>
      <c r="M1168" s="22" t="s">
        <v>2950</v>
      </c>
      <c r="N1168" s="22" t="s">
        <v>4277</v>
      </c>
      <c r="O1168" s="22" t="s">
        <v>4278</v>
      </c>
      <c r="P1168" s="36">
        <v>19989</v>
      </c>
      <c r="Q1168" s="22" t="s">
        <v>6696</v>
      </c>
      <c r="R1168" s="73" t="s">
        <v>4279</v>
      </c>
      <c r="S1168" s="27" t="s">
        <v>227</v>
      </c>
      <c r="T1168" s="37" t="s">
        <v>544</v>
      </c>
      <c r="U1168" s="22" t="s">
        <v>254</v>
      </c>
      <c r="V1168" s="73"/>
      <c r="W1168" s="22" t="s">
        <v>9642</v>
      </c>
      <c r="X1168" s="45" t="s">
        <v>9643</v>
      </c>
      <c r="Y1168" s="22"/>
      <c r="Z1168" s="37"/>
      <c r="AA1168" s="22" t="s">
        <v>243</v>
      </c>
      <c r="AB1168" s="22"/>
      <c r="AC1168" s="22" t="s">
        <v>7327</v>
      </c>
      <c r="AD1168" s="22" t="s">
        <v>237</v>
      </c>
      <c r="AE1168" s="22" t="s">
        <v>254</v>
      </c>
      <c r="AF1168" s="37">
        <v>43318</v>
      </c>
      <c r="AG1168" s="53" t="s">
        <v>7328</v>
      </c>
      <c r="AH1168" s="159"/>
      <c r="AI1168" s="22"/>
      <c r="AJ1168" s="22"/>
      <c r="AK1168" s="22">
        <f ca="1">NETWORKDAYS(TODAY(),E1168,Table4[Tətil günləri])</f>
        <v>-145</v>
      </c>
      <c r="AL1168" s="18">
        <f t="shared" ca="1" si="38"/>
        <v>-144</v>
      </c>
    </row>
    <row r="1169" spans="1:40" ht="62.5">
      <c r="A1169" s="22">
        <v>426</v>
      </c>
      <c r="B1169" s="22" t="s">
        <v>7148</v>
      </c>
      <c r="C1169" s="37">
        <v>43308</v>
      </c>
      <c r="D1169" s="37">
        <v>43311</v>
      </c>
      <c r="E1169" s="36">
        <f>WORKDAY(D1169,10,Table4[Tətil günləri])</f>
        <v>43325</v>
      </c>
      <c r="F1169" s="22" t="str">
        <f t="shared" si="37"/>
        <v/>
      </c>
      <c r="G1169" s="22" t="s">
        <v>235</v>
      </c>
      <c r="H1169" s="22">
        <v>517785964</v>
      </c>
      <c r="I1169" s="22" t="s">
        <v>7135</v>
      </c>
      <c r="J1169" s="22" t="s">
        <v>57</v>
      </c>
      <c r="K1169" s="22" t="s">
        <v>7136</v>
      </c>
      <c r="L1169" s="22">
        <v>2149</v>
      </c>
      <c r="M1169" s="22" t="s">
        <v>857</v>
      </c>
      <c r="N1169" s="22" t="s">
        <v>908</v>
      </c>
      <c r="O1169" s="22" t="s">
        <v>909</v>
      </c>
      <c r="P1169" s="36">
        <v>26133</v>
      </c>
      <c r="Q1169" s="22" t="s">
        <v>2558</v>
      </c>
      <c r="R1169" s="73" t="s">
        <v>253</v>
      </c>
      <c r="S1169" s="27" t="s">
        <v>228</v>
      </c>
      <c r="T1169" s="37">
        <v>43344</v>
      </c>
      <c r="U1169" s="261" t="s">
        <v>254</v>
      </c>
      <c r="V1169" s="73" t="s">
        <v>232</v>
      </c>
      <c r="W1169" s="22" t="s">
        <v>7242</v>
      </c>
      <c r="X1169" s="45" t="s">
        <v>7243</v>
      </c>
      <c r="Y1169" s="22" t="s">
        <v>239</v>
      </c>
      <c r="Z1169" s="37">
        <v>43314</v>
      </c>
      <c r="AA1169" s="22" t="s">
        <v>232</v>
      </c>
      <c r="AB1169" s="22" t="s">
        <v>4183</v>
      </c>
      <c r="AC1169" s="22" t="s">
        <v>7255</v>
      </c>
      <c r="AD1169" s="22" t="s">
        <v>237</v>
      </c>
      <c r="AE1169" s="22" t="s">
        <v>254</v>
      </c>
      <c r="AF1169" s="37">
        <v>43327</v>
      </c>
      <c r="AG1169" s="22" t="s">
        <v>7605</v>
      </c>
      <c r="AH1169" s="159" t="s">
        <v>7606</v>
      </c>
      <c r="AI1169" s="22"/>
      <c r="AJ1169" s="22"/>
      <c r="AK1169" s="22">
        <f ca="1">NETWORKDAYS(TODAY(),E1169,Table4[Tətil günləri])</f>
        <v>-145</v>
      </c>
      <c r="AL1169" s="18">
        <f t="shared" ca="1" si="38"/>
        <v>-144</v>
      </c>
    </row>
    <row r="1170" spans="1:40" ht="93.75">
      <c r="A1170" s="22">
        <v>426</v>
      </c>
      <c r="B1170" s="22" t="s">
        <v>7148</v>
      </c>
      <c r="C1170" s="37">
        <v>43308</v>
      </c>
      <c r="D1170" s="37">
        <v>43311</v>
      </c>
      <c r="E1170" s="36">
        <f>WORKDAY(D1170,10,Table4[Tətil günləri])</f>
        <v>43325</v>
      </c>
      <c r="F1170" s="22" t="str">
        <f t="shared" si="37"/>
        <v/>
      </c>
      <c r="G1170" s="22" t="s">
        <v>235</v>
      </c>
      <c r="H1170" s="43" t="s">
        <v>7910</v>
      </c>
      <c r="I1170" s="22" t="s">
        <v>7137</v>
      </c>
      <c r="J1170" s="22" t="s">
        <v>91</v>
      </c>
      <c r="K1170" s="22" t="s">
        <v>7138</v>
      </c>
      <c r="L1170" s="22">
        <v>1324</v>
      </c>
      <c r="M1170" s="22" t="s">
        <v>7139</v>
      </c>
      <c r="N1170" s="22" t="s">
        <v>908</v>
      </c>
      <c r="O1170" s="22" t="s">
        <v>909</v>
      </c>
      <c r="P1170" s="36">
        <v>27308</v>
      </c>
      <c r="Q1170" s="22" t="s">
        <v>7140</v>
      </c>
      <c r="R1170" s="73" t="s">
        <v>253</v>
      </c>
      <c r="S1170" s="27" t="s">
        <v>228</v>
      </c>
      <c r="T1170" s="37">
        <v>43359</v>
      </c>
      <c r="U1170" s="261" t="s">
        <v>254</v>
      </c>
      <c r="V1170" s="73" t="s">
        <v>232</v>
      </c>
      <c r="W1170" s="22" t="s">
        <v>7244</v>
      </c>
      <c r="X1170" s="45" t="s">
        <v>7245</v>
      </c>
      <c r="Y1170" s="22" t="s">
        <v>239</v>
      </c>
      <c r="Z1170" s="37">
        <v>43314</v>
      </c>
      <c r="AA1170" s="22" t="s">
        <v>232</v>
      </c>
      <c r="AB1170" s="22" t="s">
        <v>4183</v>
      </c>
      <c r="AC1170" s="22" t="s">
        <v>7255</v>
      </c>
      <c r="AD1170" s="22" t="s">
        <v>237</v>
      </c>
      <c r="AE1170" s="22" t="s">
        <v>254</v>
      </c>
      <c r="AF1170" s="37">
        <v>43327</v>
      </c>
      <c r="AG1170" s="22" t="s">
        <v>7605</v>
      </c>
      <c r="AH1170" s="159" t="s">
        <v>7606</v>
      </c>
      <c r="AI1170" s="22"/>
      <c r="AJ1170" s="22"/>
      <c r="AK1170" s="22">
        <f ca="1">NETWORKDAYS(TODAY(),E1170,Table4[Tətil günləri])</f>
        <v>-145</v>
      </c>
      <c r="AL1170" s="18">
        <f t="shared" ca="1" si="38"/>
        <v>-144</v>
      </c>
    </row>
    <row r="1171" spans="1:40" ht="93.75">
      <c r="A1171" s="22">
        <v>426</v>
      </c>
      <c r="B1171" s="22" t="s">
        <v>7148</v>
      </c>
      <c r="C1171" s="37">
        <v>43308</v>
      </c>
      <c r="D1171" s="37">
        <v>43311</v>
      </c>
      <c r="E1171" s="36">
        <f>WORKDAY(D1171,10,Table4[Tətil günləri])</f>
        <v>43325</v>
      </c>
      <c r="F1171" s="22" t="str">
        <f t="shared" si="37"/>
        <v/>
      </c>
      <c r="G1171" s="22" t="s">
        <v>235</v>
      </c>
      <c r="H1171" s="61">
        <v>801696652</v>
      </c>
      <c r="I1171" s="61" t="s">
        <v>7141</v>
      </c>
      <c r="J1171" s="61" t="s">
        <v>57</v>
      </c>
      <c r="K1171" s="61" t="s">
        <v>3204</v>
      </c>
      <c r="L1171" s="61">
        <v>3118</v>
      </c>
      <c r="M1171" s="61" t="s">
        <v>3204</v>
      </c>
      <c r="N1171" s="61" t="s">
        <v>908</v>
      </c>
      <c r="O1171" s="61" t="s">
        <v>909</v>
      </c>
      <c r="P1171" s="78">
        <v>25646</v>
      </c>
      <c r="Q1171" s="61" t="s">
        <v>3205</v>
      </c>
      <c r="R1171" s="81" t="s">
        <v>253</v>
      </c>
      <c r="S1171" s="27" t="s">
        <v>227</v>
      </c>
      <c r="T1171" s="115"/>
      <c r="U1171" s="261" t="s">
        <v>254</v>
      </c>
      <c r="V1171" s="73" t="s">
        <v>232</v>
      </c>
      <c r="W1171" s="22" t="s">
        <v>7246</v>
      </c>
      <c r="X1171" s="45" t="s">
        <v>7247</v>
      </c>
      <c r="Y1171" s="61" t="s">
        <v>239</v>
      </c>
      <c r="Z1171" s="37">
        <v>43314</v>
      </c>
      <c r="AA1171" s="22" t="s">
        <v>232</v>
      </c>
      <c r="AB1171" s="22" t="s">
        <v>4183</v>
      </c>
      <c r="AC1171" s="22" t="s">
        <v>7255</v>
      </c>
      <c r="AD1171" s="22" t="s">
        <v>237</v>
      </c>
      <c r="AE1171" s="22" t="s">
        <v>254</v>
      </c>
      <c r="AF1171" s="37">
        <v>43327</v>
      </c>
      <c r="AG1171" s="22" t="s">
        <v>7605</v>
      </c>
      <c r="AH1171" s="159" t="s">
        <v>7606</v>
      </c>
      <c r="AI1171" s="61"/>
      <c r="AJ1171" s="61"/>
      <c r="AK1171" s="22">
        <f ca="1">NETWORKDAYS(TODAY(),E1171,Table4[Tətil günləri])</f>
        <v>-145</v>
      </c>
      <c r="AL1171" s="18">
        <f t="shared" ca="1" si="38"/>
        <v>-144</v>
      </c>
    </row>
    <row r="1172" spans="1:40" ht="54.7" customHeight="1">
      <c r="A1172" s="22">
        <v>426</v>
      </c>
      <c r="B1172" s="22" t="s">
        <v>7148</v>
      </c>
      <c r="C1172" s="37">
        <v>43308</v>
      </c>
      <c r="D1172" s="37">
        <v>43311</v>
      </c>
      <c r="E1172" s="36">
        <f>WORKDAY(D1172,10,Table4[Tətil günləri])</f>
        <v>43325</v>
      </c>
      <c r="F1172" s="22" t="str">
        <f t="shared" si="37"/>
        <v/>
      </c>
      <c r="G1172" s="22" t="s">
        <v>235</v>
      </c>
      <c r="H1172" s="22" t="s">
        <v>7142</v>
      </c>
      <c r="I1172" s="22" t="s">
        <v>7143</v>
      </c>
      <c r="J1172" s="22" t="s">
        <v>82</v>
      </c>
      <c r="K1172" s="22" t="s">
        <v>7144</v>
      </c>
      <c r="L1172" s="22">
        <v>3118</v>
      </c>
      <c r="M1172" s="22" t="s">
        <v>3204</v>
      </c>
      <c r="N1172" s="22" t="s">
        <v>908</v>
      </c>
      <c r="O1172" s="22" t="s">
        <v>909</v>
      </c>
      <c r="P1172" s="36">
        <v>29168</v>
      </c>
      <c r="Q1172" s="22" t="s">
        <v>3467</v>
      </c>
      <c r="R1172" s="73" t="s">
        <v>253</v>
      </c>
      <c r="S1172" s="27" t="s">
        <v>228</v>
      </c>
      <c r="T1172" s="37">
        <v>43344</v>
      </c>
      <c r="U1172" s="261" t="s">
        <v>254</v>
      </c>
      <c r="V1172" s="73" t="s">
        <v>232</v>
      </c>
      <c r="W1172" s="22" t="s">
        <v>7248</v>
      </c>
      <c r="X1172" s="45" t="s">
        <v>7249</v>
      </c>
      <c r="Y1172" s="22" t="s">
        <v>239</v>
      </c>
      <c r="Z1172" s="37">
        <v>43314</v>
      </c>
      <c r="AA1172" s="22" t="s">
        <v>232</v>
      </c>
      <c r="AB1172" s="22" t="s">
        <v>4183</v>
      </c>
      <c r="AC1172" s="22" t="s">
        <v>7255</v>
      </c>
      <c r="AD1172" s="22" t="s">
        <v>237</v>
      </c>
      <c r="AE1172" s="22" t="s">
        <v>254</v>
      </c>
      <c r="AF1172" s="37">
        <v>43327</v>
      </c>
      <c r="AG1172" s="22" t="s">
        <v>7605</v>
      </c>
      <c r="AH1172" s="159" t="s">
        <v>7606</v>
      </c>
      <c r="AI1172" s="22"/>
      <c r="AJ1172" s="22"/>
      <c r="AK1172" s="22">
        <f ca="1">NETWORKDAYS(TODAY(),E1172,Table4[Tətil günləri])</f>
        <v>-145</v>
      </c>
      <c r="AL1172" s="18">
        <f t="shared" ca="1" si="38"/>
        <v>-144</v>
      </c>
      <c r="AM1172" s="18"/>
      <c r="AN1172" s="18"/>
    </row>
    <row r="1173" spans="1:40" ht="62.5">
      <c r="A1173" s="22">
        <v>426</v>
      </c>
      <c r="B1173" s="22" t="s">
        <v>7148</v>
      </c>
      <c r="C1173" s="37">
        <v>43308</v>
      </c>
      <c r="D1173" s="37">
        <v>43311</v>
      </c>
      <c r="E1173" s="36">
        <f>WORKDAY(D1173,10,Table4[Tətil günləri])</f>
        <v>43325</v>
      </c>
      <c r="F1173" s="22" t="str">
        <f t="shared" si="37"/>
        <v/>
      </c>
      <c r="G1173" s="22" t="s">
        <v>235</v>
      </c>
      <c r="H1173" s="22">
        <v>510355255</v>
      </c>
      <c r="I1173" s="22" t="s">
        <v>7145</v>
      </c>
      <c r="J1173" s="22" t="s">
        <v>57</v>
      </c>
      <c r="K1173" s="22" t="s">
        <v>7146</v>
      </c>
      <c r="L1173" s="22">
        <v>3257</v>
      </c>
      <c r="M1173" s="22" t="s">
        <v>7147</v>
      </c>
      <c r="N1173" s="22" t="s">
        <v>908</v>
      </c>
      <c r="O1173" s="22" t="s">
        <v>909</v>
      </c>
      <c r="P1173" s="36">
        <v>21761</v>
      </c>
      <c r="Q1173" s="22" t="s">
        <v>4159</v>
      </c>
      <c r="R1173" s="73" t="s">
        <v>253</v>
      </c>
      <c r="S1173" s="27" t="s">
        <v>228</v>
      </c>
      <c r="T1173" s="37">
        <v>43393</v>
      </c>
      <c r="U1173" s="261" t="s">
        <v>254</v>
      </c>
      <c r="V1173" s="73" t="s">
        <v>232</v>
      </c>
      <c r="W1173" s="22" t="s">
        <v>7250</v>
      </c>
      <c r="X1173" s="45" t="s">
        <v>7251</v>
      </c>
      <c r="Y1173" s="22" t="s">
        <v>239</v>
      </c>
      <c r="Z1173" s="37">
        <v>43314</v>
      </c>
      <c r="AA1173" s="22" t="s">
        <v>232</v>
      </c>
      <c r="AB1173" s="22" t="s">
        <v>4183</v>
      </c>
      <c r="AC1173" s="22" t="s">
        <v>7255</v>
      </c>
      <c r="AD1173" s="22" t="s">
        <v>237</v>
      </c>
      <c r="AE1173" s="22" t="s">
        <v>254</v>
      </c>
      <c r="AF1173" s="37">
        <v>43327</v>
      </c>
      <c r="AG1173" s="22" t="s">
        <v>7605</v>
      </c>
      <c r="AH1173" s="159" t="s">
        <v>7606</v>
      </c>
      <c r="AI1173" s="22"/>
      <c r="AJ1173" s="22"/>
      <c r="AK1173" s="22">
        <f ca="1">NETWORKDAYS(TODAY(),E1173,Table4[Tətil günləri])</f>
        <v>-145</v>
      </c>
      <c r="AL1173" s="18">
        <f t="shared" ca="1" si="38"/>
        <v>-144</v>
      </c>
      <c r="AM1173" s="18"/>
      <c r="AN1173" s="18"/>
    </row>
    <row r="1174" spans="1:40" ht="78.150000000000006">
      <c r="A1174" s="22">
        <v>427</v>
      </c>
      <c r="B1174" s="22" t="s">
        <v>7156</v>
      </c>
      <c r="C1174" s="37">
        <v>43272</v>
      </c>
      <c r="D1174" s="37">
        <v>43311</v>
      </c>
      <c r="E1174" s="36">
        <f>WORKDAY(D1174,10,Table4[Tətil günləri])</f>
        <v>43325</v>
      </c>
      <c r="F1174" s="22" t="str">
        <f t="shared" si="37"/>
        <v/>
      </c>
      <c r="G1174" s="22" t="s">
        <v>235</v>
      </c>
      <c r="H1174" s="22" t="s">
        <v>7149</v>
      </c>
      <c r="I1174" s="22" t="s">
        <v>7150</v>
      </c>
      <c r="J1174" s="22" t="s">
        <v>57</v>
      </c>
      <c r="K1174" s="22" t="s">
        <v>7151</v>
      </c>
      <c r="L1174" s="22">
        <v>2142</v>
      </c>
      <c r="M1174" s="22" t="s">
        <v>581</v>
      </c>
      <c r="N1174" s="22" t="s">
        <v>576</v>
      </c>
      <c r="O1174" s="22" t="s">
        <v>577</v>
      </c>
      <c r="P1174" s="36">
        <v>31794</v>
      </c>
      <c r="Q1174" s="22" t="s">
        <v>7152</v>
      </c>
      <c r="R1174" s="73" t="s">
        <v>253</v>
      </c>
      <c r="S1174" s="27" t="s">
        <v>227</v>
      </c>
      <c r="T1174" s="37"/>
      <c r="U1174" s="22" t="s">
        <v>254</v>
      </c>
      <c r="V1174" s="73"/>
      <c r="W1174" s="197" t="s">
        <v>9644</v>
      </c>
      <c r="X1174" s="197" t="s">
        <v>9645</v>
      </c>
      <c r="Y1174" s="22"/>
      <c r="Z1174" s="37"/>
      <c r="AA1174" s="22" t="s">
        <v>231</v>
      </c>
      <c r="AB1174" s="22"/>
      <c r="AC1174" s="22"/>
      <c r="AD1174" s="22" t="s">
        <v>237</v>
      </c>
      <c r="AE1174" s="22" t="s">
        <v>254</v>
      </c>
      <c r="AF1174" s="37">
        <v>43362</v>
      </c>
      <c r="AG1174" s="22" t="s">
        <v>8838</v>
      </c>
      <c r="AH1174" s="159" t="s">
        <v>8840</v>
      </c>
      <c r="AI1174" s="22"/>
      <c r="AJ1174" s="22"/>
      <c r="AK1174" s="22">
        <f ca="1">NETWORKDAYS(TODAY(),E1174,Table4[Tətil günləri])</f>
        <v>-145</v>
      </c>
      <c r="AL1174" s="18">
        <f t="shared" ca="1" si="38"/>
        <v>-144</v>
      </c>
      <c r="AM1174" s="18"/>
      <c r="AN1174" s="18"/>
    </row>
    <row r="1175" spans="1:40" ht="81.55">
      <c r="A1175" s="22">
        <v>427</v>
      </c>
      <c r="B1175" s="22" t="s">
        <v>7156</v>
      </c>
      <c r="C1175" s="37">
        <v>43272</v>
      </c>
      <c r="D1175" s="37">
        <v>43311</v>
      </c>
      <c r="E1175" s="36">
        <f>WORKDAY(D1175,10,Table4[Tətil günləri])</f>
        <v>43325</v>
      </c>
      <c r="F1175" s="22" t="str">
        <f t="shared" si="37"/>
        <v/>
      </c>
      <c r="G1175" s="22" t="s">
        <v>235</v>
      </c>
      <c r="H1175" s="22">
        <v>517977205</v>
      </c>
      <c r="I1175" s="22" t="s">
        <v>7153</v>
      </c>
      <c r="J1175" s="22" t="s">
        <v>57</v>
      </c>
      <c r="K1175" s="22" t="s">
        <v>7154</v>
      </c>
      <c r="L1175" s="22">
        <v>2142</v>
      </c>
      <c r="M1175" s="22" t="s">
        <v>581</v>
      </c>
      <c r="N1175" s="22" t="s">
        <v>576</v>
      </c>
      <c r="O1175" s="22" t="s">
        <v>577</v>
      </c>
      <c r="P1175" s="36">
        <v>20984</v>
      </c>
      <c r="Q1175" s="22" t="s">
        <v>7155</v>
      </c>
      <c r="R1175" s="73" t="s">
        <v>253</v>
      </c>
      <c r="S1175" s="27" t="s">
        <v>227</v>
      </c>
      <c r="T1175" s="37"/>
      <c r="U1175" s="22" t="s">
        <v>254</v>
      </c>
      <c r="V1175" s="73"/>
      <c r="W1175" s="197" t="s">
        <v>9646</v>
      </c>
      <c r="X1175" s="197" t="s">
        <v>9647</v>
      </c>
      <c r="Y1175" s="22"/>
      <c r="Z1175" s="37"/>
      <c r="AA1175" s="22" t="s">
        <v>231</v>
      </c>
      <c r="AB1175" s="22"/>
      <c r="AC1175" s="22"/>
      <c r="AD1175" s="22" t="s">
        <v>237</v>
      </c>
      <c r="AE1175" s="22" t="s">
        <v>254</v>
      </c>
      <c r="AF1175" s="37">
        <v>43362</v>
      </c>
      <c r="AG1175" s="22" t="s">
        <v>8838</v>
      </c>
      <c r="AH1175" s="159" t="s">
        <v>8839</v>
      </c>
      <c r="AI1175" s="22"/>
      <c r="AJ1175" s="22"/>
      <c r="AK1175" s="22">
        <f ca="1">NETWORKDAYS(TODAY(),E1175,Table4[Tətil günləri])</f>
        <v>-145</v>
      </c>
      <c r="AL1175" s="18">
        <f t="shared" ca="1" si="38"/>
        <v>-144</v>
      </c>
      <c r="AM1175" s="18"/>
      <c r="AN1175" s="18"/>
    </row>
    <row r="1176" spans="1:40" ht="79.5" customHeight="1">
      <c r="A1176" s="22">
        <v>428</v>
      </c>
      <c r="B1176" s="22" t="s">
        <v>7159</v>
      </c>
      <c r="C1176" s="37">
        <v>43311</v>
      </c>
      <c r="D1176" s="37">
        <v>43312</v>
      </c>
      <c r="E1176" s="36">
        <f>WORKDAY(D1176,10,Table4[Tətil günləri])</f>
        <v>43326</v>
      </c>
      <c r="F1176" s="22" t="str">
        <f t="shared" si="37"/>
        <v/>
      </c>
      <c r="G1176" s="22" t="s">
        <v>235</v>
      </c>
      <c r="H1176" s="22">
        <v>514469850</v>
      </c>
      <c r="I1176" s="22" t="s">
        <v>7160</v>
      </c>
      <c r="J1176" s="22" t="s">
        <v>57</v>
      </c>
      <c r="K1176" s="22" t="s">
        <v>7161</v>
      </c>
      <c r="L1176" s="22">
        <v>2146</v>
      </c>
      <c r="M1176" s="22" t="s">
        <v>326</v>
      </c>
      <c r="N1176" s="22" t="s">
        <v>295</v>
      </c>
      <c r="O1176" s="22" t="s">
        <v>301</v>
      </c>
      <c r="P1176" s="36">
        <v>31172</v>
      </c>
      <c r="Q1176" s="22" t="s">
        <v>7162</v>
      </c>
      <c r="R1176" s="73" t="s">
        <v>253</v>
      </c>
      <c r="S1176" s="27" t="s">
        <v>228</v>
      </c>
      <c r="T1176" s="37">
        <v>43047</v>
      </c>
      <c r="U1176" s="261" t="s">
        <v>254</v>
      </c>
      <c r="V1176" s="73"/>
      <c r="W1176" s="197" t="s">
        <v>9648</v>
      </c>
      <c r="X1176" s="197" t="s">
        <v>9649</v>
      </c>
      <c r="Y1176" s="22"/>
      <c r="Z1176" s="37"/>
      <c r="AA1176" s="22" t="s">
        <v>244</v>
      </c>
      <c r="AB1176" s="22"/>
      <c r="AC1176" s="22" t="s">
        <v>7610</v>
      </c>
      <c r="AD1176" s="22" t="s">
        <v>237</v>
      </c>
      <c r="AE1176" s="22" t="s">
        <v>254</v>
      </c>
      <c r="AF1176" s="37">
        <v>43327</v>
      </c>
      <c r="AG1176" s="64" t="s">
        <v>7612</v>
      </c>
      <c r="AH1176" s="159" t="s">
        <v>7521</v>
      </c>
      <c r="AI1176" s="22"/>
      <c r="AJ1176" s="22"/>
      <c r="AK1176" s="22">
        <f ca="1">NETWORKDAYS(TODAY(),E1176,Table4[Tətil günləri])</f>
        <v>-144</v>
      </c>
      <c r="AL1176" s="18">
        <f t="shared" ca="1" si="38"/>
        <v>-143</v>
      </c>
      <c r="AM1176" s="18"/>
      <c r="AN1176" s="18"/>
    </row>
    <row r="1177" spans="1:40" ht="62.5">
      <c r="A1177" s="22">
        <v>429</v>
      </c>
      <c r="B1177" s="22" t="s">
        <v>7173</v>
      </c>
      <c r="C1177" s="37">
        <v>43311</v>
      </c>
      <c r="D1177" s="37">
        <v>43312</v>
      </c>
      <c r="E1177" s="36">
        <f>WORKDAY(D1177,10,Table4[Tətil günləri])</f>
        <v>43326</v>
      </c>
      <c r="F1177" s="22" t="str">
        <f t="shared" si="37"/>
        <v/>
      </c>
      <c r="G1177" s="22" t="s">
        <v>235</v>
      </c>
      <c r="H1177" s="22" t="s">
        <v>7163</v>
      </c>
      <c r="I1177" s="22" t="s">
        <v>7164</v>
      </c>
      <c r="J1177" s="28" t="s">
        <v>57</v>
      </c>
      <c r="K1177" s="22" t="s">
        <v>457</v>
      </c>
      <c r="L1177" s="22">
        <v>8343</v>
      </c>
      <c r="M1177" s="22" t="s">
        <v>458</v>
      </c>
      <c r="N1177" s="22" t="s">
        <v>499</v>
      </c>
      <c r="O1177" s="22" t="s">
        <v>460</v>
      </c>
      <c r="P1177" s="36">
        <v>23643</v>
      </c>
      <c r="Q1177" s="22" t="s">
        <v>7165</v>
      </c>
      <c r="R1177" s="73" t="s">
        <v>460</v>
      </c>
      <c r="S1177" s="27" t="s">
        <v>227</v>
      </c>
      <c r="T1177" s="37"/>
      <c r="U1177" s="22" t="s">
        <v>254</v>
      </c>
      <c r="V1177" s="73"/>
      <c r="W1177" s="22" t="s">
        <v>9650</v>
      </c>
      <c r="X1177" s="45" t="s">
        <v>9651</v>
      </c>
      <c r="Y1177" s="22"/>
      <c r="Z1177" s="37"/>
      <c r="AA1177" s="22" t="s">
        <v>231</v>
      </c>
      <c r="AB1177" s="22"/>
      <c r="AC1177" s="22"/>
      <c r="AD1177" s="22" t="s">
        <v>237</v>
      </c>
      <c r="AE1177" s="22" t="s">
        <v>254</v>
      </c>
      <c r="AF1177" s="37">
        <v>43343</v>
      </c>
      <c r="AG1177" s="22" t="s">
        <v>8214</v>
      </c>
      <c r="AH1177" s="159" t="s">
        <v>8215</v>
      </c>
      <c r="AI1177" s="22"/>
      <c r="AJ1177" s="22"/>
      <c r="AK1177" s="22">
        <f ca="1">NETWORKDAYS(TODAY(),E1177,Table4[Tətil günləri])</f>
        <v>-144</v>
      </c>
      <c r="AL1177" s="18">
        <f t="shared" ca="1" si="38"/>
        <v>-143</v>
      </c>
      <c r="AM1177" s="18"/>
      <c r="AN1177" s="18"/>
    </row>
    <row r="1178" spans="1:40" ht="101.25" customHeight="1">
      <c r="A1178" s="22">
        <v>429</v>
      </c>
      <c r="B1178" s="22" t="s">
        <v>7173</v>
      </c>
      <c r="C1178" s="37">
        <v>43311</v>
      </c>
      <c r="D1178" s="37">
        <v>43312</v>
      </c>
      <c r="E1178" s="36">
        <f>WORKDAY(D1178,10,Table4[Tətil günləri])</f>
        <v>43326</v>
      </c>
      <c r="F1178" s="22" t="str">
        <f t="shared" si="37"/>
        <v/>
      </c>
      <c r="G1178" s="22" t="s">
        <v>235</v>
      </c>
      <c r="H1178" s="22" t="s">
        <v>7166</v>
      </c>
      <c r="I1178" s="22" t="s">
        <v>7167</v>
      </c>
      <c r="J1178" s="28" t="s">
        <v>57</v>
      </c>
      <c r="K1178" s="22" t="s">
        <v>457</v>
      </c>
      <c r="L1178" s="22">
        <v>8343</v>
      </c>
      <c r="M1178" s="22" t="s">
        <v>458</v>
      </c>
      <c r="N1178" s="22" t="s">
        <v>459</v>
      </c>
      <c r="O1178" s="22" t="s">
        <v>460</v>
      </c>
      <c r="P1178" s="36">
        <v>26373</v>
      </c>
      <c r="Q1178" s="22" t="s">
        <v>7165</v>
      </c>
      <c r="R1178" s="73" t="s">
        <v>460</v>
      </c>
      <c r="S1178" s="27" t="s">
        <v>227</v>
      </c>
      <c r="T1178" s="37"/>
      <c r="U1178" s="22" t="s">
        <v>254</v>
      </c>
      <c r="V1178" s="73"/>
      <c r="W1178" s="22" t="s">
        <v>9652</v>
      </c>
      <c r="X1178" s="45" t="s">
        <v>9651</v>
      </c>
      <c r="Y1178" s="22"/>
      <c r="Z1178" s="37"/>
      <c r="AA1178" s="22" t="s">
        <v>231</v>
      </c>
      <c r="AB1178" s="22"/>
      <c r="AC1178" s="22"/>
      <c r="AD1178" s="22" t="s">
        <v>237</v>
      </c>
      <c r="AE1178" s="22" t="s">
        <v>254</v>
      </c>
      <c r="AF1178" s="37">
        <v>43343</v>
      </c>
      <c r="AG1178" s="22" t="s">
        <v>8214</v>
      </c>
      <c r="AH1178" s="159" t="s">
        <v>8216</v>
      </c>
      <c r="AI1178" s="22"/>
      <c r="AJ1178" s="22"/>
      <c r="AK1178" s="22">
        <f ca="1">NETWORKDAYS(TODAY(),E1178,Table4[Tətil günləri])</f>
        <v>-144</v>
      </c>
      <c r="AL1178" s="18">
        <f t="shared" ca="1" si="38"/>
        <v>-143</v>
      </c>
      <c r="AM1178" s="18"/>
      <c r="AN1178" s="18"/>
    </row>
    <row r="1179" spans="1:40" ht="62.5">
      <c r="A1179" s="22">
        <v>429</v>
      </c>
      <c r="B1179" s="22" t="s">
        <v>7173</v>
      </c>
      <c r="C1179" s="37">
        <v>43311</v>
      </c>
      <c r="D1179" s="37">
        <v>43312</v>
      </c>
      <c r="E1179" s="36">
        <f>WORKDAY(D1179,10,Table4[Tətil günləri])</f>
        <v>43326</v>
      </c>
      <c r="F1179" s="22" t="str">
        <f t="shared" si="37"/>
        <v/>
      </c>
      <c r="G1179" s="22" t="s">
        <v>235</v>
      </c>
      <c r="H1179" s="22" t="s">
        <v>7168</v>
      </c>
      <c r="I1179" s="22" t="s">
        <v>7169</v>
      </c>
      <c r="J1179" s="22" t="s">
        <v>153</v>
      </c>
      <c r="K1179" s="22" t="s">
        <v>7170</v>
      </c>
      <c r="L1179" s="22">
        <v>8343</v>
      </c>
      <c r="M1179" s="22" t="s">
        <v>458</v>
      </c>
      <c r="N1179" s="22" t="s">
        <v>499</v>
      </c>
      <c r="O1179" s="22" t="s">
        <v>460</v>
      </c>
      <c r="P1179" s="36">
        <v>31128</v>
      </c>
      <c r="Q1179" s="22" t="s">
        <v>561</v>
      </c>
      <c r="R1179" s="73" t="s">
        <v>460</v>
      </c>
      <c r="S1179" s="22" t="s">
        <v>227</v>
      </c>
      <c r="T1179" s="22"/>
      <c r="U1179" s="22" t="s">
        <v>254</v>
      </c>
      <c r="V1179" s="73"/>
      <c r="W1179" s="22" t="s">
        <v>9653</v>
      </c>
      <c r="X1179" s="45" t="s">
        <v>9654</v>
      </c>
      <c r="Y1179" s="22"/>
      <c r="Z1179" s="22"/>
      <c r="AA1179" s="22" t="s">
        <v>231</v>
      </c>
      <c r="AB1179" s="22"/>
      <c r="AC1179" s="22"/>
      <c r="AD1179" s="22" t="s">
        <v>237</v>
      </c>
      <c r="AE1179" s="22" t="s">
        <v>254</v>
      </c>
      <c r="AF1179" s="37">
        <v>43343</v>
      </c>
      <c r="AG1179" s="22" t="s">
        <v>8214</v>
      </c>
      <c r="AH1179" s="159" t="s">
        <v>8215</v>
      </c>
      <c r="AI1179" s="22"/>
      <c r="AJ1179" s="22"/>
      <c r="AK1179" s="22">
        <f ca="1">NETWORKDAYS(TODAY(),E1179,Table4[Tətil günləri])</f>
        <v>-144</v>
      </c>
      <c r="AL1179" s="18">
        <f t="shared" ca="1" si="38"/>
        <v>-143</v>
      </c>
      <c r="AM1179" s="18"/>
      <c r="AN1179" s="18"/>
    </row>
    <row r="1180" spans="1:40" ht="47.25" customHeight="1">
      <c r="A1180" s="22">
        <v>429</v>
      </c>
      <c r="B1180" s="22" t="s">
        <v>7173</v>
      </c>
      <c r="C1180" s="37">
        <v>43311</v>
      </c>
      <c r="D1180" s="37">
        <v>43312</v>
      </c>
      <c r="E1180" s="36">
        <f>WORKDAY(D1180,10,Table4[Tətil günləri])</f>
        <v>43326</v>
      </c>
      <c r="F1180" s="22" t="str">
        <f t="shared" si="37"/>
        <v/>
      </c>
      <c r="G1180" s="22" t="s">
        <v>235</v>
      </c>
      <c r="H1180" s="22" t="s">
        <v>7171</v>
      </c>
      <c r="I1180" s="22" t="s">
        <v>7172</v>
      </c>
      <c r="J1180" s="22" t="s">
        <v>87</v>
      </c>
      <c r="K1180" s="22" t="s">
        <v>7170</v>
      </c>
      <c r="L1180" s="22">
        <v>8343</v>
      </c>
      <c r="M1180" s="22" t="s">
        <v>458</v>
      </c>
      <c r="N1180" s="22" t="s">
        <v>459</v>
      </c>
      <c r="O1180" s="22" t="s">
        <v>460</v>
      </c>
      <c r="P1180" s="36">
        <v>25675</v>
      </c>
      <c r="Q1180" s="22" t="s">
        <v>561</v>
      </c>
      <c r="R1180" s="73" t="s">
        <v>460</v>
      </c>
      <c r="S1180" s="22" t="s">
        <v>227</v>
      </c>
      <c r="T1180" s="22"/>
      <c r="U1180" s="22" t="s">
        <v>254</v>
      </c>
      <c r="V1180" s="73"/>
      <c r="W1180" s="22" t="s">
        <v>9655</v>
      </c>
      <c r="X1180" s="45" t="s">
        <v>9651</v>
      </c>
      <c r="Y1180" s="22"/>
      <c r="Z1180" s="22"/>
      <c r="AA1180" s="22" t="s">
        <v>231</v>
      </c>
      <c r="AB1180" s="22"/>
      <c r="AC1180" s="22"/>
      <c r="AD1180" s="22" t="s">
        <v>237</v>
      </c>
      <c r="AE1180" s="22" t="s">
        <v>254</v>
      </c>
      <c r="AF1180" s="37">
        <v>43343</v>
      </c>
      <c r="AG1180" s="22" t="s">
        <v>8214</v>
      </c>
      <c r="AH1180" s="159" t="s">
        <v>8217</v>
      </c>
      <c r="AI1180" s="22"/>
      <c r="AJ1180" s="22"/>
      <c r="AK1180" s="22">
        <f ca="1">NETWORKDAYS(TODAY(),E1180,Table4[Tətil günləri])</f>
        <v>-144</v>
      </c>
      <c r="AL1180" s="18">
        <f t="shared" ca="1" si="38"/>
        <v>-143</v>
      </c>
      <c r="AM1180" s="18"/>
      <c r="AN1180" s="18"/>
    </row>
    <row r="1181" spans="1:40" ht="101.25" customHeight="1">
      <c r="A1181" s="22">
        <v>430</v>
      </c>
      <c r="B1181" s="22" t="s">
        <v>7211</v>
      </c>
      <c r="C1181" s="37">
        <v>43312</v>
      </c>
      <c r="D1181" s="37">
        <v>43313</v>
      </c>
      <c r="E1181" s="36">
        <f>WORKDAY(D1181,10,Table4[Tətil günləri])</f>
        <v>43327</v>
      </c>
      <c r="F1181" s="22" t="str">
        <f t="shared" si="37"/>
        <v/>
      </c>
      <c r="G1181" s="22" t="s">
        <v>235</v>
      </c>
      <c r="H1181" s="22" t="s">
        <v>7206</v>
      </c>
      <c r="I1181" s="22" t="s">
        <v>7207</v>
      </c>
      <c r="J1181" s="22" t="s">
        <v>84</v>
      </c>
      <c r="K1181" s="22" t="s">
        <v>7208</v>
      </c>
      <c r="L1181" s="22">
        <v>1322</v>
      </c>
      <c r="M1181" s="22" t="s">
        <v>7209</v>
      </c>
      <c r="N1181" s="22" t="s">
        <v>541</v>
      </c>
      <c r="O1181" s="22" t="s">
        <v>542</v>
      </c>
      <c r="P1181" s="36">
        <v>26385</v>
      </c>
      <c r="Q1181" s="22" t="s">
        <v>7210</v>
      </c>
      <c r="R1181" s="73" t="s">
        <v>542</v>
      </c>
      <c r="S1181" s="22" t="s">
        <v>228</v>
      </c>
      <c r="T1181" s="200">
        <v>43383</v>
      </c>
      <c r="U1181" s="261" t="s">
        <v>254</v>
      </c>
      <c r="V1181" s="73"/>
      <c r="W1181" s="22" t="s">
        <v>9656</v>
      </c>
      <c r="X1181" s="45" t="s">
        <v>9657</v>
      </c>
      <c r="Y1181" s="22"/>
      <c r="Z1181" s="22"/>
      <c r="AA1181" s="22" t="s">
        <v>230</v>
      </c>
      <c r="AB1181" s="22"/>
      <c r="AC1181" s="22"/>
      <c r="AD1181" s="22" t="s">
        <v>237</v>
      </c>
      <c r="AE1181" s="22" t="s">
        <v>254</v>
      </c>
      <c r="AF1181" s="37">
        <v>43329</v>
      </c>
      <c r="AG1181" s="64" t="s">
        <v>7987</v>
      </c>
      <c r="AH1181" s="159" t="s">
        <v>7988</v>
      </c>
      <c r="AI1181" s="22"/>
      <c r="AJ1181" s="22"/>
      <c r="AK1181" s="22">
        <f ca="1">NETWORKDAYS(TODAY(),E1181,Table4[Tətil günləri])</f>
        <v>-143</v>
      </c>
      <c r="AL1181" s="18">
        <f t="shared" ca="1" si="38"/>
        <v>-142</v>
      </c>
      <c r="AM1181" s="18"/>
      <c r="AN1181" s="18"/>
    </row>
    <row r="1182" spans="1:40" ht="79.5" customHeight="1">
      <c r="A1182" s="22">
        <v>431</v>
      </c>
      <c r="B1182" s="22" t="s">
        <v>7215</v>
      </c>
      <c r="C1182" s="37">
        <v>43312</v>
      </c>
      <c r="D1182" s="37">
        <v>43313</v>
      </c>
      <c r="E1182" s="36">
        <f>WORKDAY(D1182,10,Table4[Tətil günləri])</f>
        <v>43327</v>
      </c>
      <c r="F1182" s="22" t="str">
        <f t="shared" si="37"/>
        <v/>
      </c>
      <c r="G1182" s="22" t="s">
        <v>235</v>
      </c>
      <c r="H1182" s="43" t="s">
        <v>7911</v>
      </c>
      <c r="I1182" s="22" t="s">
        <v>7212</v>
      </c>
      <c r="J1182" s="22" t="s">
        <v>84</v>
      </c>
      <c r="K1182" s="22" t="s">
        <v>7213</v>
      </c>
      <c r="L1182" s="22">
        <v>2146</v>
      </c>
      <c r="M1182" s="22" t="s">
        <v>917</v>
      </c>
      <c r="N1182" s="22" t="s">
        <v>541</v>
      </c>
      <c r="O1182" s="22" t="s">
        <v>542</v>
      </c>
      <c r="P1182" s="36">
        <v>32093</v>
      </c>
      <c r="Q1182" s="22" t="s">
        <v>7214</v>
      </c>
      <c r="R1182" s="73" t="s">
        <v>542</v>
      </c>
      <c r="S1182" s="22" t="s">
        <v>228</v>
      </c>
      <c r="T1182" s="255">
        <v>43397</v>
      </c>
      <c r="U1182" s="261" t="s">
        <v>254</v>
      </c>
      <c r="V1182" s="73"/>
      <c r="W1182" s="22" t="s">
        <v>9658</v>
      </c>
      <c r="X1182" s="45" t="s">
        <v>9659</v>
      </c>
      <c r="Y1182" s="22"/>
      <c r="Z1182" s="22"/>
      <c r="AA1182" s="22" t="s">
        <v>230</v>
      </c>
      <c r="AB1182" s="22"/>
      <c r="AC1182" s="22"/>
      <c r="AD1182" s="22" t="s">
        <v>237</v>
      </c>
      <c r="AE1182" s="22" t="s">
        <v>254</v>
      </c>
      <c r="AF1182" s="37">
        <v>43329</v>
      </c>
      <c r="AG1182" s="64" t="s">
        <v>7987</v>
      </c>
      <c r="AH1182" s="159" t="s">
        <v>7988</v>
      </c>
      <c r="AI1182" s="22"/>
      <c r="AJ1182" s="22"/>
      <c r="AK1182" s="22">
        <f ca="1">NETWORKDAYS(TODAY(),E1182,Table4[Tətil günləri])</f>
        <v>-143</v>
      </c>
      <c r="AL1182" s="18">
        <f t="shared" ca="1" si="38"/>
        <v>-142</v>
      </c>
      <c r="AM1182" s="18"/>
      <c r="AN1182" s="18"/>
    </row>
    <row r="1183" spans="1:40" ht="93.75">
      <c r="A1183" s="22">
        <v>432</v>
      </c>
      <c r="B1183" s="22" t="s">
        <v>7216</v>
      </c>
      <c r="C1183" s="37">
        <v>43262</v>
      </c>
      <c r="D1183" s="37">
        <v>43313</v>
      </c>
      <c r="E1183" s="36">
        <f>WORKDAY(D1183,10,Table4[Tətil günləri])</f>
        <v>43327</v>
      </c>
      <c r="F1183" s="22" t="str">
        <f>IF(OR(G1183="göndərildi",G1183="ləğv olundu"),"",AL1183)</f>
        <v/>
      </c>
      <c r="G1183" s="22" t="s">
        <v>235</v>
      </c>
      <c r="H1183" s="22">
        <v>720030595</v>
      </c>
      <c r="I1183" s="22" t="s">
        <v>7217</v>
      </c>
      <c r="J1183" s="22" t="s">
        <v>57</v>
      </c>
      <c r="K1183" s="22" t="s">
        <v>7218</v>
      </c>
      <c r="L1183" s="22">
        <v>2145</v>
      </c>
      <c r="M1183" s="22" t="s">
        <v>557</v>
      </c>
      <c r="N1183" s="22" t="s">
        <v>1134</v>
      </c>
      <c r="O1183" s="22" t="s">
        <v>551</v>
      </c>
      <c r="P1183" s="36">
        <v>27923</v>
      </c>
      <c r="Q1183" s="22" t="s">
        <v>7219</v>
      </c>
      <c r="R1183" s="73" t="s">
        <v>775</v>
      </c>
      <c r="S1183" s="22" t="s">
        <v>228</v>
      </c>
      <c r="T1183" s="229">
        <v>43380</v>
      </c>
      <c r="U1183" s="261" t="s">
        <v>254</v>
      </c>
      <c r="V1183" s="73"/>
      <c r="W1183" s="22" t="s">
        <v>9660</v>
      </c>
      <c r="X1183" s="45" t="s">
        <v>9661</v>
      </c>
      <c r="Y1183" s="22"/>
      <c r="Z1183" s="22"/>
      <c r="AA1183" s="22" t="s">
        <v>229</v>
      </c>
      <c r="AB1183" s="22"/>
      <c r="AC1183" s="22">
        <v>2019</v>
      </c>
      <c r="AD1183" s="22" t="s">
        <v>237</v>
      </c>
      <c r="AE1183" s="22" t="s">
        <v>941</v>
      </c>
      <c r="AF1183" s="37">
        <v>43325</v>
      </c>
      <c r="AG1183" s="53" t="s">
        <v>7504</v>
      </c>
      <c r="AH1183" s="159"/>
      <c r="AI1183" s="22"/>
      <c r="AJ1183" s="22"/>
      <c r="AK1183" s="22">
        <f ca="1">NETWORKDAYS(TODAY(),E1183,Table4[Tətil günləri])</f>
        <v>-143</v>
      </c>
      <c r="AL1183" s="18">
        <f t="shared" ca="1" si="38"/>
        <v>-142</v>
      </c>
      <c r="AM1183" s="18"/>
      <c r="AN1183" s="18"/>
    </row>
    <row r="1184" spans="1:40" ht="62.5">
      <c r="A1184" s="22">
        <v>433</v>
      </c>
      <c r="B1184" s="22" t="s">
        <v>7241</v>
      </c>
      <c r="C1184" s="37">
        <v>43314</v>
      </c>
      <c r="D1184" s="37">
        <v>43314</v>
      </c>
      <c r="E1184" s="36">
        <v>43314</v>
      </c>
      <c r="F1184" s="22" t="str">
        <f>IF(OR(G1184="göndərildi",G1184="ləğv olundu"),"",AL1184)</f>
        <v/>
      </c>
      <c r="G1184" s="22" t="s">
        <v>235</v>
      </c>
      <c r="H1184" s="22">
        <v>510687422</v>
      </c>
      <c r="I1184" s="22" t="s">
        <v>7239</v>
      </c>
      <c r="J1184" s="22" t="s">
        <v>36</v>
      </c>
      <c r="K1184" s="22" t="s">
        <v>5581</v>
      </c>
      <c r="L1184" s="22">
        <v>2145</v>
      </c>
      <c r="M1184" s="22" t="s">
        <v>557</v>
      </c>
      <c r="N1184" s="22" t="s">
        <v>773</v>
      </c>
      <c r="O1184" s="22" t="s">
        <v>551</v>
      </c>
      <c r="P1184" s="36">
        <v>34969</v>
      </c>
      <c r="Q1184" s="22" t="s">
        <v>7240</v>
      </c>
      <c r="R1184" s="73" t="s">
        <v>775</v>
      </c>
      <c r="S1184" s="27" t="s">
        <v>227</v>
      </c>
      <c r="T1184" s="101"/>
      <c r="U1184" s="261" t="s">
        <v>254</v>
      </c>
      <c r="V1184" s="73" t="s">
        <v>7174</v>
      </c>
      <c r="W1184" s="22" t="s">
        <v>9662</v>
      </c>
      <c r="X1184" s="45" t="s">
        <v>9663</v>
      </c>
      <c r="Y1184" s="22"/>
      <c r="Z1184" s="22"/>
      <c r="AA1184" s="22" t="s">
        <v>230</v>
      </c>
      <c r="AB1184" s="22"/>
      <c r="AC1184" s="22"/>
      <c r="AD1184" s="22" t="s">
        <v>237</v>
      </c>
      <c r="AE1184" s="22" t="s">
        <v>941</v>
      </c>
      <c r="AF1184" s="37">
        <v>43325</v>
      </c>
      <c r="AG1184" s="53" t="s">
        <v>7528</v>
      </c>
      <c r="AH1184" s="159" t="s">
        <v>7529</v>
      </c>
      <c r="AI1184" s="22"/>
      <c r="AJ1184" s="22"/>
      <c r="AK1184" s="22">
        <f ca="1">NETWORKDAYS(TODAY(),E1184,Table4[Tətil günləri])</f>
        <v>-152</v>
      </c>
      <c r="AL1184" s="18">
        <f t="shared" ca="1" si="38"/>
        <v>-151</v>
      </c>
      <c r="AM1184" s="18"/>
      <c r="AN1184" s="18"/>
    </row>
    <row r="1185" spans="1:40" ht="78.150000000000006">
      <c r="A1185" s="22">
        <v>434</v>
      </c>
      <c r="B1185" s="22" t="s">
        <v>7254</v>
      </c>
      <c r="C1185" s="37">
        <v>43314</v>
      </c>
      <c r="D1185" s="37">
        <v>43314</v>
      </c>
      <c r="E1185" s="36">
        <f>WORKDAY(D1185,10,Table4[Tətil günləri])</f>
        <v>43328</v>
      </c>
      <c r="F1185" s="22" t="str">
        <f t="shared" si="37"/>
        <v/>
      </c>
      <c r="G1185" s="22" t="s">
        <v>235</v>
      </c>
      <c r="H1185" s="43">
        <v>538727236</v>
      </c>
      <c r="I1185" s="22" t="s">
        <v>7252</v>
      </c>
      <c r="J1185" s="22" t="s">
        <v>57</v>
      </c>
      <c r="K1185" s="22" t="s">
        <v>7218</v>
      </c>
      <c r="L1185" s="22">
        <v>2145</v>
      </c>
      <c r="M1185" s="22" t="s">
        <v>557</v>
      </c>
      <c r="N1185" s="22" t="s">
        <v>1134</v>
      </c>
      <c r="O1185" s="22" t="s">
        <v>551</v>
      </c>
      <c r="P1185" s="36">
        <v>24398</v>
      </c>
      <c r="Q1185" s="22" t="s">
        <v>7253</v>
      </c>
      <c r="R1185" s="73" t="s">
        <v>775</v>
      </c>
      <c r="S1185" s="27" t="s">
        <v>228</v>
      </c>
      <c r="T1185" s="101">
        <v>43391</v>
      </c>
      <c r="U1185" s="261" t="s">
        <v>254</v>
      </c>
      <c r="V1185" s="73" t="s">
        <v>232</v>
      </c>
      <c r="W1185" s="22" t="s">
        <v>7256</v>
      </c>
      <c r="X1185" s="45" t="s">
        <v>7257</v>
      </c>
      <c r="Y1185" s="22" t="s">
        <v>239</v>
      </c>
      <c r="Z1185" s="37">
        <v>43314</v>
      </c>
      <c r="AA1185" s="22" t="s">
        <v>230</v>
      </c>
      <c r="AB1185" s="22"/>
      <c r="AC1185" s="22" t="s">
        <v>8100</v>
      </c>
      <c r="AD1185" s="22" t="s">
        <v>237</v>
      </c>
      <c r="AE1185" s="22" t="s">
        <v>254</v>
      </c>
      <c r="AF1185" s="37">
        <v>43339</v>
      </c>
      <c r="AG1185" s="53" t="s">
        <v>8101</v>
      </c>
      <c r="AH1185" s="159"/>
      <c r="AI1185" s="22"/>
      <c r="AJ1185" s="22"/>
      <c r="AK1185" s="22">
        <f ca="1">NETWORKDAYS(TODAY(),E1185,Table4[Tətil günləri])</f>
        <v>-142</v>
      </c>
      <c r="AL1185" s="18">
        <f t="shared" ca="1" si="38"/>
        <v>-141</v>
      </c>
      <c r="AM1185" s="18"/>
      <c r="AN1185" s="18"/>
    </row>
    <row r="1186" spans="1:40" ht="104.3" customHeight="1">
      <c r="A1186" s="22">
        <v>435</v>
      </c>
      <c r="B1186" s="22" t="s">
        <v>7263</v>
      </c>
      <c r="C1186" s="37">
        <v>43312</v>
      </c>
      <c r="D1186" s="37">
        <v>43315</v>
      </c>
      <c r="E1186" s="36">
        <f>WORKDAY(D1186,10,Table4[Tətil günləri])</f>
        <v>43329</v>
      </c>
      <c r="F1186" s="22" t="str">
        <f t="shared" si="37"/>
        <v/>
      </c>
      <c r="G1186" s="22" t="s">
        <v>235</v>
      </c>
      <c r="H1186" s="43" t="s">
        <v>7912</v>
      </c>
      <c r="I1186" s="22" t="s">
        <v>7258</v>
      </c>
      <c r="J1186" s="22" t="s">
        <v>57</v>
      </c>
      <c r="K1186" s="22" t="s">
        <v>7259</v>
      </c>
      <c r="L1186" s="22">
        <v>2145</v>
      </c>
      <c r="M1186" s="22" t="s">
        <v>7260</v>
      </c>
      <c r="N1186" s="22" t="s">
        <v>7261</v>
      </c>
      <c r="O1186" s="22" t="s">
        <v>5202</v>
      </c>
      <c r="P1186" s="36">
        <v>27335</v>
      </c>
      <c r="Q1186" s="22" t="s">
        <v>7262</v>
      </c>
      <c r="R1186" s="73" t="s">
        <v>5204</v>
      </c>
      <c r="S1186" s="27" t="s">
        <v>227</v>
      </c>
      <c r="T1186" s="101" t="s">
        <v>544</v>
      </c>
      <c r="U1186" s="261" t="s">
        <v>254</v>
      </c>
      <c r="V1186" s="73" t="s">
        <v>7174</v>
      </c>
      <c r="W1186" s="22" t="s">
        <v>9664</v>
      </c>
      <c r="X1186" s="45" t="s">
        <v>9665</v>
      </c>
      <c r="Y1186" s="22"/>
      <c r="Z1186" s="22"/>
      <c r="AA1186" s="22" t="s">
        <v>231</v>
      </c>
      <c r="AB1186" s="22"/>
      <c r="AC1186" s="22" t="s">
        <v>4942</v>
      </c>
      <c r="AD1186" s="22" t="s">
        <v>237</v>
      </c>
      <c r="AE1186" s="22" t="s">
        <v>254</v>
      </c>
      <c r="AF1186" s="37"/>
      <c r="AG1186" s="53" t="s">
        <v>7603</v>
      </c>
      <c r="AH1186" s="159" t="s">
        <v>7604</v>
      </c>
      <c r="AI1186" s="22"/>
      <c r="AJ1186" s="22"/>
      <c r="AK1186" s="22">
        <f ca="1">NETWORKDAYS(TODAY(),E1186,Table4[Tətil günləri])</f>
        <v>-141</v>
      </c>
      <c r="AL1186" s="18">
        <f t="shared" ca="1" si="38"/>
        <v>-140</v>
      </c>
      <c r="AM1186" s="18"/>
      <c r="AN1186" s="18"/>
    </row>
    <row r="1187" spans="1:40" ht="140.6">
      <c r="A1187" s="22">
        <v>436</v>
      </c>
      <c r="B1187" s="22"/>
      <c r="C1187" s="37">
        <v>43315</v>
      </c>
      <c r="D1187" s="37">
        <v>43315</v>
      </c>
      <c r="E1187" s="36">
        <f>WORKDAY(D1187,10,Table4[Tətil günləri])</f>
        <v>43329</v>
      </c>
      <c r="F1187" s="22" t="str">
        <f t="shared" si="37"/>
        <v/>
      </c>
      <c r="G1187" s="22" t="s">
        <v>235</v>
      </c>
      <c r="H1187" s="22">
        <v>61308354</v>
      </c>
      <c r="I1187" s="22" t="s">
        <v>7264</v>
      </c>
      <c r="J1187" s="22" t="s">
        <v>218</v>
      </c>
      <c r="K1187" s="22" t="s">
        <v>7265</v>
      </c>
      <c r="L1187" s="22">
        <v>2141</v>
      </c>
      <c r="M1187" s="22" t="s">
        <v>2950</v>
      </c>
      <c r="N1187" s="22" t="s">
        <v>4277</v>
      </c>
      <c r="O1187" s="22" t="s">
        <v>4278</v>
      </c>
      <c r="P1187" s="36">
        <v>30388</v>
      </c>
      <c r="Q1187" s="22" t="s">
        <v>7266</v>
      </c>
      <c r="R1187" s="73" t="s">
        <v>4279</v>
      </c>
      <c r="S1187" s="27" t="s">
        <v>227</v>
      </c>
      <c r="T1187" s="101"/>
      <c r="U1187" s="22"/>
      <c r="V1187" s="73" t="s">
        <v>232</v>
      </c>
      <c r="W1187" s="22" t="s">
        <v>7292</v>
      </c>
      <c r="X1187" s="45" t="s">
        <v>7293</v>
      </c>
      <c r="Y1187" s="22" t="s">
        <v>239</v>
      </c>
      <c r="Z1187" s="37">
        <v>43315</v>
      </c>
      <c r="AA1187" s="22" t="s">
        <v>243</v>
      </c>
      <c r="AB1187" s="22"/>
      <c r="AC1187" s="22" t="s">
        <v>7506</v>
      </c>
      <c r="AD1187" s="22" t="s">
        <v>237</v>
      </c>
      <c r="AE1187" s="22" t="s">
        <v>254</v>
      </c>
      <c r="AF1187" s="37">
        <v>43325</v>
      </c>
      <c r="AG1187" s="53" t="s">
        <v>7507</v>
      </c>
      <c r="AH1187" s="159"/>
      <c r="AI1187" s="22"/>
      <c r="AJ1187" s="22"/>
      <c r="AK1187" s="22">
        <f ca="1">NETWORKDAYS(TODAY(),E1187,Table4[Tətil günləri])</f>
        <v>-141</v>
      </c>
      <c r="AL1187" s="18">
        <f t="shared" ca="1" si="38"/>
        <v>-140</v>
      </c>
      <c r="AM1187" s="18"/>
      <c r="AN1187" s="18"/>
    </row>
    <row r="1188" spans="1:40" ht="140.6">
      <c r="A1188" s="22">
        <v>436</v>
      </c>
      <c r="B1188" s="22"/>
      <c r="C1188" s="37">
        <v>43315</v>
      </c>
      <c r="D1188" s="37">
        <v>43315</v>
      </c>
      <c r="E1188" s="36">
        <f>WORKDAY(D1188,10,Table4[Tətil günləri])</f>
        <v>43329</v>
      </c>
      <c r="F1188" s="22" t="str">
        <f t="shared" si="37"/>
        <v/>
      </c>
      <c r="G1188" s="22" t="s">
        <v>235</v>
      </c>
      <c r="H1188" s="22" t="s">
        <v>7267</v>
      </c>
      <c r="I1188" s="22" t="s">
        <v>7268</v>
      </c>
      <c r="J1188" s="22" t="s">
        <v>96</v>
      </c>
      <c r="K1188" s="22" t="s">
        <v>7269</v>
      </c>
      <c r="L1188" s="22" t="s">
        <v>6946</v>
      </c>
      <c r="M1188" s="22" t="s">
        <v>581</v>
      </c>
      <c r="N1188" s="22" t="s">
        <v>4277</v>
      </c>
      <c r="O1188" s="22" t="s">
        <v>4278</v>
      </c>
      <c r="P1188" s="36">
        <v>31630</v>
      </c>
      <c r="Q1188" s="22" t="s">
        <v>4713</v>
      </c>
      <c r="R1188" s="73" t="s">
        <v>4279</v>
      </c>
      <c r="S1188" s="27" t="s">
        <v>227</v>
      </c>
      <c r="T1188" s="33"/>
      <c r="U1188" s="22"/>
      <c r="V1188" s="73" t="s">
        <v>232</v>
      </c>
      <c r="W1188" s="22" t="s">
        <v>7294</v>
      </c>
      <c r="X1188" s="45" t="s">
        <v>7295</v>
      </c>
      <c r="Y1188" s="22" t="s">
        <v>239</v>
      </c>
      <c r="Z1188" s="37">
        <v>43315</v>
      </c>
      <c r="AA1188" s="22" t="s">
        <v>243</v>
      </c>
      <c r="AB1188" s="22"/>
      <c r="AC1188" s="22" t="s">
        <v>7506</v>
      </c>
      <c r="AD1188" s="22" t="s">
        <v>237</v>
      </c>
      <c r="AE1188" s="22" t="s">
        <v>254</v>
      </c>
      <c r="AF1188" s="37">
        <v>43325</v>
      </c>
      <c r="AG1188" s="53" t="s">
        <v>7507</v>
      </c>
      <c r="AH1188" s="159"/>
      <c r="AI1188" s="22"/>
      <c r="AJ1188" s="22"/>
      <c r="AK1188" s="22">
        <f ca="1">NETWORKDAYS(TODAY(),E1188,Table4[Tətil günləri])</f>
        <v>-141</v>
      </c>
      <c r="AL1188" s="18">
        <f t="shared" ca="1" si="38"/>
        <v>-140</v>
      </c>
      <c r="AM1188" s="18"/>
      <c r="AN1188" s="18"/>
    </row>
    <row r="1189" spans="1:40" ht="171.85">
      <c r="A1189" s="22">
        <v>436</v>
      </c>
      <c r="B1189" s="22"/>
      <c r="C1189" s="37">
        <v>43315</v>
      </c>
      <c r="D1189" s="37">
        <v>43315</v>
      </c>
      <c r="E1189" s="36">
        <f>WORKDAY(D1189,10,Table4[Tətil günləri])</f>
        <v>43329</v>
      </c>
      <c r="F1189" s="22" t="str">
        <f t="shared" si="37"/>
        <v/>
      </c>
      <c r="G1189" s="22" t="s">
        <v>235</v>
      </c>
      <c r="H1189" s="22" t="s">
        <v>7270</v>
      </c>
      <c r="I1189" s="22" t="s">
        <v>7271</v>
      </c>
      <c r="J1189" s="22" t="s">
        <v>96</v>
      </c>
      <c r="K1189" s="22" t="s">
        <v>7272</v>
      </c>
      <c r="L1189" s="22" t="s">
        <v>6946</v>
      </c>
      <c r="M1189" s="22" t="s">
        <v>3168</v>
      </c>
      <c r="N1189" s="22" t="s">
        <v>4277</v>
      </c>
      <c r="O1189" s="22" t="s">
        <v>4278</v>
      </c>
      <c r="P1189" s="36">
        <v>21503</v>
      </c>
      <c r="Q1189" s="22" t="s">
        <v>7273</v>
      </c>
      <c r="R1189" s="73" t="s">
        <v>4279</v>
      </c>
      <c r="S1189" s="27" t="s">
        <v>227</v>
      </c>
      <c r="T1189" s="143"/>
      <c r="U1189" s="22"/>
      <c r="V1189" s="73" t="s">
        <v>232</v>
      </c>
      <c r="W1189" s="22" t="s">
        <v>7296</v>
      </c>
      <c r="X1189" s="45" t="s">
        <v>7297</v>
      </c>
      <c r="Y1189" s="22" t="s">
        <v>239</v>
      </c>
      <c r="Z1189" s="37">
        <v>43315</v>
      </c>
      <c r="AA1189" s="22" t="s">
        <v>243</v>
      </c>
      <c r="AB1189" s="22"/>
      <c r="AC1189" s="22" t="s">
        <v>7506</v>
      </c>
      <c r="AD1189" s="22" t="s">
        <v>237</v>
      </c>
      <c r="AE1189" s="22" t="s">
        <v>254</v>
      </c>
      <c r="AF1189" s="37">
        <v>43325</v>
      </c>
      <c r="AG1189" s="53" t="s">
        <v>7507</v>
      </c>
      <c r="AH1189" s="159"/>
      <c r="AI1189" s="22"/>
      <c r="AJ1189" s="22"/>
      <c r="AK1189" s="22">
        <f ca="1">NETWORKDAYS(TODAY(),E1189,Table4[Tətil günləri])</f>
        <v>-141</v>
      </c>
      <c r="AL1189" s="18">
        <f t="shared" ca="1" si="38"/>
        <v>-140</v>
      </c>
      <c r="AM1189" s="18"/>
      <c r="AN1189" s="18"/>
    </row>
    <row r="1190" spans="1:40" ht="108.7" customHeight="1">
      <c r="A1190" s="22">
        <v>436</v>
      </c>
      <c r="B1190" s="22"/>
      <c r="C1190" s="37">
        <v>43315</v>
      </c>
      <c r="D1190" s="37">
        <v>43315</v>
      </c>
      <c r="E1190" s="36">
        <f>WORKDAY(D1190,10,Table4[Tətil günləri])</f>
        <v>43329</v>
      </c>
      <c r="F1190" s="22" t="str">
        <f t="shared" si="37"/>
        <v/>
      </c>
      <c r="G1190" s="22" t="s">
        <v>235</v>
      </c>
      <c r="H1190" s="22" t="s">
        <v>7274</v>
      </c>
      <c r="I1190" s="22" t="s">
        <v>7275</v>
      </c>
      <c r="J1190" s="22" t="s">
        <v>96</v>
      </c>
      <c r="K1190" s="22" t="s">
        <v>6690</v>
      </c>
      <c r="L1190" s="22">
        <v>2145</v>
      </c>
      <c r="M1190" s="22" t="s">
        <v>5465</v>
      </c>
      <c r="N1190" s="22" t="s">
        <v>4277</v>
      </c>
      <c r="O1190" s="22" t="s">
        <v>4278</v>
      </c>
      <c r="P1190" s="36">
        <v>29179</v>
      </c>
      <c r="Q1190" s="22" t="s">
        <v>1358</v>
      </c>
      <c r="R1190" s="73" t="s">
        <v>4279</v>
      </c>
      <c r="S1190" s="27" t="s">
        <v>227</v>
      </c>
      <c r="T1190" s="101"/>
      <c r="U1190" s="22"/>
      <c r="V1190" s="73"/>
      <c r="W1190" s="22" t="s">
        <v>7298</v>
      </c>
      <c r="X1190" s="45" t="s">
        <v>7299</v>
      </c>
      <c r="Y1190" s="22" t="s">
        <v>239</v>
      </c>
      <c r="Z1190" s="37">
        <v>43315</v>
      </c>
      <c r="AA1190" s="22" t="s">
        <v>243</v>
      </c>
      <c r="AB1190" s="22"/>
      <c r="AC1190" s="22" t="s">
        <v>7506</v>
      </c>
      <c r="AD1190" s="22" t="s">
        <v>237</v>
      </c>
      <c r="AE1190" s="22" t="s">
        <v>254</v>
      </c>
      <c r="AF1190" s="37">
        <v>43325</v>
      </c>
      <c r="AG1190" s="53" t="s">
        <v>7507</v>
      </c>
      <c r="AH1190" s="159"/>
      <c r="AI1190" s="22"/>
      <c r="AJ1190" s="22"/>
      <c r="AK1190" s="22">
        <f ca="1">NETWORKDAYS(TODAY(),E1190,Table4[Tətil günləri])</f>
        <v>-141</v>
      </c>
      <c r="AL1190" s="18">
        <f t="shared" ca="1" si="38"/>
        <v>-140</v>
      </c>
      <c r="AM1190" s="18"/>
      <c r="AN1190" s="18"/>
    </row>
    <row r="1191" spans="1:40" ht="78.150000000000006">
      <c r="A1191" s="22">
        <v>437</v>
      </c>
      <c r="B1191" s="22" t="s">
        <v>7303</v>
      </c>
      <c r="C1191" s="37">
        <v>43315</v>
      </c>
      <c r="D1191" s="37">
        <v>43315</v>
      </c>
      <c r="E1191" s="36">
        <f>WORKDAY(D1191,10,Table4[Tətil günləri])</f>
        <v>43329</v>
      </c>
      <c r="F1191" s="22" t="str">
        <f t="shared" si="37"/>
        <v/>
      </c>
      <c r="G1191" s="22" t="s">
        <v>235</v>
      </c>
      <c r="H1191" s="22">
        <v>801786116</v>
      </c>
      <c r="I1191" s="22" t="s">
        <v>7300</v>
      </c>
      <c r="J1191" s="22" t="s">
        <v>57</v>
      </c>
      <c r="K1191" s="22" t="s">
        <v>7301</v>
      </c>
      <c r="L1191" s="22">
        <v>2146</v>
      </c>
      <c r="M1191" s="22" t="s">
        <v>326</v>
      </c>
      <c r="N1191" s="22" t="s">
        <v>509</v>
      </c>
      <c r="O1191" s="22" t="s">
        <v>301</v>
      </c>
      <c r="P1191" s="36">
        <v>24942</v>
      </c>
      <c r="Q1191" s="22" t="s">
        <v>7302</v>
      </c>
      <c r="R1191" s="73" t="s">
        <v>253</v>
      </c>
      <c r="S1191" s="27" t="s">
        <v>228</v>
      </c>
      <c r="T1191" s="101">
        <v>43465</v>
      </c>
      <c r="U1191" s="261" t="s">
        <v>254</v>
      </c>
      <c r="V1191" s="73"/>
      <c r="W1191" s="22" t="s">
        <v>9666</v>
      </c>
      <c r="X1191" s="45" t="s">
        <v>9667</v>
      </c>
      <c r="Y1191" s="22"/>
      <c r="Z1191" s="22"/>
      <c r="AA1191" s="22" t="s">
        <v>244</v>
      </c>
      <c r="AB1191" s="22"/>
      <c r="AC1191" s="22"/>
      <c r="AD1191" s="22" t="s">
        <v>237</v>
      </c>
      <c r="AE1191" s="22" t="s">
        <v>254</v>
      </c>
      <c r="AF1191" s="37">
        <v>43327</v>
      </c>
      <c r="AG1191" s="64" t="s">
        <v>7612</v>
      </c>
      <c r="AH1191" s="159" t="s">
        <v>7613</v>
      </c>
      <c r="AI1191" s="22"/>
      <c r="AJ1191" s="22"/>
      <c r="AK1191" s="22">
        <f ca="1">NETWORKDAYS(TODAY(),E1191,Table4[Tətil günləri])</f>
        <v>-141</v>
      </c>
      <c r="AL1191" s="18">
        <f t="shared" ca="1" si="38"/>
        <v>-140</v>
      </c>
      <c r="AM1191" s="18"/>
      <c r="AN1191" s="18"/>
    </row>
    <row r="1192" spans="1:40" ht="113.95" customHeight="1">
      <c r="A1192" s="22">
        <v>438</v>
      </c>
      <c r="B1192" s="22" t="s">
        <v>7304</v>
      </c>
      <c r="C1192" s="37">
        <v>43315</v>
      </c>
      <c r="D1192" s="37">
        <v>43315</v>
      </c>
      <c r="E1192" s="36">
        <f>WORKDAY(D1192,10,Table4[Tətil günləri])</f>
        <v>43329</v>
      </c>
      <c r="F1192" s="22" t="str">
        <f t="shared" si="37"/>
        <v/>
      </c>
      <c r="G1192" s="22" t="s">
        <v>235</v>
      </c>
      <c r="H1192" s="43" t="s">
        <v>7913</v>
      </c>
      <c r="I1192" s="22" t="s">
        <v>7305</v>
      </c>
      <c r="J1192" s="22" t="s">
        <v>57</v>
      </c>
      <c r="K1192" s="22" t="s">
        <v>4060</v>
      </c>
      <c r="L1192" s="22">
        <v>3152</v>
      </c>
      <c r="M1192" s="22" t="s">
        <v>7306</v>
      </c>
      <c r="N1192" s="22" t="s">
        <v>7307</v>
      </c>
      <c r="O1192" s="22" t="s">
        <v>1687</v>
      </c>
      <c r="P1192" s="36">
        <v>25347</v>
      </c>
      <c r="Q1192" s="22" t="s">
        <v>1368</v>
      </c>
      <c r="R1192" s="73"/>
      <c r="S1192" s="27" t="s">
        <v>228</v>
      </c>
      <c r="T1192" s="101">
        <v>43025</v>
      </c>
      <c r="U1192" s="22" t="s">
        <v>254</v>
      </c>
      <c r="V1192" s="73" t="s">
        <v>7174</v>
      </c>
      <c r="W1192" s="22" t="s">
        <v>9668</v>
      </c>
      <c r="X1192" s="45" t="s">
        <v>9669</v>
      </c>
      <c r="Y1192" s="22"/>
      <c r="Z1192" s="22"/>
      <c r="AA1192" s="22" t="s">
        <v>230</v>
      </c>
      <c r="AB1192" s="22"/>
      <c r="AC1192" s="22"/>
      <c r="AD1192" s="22" t="s">
        <v>237</v>
      </c>
      <c r="AE1192" s="22" t="s">
        <v>254</v>
      </c>
      <c r="AF1192" s="37">
        <v>43322</v>
      </c>
      <c r="AG1192" s="53" t="s">
        <v>7523</v>
      </c>
      <c r="AH1192" s="159" t="s">
        <v>7525</v>
      </c>
      <c r="AI1192" s="22"/>
      <c r="AJ1192" s="22"/>
      <c r="AK1192" s="22">
        <f ca="1">NETWORKDAYS(TODAY(),E1192,Table4[Tətil günləri])</f>
        <v>-141</v>
      </c>
      <c r="AL1192" s="18">
        <f t="shared" ca="1" si="38"/>
        <v>-140</v>
      </c>
      <c r="AM1192" s="18"/>
      <c r="AN1192" s="18"/>
    </row>
    <row r="1193" spans="1:40" ht="101.25" customHeight="1">
      <c r="A1193" s="22">
        <v>438</v>
      </c>
      <c r="B1193" s="22" t="s">
        <v>7304</v>
      </c>
      <c r="C1193" s="37">
        <v>43315</v>
      </c>
      <c r="D1193" s="37">
        <v>43315</v>
      </c>
      <c r="E1193" s="36">
        <f>WORKDAY(D1193,10,Table4[Tətil günləri])</f>
        <v>43329</v>
      </c>
      <c r="F1193" s="22" t="str">
        <f t="shared" si="37"/>
        <v/>
      </c>
      <c r="G1193" s="22" t="s">
        <v>235</v>
      </c>
      <c r="H1193" s="43" t="s">
        <v>7914</v>
      </c>
      <c r="I1193" s="22" t="s">
        <v>7308</v>
      </c>
      <c r="J1193" s="22" t="s">
        <v>57</v>
      </c>
      <c r="K1193" s="22" t="s">
        <v>1684</v>
      </c>
      <c r="L1193" s="22">
        <v>8111</v>
      </c>
      <c r="M1193" s="22" t="s">
        <v>4073</v>
      </c>
      <c r="N1193" s="22" t="s">
        <v>7307</v>
      </c>
      <c r="O1193" s="22" t="s">
        <v>1687</v>
      </c>
      <c r="P1193" s="36">
        <v>23109</v>
      </c>
      <c r="Q1193" s="22" t="s">
        <v>1688</v>
      </c>
      <c r="R1193" s="73"/>
      <c r="S1193" s="27" t="s">
        <v>228</v>
      </c>
      <c r="T1193" s="101">
        <v>43027</v>
      </c>
      <c r="U1193" s="22" t="s">
        <v>254</v>
      </c>
      <c r="V1193" s="73" t="s">
        <v>7174</v>
      </c>
      <c r="W1193" s="22" t="s">
        <v>9670</v>
      </c>
      <c r="X1193" s="45" t="s">
        <v>9671</v>
      </c>
      <c r="Y1193" s="22"/>
      <c r="Z1193" s="22"/>
      <c r="AA1193" s="22" t="s">
        <v>230</v>
      </c>
      <c r="AB1193" s="22"/>
      <c r="AC1193" s="22"/>
      <c r="AD1193" s="22" t="s">
        <v>237</v>
      </c>
      <c r="AE1193" s="22" t="s">
        <v>254</v>
      </c>
      <c r="AF1193" s="37">
        <v>43322</v>
      </c>
      <c r="AG1193" s="53" t="s">
        <v>7523</v>
      </c>
      <c r="AH1193" s="159" t="s">
        <v>7525</v>
      </c>
      <c r="AI1193" s="22"/>
      <c r="AJ1193" s="22"/>
      <c r="AK1193" s="22">
        <f ca="1">NETWORKDAYS(TODAY(),E1193,Table4[Tətil günləri])</f>
        <v>-141</v>
      </c>
      <c r="AL1193" s="18">
        <f t="shared" ca="1" si="38"/>
        <v>-140</v>
      </c>
      <c r="AM1193" s="18"/>
      <c r="AN1193" s="18"/>
    </row>
    <row r="1194" spans="1:40" ht="60.8" customHeight="1">
      <c r="A1194" s="22">
        <v>438</v>
      </c>
      <c r="B1194" s="22" t="s">
        <v>7304</v>
      </c>
      <c r="C1194" s="37">
        <v>43315</v>
      </c>
      <c r="D1194" s="37">
        <v>43315</v>
      </c>
      <c r="E1194" s="36">
        <f>WORKDAY(D1194,10,Table4[Tətil günləri])</f>
        <v>43329</v>
      </c>
      <c r="F1194" s="22" t="str">
        <f t="shared" si="37"/>
        <v/>
      </c>
      <c r="G1194" s="22" t="s">
        <v>235</v>
      </c>
      <c r="H1194" s="43" t="s">
        <v>7915</v>
      </c>
      <c r="I1194" s="22" t="s">
        <v>7309</v>
      </c>
      <c r="J1194" s="22" t="s">
        <v>57</v>
      </c>
      <c r="K1194" s="22" t="s">
        <v>1735</v>
      </c>
      <c r="L1194" s="22">
        <v>3152</v>
      </c>
      <c r="M1194" s="22" t="s">
        <v>7310</v>
      </c>
      <c r="N1194" s="22" t="s">
        <v>7307</v>
      </c>
      <c r="O1194" s="22" t="s">
        <v>1687</v>
      </c>
      <c r="P1194" s="36">
        <v>24163</v>
      </c>
      <c r="Q1194" s="22" t="s">
        <v>1738</v>
      </c>
      <c r="R1194" s="73"/>
      <c r="S1194" s="27" t="s">
        <v>228</v>
      </c>
      <c r="T1194" s="101">
        <v>43000</v>
      </c>
      <c r="U1194" s="22" t="s">
        <v>254</v>
      </c>
      <c r="V1194" s="73" t="s">
        <v>7174</v>
      </c>
      <c r="W1194" s="22" t="s">
        <v>9672</v>
      </c>
      <c r="X1194" s="45" t="s">
        <v>9673</v>
      </c>
      <c r="Y1194" s="22"/>
      <c r="Z1194" s="22"/>
      <c r="AA1194" s="22" t="s">
        <v>230</v>
      </c>
      <c r="AB1194" s="22"/>
      <c r="AC1194" s="22" t="s">
        <v>7522</v>
      </c>
      <c r="AD1194" s="22" t="s">
        <v>237</v>
      </c>
      <c r="AE1194" s="22" t="s">
        <v>254</v>
      </c>
      <c r="AF1194" s="37">
        <v>43322</v>
      </c>
      <c r="AG1194" s="53" t="s">
        <v>7523</v>
      </c>
      <c r="AH1194" s="159" t="s">
        <v>7524</v>
      </c>
      <c r="AI1194" s="22"/>
      <c r="AJ1194" s="22"/>
      <c r="AK1194" s="22">
        <f ca="1">NETWORKDAYS(TODAY(),E1194,Table4[Tətil günləri])</f>
        <v>-141</v>
      </c>
      <c r="AL1194" s="18">
        <f t="shared" ca="1" si="38"/>
        <v>-140</v>
      </c>
      <c r="AM1194" s="18"/>
      <c r="AN1194" s="18"/>
    </row>
    <row r="1195" spans="1:40" ht="98.35" customHeight="1">
      <c r="A1195" s="22">
        <v>439</v>
      </c>
      <c r="B1195" s="22" t="s">
        <v>7311</v>
      </c>
      <c r="C1195" s="37">
        <v>43315</v>
      </c>
      <c r="D1195" s="37">
        <v>43318</v>
      </c>
      <c r="E1195" s="36">
        <f>WORKDAY(D1195,10,Table4[Tətil günləri])</f>
        <v>43332</v>
      </c>
      <c r="F1195" s="22" t="str">
        <f t="shared" si="37"/>
        <v/>
      </c>
      <c r="G1195" s="22" t="s">
        <v>235</v>
      </c>
      <c r="H1195" s="22" t="s">
        <v>7312</v>
      </c>
      <c r="I1195" s="22" t="s">
        <v>7313</v>
      </c>
      <c r="J1195" s="22" t="s">
        <v>84</v>
      </c>
      <c r="K1195" s="22" t="s">
        <v>7314</v>
      </c>
      <c r="L1195" s="22">
        <v>1322</v>
      </c>
      <c r="M1195" s="22" t="s">
        <v>313</v>
      </c>
      <c r="N1195" s="22" t="s">
        <v>541</v>
      </c>
      <c r="O1195" s="22" t="s">
        <v>542</v>
      </c>
      <c r="P1195" s="36">
        <v>26899</v>
      </c>
      <c r="Q1195" s="22" t="s">
        <v>7315</v>
      </c>
      <c r="R1195" s="73" t="s">
        <v>542</v>
      </c>
      <c r="S1195" s="27" t="s">
        <v>227</v>
      </c>
      <c r="T1195" s="101" t="s">
        <v>544</v>
      </c>
      <c r="U1195" s="261" t="s">
        <v>254</v>
      </c>
      <c r="V1195" s="73"/>
      <c r="W1195" s="22" t="s">
        <v>9674</v>
      </c>
      <c r="X1195" s="45" t="s">
        <v>9675</v>
      </c>
      <c r="Y1195" s="22"/>
      <c r="Z1195" s="22"/>
      <c r="AA1195" s="22" t="s">
        <v>230</v>
      </c>
      <c r="AB1195" s="22"/>
      <c r="AC1195" s="22"/>
      <c r="AD1195" s="22" t="s">
        <v>237</v>
      </c>
      <c r="AE1195" s="22" t="s">
        <v>254</v>
      </c>
      <c r="AF1195" s="37">
        <v>43329</v>
      </c>
      <c r="AG1195" s="64" t="s">
        <v>7987</v>
      </c>
      <c r="AH1195" s="159" t="s">
        <v>7989</v>
      </c>
      <c r="AI1195" s="22"/>
      <c r="AJ1195" s="22"/>
      <c r="AK1195" s="22">
        <f ca="1">NETWORKDAYS(TODAY(),E1195,Table4[Tətil günləri])</f>
        <v>-140</v>
      </c>
      <c r="AL1195" s="18">
        <f t="shared" ca="1" si="38"/>
        <v>-139</v>
      </c>
      <c r="AM1195" s="18"/>
      <c r="AN1195" s="18"/>
    </row>
    <row r="1196" spans="1:40" ht="62.5">
      <c r="A1196" s="22">
        <v>440</v>
      </c>
      <c r="B1196" s="22" t="s">
        <v>7051</v>
      </c>
      <c r="C1196" s="37">
        <v>43305</v>
      </c>
      <c r="D1196" s="37">
        <v>43318</v>
      </c>
      <c r="E1196" s="36">
        <f>WORKDAY(D1196,10,Table4[Tətil günləri])</f>
        <v>43332</v>
      </c>
      <c r="F1196" s="22" t="str">
        <f t="shared" si="37"/>
        <v/>
      </c>
      <c r="G1196" s="22" t="s">
        <v>235</v>
      </c>
      <c r="H1196" s="43" t="s">
        <v>7916</v>
      </c>
      <c r="I1196" s="22" t="s">
        <v>7316</v>
      </c>
      <c r="J1196" s="22" t="s">
        <v>57</v>
      </c>
      <c r="K1196" s="22" t="s">
        <v>650</v>
      </c>
      <c r="L1196" s="22">
        <v>3117</v>
      </c>
      <c r="M1196" s="22" t="s">
        <v>1039</v>
      </c>
      <c r="N1196" s="22" t="s">
        <v>340</v>
      </c>
      <c r="O1196" s="22" t="s">
        <v>341</v>
      </c>
      <c r="P1196" s="36">
        <v>29007</v>
      </c>
      <c r="Q1196" s="22" t="s">
        <v>1019</v>
      </c>
      <c r="R1196" s="73" t="s">
        <v>341</v>
      </c>
      <c r="S1196" s="27" t="s">
        <v>228</v>
      </c>
      <c r="T1196" s="37">
        <v>43400</v>
      </c>
      <c r="U1196" s="261" t="s">
        <v>254</v>
      </c>
      <c r="V1196" s="73"/>
      <c r="W1196" s="22" t="s">
        <v>9676</v>
      </c>
      <c r="X1196" s="22" t="s">
        <v>9677</v>
      </c>
      <c r="Y1196" s="22"/>
      <c r="Z1196" s="37"/>
      <c r="AA1196" s="22" t="s">
        <v>231</v>
      </c>
      <c r="AB1196" s="22"/>
      <c r="AC1196" s="22" t="s">
        <v>8105</v>
      </c>
      <c r="AD1196" s="22" t="s">
        <v>237</v>
      </c>
      <c r="AE1196" s="22" t="s">
        <v>941</v>
      </c>
      <c r="AF1196" s="37">
        <v>43339</v>
      </c>
      <c r="AG1196" s="53" t="s">
        <v>8106</v>
      </c>
      <c r="AH1196" s="159" t="s">
        <v>7521</v>
      </c>
      <c r="AI1196" s="22"/>
      <c r="AJ1196" s="22"/>
      <c r="AK1196" s="22">
        <f ca="1">NETWORKDAYS(TODAY(),E1196,Table4[Tətil günləri])</f>
        <v>-140</v>
      </c>
      <c r="AL1196" s="18">
        <f t="shared" ca="1" si="38"/>
        <v>-139</v>
      </c>
      <c r="AM1196" s="18"/>
      <c r="AN1196" s="18"/>
    </row>
    <row r="1197" spans="1:40" ht="81.55">
      <c r="A1197" s="22">
        <v>441</v>
      </c>
      <c r="B1197" s="22" t="s">
        <v>7330</v>
      </c>
      <c r="C1197" s="37">
        <v>43313</v>
      </c>
      <c r="D1197" s="37">
        <v>43318</v>
      </c>
      <c r="E1197" s="36">
        <f>WORKDAY(D1197,10,Table4[Tətil günləri])</f>
        <v>43332</v>
      </c>
      <c r="F1197" s="22" t="str">
        <f t="shared" si="37"/>
        <v/>
      </c>
      <c r="G1197" s="22" t="s">
        <v>235</v>
      </c>
      <c r="H1197" s="22" t="s">
        <v>7331</v>
      </c>
      <c r="I1197" s="22" t="s">
        <v>7332</v>
      </c>
      <c r="J1197" s="22" t="s">
        <v>7333</v>
      </c>
      <c r="K1197" s="22" t="s">
        <v>7334</v>
      </c>
      <c r="L1197" s="22">
        <v>2146</v>
      </c>
      <c r="M1197" s="22" t="s">
        <v>1546</v>
      </c>
      <c r="N1197" s="22" t="s">
        <v>1017</v>
      </c>
      <c r="O1197" s="22" t="s">
        <v>1018</v>
      </c>
      <c r="P1197" s="36">
        <v>21427</v>
      </c>
      <c r="Q1197" s="22" t="s">
        <v>4033</v>
      </c>
      <c r="R1197" s="73" t="s">
        <v>1020</v>
      </c>
      <c r="S1197" s="27" t="s">
        <v>228</v>
      </c>
      <c r="T1197" s="37">
        <v>43348</v>
      </c>
      <c r="U1197" s="261" t="s">
        <v>254</v>
      </c>
      <c r="V1197" s="73"/>
      <c r="W1197" s="197" t="s">
        <v>9678</v>
      </c>
      <c r="X1197" s="197" t="s">
        <v>9679</v>
      </c>
      <c r="Y1197" s="22"/>
      <c r="Z1197" s="37"/>
      <c r="AA1197" s="22" t="s">
        <v>231</v>
      </c>
      <c r="AB1197" s="22"/>
      <c r="AC1197" s="22" t="s">
        <v>9225</v>
      </c>
      <c r="AD1197" s="22" t="s">
        <v>237</v>
      </c>
      <c r="AE1197" s="22" t="s">
        <v>254</v>
      </c>
      <c r="AF1197" s="37">
        <v>43378</v>
      </c>
      <c r="AG1197" s="53" t="s">
        <v>9223</v>
      </c>
      <c r="AH1197" s="159" t="s">
        <v>9224</v>
      </c>
      <c r="AI1197" s="22"/>
      <c r="AJ1197" s="22"/>
      <c r="AK1197" s="22">
        <f ca="1">NETWORKDAYS(TODAY(),E1197,Table4[Tətil günləri])</f>
        <v>-140</v>
      </c>
      <c r="AL1197" s="18">
        <f t="shared" ca="1" si="38"/>
        <v>-139</v>
      </c>
      <c r="AM1197" s="18"/>
      <c r="AN1197" s="18"/>
    </row>
    <row r="1198" spans="1:40" ht="63" customHeight="1">
      <c r="A1198" s="22">
        <v>442</v>
      </c>
      <c r="B1198" s="22">
        <v>399</v>
      </c>
      <c r="C1198" s="37">
        <v>43318</v>
      </c>
      <c r="D1198" s="37">
        <v>43318</v>
      </c>
      <c r="E1198" s="36">
        <f>WORKDAY(D1198,10,Table4[Tətil günləri])</f>
        <v>43332</v>
      </c>
      <c r="F1198" s="22" t="str">
        <f t="shared" si="37"/>
        <v/>
      </c>
      <c r="G1198" s="22" t="s">
        <v>235</v>
      </c>
      <c r="H1198" s="22" t="s">
        <v>7335</v>
      </c>
      <c r="I1198" s="22" t="s">
        <v>7336</v>
      </c>
      <c r="J1198" s="22" t="s">
        <v>96</v>
      </c>
      <c r="K1198" s="22" t="s">
        <v>7337</v>
      </c>
      <c r="L1198" s="22">
        <v>2330</v>
      </c>
      <c r="M1198" s="22" t="s">
        <v>7338</v>
      </c>
      <c r="N1198" s="22" t="s">
        <v>3726</v>
      </c>
      <c r="O1198" s="22" t="s">
        <v>3726</v>
      </c>
      <c r="P1198" s="36">
        <v>29786</v>
      </c>
      <c r="Q1198" s="22" t="s">
        <v>7339</v>
      </c>
      <c r="R1198" s="22" t="s">
        <v>3726</v>
      </c>
      <c r="S1198" s="22" t="s">
        <v>228</v>
      </c>
      <c r="T1198" s="37">
        <v>43342</v>
      </c>
      <c r="U1198" s="37" t="s">
        <v>254</v>
      </c>
      <c r="V1198" s="73" t="s">
        <v>7174</v>
      </c>
      <c r="W1198" s="22" t="s">
        <v>9680</v>
      </c>
      <c r="X1198" s="45" t="s">
        <v>9681</v>
      </c>
      <c r="Y1198" s="22"/>
      <c r="Z1198" s="37"/>
      <c r="AA1198" s="22" t="s">
        <v>231</v>
      </c>
      <c r="AB1198" s="22"/>
      <c r="AC1198" s="22"/>
      <c r="AD1198" s="22" t="s">
        <v>237</v>
      </c>
      <c r="AE1198" s="22" t="s">
        <v>254</v>
      </c>
      <c r="AF1198" s="67">
        <v>43322</v>
      </c>
      <c r="AG1198" s="64" t="s">
        <v>7510</v>
      </c>
      <c r="AH1198" s="159"/>
      <c r="AI1198" s="22"/>
      <c r="AJ1198" s="22"/>
      <c r="AK1198" s="22">
        <f ca="1">NETWORKDAYS(TODAY(),E1198,Table4[Tətil günləri])</f>
        <v>-140</v>
      </c>
      <c r="AL1198" s="18">
        <f t="shared" ca="1" si="38"/>
        <v>-139</v>
      </c>
      <c r="AM1198" s="18"/>
      <c r="AN1198" s="18"/>
    </row>
    <row r="1199" spans="1:40" ht="64.55" customHeight="1">
      <c r="A1199" s="22">
        <v>442</v>
      </c>
      <c r="B1199" s="22">
        <v>399</v>
      </c>
      <c r="C1199" s="37">
        <v>43318</v>
      </c>
      <c r="D1199" s="37">
        <v>43318</v>
      </c>
      <c r="E1199" s="36">
        <f>WORKDAY(D1199,10,Table4[Tətil günləri])</f>
        <v>43332</v>
      </c>
      <c r="F1199" s="22" t="str">
        <f t="shared" si="37"/>
        <v/>
      </c>
      <c r="G1199" s="22" t="s">
        <v>235</v>
      </c>
      <c r="H1199" s="22">
        <v>510587001</v>
      </c>
      <c r="I1199" s="22" t="s">
        <v>7340</v>
      </c>
      <c r="J1199" s="22" t="s">
        <v>57</v>
      </c>
      <c r="K1199" s="22" t="s">
        <v>6883</v>
      </c>
      <c r="L1199" s="22">
        <v>2341</v>
      </c>
      <c r="M1199" s="22" t="s">
        <v>6884</v>
      </c>
      <c r="N1199" s="22" t="s">
        <v>3726</v>
      </c>
      <c r="O1199" s="22" t="s">
        <v>3726</v>
      </c>
      <c r="P1199" s="36">
        <v>18961</v>
      </c>
      <c r="Q1199" s="22" t="s">
        <v>6885</v>
      </c>
      <c r="R1199" s="22" t="s">
        <v>3726</v>
      </c>
      <c r="S1199" s="22" t="s">
        <v>228</v>
      </c>
      <c r="T1199" s="110">
        <v>43168</v>
      </c>
      <c r="U1199" s="37" t="s">
        <v>254</v>
      </c>
      <c r="V1199" s="73" t="s">
        <v>7174</v>
      </c>
      <c r="W1199" s="22" t="s">
        <v>9682</v>
      </c>
      <c r="X1199" s="45" t="s">
        <v>9683</v>
      </c>
      <c r="Y1199" s="22"/>
      <c r="Z1199" s="22"/>
      <c r="AA1199" s="22" t="s">
        <v>231</v>
      </c>
      <c r="AB1199" s="22"/>
      <c r="AC1199" s="22"/>
      <c r="AD1199" s="22" t="s">
        <v>237</v>
      </c>
      <c r="AE1199" s="22" t="s">
        <v>254</v>
      </c>
      <c r="AF1199" s="67">
        <v>43322</v>
      </c>
      <c r="AG1199" s="64" t="s">
        <v>7510</v>
      </c>
      <c r="AH1199" s="159"/>
      <c r="AI1199" s="22"/>
      <c r="AJ1199" s="22"/>
      <c r="AK1199" s="22">
        <f ca="1">NETWORKDAYS(TODAY(),E1199,Table4[Tətil günləri])</f>
        <v>-140</v>
      </c>
      <c r="AL1199" s="18">
        <f t="shared" ca="1" si="38"/>
        <v>-139</v>
      </c>
      <c r="AM1199" s="18"/>
      <c r="AN1199" s="18"/>
    </row>
    <row r="1200" spans="1:40" ht="71.349999999999994" customHeight="1">
      <c r="A1200" s="22">
        <v>442</v>
      </c>
      <c r="B1200" s="22">
        <v>399</v>
      </c>
      <c r="C1200" s="37">
        <v>43318</v>
      </c>
      <c r="D1200" s="37">
        <v>43318</v>
      </c>
      <c r="E1200" s="36">
        <f>WORKDAY(D1200,10,Table4[Tətil günləri])</f>
        <v>43332</v>
      </c>
      <c r="F1200" s="22" t="str">
        <f t="shared" si="37"/>
        <v/>
      </c>
      <c r="G1200" s="22" t="s">
        <v>235</v>
      </c>
      <c r="H1200" s="22">
        <v>181182310</v>
      </c>
      <c r="I1200" s="22" t="s">
        <v>7341</v>
      </c>
      <c r="J1200" s="22" t="s">
        <v>89</v>
      </c>
      <c r="K1200" s="22" t="s">
        <v>6883</v>
      </c>
      <c r="L1200" s="22">
        <v>2341</v>
      </c>
      <c r="M1200" s="22" t="s">
        <v>6884</v>
      </c>
      <c r="N1200" s="22" t="s">
        <v>3726</v>
      </c>
      <c r="O1200" s="22" t="s">
        <v>3726</v>
      </c>
      <c r="P1200" s="36">
        <v>31648</v>
      </c>
      <c r="Q1200" s="22" t="s">
        <v>6885</v>
      </c>
      <c r="R1200" s="22" t="s">
        <v>3726</v>
      </c>
      <c r="S1200" s="22" t="s">
        <v>228</v>
      </c>
      <c r="T1200" s="101">
        <v>43369</v>
      </c>
      <c r="U1200" s="37" t="s">
        <v>254</v>
      </c>
      <c r="V1200" s="73" t="s">
        <v>7174</v>
      </c>
      <c r="W1200" s="22" t="s">
        <v>9684</v>
      </c>
      <c r="X1200" s="45" t="s">
        <v>9685</v>
      </c>
      <c r="Y1200" s="22"/>
      <c r="Z1200" s="22"/>
      <c r="AA1200" s="22" t="s">
        <v>231</v>
      </c>
      <c r="AB1200" s="22"/>
      <c r="AC1200" s="22"/>
      <c r="AD1200" s="22" t="s">
        <v>237</v>
      </c>
      <c r="AE1200" s="22" t="s">
        <v>254</v>
      </c>
      <c r="AF1200" s="67">
        <v>43322</v>
      </c>
      <c r="AG1200" s="64" t="s">
        <v>7510</v>
      </c>
      <c r="AH1200" s="159"/>
      <c r="AI1200" s="22"/>
      <c r="AJ1200" s="22"/>
      <c r="AK1200" s="22">
        <f ca="1">NETWORKDAYS(TODAY(),E1200,Table4[Tətil günləri])</f>
        <v>-140</v>
      </c>
      <c r="AL1200" s="18">
        <f t="shared" ca="1" si="38"/>
        <v>-139</v>
      </c>
      <c r="AM1200" s="18"/>
      <c r="AN1200" s="18"/>
    </row>
    <row r="1201" spans="1:40" ht="41.95" customHeight="1">
      <c r="A1201" s="22">
        <v>442</v>
      </c>
      <c r="B1201" s="22">
        <v>399</v>
      </c>
      <c r="C1201" s="37">
        <v>43318</v>
      </c>
      <c r="D1201" s="37">
        <v>43318</v>
      </c>
      <c r="E1201" s="36">
        <f>WORKDAY(D1201,10,Table4[Tətil günləri])</f>
        <v>43332</v>
      </c>
      <c r="F1201" s="22" t="str">
        <f t="shared" si="37"/>
        <v/>
      </c>
      <c r="G1201" s="22" t="s">
        <v>235</v>
      </c>
      <c r="H1201" s="22">
        <v>8173679</v>
      </c>
      <c r="I1201" s="22" t="s">
        <v>7342</v>
      </c>
      <c r="J1201" s="22" t="s">
        <v>105</v>
      </c>
      <c r="K1201" s="22" t="s">
        <v>6883</v>
      </c>
      <c r="L1201" s="22">
        <v>2341</v>
      </c>
      <c r="M1201" s="22" t="s">
        <v>6884</v>
      </c>
      <c r="N1201" s="22" t="s">
        <v>3726</v>
      </c>
      <c r="O1201" s="22" t="s">
        <v>3726</v>
      </c>
      <c r="P1201" s="36">
        <v>29599</v>
      </c>
      <c r="Q1201" s="22" t="s">
        <v>6885</v>
      </c>
      <c r="R1201" s="22" t="s">
        <v>3726</v>
      </c>
      <c r="S1201" s="22" t="s">
        <v>228</v>
      </c>
      <c r="T1201" s="37">
        <v>43109</v>
      </c>
      <c r="U1201" s="37" t="s">
        <v>254</v>
      </c>
      <c r="V1201" s="73" t="s">
        <v>7174</v>
      </c>
      <c r="W1201" s="22" t="s">
        <v>9686</v>
      </c>
      <c r="X1201" s="45" t="s">
        <v>9687</v>
      </c>
      <c r="Y1201" s="22"/>
      <c r="Z1201" s="22"/>
      <c r="AA1201" s="22" t="s">
        <v>231</v>
      </c>
      <c r="AB1201" s="22"/>
      <c r="AC1201" s="22"/>
      <c r="AD1201" s="22" t="s">
        <v>237</v>
      </c>
      <c r="AE1201" s="22" t="s">
        <v>254</v>
      </c>
      <c r="AF1201" s="67">
        <v>43322</v>
      </c>
      <c r="AG1201" s="64" t="s">
        <v>7510</v>
      </c>
      <c r="AH1201" s="159"/>
      <c r="AI1201" s="22"/>
      <c r="AJ1201" s="22"/>
      <c r="AK1201" s="22">
        <f ca="1">NETWORKDAYS(TODAY(),E1201,Table4[Tətil günləri])</f>
        <v>-140</v>
      </c>
      <c r="AL1201" s="18">
        <f t="shared" ca="1" si="38"/>
        <v>-139</v>
      </c>
      <c r="AM1201" s="18"/>
      <c r="AN1201" s="18"/>
    </row>
    <row r="1202" spans="1:40" ht="156.75" customHeight="1">
      <c r="A1202" s="22">
        <v>443</v>
      </c>
      <c r="B1202" s="22" t="s">
        <v>7369</v>
      </c>
      <c r="C1202" s="36">
        <v>43307</v>
      </c>
      <c r="D1202" s="37">
        <v>43319</v>
      </c>
      <c r="E1202" s="36">
        <f>WORKDAY(D1202,10,Table4[Tətil günləri])</f>
        <v>43333</v>
      </c>
      <c r="F1202" s="22" t="str">
        <f t="shared" si="37"/>
        <v/>
      </c>
      <c r="G1202" s="22" t="s">
        <v>235</v>
      </c>
      <c r="H1202" s="22">
        <v>511270586</v>
      </c>
      <c r="I1202" s="22" t="s">
        <v>7343</v>
      </c>
      <c r="J1202" s="22" t="s">
        <v>57</v>
      </c>
      <c r="K1202" s="22" t="s">
        <v>7344</v>
      </c>
      <c r="L1202" s="22">
        <v>3152</v>
      </c>
      <c r="M1202" s="22" t="s">
        <v>1646</v>
      </c>
      <c r="N1202" s="22" t="s">
        <v>275</v>
      </c>
      <c r="O1202" s="22" t="s">
        <v>259</v>
      </c>
      <c r="P1202" s="36">
        <v>18699</v>
      </c>
      <c r="Q1202" s="22" t="s">
        <v>7345</v>
      </c>
      <c r="R1202" s="73" t="s">
        <v>261</v>
      </c>
      <c r="S1202" s="22" t="s">
        <v>228</v>
      </c>
      <c r="T1202" s="251">
        <v>43465</v>
      </c>
      <c r="U1202" s="251">
        <v>43830</v>
      </c>
      <c r="V1202" s="73"/>
      <c r="W1202" s="22" t="s">
        <v>9688</v>
      </c>
      <c r="X1202" s="45" t="s">
        <v>9689</v>
      </c>
      <c r="Y1202" s="22"/>
      <c r="Z1202" s="22"/>
      <c r="AA1202" s="22" t="s">
        <v>243</v>
      </c>
      <c r="AB1202" s="22"/>
      <c r="AC1202" s="22"/>
      <c r="AD1202" s="22" t="s">
        <v>237</v>
      </c>
      <c r="AE1202" s="22" t="s">
        <v>941</v>
      </c>
      <c r="AF1202" s="37">
        <v>43343</v>
      </c>
      <c r="AG1202" s="64" t="s">
        <v>8315</v>
      </c>
      <c r="AH1202" s="159"/>
      <c r="AI1202" s="22"/>
      <c r="AJ1202" s="22"/>
      <c r="AK1202" s="22">
        <f ca="1">NETWORKDAYS(TODAY(),E1202,Table4[Tətil günləri])</f>
        <v>-139</v>
      </c>
      <c r="AL1202" s="18">
        <f t="shared" ca="1" si="38"/>
        <v>-138</v>
      </c>
      <c r="AM1202" s="18"/>
      <c r="AN1202" s="18"/>
    </row>
    <row r="1203" spans="1:40" ht="73.55" customHeight="1">
      <c r="A1203" s="22">
        <v>443</v>
      </c>
      <c r="B1203" s="22" t="s">
        <v>7369</v>
      </c>
      <c r="C1203" s="36">
        <v>43307</v>
      </c>
      <c r="D1203" s="37">
        <v>43319</v>
      </c>
      <c r="E1203" s="36">
        <f>WORKDAY(D1203,10,Table4[Tətil günləri])</f>
        <v>43333</v>
      </c>
      <c r="F1203" s="22" t="str">
        <f t="shared" si="37"/>
        <v/>
      </c>
      <c r="G1203" s="22" t="s">
        <v>235</v>
      </c>
      <c r="H1203" s="22">
        <v>532762752</v>
      </c>
      <c r="I1203" s="22" t="s">
        <v>7346</v>
      </c>
      <c r="J1203" s="22" t="s">
        <v>57</v>
      </c>
      <c r="K1203" s="22" t="s">
        <v>7347</v>
      </c>
      <c r="L1203" s="22">
        <v>2141</v>
      </c>
      <c r="M1203" s="22" t="s">
        <v>809</v>
      </c>
      <c r="N1203" s="22" t="s">
        <v>275</v>
      </c>
      <c r="O1203" s="22" t="s">
        <v>259</v>
      </c>
      <c r="P1203" s="36">
        <v>31496</v>
      </c>
      <c r="Q1203" s="22" t="s">
        <v>7348</v>
      </c>
      <c r="R1203" s="73" t="s">
        <v>261</v>
      </c>
      <c r="S1203" s="22" t="s">
        <v>228</v>
      </c>
      <c r="T1203" s="264">
        <v>43463</v>
      </c>
      <c r="U1203" s="260">
        <v>44196</v>
      </c>
      <c r="V1203" s="73"/>
      <c r="W1203" s="22" t="s">
        <v>9690</v>
      </c>
      <c r="X1203" s="45" t="s">
        <v>9691</v>
      </c>
      <c r="Y1203" s="22"/>
      <c r="Z1203" s="37"/>
      <c r="AA1203" s="22" t="s">
        <v>7174</v>
      </c>
      <c r="AB1203" s="22"/>
      <c r="AC1203" s="22"/>
      <c r="AD1203" s="22" t="s">
        <v>238</v>
      </c>
      <c r="AE1203" s="22"/>
      <c r="AF1203" s="37">
        <v>43362</v>
      </c>
      <c r="AG1203" s="64" t="s">
        <v>8836</v>
      </c>
      <c r="AH1203" s="159" t="s">
        <v>8837</v>
      </c>
      <c r="AI1203" s="22"/>
      <c r="AJ1203" s="22"/>
      <c r="AK1203" s="22">
        <f ca="1">NETWORKDAYS(TODAY(),E1203,Table4[Tətil günləri])</f>
        <v>-139</v>
      </c>
      <c r="AL1203" s="18">
        <f t="shared" ca="1" si="38"/>
        <v>-138</v>
      </c>
      <c r="AM1203" s="18"/>
      <c r="AN1203" s="18"/>
    </row>
    <row r="1204" spans="1:40" ht="70.5" customHeight="1">
      <c r="A1204" s="22">
        <v>443</v>
      </c>
      <c r="B1204" s="22" t="s">
        <v>7369</v>
      </c>
      <c r="C1204" s="36">
        <v>43307</v>
      </c>
      <c r="D1204" s="37">
        <v>43319</v>
      </c>
      <c r="E1204" s="36">
        <f>WORKDAY(D1204,10,Table4[Tətil günləri])</f>
        <v>43333</v>
      </c>
      <c r="F1204" s="22" t="str">
        <f t="shared" si="37"/>
        <v/>
      </c>
      <c r="G1204" s="22" t="s">
        <v>235</v>
      </c>
      <c r="H1204" s="22" t="s">
        <v>7349</v>
      </c>
      <c r="I1204" s="22" t="s">
        <v>7350</v>
      </c>
      <c r="J1204" s="22" t="s">
        <v>87</v>
      </c>
      <c r="K1204" s="22" t="s">
        <v>7351</v>
      </c>
      <c r="L1204" s="22">
        <v>3151</v>
      </c>
      <c r="M1204" s="22" t="s">
        <v>3195</v>
      </c>
      <c r="N1204" s="45" t="s">
        <v>275</v>
      </c>
      <c r="O1204" s="22" t="s">
        <v>259</v>
      </c>
      <c r="P1204" s="36">
        <v>29718</v>
      </c>
      <c r="Q1204" s="22" t="s">
        <v>7352</v>
      </c>
      <c r="R1204" s="73" t="s">
        <v>261</v>
      </c>
      <c r="S1204" s="27" t="s">
        <v>228</v>
      </c>
      <c r="T1204" s="261">
        <v>43465</v>
      </c>
      <c r="U1204" s="260">
        <v>44196</v>
      </c>
      <c r="V1204" s="73"/>
      <c r="W1204" s="22" t="s">
        <v>9692</v>
      </c>
      <c r="X1204" s="45" t="s">
        <v>9693</v>
      </c>
      <c r="Y1204" s="22"/>
      <c r="Z1204" s="37"/>
      <c r="AA1204" s="22" t="s">
        <v>243</v>
      </c>
      <c r="AB1204" s="22"/>
      <c r="AC1204" s="22"/>
      <c r="AD1204" s="22" t="s">
        <v>237</v>
      </c>
      <c r="AE1204" s="22" t="s">
        <v>941</v>
      </c>
      <c r="AF1204" s="37">
        <v>43343</v>
      </c>
      <c r="AG1204" s="64" t="s">
        <v>8315</v>
      </c>
      <c r="AH1204" s="159"/>
      <c r="AI1204" s="22"/>
      <c r="AJ1204" s="22"/>
      <c r="AK1204" s="22">
        <f ca="1">NETWORKDAYS(TODAY(),E1204,Table4[Tətil günləri])</f>
        <v>-139</v>
      </c>
      <c r="AL1204" s="18">
        <f t="shared" ca="1" si="38"/>
        <v>-138</v>
      </c>
      <c r="AM1204" s="18"/>
      <c r="AN1204" s="18"/>
    </row>
    <row r="1205" spans="1:40" ht="110.25" customHeight="1">
      <c r="A1205" s="22">
        <v>443</v>
      </c>
      <c r="B1205" s="22" t="s">
        <v>7369</v>
      </c>
      <c r="C1205" s="36">
        <v>43307</v>
      </c>
      <c r="D1205" s="37">
        <v>43319</v>
      </c>
      <c r="E1205" s="36">
        <f>WORKDAY(D1205,10,Table4[Tətil günləri])</f>
        <v>43333</v>
      </c>
      <c r="F1205" s="22" t="str">
        <f t="shared" si="37"/>
        <v/>
      </c>
      <c r="G1205" s="22" t="s">
        <v>235</v>
      </c>
      <c r="H1205" s="43" t="s">
        <v>7669</v>
      </c>
      <c r="I1205" s="22" t="s">
        <v>1648</v>
      </c>
      <c r="J1205" s="22" t="s">
        <v>57</v>
      </c>
      <c r="K1205" s="22" t="s">
        <v>1649</v>
      </c>
      <c r="L1205" s="22">
        <v>2149</v>
      </c>
      <c r="M1205" s="22" t="s">
        <v>1650</v>
      </c>
      <c r="N1205" s="45" t="s">
        <v>275</v>
      </c>
      <c r="O1205" s="22" t="s">
        <v>259</v>
      </c>
      <c r="P1205" s="36">
        <v>20054</v>
      </c>
      <c r="Q1205" s="22" t="s">
        <v>1651</v>
      </c>
      <c r="R1205" s="73" t="s">
        <v>261</v>
      </c>
      <c r="S1205" s="27" t="s">
        <v>228</v>
      </c>
      <c r="T1205" s="261">
        <v>43465</v>
      </c>
      <c r="U1205" s="260">
        <v>44196</v>
      </c>
      <c r="V1205" s="73"/>
      <c r="W1205" s="22" t="s">
        <v>9694</v>
      </c>
      <c r="X1205" s="45" t="s">
        <v>9695</v>
      </c>
      <c r="Y1205" s="22"/>
      <c r="Z1205" s="22"/>
      <c r="AA1205" s="22" t="s">
        <v>243</v>
      </c>
      <c r="AB1205" s="22"/>
      <c r="AC1205" s="22"/>
      <c r="AD1205" s="22" t="s">
        <v>237</v>
      </c>
      <c r="AE1205" s="22" t="s">
        <v>941</v>
      </c>
      <c r="AF1205" s="37">
        <v>43343</v>
      </c>
      <c r="AG1205" s="64" t="s">
        <v>8315</v>
      </c>
      <c r="AH1205" s="159"/>
      <c r="AI1205" s="22"/>
      <c r="AJ1205" s="22"/>
      <c r="AK1205" s="22">
        <f ca="1">NETWORKDAYS(TODAY(),E1205,Table4[Tətil günləri])</f>
        <v>-139</v>
      </c>
      <c r="AL1205" s="18">
        <f t="shared" ca="1" si="38"/>
        <v>-138</v>
      </c>
      <c r="AM1205" s="18"/>
      <c r="AN1205" s="18"/>
    </row>
    <row r="1206" spans="1:40" s="21" customFormat="1" ht="97.5" customHeight="1">
      <c r="A1206" s="22">
        <v>443</v>
      </c>
      <c r="B1206" s="22" t="s">
        <v>7369</v>
      </c>
      <c r="C1206" s="36">
        <v>43307</v>
      </c>
      <c r="D1206" s="37">
        <v>43319</v>
      </c>
      <c r="E1206" s="36">
        <f>WORKDAY(D1206,10,Table4[Tətil günləri])</f>
        <v>43333</v>
      </c>
      <c r="F1206" s="22" t="str">
        <f t="shared" si="37"/>
        <v/>
      </c>
      <c r="G1206" s="22" t="s">
        <v>235</v>
      </c>
      <c r="H1206" s="46" t="s">
        <v>7670</v>
      </c>
      <c r="I1206" s="38" t="s">
        <v>7353</v>
      </c>
      <c r="J1206" s="22" t="s">
        <v>179</v>
      </c>
      <c r="K1206" s="38" t="s">
        <v>7354</v>
      </c>
      <c r="L1206" s="79">
        <v>2150</v>
      </c>
      <c r="M1206" s="38" t="s">
        <v>1650</v>
      </c>
      <c r="N1206" s="38" t="s">
        <v>275</v>
      </c>
      <c r="O1206" s="38" t="s">
        <v>259</v>
      </c>
      <c r="P1206" s="39">
        <v>30059</v>
      </c>
      <c r="Q1206" s="38" t="s">
        <v>7355</v>
      </c>
      <c r="R1206" s="79" t="s">
        <v>261</v>
      </c>
      <c r="S1206" s="27" t="s">
        <v>228</v>
      </c>
      <c r="T1206" s="251">
        <v>43465</v>
      </c>
      <c r="U1206" s="264">
        <v>44926</v>
      </c>
      <c r="V1206" s="73"/>
      <c r="W1206" s="22" t="s">
        <v>9696</v>
      </c>
      <c r="X1206" s="45" t="s">
        <v>9697</v>
      </c>
      <c r="Y1206" s="22"/>
      <c r="Z1206" s="38"/>
      <c r="AA1206" s="22" t="s">
        <v>243</v>
      </c>
      <c r="AB1206" s="38"/>
      <c r="AC1206" s="38"/>
      <c r="AD1206" s="22" t="s">
        <v>237</v>
      </c>
      <c r="AE1206" s="22" t="s">
        <v>941</v>
      </c>
      <c r="AF1206" s="37">
        <v>43343</v>
      </c>
      <c r="AG1206" s="64" t="s">
        <v>8315</v>
      </c>
      <c r="AH1206" s="170"/>
      <c r="AI1206" s="38"/>
      <c r="AJ1206" s="38"/>
      <c r="AK1206" s="22">
        <f ca="1">NETWORKDAYS(TODAY(),E1206,Table4[Tətil günləri])</f>
        <v>-139</v>
      </c>
      <c r="AL1206" s="18">
        <f t="shared" ca="1" si="38"/>
        <v>-138</v>
      </c>
      <c r="AM1206" s="20"/>
      <c r="AN1206" s="20"/>
    </row>
    <row r="1207" spans="1:40" ht="64.55" customHeight="1">
      <c r="A1207" s="22">
        <v>443</v>
      </c>
      <c r="B1207" s="22" t="s">
        <v>7369</v>
      </c>
      <c r="C1207" s="36">
        <v>43307</v>
      </c>
      <c r="D1207" s="37">
        <v>43319</v>
      </c>
      <c r="E1207" s="36">
        <f>WORKDAY(D1207,10,Table4[Tətil günləri])</f>
        <v>43333</v>
      </c>
      <c r="F1207" s="22" t="str">
        <f t="shared" si="37"/>
        <v/>
      </c>
      <c r="G1207" s="22" t="s">
        <v>235</v>
      </c>
      <c r="H1207" s="22">
        <v>505937037</v>
      </c>
      <c r="I1207" s="22" t="s">
        <v>7356</v>
      </c>
      <c r="J1207" s="22" t="s">
        <v>57</v>
      </c>
      <c r="K1207" s="22" t="s">
        <v>7357</v>
      </c>
      <c r="L1207" s="73">
        <v>2144</v>
      </c>
      <c r="M1207" s="22" t="s">
        <v>1867</v>
      </c>
      <c r="N1207" s="22" t="s">
        <v>275</v>
      </c>
      <c r="O1207" s="22" t="s">
        <v>259</v>
      </c>
      <c r="P1207" s="36">
        <v>21454</v>
      </c>
      <c r="Q1207" s="22" t="s">
        <v>7358</v>
      </c>
      <c r="R1207" s="73" t="s">
        <v>261</v>
      </c>
      <c r="S1207" s="27" t="s">
        <v>228</v>
      </c>
      <c r="T1207" s="251">
        <v>43465</v>
      </c>
      <c r="U1207" s="251">
        <v>43830</v>
      </c>
      <c r="V1207" s="73"/>
      <c r="W1207" s="22" t="s">
        <v>9698</v>
      </c>
      <c r="X1207" s="45" t="s">
        <v>9699</v>
      </c>
      <c r="Y1207" s="22"/>
      <c r="Z1207" s="22"/>
      <c r="AA1207" s="22" t="s">
        <v>243</v>
      </c>
      <c r="AB1207" s="22"/>
      <c r="AC1207" s="22"/>
      <c r="AD1207" s="22" t="s">
        <v>237</v>
      </c>
      <c r="AE1207" s="22" t="s">
        <v>941</v>
      </c>
      <c r="AF1207" s="37">
        <v>43343</v>
      </c>
      <c r="AG1207" s="64" t="s">
        <v>8315</v>
      </c>
      <c r="AH1207" s="159"/>
      <c r="AI1207" s="22"/>
      <c r="AJ1207" s="22"/>
      <c r="AK1207" s="22">
        <f ca="1">NETWORKDAYS(TODAY(),E1207,Table4[Tətil günləri])</f>
        <v>-139</v>
      </c>
      <c r="AL1207" s="18">
        <f t="shared" ca="1" si="38"/>
        <v>-138</v>
      </c>
      <c r="AM1207" s="18"/>
      <c r="AN1207" s="18"/>
    </row>
    <row r="1208" spans="1:40" ht="73.55" customHeight="1">
      <c r="A1208" s="22">
        <v>443</v>
      </c>
      <c r="B1208" s="22" t="s">
        <v>7369</v>
      </c>
      <c r="C1208" s="36">
        <v>43307</v>
      </c>
      <c r="D1208" s="37">
        <v>43319</v>
      </c>
      <c r="E1208" s="36">
        <f>WORKDAY(D1208,10,Table4[Tətil günləri])</f>
        <v>43333</v>
      </c>
      <c r="F1208" s="22" t="str">
        <f t="shared" si="37"/>
        <v/>
      </c>
      <c r="G1208" s="22" t="s">
        <v>235</v>
      </c>
      <c r="H1208" s="22">
        <v>801359788</v>
      </c>
      <c r="I1208" s="22" t="s">
        <v>7359</v>
      </c>
      <c r="J1208" s="22" t="s">
        <v>57</v>
      </c>
      <c r="K1208" s="22" t="s">
        <v>7360</v>
      </c>
      <c r="L1208" s="73">
        <v>3152</v>
      </c>
      <c r="M1208" s="22" t="s">
        <v>1646</v>
      </c>
      <c r="N1208" s="22" t="s">
        <v>275</v>
      </c>
      <c r="O1208" s="22" t="s">
        <v>259</v>
      </c>
      <c r="P1208" s="36">
        <v>24461</v>
      </c>
      <c r="Q1208" s="22" t="s">
        <v>7361</v>
      </c>
      <c r="R1208" s="73" t="s">
        <v>261</v>
      </c>
      <c r="S1208" s="27" t="s">
        <v>228</v>
      </c>
      <c r="T1208" s="264">
        <v>43452</v>
      </c>
      <c r="U1208" s="264">
        <v>44926</v>
      </c>
      <c r="V1208" s="73"/>
      <c r="W1208" s="22" t="s">
        <v>9700</v>
      </c>
      <c r="X1208" s="45" t="s">
        <v>9701</v>
      </c>
      <c r="Y1208" s="22"/>
      <c r="Z1208" s="22"/>
      <c r="AA1208" s="22" t="s">
        <v>243</v>
      </c>
      <c r="AB1208" s="22"/>
      <c r="AC1208" s="22"/>
      <c r="AD1208" s="22" t="s">
        <v>237</v>
      </c>
      <c r="AE1208" s="22" t="s">
        <v>941</v>
      </c>
      <c r="AF1208" s="37">
        <v>43343</v>
      </c>
      <c r="AG1208" s="64" t="s">
        <v>8315</v>
      </c>
      <c r="AH1208" s="173"/>
      <c r="AI1208" s="55"/>
      <c r="AJ1208" s="55"/>
      <c r="AK1208" s="22">
        <f ca="1">NETWORKDAYS(TODAY(),E1208,Table4[Tətil günləri])</f>
        <v>-139</v>
      </c>
      <c r="AL1208" s="18">
        <f t="shared" ca="1" si="38"/>
        <v>-138</v>
      </c>
    </row>
    <row r="1209" spans="1:40" ht="114.8" customHeight="1">
      <c r="A1209" s="22">
        <v>443</v>
      </c>
      <c r="B1209" s="22" t="s">
        <v>7369</v>
      </c>
      <c r="C1209" s="36">
        <v>43307</v>
      </c>
      <c r="D1209" s="37">
        <v>43319</v>
      </c>
      <c r="E1209" s="36">
        <f>WORKDAY(D1209,10,Table4[Tətil günləri])</f>
        <v>43333</v>
      </c>
      <c r="F1209" s="22" t="str">
        <f t="shared" si="37"/>
        <v/>
      </c>
      <c r="G1209" s="22" t="s">
        <v>235</v>
      </c>
      <c r="H1209" s="22" t="s">
        <v>3178</v>
      </c>
      <c r="I1209" s="22" t="s">
        <v>3179</v>
      </c>
      <c r="J1209" s="22" t="s">
        <v>94</v>
      </c>
      <c r="K1209" s="22" t="s">
        <v>7362</v>
      </c>
      <c r="L1209" s="73">
        <v>3152</v>
      </c>
      <c r="M1209" s="22" t="s">
        <v>1646</v>
      </c>
      <c r="N1209" s="22" t="s">
        <v>275</v>
      </c>
      <c r="O1209" s="22" t="s">
        <v>259</v>
      </c>
      <c r="P1209" s="36">
        <v>25449</v>
      </c>
      <c r="Q1209" s="22" t="s">
        <v>7363</v>
      </c>
      <c r="R1209" s="73" t="s">
        <v>261</v>
      </c>
      <c r="S1209" s="27" t="s">
        <v>228</v>
      </c>
      <c r="T1209" s="261">
        <v>43465</v>
      </c>
      <c r="U1209" s="260">
        <v>44196</v>
      </c>
      <c r="V1209" s="73"/>
      <c r="W1209" s="22" t="s">
        <v>9702</v>
      </c>
      <c r="X1209" s="45" t="s">
        <v>9703</v>
      </c>
      <c r="Y1209" s="22"/>
      <c r="Z1209" s="22"/>
      <c r="AA1209" s="22" t="s">
        <v>243</v>
      </c>
      <c r="AB1209" s="22"/>
      <c r="AC1209" s="22"/>
      <c r="AD1209" s="22" t="s">
        <v>237</v>
      </c>
      <c r="AE1209" s="22" t="s">
        <v>941</v>
      </c>
      <c r="AF1209" s="37">
        <v>43343</v>
      </c>
      <c r="AG1209" s="64" t="s">
        <v>8315</v>
      </c>
      <c r="AH1209" s="159"/>
      <c r="AI1209" s="22"/>
      <c r="AJ1209" s="22"/>
      <c r="AK1209" s="22">
        <f ca="1">NETWORKDAYS(TODAY(),E1209,Table4[Tətil günləri])</f>
        <v>-139</v>
      </c>
      <c r="AL1209" s="18">
        <f t="shared" ca="1" si="38"/>
        <v>-138</v>
      </c>
    </row>
    <row r="1210" spans="1:40" ht="98.35" customHeight="1">
      <c r="A1210" s="22">
        <v>443</v>
      </c>
      <c r="B1210" s="22" t="s">
        <v>7369</v>
      </c>
      <c r="C1210" s="36">
        <v>43307</v>
      </c>
      <c r="D1210" s="37">
        <v>43319</v>
      </c>
      <c r="E1210" s="36">
        <f>WORKDAY(D1210,10,Table4[Tətil günləri])</f>
        <v>43333</v>
      </c>
      <c r="F1210" s="22" t="str">
        <f t="shared" si="37"/>
        <v/>
      </c>
      <c r="G1210" s="22" t="s">
        <v>235</v>
      </c>
      <c r="H1210" s="43" t="s">
        <v>7671</v>
      </c>
      <c r="I1210" s="22" t="s">
        <v>7364</v>
      </c>
      <c r="J1210" s="22" t="s">
        <v>57</v>
      </c>
      <c r="K1210" s="22" t="s">
        <v>6781</v>
      </c>
      <c r="L1210" s="73">
        <v>2142</v>
      </c>
      <c r="M1210" s="22" t="s">
        <v>885</v>
      </c>
      <c r="N1210" s="22" t="s">
        <v>275</v>
      </c>
      <c r="O1210" s="22" t="s">
        <v>259</v>
      </c>
      <c r="P1210" s="36">
        <v>23933</v>
      </c>
      <c r="Q1210" s="22" t="s">
        <v>918</v>
      </c>
      <c r="R1210" s="73" t="s">
        <v>261</v>
      </c>
      <c r="S1210" s="27" t="s">
        <v>228</v>
      </c>
      <c r="T1210" s="251">
        <v>43465</v>
      </c>
      <c r="U1210" s="264">
        <v>43555</v>
      </c>
      <c r="V1210" s="73"/>
      <c r="W1210" s="22" t="s">
        <v>9704</v>
      </c>
      <c r="X1210" s="45" t="s">
        <v>9705</v>
      </c>
      <c r="Y1210" s="22"/>
      <c r="Z1210" s="22"/>
      <c r="AA1210" s="22" t="s">
        <v>243</v>
      </c>
      <c r="AB1210" s="22"/>
      <c r="AC1210" s="22"/>
      <c r="AD1210" s="22" t="s">
        <v>237</v>
      </c>
      <c r="AE1210" s="22" t="s">
        <v>8312</v>
      </c>
      <c r="AF1210" s="37">
        <v>43343</v>
      </c>
      <c r="AG1210" s="64" t="s">
        <v>8315</v>
      </c>
      <c r="AH1210" s="159"/>
      <c r="AI1210" s="22"/>
      <c r="AJ1210" s="22"/>
      <c r="AK1210" s="22">
        <f ca="1">NETWORKDAYS(TODAY(),E1210,Table4[Tətil günləri])</f>
        <v>-139</v>
      </c>
      <c r="AL1210" s="18">
        <f t="shared" ca="1" si="38"/>
        <v>-138</v>
      </c>
    </row>
    <row r="1211" spans="1:40" ht="93.25" customHeight="1">
      <c r="A1211" s="22">
        <v>443</v>
      </c>
      <c r="B1211" s="22" t="s">
        <v>7369</v>
      </c>
      <c r="C1211" s="36">
        <v>43307</v>
      </c>
      <c r="D1211" s="37">
        <v>43319</v>
      </c>
      <c r="E1211" s="36">
        <f>WORKDAY(D1211,10,Table4[Tətil günləri])</f>
        <v>43333</v>
      </c>
      <c r="F1211" s="22" t="str">
        <f t="shared" si="37"/>
        <v/>
      </c>
      <c r="G1211" s="22" t="s">
        <v>235</v>
      </c>
      <c r="H1211" s="22">
        <v>511213650</v>
      </c>
      <c r="I1211" s="22" t="s">
        <v>4346</v>
      </c>
      <c r="J1211" s="22" t="s">
        <v>57</v>
      </c>
      <c r="K1211" s="22" t="s">
        <v>4678</v>
      </c>
      <c r="L1211" s="73">
        <v>2141</v>
      </c>
      <c r="M1211" s="22" t="s">
        <v>809</v>
      </c>
      <c r="N1211" s="22" t="s">
        <v>275</v>
      </c>
      <c r="O1211" s="22" t="s">
        <v>259</v>
      </c>
      <c r="P1211" s="36">
        <v>30248</v>
      </c>
      <c r="Q1211" s="22" t="s">
        <v>7365</v>
      </c>
      <c r="R1211" s="73" t="s">
        <v>261</v>
      </c>
      <c r="S1211" s="27" t="s">
        <v>228</v>
      </c>
      <c r="T1211" s="251">
        <v>43465</v>
      </c>
      <c r="U1211" s="265">
        <v>43830</v>
      </c>
      <c r="V1211" s="73"/>
      <c r="W1211" s="22" t="s">
        <v>9706</v>
      </c>
      <c r="X1211" s="45" t="s">
        <v>9707</v>
      </c>
      <c r="Y1211" s="22"/>
      <c r="Z1211" s="22"/>
      <c r="AA1211" s="22" t="s">
        <v>243</v>
      </c>
      <c r="AB1211" s="22"/>
      <c r="AC1211" s="22"/>
      <c r="AD1211" s="22" t="s">
        <v>237</v>
      </c>
      <c r="AE1211" s="22" t="s">
        <v>941</v>
      </c>
      <c r="AF1211" s="37">
        <v>43343</v>
      </c>
      <c r="AG1211" s="64" t="s">
        <v>8315</v>
      </c>
      <c r="AH1211" s="159"/>
      <c r="AI1211" s="22"/>
      <c r="AJ1211" s="22"/>
      <c r="AK1211" s="22">
        <f ca="1">NETWORKDAYS(TODAY(),E1211,Table4[Tətil günləri])</f>
        <v>-139</v>
      </c>
      <c r="AL1211" s="18">
        <f t="shared" ca="1" si="38"/>
        <v>-138</v>
      </c>
    </row>
    <row r="1212" spans="1:40" ht="102.25" customHeight="1">
      <c r="A1212" s="22">
        <v>443</v>
      </c>
      <c r="B1212" s="22" t="s">
        <v>7369</v>
      </c>
      <c r="C1212" s="36">
        <v>43307</v>
      </c>
      <c r="D1212" s="37">
        <v>43319</v>
      </c>
      <c r="E1212" s="36">
        <f>WORKDAY(D1212,10,Table4[Tətil günləri])</f>
        <v>43333</v>
      </c>
      <c r="F1212" s="22" t="str">
        <f t="shared" si="37"/>
        <v/>
      </c>
      <c r="G1212" s="22" t="s">
        <v>235</v>
      </c>
      <c r="H1212" s="22">
        <v>538707771</v>
      </c>
      <c r="I1212" s="22" t="s">
        <v>7366</v>
      </c>
      <c r="J1212" s="22" t="s">
        <v>57</v>
      </c>
      <c r="K1212" s="22" t="s">
        <v>7367</v>
      </c>
      <c r="L1212" s="73">
        <v>3114</v>
      </c>
      <c r="M1212" s="22" t="s">
        <v>3188</v>
      </c>
      <c r="N1212" s="22" t="s">
        <v>275</v>
      </c>
      <c r="O1212" s="22" t="s">
        <v>259</v>
      </c>
      <c r="P1212" s="36">
        <v>24710</v>
      </c>
      <c r="Q1212" s="22" t="s">
        <v>7368</v>
      </c>
      <c r="R1212" s="73" t="s">
        <v>261</v>
      </c>
      <c r="S1212" s="27" t="s">
        <v>228</v>
      </c>
      <c r="T1212" s="264">
        <v>43452</v>
      </c>
      <c r="U1212" s="264">
        <v>44773</v>
      </c>
      <c r="V1212" s="73"/>
      <c r="W1212" s="22" t="s">
        <v>9708</v>
      </c>
      <c r="X1212" s="45" t="s">
        <v>9709</v>
      </c>
      <c r="Y1212" s="22"/>
      <c r="Z1212" s="22"/>
      <c r="AA1212" s="22" t="s">
        <v>243</v>
      </c>
      <c r="AB1212" s="22"/>
      <c r="AC1212" s="22"/>
      <c r="AD1212" s="22" t="s">
        <v>237</v>
      </c>
      <c r="AE1212" s="22" t="s">
        <v>941</v>
      </c>
      <c r="AF1212" s="37">
        <v>43343</v>
      </c>
      <c r="AG1212" s="64" t="s">
        <v>8315</v>
      </c>
      <c r="AH1212" s="159"/>
      <c r="AI1212" s="22"/>
      <c r="AJ1212" s="22"/>
      <c r="AK1212" s="22">
        <f ca="1">NETWORKDAYS(TODAY(),E1212,Table4[Tətil günləri])</f>
        <v>-139</v>
      </c>
      <c r="AL1212" s="18">
        <f t="shared" ca="1" si="38"/>
        <v>-138</v>
      </c>
    </row>
    <row r="1213" spans="1:40" ht="95.3" customHeight="1">
      <c r="A1213" s="22">
        <v>444</v>
      </c>
      <c r="B1213" s="22" t="s">
        <v>7370</v>
      </c>
      <c r="C1213" s="37">
        <v>43253</v>
      </c>
      <c r="D1213" s="37">
        <v>43319</v>
      </c>
      <c r="E1213" s="36">
        <f>WORKDAY(D1213,10,Table4[Tətil günləri])</f>
        <v>43333</v>
      </c>
      <c r="F1213" s="22" t="str">
        <f t="shared" si="37"/>
        <v/>
      </c>
      <c r="G1213" s="22" t="s">
        <v>235</v>
      </c>
      <c r="H1213" s="22" t="s">
        <v>7371</v>
      </c>
      <c r="I1213" s="22" t="s">
        <v>7372</v>
      </c>
      <c r="J1213" s="22" t="s">
        <v>100</v>
      </c>
      <c r="K1213" s="22" t="s">
        <v>7373</v>
      </c>
      <c r="L1213" s="73">
        <v>3257</v>
      </c>
      <c r="M1213" s="22" t="s">
        <v>7374</v>
      </c>
      <c r="N1213" s="22" t="s">
        <v>1327</v>
      </c>
      <c r="O1213" s="22" t="s">
        <v>577</v>
      </c>
      <c r="P1213" s="36">
        <v>24057</v>
      </c>
      <c r="Q1213" s="22" t="s">
        <v>7375</v>
      </c>
      <c r="R1213" s="73"/>
      <c r="S1213" s="27" t="s">
        <v>228</v>
      </c>
      <c r="T1213" s="36">
        <v>43401</v>
      </c>
      <c r="U1213" s="22" t="s">
        <v>254</v>
      </c>
      <c r="V1213" s="73"/>
      <c r="W1213" s="22" t="s">
        <v>9710</v>
      </c>
      <c r="X1213" s="45" t="s">
        <v>9711</v>
      </c>
      <c r="Y1213" s="22"/>
      <c r="Z1213" s="22"/>
      <c r="AA1213" s="22" t="s">
        <v>231</v>
      </c>
      <c r="AB1213" s="22"/>
      <c r="AC1213" s="22"/>
      <c r="AD1213" s="22" t="s">
        <v>237</v>
      </c>
      <c r="AE1213" s="22" t="s">
        <v>254</v>
      </c>
      <c r="AF1213" s="37">
        <v>43348</v>
      </c>
      <c r="AG1213" s="53" t="s">
        <v>8381</v>
      </c>
      <c r="AH1213" s="159" t="s">
        <v>8382</v>
      </c>
      <c r="AI1213" s="22"/>
      <c r="AJ1213" s="22"/>
      <c r="AK1213" s="22">
        <f ca="1">NETWORKDAYS(TODAY(),E1213,Table4[Tətil günləri])</f>
        <v>-139</v>
      </c>
      <c r="AL1213" s="18">
        <f t="shared" ca="1" si="38"/>
        <v>-138</v>
      </c>
    </row>
    <row r="1214" spans="1:40" ht="96.8" customHeight="1">
      <c r="A1214" s="22">
        <v>445</v>
      </c>
      <c r="B1214" s="22" t="s">
        <v>7381</v>
      </c>
      <c r="C1214" s="37">
        <v>43318</v>
      </c>
      <c r="D1214" s="37">
        <v>43320</v>
      </c>
      <c r="E1214" s="36">
        <f>WORKDAY(D1214,10,Table4[Tətil günləri])</f>
        <v>43336</v>
      </c>
      <c r="F1214" s="22" t="str">
        <f t="shared" si="37"/>
        <v/>
      </c>
      <c r="G1214" s="22" t="s">
        <v>235</v>
      </c>
      <c r="H1214" s="22" t="s">
        <v>7376</v>
      </c>
      <c r="I1214" s="22" t="s">
        <v>7377</v>
      </c>
      <c r="J1214" s="22" t="s">
        <v>85</v>
      </c>
      <c r="K1214" s="22" t="s">
        <v>7378</v>
      </c>
      <c r="L1214" s="73">
        <v>2411</v>
      </c>
      <c r="M1214" s="22" t="s">
        <v>7379</v>
      </c>
      <c r="N1214" s="22" t="s">
        <v>3599</v>
      </c>
      <c r="O1214" s="22" t="s">
        <v>3600</v>
      </c>
      <c r="P1214" s="36">
        <v>31402</v>
      </c>
      <c r="Q1214" s="22" t="s">
        <v>7380</v>
      </c>
      <c r="R1214" s="73" t="s">
        <v>3602</v>
      </c>
      <c r="S1214" s="27" t="s">
        <v>228</v>
      </c>
      <c r="T1214" s="37">
        <v>43363</v>
      </c>
      <c r="U1214" s="22" t="s">
        <v>254</v>
      </c>
      <c r="V1214" s="73" t="s">
        <v>232</v>
      </c>
      <c r="W1214" s="22" t="s">
        <v>7459</v>
      </c>
      <c r="X1214" s="45" t="s">
        <v>7460</v>
      </c>
      <c r="Y1214" s="22" t="s">
        <v>239</v>
      </c>
      <c r="Z1214" s="37">
        <v>43320</v>
      </c>
      <c r="AA1214" s="22" t="s">
        <v>231</v>
      </c>
      <c r="AB1214" s="22"/>
      <c r="AC1214" s="22"/>
      <c r="AD1214" s="22" t="s">
        <v>237</v>
      </c>
      <c r="AE1214" s="22" t="s">
        <v>254</v>
      </c>
      <c r="AF1214" s="37">
        <v>43322</v>
      </c>
      <c r="AG1214" s="64" t="s">
        <v>7501</v>
      </c>
      <c r="AH1214" s="159" t="s">
        <v>7512</v>
      </c>
      <c r="AI1214" s="22"/>
      <c r="AJ1214" s="22"/>
      <c r="AK1214" s="22">
        <f ca="1">NETWORKDAYS(TODAY(),E1214,Table4[Tətil günləri])</f>
        <v>-138</v>
      </c>
      <c r="AL1214" s="18">
        <f t="shared" ca="1" si="38"/>
        <v>-137</v>
      </c>
    </row>
    <row r="1215" spans="1:40" ht="119.25" customHeight="1">
      <c r="A1215" s="22">
        <v>446</v>
      </c>
      <c r="B1215" s="22" t="s">
        <v>7403</v>
      </c>
      <c r="C1215" s="37">
        <v>43313</v>
      </c>
      <c r="D1215" s="36">
        <v>43320</v>
      </c>
      <c r="E1215" s="36">
        <v>43336</v>
      </c>
      <c r="F1215" s="22" t="str">
        <f t="shared" si="37"/>
        <v/>
      </c>
      <c r="G1215" s="22" t="s">
        <v>235</v>
      </c>
      <c r="H1215" s="43">
        <v>528107239</v>
      </c>
      <c r="I1215" s="29" t="s">
        <v>7382</v>
      </c>
      <c r="J1215" s="22" t="s">
        <v>57</v>
      </c>
      <c r="K1215" s="22" t="s">
        <v>7383</v>
      </c>
      <c r="L1215" s="73">
        <v>2145</v>
      </c>
      <c r="M1215" s="22" t="s">
        <v>6652</v>
      </c>
      <c r="N1215" s="22" t="s">
        <v>719</v>
      </c>
      <c r="O1215" s="22" t="s">
        <v>720</v>
      </c>
      <c r="P1215" s="36">
        <v>27184</v>
      </c>
      <c r="Q1215" s="22" t="s">
        <v>7384</v>
      </c>
      <c r="R1215" s="73"/>
      <c r="S1215" s="27" t="s">
        <v>228</v>
      </c>
      <c r="T1215" s="266">
        <v>43398</v>
      </c>
      <c r="U1215" s="22" t="s">
        <v>254</v>
      </c>
      <c r="V1215" s="73"/>
      <c r="W1215" s="22" t="s">
        <v>9712</v>
      </c>
      <c r="X1215" s="45" t="s">
        <v>9713</v>
      </c>
      <c r="Y1215" s="22"/>
      <c r="Z1215" s="22"/>
      <c r="AA1215" s="22" t="s">
        <v>231</v>
      </c>
      <c r="AB1215" s="22"/>
      <c r="AC1215" s="22"/>
      <c r="AD1215" s="22" t="s">
        <v>237</v>
      </c>
      <c r="AE1215" s="22" t="s">
        <v>254</v>
      </c>
      <c r="AF1215" s="37" t="s">
        <v>10085</v>
      </c>
      <c r="AG1215" s="53" t="s">
        <v>10104</v>
      </c>
      <c r="AH1215" s="159"/>
      <c r="AI1215" s="22"/>
      <c r="AJ1215" s="22"/>
      <c r="AK1215" s="22">
        <f ca="1">NETWORKDAYS(TODAY(),E1215,Table4[Tətil günləri])</f>
        <v>-138</v>
      </c>
      <c r="AL1215" s="18">
        <f t="shared" ref="AL1215:AL1278" ca="1" si="39">IF(AK1215&gt;0,AK1215-1,AK1215+1)</f>
        <v>-137</v>
      </c>
    </row>
    <row r="1216" spans="1:40" ht="86.95" customHeight="1">
      <c r="A1216" s="22">
        <v>446</v>
      </c>
      <c r="B1216" s="22" t="s">
        <v>7403</v>
      </c>
      <c r="C1216" s="37">
        <v>43313</v>
      </c>
      <c r="D1216" s="36">
        <v>43320</v>
      </c>
      <c r="E1216" s="36">
        <v>43336</v>
      </c>
      <c r="F1216" s="22" t="str">
        <f>IF(OR(G1216="göndərildi",G1216="ləğv olundu"),"",AL1216)</f>
        <v/>
      </c>
      <c r="G1216" s="22" t="s">
        <v>235</v>
      </c>
      <c r="H1216" s="43">
        <v>512342301</v>
      </c>
      <c r="I1216" s="29" t="s">
        <v>7385</v>
      </c>
      <c r="J1216" s="22" t="s">
        <v>57</v>
      </c>
      <c r="K1216" s="22" t="s">
        <v>7386</v>
      </c>
      <c r="L1216" s="73">
        <v>2145</v>
      </c>
      <c r="M1216" s="22" t="s">
        <v>6652</v>
      </c>
      <c r="N1216" s="22" t="s">
        <v>719</v>
      </c>
      <c r="O1216" s="22" t="s">
        <v>720</v>
      </c>
      <c r="P1216" s="36">
        <v>21076</v>
      </c>
      <c r="Q1216" s="22" t="s">
        <v>1860</v>
      </c>
      <c r="R1216" s="73"/>
      <c r="S1216" s="27" t="s">
        <v>228</v>
      </c>
      <c r="T1216" s="266">
        <v>43397</v>
      </c>
      <c r="U1216" s="22" t="s">
        <v>254</v>
      </c>
      <c r="V1216" s="73"/>
      <c r="W1216" s="22" t="s">
        <v>9714</v>
      </c>
      <c r="X1216" s="45" t="s">
        <v>9715</v>
      </c>
      <c r="Y1216" s="22"/>
      <c r="Z1216" s="37"/>
      <c r="AA1216" s="22" t="s">
        <v>231</v>
      </c>
      <c r="AB1216" s="22"/>
      <c r="AC1216" s="22" t="s">
        <v>10102</v>
      </c>
      <c r="AD1216" s="22" t="s">
        <v>237</v>
      </c>
      <c r="AE1216" s="22" t="s">
        <v>254</v>
      </c>
      <c r="AF1216" s="37">
        <v>43370</v>
      </c>
      <c r="AG1216" s="53" t="s">
        <v>9051</v>
      </c>
      <c r="AH1216" s="178" t="s">
        <v>9052</v>
      </c>
      <c r="AI1216" s="22"/>
      <c r="AJ1216" s="22"/>
      <c r="AK1216" s="22">
        <f ca="1">NETWORKDAYS(TODAY(),E1216,Table4[Tətil günləri])</f>
        <v>-138</v>
      </c>
      <c r="AL1216" s="18">
        <f t="shared" ca="1" si="39"/>
        <v>-137</v>
      </c>
    </row>
    <row r="1217" spans="1:38" ht="72" customHeight="1">
      <c r="A1217" s="22">
        <v>446</v>
      </c>
      <c r="B1217" s="22" t="s">
        <v>7403</v>
      </c>
      <c r="C1217" s="37">
        <v>43313</v>
      </c>
      <c r="D1217" s="36">
        <v>43320</v>
      </c>
      <c r="E1217" s="36">
        <v>43336</v>
      </c>
      <c r="F1217" s="22" t="str">
        <f t="shared" ref="F1217:F1279" si="40">IF(OR(G1217="göndərildi",G1217="ləğv olundu"),"",AL1217)</f>
        <v/>
      </c>
      <c r="G1217" s="22" t="s">
        <v>235</v>
      </c>
      <c r="H1217" s="22">
        <v>528393151</v>
      </c>
      <c r="I1217" s="29" t="s">
        <v>7387</v>
      </c>
      <c r="J1217" s="22" t="s">
        <v>57</v>
      </c>
      <c r="K1217" s="22" t="s">
        <v>7388</v>
      </c>
      <c r="L1217" s="73">
        <v>2152</v>
      </c>
      <c r="M1217" s="22" t="s">
        <v>7389</v>
      </c>
      <c r="N1217" s="22" t="s">
        <v>719</v>
      </c>
      <c r="O1217" s="22" t="s">
        <v>720</v>
      </c>
      <c r="P1217" s="36">
        <v>31802</v>
      </c>
      <c r="Q1217" s="22" t="s">
        <v>7390</v>
      </c>
      <c r="R1217" s="73"/>
      <c r="S1217" s="27" t="s">
        <v>228</v>
      </c>
      <c r="T1217" s="266">
        <v>43383</v>
      </c>
      <c r="U1217" s="22" t="s">
        <v>254</v>
      </c>
      <c r="V1217" s="73"/>
      <c r="W1217" s="22" t="s">
        <v>9716</v>
      </c>
      <c r="X1217" s="45" t="s">
        <v>9717</v>
      </c>
      <c r="Y1217" s="22"/>
      <c r="Z1217" s="37"/>
      <c r="AA1217" s="22" t="s">
        <v>231</v>
      </c>
      <c r="AB1217" s="22"/>
      <c r="AC1217" s="22"/>
      <c r="AD1217" s="22"/>
      <c r="AE1217" s="22" t="s">
        <v>254</v>
      </c>
      <c r="AF1217" s="37" t="s">
        <v>10085</v>
      </c>
      <c r="AG1217" s="53" t="s">
        <v>10104</v>
      </c>
      <c r="AH1217" s="178"/>
      <c r="AI1217" s="22"/>
      <c r="AJ1217" s="22"/>
      <c r="AK1217" s="22">
        <f ca="1">NETWORKDAYS(TODAY(),E1217,Table4[Tətil günləri])</f>
        <v>-138</v>
      </c>
      <c r="AL1217" s="18">
        <f t="shared" ca="1" si="39"/>
        <v>-137</v>
      </c>
    </row>
    <row r="1218" spans="1:38" ht="93.75" customHeight="1">
      <c r="A1218" s="22">
        <v>446</v>
      </c>
      <c r="B1218" s="22" t="s">
        <v>7403</v>
      </c>
      <c r="C1218" s="37">
        <v>43313</v>
      </c>
      <c r="D1218" s="36">
        <v>43320</v>
      </c>
      <c r="E1218" s="36">
        <v>43336</v>
      </c>
      <c r="F1218" s="22" t="str">
        <f t="shared" si="40"/>
        <v/>
      </c>
      <c r="G1218" s="22" t="s">
        <v>235</v>
      </c>
      <c r="H1218" s="22">
        <v>501279371</v>
      </c>
      <c r="I1218" s="29" t="s">
        <v>7391</v>
      </c>
      <c r="J1218" s="22" t="s">
        <v>57</v>
      </c>
      <c r="K1218" s="22" t="s">
        <v>717</v>
      </c>
      <c r="L1218" s="73">
        <v>2146</v>
      </c>
      <c r="M1218" s="22" t="s">
        <v>6649</v>
      </c>
      <c r="N1218" s="22" t="s">
        <v>719</v>
      </c>
      <c r="O1218" s="22" t="s">
        <v>720</v>
      </c>
      <c r="P1218" s="36">
        <v>31111</v>
      </c>
      <c r="Q1218" s="22" t="s">
        <v>7392</v>
      </c>
      <c r="R1218" s="73"/>
      <c r="S1218" s="27" t="s">
        <v>228</v>
      </c>
      <c r="T1218" s="266">
        <v>43390</v>
      </c>
      <c r="U1218" s="22" t="s">
        <v>254</v>
      </c>
      <c r="V1218" s="73"/>
      <c r="W1218" s="22" t="s">
        <v>9718</v>
      </c>
      <c r="X1218" s="45" t="s">
        <v>9719</v>
      </c>
      <c r="Y1218" s="22"/>
      <c r="Z1218" s="37"/>
      <c r="AA1218" s="22" t="s">
        <v>231</v>
      </c>
      <c r="AB1218" s="22"/>
      <c r="AC1218" s="22"/>
      <c r="AD1218" s="22" t="s">
        <v>237</v>
      </c>
      <c r="AE1218" s="22" t="s">
        <v>254</v>
      </c>
      <c r="AF1218" s="37">
        <v>43370</v>
      </c>
      <c r="AG1218" s="53" t="s">
        <v>9051</v>
      </c>
      <c r="AH1218" s="178" t="s">
        <v>9052</v>
      </c>
      <c r="AI1218" s="22"/>
      <c r="AJ1218" s="22"/>
      <c r="AK1218" s="22">
        <f ca="1">NETWORKDAYS(TODAY(),E1218,Table4[Tətil günləri])</f>
        <v>-138</v>
      </c>
      <c r="AL1218" s="18">
        <f t="shared" ca="1" si="39"/>
        <v>-137</v>
      </c>
    </row>
    <row r="1219" spans="1:38" ht="133.5" customHeight="1">
      <c r="A1219" s="22">
        <v>446</v>
      </c>
      <c r="B1219" s="22" t="s">
        <v>7403</v>
      </c>
      <c r="C1219" s="37">
        <v>43313</v>
      </c>
      <c r="D1219" s="36">
        <v>43320</v>
      </c>
      <c r="E1219" s="36">
        <v>43336</v>
      </c>
      <c r="F1219" s="22" t="str">
        <f t="shared" si="40"/>
        <v/>
      </c>
      <c r="G1219" s="22" t="s">
        <v>235</v>
      </c>
      <c r="H1219" s="22">
        <v>537472382</v>
      </c>
      <c r="I1219" s="29" t="s">
        <v>7393</v>
      </c>
      <c r="J1219" s="22" t="s">
        <v>57</v>
      </c>
      <c r="K1219" s="22" t="s">
        <v>7394</v>
      </c>
      <c r="L1219" s="73">
        <v>2145</v>
      </c>
      <c r="M1219" s="22" t="s">
        <v>6652</v>
      </c>
      <c r="N1219" s="22" t="s">
        <v>719</v>
      </c>
      <c r="O1219" s="22" t="s">
        <v>720</v>
      </c>
      <c r="P1219" s="36">
        <v>23198</v>
      </c>
      <c r="Q1219" s="22" t="s">
        <v>1541</v>
      </c>
      <c r="R1219" s="73"/>
      <c r="S1219" s="22" t="s">
        <v>227</v>
      </c>
      <c r="T1219" s="266">
        <v>43400</v>
      </c>
      <c r="U1219" s="22" t="s">
        <v>254</v>
      </c>
      <c r="V1219" s="73"/>
      <c r="W1219" s="22" t="s">
        <v>9720</v>
      </c>
      <c r="X1219" s="45" t="s">
        <v>9721</v>
      </c>
      <c r="Y1219" s="22"/>
      <c r="Z1219" s="37"/>
      <c r="AA1219" s="22" t="s">
        <v>231</v>
      </c>
      <c r="AB1219" s="22"/>
      <c r="AC1219" s="22"/>
      <c r="AD1219" s="22" t="s">
        <v>237</v>
      </c>
      <c r="AE1219" s="22" t="s">
        <v>254</v>
      </c>
      <c r="AF1219" s="37">
        <v>43370</v>
      </c>
      <c r="AG1219" s="53" t="s">
        <v>9051</v>
      </c>
      <c r="AH1219" s="178" t="s">
        <v>9052</v>
      </c>
      <c r="AI1219" s="22"/>
      <c r="AJ1219" s="22"/>
      <c r="AK1219" s="22">
        <f ca="1">NETWORKDAYS(TODAY(),E1219,Table4[Tətil günləri])</f>
        <v>-138</v>
      </c>
      <c r="AL1219" s="18">
        <f t="shared" ca="1" si="39"/>
        <v>-137</v>
      </c>
    </row>
    <row r="1220" spans="1:38" ht="67.599999999999994" customHeight="1">
      <c r="A1220" s="22">
        <v>446</v>
      </c>
      <c r="B1220" s="22" t="s">
        <v>7403</v>
      </c>
      <c r="C1220" s="37">
        <v>43313</v>
      </c>
      <c r="D1220" s="36">
        <v>43320</v>
      </c>
      <c r="E1220" s="36">
        <v>43336</v>
      </c>
      <c r="F1220" s="22" t="str">
        <f t="shared" si="40"/>
        <v/>
      </c>
      <c r="G1220" s="22" t="s">
        <v>236</v>
      </c>
      <c r="H1220" s="22">
        <v>99167311</v>
      </c>
      <c r="I1220" s="29" t="s">
        <v>7395</v>
      </c>
      <c r="J1220" s="22" t="s">
        <v>57</v>
      </c>
      <c r="K1220" s="22" t="s">
        <v>7396</v>
      </c>
      <c r="L1220" s="73">
        <v>2145</v>
      </c>
      <c r="M1220" s="22" t="s">
        <v>6652</v>
      </c>
      <c r="N1220" s="22" t="s">
        <v>719</v>
      </c>
      <c r="O1220" s="22" t="s">
        <v>720</v>
      </c>
      <c r="P1220" s="36">
        <v>21713</v>
      </c>
      <c r="Q1220" s="22" t="s">
        <v>3612</v>
      </c>
      <c r="R1220" s="73"/>
      <c r="S1220" s="22" t="s">
        <v>227</v>
      </c>
      <c r="T1220" s="266">
        <v>43398</v>
      </c>
      <c r="U1220" s="22" t="s">
        <v>254</v>
      </c>
      <c r="V1220" s="73"/>
      <c r="W1220" s="22" t="s">
        <v>9722</v>
      </c>
      <c r="X1220" s="45" t="s">
        <v>9723</v>
      </c>
      <c r="Y1220" s="22"/>
      <c r="Z1220" s="37"/>
      <c r="AA1220" s="22"/>
      <c r="AB1220" s="22"/>
      <c r="AC1220" s="22"/>
      <c r="AD1220" s="22"/>
      <c r="AE1220" s="22"/>
      <c r="AF1220" s="37"/>
      <c r="AG1220" s="64"/>
      <c r="AH1220" s="178"/>
      <c r="AI1220" s="22"/>
      <c r="AJ1220" s="22"/>
      <c r="AK1220" s="22">
        <f ca="1">NETWORKDAYS(TODAY(),E1220,Table4[Tətil günləri])</f>
        <v>-138</v>
      </c>
      <c r="AL1220" s="18">
        <f t="shared" ca="1" si="39"/>
        <v>-137</v>
      </c>
    </row>
    <row r="1221" spans="1:38" ht="120.75" customHeight="1">
      <c r="A1221" s="22">
        <v>446</v>
      </c>
      <c r="B1221" s="22" t="s">
        <v>7403</v>
      </c>
      <c r="C1221" s="36">
        <v>43313</v>
      </c>
      <c r="D1221" s="36">
        <v>43320</v>
      </c>
      <c r="E1221" s="36">
        <v>43336</v>
      </c>
      <c r="F1221" s="22" t="str">
        <f>IF(OR(G1221="göndərildi",G1221="ləğv olundu"),"",AL1221)</f>
        <v/>
      </c>
      <c r="G1221" s="22" t="s">
        <v>235</v>
      </c>
      <c r="H1221" s="22">
        <v>99143834</v>
      </c>
      <c r="I1221" s="29" t="s">
        <v>7397</v>
      </c>
      <c r="J1221" s="22" t="s">
        <v>57</v>
      </c>
      <c r="K1221" s="22" t="s">
        <v>7398</v>
      </c>
      <c r="L1221" s="73">
        <v>1223</v>
      </c>
      <c r="M1221" s="22" t="s">
        <v>6644</v>
      </c>
      <c r="N1221" s="22" t="s">
        <v>719</v>
      </c>
      <c r="O1221" s="22" t="s">
        <v>720</v>
      </c>
      <c r="P1221" s="36">
        <v>21209</v>
      </c>
      <c r="Q1221" s="22" t="s">
        <v>7399</v>
      </c>
      <c r="R1221" s="73"/>
      <c r="S1221" s="27" t="s">
        <v>228</v>
      </c>
      <c r="T1221" s="266">
        <v>43400</v>
      </c>
      <c r="U1221" s="22" t="s">
        <v>254</v>
      </c>
      <c r="V1221" s="73"/>
      <c r="W1221" s="22" t="s">
        <v>9724</v>
      </c>
      <c r="X1221" s="45" t="s">
        <v>9725</v>
      </c>
      <c r="Y1221" s="22"/>
      <c r="Z1221" s="22"/>
      <c r="AA1221" s="22" t="s">
        <v>231</v>
      </c>
      <c r="AB1221" s="22"/>
      <c r="AC1221" s="22"/>
      <c r="AD1221" s="22" t="s">
        <v>237</v>
      </c>
      <c r="AE1221" s="22" t="s">
        <v>254</v>
      </c>
      <c r="AF1221" s="37">
        <v>43370</v>
      </c>
      <c r="AG1221" s="53" t="s">
        <v>9051</v>
      </c>
      <c r="AH1221" s="178" t="s">
        <v>9052</v>
      </c>
      <c r="AI1221" s="22"/>
      <c r="AJ1221" s="22"/>
      <c r="AK1221" s="22">
        <f ca="1">NETWORKDAYS(TODAY(),E1221,Table4[Tətil günləri])</f>
        <v>-138</v>
      </c>
      <c r="AL1221" s="18">
        <f t="shared" ca="1" si="39"/>
        <v>-137</v>
      </c>
    </row>
    <row r="1222" spans="1:38" ht="75.75" customHeight="1">
      <c r="A1222" s="22">
        <v>446</v>
      </c>
      <c r="B1222" s="22" t="s">
        <v>7403</v>
      </c>
      <c r="C1222" s="36">
        <v>43313</v>
      </c>
      <c r="D1222" s="36">
        <v>43320</v>
      </c>
      <c r="E1222" s="36">
        <v>43336</v>
      </c>
      <c r="F1222" s="22" t="str">
        <f t="shared" si="40"/>
        <v/>
      </c>
      <c r="G1222" s="22" t="s">
        <v>235</v>
      </c>
      <c r="H1222" s="22">
        <v>504234159</v>
      </c>
      <c r="I1222" s="29" t="s">
        <v>7400</v>
      </c>
      <c r="J1222" s="22" t="s">
        <v>57</v>
      </c>
      <c r="K1222" s="22" t="s">
        <v>7401</v>
      </c>
      <c r="L1222" s="73">
        <v>2151</v>
      </c>
      <c r="M1222" s="22" t="s">
        <v>3617</v>
      </c>
      <c r="N1222" s="22" t="s">
        <v>719</v>
      </c>
      <c r="O1222" s="22" t="s">
        <v>720</v>
      </c>
      <c r="P1222" s="36">
        <v>26834</v>
      </c>
      <c r="Q1222" s="22" t="s">
        <v>7402</v>
      </c>
      <c r="R1222" s="73"/>
      <c r="S1222" s="27" t="s">
        <v>228</v>
      </c>
      <c r="T1222" s="266">
        <v>43383</v>
      </c>
      <c r="U1222" s="22" t="s">
        <v>254</v>
      </c>
      <c r="V1222" s="73"/>
      <c r="W1222" s="22" t="s">
        <v>9726</v>
      </c>
      <c r="X1222" s="45" t="s">
        <v>9727</v>
      </c>
      <c r="Y1222" s="22"/>
      <c r="Z1222" s="22"/>
      <c r="AA1222" s="22" t="s">
        <v>231</v>
      </c>
      <c r="AB1222" s="22"/>
      <c r="AC1222" s="22" t="s">
        <v>10103</v>
      </c>
      <c r="AD1222" s="22" t="s">
        <v>237</v>
      </c>
      <c r="AE1222" s="22" t="s">
        <v>254</v>
      </c>
      <c r="AF1222" s="37" t="s">
        <v>10085</v>
      </c>
      <c r="AG1222" s="53" t="s">
        <v>10104</v>
      </c>
      <c r="AH1222" s="178" t="s">
        <v>1220</v>
      </c>
      <c r="AI1222" s="22"/>
      <c r="AJ1222" s="22"/>
      <c r="AK1222" s="22">
        <f ca="1">NETWORKDAYS(TODAY(),E1222,Table4[Tətil günləri])</f>
        <v>-138</v>
      </c>
      <c r="AL1222" s="18">
        <f t="shared" ca="1" si="39"/>
        <v>-137</v>
      </c>
    </row>
    <row r="1223" spans="1:38" ht="120.75" customHeight="1">
      <c r="A1223" s="22">
        <v>447</v>
      </c>
      <c r="B1223" s="22"/>
      <c r="C1223" s="36">
        <v>43313</v>
      </c>
      <c r="D1223" s="36">
        <v>43320</v>
      </c>
      <c r="E1223" s="36">
        <f>WORKDAY(D1223,10,Table4[Tətil günləri])</f>
        <v>43336</v>
      </c>
      <c r="F1223" s="22" t="str">
        <f t="shared" si="40"/>
        <v/>
      </c>
      <c r="G1223" s="22" t="s">
        <v>235</v>
      </c>
      <c r="H1223" s="22">
        <v>517781777</v>
      </c>
      <c r="I1223" s="22" t="s">
        <v>7404</v>
      </c>
      <c r="J1223" s="22" t="s">
        <v>57</v>
      </c>
      <c r="K1223" s="22" t="s">
        <v>7405</v>
      </c>
      <c r="L1223" s="22">
        <v>3121</v>
      </c>
      <c r="M1223" s="22" t="s">
        <v>6510</v>
      </c>
      <c r="N1223" s="22" t="s">
        <v>3008</v>
      </c>
      <c r="O1223" s="22" t="s">
        <v>5549</v>
      </c>
      <c r="P1223" s="36">
        <v>25172</v>
      </c>
      <c r="Q1223" s="22" t="s">
        <v>3037</v>
      </c>
      <c r="R1223" s="22" t="s">
        <v>253</v>
      </c>
      <c r="S1223" s="22" t="s">
        <v>228</v>
      </c>
      <c r="T1223" s="267">
        <v>43327</v>
      </c>
      <c r="U1223" s="268" t="s">
        <v>254</v>
      </c>
      <c r="V1223" s="73"/>
      <c r="W1223" s="22" t="s">
        <v>9728</v>
      </c>
      <c r="X1223" s="45" t="s">
        <v>9729</v>
      </c>
      <c r="Y1223" s="22"/>
      <c r="Z1223" s="22"/>
      <c r="AA1223" s="22" t="s">
        <v>244</v>
      </c>
      <c r="AB1223" s="22"/>
      <c r="AC1223" s="22" t="s">
        <v>8093</v>
      </c>
      <c r="AD1223" s="22" t="s">
        <v>237</v>
      </c>
      <c r="AE1223" s="10" t="s">
        <v>254</v>
      </c>
      <c r="AF1223" s="37">
        <v>43339</v>
      </c>
      <c r="AG1223" s="53" t="s">
        <v>8098</v>
      </c>
      <c r="AH1223" s="159"/>
      <c r="AI1223" s="22"/>
      <c r="AJ1223" s="22"/>
      <c r="AK1223" s="22">
        <f ca="1">NETWORKDAYS(TODAY(),E1223,Table4[Tətil günləri])</f>
        <v>-138</v>
      </c>
      <c r="AL1223" s="18">
        <f t="shared" ca="1" si="39"/>
        <v>-137</v>
      </c>
    </row>
    <row r="1224" spans="1:38" ht="46.9">
      <c r="A1224" s="22">
        <v>447</v>
      </c>
      <c r="B1224" s="22"/>
      <c r="C1224" s="36">
        <v>43313</v>
      </c>
      <c r="D1224" s="36">
        <v>43320</v>
      </c>
      <c r="E1224" s="36">
        <f>WORKDAY(D1224,10,Table4[Tətil günləri])</f>
        <v>43336</v>
      </c>
      <c r="F1224" s="22" t="str">
        <f t="shared" si="40"/>
        <v/>
      </c>
      <c r="G1224" s="22" t="s">
        <v>235</v>
      </c>
      <c r="H1224" s="22">
        <v>525421064</v>
      </c>
      <c r="I1224" s="22" t="s">
        <v>7406</v>
      </c>
      <c r="J1224" s="22" t="s">
        <v>57</v>
      </c>
      <c r="K1224" s="22" t="s">
        <v>7405</v>
      </c>
      <c r="L1224" s="22">
        <v>7223</v>
      </c>
      <c r="M1224" s="22" t="s">
        <v>5553</v>
      </c>
      <c r="N1224" s="22" t="s">
        <v>3008</v>
      </c>
      <c r="O1224" s="22" t="s">
        <v>5549</v>
      </c>
      <c r="P1224" s="36">
        <v>25542</v>
      </c>
      <c r="Q1224" s="22" t="s">
        <v>3037</v>
      </c>
      <c r="R1224" s="22" t="s">
        <v>253</v>
      </c>
      <c r="S1224" s="22" t="s">
        <v>227</v>
      </c>
      <c r="T1224" s="267"/>
      <c r="U1224" s="268" t="s">
        <v>254</v>
      </c>
      <c r="V1224" s="73"/>
      <c r="W1224" s="22" t="s">
        <v>9730</v>
      </c>
      <c r="X1224" s="45" t="s">
        <v>9731</v>
      </c>
      <c r="Y1224" s="22"/>
      <c r="Z1224" s="22"/>
      <c r="AA1224" s="22" t="s">
        <v>244</v>
      </c>
      <c r="AB1224" s="22"/>
      <c r="AC1224" s="22" t="s">
        <v>8093</v>
      </c>
      <c r="AD1224" s="22" t="s">
        <v>237</v>
      </c>
      <c r="AE1224" s="10" t="s">
        <v>254</v>
      </c>
      <c r="AF1224" s="37">
        <v>43339</v>
      </c>
      <c r="AG1224" s="53" t="s">
        <v>8098</v>
      </c>
      <c r="AH1224" s="159"/>
      <c r="AI1224" s="22"/>
      <c r="AJ1224" s="22"/>
      <c r="AK1224" s="22">
        <f ca="1">NETWORKDAYS(TODAY(),E1224,Table4[Tətil günləri])</f>
        <v>-138</v>
      </c>
      <c r="AL1224" s="18">
        <f t="shared" ca="1" si="39"/>
        <v>-137</v>
      </c>
    </row>
    <row r="1225" spans="1:38" ht="113.3" customHeight="1">
      <c r="A1225" s="22">
        <v>447</v>
      </c>
      <c r="B1225" s="22"/>
      <c r="C1225" s="36">
        <v>43313</v>
      </c>
      <c r="D1225" s="36">
        <v>43320</v>
      </c>
      <c r="E1225" s="36">
        <f>WORKDAY(D1225,10,Table4[Tətil günləri])</f>
        <v>43336</v>
      </c>
      <c r="F1225" s="22" t="str">
        <f t="shared" si="40"/>
        <v/>
      </c>
      <c r="G1225" s="22" t="s">
        <v>235</v>
      </c>
      <c r="H1225" s="22">
        <v>8017789802</v>
      </c>
      <c r="I1225" s="22" t="s">
        <v>7407</v>
      </c>
      <c r="J1225" s="22" t="s">
        <v>57</v>
      </c>
      <c r="K1225" s="22" t="s">
        <v>7408</v>
      </c>
      <c r="L1225" s="22">
        <v>3121</v>
      </c>
      <c r="M1225" s="22" t="s">
        <v>6510</v>
      </c>
      <c r="N1225" s="22" t="s">
        <v>2390</v>
      </c>
      <c r="O1225" s="22" t="s">
        <v>5549</v>
      </c>
      <c r="P1225" s="36">
        <v>25172</v>
      </c>
      <c r="Q1225" s="22" t="s">
        <v>4501</v>
      </c>
      <c r="R1225" s="22" t="s">
        <v>253</v>
      </c>
      <c r="S1225" s="22" t="s">
        <v>228</v>
      </c>
      <c r="T1225" s="267">
        <v>43406</v>
      </c>
      <c r="U1225" s="268" t="s">
        <v>254</v>
      </c>
      <c r="V1225" s="73"/>
      <c r="W1225" s="22" t="s">
        <v>9732</v>
      </c>
      <c r="X1225" s="45" t="s">
        <v>9733</v>
      </c>
      <c r="Y1225" s="22"/>
      <c r="Z1225" s="22"/>
      <c r="AA1225" s="22" t="s">
        <v>244</v>
      </c>
      <c r="AB1225" s="22"/>
      <c r="AC1225" s="22" t="s">
        <v>8093</v>
      </c>
      <c r="AD1225" s="22" t="s">
        <v>237</v>
      </c>
      <c r="AE1225" s="22" t="s">
        <v>8097</v>
      </c>
      <c r="AF1225" s="37">
        <v>43339</v>
      </c>
      <c r="AG1225" s="53" t="s">
        <v>8098</v>
      </c>
      <c r="AH1225" s="159" t="s">
        <v>8096</v>
      </c>
      <c r="AI1225" s="22"/>
      <c r="AJ1225" s="22"/>
      <c r="AK1225" s="22">
        <f ca="1">NETWORKDAYS(TODAY(),E1225,Table4[Tətil günləri])</f>
        <v>-138</v>
      </c>
      <c r="AL1225" s="18">
        <f t="shared" ca="1" si="39"/>
        <v>-137</v>
      </c>
    </row>
    <row r="1226" spans="1:38" ht="409.6" customHeight="1">
      <c r="A1226" s="22">
        <v>447</v>
      </c>
      <c r="B1226" s="22"/>
      <c r="C1226" s="36">
        <v>43313</v>
      </c>
      <c r="D1226" s="36">
        <v>43320</v>
      </c>
      <c r="E1226" s="36">
        <f>WORKDAY(D1226,10,Table4[Tətil günləri])</f>
        <v>43336</v>
      </c>
      <c r="F1226" s="22" t="str">
        <f t="shared" si="40"/>
        <v/>
      </c>
      <c r="G1226" s="22" t="s">
        <v>235</v>
      </c>
      <c r="H1226" s="22">
        <v>511365802</v>
      </c>
      <c r="I1226" s="22" t="s">
        <v>7409</v>
      </c>
      <c r="J1226" s="22" t="s">
        <v>57</v>
      </c>
      <c r="K1226" s="22" t="s">
        <v>7410</v>
      </c>
      <c r="L1226" s="22">
        <v>3121</v>
      </c>
      <c r="M1226" s="22" t="s">
        <v>6510</v>
      </c>
      <c r="N1226" s="22" t="s">
        <v>4532</v>
      </c>
      <c r="O1226" s="22" t="s">
        <v>5549</v>
      </c>
      <c r="P1226" s="36">
        <v>21838</v>
      </c>
      <c r="Q1226" s="22" t="s">
        <v>7411</v>
      </c>
      <c r="R1226" s="22" t="s">
        <v>253</v>
      </c>
      <c r="S1226" s="22" t="s">
        <v>228</v>
      </c>
      <c r="T1226" s="267">
        <v>43419</v>
      </c>
      <c r="U1226" s="268" t="s">
        <v>254</v>
      </c>
      <c r="V1226" s="73"/>
      <c r="W1226" s="22" t="s">
        <v>9734</v>
      </c>
      <c r="X1226" s="45" t="s">
        <v>9735</v>
      </c>
      <c r="Y1226" s="22"/>
      <c r="Z1226" s="22"/>
      <c r="AA1226" s="22" t="s">
        <v>244</v>
      </c>
      <c r="AB1226" s="22"/>
      <c r="AC1226" s="22" t="s">
        <v>8093</v>
      </c>
      <c r="AD1226" s="22" t="s">
        <v>237</v>
      </c>
      <c r="AE1226" s="10" t="s">
        <v>254</v>
      </c>
      <c r="AF1226" s="37">
        <v>43339</v>
      </c>
      <c r="AG1226" s="53" t="s">
        <v>8098</v>
      </c>
      <c r="AH1226" s="159"/>
      <c r="AI1226" s="22"/>
      <c r="AJ1226" s="22"/>
      <c r="AK1226" s="22">
        <f ca="1">NETWORKDAYS(TODAY(),E1226,Table4[Tətil günləri])</f>
        <v>-138</v>
      </c>
      <c r="AL1226" s="18">
        <f t="shared" ca="1" si="39"/>
        <v>-137</v>
      </c>
    </row>
    <row r="1227" spans="1:38" ht="153" customHeight="1">
      <c r="A1227" s="22">
        <v>447</v>
      </c>
      <c r="B1227" s="22"/>
      <c r="C1227" s="36">
        <v>43313</v>
      </c>
      <c r="D1227" s="36">
        <v>43320</v>
      </c>
      <c r="E1227" s="36">
        <f>WORKDAY(D1227,10,Table4[Tətil günləri])</f>
        <v>43336</v>
      </c>
      <c r="F1227" s="22" t="str">
        <f t="shared" si="40"/>
        <v/>
      </c>
      <c r="G1227" s="22" t="s">
        <v>235</v>
      </c>
      <c r="H1227" s="22">
        <v>801609544</v>
      </c>
      <c r="I1227" s="22" t="s">
        <v>7412</v>
      </c>
      <c r="J1227" s="22" t="s">
        <v>57</v>
      </c>
      <c r="K1227" s="22" t="s">
        <v>7413</v>
      </c>
      <c r="L1227" s="22">
        <v>7223</v>
      </c>
      <c r="M1227" s="22" t="s">
        <v>5553</v>
      </c>
      <c r="N1227" s="22" t="s">
        <v>3008</v>
      </c>
      <c r="O1227" s="22" t="s">
        <v>5549</v>
      </c>
      <c r="P1227" s="36">
        <v>25315</v>
      </c>
      <c r="Q1227" s="22" t="s">
        <v>322</v>
      </c>
      <c r="R1227" s="22" t="s">
        <v>253</v>
      </c>
      <c r="S1227" s="22" t="s">
        <v>228</v>
      </c>
      <c r="T1227" s="267">
        <v>43407</v>
      </c>
      <c r="U1227" s="268" t="s">
        <v>254</v>
      </c>
      <c r="V1227" s="73"/>
      <c r="W1227" s="22" t="s">
        <v>9736</v>
      </c>
      <c r="X1227" s="45" t="s">
        <v>9737</v>
      </c>
      <c r="Y1227" s="22"/>
      <c r="Z1227" s="37"/>
      <c r="AA1227" s="22" t="s">
        <v>244</v>
      </c>
      <c r="AB1227" s="22"/>
      <c r="AC1227" s="22" t="s">
        <v>8094</v>
      </c>
      <c r="AD1227" s="22" t="s">
        <v>237</v>
      </c>
      <c r="AE1227" s="10" t="s">
        <v>254</v>
      </c>
      <c r="AF1227" s="37">
        <v>43339</v>
      </c>
      <c r="AG1227" s="53" t="s">
        <v>8098</v>
      </c>
      <c r="AH1227" s="159"/>
      <c r="AI1227" s="22"/>
      <c r="AJ1227" s="22"/>
      <c r="AK1227" s="22">
        <f ca="1">NETWORKDAYS(TODAY(),E1227,Table4[Tətil günləri])</f>
        <v>-138</v>
      </c>
      <c r="AL1227" s="18">
        <f t="shared" ca="1" si="39"/>
        <v>-137</v>
      </c>
    </row>
    <row r="1228" spans="1:38" ht="73.55" customHeight="1">
      <c r="A1228" s="22">
        <v>447</v>
      </c>
      <c r="B1228" s="22"/>
      <c r="C1228" s="36">
        <v>43313</v>
      </c>
      <c r="D1228" s="36">
        <v>43320</v>
      </c>
      <c r="E1228" s="36">
        <f>WORKDAY(D1228,10,Table4[Tətil günləri])</f>
        <v>43336</v>
      </c>
      <c r="F1228" s="22" t="str">
        <f t="shared" si="40"/>
        <v/>
      </c>
      <c r="G1228" s="22" t="s">
        <v>235</v>
      </c>
      <c r="H1228" s="22">
        <v>512816532</v>
      </c>
      <c r="I1228" s="22" t="s">
        <v>7414</v>
      </c>
      <c r="J1228" s="22" t="s">
        <v>57</v>
      </c>
      <c r="K1228" s="22" t="s">
        <v>7408</v>
      </c>
      <c r="L1228" s="22">
        <v>3121</v>
      </c>
      <c r="M1228" s="22" t="s">
        <v>6510</v>
      </c>
      <c r="N1228" s="22" t="s">
        <v>7415</v>
      </c>
      <c r="O1228" s="22" t="s">
        <v>5549</v>
      </c>
      <c r="P1228" s="36">
        <v>22439</v>
      </c>
      <c r="Q1228" s="22" t="s">
        <v>4501</v>
      </c>
      <c r="R1228" s="22" t="s">
        <v>253</v>
      </c>
      <c r="S1228" s="22" t="s">
        <v>228</v>
      </c>
      <c r="T1228" s="267">
        <v>43406</v>
      </c>
      <c r="U1228" s="268" t="s">
        <v>254</v>
      </c>
      <c r="V1228" s="73"/>
      <c r="W1228" s="22" t="s">
        <v>9738</v>
      </c>
      <c r="X1228" s="45" t="s">
        <v>9739</v>
      </c>
      <c r="Y1228" s="22"/>
      <c r="Z1228" s="37"/>
      <c r="AA1228" s="22" t="s">
        <v>244</v>
      </c>
      <c r="AB1228" s="22"/>
      <c r="AC1228" s="22" t="s">
        <v>8094</v>
      </c>
      <c r="AD1228" s="22" t="s">
        <v>237</v>
      </c>
      <c r="AE1228" s="10" t="s">
        <v>254</v>
      </c>
      <c r="AF1228" s="37">
        <v>43339</v>
      </c>
      <c r="AG1228" s="53" t="s">
        <v>8098</v>
      </c>
      <c r="AH1228" s="159"/>
      <c r="AI1228" s="22"/>
      <c r="AJ1228" s="22"/>
      <c r="AK1228" s="22">
        <f ca="1">NETWORKDAYS(TODAY(),E1228,Table4[Tətil günləri])</f>
        <v>-138</v>
      </c>
      <c r="AL1228" s="18">
        <f t="shared" ca="1" si="39"/>
        <v>-137</v>
      </c>
    </row>
    <row r="1229" spans="1:38" ht="78.8" customHeight="1">
      <c r="A1229" s="22">
        <v>447</v>
      </c>
      <c r="B1229" s="22"/>
      <c r="C1229" s="36">
        <v>43313</v>
      </c>
      <c r="D1229" s="36">
        <v>43320</v>
      </c>
      <c r="E1229" s="36">
        <f>WORKDAY(D1229,10,Table4[Tətil günləri])</f>
        <v>43336</v>
      </c>
      <c r="F1229" s="22" t="str">
        <f t="shared" si="40"/>
        <v/>
      </c>
      <c r="G1229" s="22" t="s">
        <v>235</v>
      </c>
      <c r="H1229" s="22">
        <v>515976378</v>
      </c>
      <c r="I1229" s="22" t="s">
        <v>7416</v>
      </c>
      <c r="J1229" s="22" t="s">
        <v>57</v>
      </c>
      <c r="K1229" s="22" t="s">
        <v>7408</v>
      </c>
      <c r="L1229" s="22">
        <v>3121</v>
      </c>
      <c r="M1229" s="22" t="s">
        <v>6510</v>
      </c>
      <c r="N1229" s="22" t="s">
        <v>4532</v>
      </c>
      <c r="O1229" s="22" t="s">
        <v>5549</v>
      </c>
      <c r="P1229" s="36">
        <v>24021</v>
      </c>
      <c r="Q1229" s="22" t="s">
        <v>4501</v>
      </c>
      <c r="R1229" s="22" t="s">
        <v>253</v>
      </c>
      <c r="S1229" s="22" t="s">
        <v>228</v>
      </c>
      <c r="T1229" s="267">
        <v>43427</v>
      </c>
      <c r="U1229" s="268" t="s">
        <v>254</v>
      </c>
      <c r="V1229" s="73"/>
      <c r="W1229" s="22" t="s">
        <v>9740</v>
      </c>
      <c r="X1229" s="45" t="s">
        <v>9741</v>
      </c>
      <c r="Y1229" s="22"/>
      <c r="Z1229" s="37"/>
      <c r="AA1229" s="22" t="s">
        <v>244</v>
      </c>
      <c r="AB1229" s="22"/>
      <c r="AC1229" s="22"/>
      <c r="AD1229" s="22" t="s">
        <v>237</v>
      </c>
      <c r="AE1229" s="10" t="s">
        <v>254</v>
      </c>
      <c r="AF1229" s="37">
        <v>43339</v>
      </c>
      <c r="AG1229" s="53" t="s">
        <v>8098</v>
      </c>
      <c r="AH1229" s="159"/>
      <c r="AI1229" s="22"/>
      <c r="AJ1229" s="22"/>
      <c r="AK1229" s="22">
        <f ca="1">NETWORKDAYS(TODAY(),E1229,Table4[Tətil günləri])</f>
        <v>-138</v>
      </c>
      <c r="AL1229" s="18">
        <f t="shared" ca="1" si="39"/>
        <v>-137</v>
      </c>
    </row>
    <row r="1230" spans="1:38" s="65" customFormat="1" ht="78.8" customHeight="1">
      <c r="A1230" s="22">
        <v>447</v>
      </c>
      <c r="B1230" s="29"/>
      <c r="C1230" s="36">
        <v>43313</v>
      </c>
      <c r="D1230" s="36">
        <v>43320</v>
      </c>
      <c r="E1230" s="36">
        <f>WORKDAY(D1230,10,Table4[Tətil günləri])</f>
        <v>43336</v>
      </c>
      <c r="F1230" s="22" t="str">
        <f t="shared" si="40"/>
        <v/>
      </c>
      <c r="G1230" s="22" t="s">
        <v>235</v>
      </c>
      <c r="H1230" s="22">
        <v>536571385</v>
      </c>
      <c r="I1230" s="22" t="s">
        <v>7417</v>
      </c>
      <c r="J1230" s="22" t="s">
        <v>57</v>
      </c>
      <c r="K1230" s="22" t="s">
        <v>7413</v>
      </c>
      <c r="L1230" s="22">
        <v>7223</v>
      </c>
      <c r="M1230" s="22" t="s">
        <v>5553</v>
      </c>
      <c r="N1230" s="22" t="s">
        <v>3008</v>
      </c>
      <c r="O1230" s="22" t="s">
        <v>5549</v>
      </c>
      <c r="P1230" s="36">
        <v>30060</v>
      </c>
      <c r="Q1230" s="22" t="s">
        <v>322</v>
      </c>
      <c r="R1230" s="22" t="s">
        <v>253</v>
      </c>
      <c r="S1230" s="22" t="s">
        <v>228</v>
      </c>
      <c r="T1230" s="267">
        <v>43407</v>
      </c>
      <c r="U1230" s="268" t="s">
        <v>254</v>
      </c>
      <c r="V1230" s="92"/>
      <c r="W1230" s="29" t="s">
        <v>9742</v>
      </c>
      <c r="X1230" s="89" t="s">
        <v>9743</v>
      </c>
      <c r="Y1230" s="29"/>
      <c r="Z1230" s="29"/>
      <c r="AA1230" s="22" t="s">
        <v>244</v>
      </c>
      <c r="AB1230" s="29"/>
      <c r="AC1230" s="29" t="s">
        <v>8095</v>
      </c>
      <c r="AD1230" s="22" t="s">
        <v>237</v>
      </c>
      <c r="AE1230" s="22" t="s">
        <v>254</v>
      </c>
      <c r="AF1230" s="37">
        <v>43339</v>
      </c>
      <c r="AG1230" s="53" t="s">
        <v>8098</v>
      </c>
      <c r="AH1230" s="174"/>
      <c r="AI1230" s="29"/>
      <c r="AJ1230" s="29"/>
      <c r="AK1230" s="22">
        <f ca="1">NETWORKDAYS(TODAY(),E1230,Table4[Tətil günləri])</f>
        <v>-138</v>
      </c>
      <c r="AL1230" s="18">
        <f t="shared" ca="1" si="39"/>
        <v>-137</v>
      </c>
    </row>
    <row r="1231" spans="1:38" ht="46.9">
      <c r="A1231" s="22">
        <v>448</v>
      </c>
      <c r="B1231" s="22">
        <v>391</v>
      </c>
      <c r="C1231" s="36">
        <v>43313</v>
      </c>
      <c r="D1231" s="36">
        <v>43320</v>
      </c>
      <c r="E1231" s="36">
        <f>WORKDAY(D1231,10,Table4[Tətil günləri])</f>
        <v>43336</v>
      </c>
      <c r="F1231" s="22" t="str">
        <f t="shared" si="40"/>
        <v/>
      </c>
      <c r="G1231" s="22" t="s">
        <v>235</v>
      </c>
      <c r="H1231" s="22" t="s">
        <v>7419</v>
      </c>
      <c r="I1231" s="22" t="s">
        <v>7418</v>
      </c>
      <c r="J1231" s="22" t="s">
        <v>96</v>
      </c>
      <c r="K1231" s="22" t="s">
        <v>6883</v>
      </c>
      <c r="L1231" s="73">
        <v>2341</v>
      </c>
      <c r="M1231" s="22" t="s">
        <v>6884</v>
      </c>
      <c r="N1231" s="22" t="s">
        <v>3726</v>
      </c>
      <c r="O1231" s="22" t="s">
        <v>3726</v>
      </c>
      <c r="P1231" s="36">
        <v>31494</v>
      </c>
      <c r="Q1231" s="22" t="s">
        <v>6885</v>
      </c>
      <c r="R1231" s="73" t="s">
        <v>3726</v>
      </c>
      <c r="S1231" s="27" t="s">
        <v>227</v>
      </c>
      <c r="T1231" s="37"/>
      <c r="U1231" s="22" t="s">
        <v>254</v>
      </c>
      <c r="V1231" s="73" t="s">
        <v>232</v>
      </c>
      <c r="W1231" s="22" t="s">
        <v>7457</v>
      </c>
      <c r="X1231" s="45" t="s">
        <v>7458</v>
      </c>
      <c r="Y1231" s="22" t="s">
        <v>239</v>
      </c>
      <c r="Z1231" s="37">
        <v>43320</v>
      </c>
      <c r="AA1231" s="22" t="s">
        <v>231</v>
      </c>
      <c r="AB1231" s="22"/>
      <c r="AC1231" s="22"/>
      <c r="AD1231" s="22" t="s">
        <v>237</v>
      </c>
      <c r="AE1231" s="22" t="s">
        <v>254</v>
      </c>
      <c r="AF1231" s="67">
        <v>43322</v>
      </c>
      <c r="AG1231" s="64" t="s">
        <v>7510</v>
      </c>
      <c r="AH1231" s="159"/>
      <c r="AI1231" s="22"/>
      <c r="AJ1231" s="22"/>
      <c r="AK1231" s="22">
        <f ca="1">NETWORKDAYS(TODAY(),E1231,Table4[Tətil günləri])</f>
        <v>-138</v>
      </c>
      <c r="AL1231" s="18">
        <f t="shared" ca="1" si="39"/>
        <v>-137</v>
      </c>
    </row>
    <row r="1232" spans="1:38" ht="99.7" customHeight="1">
      <c r="A1232" s="22">
        <v>449</v>
      </c>
      <c r="B1232" s="22" t="s">
        <v>7456</v>
      </c>
      <c r="C1232" s="37">
        <v>43319</v>
      </c>
      <c r="D1232" s="36">
        <v>43320</v>
      </c>
      <c r="E1232" s="36">
        <f>WORKDAY(D1232,10,Table4[Tətil günləri])</f>
        <v>43336</v>
      </c>
      <c r="F1232" s="22" t="str">
        <f t="shared" si="40"/>
        <v/>
      </c>
      <c r="G1232" s="22" t="s">
        <v>235</v>
      </c>
      <c r="H1232" s="22">
        <v>516805760</v>
      </c>
      <c r="I1232" s="22" t="s">
        <v>7420</v>
      </c>
      <c r="J1232" s="22" t="s">
        <v>57</v>
      </c>
      <c r="K1232" s="22" t="s">
        <v>7421</v>
      </c>
      <c r="L1232" s="73">
        <v>2146</v>
      </c>
      <c r="M1232" s="22" t="s">
        <v>326</v>
      </c>
      <c r="N1232" s="22" t="s">
        <v>509</v>
      </c>
      <c r="O1232" s="22" t="s">
        <v>253</v>
      </c>
      <c r="P1232" s="36">
        <v>25495</v>
      </c>
      <c r="Q1232" s="22" t="s">
        <v>7422</v>
      </c>
      <c r="R1232" s="73" t="s">
        <v>253</v>
      </c>
      <c r="S1232" s="27" t="s">
        <v>228</v>
      </c>
      <c r="T1232" s="37">
        <v>43464</v>
      </c>
      <c r="U1232" s="261" t="s">
        <v>254</v>
      </c>
      <c r="V1232" s="73"/>
      <c r="W1232" s="22" t="s">
        <v>9744</v>
      </c>
      <c r="X1232" s="45" t="s">
        <v>9745</v>
      </c>
      <c r="Y1232" s="22"/>
      <c r="Z1232" s="37"/>
      <c r="AA1232" s="22" t="s">
        <v>244</v>
      </c>
      <c r="AB1232" s="22"/>
      <c r="AC1232" s="22" t="s">
        <v>8085</v>
      </c>
      <c r="AD1232" s="22" t="s">
        <v>237</v>
      </c>
      <c r="AE1232" s="22" t="s">
        <v>254</v>
      </c>
      <c r="AF1232" s="37">
        <v>43339</v>
      </c>
      <c r="AG1232" s="22" t="s">
        <v>8090</v>
      </c>
      <c r="AH1232" s="159"/>
      <c r="AI1232" s="22"/>
      <c r="AJ1232" s="22"/>
      <c r="AK1232" s="22">
        <f ca="1">NETWORKDAYS(TODAY(),E1232,Table4[Tətil günləri])</f>
        <v>-138</v>
      </c>
      <c r="AL1232" s="18">
        <f t="shared" ca="1" si="39"/>
        <v>-137</v>
      </c>
    </row>
    <row r="1233" spans="1:38" ht="144" customHeight="1">
      <c r="A1233" s="22">
        <v>449</v>
      </c>
      <c r="B1233" s="22" t="s">
        <v>7456</v>
      </c>
      <c r="C1233" s="37">
        <v>43319</v>
      </c>
      <c r="D1233" s="36">
        <v>43320</v>
      </c>
      <c r="E1233" s="36">
        <f>WORKDAY(D1233,10,Table4[Tətil günləri])</f>
        <v>43336</v>
      </c>
      <c r="F1233" s="22" t="str">
        <f t="shared" si="40"/>
        <v/>
      </c>
      <c r="G1233" s="22" t="s">
        <v>235</v>
      </c>
      <c r="H1233" s="22" t="s">
        <v>7423</v>
      </c>
      <c r="I1233" s="22" t="s">
        <v>7424</v>
      </c>
      <c r="J1233" s="22" t="s">
        <v>63</v>
      </c>
      <c r="K1233" s="22" t="s">
        <v>7425</v>
      </c>
      <c r="L1233" s="73" t="s">
        <v>293</v>
      </c>
      <c r="M1233" s="22" t="s">
        <v>703</v>
      </c>
      <c r="N1233" s="22" t="s">
        <v>509</v>
      </c>
      <c r="O1233" s="22" t="s">
        <v>253</v>
      </c>
      <c r="P1233" s="36">
        <v>21427</v>
      </c>
      <c r="Q1233" s="22" t="s">
        <v>7426</v>
      </c>
      <c r="R1233" s="73" t="s">
        <v>253</v>
      </c>
      <c r="S1233" s="27" t="s">
        <v>228</v>
      </c>
      <c r="T1233" s="37">
        <v>43435</v>
      </c>
      <c r="U1233" s="261" t="s">
        <v>254</v>
      </c>
      <c r="V1233" s="73"/>
      <c r="W1233" s="22" t="s">
        <v>9746</v>
      </c>
      <c r="X1233" s="45" t="s">
        <v>9747</v>
      </c>
      <c r="Y1233" s="22"/>
      <c r="Z1233" s="37"/>
      <c r="AA1233" s="22" t="s">
        <v>244</v>
      </c>
      <c r="AB1233" s="22"/>
      <c r="AC1233" s="22" t="s">
        <v>8085</v>
      </c>
      <c r="AD1233" s="22" t="s">
        <v>237</v>
      </c>
      <c r="AE1233" s="22" t="s">
        <v>254</v>
      </c>
      <c r="AF1233" s="37">
        <v>43339</v>
      </c>
      <c r="AG1233" s="22" t="s">
        <v>8090</v>
      </c>
      <c r="AH1233" s="159"/>
      <c r="AI1233" s="22"/>
      <c r="AJ1233" s="22"/>
      <c r="AK1233" s="22">
        <f ca="1">NETWORKDAYS(TODAY(),E1233,Table4[Tətil günləri])</f>
        <v>-138</v>
      </c>
      <c r="AL1233" s="18">
        <f t="shared" ca="1" si="39"/>
        <v>-137</v>
      </c>
    </row>
    <row r="1234" spans="1:38" ht="92.25" customHeight="1">
      <c r="A1234" s="22">
        <v>449</v>
      </c>
      <c r="B1234" s="22" t="s">
        <v>7456</v>
      </c>
      <c r="C1234" s="37">
        <v>43319</v>
      </c>
      <c r="D1234" s="36">
        <v>43320</v>
      </c>
      <c r="E1234" s="36">
        <f>WORKDAY(D1234,10,Table4[Tətil günləri])</f>
        <v>43336</v>
      </c>
      <c r="F1234" s="22" t="str">
        <f t="shared" si="40"/>
        <v/>
      </c>
      <c r="G1234" s="22" t="s">
        <v>235</v>
      </c>
      <c r="H1234" s="22">
        <v>549832654</v>
      </c>
      <c r="I1234" s="22" t="s">
        <v>7427</v>
      </c>
      <c r="J1234" s="22" t="s">
        <v>57</v>
      </c>
      <c r="K1234" s="22" t="s">
        <v>7428</v>
      </c>
      <c r="L1234" s="73">
        <v>2146</v>
      </c>
      <c r="M1234" s="22" t="s">
        <v>326</v>
      </c>
      <c r="N1234" s="22" t="s">
        <v>509</v>
      </c>
      <c r="O1234" s="22" t="s">
        <v>253</v>
      </c>
      <c r="P1234" s="36">
        <v>29418</v>
      </c>
      <c r="Q1234" s="22" t="s">
        <v>1358</v>
      </c>
      <c r="R1234" s="73" t="s">
        <v>253</v>
      </c>
      <c r="S1234" s="27" t="s">
        <v>228</v>
      </c>
      <c r="T1234" s="37">
        <v>43438</v>
      </c>
      <c r="U1234" s="261" t="s">
        <v>254</v>
      </c>
      <c r="V1234" s="73"/>
      <c r="W1234" s="22" t="s">
        <v>9748</v>
      </c>
      <c r="X1234" s="45" t="s">
        <v>9749</v>
      </c>
      <c r="Y1234" s="22"/>
      <c r="Z1234" s="37"/>
      <c r="AA1234" s="22" t="s">
        <v>244</v>
      </c>
      <c r="AB1234" s="22"/>
      <c r="AC1234" s="22" t="s">
        <v>8085</v>
      </c>
      <c r="AD1234" s="22" t="s">
        <v>237</v>
      </c>
      <c r="AE1234" s="22" t="s">
        <v>254</v>
      </c>
      <c r="AF1234" s="37">
        <v>43339</v>
      </c>
      <c r="AG1234" s="22" t="s">
        <v>8090</v>
      </c>
      <c r="AH1234" s="159"/>
      <c r="AI1234" s="22"/>
      <c r="AJ1234" s="22"/>
      <c r="AK1234" s="22">
        <f ca="1">NETWORKDAYS(TODAY(),E1234,Table4[Tətil günləri])</f>
        <v>-138</v>
      </c>
      <c r="AL1234" s="18">
        <f t="shared" ca="1" si="39"/>
        <v>-137</v>
      </c>
    </row>
    <row r="1235" spans="1:38" ht="109.55" customHeight="1">
      <c r="A1235" s="22">
        <v>449</v>
      </c>
      <c r="B1235" s="22" t="s">
        <v>7456</v>
      </c>
      <c r="C1235" s="37">
        <v>43319</v>
      </c>
      <c r="D1235" s="36">
        <v>43320</v>
      </c>
      <c r="E1235" s="36">
        <f>WORKDAY(D1235,10,Table4[Tətil günləri])</f>
        <v>43336</v>
      </c>
      <c r="F1235" s="22" t="str">
        <f t="shared" si="40"/>
        <v/>
      </c>
      <c r="G1235" s="22" t="s">
        <v>235</v>
      </c>
      <c r="H1235" s="22">
        <v>517965583</v>
      </c>
      <c r="I1235" s="22" t="s">
        <v>7429</v>
      </c>
      <c r="J1235" s="22" t="s">
        <v>57</v>
      </c>
      <c r="K1235" s="22" t="s">
        <v>7430</v>
      </c>
      <c r="L1235" s="73" t="s">
        <v>293</v>
      </c>
      <c r="M1235" s="22" t="s">
        <v>703</v>
      </c>
      <c r="N1235" s="22" t="s">
        <v>509</v>
      </c>
      <c r="O1235" s="22" t="s">
        <v>253</v>
      </c>
      <c r="P1235" s="36">
        <v>24078</v>
      </c>
      <c r="Q1235" s="22" t="s">
        <v>7431</v>
      </c>
      <c r="R1235" s="73" t="s">
        <v>253</v>
      </c>
      <c r="S1235" s="27" t="s">
        <v>228</v>
      </c>
      <c r="T1235" s="37">
        <v>43452</v>
      </c>
      <c r="U1235" s="261" t="s">
        <v>254</v>
      </c>
      <c r="V1235" s="73"/>
      <c r="W1235" s="22" t="s">
        <v>9750</v>
      </c>
      <c r="X1235" s="45" t="s">
        <v>9751</v>
      </c>
      <c r="Y1235" s="22"/>
      <c r="Z1235" s="37"/>
      <c r="AA1235" s="22" t="s">
        <v>244</v>
      </c>
      <c r="AB1235" s="22"/>
      <c r="AC1235" s="22" t="s">
        <v>8086</v>
      </c>
      <c r="AD1235" s="22" t="s">
        <v>237</v>
      </c>
      <c r="AE1235" s="22" t="s">
        <v>254</v>
      </c>
      <c r="AF1235" s="37">
        <v>43339</v>
      </c>
      <c r="AG1235" s="22" t="s">
        <v>8090</v>
      </c>
      <c r="AH1235" s="159"/>
      <c r="AI1235" s="22"/>
      <c r="AJ1235" s="22"/>
      <c r="AK1235" s="22">
        <f ca="1">NETWORKDAYS(TODAY(),E1235,Table4[Tətil günləri])</f>
        <v>-138</v>
      </c>
      <c r="AL1235" s="18">
        <f t="shared" ca="1" si="39"/>
        <v>-137</v>
      </c>
    </row>
    <row r="1236" spans="1:38" ht="93.25" customHeight="1">
      <c r="A1236" s="22">
        <v>449</v>
      </c>
      <c r="B1236" s="22" t="s">
        <v>7456</v>
      </c>
      <c r="C1236" s="37">
        <v>43319</v>
      </c>
      <c r="D1236" s="36">
        <v>43320</v>
      </c>
      <c r="E1236" s="36">
        <f>WORKDAY(D1236,10,Table4[Tətil günləri])</f>
        <v>43336</v>
      </c>
      <c r="F1236" s="22" t="str">
        <f t="shared" si="40"/>
        <v/>
      </c>
      <c r="G1236" s="22" t="s">
        <v>235</v>
      </c>
      <c r="H1236" s="22">
        <v>521926376</v>
      </c>
      <c r="I1236" s="22" t="s">
        <v>7432</v>
      </c>
      <c r="J1236" s="22" t="s">
        <v>57</v>
      </c>
      <c r="K1236" s="22" t="s">
        <v>7433</v>
      </c>
      <c r="L1236" s="73">
        <v>2146</v>
      </c>
      <c r="M1236" s="22" t="s">
        <v>326</v>
      </c>
      <c r="N1236" s="22" t="s">
        <v>509</v>
      </c>
      <c r="O1236" s="22" t="s">
        <v>253</v>
      </c>
      <c r="P1236" s="36">
        <v>27743</v>
      </c>
      <c r="Q1236" s="22" t="s">
        <v>7434</v>
      </c>
      <c r="R1236" s="73" t="s">
        <v>253</v>
      </c>
      <c r="S1236" s="27" t="s">
        <v>228</v>
      </c>
      <c r="T1236" s="37">
        <v>43460</v>
      </c>
      <c r="U1236" s="261" t="s">
        <v>254</v>
      </c>
      <c r="V1236" s="73"/>
      <c r="W1236" s="22" t="s">
        <v>9752</v>
      </c>
      <c r="X1236" s="45" t="s">
        <v>9753</v>
      </c>
      <c r="Y1236" s="22"/>
      <c r="Z1236" s="37"/>
      <c r="AA1236" s="22" t="s">
        <v>244</v>
      </c>
      <c r="AB1236" s="22"/>
      <c r="AC1236" s="22" t="s">
        <v>8085</v>
      </c>
      <c r="AD1236" s="22" t="s">
        <v>237</v>
      </c>
      <c r="AE1236" s="22" t="s">
        <v>254</v>
      </c>
      <c r="AF1236" s="37">
        <v>43339</v>
      </c>
      <c r="AG1236" s="22" t="s">
        <v>8090</v>
      </c>
      <c r="AH1236" s="159"/>
      <c r="AI1236" s="22"/>
      <c r="AJ1236" s="22"/>
      <c r="AK1236" s="22">
        <f ca="1">NETWORKDAYS(TODAY(),E1236,Table4[Tətil günləri])</f>
        <v>-138</v>
      </c>
      <c r="AL1236" s="18">
        <f t="shared" ca="1" si="39"/>
        <v>-137</v>
      </c>
    </row>
    <row r="1237" spans="1:38" ht="117" customHeight="1">
      <c r="A1237" s="22">
        <v>449</v>
      </c>
      <c r="B1237" s="22" t="s">
        <v>7456</v>
      </c>
      <c r="C1237" s="37">
        <v>43319</v>
      </c>
      <c r="D1237" s="36">
        <v>43320</v>
      </c>
      <c r="E1237" s="36">
        <f>WORKDAY(D1237,10,Table4[Tətil günləri])</f>
        <v>43336</v>
      </c>
      <c r="F1237" s="22" t="str">
        <f t="shared" si="40"/>
        <v/>
      </c>
      <c r="G1237" s="22" t="s">
        <v>235</v>
      </c>
      <c r="H1237" s="22">
        <v>518255164</v>
      </c>
      <c r="I1237" s="22" t="s">
        <v>7435</v>
      </c>
      <c r="J1237" s="22" t="s">
        <v>57</v>
      </c>
      <c r="K1237" s="22" t="s">
        <v>1366</v>
      </c>
      <c r="L1237" s="73" t="s">
        <v>293</v>
      </c>
      <c r="M1237" s="22" t="s">
        <v>294</v>
      </c>
      <c r="N1237" s="22" t="s">
        <v>509</v>
      </c>
      <c r="O1237" s="22" t="s">
        <v>253</v>
      </c>
      <c r="P1237" s="36">
        <v>24758</v>
      </c>
      <c r="Q1237" s="22" t="s">
        <v>1368</v>
      </c>
      <c r="R1237" s="73" t="s">
        <v>253</v>
      </c>
      <c r="S1237" s="27" t="s">
        <v>228</v>
      </c>
      <c r="T1237" s="37">
        <v>43464</v>
      </c>
      <c r="U1237" s="261" t="s">
        <v>254</v>
      </c>
      <c r="V1237" s="73"/>
      <c r="W1237" s="22" t="s">
        <v>9754</v>
      </c>
      <c r="X1237" s="45" t="s">
        <v>960</v>
      </c>
      <c r="Y1237" s="22"/>
      <c r="Z1237" s="37"/>
      <c r="AA1237" s="22" t="s">
        <v>244</v>
      </c>
      <c r="AB1237" s="22"/>
      <c r="AC1237" s="22" t="s">
        <v>8085</v>
      </c>
      <c r="AD1237" s="22" t="s">
        <v>237</v>
      </c>
      <c r="AE1237" s="22" t="s">
        <v>254</v>
      </c>
      <c r="AF1237" s="37">
        <v>43339</v>
      </c>
      <c r="AG1237" s="22" t="s">
        <v>8090</v>
      </c>
      <c r="AH1237" s="159"/>
      <c r="AI1237" s="22"/>
      <c r="AJ1237" s="22"/>
      <c r="AK1237" s="22">
        <f ca="1">NETWORKDAYS(TODAY(),E1237,Table4[Tətil günləri])</f>
        <v>-138</v>
      </c>
      <c r="AL1237" s="18">
        <f t="shared" ca="1" si="39"/>
        <v>-137</v>
      </c>
    </row>
    <row r="1238" spans="1:38" ht="126" customHeight="1">
      <c r="A1238" s="22">
        <v>449</v>
      </c>
      <c r="B1238" s="22" t="s">
        <v>7456</v>
      </c>
      <c r="C1238" s="37">
        <v>43319</v>
      </c>
      <c r="D1238" s="36">
        <v>43320</v>
      </c>
      <c r="E1238" s="36">
        <f>WORKDAY(D1238,10,Table4[Tətil günləri])</f>
        <v>43336</v>
      </c>
      <c r="F1238" s="22" t="str">
        <f t="shared" si="40"/>
        <v/>
      </c>
      <c r="G1238" s="22" t="s">
        <v>235</v>
      </c>
      <c r="H1238" s="22" t="s">
        <v>7436</v>
      </c>
      <c r="I1238" s="22" t="s">
        <v>7437</v>
      </c>
      <c r="J1238" s="22" t="s">
        <v>212</v>
      </c>
      <c r="K1238" s="22" t="s">
        <v>7438</v>
      </c>
      <c r="L1238" s="73" t="s">
        <v>293</v>
      </c>
      <c r="M1238" s="22" t="s">
        <v>294</v>
      </c>
      <c r="N1238" s="22" t="s">
        <v>509</v>
      </c>
      <c r="O1238" s="22" t="s">
        <v>253</v>
      </c>
      <c r="P1238" s="36">
        <v>27853</v>
      </c>
      <c r="Q1238" s="22" t="s">
        <v>7439</v>
      </c>
      <c r="R1238" s="73" t="s">
        <v>253</v>
      </c>
      <c r="S1238" s="27" t="s">
        <v>228</v>
      </c>
      <c r="T1238" s="37">
        <v>43455</v>
      </c>
      <c r="U1238" s="261" t="s">
        <v>254</v>
      </c>
      <c r="V1238" s="73"/>
      <c r="W1238" s="22" t="s">
        <v>9755</v>
      </c>
      <c r="X1238" s="45" t="s">
        <v>9756</v>
      </c>
      <c r="Y1238" s="22"/>
      <c r="Z1238" s="37"/>
      <c r="AA1238" s="22" t="s">
        <v>244</v>
      </c>
      <c r="AB1238" s="22"/>
      <c r="AC1238" s="22" t="s">
        <v>8088</v>
      </c>
      <c r="AD1238" s="22" t="s">
        <v>237</v>
      </c>
      <c r="AE1238" s="22" t="s">
        <v>254</v>
      </c>
      <c r="AF1238" s="37">
        <v>43339</v>
      </c>
      <c r="AG1238" s="22" t="s">
        <v>8090</v>
      </c>
      <c r="AH1238" s="159"/>
      <c r="AI1238" s="22"/>
      <c r="AJ1238" s="22"/>
      <c r="AK1238" s="22">
        <f ca="1">NETWORKDAYS(TODAY(),E1238,Table4[Tətil günləri])</f>
        <v>-138</v>
      </c>
      <c r="AL1238" s="18">
        <f t="shared" ca="1" si="39"/>
        <v>-137</v>
      </c>
    </row>
    <row r="1239" spans="1:38" ht="115.5" customHeight="1">
      <c r="A1239" s="22">
        <v>449</v>
      </c>
      <c r="B1239" s="22" t="s">
        <v>7456</v>
      </c>
      <c r="C1239" s="37">
        <v>43319</v>
      </c>
      <c r="D1239" s="36">
        <v>43320</v>
      </c>
      <c r="E1239" s="36">
        <f>WORKDAY(D1239,10,Table4[Tətil günləri])</f>
        <v>43336</v>
      </c>
      <c r="F1239" s="22" t="str">
        <f t="shared" si="40"/>
        <v/>
      </c>
      <c r="G1239" s="22" t="s">
        <v>235</v>
      </c>
      <c r="H1239" s="22">
        <v>526478497</v>
      </c>
      <c r="I1239" s="22" t="s">
        <v>7440</v>
      </c>
      <c r="J1239" s="22" t="s">
        <v>57</v>
      </c>
      <c r="K1239" s="22" t="s">
        <v>1366</v>
      </c>
      <c r="L1239" s="22">
        <v>2146</v>
      </c>
      <c r="M1239" s="22" t="s">
        <v>917</v>
      </c>
      <c r="N1239" s="45" t="s">
        <v>509</v>
      </c>
      <c r="O1239" s="22" t="s">
        <v>253</v>
      </c>
      <c r="P1239" s="36">
        <v>21490</v>
      </c>
      <c r="Q1239" s="22" t="s">
        <v>1368</v>
      </c>
      <c r="R1239" s="73" t="s">
        <v>253</v>
      </c>
      <c r="S1239" s="27" t="s">
        <v>228</v>
      </c>
      <c r="T1239" s="37">
        <v>43452</v>
      </c>
      <c r="U1239" s="261" t="s">
        <v>254</v>
      </c>
      <c r="V1239" s="73"/>
      <c r="W1239" s="22" t="s">
        <v>9757</v>
      </c>
      <c r="X1239" s="45" t="s">
        <v>9758</v>
      </c>
      <c r="Y1239" s="22"/>
      <c r="Z1239" s="37"/>
      <c r="AA1239" s="22" t="s">
        <v>244</v>
      </c>
      <c r="AB1239" s="22"/>
      <c r="AC1239" s="22" t="s">
        <v>8087</v>
      </c>
      <c r="AD1239" s="22" t="s">
        <v>237</v>
      </c>
      <c r="AE1239" s="22" t="s">
        <v>254</v>
      </c>
      <c r="AF1239" s="37">
        <v>43339</v>
      </c>
      <c r="AG1239" s="22" t="s">
        <v>8090</v>
      </c>
      <c r="AH1239" s="22"/>
      <c r="AI1239" s="22"/>
      <c r="AJ1239" s="22"/>
      <c r="AK1239" s="22">
        <f ca="1">NETWORKDAYS(TODAY(),E1239,Table4[Tətil günləri])</f>
        <v>-138</v>
      </c>
      <c r="AL1239" s="18">
        <f t="shared" ca="1" si="39"/>
        <v>-137</v>
      </c>
    </row>
    <row r="1240" spans="1:38" ht="118.55" customHeight="1">
      <c r="A1240" s="22">
        <v>449</v>
      </c>
      <c r="B1240" s="22" t="s">
        <v>7456</v>
      </c>
      <c r="C1240" s="37">
        <v>43319</v>
      </c>
      <c r="D1240" s="36">
        <v>43320</v>
      </c>
      <c r="E1240" s="36">
        <f>WORKDAY(D1240,10,Table4[Tətil günləri])</f>
        <v>43336</v>
      </c>
      <c r="F1240" s="22" t="str">
        <f t="shared" si="40"/>
        <v/>
      </c>
      <c r="G1240" s="22" t="s">
        <v>236</v>
      </c>
      <c r="H1240" s="22">
        <v>537786311</v>
      </c>
      <c r="I1240" s="22" t="s">
        <v>7441</v>
      </c>
      <c r="J1240" s="22" t="s">
        <v>57</v>
      </c>
      <c r="K1240" s="22" t="s">
        <v>7442</v>
      </c>
      <c r="L1240" s="22">
        <v>2146</v>
      </c>
      <c r="M1240" s="22" t="s">
        <v>917</v>
      </c>
      <c r="N1240" s="45" t="s">
        <v>509</v>
      </c>
      <c r="O1240" s="22" t="s">
        <v>253</v>
      </c>
      <c r="P1240" s="36">
        <v>24770</v>
      </c>
      <c r="Q1240" s="22" t="s">
        <v>7443</v>
      </c>
      <c r="R1240" s="73" t="s">
        <v>253</v>
      </c>
      <c r="S1240" s="27" t="s">
        <v>228</v>
      </c>
      <c r="T1240" s="37">
        <v>43464</v>
      </c>
      <c r="U1240" s="261" t="s">
        <v>254</v>
      </c>
      <c r="V1240" s="73"/>
      <c r="W1240" s="22" t="s">
        <v>9759</v>
      </c>
      <c r="X1240" s="45" t="s">
        <v>9760</v>
      </c>
      <c r="Y1240" s="22"/>
      <c r="Z1240" s="37"/>
      <c r="AA1240" s="22"/>
      <c r="AB1240" s="22"/>
      <c r="AC1240" s="22"/>
      <c r="AD1240" s="22"/>
      <c r="AE1240" s="22"/>
      <c r="AF1240" s="37"/>
      <c r="AG1240" s="22"/>
      <c r="AH1240" s="22" t="s">
        <v>8798</v>
      </c>
      <c r="AI1240" s="22"/>
      <c r="AJ1240" s="22"/>
      <c r="AK1240" s="22">
        <f ca="1">NETWORKDAYS(TODAY(),E1240,Table4[Tətil günləri])</f>
        <v>-138</v>
      </c>
      <c r="AL1240" s="18">
        <f t="shared" ca="1" si="39"/>
        <v>-137</v>
      </c>
    </row>
    <row r="1241" spans="1:38" ht="46.9">
      <c r="A1241" s="22">
        <v>449</v>
      </c>
      <c r="B1241" s="22" t="s">
        <v>7456</v>
      </c>
      <c r="C1241" s="37">
        <v>43319</v>
      </c>
      <c r="D1241" s="36">
        <v>43320</v>
      </c>
      <c r="E1241" s="36">
        <f>WORKDAY(D1241,10,Table4[Tətil günləri])</f>
        <v>43336</v>
      </c>
      <c r="F1241" s="22" t="str">
        <f t="shared" si="40"/>
        <v/>
      </c>
      <c r="G1241" s="22" t="s">
        <v>235</v>
      </c>
      <c r="H1241" s="22">
        <v>524383387</v>
      </c>
      <c r="I1241" s="22" t="s">
        <v>7444</v>
      </c>
      <c r="J1241" s="22" t="s">
        <v>57</v>
      </c>
      <c r="K1241" s="22" t="s">
        <v>1907</v>
      </c>
      <c r="L1241" s="22">
        <v>2146</v>
      </c>
      <c r="M1241" s="22" t="s">
        <v>917</v>
      </c>
      <c r="N1241" s="22" t="s">
        <v>509</v>
      </c>
      <c r="O1241" s="22" t="s">
        <v>253</v>
      </c>
      <c r="P1241" s="36">
        <v>33353</v>
      </c>
      <c r="Q1241" s="22" t="s">
        <v>7445</v>
      </c>
      <c r="R1241" s="73" t="s">
        <v>253</v>
      </c>
      <c r="S1241" s="27" t="s">
        <v>228</v>
      </c>
      <c r="T1241" s="37">
        <v>43444</v>
      </c>
      <c r="U1241" s="261" t="s">
        <v>254</v>
      </c>
      <c r="V1241" s="73"/>
      <c r="W1241" s="22" t="s">
        <v>9761</v>
      </c>
      <c r="X1241" s="45" t="s">
        <v>9762</v>
      </c>
      <c r="Y1241" s="22"/>
      <c r="Z1241" s="37"/>
      <c r="AA1241" s="22" t="s">
        <v>244</v>
      </c>
      <c r="AB1241" s="22"/>
      <c r="AC1241" s="55"/>
      <c r="AD1241" s="22" t="s">
        <v>237</v>
      </c>
      <c r="AE1241" s="22" t="s">
        <v>254</v>
      </c>
      <c r="AF1241" s="37">
        <v>43383</v>
      </c>
      <c r="AG1241" s="22" t="s">
        <v>9347</v>
      </c>
      <c r="AH1241" s="159" t="s">
        <v>9349</v>
      </c>
      <c r="AI1241" s="22"/>
      <c r="AJ1241" s="22"/>
      <c r="AK1241" s="22">
        <f ca="1">NETWORKDAYS(TODAY(),E1241,Table4[Tətil günləri])</f>
        <v>-138</v>
      </c>
      <c r="AL1241" s="18">
        <f t="shared" ca="1" si="39"/>
        <v>-137</v>
      </c>
    </row>
    <row r="1242" spans="1:38" ht="46.9">
      <c r="A1242" s="22">
        <v>449</v>
      </c>
      <c r="B1242" s="22" t="s">
        <v>7456</v>
      </c>
      <c r="C1242" s="37">
        <v>43319</v>
      </c>
      <c r="D1242" s="36">
        <v>43320</v>
      </c>
      <c r="E1242" s="36">
        <f>WORKDAY(D1242,10,Table4[Tətil günləri])</f>
        <v>43336</v>
      </c>
      <c r="F1242" s="22" t="str">
        <f t="shared" si="40"/>
        <v/>
      </c>
      <c r="G1242" s="22" t="s">
        <v>235</v>
      </c>
      <c r="H1242" s="22">
        <v>544893969</v>
      </c>
      <c r="I1242" s="22" t="s">
        <v>7446</v>
      </c>
      <c r="J1242" s="22" t="s">
        <v>57</v>
      </c>
      <c r="K1242" s="22" t="s">
        <v>1357</v>
      </c>
      <c r="L1242" s="22">
        <v>2146</v>
      </c>
      <c r="M1242" s="22" t="s">
        <v>917</v>
      </c>
      <c r="N1242" s="22" t="s">
        <v>509</v>
      </c>
      <c r="O1242" s="22" t="s">
        <v>253</v>
      </c>
      <c r="P1242" s="36">
        <v>33299</v>
      </c>
      <c r="Q1242" s="22" t="s">
        <v>1358</v>
      </c>
      <c r="R1242" s="73" t="s">
        <v>253</v>
      </c>
      <c r="S1242" s="27" t="s">
        <v>228</v>
      </c>
      <c r="T1242" s="37">
        <v>43446</v>
      </c>
      <c r="U1242" s="261" t="s">
        <v>254</v>
      </c>
      <c r="V1242" s="73"/>
      <c r="W1242" s="22" t="s">
        <v>9763</v>
      </c>
      <c r="X1242" s="45" t="s">
        <v>9764</v>
      </c>
      <c r="Y1242" s="22"/>
      <c r="Z1242" s="37"/>
      <c r="AA1242" s="22" t="s">
        <v>244</v>
      </c>
      <c r="AB1242" s="22"/>
      <c r="AC1242" s="22"/>
      <c r="AD1242" s="22" t="s">
        <v>237</v>
      </c>
      <c r="AE1242" s="22" t="s">
        <v>8097</v>
      </c>
      <c r="AF1242" s="37">
        <v>43383</v>
      </c>
      <c r="AG1242" s="22" t="s">
        <v>9347</v>
      </c>
      <c r="AH1242" s="159" t="s">
        <v>9348</v>
      </c>
      <c r="AI1242" s="22"/>
      <c r="AJ1242" s="22"/>
      <c r="AK1242" s="22">
        <f ca="1">NETWORKDAYS(TODAY(),E1242,Table4[Tətil günləri])</f>
        <v>-138</v>
      </c>
      <c r="AL1242" s="18">
        <f t="shared" ca="1" si="39"/>
        <v>-137</v>
      </c>
    </row>
    <row r="1243" spans="1:38" ht="86.3" customHeight="1">
      <c r="A1243" s="22">
        <v>449</v>
      </c>
      <c r="B1243" s="22" t="s">
        <v>7456</v>
      </c>
      <c r="C1243" s="37">
        <v>43319</v>
      </c>
      <c r="D1243" s="36">
        <v>43320</v>
      </c>
      <c r="E1243" s="36">
        <f>WORKDAY(D1243,10,Table4[Tətil günləri])</f>
        <v>43336</v>
      </c>
      <c r="F1243" s="22" t="str">
        <f t="shared" si="40"/>
        <v/>
      </c>
      <c r="G1243" s="22" t="s">
        <v>235</v>
      </c>
      <c r="H1243" s="22">
        <v>572147425</v>
      </c>
      <c r="I1243" s="22" t="s">
        <v>7447</v>
      </c>
      <c r="J1243" s="22" t="s">
        <v>36</v>
      </c>
      <c r="K1243" s="22" t="s">
        <v>7448</v>
      </c>
      <c r="L1243" s="22">
        <v>2146</v>
      </c>
      <c r="M1243" s="22" t="s">
        <v>917</v>
      </c>
      <c r="N1243" s="22" t="s">
        <v>509</v>
      </c>
      <c r="O1243" s="22" t="s">
        <v>253</v>
      </c>
      <c r="P1243" s="36">
        <v>29101</v>
      </c>
      <c r="Q1243" s="22" t="s">
        <v>7449</v>
      </c>
      <c r="R1243" s="73" t="s">
        <v>253</v>
      </c>
      <c r="S1243" s="27" t="s">
        <v>228</v>
      </c>
      <c r="T1243" s="37">
        <v>43448</v>
      </c>
      <c r="U1243" s="261" t="s">
        <v>254</v>
      </c>
      <c r="V1243" s="73"/>
      <c r="W1243" s="22" t="s">
        <v>9765</v>
      </c>
      <c r="X1243" s="45" t="s">
        <v>9766</v>
      </c>
      <c r="Y1243" s="22"/>
      <c r="Z1243" s="37"/>
      <c r="AA1243" s="22" t="s">
        <v>244</v>
      </c>
      <c r="AB1243" s="22"/>
      <c r="AC1243" s="22" t="s">
        <v>8087</v>
      </c>
      <c r="AD1243" s="22" t="s">
        <v>237</v>
      </c>
      <c r="AE1243" s="22" t="s">
        <v>254</v>
      </c>
      <c r="AF1243" s="37">
        <v>43339</v>
      </c>
      <c r="AG1243" s="22" t="s">
        <v>8090</v>
      </c>
      <c r="AH1243" s="159"/>
      <c r="AI1243" s="22"/>
      <c r="AJ1243" s="22"/>
      <c r="AK1243" s="22">
        <f ca="1">NETWORKDAYS(TODAY(),E1243,Table4[Tətil günləri])</f>
        <v>-138</v>
      </c>
      <c r="AL1243" s="18">
        <f t="shared" ca="1" si="39"/>
        <v>-137</v>
      </c>
    </row>
    <row r="1244" spans="1:38" ht="103.6" customHeight="1">
      <c r="A1244" s="22">
        <v>449</v>
      </c>
      <c r="B1244" s="22" t="s">
        <v>7456</v>
      </c>
      <c r="C1244" s="37">
        <v>43319</v>
      </c>
      <c r="D1244" s="36">
        <v>43320</v>
      </c>
      <c r="E1244" s="36">
        <f>WORKDAY(D1244,10,Table4[Tətil günləri])</f>
        <v>43336</v>
      </c>
      <c r="F1244" s="22" t="str">
        <f t="shared" si="40"/>
        <v/>
      </c>
      <c r="G1244" s="22" t="s">
        <v>235</v>
      </c>
      <c r="H1244" s="22">
        <v>517730711</v>
      </c>
      <c r="I1244" s="22" t="s">
        <v>7450</v>
      </c>
      <c r="J1244" s="22" t="s">
        <v>57</v>
      </c>
      <c r="K1244" s="22" t="s">
        <v>1012</v>
      </c>
      <c r="L1244" s="22" t="s">
        <v>293</v>
      </c>
      <c r="M1244" s="22" t="s">
        <v>294</v>
      </c>
      <c r="N1244" s="22" t="s">
        <v>509</v>
      </c>
      <c r="O1244" s="22" t="s">
        <v>253</v>
      </c>
      <c r="P1244" s="36">
        <v>25241</v>
      </c>
      <c r="Q1244" s="22" t="s">
        <v>6722</v>
      </c>
      <c r="R1244" s="73" t="s">
        <v>253</v>
      </c>
      <c r="S1244" s="27" t="s">
        <v>228</v>
      </c>
      <c r="T1244" s="37">
        <v>43448</v>
      </c>
      <c r="U1244" s="261" t="s">
        <v>254</v>
      </c>
      <c r="V1244" s="73"/>
      <c r="W1244" s="22" t="s">
        <v>9767</v>
      </c>
      <c r="X1244" s="45" t="s">
        <v>9768</v>
      </c>
      <c r="Y1244" s="22"/>
      <c r="Z1244" s="37"/>
      <c r="AA1244" s="22" t="s">
        <v>244</v>
      </c>
      <c r="AB1244" s="22"/>
      <c r="AC1244" s="22" t="s">
        <v>8089</v>
      </c>
      <c r="AD1244" s="22" t="s">
        <v>237</v>
      </c>
      <c r="AE1244" s="22" t="s">
        <v>254</v>
      </c>
      <c r="AF1244" s="37">
        <v>43339</v>
      </c>
      <c r="AG1244" s="22" t="s">
        <v>8090</v>
      </c>
      <c r="AH1244" s="159"/>
      <c r="AI1244" s="22"/>
      <c r="AJ1244" s="22"/>
      <c r="AK1244" s="22">
        <f ca="1">NETWORKDAYS(TODAY(),E1244,Table4[Tətil günləri])</f>
        <v>-138</v>
      </c>
      <c r="AL1244" s="18">
        <f t="shared" ca="1" si="39"/>
        <v>-137</v>
      </c>
    </row>
    <row r="1245" spans="1:38" ht="97.5" customHeight="1">
      <c r="A1245" s="22">
        <v>449</v>
      </c>
      <c r="B1245" s="22" t="s">
        <v>7456</v>
      </c>
      <c r="C1245" s="37">
        <v>43319</v>
      </c>
      <c r="D1245" s="36">
        <v>43320</v>
      </c>
      <c r="E1245" s="36">
        <f>WORKDAY(D1245,10,Table4[Tətil günləri])</f>
        <v>43336</v>
      </c>
      <c r="F1245" s="22" t="str">
        <f t="shared" si="40"/>
        <v/>
      </c>
      <c r="G1245" s="22" t="s">
        <v>235</v>
      </c>
      <c r="H1245" s="43" t="s">
        <v>7672</v>
      </c>
      <c r="I1245" s="22" t="s">
        <v>7451</v>
      </c>
      <c r="J1245" s="22" t="s">
        <v>57</v>
      </c>
      <c r="K1245" s="22" t="s">
        <v>1262</v>
      </c>
      <c r="L1245" s="22" t="s">
        <v>293</v>
      </c>
      <c r="M1245" s="22" t="s">
        <v>294</v>
      </c>
      <c r="N1245" s="22" t="s">
        <v>509</v>
      </c>
      <c r="O1245" s="22" t="s">
        <v>253</v>
      </c>
      <c r="P1245" s="36">
        <v>27691</v>
      </c>
      <c r="Q1245" s="22" t="s">
        <v>608</v>
      </c>
      <c r="R1245" s="73" t="s">
        <v>253</v>
      </c>
      <c r="S1245" s="27" t="s">
        <v>228</v>
      </c>
      <c r="T1245" s="37">
        <v>43464</v>
      </c>
      <c r="U1245" s="261" t="s">
        <v>254</v>
      </c>
      <c r="V1245" s="73"/>
      <c r="W1245" s="22" t="s">
        <v>9769</v>
      </c>
      <c r="X1245" s="45" t="s">
        <v>9770</v>
      </c>
      <c r="Y1245" s="22"/>
      <c r="Z1245" s="37"/>
      <c r="AA1245" s="22" t="s">
        <v>244</v>
      </c>
      <c r="AB1245" s="22"/>
      <c r="AC1245" s="22" t="s">
        <v>8089</v>
      </c>
      <c r="AD1245" s="22" t="s">
        <v>237</v>
      </c>
      <c r="AE1245" s="22" t="s">
        <v>254</v>
      </c>
      <c r="AF1245" s="37">
        <v>43339</v>
      </c>
      <c r="AG1245" s="22" t="s">
        <v>8090</v>
      </c>
      <c r="AH1245" s="159"/>
      <c r="AI1245" s="22"/>
      <c r="AJ1245" s="22"/>
      <c r="AK1245" s="22">
        <f ca="1">NETWORKDAYS(TODAY(),E1245,Table4[Tətil günləri])</f>
        <v>-138</v>
      </c>
      <c r="AL1245" s="18">
        <f t="shared" ca="1" si="39"/>
        <v>-137</v>
      </c>
    </row>
    <row r="1246" spans="1:38" ht="62.5">
      <c r="A1246" s="22">
        <v>449</v>
      </c>
      <c r="B1246" s="22" t="s">
        <v>7456</v>
      </c>
      <c r="C1246" s="37">
        <v>43319</v>
      </c>
      <c r="D1246" s="36">
        <v>43320</v>
      </c>
      <c r="E1246" s="36">
        <f>WORKDAY(D1246,10,Table4[Tətil günləri])</f>
        <v>43336</v>
      </c>
      <c r="F1246" s="22" t="str">
        <f t="shared" si="40"/>
        <v/>
      </c>
      <c r="G1246" s="22" t="s">
        <v>235</v>
      </c>
      <c r="H1246" s="22">
        <v>519338876</v>
      </c>
      <c r="I1246" s="22" t="s">
        <v>7452</v>
      </c>
      <c r="J1246" s="22" t="s">
        <v>57</v>
      </c>
      <c r="K1246" s="22" t="s">
        <v>7453</v>
      </c>
      <c r="L1246" s="22" t="s">
        <v>293</v>
      </c>
      <c r="M1246" s="22" t="s">
        <v>703</v>
      </c>
      <c r="N1246" s="22" t="s">
        <v>509</v>
      </c>
      <c r="O1246" s="22" t="s">
        <v>253</v>
      </c>
      <c r="P1246" s="36">
        <v>32337</v>
      </c>
      <c r="Q1246" s="22" t="s">
        <v>7454</v>
      </c>
      <c r="R1246" s="73" t="s">
        <v>253</v>
      </c>
      <c r="S1246" s="27" t="s">
        <v>228</v>
      </c>
      <c r="T1246" s="37">
        <v>43442</v>
      </c>
      <c r="U1246" s="261" t="s">
        <v>254</v>
      </c>
      <c r="V1246" s="73"/>
      <c r="W1246" s="22" t="s">
        <v>9771</v>
      </c>
      <c r="X1246" s="45" t="s">
        <v>9772</v>
      </c>
      <c r="Y1246" s="22"/>
      <c r="Z1246" s="37"/>
      <c r="AA1246" s="22" t="s">
        <v>244</v>
      </c>
      <c r="AB1246" s="22"/>
      <c r="AC1246" s="22" t="s">
        <v>8089</v>
      </c>
      <c r="AD1246" s="22" t="s">
        <v>237</v>
      </c>
      <c r="AE1246" s="22" t="s">
        <v>254</v>
      </c>
      <c r="AF1246" s="37">
        <v>43339</v>
      </c>
      <c r="AG1246" s="22" t="s">
        <v>8090</v>
      </c>
      <c r="AH1246" s="22"/>
      <c r="AI1246" s="22"/>
      <c r="AJ1246" s="22"/>
      <c r="AK1246" s="22">
        <f ca="1">NETWORKDAYS(TODAY(),E1246,Table4[Tətil günləri])</f>
        <v>-138</v>
      </c>
      <c r="AL1246" s="18">
        <f t="shared" ca="1" si="39"/>
        <v>-137</v>
      </c>
    </row>
    <row r="1247" spans="1:38" s="21" customFormat="1" ht="111.25" customHeight="1">
      <c r="A1247" s="22">
        <v>449</v>
      </c>
      <c r="B1247" s="22" t="s">
        <v>7456</v>
      </c>
      <c r="C1247" s="37">
        <v>43319</v>
      </c>
      <c r="D1247" s="36">
        <v>43320</v>
      </c>
      <c r="E1247" s="36">
        <f>WORKDAY(D1247,10,Table4[Tətil günləri])</f>
        <v>43336</v>
      </c>
      <c r="F1247" s="22" t="str">
        <f t="shared" si="40"/>
        <v/>
      </c>
      <c r="G1247" s="22" t="s">
        <v>235</v>
      </c>
      <c r="H1247" s="46" t="s">
        <v>7673</v>
      </c>
      <c r="I1247" s="38" t="s">
        <v>7455</v>
      </c>
      <c r="J1247" s="38" t="s">
        <v>57</v>
      </c>
      <c r="K1247" s="38" t="s">
        <v>1366</v>
      </c>
      <c r="L1247" s="38" t="s">
        <v>293</v>
      </c>
      <c r="M1247" s="38" t="s">
        <v>2832</v>
      </c>
      <c r="N1247" s="38" t="s">
        <v>509</v>
      </c>
      <c r="O1247" s="38" t="s">
        <v>253</v>
      </c>
      <c r="P1247" s="39">
        <v>28084</v>
      </c>
      <c r="Q1247" s="38" t="s">
        <v>1368</v>
      </c>
      <c r="R1247" s="79" t="s">
        <v>253</v>
      </c>
      <c r="S1247" s="27" t="s">
        <v>228</v>
      </c>
      <c r="T1247" s="67">
        <v>43444</v>
      </c>
      <c r="U1247" s="261" t="s">
        <v>254</v>
      </c>
      <c r="V1247" s="79"/>
      <c r="W1247" s="38" t="s">
        <v>9773</v>
      </c>
      <c r="X1247" s="82" t="s">
        <v>9774</v>
      </c>
      <c r="Y1247" s="67"/>
      <c r="Z1247" s="67"/>
      <c r="AA1247" s="22" t="s">
        <v>244</v>
      </c>
      <c r="AB1247" s="38"/>
      <c r="AC1247" s="38" t="s">
        <v>8087</v>
      </c>
      <c r="AD1247" s="22" t="s">
        <v>237</v>
      </c>
      <c r="AE1247" s="22" t="s">
        <v>254</v>
      </c>
      <c r="AF1247" s="37">
        <v>43339</v>
      </c>
      <c r="AG1247" s="22" t="s">
        <v>8090</v>
      </c>
      <c r="AH1247" s="170"/>
      <c r="AI1247" s="38"/>
      <c r="AJ1247" s="38"/>
      <c r="AK1247" s="22">
        <f ca="1">NETWORKDAYS(TODAY(),E1247,Table4[Tətil günləri])</f>
        <v>-138</v>
      </c>
      <c r="AL1247" s="18">
        <f t="shared" ca="1" si="39"/>
        <v>-137</v>
      </c>
    </row>
    <row r="1248" spans="1:38" ht="144.69999999999999" customHeight="1">
      <c r="A1248" s="22">
        <v>450</v>
      </c>
      <c r="B1248" s="22" t="s">
        <v>7464</v>
      </c>
      <c r="C1248" s="36">
        <v>43320</v>
      </c>
      <c r="D1248" s="36">
        <v>43320</v>
      </c>
      <c r="E1248" s="36">
        <f>WORKDAY(D1248,10,Table4[Tətil günləri])</f>
        <v>43336</v>
      </c>
      <c r="F1248" s="22" t="str">
        <f t="shared" si="40"/>
        <v/>
      </c>
      <c r="G1248" s="22" t="s">
        <v>235</v>
      </c>
      <c r="H1248" s="22">
        <v>504628695</v>
      </c>
      <c r="I1248" s="22" t="s">
        <v>7461</v>
      </c>
      <c r="J1248" s="22" t="s">
        <v>57</v>
      </c>
      <c r="K1248" s="22" t="s">
        <v>7462</v>
      </c>
      <c r="L1248" s="22">
        <v>2145</v>
      </c>
      <c r="M1248" s="22" t="s">
        <v>557</v>
      </c>
      <c r="N1248" s="22" t="s">
        <v>1134</v>
      </c>
      <c r="O1248" s="22" t="s">
        <v>551</v>
      </c>
      <c r="P1248" s="36">
        <v>21564</v>
      </c>
      <c r="Q1248" s="22" t="s">
        <v>7463</v>
      </c>
      <c r="R1248" s="73" t="s">
        <v>775</v>
      </c>
      <c r="S1248" s="27" t="s">
        <v>228</v>
      </c>
      <c r="T1248" s="101">
        <v>43393</v>
      </c>
      <c r="U1248" s="261" t="s">
        <v>254</v>
      </c>
      <c r="V1248" s="73"/>
      <c r="W1248" s="22" t="s">
        <v>9775</v>
      </c>
      <c r="X1248" s="45" t="s">
        <v>9776</v>
      </c>
      <c r="Y1248" s="37"/>
      <c r="Z1248" s="67"/>
      <c r="AA1248" s="22" t="s">
        <v>230</v>
      </c>
      <c r="AB1248" s="22"/>
      <c r="AC1248" s="38" t="s">
        <v>8099</v>
      </c>
      <c r="AD1248" s="22" t="s">
        <v>237</v>
      </c>
      <c r="AE1248" s="22" t="s">
        <v>254</v>
      </c>
      <c r="AF1248" s="37">
        <v>43339</v>
      </c>
      <c r="AG1248" s="53" t="s">
        <v>8101</v>
      </c>
      <c r="AH1248" s="159" t="s">
        <v>8102</v>
      </c>
      <c r="AI1248" s="22"/>
      <c r="AJ1248" s="22"/>
      <c r="AK1248" s="22">
        <f ca="1">NETWORKDAYS(TODAY(),E1248,Table4[Tətil günləri])</f>
        <v>-138</v>
      </c>
      <c r="AL1248" s="18">
        <f t="shared" ca="1" si="39"/>
        <v>-137</v>
      </c>
    </row>
    <row r="1249" spans="1:38" ht="81.7" customHeight="1">
      <c r="A1249" s="22">
        <v>451</v>
      </c>
      <c r="B1249" s="22" t="s">
        <v>7469</v>
      </c>
      <c r="C1249" s="37">
        <v>43319</v>
      </c>
      <c r="D1249" s="36">
        <v>43321</v>
      </c>
      <c r="E1249" s="36">
        <f>WORKDAY(D1249,10,Table4[Tətil günləri])</f>
        <v>43339</v>
      </c>
      <c r="F1249" s="22" t="str">
        <f t="shared" si="40"/>
        <v/>
      </c>
      <c r="G1249" s="22" t="s">
        <v>235</v>
      </c>
      <c r="H1249" s="22" t="s">
        <v>7465</v>
      </c>
      <c r="I1249" s="22" t="s">
        <v>7466</v>
      </c>
      <c r="J1249" s="22" t="s">
        <v>41</v>
      </c>
      <c r="K1249" s="22" t="s">
        <v>7467</v>
      </c>
      <c r="L1249" s="22">
        <v>2149</v>
      </c>
      <c r="M1249" s="22" t="s">
        <v>857</v>
      </c>
      <c r="N1249" s="22" t="s">
        <v>1017</v>
      </c>
      <c r="O1249" s="22" t="s">
        <v>1018</v>
      </c>
      <c r="P1249" s="36">
        <v>26761</v>
      </c>
      <c r="Q1249" s="22" t="s">
        <v>7468</v>
      </c>
      <c r="R1249" s="73" t="s">
        <v>1020</v>
      </c>
      <c r="S1249" s="27" t="s">
        <v>228</v>
      </c>
      <c r="T1249" s="37">
        <v>43362</v>
      </c>
      <c r="U1249" s="261" t="s">
        <v>254</v>
      </c>
      <c r="V1249" s="73"/>
      <c r="W1249" s="22" t="s">
        <v>9777</v>
      </c>
      <c r="X1249" s="45" t="s">
        <v>9778</v>
      </c>
      <c r="Y1249" s="37"/>
      <c r="Z1249" s="67"/>
      <c r="AA1249" s="22" t="s">
        <v>231</v>
      </c>
      <c r="AB1249" s="22"/>
      <c r="AC1249" s="22" t="s">
        <v>9225</v>
      </c>
      <c r="AD1249" s="22" t="s">
        <v>237</v>
      </c>
      <c r="AE1249" s="22" t="s">
        <v>254</v>
      </c>
      <c r="AF1249" s="37">
        <v>43378</v>
      </c>
      <c r="AG1249" s="53" t="s">
        <v>9223</v>
      </c>
      <c r="AH1249" s="159"/>
      <c r="AI1249" s="22"/>
      <c r="AJ1249" s="22"/>
      <c r="AK1249" s="22">
        <f ca="1">NETWORKDAYS(TODAY(),E1249,Table4[Tətil günləri])</f>
        <v>-137</v>
      </c>
      <c r="AL1249" s="18">
        <f t="shared" ca="1" si="39"/>
        <v>-136</v>
      </c>
    </row>
    <row r="1250" spans="1:38" ht="83.25" customHeight="1">
      <c r="A1250" s="22">
        <v>452</v>
      </c>
      <c r="B1250" s="22" t="s">
        <v>7472</v>
      </c>
      <c r="C1250" s="37">
        <v>43319</v>
      </c>
      <c r="D1250" s="36">
        <v>43321</v>
      </c>
      <c r="E1250" s="36">
        <f>WORKDAY(D1250,10,Table4[Tətil günləri])</f>
        <v>43339</v>
      </c>
      <c r="F1250" s="22" t="str">
        <f t="shared" si="40"/>
        <v/>
      </c>
      <c r="G1250" s="22" t="s">
        <v>235</v>
      </c>
      <c r="H1250" s="43">
        <v>537276994</v>
      </c>
      <c r="I1250" s="22" t="s">
        <v>7470</v>
      </c>
      <c r="J1250" s="22" t="s">
        <v>57</v>
      </c>
      <c r="K1250" s="22" t="s">
        <v>7471</v>
      </c>
      <c r="L1250" s="22">
        <v>2146</v>
      </c>
      <c r="M1250" s="22" t="s">
        <v>1546</v>
      </c>
      <c r="N1250" s="22" t="s">
        <v>1017</v>
      </c>
      <c r="O1250" s="22" t="s">
        <v>1018</v>
      </c>
      <c r="P1250" s="36">
        <v>22115</v>
      </c>
      <c r="Q1250" s="22" t="s">
        <v>1541</v>
      </c>
      <c r="R1250" s="73" t="s">
        <v>1020</v>
      </c>
      <c r="S1250" s="27" t="s">
        <v>228</v>
      </c>
      <c r="T1250" s="101">
        <v>43357</v>
      </c>
      <c r="U1250" s="22" t="s">
        <v>860</v>
      </c>
      <c r="V1250" s="73"/>
      <c r="W1250" s="22" t="s">
        <v>9779</v>
      </c>
      <c r="X1250" s="45" t="s">
        <v>9780</v>
      </c>
      <c r="Y1250" s="37"/>
      <c r="Z1250" s="67"/>
      <c r="AA1250" s="22" t="s">
        <v>231</v>
      </c>
      <c r="AB1250" s="22"/>
      <c r="AC1250" s="22" t="s">
        <v>9225</v>
      </c>
      <c r="AD1250" s="22" t="s">
        <v>237</v>
      </c>
      <c r="AE1250" s="22" t="s">
        <v>254</v>
      </c>
      <c r="AF1250" s="37">
        <v>43378</v>
      </c>
      <c r="AG1250" s="53" t="s">
        <v>9223</v>
      </c>
      <c r="AH1250" s="159"/>
      <c r="AI1250" s="22"/>
      <c r="AJ1250" s="22"/>
      <c r="AK1250" s="22">
        <f ca="1">NETWORKDAYS(TODAY(),E1250,Table4[Tətil günləri])</f>
        <v>-137</v>
      </c>
      <c r="AL1250" s="18">
        <f t="shared" ca="1" si="39"/>
        <v>-136</v>
      </c>
    </row>
    <row r="1251" spans="1:38" ht="101.25" customHeight="1">
      <c r="A1251" s="22">
        <v>453</v>
      </c>
      <c r="B1251" s="22" t="s">
        <v>7473</v>
      </c>
      <c r="C1251" s="37">
        <v>43306</v>
      </c>
      <c r="D1251" s="36">
        <v>43321</v>
      </c>
      <c r="E1251" s="36">
        <f>WORKDAY(D1251,10,Table4[Tətil günləri])</f>
        <v>43339</v>
      </c>
      <c r="F1251" s="22" t="str">
        <f t="shared" si="40"/>
        <v/>
      </c>
      <c r="G1251" s="22" t="s">
        <v>235</v>
      </c>
      <c r="H1251" s="43">
        <v>209782997</v>
      </c>
      <c r="I1251" s="43" t="s">
        <v>7474</v>
      </c>
      <c r="J1251" s="43" t="s">
        <v>57</v>
      </c>
      <c r="K1251" s="43" t="s">
        <v>1234</v>
      </c>
      <c r="L1251" s="43">
        <v>3117</v>
      </c>
      <c r="M1251" s="43" t="s">
        <v>7475</v>
      </c>
      <c r="N1251" s="43" t="s">
        <v>6423</v>
      </c>
      <c r="O1251" s="43" t="s">
        <v>607</v>
      </c>
      <c r="P1251" s="37">
        <v>27945</v>
      </c>
      <c r="Q1251" s="43" t="s">
        <v>1238</v>
      </c>
      <c r="R1251" s="43" t="s">
        <v>775</v>
      </c>
      <c r="S1251" s="43" t="s">
        <v>228</v>
      </c>
      <c r="T1251" s="101">
        <v>43375</v>
      </c>
      <c r="U1251" s="261" t="s">
        <v>254</v>
      </c>
      <c r="V1251" s="73"/>
      <c r="W1251" s="22" t="s">
        <v>9781</v>
      </c>
      <c r="X1251" s="45" t="s">
        <v>9782</v>
      </c>
      <c r="Y1251" s="37"/>
      <c r="Z1251" s="67"/>
      <c r="AA1251" s="38" t="s">
        <v>231</v>
      </c>
      <c r="AB1251" s="22"/>
      <c r="AC1251" s="38" t="s">
        <v>8857</v>
      </c>
      <c r="AD1251" s="38" t="s">
        <v>237</v>
      </c>
      <c r="AE1251" s="38" t="s">
        <v>254</v>
      </c>
      <c r="AF1251" s="67">
        <v>43362</v>
      </c>
      <c r="AG1251" s="64" t="s">
        <v>8858</v>
      </c>
      <c r="AH1251" s="159" t="s">
        <v>8860</v>
      </c>
      <c r="AI1251" s="22"/>
      <c r="AJ1251" s="22"/>
      <c r="AK1251" s="22">
        <f ca="1">NETWORKDAYS(TODAY(),E1251,Table4[Tətil günləri])</f>
        <v>-137</v>
      </c>
      <c r="AL1251" s="18">
        <f t="shared" ca="1" si="39"/>
        <v>-136</v>
      </c>
    </row>
    <row r="1252" spans="1:38" ht="80.349999999999994" customHeight="1">
      <c r="A1252" s="22">
        <v>454</v>
      </c>
      <c r="B1252" s="22" t="s">
        <v>7489</v>
      </c>
      <c r="C1252" s="36">
        <v>43321</v>
      </c>
      <c r="D1252" s="36">
        <v>43321</v>
      </c>
      <c r="E1252" s="36">
        <f>WORKDAY(D1252,10,Table4[Tətil günləri])</f>
        <v>43339</v>
      </c>
      <c r="F1252" s="22" t="str">
        <f t="shared" si="40"/>
        <v/>
      </c>
      <c r="G1252" s="22" t="s">
        <v>235</v>
      </c>
      <c r="H1252" s="43" t="s">
        <v>7917</v>
      </c>
      <c r="I1252" s="43" t="s">
        <v>7476</v>
      </c>
      <c r="J1252" s="43" t="s">
        <v>104</v>
      </c>
      <c r="K1252" s="43" t="s">
        <v>1969</v>
      </c>
      <c r="L1252" s="43">
        <v>8113</v>
      </c>
      <c r="M1252" s="43" t="s">
        <v>7477</v>
      </c>
      <c r="N1252" s="43" t="s">
        <v>1032</v>
      </c>
      <c r="O1252" s="43" t="s">
        <v>1033</v>
      </c>
      <c r="P1252" s="36">
        <v>20633</v>
      </c>
      <c r="Q1252" s="43" t="s">
        <v>4139</v>
      </c>
      <c r="R1252" s="43" t="s">
        <v>1035</v>
      </c>
      <c r="S1252" s="43" t="s">
        <v>228</v>
      </c>
      <c r="T1252" s="37">
        <v>43464</v>
      </c>
      <c r="U1252" s="261" t="s">
        <v>254</v>
      </c>
      <c r="V1252" s="73"/>
      <c r="W1252" s="22" t="s">
        <v>9783</v>
      </c>
      <c r="X1252" s="45" t="s">
        <v>9784</v>
      </c>
      <c r="Y1252" s="22"/>
      <c r="Z1252" s="37"/>
      <c r="AA1252" s="22" t="s">
        <v>231</v>
      </c>
      <c r="AB1252" s="22"/>
      <c r="AC1252" s="22" t="s">
        <v>8952</v>
      </c>
      <c r="AD1252" s="22" t="s">
        <v>237</v>
      </c>
      <c r="AE1252" s="22" t="s">
        <v>254</v>
      </c>
      <c r="AF1252" s="37">
        <v>43367</v>
      </c>
      <c r="AG1252" s="64" t="s">
        <v>8954</v>
      </c>
      <c r="AH1252" s="159" t="s">
        <v>8955</v>
      </c>
      <c r="AI1252" s="22"/>
      <c r="AJ1252" s="22"/>
      <c r="AK1252" s="22">
        <f ca="1">NETWORKDAYS(TODAY(),E1252,Table4[Tətil günləri])</f>
        <v>-137</v>
      </c>
      <c r="AL1252" s="18">
        <f t="shared" ca="1" si="39"/>
        <v>-136</v>
      </c>
    </row>
    <row r="1253" spans="1:38" ht="71.349999999999994" customHeight="1">
      <c r="A1253" s="22">
        <v>454</v>
      </c>
      <c r="B1253" s="22" t="s">
        <v>7489</v>
      </c>
      <c r="C1253" s="36">
        <v>43321</v>
      </c>
      <c r="D1253" s="36">
        <v>43321</v>
      </c>
      <c r="E1253" s="36">
        <f>WORKDAY(D1253,10,Table4[Tətil günləri])</f>
        <v>43339</v>
      </c>
      <c r="F1253" s="22" t="str">
        <f t="shared" si="40"/>
        <v/>
      </c>
      <c r="G1253" s="22" t="s">
        <v>235</v>
      </c>
      <c r="H1253" s="43" t="s">
        <v>7918</v>
      </c>
      <c r="I1253" s="43" t="s">
        <v>7478</v>
      </c>
      <c r="J1253" s="43" t="s">
        <v>57</v>
      </c>
      <c r="K1253" s="43" t="s">
        <v>1969</v>
      </c>
      <c r="L1253" s="43">
        <v>8113</v>
      </c>
      <c r="M1253" s="43" t="s">
        <v>7477</v>
      </c>
      <c r="N1253" s="43" t="s">
        <v>1032</v>
      </c>
      <c r="O1253" s="43" t="s">
        <v>1033</v>
      </c>
      <c r="P1253" s="36">
        <v>27020</v>
      </c>
      <c r="Q1253" s="43" t="s">
        <v>4139</v>
      </c>
      <c r="R1253" s="43" t="s">
        <v>1035</v>
      </c>
      <c r="S1253" s="43" t="s">
        <v>228</v>
      </c>
      <c r="T1253" s="37">
        <v>43452</v>
      </c>
      <c r="U1253" s="261" t="s">
        <v>254</v>
      </c>
      <c r="V1253" s="73"/>
      <c r="W1253" s="22" t="s">
        <v>9785</v>
      </c>
      <c r="X1253" s="45" t="s">
        <v>9786</v>
      </c>
      <c r="Y1253" s="22"/>
      <c r="Z1253" s="22"/>
      <c r="AA1253" s="22" t="s">
        <v>231</v>
      </c>
      <c r="AB1253" s="22"/>
      <c r="AC1253" s="22" t="s">
        <v>8951</v>
      </c>
      <c r="AD1253" s="22" t="s">
        <v>237</v>
      </c>
      <c r="AE1253" s="22" t="s">
        <v>254</v>
      </c>
      <c r="AF1253" s="37">
        <v>43367</v>
      </c>
      <c r="AG1253" s="64" t="s">
        <v>8954</v>
      </c>
      <c r="AH1253" s="159" t="s">
        <v>8955</v>
      </c>
      <c r="AI1253" s="22"/>
      <c r="AJ1253" s="22"/>
      <c r="AK1253" s="22">
        <f ca="1">NETWORKDAYS(TODAY(),E1253,Table4[Tətil günləri])</f>
        <v>-137</v>
      </c>
      <c r="AL1253" s="18">
        <f t="shared" ca="1" si="39"/>
        <v>-136</v>
      </c>
    </row>
    <row r="1254" spans="1:38" ht="82.55" customHeight="1">
      <c r="A1254" s="22">
        <v>454</v>
      </c>
      <c r="B1254" s="22" t="s">
        <v>7489</v>
      </c>
      <c r="C1254" s="36">
        <v>43321</v>
      </c>
      <c r="D1254" s="36">
        <v>43321</v>
      </c>
      <c r="E1254" s="36">
        <f>WORKDAY(D1254,10,Table4[Tətil günləri])</f>
        <v>43339</v>
      </c>
      <c r="F1254" s="22" t="str">
        <f t="shared" si="40"/>
        <v/>
      </c>
      <c r="G1254" s="22" t="s">
        <v>235</v>
      </c>
      <c r="H1254" s="43" t="s">
        <v>7919</v>
      </c>
      <c r="I1254" s="22" t="s">
        <v>7479</v>
      </c>
      <c r="J1254" s="22" t="s">
        <v>122</v>
      </c>
      <c r="K1254" s="22" t="s">
        <v>7480</v>
      </c>
      <c r="L1254" s="22">
        <v>2145</v>
      </c>
      <c r="M1254" s="22" t="s">
        <v>382</v>
      </c>
      <c r="N1254" s="22" t="s">
        <v>1032</v>
      </c>
      <c r="O1254" s="22" t="s">
        <v>1033</v>
      </c>
      <c r="P1254" s="36">
        <v>30612</v>
      </c>
      <c r="Q1254" s="22" t="s">
        <v>4139</v>
      </c>
      <c r="R1254" s="73" t="s">
        <v>1035</v>
      </c>
      <c r="S1254" s="27" t="s">
        <v>228</v>
      </c>
      <c r="T1254" s="134">
        <v>43464</v>
      </c>
      <c r="U1254" s="261" t="s">
        <v>254</v>
      </c>
      <c r="V1254" s="73"/>
      <c r="W1254" s="22" t="s">
        <v>9787</v>
      </c>
      <c r="X1254" s="45" t="s">
        <v>9788</v>
      </c>
      <c r="Y1254" s="22"/>
      <c r="Z1254" s="37"/>
      <c r="AA1254" s="22" t="s">
        <v>231</v>
      </c>
      <c r="AB1254" s="22"/>
      <c r="AC1254" s="22"/>
      <c r="AD1254" s="22" t="s">
        <v>237</v>
      </c>
      <c r="AE1254" s="22" t="s">
        <v>254</v>
      </c>
      <c r="AF1254" s="37">
        <v>43367</v>
      </c>
      <c r="AG1254" s="64" t="s">
        <v>8954</v>
      </c>
      <c r="AH1254" s="159" t="s">
        <v>8955</v>
      </c>
      <c r="AI1254" s="22"/>
      <c r="AJ1254" s="22"/>
      <c r="AK1254" s="22">
        <f ca="1">NETWORKDAYS(TODAY(),E1254,Table4[Tətil günləri])</f>
        <v>-137</v>
      </c>
      <c r="AL1254" s="18">
        <f t="shared" ca="1" si="39"/>
        <v>-136</v>
      </c>
    </row>
    <row r="1255" spans="1:38" ht="61.5" customHeight="1">
      <c r="A1255" s="22">
        <v>454</v>
      </c>
      <c r="B1255" s="22" t="s">
        <v>7489</v>
      </c>
      <c r="C1255" s="36">
        <v>43321</v>
      </c>
      <c r="D1255" s="36">
        <v>43321</v>
      </c>
      <c r="E1255" s="36">
        <f>WORKDAY(D1255,10,Table4[Tətil günləri])</f>
        <v>43339</v>
      </c>
      <c r="F1255" s="22" t="str">
        <f t="shared" si="40"/>
        <v/>
      </c>
      <c r="G1255" s="22" t="s">
        <v>235</v>
      </c>
      <c r="H1255" s="43" t="s">
        <v>7920</v>
      </c>
      <c r="I1255" s="22" t="s">
        <v>7481</v>
      </c>
      <c r="J1255" s="22" t="s">
        <v>104</v>
      </c>
      <c r="K1255" s="22" t="s">
        <v>1969</v>
      </c>
      <c r="L1255" s="22">
        <v>8113</v>
      </c>
      <c r="M1255" s="22" t="s">
        <v>7477</v>
      </c>
      <c r="N1255" s="22" t="s">
        <v>1032</v>
      </c>
      <c r="O1255" s="22" t="s">
        <v>1033</v>
      </c>
      <c r="P1255" s="36">
        <v>25489</v>
      </c>
      <c r="Q1255" s="22" t="s">
        <v>4139</v>
      </c>
      <c r="R1255" s="73" t="s">
        <v>1035</v>
      </c>
      <c r="S1255" s="27" t="s">
        <v>228</v>
      </c>
      <c r="T1255" s="134">
        <v>43463</v>
      </c>
      <c r="U1255" s="261" t="s">
        <v>254</v>
      </c>
      <c r="V1255" s="73"/>
      <c r="W1255" s="22" t="s">
        <v>9789</v>
      </c>
      <c r="X1255" s="45" t="s">
        <v>9790</v>
      </c>
      <c r="Y1255" s="22"/>
      <c r="Z1255" s="37"/>
      <c r="AA1255" s="22" t="s">
        <v>231</v>
      </c>
      <c r="AB1255" s="22"/>
      <c r="AC1255" s="22" t="s">
        <v>8953</v>
      </c>
      <c r="AD1255" s="22" t="s">
        <v>237</v>
      </c>
      <c r="AE1255" s="22" t="s">
        <v>254</v>
      </c>
      <c r="AF1255" s="37">
        <v>43367</v>
      </c>
      <c r="AG1255" s="64" t="s">
        <v>8954</v>
      </c>
      <c r="AH1255" s="159" t="s">
        <v>8955</v>
      </c>
      <c r="AI1255" s="22"/>
      <c r="AJ1255" s="22"/>
      <c r="AK1255" s="22">
        <f ca="1">NETWORKDAYS(TODAY(),E1255,Table4[Tətil günləri])</f>
        <v>-137</v>
      </c>
      <c r="AL1255" s="18">
        <f t="shared" ca="1" si="39"/>
        <v>-136</v>
      </c>
    </row>
    <row r="1256" spans="1:38" ht="92.25" customHeight="1">
      <c r="A1256" s="22">
        <v>454</v>
      </c>
      <c r="B1256" s="22" t="s">
        <v>7489</v>
      </c>
      <c r="C1256" s="36">
        <v>43321</v>
      </c>
      <c r="D1256" s="36">
        <v>43321</v>
      </c>
      <c r="E1256" s="36">
        <f>WORKDAY(D1256,10,Table4[Tətil günləri])</f>
        <v>43339</v>
      </c>
      <c r="F1256" s="22" t="str">
        <f t="shared" si="40"/>
        <v/>
      </c>
      <c r="G1256" s="22" t="s">
        <v>235</v>
      </c>
      <c r="H1256" s="43" t="s">
        <v>7921</v>
      </c>
      <c r="I1256" s="22" t="s">
        <v>7482</v>
      </c>
      <c r="J1256" s="22" t="s">
        <v>104</v>
      </c>
      <c r="K1256" s="22" t="s">
        <v>7483</v>
      </c>
      <c r="L1256" s="22">
        <v>2146</v>
      </c>
      <c r="M1256" s="22" t="s">
        <v>917</v>
      </c>
      <c r="N1256" s="22" t="s">
        <v>1032</v>
      </c>
      <c r="O1256" s="22" t="s">
        <v>1033</v>
      </c>
      <c r="P1256" s="36">
        <v>27023</v>
      </c>
      <c r="Q1256" s="22" t="s">
        <v>7484</v>
      </c>
      <c r="R1256" s="73" t="s">
        <v>1035</v>
      </c>
      <c r="S1256" s="27" t="s">
        <v>228</v>
      </c>
      <c r="T1256" s="134">
        <v>43464</v>
      </c>
      <c r="U1256" s="261" t="s">
        <v>254</v>
      </c>
      <c r="V1256" s="73"/>
      <c r="W1256" s="22" t="s">
        <v>9791</v>
      </c>
      <c r="X1256" s="45" t="s">
        <v>9792</v>
      </c>
      <c r="Y1256" s="22"/>
      <c r="Z1256" s="37"/>
      <c r="AA1256" s="22" t="s">
        <v>231</v>
      </c>
      <c r="AB1256" s="22"/>
      <c r="AC1256" s="22" t="s">
        <v>8950</v>
      </c>
      <c r="AD1256" s="22" t="s">
        <v>237</v>
      </c>
      <c r="AE1256" s="22" t="s">
        <v>254</v>
      </c>
      <c r="AF1256" s="37">
        <v>43367</v>
      </c>
      <c r="AG1256" s="64" t="s">
        <v>8954</v>
      </c>
      <c r="AH1256" s="159" t="s">
        <v>8955</v>
      </c>
      <c r="AI1256" s="22"/>
      <c r="AJ1256" s="22"/>
      <c r="AK1256" s="22">
        <f ca="1">NETWORKDAYS(TODAY(),E1256,Table4[Tətil günləri])</f>
        <v>-137</v>
      </c>
      <c r="AL1256" s="18">
        <f t="shared" ca="1" si="39"/>
        <v>-136</v>
      </c>
    </row>
    <row r="1257" spans="1:38" ht="46.9">
      <c r="A1257" s="22">
        <v>454</v>
      </c>
      <c r="B1257" s="22" t="s">
        <v>7489</v>
      </c>
      <c r="C1257" s="36">
        <v>43321</v>
      </c>
      <c r="D1257" s="36">
        <v>43321</v>
      </c>
      <c r="E1257" s="36">
        <f>WORKDAY(D1257,10,Table4[Tətil günləri])</f>
        <v>43339</v>
      </c>
      <c r="F1257" s="22" t="str">
        <f t="shared" si="40"/>
        <v/>
      </c>
      <c r="G1257" s="22" t="s">
        <v>235</v>
      </c>
      <c r="H1257" s="43" t="s">
        <v>7922</v>
      </c>
      <c r="I1257" s="22" t="s">
        <v>7485</v>
      </c>
      <c r="J1257" s="22" t="s">
        <v>122</v>
      </c>
      <c r="K1257" s="22" t="s">
        <v>1969</v>
      </c>
      <c r="L1257" s="22">
        <v>8113</v>
      </c>
      <c r="M1257" s="22" t="s">
        <v>7477</v>
      </c>
      <c r="N1257" s="22" t="s">
        <v>1032</v>
      </c>
      <c r="O1257" s="22" t="s">
        <v>1033</v>
      </c>
      <c r="P1257" s="36">
        <v>30546</v>
      </c>
      <c r="Q1257" s="22" t="s">
        <v>2494</v>
      </c>
      <c r="R1257" s="73" t="s">
        <v>1035</v>
      </c>
      <c r="S1257" s="27" t="s">
        <v>228</v>
      </c>
      <c r="T1257" s="134">
        <v>43461</v>
      </c>
      <c r="U1257" s="261" t="s">
        <v>254</v>
      </c>
      <c r="V1257" s="73"/>
      <c r="W1257" s="22" t="s">
        <v>9793</v>
      </c>
      <c r="X1257" s="45" t="s">
        <v>9794</v>
      </c>
      <c r="Y1257" s="22"/>
      <c r="Z1257" s="37"/>
      <c r="AA1257" s="22" t="s">
        <v>231</v>
      </c>
      <c r="AB1257" s="22"/>
      <c r="AC1257" s="22" t="s">
        <v>8950</v>
      </c>
      <c r="AD1257" s="22" t="s">
        <v>237</v>
      </c>
      <c r="AE1257" s="22" t="s">
        <v>254</v>
      </c>
      <c r="AF1257" s="37">
        <v>43367</v>
      </c>
      <c r="AG1257" s="64" t="s">
        <v>8954</v>
      </c>
      <c r="AH1257" s="159" t="s">
        <v>8955</v>
      </c>
      <c r="AI1257" s="22"/>
      <c r="AJ1257" s="22"/>
      <c r="AK1257" s="22">
        <f ca="1">NETWORKDAYS(TODAY(),E1257,Table4[Tətil günləri])</f>
        <v>-137</v>
      </c>
      <c r="AL1257" s="18">
        <f t="shared" ca="1" si="39"/>
        <v>-136</v>
      </c>
    </row>
    <row r="1258" spans="1:38" ht="100.55" customHeight="1">
      <c r="A1258" s="22">
        <v>454</v>
      </c>
      <c r="B1258" s="22" t="s">
        <v>7489</v>
      </c>
      <c r="C1258" s="36">
        <v>43321</v>
      </c>
      <c r="D1258" s="36">
        <v>43321</v>
      </c>
      <c r="E1258" s="36">
        <f>WORKDAY(D1258,10,Table4[Tətil günləri])</f>
        <v>43339</v>
      </c>
      <c r="F1258" s="22" t="str">
        <f t="shared" si="40"/>
        <v/>
      </c>
      <c r="G1258" s="22" t="s">
        <v>235</v>
      </c>
      <c r="H1258" s="43" t="s">
        <v>7923</v>
      </c>
      <c r="I1258" s="22" t="s">
        <v>7486</v>
      </c>
      <c r="J1258" s="22" t="s">
        <v>104</v>
      </c>
      <c r="K1258" s="22" t="s">
        <v>1969</v>
      </c>
      <c r="L1258" s="22">
        <v>8113</v>
      </c>
      <c r="M1258" s="22" t="s">
        <v>7477</v>
      </c>
      <c r="N1258" s="22" t="s">
        <v>1032</v>
      </c>
      <c r="O1258" s="22" t="s">
        <v>1033</v>
      </c>
      <c r="P1258" s="36">
        <v>20540</v>
      </c>
      <c r="Q1258" s="22" t="s">
        <v>4139</v>
      </c>
      <c r="R1258" s="73" t="s">
        <v>1035</v>
      </c>
      <c r="S1258" s="27" t="s">
        <v>228</v>
      </c>
      <c r="T1258" s="140">
        <v>43464</v>
      </c>
      <c r="U1258" s="261" t="s">
        <v>254</v>
      </c>
      <c r="V1258" s="73"/>
      <c r="W1258" s="22" t="s">
        <v>9795</v>
      </c>
      <c r="X1258" s="45" t="s">
        <v>9796</v>
      </c>
      <c r="Y1258" s="22"/>
      <c r="Z1258" s="37"/>
      <c r="AA1258" s="22" t="s">
        <v>231</v>
      </c>
      <c r="AB1258" s="22"/>
      <c r="AC1258" s="22" t="s">
        <v>8950</v>
      </c>
      <c r="AD1258" s="22" t="s">
        <v>237</v>
      </c>
      <c r="AE1258" s="22" t="s">
        <v>254</v>
      </c>
      <c r="AF1258" s="37">
        <v>43367</v>
      </c>
      <c r="AG1258" s="64" t="s">
        <v>8954</v>
      </c>
      <c r="AH1258" s="159" t="s">
        <v>8955</v>
      </c>
      <c r="AI1258" s="22"/>
      <c r="AJ1258" s="22"/>
      <c r="AK1258" s="22">
        <f ca="1">NETWORKDAYS(TODAY(),E1258,Table4[Tətil günləri])</f>
        <v>-137</v>
      </c>
      <c r="AL1258" s="18">
        <f t="shared" ca="1" si="39"/>
        <v>-136</v>
      </c>
    </row>
    <row r="1259" spans="1:38" ht="68.3" customHeight="1">
      <c r="A1259" s="22">
        <v>454</v>
      </c>
      <c r="B1259" s="22" t="s">
        <v>7489</v>
      </c>
      <c r="C1259" s="36">
        <v>43321</v>
      </c>
      <c r="D1259" s="36">
        <v>43321</v>
      </c>
      <c r="E1259" s="36">
        <f>WORKDAY(D1259,10,Table4[Tətil günləri])</f>
        <v>43339</v>
      </c>
      <c r="F1259" s="22" t="str">
        <f t="shared" si="40"/>
        <v/>
      </c>
      <c r="G1259" s="22" t="s">
        <v>235</v>
      </c>
      <c r="H1259" s="43" t="s">
        <v>7924</v>
      </c>
      <c r="I1259" s="22" t="s">
        <v>7487</v>
      </c>
      <c r="J1259" s="22" t="s">
        <v>122</v>
      </c>
      <c r="K1259" s="22" t="s">
        <v>1969</v>
      </c>
      <c r="L1259" s="22">
        <v>8113</v>
      </c>
      <c r="M1259" s="22" t="s">
        <v>7477</v>
      </c>
      <c r="N1259" s="22" t="s">
        <v>1032</v>
      </c>
      <c r="O1259" s="22" t="s">
        <v>1033</v>
      </c>
      <c r="P1259" s="36">
        <v>23399</v>
      </c>
      <c r="Q1259" s="22" t="s">
        <v>4139</v>
      </c>
      <c r="R1259" s="73" t="s">
        <v>1035</v>
      </c>
      <c r="S1259" s="27" t="s">
        <v>228</v>
      </c>
      <c r="T1259" s="140">
        <v>43464</v>
      </c>
      <c r="U1259" s="261" t="s">
        <v>254</v>
      </c>
      <c r="V1259" s="73"/>
      <c r="W1259" s="22" t="s">
        <v>9797</v>
      </c>
      <c r="X1259" s="45" t="s">
        <v>9798</v>
      </c>
      <c r="Y1259" s="22"/>
      <c r="Z1259" s="37"/>
      <c r="AA1259" s="22" t="s">
        <v>231</v>
      </c>
      <c r="AB1259" s="22"/>
      <c r="AC1259" s="22" t="s">
        <v>8952</v>
      </c>
      <c r="AD1259" s="22" t="s">
        <v>237</v>
      </c>
      <c r="AE1259" s="22" t="s">
        <v>254</v>
      </c>
      <c r="AF1259" s="37">
        <v>43367</v>
      </c>
      <c r="AG1259" s="64" t="s">
        <v>8954</v>
      </c>
      <c r="AH1259" s="159" t="s">
        <v>8955</v>
      </c>
      <c r="AI1259" s="22"/>
      <c r="AJ1259" s="22"/>
      <c r="AK1259" s="22">
        <f ca="1">NETWORKDAYS(TODAY(),E1259,Table4[Tətil günləri])</f>
        <v>-137</v>
      </c>
      <c r="AL1259" s="18">
        <f t="shared" ca="1" si="39"/>
        <v>-136</v>
      </c>
    </row>
    <row r="1260" spans="1:38" ht="83.25" customHeight="1">
      <c r="A1260" s="22">
        <v>454</v>
      </c>
      <c r="B1260" s="22" t="s">
        <v>7489</v>
      </c>
      <c r="C1260" s="36">
        <v>43321</v>
      </c>
      <c r="D1260" s="36">
        <v>43321</v>
      </c>
      <c r="E1260" s="36">
        <f>WORKDAY(D1260,10,Table4[Tətil günləri])</f>
        <v>43339</v>
      </c>
      <c r="F1260" s="22" t="str">
        <f t="shared" si="40"/>
        <v/>
      </c>
      <c r="G1260" s="22" t="s">
        <v>235</v>
      </c>
      <c r="H1260" s="43" t="s">
        <v>7925</v>
      </c>
      <c r="I1260" s="22" t="s">
        <v>7488</v>
      </c>
      <c r="J1260" s="22" t="s">
        <v>57</v>
      </c>
      <c r="K1260" s="22" t="s">
        <v>1969</v>
      </c>
      <c r="L1260" s="22">
        <v>8113</v>
      </c>
      <c r="M1260" s="22" t="s">
        <v>7477</v>
      </c>
      <c r="N1260" s="22" t="s">
        <v>1032</v>
      </c>
      <c r="O1260" s="22" t="s">
        <v>1033</v>
      </c>
      <c r="P1260" s="36">
        <v>24218</v>
      </c>
      <c r="Q1260" s="22" t="s">
        <v>4139</v>
      </c>
      <c r="R1260" s="73" t="s">
        <v>1035</v>
      </c>
      <c r="S1260" s="27" t="s">
        <v>228</v>
      </c>
      <c r="T1260" s="37">
        <v>43359</v>
      </c>
      <c r="U1260" s="261" t="s">
        <v>254</v>
      </c>
      <c r="V1260" s="73"/>
      <c r="W1260" s="22" t="s">
        <v>9799</v>
      </c>
      <c r="X1260" s="45" t="s">
        <v>9800</v>
      </c>
      <c r="Y1260" s="22"/>
      <c r="Z1260" s="37"/>
      <c r="AA1260" s="22" t="s">
        <v>231</v>
      </c>
      <c r="AB1260" s="22"/>
      <c r="AC1260" s="22" t="s">
        <v>8950</v>
      </c>
      <c r="AD1260" s="22" t="s">
        <v>237</v>
      </c>
      <c r="AE1260" s="22" t="s">
        <v>254</v>
      </c>
      <c r="AF1260" s="37">
        <v>43367</v>
      </c>
      <c r="AG1260" s="64" t="s">
        <v>8954</v>
      </c>
      <c r="AH1260" s="159" t="s">
        <v>8955</v>
      </c>
      <c r="AI1260" s="22"/>
      <c r="AJ1260" s="22"/>
      <c r="AK1260" s="22">
        <f ca="1">NETWORKDAYS(TODAY(),E1260,Table4[Tətil günləri])</f>
        <v>-137</v>
      </c>
      <c r="AL1260" s="18">
        <f t="shared" ca="1" si="39"/>
        <v>-136</v>
      </c>
    </row>
    <row r="1261" spans="1:38" ht="92.25" customHeight="1">
      <c r="A1261" s="22">
        <v>455</v>
      </c>
      <c r="B1261" s="22" t="s">
        <v>7492</v>
      </c>
      <c r="C1261" s="36">
        <v>43321</v>
      </c>
      <c r="D1261" s="36">
        <v>43321</v>
      </c>
      <c r="E1261" s="36">
        <f>WORKDAY(D1261,10,Table4[Tətil günləri])</f>
        <v>43339</v>
      </c>
      <c r="F1261" s="22" t="str">
        <f t="shared" si="40"/>
        <v/>
      </c>
      <c r="G1261" s="22" t="s">
        <v>235</v>
      </c>
      <c r="H1261" s="22">
        <v>652514853</v>
      </c>
      <c r="I1261" s="22" t="s">
        <v>7490</v>
      </c>
      <c r="J1261" s="22" t="s">
        <v>57</v>
      </c>
      <c r="K1261" s="22" t="s">
        <v>7491</v>
      </c>
      <c r="L1261" s="22" t="s">
        <v>508</v>
      </c>
      <c r="M1261" s="22" t="s">
        <v>288</v>
      </c>
      <c r="N1261" s="22" t="s">
        <v>509</v>
      </c>
      <c r="O1261" s="22" t="s">
        <v>253</v>
      </c>
      <c r="P1261" s="36">
        <v>25809</v>
      </c>
      <c r="Q1261" s="22" t="s">
        <v>3556</v>
      </c>
      <c r="R1261" s="73" t="s">
        <v>253</v>
      </c>
      <c r="S1261" s="22" t="s">
        <v>227</v>
      </c>
      <c r="T1261" s="22"/>
      <c r="U1261" s="261" t="s">
        <v>254</v>
      </c>
      <c r="V1261" s="73"/>
      <c r="W1261" s="22" t="s">
        <v>9801</v>
      </c>
      <c r="X1261" s="45" t="s">
        <v>9802</v>
      </c>
      <c r="Y1261" s="22"/>
      <c r="Z1261" s="22"/>
      <c r="AA1261" s="22" t="s">
        <v>244</v>
      </c>
      <c r="AB1261" s="22"/>
      <c r="AC1261" s="22" t="s">
        <v>8091</v>
      </c>
      <c r="AD1261" s="22" t="s">
        <v>237</v>
      </c>
      <c r="AE1261" s="22" t="s">
        <v>254</v>
      </c>
      <c r="AF1261" s="37">
        <v>43339</v>
      </c>
      <c r="AG1261" s="22" t="s">
        <v>8090</v>
      </c>
      <c r="AH1261" s="159" t="s">
        <v>8092</v>
      </c>
      <c r="AI1261" s="22"/>
      <c r="AJ1261" s="22"/>
      <c r="AK1261" s="22">
        <f ca="1">NETWORKDAYS(TODAY(),E1261,Table4[Tətil günləri])</f>
        <v>-137</v>
      </c>
      <c r="AL1261" s="18">
        <f t="shared" ca="1" si="39"/>
        <v>-136</v>
      </c>
    </row>
    <row r="1262" spans="1:38" ht="78.150000000000006">
      <c r="A1262" s="22">
        <v>456</v>
      </c>
      <c r="B1262" s="22" t="s">
        <v>7493</v>
      </c>
      <c r="C1262" s="36">
        <v>43321</v>
      </c>
      <c r="D1262" s="36">
        <v>43321</v>
      </c>
      <c r="E1262" s="36">
        <f>WORKDAY(D1262,10,Table4[Tətil günləri])</f>
        <v>43339</v>
      </c>
      <c r="F1262" s="22" t="str">
        <f t="shared" si="40"/>
        <v/>
      </c>
      <c r="G1262" s="22" t="s">
        <v>235</v>
      </c>
      <c r="H1262" s="22" t="s">
        <v>5920</v>
      </c>
      <c r="I1262" s="22" t="s">
        <v>5921</v>
      </c>
      <c r="J1262" s="22" t="s">
        <v>35</v>
      </c>
      <c r="K1262" s="22" t="s">
        <v>5922</v>
      </c>
      <c r="L1262" s="22" t="s">
        <v>293</v>
      </c>
      <c r="M1262" s="22" t="s">
        <v>703</v>
      </c>
      <c r="N1262" s="22" t="s">
        <v>509</v>
      </c>
      <c r="O1262" s="22" t="s">
        <v>253</v>
      </c>
      <c r="P1262" s="36">
        <v>25258</v>
      </c>
      <c r="Q1262" s="22" t="s">
        <v>5923</v>
      </c>
      <c r="R1262" s="73" t="s">
        <v>253</v>
      </c>
      <c r="S1262" s="22" t="s">
        <v>228</v>
      </c>
      <c r="T1262" s="225">
        <v>43405</v>
      </c>
      <c r="U1262" s="261" t="s">
        <v>254</v>
      </c>
      <c r="V1262" s="73" t="s">
        <v>232</v>
      </c>
      <c r="W1262" s="22" t="s">
        <v>7494</v>
      </c>
      <c r="X1262" s="235" t="s">
        <v>7495</v>
      </c>
      <c r="Y1262" s="22" t="s">
        <v>239</v>
      </c>
      <c r="Z1262" s="37">
        <v>43322</v>
      </c>
      <c r="AA1262" s="22" t="s">
        <v>244</v>
      </c>
      <c r="AB1262" s="22"/>
      <c r="AC1262" s="22"/>
      <c r="AD1262" s="22" t="s">
        <v>237</v>
      </c>
      <c r="AE1262" s="22" t="s">
        <v>254</v>
      </c>
      <c r="AF1262" s="37">
        <v>43327</v>
      </c>
      <c r="AG1262" s="64" t="s">
        <v>7612</v>
      </c>
      <c r="AH1262" s="159" t="s">
        <v>7614</v>
      </c>
      <c r="AI1262" s="22"/>
      <c r="AJ1262" s="22"/>
      <c r="AK1262" s="22">
        <f ca="1">NETWORKDAYS(TODAY(),E1262,Table4[Tətil günləri])</f>
        <v>-137</v>
      </c>
      <c r="AL1262" s="18">
        <f t="shared" ca="1" si="39"/>
        <v>-136</v>
      </c>
    </row>
    <row r="1263" spans="1:38" ht="149.94999999999999" customHeight="1">
      <c r="A1263" s="22">
        <v>457</v>
      </c>
      <c r="B1263" s="22" t="s">
        <v>7499</v>
      </c>
      <c r="C1263" s="36">
        <v>43322</v>
      </c>
      <c r="D1263" s="36">
        <v>43322</v>
      </c>
      <c r="E1263" s="36">
        <f>WORKDAY(D1263,10,Table4[Tətil günləri])</f>
        <v>43340</v>
      </c>
      <c r="F1263" s="22" t="str">
        <f t="shared" si="40"/>
        <v/>
      </c>
      <c r="G1263" s="22" t="s">
        <v>235</v>
      </c>
      <c r="H1263" s="22">
        <v>528522215</v>
      </c>
      <c r="I1263" s="22" t="s">
        <v>7496</v>
      </c>
      <c r="J1263" s="28" t="s">
        <v>57</v>
      </c>
      <c r="K1263" s="22" t="s">
        <v>7497</v>
      </c>
      <c r="L1263" s="22">
        <v>1211</v>
      </c>
      <c r="M1263" s="22" t="s">
        <v>646</v>
      </c>
      <c r="N1263" s="22" t="s">
        <v>5619</v>
      </c>
      <c r="O1263" s="22" t="s">
        <v>1946</v>
      </c>
      <c r="P1263" s="36">
        <v>24859</v>
      </c>
      <c r="Q1263" s="22" t="s">
        <v>7498</v>
      </c>
      <c r="R1263" s="73" t="s">
        <v>1946</v>
      </c>
      <c r="S1263" s="22" t="s">
        <v>228</v>
      </c>
      <c r="T1263" s="37">
        <v>43398</v>
      </c>
      <c r="U1263" s="261" t="s">
        <v>254</v>
      </c>
      <c r="V1263" s="73"/>
      <c r="W1263" s="22" t="s">
        <v>9803</v>
      </c>
      <c r="X1263" s="45" t="s">
        <v>9804</v>
      </c>
      <c r="Y1263" s="22"/>
      <c r="Z1263" s="22"/>
      <c r="AA1263" s="22" t="s">
        <v>230</v>
      </c>
      <c r="AB1263" s="22"/>
      <c r="AC1263" s="22"/>
      <c r="AD1263" s="22" t="s">
        <v>237</v>
      </c>
      <c r="AE1263" s="22" t="s">
        <v>254</v>
      </c>
      <c r="AF1263" s="37">
        <v>43339</v>
      </c>
      <c r="AG1263" s="22" t="s">
        <v>8083</v>
      </c>
      <c r="AH1263" s="159" t="s">
        <v>8084</v>
      </c>
      <c r="AI1263" s="22"/>
      <c r="AJ1263" s="22"/>
      <c r="AK1263" s="22">
        <f ca="1">NETWORKDAYS(TODAY(),E1263,Table4[Tətil günləri])</f>
        <v>-136</v>
      </c>
      <c r="AL1263" s="18">
        <f t="shared" ca="1" si="39"/>
        <v>-135</v>
      </c>
    </row>
    <row r="1264" spans="1:38" ht="78.150000000000006">
      <c r="A1264" s="22">
        <v>458</v>
      </c>
      <c r="B1264" s="22" t="s">
        <v>7543</v>
      </c>
      <c r="C1264" s="37">
        <v>43320</v>
      </c>
      <c r="D1264" s="36">
        <v>43327</v>
      </c>
      <c r="E1264" s="36">
        <f>WORKDAY(D1264,10,Table4[Tətil günləri])</f>
        <v>43343</v>
      </c>
      <c r="F1264" s="22" t="str">
        <f t="shared" si="40"/>
        <v/>
      </c>
      <c r="G1264" s="22" t="s">
        <v>235</v>
      </c>
      <c r="H1264" s="22">
        <v>761231403</v>
      </c>
      <c r="I1264" s="22" t="s">
        <v>7539</v>
      </c>
      <c r="J1264" s="22" t="s">
        <v>57</v>
      </c>
      <c r="K1264" s="22" t="s">
        <v>7540</v>
      </c>
      <c r="L1264" s="22">
        <v>1322</v>
      </c>
      <c r="M1264" s="22" t="s">
        <v>294</v>
      </c>
      <c r="N1264" s="22" t="s">
        <v>7541</v>
      </c>
      <c r="O1264" s="22" t="s">
        <v>551</v>
      </c>
      <c r="P1264" s="36">
        <v>25057</v>
      </c>
      <c r="Q1264" s="22" t="s">
        <v>7542</v>
      </c>
      <c r="R1264" s="73" t="s">
        <v>775</v>
      </c>
      <c r="S1264" s="22" t="s">
        <v>228</v>
      </c>
      <c r="T1264" s="37">
        <v>43397</v>
      </c>
      <c r="U1264" s="261" t="s">
        <v>254</v>
      </c>
      <c r="V1264" s="73" t="s">
        <v>232</v>
      </c>
      <c r="W1264" s="159" t="s">
        <v>7939</v>
      </c>
      <c r="X1264" s="45" t="s">
        <v>7940</v>
      </c>
      <c r="Y1264" s="22" t="s">
        <v>239</v>
      </c>
      <c r="Z1264" s="37">
        <v>43328</v>
      </c>
      <c r="AA1264" s="22" t="s">
        <v>243</v>
      </c>
      <c r="AB1264" s="22"/>
      <c r="AC1264" s="22"/>
      <c r="AD1264" s="22" t="s">
        <v>237</v>
      </c>
      <c r="AE1264" s="22" t="s">
        <v>254</v>
      </c>
      <c r="AF1264" s="201">
        <v>43362</v>
      </c>
      <c r="AG1264" s="22" t="s">
        <v>8844</v>
      </c>
      <c r="AH1264" s="159" t="s">
        <v>8846</v>
      </c>
      <c r="AI1264" s="22"/>
      <c r="AJ1264" s="22"/>
      <c r="AK1264" s="22">
        <f ca="1">NETWORKDAYS(TODAY(),E1264,Table4[Tətil günləri])</f>
        <v>-133</v>
      </c>
      <c r="AL1264" s="18">
        <f t="shared" ca="1" si="39"/>
        <v>-132</v>
      </c>
    </row>
    <row r="1265" spans="1:38" ht="203.1">
      <c r="A1265" s="22">
        <v>459</v>
      </c>
      <c r="B1265" s="9" t="s">
        <v>7565</v>
      </c>
      <c r="C1265" s="37">
        <v>43326</v>
      </c>
      <c r="D1265" s="36">
        <v>43327</v>
      </c>
      <c r="E1265" s="36">
        <f>WORKDAY(D1265,10,Table4[Tətil günləri])</f>
        <v>43343</v>
      </c>
      <c r="F1265" s="22" t="str">
        <f t="shared" si="40"/>
        <v/>
      </c>
      <c r="G1265" s="22" t="s">
        <v>235</v>
      </c>
      <c r="H1265" s="22">
        <v>382903054</v>
      </c>
      <c r="I1265" s="22" t="s">
        <v>7544</v>
      </c>
      <c r="J1265" s="22" t="s">
        <v>54</v>
      </c>
      <c r="K1265" s="22" t="s">
        <v>6883</v>
      </c>
      <c r="L1265" s="22">
        <v>2341</v>
      </c>
      <c r="M1265" s="22" t="s">
        <v>6884</v>
      </c>
      <c r="N1265" s="22" t="s">
        <v>3726</v>
      </c>
      <c r="O1265" s="22" t="s">
        <v>3726</v>
      </c>
      <c r="P1265" s="36">
        <v>29150</v>
      </c>
      <c r="Q1265" s="22" t="s">
        <v>6885</v>
      </c>
      <c r="R1265" s="73" t="s">
        <v>3726</v>
      </c>
      <c r="S1265" s="22" t="s">
        <v>228</v>
      </c>
      <c r="T1265" s="269">
        <v>43383</v>
      </c>
      <c r="U1265" s="22" t="s">
        <v>254</v>
      </c>
      <c r="V1265" s="73" t="s">
        <v>232</v>
      </c>
      <c r="W1265" s="22" t="s">
        <v>7617</v>
      </c>
      <c r="X1265" s="45" t="s">
        <v>7618</v>
      </c>
      <c r="Y1265" s="22" t="s">
        <v>239</v>
      </c>
      <c r="Z1265" s="37">
        <v>43327</v>
      </c>
      <c r="AA1265" s="22" t="s">
        <v>244</v>
      </c>
      <c r="AB1265" s="22"/>
      <c r="AC1265" s="22" t="s">
        <v>7519</v>
      </c>
      <c r="AD1265" s="22" t="s">
        <v>237</v>
      </c>
      <c r="AE1265" s="22" t="s">
        <v>254</v>
      </c>
      <c r="AF1265" s="37">
        <v>43336</v>
      </c>
      <c r="AG1265" s="22" t="s">
        <v>8107</v>
      </c>
      <c r="AH1265" s="159"/>
      <c r="AI1265" s="22"/>
      <c r="AJ1265" s="22"/>
      <c r="AK1265" s="22">
        <f ca="1">NETWORKDAYS(TODAY(),E1265,Table4[Tətil günləri])</f>
        <v>-133</v>
      </c>
      <c r="AL1265" s="18">
        <f t="shared" ca="1" si="39"/>
        <v>-132</v>
      </c>
    </row>
    <row r="1266" spans="1:38" ht="46.9">
      <c r="A1266" s="22">
        <v>459</v>
      </c>
      <c r="B1266" s="9" t="s">
        <v>7565</v>
      </c>
      <c r="C1266" s="37">
        <v>43326</v>
      </c>
      <c r="D1266" s="36">
        <v>43327</v>
      </c>
      <c r="E1266" s="36">
        <f>WORKDAY(D1266,10,Table4[Tətil günləri])</f>
        <v>43343</v>
      </c>
      <c r="F1266" s="22" t="str">
        <f t="shared" si="40"/>
        <v/>
      </c>
      <c r="G1266" s="22" t="s">
        <v>235</v>
      </c>
      <c r="H1266" s="22">
        <v>116079391</v>
      </c>
      <c r="I1266" s="22" t="s">
        <v>7545</v>
      </c>
      <c r="J1266" s="22" t="s">
        <v>175</v>
      </c>
      <c r="K1266" s="22" t="s">
        <v>6037</v>
      </c>
      <c r="L1266" s="22">
        <v>2342</v>
      </c>
      <c r="M1266" s="22" t="s">
        <v>6888</v>
      </c>
      <c r="N1266" s="22" t="s">
        <v>3726</v>
      </c>
      <c r="O1266" s="22" t="s">
        <v>3726</v>
      </c>
      <c r="P1266" s="36">
        <v>30868</v>
      </c>
      <c r="Q1266" s="22" t="s">
        <v>6043</v>
      </c>
      <c r="R1266" s="73" t="s">
        <v>3726</v>
      </c>
      <c r="S1266" s="22" t="s">
        <v>228</v>
      </c>
      <c r="T1266" s="37">
        <v>43388</v>
      </c>
      <c r="U1266" s="22" t="s">
        <v>254</v>
      </c>
      <c r="V1266" s="73" t="s">
        <v>232</v>
      </c>
      <c r="W1266" s="22" t="s">
        <v>7619</v>
      </c>
      <c r="X1266" s="45" t="s">
        <v>7620</v>
      </c>
      <c r="Y1266" s="22" t="s">
        <v>239</v>
      </c>
      <c r="Z1266" s="37">
        <v>43327</v>
      </c>
      <c r="AA1266" s="22" t="s">
        <v>244</v>
      </c>
      <c r="AB1266" s="22"/>
      <c r="AC1266" s="22" t="s">
        <v>7519</v>
      </c>
      <c r="AD1266" s="22" t="s">
        <v>237</v>
      </c>
      <c r="AE1266" s="22" t="s">
        <v>254</v>
      </c>
      <c r="AF1266" s="37">
        <v>43336</v>
      </c>
      <c r="AG1266" s="22" t="s">
        <v>8107</v>
      </c>
      <c r="AH1266" s="159"/>
      <c r="AI1266" s="22"/>
      <c r="AJ1266" s="22"/>
      <c r="AK1266" s="22">
        <f ca="1">NETWORKDAYS(TODAY(),E1266,Table4[Tətil günləri])</f>
        <v>-133</v>
      </c>
      <c r="AL1266" s="18">
        <f t="shared" ca="1" si="39"/>
        <v>-132</v>
      </c>
    </row>
    <row r="1267" spans="1:38" ht="46.9">
      <c r="A1267" s="22">
        <v>459</v>
      </c>
      <c r="B1267" s="9" t="s">
        <v>7566</v>
      </c>
      <c r="C1267" s="37">
        <v>43326</v>
      </c>
      <c r="D1267" s="36">
        <v>43327</v>
      </c>
      <c r="E1267" s="36">
        <f>WORKDAY(D1267,10,Table4[Tətil günləri])</f>
        <v>43343</v>
      </c>
      <c r="F1267" s="22" t="str">
        <f t="shared" si="40"/>
        <v/>
      </c>
      <c r="G1267" s="22" t="s">
        <v>235</v>
      </c>
      <c r="H1267" s="22" t="s">
        <v>7546</v>
      </c>
      <c r="I1267" s="22" t="s">
        <v>7547</v>
      </c>
      <c r="J1267" s="22" t="s">
        <v>104</v>
      </c>
      <c r="K1267" s="22" t="s">
        <v>6037</v>
      </c>
      <c r="L1267" s="22">
        <v>2330</v>
      </c>
      <c r="M1267" s="22" t="s">
        <v>7548</v>
      </c>
      <c r="N1267" s="22" t="s">
        <v>3726</v>
      </c>
      <c r="O1267" s="22" t="s">
        <v>3726</v>
      </c>
      <c r="P1267" s="36">
        <v>29025</v>
      </c>
      <c r="Q1267" s="22" t="s">
        <v>7339</v>
      </c>
      <c r="R1267" s="73" t="s">
        <v>3726</v>
      </c>
      <c r="S1267" s="27" t="s">
        <v>228</v>
      </c>
      <c r="T1267" s="37">
        <v>43388</v>
      </c>
      <c r="U1267" s="22" t="s">
        <v>254</v>
      </c>
      <c r="V1267" s="73" t="s">
        <v>232</v>
      </c>
      <c r="W1267" s="22" t="s">
        <v>7621</v>
      </c>
      <c r="X1267" s="45" t="s">
        <v>7622</v>
      </c>
      <c r="Y1267" s="22" t="s">
        <v>239</v>
      </c>
      <c r="Z1267" s="37">
        <v>43327</v>
      </c>
      <c r="AA1267" s="22" t="s">
        <v>244</v>
      </c>
      <c r="AB1267" s="22"/>
      <c r="AC1267" s="22" t="s">
        <v>7519</v>
      </c>
      <c r="AD1267" s="22" t="s">
        <v>237</v>
      </c>
      <c r="AE1267" s="22" t="s">
        <v>254</v>
      </c>
      <c r="AF1267" s="37">
        <v>43336</v>
      </c>
      <c r="AG1267" s="22" t="s">
        <v>8107</v>
      </c>
      <c r="AH1267" s="159"/>
      <c r="AI1267" s="22"/>
      <c r="AJ1267" s="22"/>
      <c r="AK1267" s="22">
        <f ca="1">NETWORKDAYS(TODAY(),E1267,Table4[Tətil günləri])</f>
        <v>-133</v>
      </c>
      <c r="AL1267" s="18">
        <f t="shared" ca="1" si="39"/>
        <v>-132</v>
      </c>
    </row>
    <row r="1268" spans="1:38" ht="140.6">
      <c r="A1268" s="22">
        <v>459</v>
      </c>
      <c r="B1268" s="9" t="s">
        <v>7566</v>
      </c>
      <c r="C1268" s="37">
        <v>43326</v>
      </c>
      <c r="D1268" s="36">
        <v>43327</v>
      </c>
      <c r="E1268" s="36">
        <f>WORKDAY(D1268,10,Table4[Tətil günləri])</f>
        <v>43343</v>
      </c>
      <c r="F1268" s="22" t="str">
        <f t="shared" si="40"/>
        <v/>
      </c>
      <c r="G1268" s="22" t="s">
        <v>235</v>
      </c>
      <c r="H1268" s="22" t="s">
        <v>7549</v>
      </c>
      <c r="I1268" s="22" t="s">
        <v>7550</v>
      </c>
      <c r="J1268" s="22" t="s">
        <v>82</v>
      </c>
      <c r="K1268" s="22" t="s">
        <v>6883</v>
      </c>
      <c r="L1268" s="22">
        <v>2341</v>
      </c>
      <c r="M1268" s="22" t="s">
        <v>6891</v>
      </c>
      <c r="N1268" s="22" t="s">
        <v>3726</v>
      </c>
      <c r="O1268" s="22" t="s">
        <v>3726</v>
      </c>
      <c r="P1268" s="36">
        <v>30001</v>
      </c>
      <c r="Q1268" s="22" t="s">
        <v>6885</v>
      </c>
      <c r="R1268" s="73" t="s">
        <v>3726</v>
      </c>
      <c r="S1268" s="27" t="s">
        <v>228</v>
      </c>
      <c r="T1268" s="269">
        <v>43419</v>
      </c>
      <c r="U1268" s="22" t="s">
        <v>254</v>
      </c>
      <c r="V1268" s="73" t="s">
        <v>232</v>
      </c>
      <c r="W1268" s="22" t="s">
        <v>7623</v>
      </c>
      <c r="X1268" s="45" t="s">
        <v>7624</v>
      </c>
      <c r="Y1268" s="22" t="s">
        <v>239</v>
      </c>
      <c r="Z1268" s="37">
        <v>43327</v>
      </c>
      <c r="AA1268" s="22" t="s">
        <v>244</v>
      </c>
      <c r="AB1268" s="22"/>
      <c r="AC1268" s="22" t="s">
        <v>7519</v>
      </c>
      <c r="AD1268" s="22" t="s">
        <v>237</v>
      </c>
      <c r="AE1268" s="22" t="s">
        <v>254</v>
      </c>
      <c r="AF1268" s="37">
        <v>43336</v>
      </c>
      <c r="AG1268" s="22" t="s">
        <v>8107</v>
      </c>
      <c r="AH1268" s="159"/>
      <c r="AI1268" s="22"/>
      <c r="AJ1268" s="22"/>
      <c r="AK1268" s="22">
        <f ca="1">NETWORKDAYS(TODAY(),E1268,Table4[Tətil günləri])</f>
        <v>-133</v>
      </c>
      <c r="AL1268" s="18">
        <f t="shared" ca="1" si="39"/>
        <v>-132</v>
      </c>
    </row>
    <row r="1269" spans="1:38" ht="61.5" customHeight="1">
      <c r="A1269" s="22">
        <v>459</v>
      </c>
      <c r="B1269" s="9" t="s">
        <v>7566</v>
      </c>
      <c r="C1269" s="37">
        <v>43326</v>
      </c>
      <c r="D1269" s="36">
        <v>43327</v>
      </c>
      <c r="E1269" s="36">
        <f>WORKDAY(D1269,10,Table4[Tətil günləri])</f>
        <v>43343</v>
      </c>
      <c r="F1269" s="22" t="str">
        <f t="shared" si="40"/>
        <v/>
      </c>
      <c r="G1269" s="22" t="s">
        <v>235</v>
      </c>
      <c r="H1269" s="22" t="s">
        <v>7551</v>
      </c>
      <c r="I1269" s="22" t="s">
        <v>7552</v>
      </c>
      <c r="J1269" s="22" t="s">
        <v>82</v>
      </c>
      <c r="K1269" s="22" t="s">
        <v>6883</v>
      </c>
      <c r="L1269" s="22">
        <v>2341</v>
      </c>
      <c r="M1269" s="22" t="s">
        <v>6891</v>
      </c>
      <c r="N1269" s="22" t="s">
        <v>3726</v>
      </c>
      <c r="O1269" s="22" t="s">
        <v>3726</v>
      </c>
      <c r="P1269" s="36">
        <v>31640</v>
      </c>
      <c r="Q1269" s="22" t="s">
        <v>6885</v>
      </c>
      <c r="R1269" s="73" t="s">
        <v>3726</v>
      </c>
      <c r="S1269" s="27" t="s">
        <v>228</v>
      </c>
      <c r="T1269" s="269">
        <v>43383</v>
      </c>
      <c r="U1269" s="22" t="s">
        <v>254</v>
      </c>
      <c r="V1269" s="73" t="s">
        <v>232</v>
      </c>
      <c r="W1269" s="22" t="s">
        <v>7625</v>
      </c>
      <c r="X1269" s="45" t="s">
        <v>7626</v>
      </c>
      <c r="Y1269" s="22" t="s">
        <v>239</v>
      </c>
      <c r="Z1269" s="37">
        <v>43327</v>
      </c>
      <c r="AA1269" s="22" t="s">
        <v>244</v>
      </c>
      <c r="AB1269" s="22"/>
      <c r="AC1269" s="22" t="s">
        <v>7519</v>
      </c>
      <c r="AD1269" s="22" t="s">
        <v>237</v>
      </c>
      <c r="AE1269" s="22" t="s">
        <v>254</v>
      </c>
      <c r="AF1269" s="37">
        <v>43336</v>
      </c>
      <c r="AG1269" s="22" t="s">
        <v>8107</v>
      </c>
      <c r="AH1269" s="159"/>
      <c r="AI1269" s="22"/>
      <c r="AJ1269" s="22"/>
      <c r="AK1269" s="22">
        <f ca="1">NETWORKDAYS(TODAY(),E1269,Table4[Tətil günləri])</f>
        <v>-133</v>
      </c>
      <c r="AL1269" s="18">
        <f t="shared" ca="1" si="39"/>
        <v>-132</v>
      </c>
    </row>
    <row r="1270" spans="1:38" ht="78.150000000000006">
      <c r="A1270" s="22">
        <v>459</v>
      </c>
      <c r="B1270" s="9" t="s">
        <v>7566</v>
      </c>
      <c r="C1270" s="37">
        <v>43326</v>
      </c>
      <c r="D1270" s="36">
        <v>43327</v>
      </c>
      <c r="E1270" s="36">
        <f>WORKDAY(D1270,10,Table4[Tətil günləri])</f>
        <v>43343</v>
      </c>
      <c r="F1270" s="22" t="str">
        <f t="shared" si="40"/>
        <v/>
      </c>
      <c r="G1270" s="22" t="s">
        <v>235</v>
      </c>
      <c r="H1270" s="22">
        <v>530890822</v>
      </c>
      <c r="I1270" s="22" t="s">
        <v>7553</v>
      </c>
      <c r="J1270" s="22" t="s">
        <v>57</v>
      </c>
      <c r="K1270" s="22" t="s">
        <v>6883</v>
      </c>
      <c r="L1270" s="22">
        <v>2341</v>
      </c>
      <c r="M1270" s="22" t="s">
        <v>6891</v>
      </c>
      <c r="N1270" s="22" t="s">
        <v>3726</v>
      </c>
      <c r="O1270" s="22" t="s">
        <v>3726</v>
      </c>
      <c r="P1270" s="36">
        <v>19430</v>
      </c>
      <c r="Q1270" s="22" t="s">
        <v>6885</v>
      </c>
      <c r="R1270" s="73" t="s">
        <v>3726</v>
      </c>
      <c r="S1270" s="27" t="s">
        <v>228</v>
      </c>
      <c r="T1270" s="269">
        <v>43383</v>
      </c>
      <c r="U1270" s="22" t="s">
        <v>254</v>
      </c>
      <c r="V1270" s="73" t="s">
        <v>232</v>
      </c>
      <c r="W1270" s="22" t="s">
        <v>7627</v>
      </c>
      <c r="X1270" s="45" t="s">
        <v>7628</v>
      </c>
      <c r="Y1270" s="22" t="s">
        <v>239</v>
      </c>
      <c r="Z1270" s="37">
        <v>43327</v>
      </c>
      <c r="AA1270" s="22" t="s">
        <v>244</v>
      </c>
      <c r="AB1270" s="22"/>
      <c r="AC1270" s="22" t="s">
        <v>7519</v>
      </c>
      <c r="AD1270" s="22" t="s">
        <v>237</v>
      </c>
      <c r="AE1270" s="22" t="s">
        <v>254</v>
      </c>
      <c r="AF1270" s="37">
        <v>43336</v>
      </c>
      <c r="AG1270" s="22" t="s">
        <v>8107</v>
      </c>
      <c r="AH1270" s="159"/>
      <c r="AI1270" s="22"/>
      <c r="AJ1270" s="22"/>
      <c r="AK1270" s="22">
        <f ca="1">NETWORKDAYS(TODAY(),E1270,Table4[Tətil günləri])</f>
        <v>-133</v>
      </c>
      <c r="AL1270" s="18">
        <f t="shared" ca="1" si="39"/>
        <v>-132</v>
      </c>
    </row>
    <row r="1271" spans="1:38" ht="127.55" customHeight="1">
      <c r="A1271" s="22">
        <v>459</v>
      </c>
      <c r="B1271" s="9" t="s">
        <v>7566</v>
      </c>
      <c r="C1271" s="37">
        <v>43326</v>
      </c>
      <c r="D1271" s="36">
        <v>43327</v>
      </c>
      <c r="E1271" s="36">
        <f>WORKDAY(D1271,10,Table4[Tətil günləri])</f>
        <v>43343</v>
      </c>
      <c r="F1271" s="22" t="str">
        <f t="shared" si="40"/>
        <v/>
      </c>
      <c r="G1271" s="22" t="s">
        <v>235</v>
      </c>
      <c r="H1271" s="22">
        <v>506112940</v>
      </c>
      <c r="I1271" s="22" t="s">
        <v>7554</v>
      </c>
      <c r="J1271" s="22" t="s">
        <v>57</v>
      </c>
      <c r="K1271" s="22" t="s">
        <v>6883</v>
      </c>
      <c r="L1271" s="22">
        <v>2341</v>
      </c>
      <c r="M1271" s="22" t="s">
        <v>6891</v>
      </c>
      <c r="N1271" s="22" t="s">
        <v>3726</v>
      </c>
      <c r="O1271" s="22" t="s">
        <v>3726</v>
      </c>
      <c r="P1271" s="36">
        <v>21219</v>
      </c>
      <c r="Q1271" s="22" t="s">
        <v>6885</v>
      </c>
      <c r="R1271" s="73" t="s">
        <v>3726</v>
      </c>
      <c r="S1271" s="27" t="s">
        <v>228</v>
      </c>
      <c r="T1271" s="269">
        <v>43383</v>
      </c>
      <c r="U1271" s="22" t="s">
        <v>254</v>
      </c>
      <c r="V1271" s="73" t="s">
        <v>232</v>
      </c>
      <c r="W1271" s="22" t="s">
        <v>7629</v>
      </c>
      <c r="X1271" s="45" t="s">
        <v>7630</v>
      </c>
      <c r="Y1271" s="22" t="s">
        <v>239</v>
      </c>
      <c r="Z1271" s="37">
        <v>43327</v>
      </c>
      <c r="AA1271" s="22" t="s">
        <v>244</v>
      </c>
      <c r="AB1271" s="22"/>
      <c r="AC1271" s="22" t="s">
        <v>7519</v>
      </c>
      <c r="AD1271" s="22" t="s">
        <v>237</v>
      </c>
      <c r="AE1271" s="22" t="s">
        <v>254</v>
      </c>
      <c r="AF1271" s="37">
        <v>43336</v>
      </c>
      <c r="AG1271" s="22" t="s">
        <v>8107</v>
      </c>
      <c r="AH1271" s="22"/>
      <c r="AI1271" s="22"/>
      <c r="AJ1271" s="22"/>
      <c r="AK1271" s="22">
        <f ca="1">NETWORKDAYS(TODAY(),E1271,Table4[Tətil günləri])</f>
        <v>-133</v>
      </c>
      <c r="AL1271" s="18">
        <f t="shared" ca="1" si="39"/>
        <v>-132</v>
      </c>
    </row>
    <row r="1272" spans="1:38" ht="147.75" customHeight="1">
      <c r="A1272" s="22">
        <v>459</v>
      </c>
      <c r="B1272" s="9" t="s">
        <v>7566</v>
      </c>
      <c r="C1272" s="37">
        <v>43326</v>
      </c>
      <c r="D1272" s="36">
        <v>43327</v>
      </c>
      <c r="E1272" s="36">
        <f>WORKDAY(D1272,10,Table4[Tətil günləri])</f>
        <v>43343</v>
      </c>
      <c r="F1272" s="22" t="str">
        <f t="shared" si="40"/>
        <v/>
      </c>
      <c r="G1272" s="22" t="s">
        <v>235</v>
      </c>
      <c r="H1272" s="22" t="s">
        <v>7555</v>
      </c>
      <c r="I1272" s="22" t="s">
        <v>7556</v>
      </c>
      <c r="J1272" s="22" t="s">
        <v>96</v>
      </c>
      <c r="K1272" s="22" t="s">
        <v>6037</v>
      </c>
      <c r="L1272" s="22">
        <v>2330</v>
      </c>
      <c r="M1272" s="22" t="s">
        <v>7557</v>
      </c>
      <c r="N1272" s="22" t="s">
        <v>3726</v>
      </c>
      <c r="O1272" s="22" t="s">
        <v>3726</v>
      </c>
      <c r="P1272" s="36">
        <v>23296</v>
      </c>
      <c r="Q1272" s="22" t="s">
        <v>7339</v>
      </c>
      <c r="R1272" s="73" t="s">
        <v>3726</v>
      </c>
      <c r="S1272" s="22" t="s">
        <v>228</v>
      </c>
      <c r="T1272" s="269">
        <v>43384</v>
      </c>
      <c r="U1272" s="22" t="s">
        <v>254</v>
      </c>
      <c r="V1272" s="73" t="s">
        <v>232</v>
      </c>
      <c r="W1272" s="22" t="s">
        <v>7631</v>
      </c>
      <c r="X1272" s="45" t="s">
        <v>7632</v>
      </c>
      <c r="Y1272" s="22" t="s">
        <v>239</v>
      </c>
      <c r="Z1272" s="37">
        <v>43327</v>
      </c>
      <c r="AA1272" s="22" t="s">
        <v>244</v>
      </c>
      <c r="AB1272" s="22"/>
      <c r="AC1272" s="22" t="s">
        <v>7519</v>
      </c>
      <c r="AD1272" s="22" t="s">
        <v>237</v>
      </c>
      <c r="AE1272" s="22" t="s">
        <v>254</v>
      </c>
      <c r="AF1272" s="37">
        <v>43336</v>
      </c>
      <c r="AG1272" s="22" t="s">
        <v>8107</v>
      </c>
      <c r="AH1272" s="159"/>
      <c r="AI1272" s="22"/>
      <c r="AJ1272" s="22"/>
      <c r="AK1272" s="22">
        <f ca="1">NETWORKDAYS(TODAY(),E1272,Table4[Tətil günləri])</f>
        <v>-133</v>
      </c>
      <c r="AL1272" s="18">
        <f t="shared" ca="1" si="39"/>
        <v>-132</v>
      </c>
    </row>
    <row r="1273" spans="1:38" ht="93.75">
      <c r="A1273" s="22">
        <v>459</v>
      </c>
      <c r="B1273" s="9" t="s">
        <v>7566</v>
      </c>
      <c r="C1273" s="37">
        <v>43326</v>
      </c>
      <c r="D1273" s="36">
        <v>43327</v>
      </c>
      <c r="E1273" s="36">
        <f>WORKDAY(D1273,10,Table4[Tətil günləri])</f>
        <v>43343</v>
      </c>
      <c r="F1273" s="22" t="str">
        <f t="shared" si="40"/>
        <v/>
      </c>
      <c r="G1273" s="22" t="s">
        <v>235</v>
      </c>
      <c r="H1273" s="22" t="s">
        <v>7558</v>
      </c>
      <c r="I1273" s="22" t="s">
        <v>7559</v>
      </c>
      <c r="J1273" s="22" t="s">
        <v>138</v>
      </c>
      <c r="K1273" s="22" t="s">
        <v>6037</v>
      </c>
      <c r="L1273" s="22">
        <v>2330</v>
      </c>
      <c r="M1273" s="22" t="s">
        <v>7548</v>
      </c>
      <c r="N1273" s="22" t="s">
        <v>3726</v>
      </c>
      <c r="O1273" s="22" t="s">
        <v>3726</v>
      </c>
      <c r="P1273" s="36">
        <v>24866</v>
      </c>
      <c r="Q1273" s="22" t="s">
        <v>7339</v>
      </c>
      <c r="R1273" s="73" t="s">
        <v>3726</v>
      </c>
      <c r="S1273" s="22" t="s">
        <v>228</v>
      </c>
      <c r="T1273" s="269">
        <v>43383</v>
      </c>
      <c r="U1273" s="22" t="s">
        <v>254</v>
      </c>
      <c r="V1273" s="73" t="s">
        <v>232</v>
      </c>
      <c r="W1273" s="22" t="s">
        <v>7633</v>
      </c>
      <c r="X1273" s="45" t="s">
        <v>7634</v>
      </c>
      <c r="Y1273" s="22" t="s">
        <v>239</v>
      </c>
      <c r="Z1273" s="37">
        <v>43327</v>
      </c>
      <c r="AA1273" s="22" t="s">
        <v>244</v>
      </c>
      <c r="AB1273" s="22"/>
      <c r="AC1273" s="22" t="s">
        <v>7519</v>
      </c>
      <c r="AD1273" s="22" t="s">
        <v>237</v>
      </c>
      <c r="AE1273" s="22" t="s">
        <v>254</v>
      </c>
      <c r="AF1273" s="37">
        <v>43336</v>
      </c>
      <c r="AG1273" s="22" t="s">
        <v>8107</v>
      </c>
      <c r="AH1273" s="159"/>
      <c r="AI1273" s="22"/>
      <c r="AJ1273" s="22"/>
      <c r="AK1273" s="22">
        <f ca="1">NETWORKDAYS(TODAY(),E1273,Table4[Tətil günləri])</f>
        <v>-133</v>
      </c>
      <c r="AL1273" s="18">
        <f t="shared" ca="1" si="39"/>
        <v>-132</v>
      </c>
    </row>
    <row r="1274" spans="1:38" ht="31.25">
      <c r="A1274" s="22">
        <v>459</v>
      </c>
      <c r="B1274" s="9" t="s">
        <v>7566</v>
      </c>
      <c r="C1274" s="37">
        <v>43326</v>
      </c>
      <c r="D1274" s="36">
        <v>43327</v>
      </c>
      <c r="E1274" s="36">
        <f>WORKDAY(D1274,10,Table4[Tətil günləri])</f>
        <v>43343</v>
      </c>
      <c r="F1274" s="22" t="str">
        <f t="shared" si="40"/>
        <v/>
      </c>
      <c r="G1274" s="22" t="s">
        <v>235</v>
      </c>
      <c r="H1274" s="22" t="s">
        <v>7560</v>
      </c>
      <c r="I1274" s="22" t="s">
        <v>7561</v>
      </c>
      <c r="J1274" s="22" t="s">
        <v>82</v>
      </c>
      <c r="K1274" s="22" t="s">
        <v>6037</v>
      </c>
      <c r="L1274" s="22">
        <v>2330</v>
      </c>
      <c r="M1274" s="22" t="s">
        <v>7548</v>
      </c>
      <c r="N1274" s="22" t="s">
        <v>3726</v>
      </c>
      <c r="O1274" s="22" t="s">
        <v>3726</v>
      </c>
      <c r="P1274" s="36">
        <v>31697</v>
      </c>
      <c r="Q1274" s="22" t="s">
        <v>7339</v>
      </c>
      <c r="R1274" s="73" t="s">
        <v>3726</v>
      </c>
      <c r="S1274" s="22" t="s">
        <v>228</v>
      </c>
      <c r="T1274" s="269">
        <v>43414</v>
      </c>
      <c r="U1274" s="22" t="s">
        <v>254</v>
      </c>
      <c r="V1274" s="73" t="s">
        <v>232</v>
      </c>
      <c r="W1274" s="22" t="s">
        <v>7635</v>
      </c>
      <c r="X1274" s="45" t="s">
        <v>7636</v>
      </c>
      <c r="Y1274" s="22" t="s">
        <v>239</v>
      </c>
      <c r="Z1274" s="37">
        <v>43327</v>
      </c>
      <c r="AA1274" s="22" t="s">
        <v>244</v>
      </c>
      <c r="AB1274" s="22"/>
      <c r="AC1274" s="22" t="s">
        <v>7519</v>
      </c>
      <c r="AD1274" s="22" t="s">
        <v>237</v>
      </c>
      <c r="AE1274" s="22" t="s">
        <v>254</v>
      </c>
      <c r="AF1274" s="37">
        <v>43336</v>
      </c>
      <c r="AG1274" s="22" t="s">
        <v>8107</v>
      </c>
      <c r="AH1274" s="159"/>
      <c r="AI1274" s="22"/>
      <c r="AJ1274" s="22"/>
      <c r="AK1274" s="22">
        <f ca="1">NETWORKDAYS(TODAY(),E1274,Table4[Tətil günləri])</f>
        <v>-133</v>
      </c>
      <c r="AL1274" s="18">
        <f t="shared" ca="1" si="39"/>
        <v>-132</v>
      </c>
    </row>
    <row r="1275" spans="1:38" ht="88.5" customHeight="1">
      <c r="A1275" s="22">
        <v>459</v>
      </c>
      <c r="B1275" s="9" t="s">
        <v>7566</v>
      </c>
      <c r="C1275" s="37">
        <v>43326</v>
      </c>
      <c r="D1275" s="36">
        <v>43327</v>
      </c>
      <c r="E1275" s="36">
        <f>WORKDAY(D1275,10,Table4[Tətil günləri])</f>
        <v>43343</v>
      </c>
      <c r="F1275" s="22" t="str">
        <f t="shared" si="40"/>
        <v/>
      </c>
      <c r="G1275" s="22" t="s">
        <v>235</v>
      </c>
      <c r="H1275" s="22" t="s">
        <v>7562</v>
      </c>
      <c r="I1275" s="22" t="s">
        <v>7563</v>
      </c>
      <c r="J1275" s="22" t="s">
        <v>96</v>
      </c>
      <c r="K1275" s="22" t="s">
        <v>6037</v>
      </c>
      <c r="L1275" s="22">
        <v>2330</v>
      </c>
      <c r="M1275" s="22"/>
      <c r="N1275" s="22" t="s">
        <v>3726</v>
      </c>
      <c r="O1275" s="22" t="s">
        <v>3726</v>
      </c>
      <c r="P1275" s="36">
        <v>29802</v>
      </c>
      <c r="Q1275" s="22" t="s">
        <v>7564</v>
      </c>
      <c r="R1275" s="73" t="s">
        <v>3726</v>
      </c>
      <c r="S1275" s="22" t="s">
        <v>228</v>
      </c>
      <c r="T1275" s="37">
        <v>43388</v>
      </c>
      <c r="U1275" s="22" t="s">
        <v>254</v>
      </c>
      <c r="V1275" s="73" t="s">
        <v>232</v>
      </c>
      <c r="W1275" s="22" t="s">
        <v>7637</v>
      </c>
      <c r="X1275" s="45" t="s">
        <v>7638</v>
      </c>
      <c r="Y1275" s="22" t="s">
        <v>239</v>
      </c>
      <c r="Z1275" s="37">
        <v>43327</v>
      </c>
      <c r="AA1275" s="22" t="s">
        <v>244</v>
      </c>
      <c r="AB1275" s="22"/>
      <c r="AC1275" s="22" t="s">
        <v>7519</v>
      </c>
      <c r="AD1275" s="22" t="s">
        <v>237</v>
      </c>
      <c r="AE1275" s="22" t="s">
        <v>254</v>
      </c>
      <c r="AF1275" s="37">
        <v>43336</v>
      </c>
      <c r="AG1275" s="22" t="s">
        <v>8107</v>
      </c>
      <c r="AH1275" s="159"/>
      <c r="AI1275" s="22"/>
      <c r="AJ1275" s="22"/>
      <c r="AK1275" s="22">
        <f ca="1">NETWORKDAYS(TODAY(),E1275,Table4[Tətil günləri])</f>
        <v>-133</v>
      </c>
      <c r="AL1275" s="18">
        <f t="shared" ca="1" si="39"/>
        <v>-132</v>
      </c>
    </row>
    <row r="1276" spans="1:38" ht="67.599999999999994" customHeight="1">
      <c r="A1276" s="22">
        <v>460</v>
      </c>
      <c r="B1276" s="22" t="s">
        <v>7572</v>
      </c>
      <c r="C1276" s="37">
        <v>43325</v>
      </c>
      <c r="D1276" s="36">
        <v>43327</v>
      </c>
      <c r="E1276" s="36">
        <f>WORKDAY(D1276,10,Table4[Tətil günləri])</f>
        <v>43343</v>
      </c>
      <c r="F1276" s="22" t="str">
        <f t="shared" si="40"/>
        <v/>
      </c>
      <c r="G1276" s="22" t="s">
        <v>235</v>
      </c>
      <c r="H1276" s="22" t="s">
        <v>7567</v>
      </c>
      <c r="I1276" s="22" t="s">
        <v>7568</v>
      </c>
      <c r="J1276" s="22" t="s">
        <v>82</v>
      </c>
      <c r="K1276" s="22" t="s">
        <v>3765</v>
      </c>
      <c r="L1276" s="22">
        <v>3118</v>
      </c>
      <c r="M1276" s="22" t="s">
        <v>3204</v>
      </c>
      <c r="N1276" s="22" t="s">
        <v>908</v>
      </c>
      <c r="O1276" s="22" t="s">
        <v>909</v>
      </c>
      <c r="P1276" s="36">
        <v>28848</v>
      </c>
      <c r="Q1276" s="22" t="s">
        <v>5280</v>
      </c>
      <c r="R1276" s="73" t="s">
        <v>253</v>
      </c>
      <c r="S1276" s="22" t="s">
        <v>228</v>
      </c>
      <c r="T1276" s="261">
        <v>43381</v>
      </c>
      <c r="U1276" s="261" t="s">
        <v>254</v>
      </c>
      <c r="V1276" s="73" t="s">
        <v>232</v>
      </c>
      <c r="W1276" s="38" t="s">
        <v>7991</v>
      </c>
      <c r="X1276" s="45" t="s">
        <v>7992</v>
      </c>
      <c r="Y1276" s="22" t="s">
        <v>239</v>
      </c>
      <c r="Z1276" s="37">
        <v>43329</v>
      </c>
      <c r="AA1276" s="22" t="s">
        <v>232</v>
      </c>
      <c r="AB1276" s="22"/>
      <c r="AC1276" s="22" t="s">
        <v>8205</v>
      </c>
      <c r="AD1276" s="22" t="s">
        <v>237</v>
      </c>
      <c r="AE1276" s="22" t="s">
        <v>254</v>
      </c>
      <c r="AF1276" s="37">
        <v>43342</v>
      </c>
      <c r="AG1276" s="53" t="s">
        <v>8206</v>
      </c>
      <c r="AH1276" s="159" t="s">
        <v>7606</v>
      </c>
      <c r="AI1276" s="22"/>
      <c r="AJ1276" s="22"/>
      <c r="AK1276" s="22">
        <f ca="1">NETWORKDAYS(TODAY(),E1276,Table4[Tətil günləri])</f>
        <v>-133</v>
      </c>
      <c r="AL1276" s="18">
        <f t="shared" ca="1" si="39"/>
        <v>-132</v>
      </c>
    </row>
    <row r="1277" spans="1:38" ht="46.9">
      <c r="A1277" s="22">
        <v>460</v>
      </c>
      <c r="B1277" s="22" t="s">
        <v>7572</v>
      </c>
      <c r="C1277" s="37">
        <v>43325</v>
      </c>
      <c r="D1277" s="36">
        <v>43327</v>
      </c>
      <c r="E1277" s="36">
        <f>WORKDAY(D1277,10,Table4[Tətil günləri])</f>
        <v>43343</v>
      </c>
      <c r="F1277" s="22" t="str">
        <f t="shared" si="40"/>
        <v/>
      </c>
      <c r="G1277" s="22" t="s">
        <v>235</v>
      </c>
      <c r="H1277" s="22">
        <v>509462067</v>
      </c>
      <c r="I1277" s="22" t="s">
        <v>7569</v>
      </c>
      <c r="J1277" s="22" t="s">
        <v>57</v>
      </c>
      <c r="K1277" s="22" t="s">
        <v>7570</v>
      </c>
      <c r="L1277" s="22">
        <v>1323</v>
      </c>
      <c r="M1277" s="22" t="s">
        <v>575</v>
      </c>
      <c r="N1277" s="22" t="s">
        <v>908</v>
      </c>
      <c r="O1277" s="22" t="s">
        <v>909</v>
      </c>
      <c r="P1277" s="36">
        <v>22650</v>
      </c>
      <c r="Q1277" s="22" t="s">
        <v>7571</v>
      </c>
      <c r="R1277" s="73" t="s">
        <v>253</v>
      </c>
      <c r="S1277" s="27" t="s">
        <v>228</v>
      </c>
      <c r="T1277" s="261">
        <v>43412</v>
      </c>
      <c r="U1277" s="261" t="s">
        <v>254</v>
      </c>
      <c r="V1277" s="73" t="s">
        <v>232</v>
      </c>
      <c r="W1277" s="22" t="s">
        <v>7993</v>
      </c>
      <c r="X1277" s="45" t="s">
        <v>7994</v>
      </c>
      <c r="Y1277" s="22" t="s">
        <v>239</v>
      </c>
      <c r="Z1277" s="37">
        <v>43329</v>
      </c>
      <c r="AA1277" s="22" t="s">
        <v>232</v>
      </c>
      <c r="AB1277" s="22"/>
      <c r="AC1277" s="22" t="s">
        <v>8205</v>
      </c>
      <c r="AD1277" s="22" t="s">
        <v>237</v>
      </c>
      <c r="AE1277" s="22" t="s">
        <v>254</v>
      </c>
      <c r="AF1277" s="37">
        <v>43342</v>
      </c>
      <c r="AG1277" s="53" t="s">
        <v>8206</v>
      </c>
      <c r="AH1277" s="159" t="s">
        <v>7606</v>
      </c>
      <c r="AI1277" s="22"/>
      <c r="AJ1277" s="22"/>
      <c r="AK1277" s="22">
        <f ca="1">NETWORKDAYS(TODAY(),E1277,Table4[Tətil günləri])</f>
        <v>-133</v>
      </c>
      <c r="AL1277" s="18">
        <f t="shared" ca="1" si="39"/>
        <v>-132</v>
      </c>
    </row>
    <row r="1278" spans="1:38" ht="46.9">
      <c r="A1278" s="22">
        <v>461</v>
      </c>
      <c r="B1278" s="22" t="s">
        <v>7573</v>
      </c>
      <c r="C1278" s="37">
        <v>43326</v>
      </c>
      <c r="D1278" s="36">
        <v>43327</v>
      </c>
      <c r="E1278" s="36">
        <f>WORKDAY(D1278,10,Table4[Tətil günləri])</f>
        <v>43343</v>
      </c>
      <c r="F1278" s="22" t="str">
        <f t="shared" si="40"/>
        <v/>
      </c>
      <c r="G1278" s="22" t="s">
        <v>235</v>
      </c>
      <c r="H1278" s="22" t="s">
        <v>7574</v>
      </c>
      <c r="I1278" s="22" t="s">
        <v>7575</v>
      </c>
      <c r="J1278" s="22" t="s">
        <v>82</v>
      </c>
      <c r="K1278" s="22" t="s">
        <v>7576</v>
      </c>
      <c r="L1278" s="22">
        <v>3118</v>
      </c>
      <c r="M1278" s="22" t="s">
        <v>3204</v>
      </c>
      <c r="N1278" s="22" t="s">
        <v>908</v>
      </c>
      <c r="O1278" s="22" t="s">
        <v>909</v>
      </c>
      <c r="P1278" s="36">
        <v>29319</v>
      </c>
      <c r="Q1278" s="22" t="s">
        <v>3467</v>
      </c>
      <c r="R1278" s="73" t="s">
        <v>253</v>
      </c>
      <c r="S1278" s="22" t="s">
        <v>228</v>
      </c>
      <c r="T1278" s="270">
        <v>43401</v>
      </c>
      <c r="U1278" s="261" t="s">
        <v>254</v>
      </c>
      <c r="V1278" s="73"/>
      <c r="W1278" s="53"/>
      <c r="X1278" s="84"/>
      <c r="Y1278" s="22"/>
      <c r="Z1278" s="22"/>
      <c r="AA1278" s="22" t="s">
        <v>232</v>
      </c>
      <c r="AB1278" s="22"/>
      <c r="AC1278" s="22" t="s">
        <v>8205</v>
      </c>
      <c r="AD1278" s="22" t="s">
        <v>237</v>
      </c>
      <c r="AE1278" s="22" t="s">
        <v>254</v>
      </c>
      <c r="AF1278" s="37">
        <v>43342</v>
      </c>
      <c r="AG1278" s="53" t="s">
        <v>8206</v>
      </c>
      <c r="AH1278" s="159" t="s">
        <v>7606</v>
      </c>
      <c r="AI1278" s="22"/>
      <c r="AJ1278" s="22"/>
      <c r="AK1278" s="22">
        <f ca="1">NETWORKDAYS(TODAY(),E1278,Table4[Tətil günləri])</f>
        <v>-133</v>
      </c>
      <c r="AL1278" s="18">
        <f t="shared" ca="1" si="39"/>
        <v>-132</v>
      </c>
    </row>
    <row r="1279" spans="1:38" ht="46.9">
      <c r="A1279" s="22">
        <v>461</v>
      </c>
      <c r="B1279" s="22" t="s">
        <v>7573</v>
      </c>
      <c r="C1279" s="37">
        <v>43326</v>
      </c>
      <c r="D1279" s="36">
        <v>43327</v>
      </c>
      <c r="E1279" s="36">
        <f>WORKDAY(D1279,10,Table4[Tətil günləri])</f>
        <v>43343</v>
      </c>
      <c r="F1279" s="22" t="str">
        <f t="shared" si="40"/>
        <v/>
      </c>
      <c r="G1279" s="22" t="s">
        <v>235</v>
      </c>
      <c r="H1279" s="43" t="s">
        <v>7643</v>
      </c>
      <c r="I1279" s="22" t="s">
        <v>7577</v>
      </c>
      <c r="J1279" s="22" t="s">
        <v>57</v>
      </c>
      <c r="K1279" s="22" t="s">
        <v>7578</v>
      </c>
      <c r="L1279" s="22">
        <v>3112</v>
      </c>
      <c r="M1279" s="22" t="s">
        <v>1322</v>
      </c>
      <c r="N1279" s="22" t="s">
        <v>908</v>
      </c>
      <c r="O1279" s="22" t="s">
        <v>909</v>
      </c>
      <c r="P1279" s="36">
        <v>25462</v>
      </c>
      <c r="Q1279" s="22" t="s">
        <v>7579</v>
      </c>
      <c r="R1279" s="73" t="s">
        <v>253</v>
      </c>
      <c r="S1279" s="22" t="s">
        <v>228</v>
      </c>
      <c r="T1279" s="270">
        <v>43397</v>
      </c>
      <c r="U1279" s="261" t="s">
        <v>254</v>
      </c>
      <c r="V1279" s="73"/>
      <c r="W1279" s="53"/>
      <c r="X1279" s="84"/>
      <c r="Y1279" s="22"/>
      <c r="Z1279" s="22"/>
      <c r="AA1279" s="22" t="s">
        <v>232</v>
      </c>
      <c r="AB1279" s="22"/>
      <c r="AC1279" s="22" t="s">
        <v>8205</v>
      </c>
      <c r="AD1279" s="22" t="s">
        <v>237</v>
      </c>
      <c r="AE1279" s="22" t="s">
        <v>254</v>
      </c>
      <c r="AF1279" s="37">
        <v>43342</v>
      </c>
      <c r="AG1279" s="53" t="s">
        <v>8206</v>
      </c>
      <c r="AH1279" s="159" t="s">
        <v>7606</v>
      </c>
      <c r="AI1279" s="22"/>
      <c r="AJ1279" s="22"/>
      <c r="AK1279" s="22">
        <f ca="1">NETWORKDAYS(TODAY(),E1279,Table4[Tətil günləri])</f>
        <v>-133</v>
      </c>
      <c r="AL1279" s="18">
        <f t="shared" ref="AL1279:AL1340" ca="1" si="41">IF(AK1279&gt;0,AK1279-1,AK1279+1)</f>
        <v>-132</v>
      </c>
    </row>
    <row r="1280" spans="1:38" ht="55.55" customHeight="1">
      <c r="A1280" s="22">
        <v>462</v>
      </c>
      <c r="B1280" s="22" t="s">
        <v>7602</v>
      </c>
      <c r="C1280" s="36">
        <v>43321</v>
      </c>
      <c r="D1280" s="36">
        <v>43327</v>
      </c>
      <c r="E1280" s="36">
        <f>WORKDAY(D1280,10,Table4[Tətil günləri])</f>
        <v>43343</v>
      </c>
      <c r="F1280" s="22" t="str">
        <f t="shared" ref="F1280:F1341" si="42">IF(OR(G1280="göndərildi",G1280="ləğv olundu"),"",AL1280)</f>
        <v/>
      </c>
      <c r="G1280" s="22" t="s">
        <v>235</v>
      </c>
      <c r="H1280" s="43" t="s">
        <v>7926</v>
      </c>
      <c r="I1280" s="29" t="s">
        <v>7580</v>
      </c>
      <c r="J1280" s="22" t="s">
        <v>57</v>
      </c>
      <c r="K1280" s="22" t="s">
        <v>7581</v>
      </c>
      <c r="L1280" s="22">
        <v>1322</v>
      </c>
      <c r="M1280" s="22" t="s">
        <v>7582</v>
      </c>
      <c r="N1280" s="22" t="s">
        <v>1032</v>
      </c>
      <c r="O1280" s="22" t="s">
        <v>1033</v>
      </c>
      <c r="P1280" s="36">
        <v>26039</v>
      </c>
      <c r="Q1280" s="22" t="s">
        <v>7583</v>
      </c>
      <c r="R1280" s="73" t="s">
        <v>1035</v>
      </c>
      <c r="S1280" s="27" t="s">
        <v>228</v>
      </c>
      <c r="T1280" s="37">
        <v>43442</v>
      </c>
      <c r="U1280" s="261" t="s">
        <v>254</v>
      </c>
      <c r="V1280" s="73"/>
      <c r="W1280" s="146" t="s">
        <v>9805</v>
      </c>
      <c r="X1280" s="155" t="s">
        <v>9806</v>
      </c>
      <c r="Y1280" s="22"/>
      <c r="Z1280" s="22"/>
      <c r="AA1280" s="22" t="s">
        <v>231</v>
      </c>
      <c r="AB1280" s="22"/>
      <c r="AC1280" s="22" t="s">
        <v>10089</v>
      </c>
      <c r="AD1280" s="22" t="s">
        <v>237</v>
      </c>
      <c r="AE1280" s="22" t="s">
        <v>254</v>
      </c>
      <c r="AF1280" s="37" t="s">
        <v>10085</v>
      </c>
      <c r="AG1280" s="64" t="s">
        <v>10097</v>
      </c>
      <c r="AH1280" s="64" t="s">
        <v>1220</v>
      </c>
      <c r="AI1280" s="22"/>
      <c r="AJ1280" s="22"/>
      <c r="AK1280" s="22">
        <f ca="1">NETWORKDAYS(TODAY(),E1280,Table4[Tətil günləri])</f>
        <v>-133</v>
      </c>
      <c r="AL1280" s="18">
        <f t="shared" ca="1" si="41"/>
        <v>-132</v>
      </c>
    </row>
    <row r="1281" spans="1:38" ht="83.25" customHeight="1">
      <c r="A1281" s="22">
        <v>462</v>
      </c>
      <c r="B1281" s="22" t="s">
        <v>7602</v>
      </c>
      <c r="C1281" s="36">
        <v>43321</v>
      </c>
      <c r="D1281" s="36">
        <v>43327</v>
      </c>
      <c r="E1281" s="36">
        <f>WORKDAY(D1281,10,Table4[Tətil günləri])</f>
        <v>43343</v>
      </c>
      <c r="F1281" s="22" t="str">
        <f t="shared" si="42"/>
        <v/>
      </c>
      <c r="G1281" s="22" t="s">
        <v>235</v>
      </c>
      <c r="H1281" s="43" t="s">
        <v>7927</v>
      </c>
      <c r="I1281" s="29" t="s">
        <v>7584</v>
      </c>
      <c r="J1281" s="22" t="s">
        <v>57</v>
      </c>
      <c r="K1281" s="22" t="s">
        <v>7581</v>
      </c>
      <c r="L1281" s="22">
        <v>1322</v>
      </c>
      <c r="M1281" s="22" t="s">
        <v>7582</v>
      </c>
      <c r="N1281" s="22" t="s">
        <v>1032</v>
      </c>
      <c r="O1281" s="22" t="s">
        <v>1033</v>
      </c>
      <c r="P1281" s="36">
        <v>26216</v>
      </c>
      <c r="Q1281" s="22" t="s">
        <v>7583</v>
      </c>
      <c r="R1281" s="73" t="s">
        <v>1035</v>
      </c>
      <c r="S1281" s="22" t="s">
        <v>228</v>
      </c>
      <c r="T1281" s="271">
        <v>43464</v>
      </c>
      <c r="U1281" s="261" t="s">
        <v>254</v>
      </c>
      <c r="V1281" s="73"/>
      <c r="W1281" s="146" t="s">
        <v>9807</v>
      </c>
      <c r="X1281" s="156" t="s">
        <v>9808</v>
      </c>
      <c r="Y1281" s="22"/>
      <c r="Z1281" s="22"/>
      <c r="AA1281" s="22" t="s">
        <v>231</v>
      </c>
      <c r="AB1281" s="22"/>
      <c r="AC1281" s="22" t="s">
        <v>10090</v>
      </c>
      <c r="AD1281" s="22" t="s">
        <v>237</v>
      </c>
      <c r="AE1281" s="22" t="s">
        <v>254</v>
      </c>
      <c r="AF1281" s="37" t="s">
        <v>10085</v>
      </c>
      <c r="AG1281" s="64" t="s">
        <v>10097</v>
      </c>
      <c r="AH1281" s="64" t="s">
        <v>1220</v>
      </c>
      <c r="AI1281" s="22"/>
      <c r="AJ1281" s="22"/>
      <c r="AK1281" s="22">
        <f ca="1">NETWORKDAYS(TODAY(),E1281,Table4[Tətil günləri])</f>
        <v>-133</v>
      </c>
      <c r="AL1281" s="18">
        <f t="shared" ca="1" si="41"/>
        <v>-132</v>
      </c>
    </row>
    <row r="1282" spans="1:38" ht="62.5">
      <c r="A1282" s="22">
        <v>462</v>
      </c>
      <c r="B1282" s="22" t="s">
        <v>7602</v>
      </c>
      <c r="C1282" s="36">
        <v>43321</v>
      </c>
      <c r="D1282" s="36">
        <v>43327</v>
      </c>
      <c r="E1282" s="36">
        <f>WORKDAY(D1282,10,Table4[Tətil günləri])</f>
        <v>43343</v>
      </c>
      <c r="F1282" s="22" t="str">
        <f t="shared" si="42"/>
        <v/>
      </c>
      <c r="G1282" s="22" t="s">
        <v>235</v>
      </c>
      <c r="H1282" s="43" t="s">
        <v>7928</v>
      </c>
      <c r="I1282" s="29" t="s">
        <v>7585</v>
      </c>
      <c r="J1282" s="22" t="s">
        <v>74</v>
      </c>
      <c r="K1282" s="22" t="s">
        <v>7586</v>
      </c>
      <c r="L1282" s="22" t="s">
        <v>7587</v>
      </c>
      <c r="M1282" s="22" t="s">
        <v>7588</v>
      </c>
      <c r="N1282" s="22" t="s">
        <v>1032</v>
      </c>
      <c r="O1282" s="22" t="s">
        <v>1033</v>
      </c>
      <c r="P1282" s="36">
        <v>30690</v>
      </c>
      <c r="Q1282" s="22" t="s">
        <v>7589</v>
      </c>
      <c r="R1282" s="73" t="s">
        <v>1035</v>
      </c>
      <c r="S1282" s="27" t="s">
        <v>228</v>
      </c>
      <c r="T1282" s="41">
        <v>43446</v>
      </c>
      <c r="U1282" s="261" t="s">
        <v>254</v>
      </c>
      <c r="V1282" s="73"/>
      <c r="W1282" s="22" t="s">
        <v>9809</v>
      </c>
      <c r="X1282" s="45" t="s">
        <v>9810</v>
      </c>
      <c r="Y1282" s="22"/>
      <c r="Z1282" s="22"/>
      <c r="AA1282" s="22" t="s">
        <v>231</v>
      </c>
      <c r="AB1282" s="22"/>
      <c r="AC1282" s="22" t="s">
        <v>10091</v>
      </c>
      <c r="AD1282" s="22" t="s">
        <v>237</v>
      </c>
      <c r="AE1282" s="22" t="s">
        <v>254</v>
      </c>
      <c r="AF1282" s="37" t="s">
        <v>10085</v>
      </c>
      <c r="AG1282" s="64" t="s">
        <v>10097</v>
      </c>
      <c r="AH1282" s="64" t="s">
        <v>1220</v>
      </c>
      <c r="AI1282" s="22"/>
      <c r="AJ1282" s="22"/>
      <c r="AK1282" s="22">
        <f ca="1">NETWORKDAYS(TODAY(),E1282,Table4[Tətil günləri])</f>
        <v>-133</v>
      </c>
      <c r="AL1282" s="18">
        <f t="shared" ca="1" si="41"/>
        <v>-132</v>
      </c>
    </row>
    <row r="1283" spans="1:38" ht="133.5" customHeight="1">
      <c r="A1283" s="22">
        <v>462</v>
      </c>
      <c r="B1283" s="22" t="s">
        <v>7602</v>
      </c>
      <c r="C1283" s="36">
        <v>43321</v>
      </c>
      <c r="D1283" s="36">
        <v>43327</v>
      </c>
      <c r="E1283" s="36">
        <f>WORKDAY(D1283,10,Table4[Tətil günləri])</f>
        <v>43343</v>
      </c>
      <c r="F1283" s="22" t="str">
        <f t="shared" si="42"/>
        <v/>
      </c>
      <c r="G1283" s="22" t="s">
        <v>235</v>
      </c>
      <c r="H1283" s="43" t="s">
        <v>7929</v>
      </c>
      <c r="I1283" s="29" t="s">
        <v>7590</v>
      </c>
      <c r="J1283" s="22" t="s">
        <v>69</v>
      </c>
      <c r="K1283" s="22" t="s">
        <v>7591</v>
      </c>
      <c r="L1283" s="22">
        <v>3117</v>
      </c>
      <c r="M1283" s="22" t="s">
        <v>1039</v>
      </c>
      <c r="N1283" s="22" t="s">
        <v>1032</v>
      </c>
      <c r="O1283" s="22" t="s">
        <v>1033</v>
      </c>
      <c r="P1283" s="36">
        <v>27731</v>
      </c>
      <c r="Q1283" s="22" t="s">
        <v>7592</v>
      </c>
      <c r="R1283" s="73" t="s">
        <v>1035</v>
      </c>
      <c r="S1283" s="27" t="s">
        <v>228</v>
      </c>
      <c r="T1283" s="41">
        <v>43446</v>
      </c>
      <c r="U1283" s="261" t="s">
        <v>254</v>
      </c>
      <c r="V1283" s="73"/>
      <c r="W1283" s="22" t="s">
        <v>9811</v>
      </c>
      <c r="X1283" s="45" t="s">
        <v>9812</v>
      </c>
      <c r="Y1283" s="22"/>
      <c r="Z1283" s="22"/>
      <c r="AA1283" s="22" t="s">
        <v>231</v>
      </c>
      <c r="AB1283" s="22"/>
      <c r="AC1283" s="22" t="s">
        <v>10092</v>
      </c>
      <c r="AD1283" s="22" t="s">
        <v>237</v>
      </c>
      <c r="AE1283" s="22" t="s">
        <v>254</v>
      </c>
      <c r="AF1283" s="37" t="s">
        <v>10085</v>
      </c>
      <c r="AG1283" s="64" t="s">
        <v>10097</v>
      </c>
      <c r="AH1283" s="64" t="s">
        <v>1220</v>
      </c>
      <c r="AI1283" s="22"/>
      <c r="AJ1283" s="22"/>
      <c r="AK1283" s="22">
        <f ca="1">NETWORKDAYS(TODAY(),E1283,Table4[Tətil günləri])</f>
        <v>-133</v>
      </c>
      <c r="AL1283" s="18">
        <f t="shared" ca="1" si="41"/>
        <v>-132</v>
      </c>
    </row>
    <row r="1284" spans="1:38" ht="208.55" customHeight="1">
      <c r="A1284" s="22">
        <v>462</v>
      </c>
      <c r="B1284" s="22" t="s">
        <v>7602</v>
      </c>
      <c r="C1284" s="36">
        <v>43321</v>
      </c>
      <c r="D1284" s="36">
        <v>43327</v>
      </c>
      <c r="E1284" s="36">
        <f>WORKDAY(D1284,10,Table4[Tətil günləri])</f>
        <v>43343</v>
      </c>
      <c r="F1284" s="22" t="str">
        <f t="shared" si="42"/>
        <v/>
      </c>
      <c r="G1284" s="22" t="s">
        <v>235</v>
      </c>
      <c r="H1284" s="43" t="s">
        <v>7930</v>
      </c>
      <c r="I1284" s="29" t="s">
        <v>7593</v>
      </c>
      <c r="J1284" s="22" t="s">
        <v>209</v>
      </c>
      <c r="K1284" s="22" t="s">
        <v>7594</v>
      </c>
      <c r="L1284" s="22">
        <v>2145</v>
      </c>
      <c r="M1284" s="22" t="s">
        <v>6540</v>
      </c>
      <c r="N1284" s="22" t="s">
        <v>1032</v>
      </c>
      <c r="O1284" s="22" t="s">
        <v>1033</v>
      </c>
      <c r="P1284" s="36">
        <v>29305</v>
      </c>
      <c r="Q1284" s="22" t="s">
        <v>7595</v>
      </c>
      <c r="R1284" s="73" t="s">
        <v>1035</v>
      </c>
      <c r="S1284" s="27" t="s">
        <v>228</v>
      </c>
      <c r="T1284" s="41">
        <v>43442</v>
      </c>
      <c r="U1284" s="261" t="s">
        <v>254</v>
      </c>
      <c r="V1284" s="73"/>
      <c r="W1284" s="22" t="s">
        <v>9813</v>
      </c>
      <c r="X1284" s="45" t="s">
        <v>9814</v>
      </c>
      <c r="Y1284" s="22"/>
      <c r="Z1284" s="22"/>
      <c r="AA1284" s="22" t="s">
        <v>231</v>
      </c>
      <c r="AB1284" s="22"/>
      <c r="AC1284" s="22" t="s">
        <v>10093</v>
      </c>
      <c r="AD1284" s="22" t="s">
        <v>237</v>
      </c>
      <c r="AE1284" s="22" t="s">
        <v>254</v>
      </c>
      <c r="AF1284" s="37" t="s">
        <v>10085</v>
      </c>
      <c r="AG1284" s="64" t="s">
        <v>10097</v>
      </c>
      <c r="AH1284" s="64" t="s">
        <v>1220</v>
      </c>
      <c r="AI1284" s="22"/>
      <c r="AJ1284" s="22"/>
      <c r="AK1284" s="22">
        <f ca="1">NETWORKDAYS(TODAY(),E1284,Table4[Tətil günləri])</f>
        <v>-133</v>
      </c>
      <c r="AL1284" s="18">
        <f t="shared" ca="1" si="41"/>
        <v>-132</v>
      </c>
    </row>
    <row r="1285" spans="1:38" ht="111.25" customHeight="1">
      <c r="A1285" s="22">
        <v>462</v>
      </c>
      <c r="B1285" s="22" t="s">
        <v>7602</v>
      </c>
      <c r="C1285" s="36">
        <v>43321</v>
      </c>
      <c r="D1285" s="36">
        <v>43327</v>
      </c>
      <c r="E1285" s="36">
        <f>WORKDAY(D1285,10,Table4[Tətil günləri])</f>
        <v>43343</v>
      </c>
      <c r="F1285" s="22" t="str">
        <f t="shared" si="42"/>
        <v/>
      </c>
      <c r="G1285" s="22" t="s">
        <v>235</v>
      </c>
      <c r="H1285" s="43" t="s">
        <v>7931</v>
      </c>
      <c r="I1285" s="29" t="s">
        <v>7596</v>
      </c>
      <c r="J1285" s="22" t="s">
        <v>209</v>
      </c>
      <c r="K1285" s="22" t="s">
        <v>7594</v>
      </c>
      <c r="L1285" s="22">
        <v>2145</v>
      </c>
      <c r="M1285" s="22" t="s">
        <v>6540</v>
      </c>
      <c r="N1285" s="22" t="s">
        <v>1032</v>
      </c>
      <c r="O1285" s="22" t="s">
        <v>1033</v>
      </c>
      <c r="P1285" s="36">
        <v>22164</v>
      </c>
      <c r="Q1285" s="22" t="s">
        <v>7595</v>
      </c>
      <c r="R1285" s="73" t="s">
        <v>1035</v>
      </c>
      <c r="S1285" s="27" t="s">
        <v>228</v>
      </c>
      <c r="T1285" s="41">
        <v>43445</v>
      </c>
      <c r="U1285" s="261" t="s">
        <v>254</v>
      </c>
      <c r="V1285" s="73"/>
      <c r="W1285" s="22" t="s">
        <v>9815</v>
      </c>
      <c r="X1285" s="45" t="s">
        <v>9816</v>
      </c>
      <c r="Y1285" s="22"/>
      <c r="Z1285" s="22"/>
      <c r="AA1285" s="22" t="s">
        <v>231</v>
      </c>
      <c r="AB1285" s="22"/>
      <c r="AC1285" s="22" t="s">
        <v>10094</v>
      </c>
      <c r="AD1285" s="22" t="s">
        <v>237</v>
      </c>
      <c r="AE1285" s="22" t="s">
        <v>254</v>
      </c>
      <c r="AF1285" s="37" t="s">
        <v>10085</v>
      </c>
      <c r="AG1285" s="64" t="s">
        <v>10097</v>
      </c>
      <c r="AH1285" s="64" t="s">
        <v>1220</v>
      </c>
      <c r="AI1285" s="22"/>
      <c r="AJ1285" s="22"/>
      <c r="AK1285" s="22">
        <f ca="1">NETWORKDAYS(TODAY(),E1285,Table4[Tətil günləri])</f>
        <v>-133</v>
      </c>
      <c r="AL1285" s="18">
        <f t="shared" ca="1" si="41"/>
        <v>-132</v>
      </c>
    </row>
    <row r="1286" spans="1:38" ht="58.6" customHeight="1">
      <c r="A1286" s="22">
        <v>462</v>
      </c>
      <c r="B1286" s="22" t="s">
        <v>7602</v>
      </c>
      <c r="C1286" s="36">
        <v>43321</v>
      </c>
      <c r="D1286" s="36">
        <v>43327</v>
      </c>
      <c r="E1286" s="36">
        <f>WORKDAY(D1286,10,Table4[Tətil günləri])</f>
        <v>43343</v>
      </c>
      <c r="F1286" s="22" t="str">
        <f t="shared" si="42"/>
        <v/>
      </c>
      <c r="G1286" s="22" t="s">
        <v>235</v>
      </c>
      <c r="H1286" s="43" t="s">
        <v>7932</v>
      </c>
      <c r="I1286" s="29" t="s">
        <v>7597</v>
      </c>
      <c r="J1286" s="22" t="s">
        <v>57</v>
      </c>
      <c r="K1286" s="22" t="s">
        <v>7594</v>
      </c>
      <c r="L1286" s="22">
        <v>2145</v>
      </c>
      <c r="M1286" s="22" t="s">
        <v>6540</v>
      </c>
      <c r="N1286" s="22" t="s">
        <v>1032</v>
      </c>
      <c r="O1286" s="22" t="s">
        <v>1033</v>
      </c>
      <c r="P1286" s="36">
        <v>19597</v>
      </c>
      <c r="Q1286" s="22" t="s">
        <v>7595</v>
      </c>
      <c r="R1286" s="73" t="s">
        <v>1035</v>
      </c>
      <c r="S1286" s="27" t="s">
        <v>228</v>
      </c>
      <c r="T1286" s="44">
        <v>43465</v>
      </c>
      <c r="U1286" s="261" t="s">
        <v>254</v>
      </c>
      <c r="V1286" s="73"/>
      <c r="W1286" s="22" t="s">
        <v>9817</v>
      </c>
      <c r="X1286" s="45" t="s">
        <v>9818</v>
      </c>
      <c r="Y1286" s="22"/>
      <c r="Z1286" s="22"/>
      <c r="AA1286" s="22" t="s">
        <v>231</v>
      </c>
      <c r="AB1286" s="22"/>
      <c r="AC1286" s="22" t="s">
        <v>10095</v>
      </c>
      <c r="AD1286" s="22" t="s">
        <v>237</v>
      </c>
      <c r="AE1286" s="22" t="s">
        <v>254</v>
      </c>
      <c r="AF1286" s="37" t="s">
        <v>10085</v>
      </c>
      <c r="AG1286" s="64" t="s">
        <v>10097</v>
      </c>
      <c r="AH1286" s="64" t="s">
        <v>1220</v>
      </c>
      <c r="AI1286" s="22"/>
      <c r="AJ1286" s="22"/>
      <c r="AK1286" s="22">
        <f ca="1">NETWORKDAYS(TODAY(),E1286,Table4[Tətil günləri])</f>
        <v>-133</v>
      </c>
      <c r="AL1286" s="18">
        <f t="shared" ca="1" si="41"/>
        <v>-132</v>
      </c>
    </row>
    <row r="1287" spans="1:38" ht="59.95" customHeight="1">
      <c r="A1287" s="22">
        <v>462</v>
      </c>
      <c r="B1287" s="22" t="s">
        <v>7602</v>
      </c>
      <c r="C1287" s="36">
        <v>43321</v>
      </c>
      <c r="D1287" s="36">
        <v>43327</v>
      </c>
      <c r="E1287" s="36">
        <f>WORKDAY(D1287,10,Table4[Tətil günləri])</f>
        <v>43343</v>
      </c>
      <c r="F1287" s="22" t="str">
        <f t="shared" si="42"/>
        <v/>
      </c>
      <c r="G1287" s="22" t="s">
        <v>235</v>
      </c>
      <c r="H1287" s="43" t="s">
        <v>7933</v>
      </c>
      <c r="I1287" s="22" t="s">
        <v>7598</v>
      </c>
      <c r="J1287" s="22" t="s">
        <v>122</v>
      </c>
      <c r="K1287" s="22" t="s">
        <v>7599</v>
      </c>
      <c r="L1287" s="22">
        <v>2145</v>
      </c>
      <c r="M1287" s="22" t="s">
        <v>6540</v>
      </c>
      <c r="N1287" s="22" t="s">
        <v>1032</v>
      </c>
      <c r="O1287" s="22" t="s">
        <v>1033</v>
      </c>
      <c r="P1287" s="36">
        <v>29317</v>
      </c>
      <c r="Q1287" s="22" t="s">
        <v>7600</v>
      </c>
      <c r="R1287" s="73" t="s">
        <v>1035</v>
      </c>
      <c r="S1287" s="27" t="s">
        <v>228</v>
      </c>
      <c r="T1287" s="44">
        <v>43454</v>
      </c>
      <c r="U1287" s="261" t="s">
        <v>254</v>
      </c>
      <c r="V1287" s="73"/>
      <c r="W1287" s="22" t="s">
        <v>9819</v>
      </c>
      <c r="X1287" s="45" t="s">
        <v>9820</v>
      </c>
      <c r="Y1287" s="22"/>
      <c r="Z1287" s="22"/>
      <c r="AA1287" s="22" t="s">
        <v>231</v>
      </c>
      <c r="AB1287" s="22"/>
      <c r="AC1287" s="22"/>
      <c r="AD1287" s="22" t="s">
        <v>237</v>
      </c>
      <c r="AE1287" s="37" t="s">
        <v>254</v>
      </c>
      <c r="AF1287" s="37">
        <v>43417</v>
      </c>
      <c r="AG1287" s="53" t="s">
        <v>10586</v>
      </c>
      <c r="AH1287" s="159" t="s">
        <v>10588</v>
      </c>
      <c r="AI1287" s="22"/>
      <c r="AJ1287" s="22"/>
      <c r="AK1287" s="22">
        <f ca="1">NETWORKDAYS(TODAY(),E1287,Table4[Tətil günləri])</f>
        <v>-133</v>
      </c>
      <c r="AL1287" s="18">
        <f t="shared" ca="1" si="41"/>
        <v>-132</v>
      </c>
    </row>
    <row r="1288" spans="1:38" ht="86.95" customHeight="1">
      <c r="A1288" s="22">
        <v>462</v>
      </c>
      <c r="B1288" s="22" t="s">
        <v>7602</v>
      </c>
      <c r="C1288" s="36">
        <v>43321</v>
      </c>
      <c r="D1288" s="36">
        <v>43327</v>
      </c>
      <c r="E1288" s="36">
        <f>WORKDAY(D1288,10,Table4[Tətil günləri])</f>
        <v>43343</v>
      </c>
      <c r="F1288" s="22" t="str">
        <f t="shared" si="42"/>
        <v/>
      </c>
      <c r="G1288" s="22" t="s">
        <v>235</v>
      </c>
      <c r="H1288" s="43" t="s">
        <v>7934</v>
      </c>
      <c r="I1288" s="22" t="s">
        <v>7601</v>
      </c>
      <c r="J1288" s="22" t="s">
        <v>209</v>
      </c>
      <c r="K1288" s="22" t="s">
        <v>1955</v>
      </c>
      <c r="L1288" s="22">
        <v>2145</v>
      </c>
      <c r="M1288" s="22" t="s">
        <v>382</v>
      </c>
      <c r="N1288" s="22" t="s">
        <v>1032</v>
      </c>
      <c r="O1288" s="22" t="s">
        <v>1033</v>
      </c>
      <c r="P1288" s="36">
        <v>29942</v>
      </c>
      <c r="Q1288" s="22" t="s">
        <v>1956</v>
      </c>
      <c r="R1288" s="73" t="s">
        <v>1035</v>
      </c>
      <c r="S1288" s="27" t="s">
        <v>228</v>
      </c>
      <c r="T1288" s="41">
        <v>43464</v>
      </c>
      <c r="U1288" s="261" t="s">
        <v>254</v>
      </c>
      <c r="V1288" s="73"/>
      <c r="W1288" s="22" t="s">
        <v>9821</v>
      </c>
      <c r="X1288" s="45" t="s">
        <v>9822</v>
      </c>
      <c r="Y1288" s="22"/>
      <c r="Z1288" s="22"/>
      <c r="AA1288" s="22" t="s">
        <v>231</v>
      </c>
      <c r="AB1288" s="22"/>
      <c r="AC1288" s="22"/>
      <c r="AD1288" s="22" t="s">
        <v>237</v>
      </c>
      <c r="AE1288" s="37" t="s">
        <v>254</v>
      </c>
      <c r="AF1288" s="37">
        <v>43417</v>
      </c>
      <c r="AG1288" s="53" t="s">
        <v>10586</v>
      </c>
      <c r="AH1288" s="159" t="s">
        <v>10587</v>
      </c>
      <c r="AI1288" s="22"/>
      <c r="AJ1288" s="22"/>
      <c r="AK1288" s="22">
        <f ca="1">NETWORKDAYS(TODAY(),E1288,Table4[Tətil günləri])</f>
        <v>-133</v>
      </c>
      <c r="AL1288" s="18">
        <f t="shared" ca="1" si="41"/>
        <v>-132</v>
      </c>
    </row>
    <row r="1289" spans="1:38" ht="162" customHeight="1">
      <c r="A1289" s="22">
        <v>463</v>
      </c>
      <c r="B1289" s="22" t="s">
        <v>7943</v>
      </c>
      <c r="C1289" s="36">
        <v>43327</v>
      </c>
      <c r="D1289" s="36">
        <v>43329</v>
      </c>
      <c r="E1289" s="36">
        <f>WORKDAY(D1289,10,Table4[Tətil günləri])</f>
        <v>43347</v>
      </c>
      <c r="F1289" s="22" t="str">
        <f t="shared" si="42"/>
        <v/>
      </c>
      <c r="G1289" s="22" t="s">
        <v>235</v>
      </c>
      <c r="H1289" s="43">
        <v>516359382</v>
      </c>
      <c r="I1289" s="22" t="s">
        <v>7941</v>
      </c>
      <c r="J1289" s="22" t="s">
        <v>57</v>
      </c>
      <c r="K1289" s="22" t="s">
        <v>5871</v>
      </c>
      <c r="L1289" s="22">
        <v>2141</v>
      </c>
      <c r="M1289" s="22" t="s">
        <v>809</v>
      </c>
      <c r="N1289" s="22" t="s">
        <v>258</v>
      </c>
      <c r="O1289" s="22" t="s">
        <v>259</v>
      </c>
      <c r="P1289" s="36">
        <v>24906</v>
      </c>
      <c r="Q1289" s="22" t="s">
        <v>7942</v>
      </c>
      <c r="R1289" s="73" t="s">
        <v>795</v>
      </c>
      <c r="S1289" s="27" t="s">
        <v>228</v>
      </c>
      <c r="T1289" s="41">
        <v>43404</v>
      </c>
      <c r="U1289" s="37">
        <v>43464</v>
      </c>
      <c r="V1289" s="73"/>
      <c r="W1289" s="22" t="s">
        <v>9823</v>
      </c>
      <c r="X1289" s="45" t="s">
        <v>9824</v>
      </c>
      <c r="Y1289" s="22"/>
      <c r="Z1289" s="22"/>
      <c r="AA1289" s="22" t="s">
        <v>243</v>
      </c>
      <c r="AB1289" s="22"/>
      <c r="AC1289" s="22"/>
      <c r="AD1289" s="22" t="s">
        <v>237</v>
      </c>
      <c r="AE1289" s="37">
        <v>43464</v>
      </c>
      <c r="AF1289" s="37">
        <v>43343</v>
      </c>
      <c r="AG1289" s="64" t="s">
        <v>8315</v>
      </c>
      <c r="AH1289" s="159"/>
      <c r="AI1289" s="22"/>
      <c r="AJ1289" s="22"/>
      <c r="AK1289" s="22">
        <f ca="1">NETWORKDAYS(TODAY(),E1289,Table4[Tətil günləri])</f>
        <v>-131</v>
      </c>
      <c r="AL1289" s="18">
        <f t="shared" ca="1" si="41"/>
        <v>-130</v>
      </c>
    </row>
    <row r="1290" spans="1:38" ht="76.599999999999994" customHeight="1">
      <c r="A1290" s="22">
        <v>464</v>
      </c>
      <c r="B1290" s="22" t="s">
        <v>7944</v>
      </c>
      <c r="C1290" s="36">
        <v>43328</v>
      </c>
      <c r="D1290" s="36">
        <v>43329</v>
      </c>
      <c r="E1290" s="36">
        <f>WORKDAY(D1290,10,Table4[Tətil günləri])</f>
        <v>43347</v>
      </c>
      <c r="F1290" s="22" t="str">
        <f t="shared" si="42"/>
        <v/>
      </c>
      <c r="G1290" s="22" t="s">
        <v>235</v>
      </c>
      <c r="H1290" s="22">
        <v>552257375</v>
      </c>
      <c r="I1290" s="22" t="s">
        <v>7945</v>
      </c>
      <c r="J1290" s="22" t="s">
        <v>57</v>
      </c>
      <c r="K1290" s="22" t="s">
        <v>7946</v>
      </c>
      <c r="L1290" s="22">
        <v>3112</v>
      </c>
      <c r="M1290" s="22" t="s">
        <v>2573</v>
      </c>
      <c r="N1290" s="22" t="s">
        <v>908</v>
      </c>
      <c r="O1290" s="22" t="s">
        <v>909</v>
      </c>
      <c r="P1290" s="36">
        <v>23576</v>
      </c>
      <c r="Q1290" s="22" t="s">
        <v>7947</v>
      </c>
      <c r="R1290" s="73" t="s">
        <v>253</v>
      </c>
      <c r="S1290" s="27" t="s">
        <v>228</v>
      </c>
      <c r="T1290" s="44">
        <v>43393</v>
      </c>
      <c r="U1290" s="261" t="s">
        <v>254</v>
      </c>
      <c r="V1290" s="73"/>
      <c r="W1290" s="22" t="s">
        <v>9825</v>
      </c>
      <c r="X1290" s="45" t="s">
        <v>9826</v>
      </c>
      <c r="Y1290" s="22"/>
      <c r="Z1290" s="22"/>
      <c r="AA1290" s="22" t="s">
        <v>232</v>
      </c>
      <c r="AB1290" s="22"/>
      <c r="AC1290" s="22" t="s">
        <v>8205</v>
      </c>
      <c r="AD1290" s="22" t="s">
        <v>237</v>
      </c>
      <c r="AE1290" s="22" t="s">
        <v>254</v>
      </c>
      <c r="AF1290" s="37">
        <v>43342</v>
      </c>
      <c r="AG1290" s="53" t="s">
        <v>8206</v>
      </c>
      <c r="AH1290" s="159" t="s">
        <v>7606</v>
      </c>
      <c r="AI1290" s="22"/>
      <c r="AJ1290" s="22"/>
      <c r="AK1290" s="22">
        <f ca="1">NETWORKDAYS(TODAY(),E1290,Table4[Tətil günləri])</f>
        <v>-131</v>
      </c>
      <c r="AL1290" s="18">
        <f t="shared" ca="1" si="41"/>
        <v>-130</v>
      </c>
    </row>
    <row r="1291" spans="1:38" ht="187.5" customHeight="1">
      <c r="A1291" s="22">
        <v>464</v>
      </c>
      <c r="B1291" s="22" t="s">
        <v>7944</v>
      </c>
      <c r="C1291" s="36">
        <v>43328</v>
      </c>
      <c r="D1291" s="36">
        <v>43329</v>
      </c>
      <c r="E1291" s="36">
        <f>WORKDAY(D1291,10,Table4[Tətil günləri])</f>
        <v>43347</v>
      </c>
      <c r="F1291" s="22" t="str">
        <f t="shared" si="42"/>
        <v/>
      </c>
      <c r="G1291" s="22" t="s">
        <v>235</v>
      </c>
      <c r="H1291" s="22" t="s">
        <v>7948</v>
      </c>
      <c r="I1291" s="22" t="s">
        <v>7949</v>
      </c>
      <c r="J1291" s="22" t="s">
        <v>87</v>
      </c>
      <c r="K1291" s="22" t="s">
        <v>7578</v>
      </c>
      <c r="L1291" s="22">
        <v>2142</v>
      </c>
      <c r="M1291" s="22" t="s">
        <v>7950</v>
      </c>
      <c r="N1291" s="22" t="s">
        <v>908</v>
      </c>
      <c r="O1291" s="22" t="s">
        <v>909</v>
      </c>
      <c r="P1291" s="36">
        <v>28126</v>
      </c>
      <c r="Q1291" s="22" t="s">
        <v>7951</v>
      </c>
      <c r="R1291" s="73" t="s">
        <v>253</v>
      </c>
      <c r="S1291" s="27" t="s">
        <v>228</v>
      </c>
      <c r="T1291" s="41">
        <v>43412</v>
      </c>
      <c r="U1291" s="261" t="s">
        <v>254</v>
      </c>
      <c r="V1291" s="73"/>
      <c r="W1291" s="22" t="s">
        <v>9827</v>
      </c>
      <c r="X1291" s="45" t="s">
        <v>9828</v>
      </c>
      <c r="Y1291" s="22"/>
      <c r="Z1291" s="22"/>
      <c r="AA1291" s="22" t="s">
        <v>232</v>
      </c>
      <c r="AB1291" s="22"/>
      <c r="AC1291" s="22" t="s">
        <v>8205</v>
      </c>
      <c r="AD1291" s="22" t="s">
        <v>237</v>
      </c>
      <c r="AE1291" s="22" t="s">
        <v>254</v>
      </c>
      <c r="AF1291" s="37">
        <v>43342</v>
      </c>
      <c r="AG1291" s="53" t="s">
        <v>8206</v>
      </c>
      <c r="AH1291" s="159" t="s">
        <v>7606</v>
      </c>
      <c r="AI1291" s="22"/>
      <c r="AJ1291" s="22"/>
      <c r="AK1291" s="22">
        <f ca="1">NETWORKDAYS(TODAY(),E1291,Table4[Tətil günləri])</f>
        <v>-131</v>
      </c>
      <c r="AL1291" s="18">
        <f t="shared" ca="1" si="41"/>
        <v>-130</v>
      </c>
    </row>
    <row r="1292" spans="1:38" ht="91.55" customHeight="1">
      <c r="A1292" s="22">
        <v>464</v>
      </c>
      <c r="B1292" s="22" t="s">
        <v>7944</v>
      </c>
      <c r="C1292" s="36">
        <v>43328</v>
      </c>
      <c r="D1292" s="36">
        <v>43329</v>
      </c>
      <c r="E1292" s="36">
        <f>WORKDAY(D1292,10,Table4[Tətil günləri])</f>
        <v>43347</v>
      </c>
      <c r="F1292" s="22" t="str">
        <f t="shared" si="42"/>
        <v/>
      </c>
      <c r="G1292" s="22" t="s">
        <v>235</v>
      </c>
      <c r="H1292" s="43" t="s">
        <v>7952</v>
      </c>
      <c r="I1292" s="22" t="s">
        <v>7953</v>
      </c>
      <c r="J1292" s="22" t="s">
        <v>87</v>
      </c>
      <c r="K1292" s="22" t="s">
        <v>7954</v>
      </c>
      <c r="L1292" s="22">
        <v>1324</v>
      </c>
      <c r="M1292" s="22" t="s">
        <v>7955</v>
      </c>
      <c r="N1292" s="22" t="s">
        <v>908</v>
      </c>
      <c r="O1292" s="22" t="s">
        <v>909</v>
      </c>
      <c r="P1292" s="36">
        <v>22222</v>
      </c>
      <c r="Q1292" s="22" t="s">
        <v>7956</v>
      </c>
      <c r="R1292" s="73" t="s">
        <v>253</v>
      </c>
      <c r="S1292" s="27" t="s">
        <v>228</v>
      </c>
      <c r="T1292" s="41">
        <v>43423</v>
      </c>
      <c r="U1292" s="261" t="s">
        <v>254</v>
      </c>
      <c r="V1292" s="73"/>
      <c r="W1292" s="22" t="s">
        <v>9829</v>
      </c>
      <c r="X1292" s="45" t="s">
        <v>9830</v>
      </c>
      <c r="Y1292" s="22"/>
      <c r="Z1292" s="22"/>
      <c r="AA1292" s="22" t="s">
        <v>232</v>
      </c>
      <c r="AB1292" s="22"/>
      <c r="AC1292" s="22" t="s">
        <v>8205</v>
      </c>
      <c r="AD1292" s="22" t="s">
        <v>237</v>
      </c>
      <c r="AE1292" s="22" t="s">
        <v>254</v>
      </c>
      <c r="AF1292" s="37">
        <v>43342</v>
      </c>
      <c r="AG1292" s="53" t="s">
        <v>8206</v>
      </c>
      <c r="AH1292" s="159" t="s">
        <v>7606</v>
      </c>
      <c r="AI1292" s="22"/>
      <c r="AJ1292" s="22"/>
      <c r="AK1292" s="22">
        <f ca="1">NETWORKDAYS(TODAY(),E1292,Table4[Tətil günləri])</f>
        <v>-131</v>
      </c>
      <c r="AL1292" s="18">
        <f t="shared" ca="1" si="41"/>
        <v>-130</v>
      </c>
    </row>
    <row r="1293" spans="1:38" ht="90.7" customHeight="1">
      <c r="A1293" s="22">
        <v>464</v>
      </c>
      <c r="B1293" s="22" t="s">
        <v>7944</v>
      </c>
      <c r="C1293" s="36">
        <v>43328</v>
      </c>
      <c r="D1293" s="36">
        <v>43329</v>
      </c>
      <c r="E1293" s="36">
        <f>WORKDAY(D1293,10,Table4[Tətil günləri])</f>
        <v>43347</v>
      </c>
      <c r="F1293" s="22" t="str">
        <f t="shared" si="42"/>
        <v/>
      </c>
      <c r="G1293" s="22" t="s">
        <v>235</v>
      </c>
      <c r="H1293" s="43">
        <v>504745235</v>
      </c>
      <c r="I1293" s="22" t="s">
        <v>7957</v>
      </c>
      <c r="J1293" s="22" t="s">
        <v>57</v>
      </c>
      <c r="K1293" s="22" t="s">
        <v>7958</v>
      </c>
      <c r="L1293" s="22">
        <v>2611</v>
      </c>
      <c r="M1293" s="22" t="s">
        <v>7959</v>
      </c>
      <c r="N1293" s="22" t="s">
        <v>908</v>
      </c>
      <c r="O1293" s="22" t="s">
        <v>909</v>
      </c>
      <c r="P1293" s="36">
        <v>19785</v>
      </c>
      <c r="Q1293" s="22" t="s">
        <v>7960</v>
      </c>
      <c r="R1293" s="73" t="s">
        <v>253</v>
      </c>
      <c r="S1293" s="27" t="s">
        <v>228</v>
      </c>
      <c r="T1293" s="41">
        <v>43424</v>
      </c>
      <c r="U1293" s="261" t="s">
        <v>254</v>
      </c>
      <c r="V1293" s="73"/>
      <c r="W1293" s="22" t="s">
        <v>9831</v>
      </c>
      <c r="X1293" s="45" t="s">
        <v>9832</v>
      </c>
      <c r="Y1293" s="22"/>
      <c r="Z1293" s="22"/>
      <c r="AA1293" s="22" t="s">
        <v>232</v>
      </c>
      <c r="AB1293" s="22"/>
      <c r="AC1293" s="22" t="s">
        <v>8205</v>
      </c>
      <c r="AD1293" s="22" t="s">
        <v>237</v>
      </c>
      <c r="AE1293" s="22" t="s">
        <v>254</v>
      </c>
      <c r="AF1293" s="37">
        <v>43342</v>
      </c>
      <c r="AG1293" s="53" t="s">
        <v>8206</v>
      </c>
      <c r="AH1293" s="159" t="s">
        <v>7606</v>
      </c>
      <c r="AI1293" s="22"/>
      <c r="AJ1293" s="22"/>
      <c r="AK1293" s="22">
        <f ca="1">NETWORKDAYS(TODAY(),E1293,Table4[Tətil günləri])</f>
        <v>-131</v>
      </c>
      <c r="AL1293" s="18">
        <f t="shared" ca="1" si="41"/>
        <v>-130</v>
      </c>
    </row>
    <row r="1294" spans="1:38" ht="109.4">
      <c r="A1294" s="22">
        <v>465</v>
      </c>
      <c r="B1294" s="22" t="s">
        <v>7968</v>
      </c>
      <c r="C1294" s="36">
        <v>43329</v>
      </c>
      <c r="D1294" s="36">
        <v>43329</v>
      </c>
      <c r="E1294" s="36">
        <f>WORKDAY(D1294,10,Table4[Tətil günləri])</f>
        <v>43347</v>
      </c>
      <c r="F1294" s="22" t="str">
        <f t="shared" si="42"/>
        <v/>
      </c>
      <c r="G1294" s="22" t="s">
        <v>235</v>
      </c>
      <c r="H1294" s="43" t="s">
        <v>7961</v>
      </c>
      <c r="I1294" s="22" t="s">
        <v>7962</v>
      </c>
      <c r="J1294" s="22" t="s">
        <v>87</v>
      </c>
      <c r="K1294" s="22" t="s">
        <v>6083</v>
      </c>
      <c r="L1294" s="22">
        <v>2512</v>
      </c>
      <c r="M1294" s="22" t="s">
        <v>7963</v>
      </c>
      <c r="N1294" s="22" t="s">
        <v>7964</v>
      </c>
      <c r="O1294" s="22" t="s">
        <v>251</v>
      </c>
      <c r="P1294" s="36">
        <v>32439</v>
      </c>
      <c r="Q1294" s="22" t="s">
        <v>7965</v>
      </c>
      <c r="R1294" s="73" t="s">
        <v>253</v>
      </c>
      <c r="S1294" s="27" t="s">
        <v>227</v>
      </c>
      <c r="T1294" s="41"/>
      <c r="U1294" s="37" t="s">
        <v>865</v>
      </c>
      <c r="V1294" s="73" t="s">
        <v>232</v>
      </c>
      <c r="W1294" s="22" t="s">
        <v>7973</v>
      </c>
      <c r="X1294" s="45" t="s">
        <v>7976</v>
      </c>
      <c r="Y1294" s="22" t="s">
        <v>239</v>
      </c>
      <c r="Z1294" s="37">
        <v>43329</v>
      </c>
      <c r="AA1294" s="22" t="s">
        <v>231</v>
      </c>
      <c r="AB1294" s="22"/>
      <c r="AC1294" s="22"/>
      <c r="AD1294" s="22" t="s">
        <v>237</v>
      </c>
      <c r="AE1294" s="37" t="s">
        <v>865</v>
      </c>
      <c r="AF1294" s="37">
        <v>43347</v>
      </c>
      <c r="AG1294" s="53" t="s">
        <v>8322</v>
      </c>
      <c r="AH1294" s="22" t="s">
        <v>8323</v>
      </c>
      <c r="AI1294" s="22"/>
      <c r="AJ1294" s="22"/>
      <c r="AK1294" s="22"/>
    </row>
    <row r="1295" spans="1:38" ht="78.150000000000006">
      <c r="A1295" s="22">
        <v>465</v>
      </c>
      <c r="B1295" s="22" t="s">
        <v>7968</v>
      </c>
      <c r="C1295" s="36">
        <v>43329</v>
      </c>
      <c r="D1295" s="36">
        <v>43329</v>
      </c>
      <c r="E1295" s="36">
        <f>WORKDAY(D1295,10,Table4[Tətil günləri])</f>
        <v>43347</v>
      </c>
      <c r="F1295" s="22" t="str">
        <f t="shared" si="42"/>
        <v/>
      </c>
      <c r="G1295" s="22" t="s">
        <v>235</v>
      </c>
      <c r="H1295" s="22" t="s">
        <v>7966</v>
      </c>
      <c r="I1295" s="22" t="s">
        <v>7967</v>
      </c>
      <c r="J1295" s="22" t="s">
        <v>87</v>
      </c>
      <c r="K1295" s="22" t="s">
        <v>6083</v>
      </c>
      <c r="L1295" s="22">
        <v>2512</v>
      </c>
      <c r="M1295" s="22" t="s">
        <v>7963</v>
      </c>
      <c r="N1295" s="22" t="s">
        <v>7964</v>
      </c>
      <c r="O1295" s="22" t="s">
        <v>251</v>
      </c>
      <c r="P1295" s="36">
        <v>31924</v>
      </c>
      <c r="Q1295" s="22" t="s">
        <v>7965</v>
      </c>
      <c r="R1295" s="73" t="s">
        <v>253</v>
      </c>
      <c r="S1295" s="27" t="s">
        <v>227</v>
      </c>
      <c r="T1295" s="41"/>
      <c r="U1295" s="22" t="s">
        <v>865</v>
      </c>
      <c r="V1295" s="73" t="s">
        <v>232</v>
      </c>
      <c r="W1295" s="22" t="s">
        <v>7974</v>
      </c>
      <c r="X1295" s="45" t="s">
        <v>7975</v>
      </c>
      <c r="Y1295" s="22" t="s">
        <v>239</v>
      </c>
      <c r="Z1295" s="37">
        <v>43329</v>
      </c>
      <c r="AA1295" s="22" t="s">
        <v>231</v>
      </c>
      <c r="AB1295" s="22"/>
      <c r="AC1295" s="22"/>
      <c r="AD1295" s="22" t="s">
        <v>237</v>
      </c>
      <c r="AE1295" s="37" t="s">
        <v>865</v>
      </c>
      <c r="AF1295" s="37">
        <v>43347</v>
      </c>
      <c r="AG1295" s="53" t="s">
        <v>8322</v>
      </c>
      <c r="AH1295" s="22" t="s">
        <v>8323</v>
      </c>
      <c r="AI1295" s="22"/>
      <c r="AJ1295" s="22"/>
      <c r="AK1295" s="22">
        <f ca="1">NETWORKDAYS(TODAY(),E1295,Table4[Tətil günləri])</f>
        <v>-131</v>
      </c>
      <c r="AL1295" s="18">
        <f t="shared" ca="1" si="41"/>
        <v>-130</v>
      </c>
    </row>
    <row r="1296" spans="1:38" ht="54.35">
      <c r="A1296" s="22">
        <v>466</v>
      </c>
      <c r="B1296" s="22" t="s">
        <v>7969</v>
      </c>
      <c r="C1296" s="36">
        <v>43329</v>
      </c>
      <c r="D1296" s="36">
        <v>43329</v>
      </c>
      <c r="E1296" s="36">
        <f>WORKDAY(D1296,10,Table4[Tətil günləri])</f>
        <v>43347</v>
      </c>
      <c r="F1296" s="22" t="str">
        <f t="shared" si="42"/>
        <v/>
      </c>
      <c r="G1296" s="22" t="s">
        <v>235</v>
      </c>
      <c r="H1296" s="22">
        <v>553191254</v>
      </c>
      <c r="I1296" s="22" t="s">
        <v>7970</v>
      </c>
      <c r="J1296" s="22" t="s">
        <v>36</v>
      </c>
      <c r="K1296" s="22" t="s">
        <v>1378</v>
      </c>
      <c r="L1296" s="22">
        <v>2146</v>
      </c>
      <c r="M1296" s="22" t="s">
        <v>326</v>
      </c>
      <c r="N1296" s="22" t="s">
        <v>7971</v>
      </c>
      <c r="O1296" s="22" t="s">
        <v>253</v>
      </c>
      <c r="P1296" s="36">
        <v>30423</v>
      </c>
      <c r="Q1296" s="22" t="s">
        <v>1379</v>
      </c>
      <c r="R1296" s="73" t="s">
        <v>253</v>
      </c>
      <c r="S1296" s="27" t="s">
        <v>227</v>
      </c>
      <c r="T1296" s="44"/>
      <c r="U1296" s="22" t="s">
        <v>941</v>
      </c>
      <c r="V1296" s="73" t="s">
        <v>7174</v>
      </c>
      <c r="W1296" s="289" t="s">
        <v>9918</v>
      </c>
      <c r="X1296" s="290" t="s">
        <v>9919</v>
      </c>
      <c r="Y1296" s="197" t="s">
        <v>239</v>
      </c>
      <c r="Z1296" s="22"/>
      <c r="AA1296" s="22" t="s">
        <v>243</v>
      </c>
      <c r="AB1296" s="22"/>
      <c r="AC1296" s="22" t="s">
        <v>8324</v>
      </c>
      <c r="AD1296" s="22" t="s">
        <v>237</v>
      </c>
      <c r="AE1296" s="22" t="s">
        <v>254</v>
      </c>
      <c r="AF1296" s="37">
        <v>43347</v>
      </c>
      <c r="AG1296" s="53" t="s">
        <v>8325</v>
      </c>
      <c r="AH1296" s="22" t="s">
        <v>8326</v>
      </c>
      <c r="AI1296" s="22"/>
      <c r="AJ1296" s="22"/>
      <c r="AK1296" s="22">
        <f ca="1">NETWORKDAYS(TODAY(),E1296,Table4[Tətil günləri])</f>
        <v>-131</v>
      </c>
      <c r="AL1296" s="18">
        <f t="shared" ca="1" si="41"/>
        <v>-130</v>
      </c>
    </row>
    <row r="1297" spans="1:38" ht="54.35">
      <c r="A1297" s="22">
        <v>466</v>
      </c>
      <c r="B1297" s="22" t="s">
        <v>7969</v>
      </c>
      <c r="C1297" s="36">
        <v>43329</v>
      </c>
      <c r="D1297" s="36">
        <v>43329</v>
      </c>
      <c r="E1297" s="36">
        <f>WORKDAY(D1297,10,Table4[Tətil günləri])</f>
        <v>43347</v>
      </c>
      <c r="F1297" s="22" t="str">
        <f t="shared" si="42"/>
        <v/>
      </c>
      <c r="G1297" s="22" t="s">
        <v>235</v>
      </c>
      <c r="H1297" s="43">
        <v>801715398</v>
      </c>
      <c r="I1297" s="22" t="s">
        <v>7972</v>
      </c>
      <c r="J1297" s="22" t="s">
        <v>57</v>
      </c>
      <c r="K1297" s="22" t="s">
        <v>3546</v>
      </c>
      <c r="L1297" s="22" t="s">
        <v>293</v>
      </c>
      <c r="M1297" s="22" t="s">
        <v>294</v>
      </c>
      <c r="N1297" s="22" t="s">
        <v>509</v>
      </c>
      <c r="O1297" s="22" t="s">
        <v>253</v>
      </c>
      <c r="P1297" s="36">
        <v>22939</v>
      </c>
      <c r="Q1297" s="22" t="s">
        <v>3547</v>
      </c>
      <c r="R1297" s="73" t="s">
        <v>253</v>
      </c>
      <c r="S1297" s="27" t="s">
        <v>227</v>
      </c>
      <c r="T1297" s="41"/>
      <c r="U1297" s="22" t="s">
        <v>941</v>
      </c>
      <c r="V1297" s="73" t="s">
        <v>7174</v>
      </c>
      <c r="W1297" s="289" t="s">
        <v>9920</v>
      </c>
      <c r="X1297" s="290" t="s">
        <v>9921</v>
      </c>
      <c r="Y1297" s="197" t="s">
        <v>239</v>
      </c>
      <c r="Z1297" s="22"/>
      <c r="AA1297" s="22" t="s">
        <v>243</v>
      </c>
      <c r="AB1297" s="22"/>
      <c r="AC1297" s="22" t="s">
        <v>8324</v>
      </c>
      <c r="AD1297" s="22" t="s">
        <v>237</v>
      </c>
      <c r="AE1297" s="22" t="s">
        <v>254</v>
      </c>
      <c r="AF1297" s="37">
        <v>43347</v>
      </c>
      <c r="AG1297" s="53" t="s">
        <v>8325</v>
      </c>
      <c r="AH1297" s="22" t="s">
        <v>8327</v>
      </c>
      <c r="AI1297" s="22"/>
      <c r="AJ1297" s="22"/>
      <c r="AK1297" s="22">
        <f ca="1">NETWORKDAYS(TODAY(),E1297,Table4[Tətil günləri])</f>
        <v>-131</v>
      </c>
      <c r="AL1297" s="18">
        <f t="shared" ca="1" si="41"/>
        <v>-130</v>
      </c>
    </row>
    <row r="1298" spans="1:38" ht="109.4">
      <c r="A1298" s="22">
        <v>467</v>
      </c>
      <c r="B1298" s="22" t="s">
        <v>7982</v>
      </c>
      <c r="C1298" s="36">
        <v>43329</v>
      </c>
      <c r="D1298" s="36">
        <v>43329</v>
      </c>
      <c r="E1298" s="36">
        <f>WORKDAY(D1298,10,Table4[Tətil günləri])</f>
        <v>43347</v>
      </c>
      <c r="F1298" s="22" t="str">
        <f t="shared" si="42"/>
        <v/>
      </c>
      <c r="G1298" s="22" t="s">
        <v>235</v>
      </c>
      <c r="H1298" s="22" t="s">
        <v>7977</v>
      </c>
      <c r="I1298" s="22" t="s">
        <v>7978</v>
      </c>
      <c r="J1298" s="22" t="s">
        <v>87</v>
      </c>
      <c r="K1298" s="22" t="s">
        <v>7979</v>
      </c>
      <c r="L1298" s="22">
        <v>2146</v>
      </c>
      <c r="M1298" s="22" t="s">
        <v>326</v>
      </c>
      <c r="N1298" s="22" t="s">
        <v>7980</v>
      </c>
      <c r="O1298" s="22" t="s">
        <v>301</v>
      </c>
      <c r="P1298" s="36">
        <v>26901</v>
      </c>
      <c r="Q1298" s="22" t="s">
        <v>7981</v>
      </c>
      <c r="R1298" s="73" t="s">
        <v>253</v>
      </c>
      <c r="S1298" s="27" t="s">
        <v>228</v>
      </c>
      <c r="T1298" s="44">
        <v>43465</v>
      </c>
      <c r="U1298" s="22" t="s">
        <v>941</v>
      </c>
      <c r="V1298" s="73" t="s">
        <v>7174</v>
      </c>
      <c r="W1298" s="289" t="s">
        <v>9916</v>
      </c>
      <c r="X1298" s="289" t="s">
        <v>9917</v>
      </c>
      <c r="Y1298" s="197" t="s">
        <v>239</v>
      </c>
      <c r="Z1298" s="22"/>
      <c r="AA1298" s="22" t="s">
        <v>243</v>
      </c>
      <c r="AB1298" s="22"/>
      <c r="AC1298" s="22"/>
      <c r="AD1298" s="22" t="s">
        <v>237</v>
      </c>
      <c r="AE1298" s="22" t="s">
        <v>254</v>
      </c>
      <c r="AF1298" s="37">
        <v>43350</v>
      </c>
      <c r="AG1298" s="53" t="s">
        <v>8421</v>
      </c>
      <c r="AH1298" s="159" t="s">
        <v>8422</v>
      </c>
      <c r="AI1298" s="22"/>
      <c r="AJ1298" s="22"/>
      <c r="AK1298" s="22">
        <f ca="1">NETWORKDAYS(TODAY(),E1298,Table4[Tətil günləri])</f>
        <v>-131</v>
      </c>
      <c r="AL1298" s="18">
        <f t="shared" ca="1" si="41"/>
        <v>-130</v>
      </c>
    </row>
    <row r="1299" spans="1:38" ht="46.9">
      <c r="A1299" s="22">
        <v>468</v>
      </c>
      <c r="B1299" s="22" t="s">
        <v>8027</v>
      </c>
      <c r="C1299" s="36">
        <v>43332</v>
      </c>
      <c r="D1299" s="36">
        <v>43332</v>
      </c>
      <c r="E1299" s="36">
        <f>WORKDAY(D1299,10,Table4[Tətil günləri])</f>
        <v>43348</v>
      </c>
      <c r="F1299" s="22" t="str">
        <f t="shared" si="42"/>
        <v/>
      </c>
      <c r="G1299" s="22" t="s">
        <v>235</v>
      </c>
      <c r="H1299" s="22" t="s">
        <v>7995</v>
      </c>
      <c r="I1299" s="22" t="s">
        <v>7996</v>
      </c>
      <c r="J1299" s="22" t="s">
        <v>212</v>
      </c>
      <c r="K1299" s="22" t="s">
        <v>7997</v>
      </c>
      <c r="L1299" s="22">
        <v>3112</v>
      </c>
      <c r="M1299" s="22" t="s">
        <v>7998</v>
      </c>
      <c r="N1299" s="22" t="s">
        <v>2614</v>
      </c>
      <c r="O1299" s="22" t="s">
        <v>2594</v>
      </c>
      <c r="P1299" s="36">
        <v>31996</v>
      </c>
      <c r="Q1299" s="22" t="s">
        <v>7999</v>
      </c>
      <c r="R1299" s="73" t="s">
        <v>1063</v>
      </c>
      <c r="S1299" s="22" t="s">
        <v>228</v>
      </c>
      <c r="T1299" s="242">
        <v>43383</v>
      </c>
      <c r="U1299" s="22" t="s">
        <v>941</v>
      </c>
      <c r="V1299" s="73" t="s">
        <v>232</v>
      </c>
      <c r="W1299" s="22" t="s">
        <v>8034</v>
      </c>
      <c r="X1299" s="45" t="s">
        <v>8035</v>
      </c>
      <c r="Y1299" s="22" t="s">
        <v>239</v>
      </c>
      <c r="Z1299" s="37">
        <v>43332</v>
      </c>
      <c r="AA1299" s="22" t="s">
        <v>231</v>
      </c>
      <c r="AB1299" s="22"/>
      <c r="AC1299" s="22"/>
      <c r="AD1299" s="22" t="s">
        <v>237</v>
      </c>
      <c r="AE1299" s="22" t="s">
        <v>254</v>
      </c>
      <c r="AF1299" s="37">
        <v>43340</v>
      </c>
      <c r="AG1299" s="64" t="s">
        <v>8178</v>
      </c>
      <c r="AH1299" s="159"/>
      <c r="AI1299" s="22"/>
      <c r="AJ1299" s="22"/>
      <c r="AK1299" s="22">
        <f ca="1">NETWORKDAYS(TODAY(),E1299,Table4[Tətil günləri])</f>
        <v>-130</v>
      </c>
      <c r="AL1299" s="18">
        <f t="shared" ca="1" si="41"/>
        <v>-129</v>
      </c>
    </row>
    <row r="1300" spans="1:38" ht="46.9">
      <c r="A1300" s="22">
        <v>468</v>
      </c>
      <c r="B1300" s="22" t="s">
        <v>8027</v>
      </c>
      <c r="C1300" s="36">
        <v>43332</v>
      </c>
      <c r="D1300" s="36">
        <v>43332</v>
      </c>
      <c r="E1300" s="36">
        <f>WORKDAY(D1300,10,Table4[Tətil günləri])</f>
        <v>43348</v>
      </c>
      <c r="F1300" s="22" t="str">
        <f t="shared" si="42"/>
        <v/>
      </c>
      <c r="G1300" s="22" t="s">
        <v>235</v>
      </c>
      <c r="H1300" s="22" t="s">
        <v>8000</v>
      </c>
      <c r="I1300" s="22" t="s">
        <v>8001</v>
      </c>
      <c r="J1300" s="22" t="s">
        <v>212</v>
      </c>
      <c r="K1300" s="22" t="s">
        <v>8002</v>
      </c>
      <c r="L1300" s="22">
        <v>3113</v>
      </c>
      <c r="M1300" s="22" t="s">
        <v>4707</v>
      </c>
      <c r="N1300" s="22" t="s">
        <v>2614</v>
      </c>
      <c r="O1300" s="22" t="s">
        <v>2594</v>
      </c>
      <c r="P1300" s="36">
        <v>28705</v>
      </c>
      <c r="Q1300" s="22" t="s">
        <v>8003</v>
      </c>
      <c r="R1300" s="73" t="s">
        <v>1063</v>
      </c>
      <c r="S1300" s="22" t="s">
        <v>228</v>
      </c>
      <c r="T1300" s="242">
        <v>43383</v>
      </c>
      <c r="U1300" s="22" t="s">
        <v>941</v>
      </c>
      <c r="V1300" s="73" t="s">
        <v>232</v>
      </c>
      <c r="W1300" s="22" t="s">
        <v>8036</v>
      </c>
      <c r="X1300" s="45" t="s">
        <v>8037</v>
      </c>
      <c r="Y1300" s="22" t="s">
        <v>239</v>
      </c>
      <c r="Z1300" s="37">
        <v>43332</v>
      </c>
      <c r="AA1300" s="22" t="s">
        <v>231</v>
      </c>
      <c r="AB1300" s="55"/>
      <c r="AC1300" s="22"/>
      <c r="AD1300" s="22" t="s">
        <v>237</v>
      </c>
      <c r="AE1300" s="22" t="s">
        <v>254</v>
      </c>
      <c r="AF1300" s="37">
        <v>43340</v>
      </c>
      <c r="AG1300" s="64" t="s">
        <v>8178</v>
      </c>
      <c r="AH1300" s="159"/>
      <c r="AI1300" s="22"/>
      <c r="AJ1300" s="22"/>
      <c r="AK1300" s="22">
        <f ca="1">NETWORKDAYS(TODAY(),E1300,Table4[Tətil günləri])</f>
        <v>-130</v>
      </c>
      <c r="AL1300" s="18">
        <f t="shared" ca="1" si="41"/>
        <v>-129</v>
      </c>
    </row>
    <row r="1301" spans="1:38" ht="46.9">
      <c r="A1301" s="22">
        <v>468</v>
      </c>
      <c r="B1301" s="22" t="s">
        <v>8027</v>
      </c>
      <c r="C1301" s="36">
        <v>43332</v>
      </c>
      <c r="D1301" s="36">
        <v>43332</v>
      </c>
      <c r="E1301" s="36">
        <f>WORKDAY(D1301,10,Table4[Tətil günləri])</f>
        <v>43348</v>
      </c>
      <c r="F1301" s="22" t="str">
        <f t="shared" si="42"/>
        <v/>
      </c>
      <c r="G1301" s="22" t="s">
        <v>235</v>
      </c>
      <c r="H1301" s="22" t="s">
        <v>8004</v>
      </c>
      <c r="I1301" s="22" t="s">
        <v>8005</v>
      </c>
      <c r="J1301" s="22" t="s">
        <v>212</v>
      </c>
      <c r="K1301" s="22" t="s">
        <v>8006</v>
      </c>
      <c r="L1301" s="22">
        <v>1323</v>
      </c>
      <c r="M1301" s="22" t="s">
        <v>8007</v>
      </c>
      <c r="N1301" s="22" t="s">
        <v>8008</v>
      </c>
      <c r="O1301" s="22" t="s">
        <v>2594</v>
      </c>
      <c r="P1301" s="36">
        <v>26041</v>
      </c>
      <c r="Q1301" s="22" t="s">
        <v>8009</v>
      </c>
      <c r="R1301" s="73" t="s">
        <v>8010</v>
      </c>
      <c r="S1301" s="27" t="s">
        <v>228</v>
      </c>
      <c r="T1301" s="242">
        <v>43386</v>
      </c>
      <c r="U1301" s="22" t="s">
        <v>941</v>
      </c>
      <c r="V1301" s="73" t="s">
        <v>232</v>
      </c>
      <c r="W1301" s="22" t="s">
        <v>8038</v>
      </c>
      <c r="X1301" s="56" t="s">
        <v>8039</v>
      </c>
      <c r="Y1301" s="72" t="s">
        <v>239</v>
      </c>
      <c r="Z1301" s="37">
        <v>43332</v>
      </c>
      <c r="AA1301" s="22" t="s">
        <v>231</v>
      </c>
      <c r="AB1301" s="22"/>
      <c r="AC1301" s="22"/>
      <c r="AD1301" s="22" t="s">
        <v>237</v>
      </c>
      <c r="AE1301" s="22" t="s">
        <v>254</v>
      </c>
      <c r="AF1301" s="37">
        <v>43340</v>
      </c>
      <c r="AG1301" s="64" t="s">
        <v>8178</v>
      </c>
      <c r="AH1301" s="159"/>
      <c r="AI1301" s="22"/>
      <c r="AJ1301" s="22"/>
      <c r="AK1301" s="22">
        <f ca="1">NETWORKDAYS(TODAY(),E1301,Table4[Tətil günləri])</f>
        <v>-130</v>
      </c>
      <c r="AL1301" s="18">
        <f t="shared" ca="1" si="41"/>
        <v>-129</v>
      </c>
    </row>
    <row r="1302" spans="1:38" ht="46.9">
      <c r="A1302" s="22">
        <v>468</v>
      </c>
      <c r="B1302" s="22" t="s">
        <v>8027</v>
      </c>
      <c r="C1302" s="36">
        <v>43332</v>
      </c>
      <c r="D1302" s="36">
        <v>43332</v>
      </c>
      <c r="E1302" s="36">
        <f>WORKDAY(D1302,10,Table4[Tətil günləri])</f>
        <v>43348</v>
      </c>
      <c r="F1302" s="22" t="str">
        <f t="shared" si="42"/>
        <v/>
      </c>
      <c r="G1302" s="22" t="s">
        <v>235</v>
      </c>
      <c r="H1302" s="22" t="s">
        <v>8011</v>
      </c>
      <c r="I1302" s="22" t="s">
        <v>8012</v>
      </c>
      <c r="J1302" s="22" t="s">
        <v>212</v>
      </c>
      <c r="K1302" s="22" t="s">
        <v>8013</v>
      </c>
      <c r="L1302" s="22">
        <v>3112</v>
      </c>
      <c r="M1302" s="22" t="s">
        <v>7998</v>
      </c>
      <c r="N1302" s="22" t="s">
        <v>2614</v>
      </c>
      <c r="O1302" s="22" t="s">
        <v>2594</v>
      </c>
      <c r="P1302" s="36">
        <v>28182</v>
      </c>
      <c r="Q1302" s="22" t="s">
        <v>8014</v>
      </c>
      <c r="R1302" s="73" t="s">
        <v>1063</v>
      </c>
      <c r="S1302" s="22" t="s">
        <v>228</v>
      </c>
      <c r="T1302" s="37">
        <v>43390</v>
      </c>
      <c r="U1302" s="22" t="s">
        <v>941</v>
      </c>
      <c r="V1302" s="73" t="s">
        <v>232</v>
      </c>
      <c r="W1302" s="22" t="s">
        <v>8040</v>
      </c>
      <c r="X1302" s="45" t="s">
        <v>8041</v>
      </c>
      <c r="Y1302" s="22" t="s">
        <v>239</v>
      </c>
      <c r="Z1302" s="37">
        <v>43332</v>
      </c>
      <c r="AA1302" s="22" t="s">
        <v>231</v>
      </c>
      <c r="AB1302" s="22"/>
      <c r="AC1302" s="22"/>
      <c r="AD1302" s="22" t="s">
        <v>237</v>
      </c>
      <c r="AE1302" s="22" t="s">
        <v>254</v>
      </c>
      <c r="AF1302" s="37">
        <v>43340</v>
      </c>
      <c r="AG1302" s="64" t="s">
        <v>8178</v>
      </c>
      <c r="AH1302" s="159"/>
      <c r="AI1302" s="22"/>
      <c r="AJ1302" s="22"/>
      <c r="AK1302" s="22">
        <f ca="1">NETWORKDAYS(TODAY(),E1302,Table4[Tətil günləri])</f>
        <v>-130</v>
      </c>
      <c r="AL1302" s="18">
        <f t="shared" ca="1" si="41"/>
        <v>-129</v>
      </c>
    </row>
    <row r="1303" spans="1:38" ht="46.9">
      <c r="A1303" s="22">
        <v>468</v>
      </c>
      <c r="B1303" s="22" t="s">
        <v>8027</v>
      </c>
      <c r="C1303" s="36">
        <v>43332</v>
      </c>
      <c r="D1303" s="36">
        <v>43332</v>
      </c>
      <c r="E1303" s="36">
        <f>WORKDAY(D1303,10,Table4[Tətil günləri])</f>
        <v>43348</v>
      </c>
      <c r="F1303" s="22" t="str">
        <f t="shared" si="42"/>
        <v/>
      </c>
      <c r="G1303" s="22" t="s">
        <v>235</v>
      </c>
      <c r="H1303" s="22" t="s">
        <v>8015</v>
      </c>
      <c r="I1303" s="22" t="s">
        <v>8016</v>
      </c>
      <c r="J1303" s="22" t="s">
        <v>212</v>
      </c>
      <c r="K1303" s="22" t="s">
        <v>8017</v>
      </c>
      <c r="L1303" s="22">
        <v>2144</v>
      </c>
      <c r="M1303" s="22" t="s">
        <v>1836</v>
      </c>
      <c r="N1303" s="22" t="s">
        <v>2593</v>
      </c>
      <c r="O1303" s="22" t="s">
        <v>2594</v>
      </c>
      <c r="P1303" s="36">
        <v>30073</v>
      </c>
      <c r="Q1303" s="22" t="s">
        <v>8018</v>
      </c>
      <c r="R1303" s="73" t="s">
        <v>2596</v>
      </c>
      <c r="S1303" s="22" t="s">
        <v>228</v>
      </c>
      <c r="T1303" s="242">
        <v>43394</v>
      </c>
      <c r="U1303" s="22" t="s">
        <v>941</v>
      </c>
      <c r="V1303" s="73" t="s">
        <v>232</v>
      </c>
      <c r="W1303" s="22" t="s">
        <v>8042</v>
      </c>
      <c r="X1303" s="70" t="s">
        <v>8043</v>
      </c>
      <c r="Y1303" s="22" t="s">
        <v>239</v>
      </c>
      <c r="Z1303" s="37">
        <v>43332</v>
      </c>
      <c r="AA1303" s="22" t="s">
        <v>231</v>
      </c>
      <c r="AB1303" s="22"/>
      <c r="AC1303" s="22"/>
      <c r="AD1303" s="22" t="s">
        <v>237</v>
      </c>
      <c r="AE1303" s="22" t="s">
        <v>254</v>
      </c>
      <c r="AF1303" s="37">
        <v>43340</v>
      </c>
      <c r="AG1303" s="64" t="s">
        <v>8178</v>
      </c>
      <c r="AH1303" s="159"/>
      <c r="AI1303" s="22"/>
      <c r="AJ1303" s="22"/>
      <c r="AK1303" s="22">
        <f ca="1">NETWORKDAYS(TODAY(),E1303,Table4[Tətil günləri])</f>
        <v>-130</v>
      </c>
      <c r="AL1303" s="18">
        <f t="shared" ca="1" si="41"/>
        <v>-129</v>
      </c>
    </row>
    <row r="1304" spans="1:38" ht="46.9">
      <c r="A1304" s="22">
        <v>468</v>
      </c>
      <c r="B1304" s="22" t="s">
        <v>8027</v>
      </c>
      <c r="C1304" s="36">
        <v>43332</v>
      </c>
      <c r="D1304" s="36">
        <v>43332</v>
      </c>
      <c r="E1304" s="36">
        <f>WORKDAY(D1304,10,Table4[Tətil günləri])</f>
        <v>43348</v>
      </c>
      <c r="F1304" s="22" t="str">
        <f t="shared" si="42"/>
        <v/>
      </c>
      <c r="G1304" s="22" t="s">
        <v>235</v>
      </c>
      <c r="H1304" s="22" t="s">
        <v>8019</v>
      </c>
      <c r="I1304" s="22" t="s">
        <v>8020</v>
      </c>
      <c r="J1304" s="22" t="s">
        <v>212</v>
      </c>
      <c r="K1304" s="22" t="s">
        <v>8021</v>
      </c>
      <c r="L1304" s="22">
        <v>3113</v>
      </c>
      <c r="M1304" s="22" t="s">
        <v>4707</v>
      </c>
      <c r="N1304" s="22" t="s">
        <v>2593</v>
      </c>
      <c r="O1304" s="22" t="s">
        <v>2594</v>
      </c>
      <c r="P1304" s="36">
        <v>31982</v>
      </c>
      <c r="Q1304" s="22" t="s">
        <v>8022</v>
      </c>
      <c r="R1304" s="73" t="s">
        <v>2596</v>
      </c>
      <c r="S1304" s="22" t="s">
        <v>228</v>
      </c>
      <c r="T1304" s="242">
        <v>43394</v>
      </c>
      <c r="U1304" s="22" t="s">
        <v>941</v>
      </c>
      <c r="V1304" s="73" t="s">
        <v>232</v>
      </c>
      <c r="W1304" s="22" t="s">
        <v>8044</v>
      </c>
      <c r="X1304" s="45" t="s">
        <v>8045</v>
      </c>
      <c r="Y1304" s="22" t="s">
        <v>239</v>
      </c>
      <c r="Z1304" s="37">
        <v>43332</v>
      </c>
      <c r="AA1304" s="22" t="s">
        <v>231</v>
      </c>
      <c r="AB1304" s="22"/>
      <c r="AC1304" s="22"/>
      <c r="AD1304" s="22" t="s">
        <v>237</v>
      </c>
      <c r="AE1304" s="22" t="s">
        <v>254</v>
      </c>
      <c r="AF1304" s="37">
        <v>43340</v>
      </c>
      <c r="AG1304" s="64" t="s">
        <v>8178</v>
      </c>
      <c r="AH1304" s="159"/>
      <c r="AI1304" s="22"/>
      <c r="AJ1304" s="22"/>
      <c r="AK1304" s="22">
        <f ca="1">NETWORKDAYS(TODAY(),E1304,Table4[Tətil günləri])</f>
        <v>-130</v>
      </c>
      <c r="AL1304" s="18">
        <f t="shared" ca="1" si="41"/>
        <v>-129</v>
      </c>
    </row>
    <row r="1305" spans="1:38" ht="84.25" customHeight="1">
      <c r="A1305" s="22">
        <v>468</v>
      </c>
      <c r="B1305" s="22" t="s">
        <v>8027</v>
      </c>
      <c r="C1305" s="36">
        <v>43332</v>
      </c>
      <c r="D1305" s="36">
        <v>43332</v>
      </c>
      <c r="E1305" s="36">
        <f>WORKDAY(D1305,10,Table4[Tətil günləri])</f>
        <v>43348</v>
      </c>
      <c r="F1305" s="22" t="str">
        <f t="shared" si="42"/>
        <v/>
      </c>
      <c r="G1305" s="22" t="s">
        <v>235</v>
      </c>
      <c r="H1305" s="22" t="s">
        <v>8023</v>
      </c>
      <c r="I1305" s="22" t="s">
        <v>8024</v>
      </c>
      <c r="J1305" s="22" t="s">
        <v>212</v>
      </c>
      <c r="K1305" s="22" t="s">
        <v>8025</v>
      </c>
      <c r="L1305" s="22">
        <v>3112</v>
      </c>
      <c r="M1305" s="22" t="s">
        <v>7998</v>
      </c>
      <c r="N1305" s="22" t="s">
        <v>2593</v>
      </c>
      <c r="O1305" s="22" t="s">
        <v>2594</v>
      </c>
      <c r="P1305" s="36">
        <v>24441</v>
      </c>
      <c r="Q1305" s="22" t="s">
        <v>8026</v>
      </c>
      <c r="R1305" s="73" t="s">
        <v>2596</v>
      </c>
      <c r="S1305" s="22" t="s">
        <v>228</v>
      </c>
      <c r="T1305" s="242">
        <v>43394</v>
      </c>
      <c r="U1305" s="22" t="s">
        <v>941</v>
      </c>
      <c r="V1305" s="73" t="s">
        <v>232</v>
      </c>
      <c r="W1305" s="22" t="s">
        <v>8046</v>
      </c>
      <c r="X1305" s="45" t="s">
        <v>8047</v>
      </c>
      <c r="Y1305" s="22" t="s">
        <v>239</v>
      </c>
      <c r="Z1305" s="37">
        <v>43332</v>
      </c>
      <c r="AA1305" s="22" t="s">
        <v>231</v>
      </c>
      <c r="AB1305" s="22"/>
      <c r="AC1305" s="22"/>
      <c r="AD1305" s="22" t="s">
        <v>237</v>
      </c>
      <c r="AE1305" s="22" t="s">
        <v>254</v>
      </c>
      <c r="AF1305" s="37">
        <v>43340</v>
      </c>
      <c r="AG1305" s="64" t="s">
        <v>8178</v>
      </c>
      <c r="AH1305" s="159"/>
      <c r="AI1305" s="22"/>
      <c r="AJ1305" s="22"/>
      <c r="AK1305" s="22">
        <f ca="1">NETWORKDAYS(TODAY(),E1305,Table4[Tətil günləri])</f>
        <v>-130</v>
      </c>
      <c r="AL1305" s="18">
        <f t="shared" ca="1" si="41"/>
        <v>-129</v>
      </c>
    </row>
    <row r="1306" spans="1:38" ht="203.3" customHeight="1">
      <c r="A1306" s="22">
        <v>469</v>
      </c>
      <c r="B1306" s="22" t="s">
        <v>8033</v>
      </c>
      <c r="C1306" s="36">
        <v>43332</v>
      </c>
      <c r="D1306" s="36">
        <v>43332</v>
      </c>
      <c r="E1306" s="36">
        <f>WORKDAY(D1306,10,Table4[Tətil günləri])</f>
        <v>43348</v>
      </c>
      <c r="F1306" s="22" t="str">
        <f t="shared" si="42"/>
        <v/>
      </c>
      <c r="G1306" s="22" t="s">
        <v>235</v>
      </c>
      <c r="H1306" s="22" t="s">
        <v>8028</v>
      </c>
      <c r="I1306" s="22" t="s">
        <v>8029</v>
      </c>
      <c r="J1306" s="22" t="s">
        <v>84</v>
      </c>
      <c r="K1306" s="22" t="s">
        <v>8030</v>
      </c>
      <c r="L1306" s="22">
        <v>1322</v>
      </c>
      <c r="M1306" s="22" t="s">
        <v>294</v>
      </c>
      <c r="N1306" s="22" t="s">
        <v>541</v>
      </c>
      <c r="O1306" s="22" t="s">
        <v>8031</v>
      </c>
      <c r="P1306" s="36">
        <v>26899</v>
      </c>
      <c r="Q1306" s="22" t="s">
        <v>8032</v>
      </c>
      <c r="R1306" s="73" t="s">
        <v>542</v>
      </c>
      <c r="S1306" s="22" t="s">
        <v>227</v>
      </c>
      <c r="T1306" s="22" t="s">
        <v>544</v>
      </c>
      <c r="U1306" s="22" t="s">
        <v>941</v>
      </c>
      <c r="V1306" s="73" t="s">
        <v>232</v>
      </c>
      <c r="W1306" s="22" t="s">
        <v>8071</v>
      </c>
      <c r="X1306" s="45" t="s">
        <v>8072</v>
      </c>
      <c r="Y1306" s="55" t="s">
        <v>239</v>
      </c>
      <c r="Z1306" s="37">
        <v>43339</v>
      </c>
      <c r="AA1306" s="22" t="s">
        <v>232</v>
      </c>
      <c r="AB1306" s="22"/>
      <c r="AC1306" s="22"/>
      <c r="AD1306" s="22" t="s">
        <v>237</v>
      </c>
      <c r="AE1306" s="22" t="s">
        <v>254</v>
      </c>
      <c r="AF1306" s="37">
        <v>43353</v>
      </c>
      <c r="AG1306" s="64" t="s">
        <v>8425</v>
      </c>
      <c r="AH1306" s="159" t="s">
        <v>8426</v>
      </c>
      <c r="AI1306" s="22"/>
      <c r="AJ1306" s="22"/>
      <c r="AK1306" s="22">
        <f ca="1">NETWORKDAYS(TODAY(),E1306,Table4[Tətil günləri])</f>
        <v>-130</v>
      </c>
      <c r="AL1306" s="18">
        <f t="shared" ca="1" si="41"/>
        <v>-129</v>
      </c>
    </row>
    <row r="1307" spans="1:38" ht="74.25" customHeight="1">
      <c r="A1307" s="22">
        <v>470</v>
      </c>
      <c r="B1307" s="22" t="s">
        <v>8053</v>
      </c>
      <c r="C1307" s="37">
        <v>43306</v>
      </c>
      <c r="D1307" s="36">
        <v>43333</v>
      </c>
      <c r="E1307" s="36">
        <f>WORKDAY(D1307,10,Table4[Tətil günləri])</f>
        <v>43349</v>
      </c>
      <c r="F1307" s="22" t="str">
        <f t="shared" si="42"/>
        <v/>
      </c>
      <c r="G1307" s="22" t="s">
        <v>235</v>
      </c>
      <c r="H1307" s="22" t="s">
        <v>8048</v>
      </c>
      <c r="I1307" s="22" t="s">
        <v>8049</v>
      </c>
      <c r="J1307" s="22" t="s">
        <v>138</v>
      </c>
      <c r="K1307" s="22" t="s">
        <v>8050</v>
      </c>
      <c r="L1307" s="22">
        <v>2145</v>
      </c>
      <c r="M1307" s="22" t="s">
        <v>557</v>
      </c>
      <c r="N1307" s="22" t="s">
        <v>8051</v>
      </c>
      <c r="O1307" s="22" t="s">
        <v>551</v>
      </c>
      <c r="P1307" s="36">
        <v>28909</v>
      </c>
      <c r="Q1307" s="22" t="s">
        <v>8052</v>
      </c>
      <c r="R1307" s="73" t="s">
        <v>253</v>
      </c>
      <c r="S1307" s="27" t="s">
        <v>228</v>
      </c>
      <c r="T1307" s="37">
        <v>43393</v>
      </c>
      <c r="U1307" s="22" t="s">
        <v>941</v>
      </c>
      <c r="V1307" s="73" t="s">
        <v>232</v>
      </c>
      <c r="W1307" s="22" t="s">
        <v>8634</v>
      </c>
      <c r="X1307" s="45" t="s">
        <v>8635</v>
      </c>
      <c r="Y1307" s="22" t="s">
        <v>239</v>
      </c>
      <c r="Z1307" s="37">
        <v>43340</v>
      </c>
      <c r="AA1307" s="22" t="s">
        <v>243</v>
      </c>
      <c r="AB1307" s="22"/>
      <c r="AC1307" s="22" t="s">
        <v>8843</v>
      </c>
      <c r="AD1307" s="22" t="s">
        <v>237</v>
      </c>
      <c r="AE1307" s="22" t="s">
        <v>254</v>
      </c>
      <c r="AF1307" s="37">
        <v>43362</v>
      </c>
      <c r="AG1307" s="22" t="s">
        <v>8844</v>
      </c>
      <c r="AH1307" s="159" t="s">
        <v>8845</v>
      </c>
      <c r="AI1307" s="22"/>
      <c r="AJ1307" s="22"/>
      <c r="AK1307" s="22">
        <f ca="1">NETWORKDAYS(TODAY(),E1307,Table4[Tətil günləri])</f>
        <v>-129</v>
      </c>
      <c r="AL1307" s="18">
        <f t="shared" ca="1" si="41"/>
        <v>-128</v>
      </c>
    </row>
    <row r="1308" spans="1:38" ht="147.75" customHeight="1">
      <c r="A1308" s="22">
        <v>471</v>
      </c>
      <c r="B1308" s="22" t="s">
        <v>8054</v>
      </c>
      <c r="C1308" s="37">
        <v>43325</v>
      </c>
      <c r="D1308" s="36">
        <v>43336</v>
      </c>
      <c r="E1308" s="36">
        <f>WORKDAY(D1308,10,Table4[Tətil günləri])</f>
        <v>43350</v>
      </c>
      <c r="F1308" s="22" t="str">
        <f t="shared" si="42"/>
        <v/>
      </c>
      <c r="G1308" s="22" t="s">
        <v>235</v>
      </c>
      <c r="H1308" s="36" t="s">
        <v>8055</v>
      </c>
      <c r="I1308" s="36" t="s">
        <v>8056</v>
      </c>
      <c r="J1308" s="36" t="s">
        <v>100</v>
      </c>
      <c r="K1308" s="36" t="s">
        <v>8057</v>
      </c>
      <c r="L1308" s="36">
        <v>3123</v>
      </c>
      <c r="M1308" s="36" t="s">
        <v>8058</v>
      </c>
      <c r="N1308" s="36" t="s">
        <v>1327</v>
      </c>
      <c r="O1308" s="36" t="s">
        <v>577</v>
      </c>
      <c r="P1308" s="36">
        <v>27099</v>
      </c>
      <c r="Q1308" s="36" t="s">
        <v>3849</v>
      </c>
      <c r="R1308" s="36" t="s">
        <v>609</v>
      </c>
      <c r="S1308" s="36" t="s">
        <v>228</v>
      </c>
      <c r="T1308" s="36">
        <v>43422</v>
      </c>
      <c r="U1308" s="36" t="s">
        <v>254</v>
      </c>
      <c r="V1308" s="36" t="s">
        <v>232</v>
      </c>
      <c r="W1308" s="36" t="s">
        <v>8636</v>
      </c>
      <c r="X1308" s="36" t="s">
        <v>8637</v>
      </c>
      <c r="Y1308" s="22" t="s">
        <v>239</v>
      </c>
      <c r="Z1308" s="37" t="s">
        <v>8638</v>
      </c>
      <c r="AA1308" s="22" t="s">
        <v>244</v>
      </c>
      <c r="AB1308" s="22"/>
      <c r="AC1308" s="22" t="s">
        <v>8087</v>
      </c>
      <c r="AD1308" s="22" t="s">
        <v>237</v>
      </c>
      <c r="AE1308" s="22" t="s">
        <v>254</v>
      </c>
      <c r="AF1308" s="37">
        <v>43412</v>
      </c>
      <c r="AG1308" s="64" t="s">
        <v>10519</v>
      </c>
      <c r="AH1308" s="159" t="s">
        <v>10520</v>
      </c>
      <c r="AI1308" s="22"/>
      <c r="AJ1308" s="22"/>
      <c r="AK1308" s="22">
        <f ca="1">NETWORKDAYS(TODAY(),E1308,Table4[Tətil günləri])</f>
        <v>-128</v>
      </c>
      <c r="AL1308" s="18">
        <f t="shared" ca="1" si="41"/>
        <v>-127</v>
      </c>
    </row>
    <row r="1309" spans="1:38" ht="80.849999999999994" customHeight="1">
      <c r="A1309" s="22">
        <v>472</v>
      </c>
      <c r="B1309" s="22" t="s">
        <v>8059</v>
      </c>
      <c r="C1309" s="37" t="s">
        <v>8641</v>
      </c>
      <c r="D1309" s="36">
        <v>43336</v>
      </c>
      <c r="E1309" s="36">
        <f>WORKDAY(D1309,10,Table4[Tətil günləri])</f>
        <v>43350</v>
      </c>
      <c r="F1309" s="22" t="str">
        <f t="shared" si="42"/>
        <v/>
      </c>
      <c r="G1309" s="22" t="s">
        <v>235</v>
      </c>
      <c r="H1309" s="30" t="s">
        <v>8060</v>
      </c>
      <c r="I1309" s="30" t="s">
        <v>8061</v>
      </c>
      <c r="J1309" s="22" t="s">
        <v>57</v>
      </c>
      <c r="K1309" s="30" t="s">
        <v>8062</v>
      </c>
      <c r="L1309" s="30">
        <v>7231</v>
      </c>
      <c r="M1309" s="30" t="s">
        <v>8063</v>
      </c>
      <c r="N1309" s="30" t="s">
        <v>5697</v>
      </c>
      <c r="O1309" s="30" t="s">
        <v>1687</v>
      </c>
      <c r="P1309" s="48">
        <v>20964</v>
      </c>
      <c r="Q1309" s="30" t="s">
        <v>1532</v>
      </c>
      <c r="R1309" s="95"/>
      <c r="S1309" s="27" t="s">
        <v>228</v>
      </c>
      <c r="T1309" s="105">
        <v>43376</v>
      </c>
      <c r="U1309" s="30" t="s">
        <v>254</v>
      </c>
      <c r="V1309" s="73" t="s">
        <v>232</v>
      </c>
      <c r="W1309" s="22" t="s">
        <v>8639</v>
      </c>
      <c r="X1309" s="45" t="s">
        <v>8640</v>
      </c>
      <c r="Y1309" s="22" t="s">
        <v>239</v>
      </c>
      <c r="Z1309" s="37">
        <v>43341</v>
      </c>
      <c r="AA1309" s="22" t="s">
        <v>232</v>
      </c>
      <c r="AB1309" s="22"/>
      <c r="AC1309" s="22" t="s">
        <v>8211</v>
      </c>
      <c r="AD1309" s="22" t="s">
        <v>237</v>
      </c>
      <c r="AE1309" s="22" t="s">
        <v>254</v>
      </c>
      <c r="AF1309" s="37">
        <v>43343</v>
      </c>
      <c r="AG1309" s="64" t="s">
        <v>8212</v>
      </c>
      <c r="AH1309" s="159" t="s">
        <v>8213</v>
      </c>
      <c r="AI1309" s="22"/>
      <c r="AJ1309" s="22"/>
      <c r="AK1309" s="22">
        <f ca="1">NETWORKDAYS(TODAY(),E1309,Table4[Tətil günləri])</f>
        <v>-128</v>
      </c>
      <c r="AL1309" s="18">
        <f t="shared" ca="1" si="41"/>
        <v>-127</v>
      </c>
    </row>
    <row r="1310" spans="1:38" ht="71.849999999999994" customHeight="1">
      <c r="A1310" s="22">
        <v>473</v>
      </c>
      <c r="B1310" s="22" t="s">
        <v>8066</v>
      </c>
      <c r="C1310" s="37">
        <v>43337</v>
      </c>
      <c r="D1310" s="36">
        <v>43336</v>
      </c>
      <c r="E1310" s="36">
        <f>WORKDAY(D1310,10,Table4[Tətil günləri])</f>
        <v>43350</v>
      </c>
      <c r="F1310" s="22" t="str">
        <f t="shared" si="42"/>
        <v/>
      </c>
      <c r="G1310" s="22" t="s">
        <v>235</v>
      </c>
      <c r="H1310" s="43">
        <v>517907779</v>
      </c>
      <c r="I1310" s="22" t="s">
        <v>8064</v>
      </c>
      <c r="J1310" s="22" t="s">
        <v>57</v>
      </c>
      <c r="K1310" s="22" t="s">
        <v>8065</v>
      </c>
      <c r="L1310" s="22">
        <v>3117</v>
      </c>
      <c r="M1310" s="22" t="s">
        <v>300</v>
      </c>
      <c r="N1310" s="22" t="s">
        <v>258</v>
      </c>
      <c r="O1310" s="22" t="s">
        <v>607</v>
      </c>
      <c r="P1310" s="36">
        <v>25297</v>
      </c>
      <c r="Q1310" s="22" t="s">
        <v>1292</v>
      </c>
      <c r="R1310" s="73" t="s">
        <v>775</v>
      </c>
      <c r="S1310" s="27" t="s">
        <v>228</v>
      </c>
      <c r="T1310" s="105">
        <v>43398</v>
      </c>
      <c r="U1310" s="22" t="s">
        <v>941</v>
      </c>
      <c r="V1310" s="73" t="s">
        <v>232</v>
      </c>
      <c r="W1310" s="22" t="s">
        <v>8642</v>
      </c>
      <c r="X1310" s="45" t="s">
        <v>8643</v>
      </c>
      <c r="Y1310" s="22" t="s">
        <v>239</v>
      </c>
      <c r="Z1310" s="37" t="s">
        <v>8644</v>
      </c>
      <c r="AA1310" s="38" t="s">
        <v>231</v>
      </c>
      <c r="AB1310" s="22"/>
      <c r="AC1310" s="22" t="s">
        <v>8458</v>
      </c>
      <c r="AD1310" s="38" t="s">
        <v>237</v>
      </c>
      <c r="AE1310" s="38" t="s">
        <v>254</v>
      </c>
      <c r="AF1310" s="67">
        <v>43362</v>
      </c>
      <c r="AG1310" s="64" t="s">
        <v>8858</v>
      </c>
      <c r="AH1310" s="159"/>
      <c r="AI1310" s="22"/>
      <c r="AJ1310" s="22"/>
      <c r="AK1310" s="22">
        <f ca="1">NETWORKDAYS(TODAY(),E1310,Table4[Tətil günləri])</f>
        <v>-128</v>
      </c>
      <c r="AL1310" s="18">
        <f t="shared" ca="1" si="41"/>
        <v>-127</v>
      </c>
    </row>
    <row r="1311" spans="1:38" ht="93.75">
      <c r="A1311" s="22">
        <v>474</v>
      </c>
      <c r="B1311" s="22" t="s">
        <v>8070</v>
      </c>
      <c r="C1311" s="37">
        <v>43318</v>
      </c>
      <c r="D1311" s="36">
        <v>43336</v>
      </c>
      <c r="E1311" s="36">
        <f>WORKDAY(D1311,10,Table4[Tətil günləri])</f>
        <v>43350</v>
      </c>
      <c r="F1311" s="22" t="str">
        <f t="shared" si="42"/>
        <v/>
      </c>
      <c r="G1311" s="22" t="s">
        <v>235</v>
      </c>
      <c r="H1311" s="22">
        <v>521042194</v>
      </c>
      <c r="I1311" s="22" t="s">
        <v>8067</v>
      </c>
      <c r="J1311" s="22" t="s">
        <v>57</v>
      </c>
      <c r="K1311" s="22" t="s">
        <v>8068</v>
      </c>
      <c r="L1311" s="22" t="s">
        <v>8069</v>
      </c>
      <c r="M1311" s="22" t="s">
        <v>693</v>
      </c>
      <c r="N1311" s="22" t="s">
        <v>6423</v>
      </c>
      <c r="O1311" s="22" t="s">
        <v>607</v>
      </c>
      <c r="P1311" s="36">
        <v>30887</v>
      </c>
      <c r="Q1311" s="22" t="s">
        <v>7445</v>
      </c>
      <c r="R1311" s="73" t="s">
        <v>775</v>
      </c>
      <c r="S1311" s="27" t="s">
        <v>228</v>
      </c>
      <c r="T1311" s="37">
        <v>43390</v>
      </c>
      <c r="U1311" s="22" t="s">
        <v>941</v>
      </c>
      <c r="V1311" s="73" t="s">
        <v>232</v>
      </c>
      <c r="W1311" s="22" t="s">
        <v>8645</v>
      </c>
      <c r="X1311" s="45" t="s">
        <v>8646</v>
      </c>
      <c r="Y1311" s="22" t="s">
        <v>239</v>
      </c>
      <c r="Z1311" s="37">
        <v>43342</v>
      </c>
      <c r="AA1311" s="38" t="s">
        <v>231</v>
      </c>
      <c r="AB1311" s="22"/>
      <c r="AC1311" s="22"/>
      <c r="AD1311" s="38" t="s">
        <v>237</v>
      </c>
      <c r="AE1311" s="38" t="s">
        <v>254</v>
      </c>
      <c r="AF1311" s="67">
        <v>43362</v>
      </c>
      <c r="AG1311" s="64" t="s">
        <v>8858</v>
      </c>
      <c r="AH1311" s="159" t="s">
        <v>8859</v>
      </c>
      <c r="AI1311" s="22"/>
      <c r="AJ1311" s="22"/>
      <c r="AK1311" s="22">
        <f ca="1">NETWORKDAYS(TODAY(),E1311,Table4[Tətil günləri])</f>
        <v>-128</v>
      </c>
      <c r="AL1311" s="18">
        <f t="shared" ca="1" si="41"/>
        <v>-127</v>
      </c>
    </row>
    <row r="1312" spans="1:38" ht="74.900000000000006" customHeight="1">
      <c r="A1312" s="22">
        <v>475</v>
      </c>
      <c r="B1312" s="22" t="s">
        <v>8073</v>
      </c>
      <c r="C1312" s="37">
        <v>43336</v>
      </c>
      <c r="D1312" s="36">
        <v>43339</v>
      </c>
      <c r="E1312" s="36">
        <f>WORKDAY(D1312,10,Table4[Tətil günləri])</f>
        <v>43353</v>
      </c>
      <c r="F1312" s="22" t="str">
        <f t="shared" si="42"/>
        <v/>
      </c>
      <c r="G1312" s="22" t="s">
        <v>235</v>
      </c>
      <c r="H1312" s="22" t="s">
        <v>8074</v>
      </c>
      <c r="I1312" s="22" t="s">
        <v>8075</v>
      </c>
      <c r="J1312" s="22" t="s">
        <v>100</v>
      </c>
      <c r="K1312" s="22" t="s">
        <v>8076</v>
      </c>
      <c r="L1312" s="22">
        <v>1219</v>
      </c>
      <c r="M1312" s="22" t="s">
        <v>1105</v>
      </c>
      <c r="N1312" s="22" t="s">
        <v>576</v>
      </c>
      <c r="O1312" s="22" t="s">
        <v>577</v>
      </c>
      <c r="P1312" s="36">
        <v>28946</v>
      </c>
      <c r="Q1312" s="22" t="s">
        <v>8077</v>
      </c>
      <c r="R1312" s="22" t="s">
        <v>253</v>
      </c>
      <c r="S1312" s="22" t="s">
        <v>227</v>
      </c>
      <c r="T1312" s="22"/>
      <c r="U1312" s="22" t="s">
        <v>254</v>
      </c>
      <c r="V1312" s="73" t="s">
        <v>232</v>
      </c>
      <c r="W1312" s="22" t="s">
        <v>8647</v>
      </c>
      <c r="X1312" s="45" t="s">
        <v>8648</v>
      </c>
      <c r="Y1312" s="22" t="s">
        <v>239</v>
      </c>
      <c r="Z1312" s="37">
        <v>43342</v>
      </c>
      <c r="AA1312" s="22" t="s">
        <v>231</v>
      </c>
      <c r="AB1312" s="22"/>
      <c r="AC1312" s="22" t="s">
        <v>10141</v>
      </c>
      <c r="AD1312" s="22" t="s">
        <v>237</v>
      </c>
      <c r="AE1312" s="22" t="s">
        <v>254</v>
      </c>
      <c r="AF1312" s="37" t="s">
        <v>10119</v>
      </c>
      <c r="AG1312" s="53" t="s">
        <v>10143</v>
      </c>
      <c r="AH1312" s="178" t="s">
        <v>1220</v>
      </c>
      <c r="AI1312" s="22"/>
      <c r="AJ1312" s="22"/>
      <c r="AK1312" s="22">
        <f ca="1">NETWORKDAYS(TODAY(),E1312,Table4[Tətil günləri])</f>
        <v>-127</v>
      </c>
      <c r="AL1312" s="18">
        <f t="shared" ca="1" si="41"/>
        <v>-126</v>
      </c>
    </row>
    <row r="1313" spans="1:38" ht="78.150000000000006">
      <c r="A1313" s="22">
        <v>476</v>
      </c>
      <c r="B1313" s="22" t="s">
        <v>8078</v>
      </c>
      <c r="C1313" s="37">
        <v>43336</v>
      </c>
      <c r="D1313" s="36">
        <v>43339</v>
      </c>
      <c r="E1313" s="36">
        <f>WORKDAY(D1313,10,Table4[Tətil günləri])</f>
        <v>43353</v>
      </c>
      <c r="F1313" s="22" t="str">
        <f t="shared" si="42"/>
        <v/>
      </c>
      <c r="G1313" s="22" t="s">
        <v>235</v>
      </c>
      <c r="H1313" s="22" t="s">
        <v>8079</v>
      </c>
      <c r="I1313" s="22" t="s">
        <v>8080</v>
      </c>
      <c r="J1313" s="22" t="s">
        <v>100</v>
      </c>
      <c r="K1313" s="22" t="s">
        <v>8081</v>
      </c>
      <c r="L1313" s="22">
        <v>1324</v>
      </c>
      <c r="M1313" s="22" t="s">
        <v>598</v>
      </c>
      <c r="N1313" s="22" t="s">
        <v>576</v>
      </c>
      <c r="O1313" s="22" t="s">
        <v>577</v>
      </c>
      <c r="P1313" s="36">
        <v>29356</v>
      </c>
      <c r="Q1313" s="22" t="s">
        <v>8082</v>
      </c>
      <c r="R1313" s="22" t="s">
        <v>253</v>
      </c>
      <c r="S1313" s="22" t="s">
        <v>227</v>
      </c>
      <c r="T1313" s="22"/>
      <c r="U1313" s="22" t="s">
        <v>254</v>
      </c>
      <c r="V1313" s="73" t="s">
        <v>232</v>
      </c>
      <c r="W1313" s="22" t="s">
        <v>8649</v>
      </c>
      <c r="X1313" s="45" t="s">
        <v>8650</v>
      </c>
      <c r="Y1313" s="22" t="s">
        <v>239</v>
      </c>
      <c r="Z1313" s="37">
        <v>43342</v>
      </c>
      <c r="AA1313" s="22" t="s">
        <v>231</v>
      </c>
      <c r="AB1313" s="22"/>
      <c r="AC1313" s="22" t="s">
        <v>10142</v>
      </c>
      <c r="AD1313" s="22" t="s">
        <v>237</v>
      </c>
      <c r="AE1313" s="22" t="s">
        <v>254</v>
      </c>
      <c r="AF1313" s="37" t="s">
        <v>10119</v>
      </c>
      <c r="AG1313" s="53" t="s">
        <v>10143</v>
      </c>
      <c r="AH1313" s="178" t="s">
        <v>1220</v>
      </c>
      <c r="AI1313" s="22"/>
      <c r="AJ1313" s="22"/>
      <c r="AK1313" s="22">
        <f ca="1">NETWORKDAYS(TODAY(),E1313,Table4[Tətil günləri])</f>
        <v>-127</v>
      </c>
      <c r="AL1313" s="18">
        <f t="shared" ca="1" si="41"/>
        <v>-126</v>
      </c>
    </row>
    <row r="1314" spans="1:38" ht="78.150000000000006">
      <c r="A1314" s="22">
        <v>477</v>
      </c>
      <c r="B1314" s="22" t="s">
        <v>7263</v>
      </c>
      <c r="C1314" s="37">
        <v>43312</v>
      </c>
      <c r="D1314" s="36">
        <v>43340</v>
      </c>
      <c r="E1314" s="36">
        <f>WORKDAY(D1314,10,Table4[Tətil günləri])</f>
        <v>43354</v>
      </c>
      <c r="F1314" s="22" t="str">
        <f t="shared" si="42"/>
        <v/>
      </c>
      <c r="G1314" s="22" t="s">
        <v>235</v>
      </c>
      <c r="H1314" s="22">
        <v>522175874</v>
      </c>
      <c r="I1314" s="22" t="s">
        <v>8110</v>
      </c>
      <c r="J1314" s="22" t="s">
        <v>57</v>
      </c>
      <c r="K1314" s="22" t="s">
        <v>8111</v>
      </c>
      <c r="L1314" s="22">
        <v>2145</v>
      </c>
      <c r="M1314" s="22" t="s">
        <v>8112</v>
      </c>
      <c r="N1314" s="22" t="s">
        <v>7261</v>
      </c>
      <c r="O1314" s="22" t="s">
        <v>8113</v>
      </c>
      <c r="P1314" s="36">
        <v>25776</v>
      </c>
      <c r="Q1314" s="22" t="s">
        <v>8114</v>
      </c>
      <c r="R1314" s="22" t="s">
        <v>253</v>
      </c>
      <c r="S1314" s="22" t="s">
        <v>228</v>
      </c>
      <c r="T1314" s="255">
        <v>43406</v>
      </c>
      <c r="U1314" s="22" t="s">
        <v>941</v>
      </c>
      <c r="V1314" s="73" t="s">
        <v>7174</v>
      </c>
      <c r="W1314" s="22" t="s">
        <v>8651</v>
      </c>
      <c r="X1314" s="45" t="s">
        <v>8652</v>
      </c>
      <c r="Y1314" s="22" t="s">
        <v>239</v>
      </c>
      <c r="Z1314" s="37"/>
      <c r="AA1314" s="22" t="s">
        <v>243</v>
      </c>
      <c r="AB1314" s="22"/>
      <c r="AC1314" s="22"/>
      <c r="AD1314" s="22" t="s">
        <v>237</v>
      </c>
      <c r="AE1314" s="22" t="s">
        <v>254</v>
      </c>
      <c r="AF1314" s="37">
        <v>43353</v>
      </c>
      <c r="AG1314" s="53" t="s">
        <v>8423</v>
      </c>
      <c r="AH1314" s="178" t="s">
        <v>8424</v>
      </c>
      <c r="AI1314" s="22"/>
      <c r="AJ1314" s="22"/>
      <c r="AK1314" s="22">
        <f ca="1">NETWORKDAYS(TODAY(),E1314,Table4[Tətil günləri])</f>
        <v>-126</v>
      </c>
      <c r="AL1314" s="18">
        <f t="shared" ca="1" si="41"/>
        <v>-125</v>
      </c>
    </row>
    <row r="1315" spans="1:38" ht="95.95" customHeight="1">
      <c r="A1315" s="22">
        <v>478</v>
      </c>
      <c r="B1315" s="22" t="s">
        <v>8115</v>
      </c>
      <c r="C1315" s="37">
        <v>43336</v>
      </c>
      <c r="D1315" s="36">
        <v>43340</v>
      </c>
      <c r="E1315" s="36">
        <f>WORKDAY(D1315,10,Table4[Tətil günləri])</f>
        <v>43354</v>
      </c>
      <c r="F1315" s="22" t="str">
        <f t="shared" si="42"/>
        <v/>
      </c>
      <c r="G1315" s="22" t="s">
        <v>235</v>
      </c>
      <c r="H1315" s="22">
        <v>511312336</v>
      </c>
      <c r="I1315" s="22" t="s">
        <v>8116</v>
      </c>
      <c r="J1315" s="22" t="s">
        <v>57</v>
      </c>
      <c r="K1315" s="22" t="s">
        <v>8117</v>
      </c>
      <c r="L1315" s="22">
        <v>3112</v>
      </c>
      <c r="M1315" s="22" t="s">
        <v>1812</v>
      </c>
      <c r="N1315" s="22" t="s">
        <v>908</v>
      </c>
      <c r="O1315" s="22" t="s">
        <v>2574</v>
      </c>
      <c r="P1315" s="36">
        <v>22535</v>
      </c>
      <c r="Q1315" s="22" t="s">
        <v>315</v>
      </c>
      <c r="R1315" s="22" t="s">
        <v>253</v>
      </c>
      <c r="S1315" s="27" t="s">
        <v>228</v>
      </c>
      <c r="T1315" s="37">
        <v>43403</v>
      </c>
      <c r="U1315" s="22" t="s">
        <v>941</v>
      </c>
      <c r="V1315" s="73" t="s">
        <v>232</v>
      </c>
      <c r="W1315" s="22" t="s">
        <v>8810</v>
      </c>
      <c r="X1315" s="235" t="s">
        <v>8632</v>
      </c>
      <c r="Y1315" s="22" t="s">
        <v>239</v>
      </c>
      <c r="Z1315" s="22"/>
      <c r="AA1315" s="22" t="s">
        <v>232</v>
      </c>
      <c r="AB1315" s="22"/>
      <c r="AC1315" s="22" t="s">
        <v>7506</v>
      </c>
      <c r="AD1315" s="22" t="s">
        <v>237</v>
      </c>
      <c r="AE1315" s="10" t="s">
        <v>254</v>
      </c>
      <c r="AF1315" s="37">
        <v>43355</v>
      </c>
      <c r="AG1315" s="53" t="s">
        <v>8562</v>
      </c>
      <c r="AH1315" s="178"/>
      <c r="AI1315" s="22"/>
      <c r="AJ1315" s="22"/>
      <c r="AK1315" s="22">
        <f ca="1">NETWORKDAYS(TODAY(),E1315,Table4[Tətil günləri])</f>
        <v>-126</v>
      </c>
      <c r="AL1315" s="18">
        <f t="shared" ca="1" si="41"/>
        <v>-125</v>
      </c>
    </row>
    <row r="1316" spans="1:38" ht="118.4" customHeight="1">
      <c r="A1316" s="22">
        <v>478</v>
      </c>
      <c r="B1316" s="22" t="s">
        <v>8115</v>
      </c>
      <c r="C1316" s="37">
        <v>43336</v>
      </c>
      <c r="D1316" s="36">
        <v>43340</v>
      </c>
      <c r="E1316" s="36">
        <f>WORKDAY(D1316,10,Table4[Tətil günləri])</f>
        <v>43354</v>
      </c>
      <c r="F1316" s="22" t="str">
        <f t="shared" si="42"/>
        <v/>
      </c>
      <c r="G1316" s="22" t="s">
        <v>235</v>
      </c>
      <c r="H1316" s="22">
        <v>309705153</v>
      </c>
      <c r="I1316" s="22" t="s">
        <v>8118</v>
      </c>
      <c r="J1316" s="22" t="s">
        <v>57</v>
      </c>
      <c r="K1316" s="22" t="s">
        <v>8119</v>
      </c>
      <c r="L1316" s="22">
        <v>7543</v>
      </c>
      <c r="M1316" s="22" t="s">
        <v>8120</v>
      </c>
      <c r="N1316" s="22" t="s">
        <v>908</v>
      </c>
      <c r="O1316" s="22" t="s">
        <v>2574</v>
      </c>
      <c r="P1316" s="36">
        <v>31678</v>
      </c>
      <c r="Q1316" s="22" t="s">
        <v>8121</v>
      </c>
      <c r="R1316" s="22" t="s">
        <v>253</v>
      </c>
      <c r="S1316" s="27" t="s">
        <v>228</v>
      </c>
      <c r="T1316" s="37">
        <v>43406</v>
      </c>
      <c r="U1316" s="22" t="s">
        <v>941</v>
      </c>
      <c r="V1316" s="73" t="s">
        <v>232</v>
      </c>
      <c r="W1316" s="280" t="s">
        <v>8811</v>
      </c>
      <c r="X1316" s="235" t="s">
        <v>8633</v>
      </c>
      <c r="Y1316" s="22" t="s">
        <v>239</v>
      </c>
      <c r="Z1316" s="37"/>
      <c r="AA1316" s="22" t="s">
        <v>232</v>
      </c>
      <c r="AB1316" s="22"/>
      <c r="AC1316" s="22" t="s">
        <v>7506</v>
      </c>
      <c r="AD1316" s="22" t="s">
        <v>237</v>
      </c>
      <c r="AE1316" s="22" t="s">
        <v>254</v>
      </c>
      <c r="AF1316" s="37">
        <v>43355</v>
      </c>
      <c r="AG1316" s="53" t="s">
        <v>8562</v>
      </c>
      <c r="AH1316" s="178"/>
      <c r="AI1316" s="22"/>
      <c r="AJ1316" s="22"/>
      <c r="AK1316" s="22">
        <f ca="1">NETWORKDAYS(TODAY(),E1316,Table4[Tətil günləri])</f>
        <v>-126</v>
      </c>
      <c r="AL1316" s="18">
        <f t="shared" ca="1" si="41"/>
        <v>-125</v>
      </c>
    </row>
    <row r="1317" spans="1:38" ht="93.75">
      <c r="A1317" s="22">
        <v>479</v>
      </c>
      <c r="B1317" s="22" t="s">
        <v>8122</v>
      </c>
      <c r="C1317" s="36">
        <v>43339</v>
      </c>
      <c r="D1317" s="36">
        <v>43340</v>
      </c>
      <c r="E1317" s="36">
        <f>WORKDAY(D1317,10,Table4[Tətil günləri])</f>
        <v>43354</v>
      </c>
      <c r="F1317" s="22" t="str">
        <f t="shared" si="42"/>
        <v/>
      </c>
      <c r="G1317" s="22" t="s">
        <v>235</v>
      </c>
      <c r="H1317" s="22">
        <v>515620891</v>
      </c>
      <c r="I1317" s="22" t="s">
        <v>8123</v>
      </c>
      <c r="J1317" s="22" t="s">
        <v>57</v>
      </c>
      <c r="K1317" s="22" t="s">
        <v>8124</v>
      </c>
      <c r="L1317" s="22">
        <v>1219</v>
      </c>
      <c r="M1317" s="22" t="s">
        <v>646</v>
      </c>
      <c r="N1317" s="22" t="s">
        <v>334</v>
      </c>
      <c r="O1317" s="22" t="s">
        <v>335</v>
      </c>
      <c r="P1317" s="36">
        <v>23262</v>
      </c>
      <c r="Q1317" s="22" t="s">
        <v>2829</v>
      </c>
      <c r="R1317" s="22" t="s">
        <v>253</v>
      </c>
      <c r="S1317" s="27" t="s">
        <v>228</v>
      </c>
      <c r="T1317" s="33">
        <v>43376</v>
      </c>
      <c r="U1317" s="22" t="s">
        <v>941</v>
      </c>
      <c r="V1317" s="73" t="s">
        <v>232</v>
      </c>
      <c r="W1317" s="280" t="s">
        <v>8653</v>
      </c>
      <c r="X1317" s="45" t="s">
        <v>8654</v>
      </c>
      <c r="Y1317" s="22" t="s">
        <v>239</v>
      </c>
      <c r="Z1317" s="37">
        <v>43340</v>
      </c>
      <c r="AA1317" s="22" t="s">
        <v>244</v>
      </c>
      <c r="AB1317" s="22"/>
      <c r="AC1317" s="22"/>
      <c r="AD1317" s="22" t="s">
        <v>237</v>
      </c>
      <c r="AE1317" s="22" t="s">
        <v>254</v>
      </c>
      <c r="AF1317" s="37">
        <v>43347</v>
      </c>
      <c r="AG1317" s="53" t="s">
        <v>8328</v>
      </c>
      <c r="AH1317" s="159" t="s">
        <v>8329</v>
      </c>
      <c r="AI1317" s="22"/>
      <c r="AJ1317" s="22"/>
      <c r="AK1317" s="22">
        <f ca="1">NETWORKDAYS(TODAY(),E1317,Table4[Tətil günləri])</f>
        <v>-126</v>
      </c>
      <c r="AL1317" s="18">
        <f t="shared" ca="1" si="41"/>
        <v>-125</v>
      </c>
    </row>
    <row r="1318" spans="1:38" ht="78.150000000000006">
      <c r="A1318" s="22">
        <v>479</v>
      </c>
      <c r="B1318" s="22" t="s">
        <v>8122</v>
      </c>
      <c r="C1318" s="36">
        <v>43339</v>
      </c>
      <c r="D1318" s="36">
        <v>43340</v>
      </c>
      <c r="E1318" s="36">
        <f>WORKDAY(D1318,10,Table4[Tətil günləri])</f>
        <v>43354</v>
      </c>
      <c r="F1318" s="22" t="str">
        <f t="shared" si="42"/>
        <v/>
      </c>
      <c r="G1318" s="22" t="s">
        <v>235</v>
      </c>
      <c r="H1318" s="22" t="s">
        <v>8125</v>
      </c>
      <c r="I1318" s="22" t="s">
        <v>8126</v>
      </c>
      <c r="J1318" s="22" t="s">
        <v>87</v>
      </c>
      <c r="K1318" s="22" t="s">
        <v>4732</v>
      </c>
      <c r="L1318" s="22">
        <v>2146</v>
      </c>
      <c r="M1318" s="22" t="s">
        <v>3499</v>
      </c>
      <c r="N1318" s="22" t="s">
        <v>334</v>
      </c>
      <c r="O1318" s="22" t="s">
        <v>335</v>
      </c>
      <c r="P1318" s="36">
        <v>26202</v>
      </c>
      <c r="Q1318" s="22" t="s">
        <v>1704</v>
      </c>
      <c r="R1318" s="22" t="s">
        <v>253</v>
      </c>
      <c r="S1318" s="27" t="s">
        <v>228</v>
      </c>
      <c r="T1318" s="33">
        <v>43398</v>
      </c>
      <c r="U1318" s="22" t="s">
        <v>941</v>
      </c>
      <c r="V1318" s="73" t="s">
        <v>232</v>
      </c>
      <c r="W1318" s="22" t="s">
        <v>8655</v>
      </c>
      <c r="X1318" s="45" t="s">
        <v>8656</v>
      </c>
      <c r="Y1318" s="22" t="s">
        <v>239</v>
      </c>
      <c r="Z1318" s="37">
        <v>43340</v>
      </c>
      <c r="AA1318" s="22" t="s">
        <v>244</v>
      </c>
      <c r="AB1318" s="22"/>
      <c r="AC1318" s="22" t="s">
        <v>8460</v>
      </c>
      <c r="AD1318" s="22" t="s">
        <v>237</v>
      </c>
      <c r="AE1318" s="22" t="s">
        <v>254</v>
      </c>
      <c r="AF1318" s="37">
        <v>43354</v>
      </c>
      <c r="AG1318" s="64" t="s">
        <v>8461</v>
      </c>
      <c r="AH1318" s="159"/>
      <c r="AI1318" s="22"/>
      <c r="AJ1318" s="22"/>
      <c r="AK1318" s="22">
        <f ca="1">NETWORKDAYS(TODAY(),E1318,Table4[Tətil günləri])</f>
        <v>-126</v>
      </c>
      <c r="AL1318" s="18">
        <f t="shared" ca="1" si="41"/>
        <v>-125</v>
      </c>
    </row>
    <row r="1319" spans="1:38" ht="62.5">
      <c r="A1319" s="22">
        <v>479</v>
      </c>
      <c r="B1319" s="22" t="s">
        <v>8122</v>
      </c>
      <c r="C1319" s="36">
        <v>43339</v>
      </c>
      <c r="D1319" s="36">
        <v>43340</v>
      </c>
      <c r="E1319" s="36">
        <f>WORKDAY(D1319,10,Table4[Tətil günləri])</f>
        <v>43354</v>
      </c>
      <c r="F1319" s="22" t="str">
        <f t="shared" si="42"/>
        <v/>
      </c>
      <c r="G1319" s="22" t="s">
        <v>235</v>
      </c>
      <c r="H1319" s="22" t="s">
        <v>8127</v>
      </c>
      <c r="I1319" s="22" t="s">
        <v>8128</v>
      </c>
      <c r="J1319" s="22" t="s">
        <v>57</v>
      </c>
      <c r="K1319" s="22" t="s">
        <v>8129</v>
      </c>
      <c r="L1319" s="22">
        <v>2144</v>
      </c>
      <c r="M1319" s="22" t="s">
        <v>1703</v>
      </c>
      <c r="N1319" s="22" t="s">
        <v>334</v>
      </c>
      <c r="O1319" s="22" t="s">
        <v>335</v>
      </c>
      <c r="P1319" s="36">
        <v>26151</v>
      </c>
      <c r="Q1319" s="22" t="s">
        <v>8130</v>
      </c>
      <c r="R1319" s="22" t="s">
        <v>253</v>
      </c>
      <c r="S1319" s="27" t="s">
        <v>228</v>
      </c>
      <c r="T1319" s="105">
        <v>43398</v>
      </c>
      <c r="U1319" s="22" t="s">
        <v>941</v>
      </c>
      <c r="V1319" s="73" t="s">
        <v>232</v>
      </c>
      <c r="W1319" s="22" t="s">
        <v>8657</v>
      </c>
      <c r="X1319" s="45" t="s">
        <v>8658</v>
      </c>
      <c r="Y1319" s="22" t="s">
        <v>239</v>
      </c>
      <c r="Z1319" s="37">
        <v>43340</v>
      </c>
      <c r="AA1319" s="22" t="s">
        <v>244</v>
      </c>
      <c r="AB1319" s="22"/>
      <c r="AC1319" s="22" t="s">
        <v>8459</v>
      </c>
      <c r="AD1319" s="22" t="s">
        <v>237</v>
      </c>
      <c r="AE1319" s="22" t="s">
        <v>254</v>
      </c>
      <c r="AF1319" s="37">
        <v>43354</v>
      </c>
      <c r="AG1319" s="64" t="s">
        <v>8461</v>
      </c>
      <c r="AH1319" s="159"/>
      <c r="AI1319" s="22"/>
      <c r="AJ1319" s="22"/>
      <c r="AK1319" s="22">
        <f ca="1">NETWORKDAYS(TODAY(),E1319,Table4[Tətil günləri])</f>
        <v>-126</v>
      </c>
      <c r="AL1319" s="18">
        <f t="shared" ca="1" si="41"/>
        <v>-125</v>
      </c>
    </row>
    <row r="1320" spans="1:38" ht="78.150000000000006">
      <c r="A1320" s="22">
        <v>479</v>
      </c>
      <c r="B1320" s="22" t="s">
        <v>8122</v>
      </c>
      <c r="C1320" s="36">
        <v>43339</v>
      </c>
      <c r="D1320" s="36">
        <v>43340</v>
      </c>
      <c r="E1320" s="36">
        <f>WORKDAY(D1320,10,Table4[Tətil günləri])</f>
        <v>43354</v>
      </c>
      <c r="F1320" s="22" t="str">
        <f t="shared" si="42"/>
        <v/>
      </c>
      <c r="G1320" s="22" t="s">
        <v>235</v>
      </c>
      <c r="H1320" s="22" t="s">
        <v>8131</v>
      </c>
      <c r="I1320" s="22" t="s">
        <v>8132</v>
      </c>
      <c r="J1320" s="22" t="s">
        <v>57</v>
      </c>
      <c r="K1320" s="22" t="s">
        <v>1113</v>
      </c>
      <c r="L1320" s="22">
        <v>3115</v>
      </c>
      <c r="M1320" s="22" t="s">
        <v>1712</v>
      </c>
      <c r="N1320" s="22" t="s">
        <v>334</v>
      </c>
      <c r="O1320" s="22" t="s">
        <v>335</v>
      </c>
      <c r="P1320" s="36">
        <v>29496</v>
      </c>
      <c r="Q1320" s="22" t="s">
        <v>3506</v>
      </c>
      <c r="R1320" s="22" t="s">
        <v>253</v>
      </c>
      <c r="S1320" s="27" t="s">
        <v>684</v>
      </c>
      <c r="T1320" s="105">
        <v>43390</v>
      </c>
      <c r="U1320" s="22" t="s">
        <v>941</v>
      </c>
      <c r="V1320" s="73" t="s">
        <v>232</v>
      </c>
      <c r="W1320" s="22" t="s">
        <v>8659</v>
      </c>
      <c r="X1320" s="45" t="s">
        <v>8244</v>
      </c>
      <c r="Y1320" s="22" t="s">
        <v>239</v>
      </c>
      <c r="Z1320" s="37">
        <v>43340</v>
      </c>
      <c r="AA1320" s="22" t="s">
        <v>244</v>
      </c>
      <c r="AB1320" s="22"/>
      <c r="AC1320" s="22" t="s">
        <v>8459</v>
      </c>
      <c r="AD1320" s="22" t="s">
        <v>237</v>
      </c>
      <c r="AE1320" s="22" t="s">
        <v>254</v>
      </c>
      <c r="AF1320" s="37">
        <v>43354</v>
      </c>
      <c r="AG1320" s="64" t="s">
        <v>8461</v>
      </c>
      <c r="AH1320" s="159" t="s">
        <v>8462</v>
      </c>
      <c r="AI1320" s="22"/>
      <c r="AJ1320" s="22"/>
      <c r="AK1320" s="22">
        <f ca="1">NETWORKDAYS(TODAY(),E1320,Table4[Tətil günləri])</f>
        <v>-126</v>
      </c>
      <c r="AL1320" s="18">
        <f t="shared" ca="1" si="41"/>
        <v>-125</v>
      </c>
    </row>
    <row r="1321" spans="1:38" ht="78.150000000000006">
      <c r="A1321" s="22">
        <v>479</v>
      </c>
      <c r="B1321" s="22" t="s">
        <v>8122</v>
      </c>
      <c r="C1321" s="36">
        <v>43339</v>
      </c>
      <c r="D1321" s="36">
        <v>43340</v>
      </c>
      <c r="E1321" s="36">
        <f>WORKDAY(D1321,10,Table4[Tətil günləri])</f>
        <v>43354</v>
      </c>
      <c r="F1321" s="22" t="str">
        <f t="shared" si="42"/>
        <v/>
      </c>
      <c r="G1321" s="22" t="s">
        <v>235</v>
      </c>
      <c r="H1321" s="22" t="s">
        <v>8133</v>
      </c>
      <c r="I1321" s="22" t="s">
        <v>8134</v>
      </c>
      <c r="J1321" s="22" t="s">
        <v>57</v>
      </c>
      <c r="K1321" s="22" t="s">
        <v>1707</v>
      </c>
      <c r="L1321" s="22">
        <v>2145</v>
      </c>
      <c r="M1321" s="22" t="s">
        <v>8135</v>
      </c>
      <c r="N1321" s="22" t="s">
        <v>334</v>
      </c>
      <c r="O1321" s="22" t="s">
        <v>335</v>
      </c>
      <c r="P1321" s="36">
        <v>19319</v>
      </c>
      <c r="Q1321" s="22" t="s">
        <v>1709</v>
      </c>
      <c r="R1321" s="22" t="s">
        <v>253</v>
      </c>
      <c r="S1321" s="27" t="s">
        <v>228</v>
      </c>
      <c r="T1321" s="105">
        <v>43395</v>
      </c>
      <c r="U1321" s="22" t="s">
        <v>941</v>
      </c>
      <c r="V1321" s="73" t="s">
        <v>232</v>
      </c>
      <c r="W1321" s="22" t="s">
        <v>8660</v>
      </c>
      <c r="X1321" s="45" t="s">
        <v>8661</v>
      </c>
      <c r="Y1321" s="22" t="s">
        <v>239</v>
      </c>
      <c r="Z1321" s="37">
        <v>43340</v>
      </c>
      <c r="AA1321" s="22" t="s">
        <v>244</v>
      </c>
      <c r="AB1321" s="22"/>
      <c r="AC1321" s="22" t="s">
        <v>8458</v>
      </c>
      <c r="AD1321" s="22" t="s">
        <v>237</v>
      </c>
      <c r="AE1321" s="22" t="s">
        <v>254</v>
      </c>
      <c r="AF1321" s="37">
        <v>43354</v>
      </c>
      <c r="AG1321" s="64" t="s">
        <v>8461</v>
      </c>
      <c r="AH1321" s="159"/>
      <c r="AI1321" s="22"/>
      <c r="AJ1321" s="22"/>
      <c r="AK1321" s="22">
        <f ca="1">NETWORKDAYS(TODAY(),E1321,Table4[Tətil günləri])</f>
        <v>-126</v>
      </c>
      <c r="AL1321" s="18">
        <f t="shared" ca="1" si="41"/>
        <v>-125</v>
      </c>
    </row>
    <row r="1322" spans="1:38" ht="78.150000000000006">
      <c r="A1322" s="22">
        <v>479</v>
      </c>
      <c r="B1322" s="22" t="s">
        <v>8122</v>
      </c>
      <c r="C1322" s="36">
        <v>43339</v>
      </c>
      <c r="D1322" s="36">
        <v>43340</v>
      </c>
      <c r="E1322" s="36">
        <f>WORKDAY(D1322,10,Table4[Tətil günləri])</f>
        <v>43354</v>
      </c>
      <c r="F1322" s="22" t="str">
        <f t="shared" si="42"/>
        <v/>
      </c>
      <c r="G1322" s="22" t="s">
        <v>235</v>
      </c>
      <c r="H1322" s="43" t="s">
        <v>8136</v>
      </c>
      <c r="I1322" s="22" t="s">
        <v>8137</v>
      </c>
      <c r="J1322" s="22" t="s">
        <v>57</v>
      </c>
      <c r="K1322" s="22" t="s">
        <v>7041</v>
      </c>
      <c r="L1322" s="22">
        <v>3151</v>
      </c>
      <c r="M1322" s="22" t="s">
        <v>7042</v>
      </c>
      <c r="N1322" s="22" t="s">
        <v>334</v>
      </c>
      <c r="O1322" s="22" t="s">
        <v>335</v>
      </c>
      <c r="P1322" s="36">
        <v>27711</v>
      </c>
      <c r="Q1322" s="22" t="s">
        <v>7043</v>
      </c>
      <c r="R1322" s="22" t="s">
        <v>253</v>
      </c>
      <c r="S1322" s="27" t="s">
        <v>684</v>
      </c>
      <c r="T1322" s="105">
        <v>43390</v>
      </c>
      <c r="U1322" s="22" t="s">
        <v>941</v>
      </c>
      <c r="V1322" s="73" t="s">
        <v>232</v>
      </c>
      <c r="W1322" s="22" t="s">
        <v>8662</v>
      </c>
      <c r="X1322" s="45" t="s">
        <v>8663</v>
      </c>
      <c r="Y1322" s="22" t="s">
        <v>239</v>
      </c>
      <c r="Z1322" s="37">
        <v>43340</v>
      </c>
      <c r="AA1322" s="22" t="s">
        <v>244</v>
      </c>
      <c r="AB1322" s="22"/>
      <c r="AC1322" s="22" t="s">
        <v>8458</v>
      </c>
      <c r="AD1322" s="22" t="s">
        <v>237</v>
      </c>
      <c r="AE1322" s="22" t="s">
        <v>254</v>
      </c>
      <c r="AF1322" s="37">
        <v>43354</v>
      </c>
      <c r="AG1322" s="64" t="s">
        <v>8461</v>
      </c>
      <c r="AH1322" s="177"/>
      <c r="AI1322" s="22"/>
      <c r="AJ1322" s="22"/>
      <c r="AK1322" s="22">
        <f ca="1">NETWORKDAYS(TODAY(),E1322,Table4[Tətil günləri])</f>
        <v>-126</v>
      </c>
      <c r="AL1322" s="18">
        <f t="shared" ca="1" si="41"/>
        <v>-125</v>
      </c>
    </row>
    <row r="1323" spans="1:38" ht="68.3" customHeight="1">
      <c r="A1323" s="22">
        <v>480</v>
      </c>
      <c r="B1323" s="22" t="s">
        <v>8138</v>
      </c>
      <c r="C1323" s="36">
        <v>43293</v>
      </c>
      <c r="D1323" s="36">
        <v>43340</v>
      </c>
      <c r="E1323" s="36">
        <f>WORKDAY(D1323,10,Table4[Tətil günləri])</f>
        <v>43354</v>
      </c>
      <c r="F1323" s="22" t="str">
        <f t="shared" si="42"/>
        <v/>
      </c>
      <c r="G1323" s="22" t="s">
        <v>235</v>
      </c>
      <c r="H1323" s="22" t="s">
        <v>8139</v>
      </c>
      <c r="I1323" s="22" t="s">
        <v>8140</v>
      </c>
      <c r="J1323" s="22" t="s">
        <v>57</v>
      </c>
      <c r="K1323" s="22" t="s">
        <v>2674</v>
      </c>
      <c r="L1323" s="22">
        <v>8113</v>
      </c>
      <c r="M1323" s="22" t="s">
        <v>3642</v>
      </c>
      <c r="N1323" s="22" t="s">
        <v>694</v>
      </c>
      <c r="O1323" s="55" t="s">
        <v>572</v>
      </c>
      <c r="P1323" s="36">
        <v>22908</v>
      </c>
      <c r="Q1323" s="22" t="s">
        <v>2675</v>
      </c>
      <c r="R1323" s="22" t="s">
        <v>253</v>
      </c>
      <c r="S1323" s="27" t="s">
        <v>228</v>
      </c>
      <c r="T1323" s="276">
        <v>43474</v>
      </c>
      <c r="U1323" s="55" t="s">
        <v>254</v>
      </c>
      <c r="V1323" s="73" t="s">
        <v>232</v>
      </c>
      <c r="W1323" s="22" t="s">
        <v>8307</v>
      </c>
      <c r="X1323" s="45" t="s">
        <v>8308</v>
      </c>
      <c r="Y1323" s="22" t="s">
        <v>239</v>
      </c>
      <c r="Z1323" s="37">
        <v>43340</v>
      </c>
      <c r="AA1323" s="22" t="s">
        <v>243</v>
      </c>
      <c r="AB1323" s="22"/>
      <c r="AC1323" s="22" t="s">
        <v>8100</v>
      </c>
      <c r="AD1323" s="22" t="s">
        <v>237</v>
      </c>
      <c r="AE1323" s="22" t="s">
        <v>254</v>
      </c>
      <c r="AF1323" s="37">
        <v>43378</v>
      </c>
      <c r="AG1323" s="53" t="s">
        <v>9183</v>
      </c>
      <c r="AH1323" s="159"/>
      <c r="AI1323" s="22"/>
      <c r="AJ1323" s="22"/>
      <c r="AK1323" s="22">
        <f ca="1">NETWORKDAYS(TODAY(),E1323,Table4[Tətil günləri])</f>
        <v>-126</v>
      </c>
      <c r="AL1323" s="18">
        <f t="shared" ca="1" si="41"/>
        <v>-125</v>
      </c>
    </row>
    <row r="1324" spans="1:38" ht="51.8" customHeight="1">
      <c r="A1324" s="22">
        <v>480</v>
      </c>
      <c r="B1324" s="22" t="s">
        <v>8138</v>
      </c>
      <c r="C1324" s="36">
        <v>43293</v>
      </c>
      <c r="D1324" s="36">
        <v>43340</v>
      </c>
      <c r="E1324" s="36">
        <f>WORKDAY(D1324,10,Table4[Tətil günləri])</f>
        <v>43354</v>
      </c>
      <c r="F1324" s="22" t="str">
        <f t="shared" si="42"/>
        <v/>
      </c>
      <c r="G1324" s="22" t="s">
        <v>235</v>
      </c>
      <c r="H1324" s="22" t="s">
        <v>8141</v>
      </c>
      <c r="I1324" s="22" t="s">
        <v>8142</v>
      </c>
      <c r="J1324" s="22" t="s">
        <v>57</v>
      </c>
      <c r="K1324" s="22" t="s">
        <v>697</v>
      </c>
      <c r="L1324" s="22">
        <v>8113</v>
      </c>
      <c r="M1324" s="22" t="s">
        <v>698</v>
      </c>
      <c r="N1324" s="22" t="s">
        <v>8143</v>
      </c>
      <c r="O1324" s="22" t="s">
        <v>572</v>
      </c>
      <c r="P1324" s="36">
        <v>24017</v>
      </c>
      <c r="Q1324" s="22" t="s">
        <v>700</v>
      </c>
      <c r="R1324" s="22" t="s">
        <v>253</v>
      </c>
      <c r="S1324" s="27" t="s">
        <v>228</v>
      </c>
      <c r="T1324" s="105">
        <v>43489</v>
      </c>
      <c r="U1324" s="22" t="s">
        <v>254</v>
      </c>
      <c r="V1324" s="73" t="s">
        <v>232</v>
      </c>
      <c r="W1324" s="22" t="s">
        <v>8309</v>
      </c>
      <c r="X1324" s="45" t="s">
        <v>1006</v>
      </c>
      <c r="Y1324" s="22" t="s">
        <v>239</v>
      </c>
      <c r="Z1324" s="37">
        <v>43340</v>
      </c>
      <c r="AA1324" s="22" t="s">
        <v>243</v>
      </c>
      <c r="AB1324" s="22"/>
      <c r="AC1324" s="22" t="s">
        <v>8100</v>
      </c>
      <c r="AD1324" s="22" t="s">
        <v>237</v>
      </c>
      <c r="AE1324" s="22" t="s">
        <v>254</v>
      </c>
      <c r="AF1324" s="37">
        <v>43378</v>
      </c>
      <c r="AG1324" s="53" t="s">
        <v>9183</v>
      </c>
      <c r="AH1324" s="159"/>
      <c r="AI1324" s="22"/>
      <c r="AJ1324" s="22"/>
      <c r="AK1324" s="22">
        <f ca="1">NETWORKDAYS(TODAY(),E1324,Table4[Tətil günləri])</f>
        <v>-126</v>
      </c>
      <c r="AL1324" s="18">
        <f t="shared" ca="1" si="41"/>
        <v>-125</v>
      </c>
    </row>
    <row r="1325" spans="1:38" ht="62.5">
      <c r="A1325" s="22">
        <v>480</v>
      </c>
      <c r="B1325" s="22" t="s">
        <v>8138</v>
      </c>
      <c r="C1325" s="36">
        <v>43293</v>
      </c>
      <c r="D1325" s="36">
        <v>43340</v>
      </c>
      <c r="E1325" s="36">
        <f>WORKDAY(D1325,10,Table4[Tətil günləri])</f>
        <v>43354</v>
      </c>
      <c r="F1325" s="22" t="str">
        <f t="shared" si="42"/>
        <v/>
      </c>
      <c r="G1325" s="22" t="s">
        <v>235</v>
      </c>
      <c r="H1325" s="22" t="s">
        <v>8144</v>
      </c>
      <c r="I1325" s="22" t="s">
        <v>8145</v>
      </c>
      <c r="J1325" s="22" t="s">
        <v>57</v>
      </c>
      <c r="K1325" s="22" t="s">
        <v>5416</v>
      </c>
      <c r="L1325" s="22">
        <v>8342</v>
      </c>
      <c r="M1325" s="22" t="s">
        <v>5417</v>
      </c>
      <c r="N1325" s="22" t="s">
        <v>694</v>
      </c>
      <c r="O1325" s="22" t="s">
        <v>572</v>
      </c>
      <c r="P1325" s="36">
        <v>24210</v>
      </c>
      <c r="Q1325" s="22" t="s">
        <v>5418</v>
      </c>
      <c r="R1325" s="22" t="s">
        <v>253</v>
      </c>
      <c r="S1325" s="27" t="s">
        <v>228</v>
      </c>
      <c r="T1325" s="105">
        <v>43495</v>
      </c>
      <c r="U1325" s="22" t="s">
        <v>254</v>
      </c>
      <c r="V1325" s="73" t="s">
        <v>232</v>
      </c>
      <c r="W1325" s="22" t="s">
        <v>8310</v>
      </c>
      <c r="X1325" s="45" t="s">
        <v>6586</v>
      </c>
      <c r="Y1325" s="22" t="s">
        <v>239</v>
      </c>
      <c r="Z1325" s="37">
        <v>43340</v>
      </c>
      <c r="AA1325" s="22" t="s">
        <v>243</v>
      </c>
      <c r="AB1325" s="22"/>
      <c r="AC1325" s="22" t="s">
        <v>8100</v>
      </c>
      <c r="AD1325" s="22" t="s">
        <v>237</v>
      </c>
      <c r="AE1325" s="22" t="s">
        <v>254</v>
      </c>
      <c r="AF1325" s="37">
        <v>43378</v>
      </c>
      <c r="AG1325" s="53" t="s">
        <v>9183</v>
      </c>
      <c r="AH1325" s="159"/>
      <c r="AI1325" s="22"/>
      <c r="AJ1325" s="22"/>
      <c r="AK1325" s="22">
        <f ca="1">NETWORKDAYS(TODAY(),E1325,Table4[Tətil günləri])</f>
        <v>-126</v>
      </c>
      <c r="AL1325" s="18">
        <f t="shared" ca="1" si="41"/>
        <v>-125</v>
      </c>
    </row>
    <row r="1326" spans="1:38" ht="140.6">
      <c r="A1326" s="22">
        <v>481</v>
      </c>
      <c r="B1326" s="22" t="s">
        <v>8146</v>
      </c>
      <c r="C1326" s="36">
        <v>43293</v>
      </c>
      <c r="D1326" s="36">
        <v>43340</v>
      </c>
      <c r="E1326" s="36">
        <f>WORKDAY(D1326,10,Table4[Tətil günləri])</f>
        <v>43354</v>
      </c>
      <c r="F1326" s="22" t="str">
        <f t="shared" si="42"/>
        <v/>
      </c>
      <c r="G1326" s="22" t="s">
        <v>235</v>
      </c>
      <c r="H1326" s="22" t="s">
        <v>8147</v>
      </c>
      <c r="I1326" s="22" t="s">
        <v>8148</v>
      </c>
      <c r="J1326" s="22" t="s">
        <v>57</v>
      </c>
      <c r="K1326" s="22" t="s">
        <v>2674</v>
      </c>
      <c r="L1326" s="22">
        <v>8113</v>
      </c>
      <c r="M1326" s="22" t="s">
        <v>3642</v>
      </c>
      <c r="N1326" s="22" t="s">
        <v>694</v>
      </c>
      <c r="O1326" s="22" t="s">
        <v>572</v>
      </c>
      <c r="P1326" s="36">
        <v>24058</v>
      </c>
      <c r="Q1326" s="22" t="s">
        <v>2675</v>
      </c>
      <c r="R1326" s="22" t="s">
        <v>253</v>
      </c>
      <c r="S1326" s="27" t="s">
        <v>228</v>
      </c>
      <c r="T1326" s="105">
        <v>43488</v>
      </c>
      <c r="U1326" s="22" t="s">
        <v>254</v>
      </c>
      <c r="V1326" s="73" t="s">
        <v>232</v>
      </c>
      <c r="W1326" s="22" t="s">
        <v>8296</v>
      </c>
      <c r="X1326" s="45" t="s">
        <v>8297</v>
      </c>
      <c r="Y1326" s="22" t="s">
        <v>239</v>
      </c>
      <c r="Z1326" s="37">
        <v>43340</v>
      </c>
      <c r="AA1326" s="22" t="s">
        <v>243</v>
      </c>
      <c r="AB1326" s="22"/>
      <c r="AC1326" s="22" t="s">
        <v>9184</v>
      </c>
      <c r="AD1326" s="22" t="s">
        <v>237</v>
      </c>
      <c r="AE1326" s="22" t="s">
        <v>254</v>
      </c>
      <c r="AF1326" s="37">
        <v>43378</v>
      </c>
      <c r="AG1326" s="53" t="s">
        <v>9183</v>
      </c>
      <c r="AH1326" s="173"/>
      <c r="AI1326" s="22"/>
      <c r="AJ1326" s="22"/>
      <c r="AK1326" s="22">
        <f ca="1">NETWORKDAYS(TODAY(),E1326,Table4[Tətil günləri])</f>
        <v>-126</v>
      </c>
      <c r="AL1326" s="18">
        <f t="shared" ca="1" si="41"/>
        <v>-125</v>
      </c>
    </row>
    <row r="1327" spans="1:38" ht="125">
      <c r="A1327" s="22">
        <v>481</v>
      </c>
      <c r="B1327" s="22" t="s">
        <v>8146</v>
      </c>
      <c r="C1327" s="36">
        <v>43293</v>
      </c>
      <c r="D1327" s="36">
        <v>43340</v>
      </c>
      <c r="E1327" s="36">
        <f>WORKDAY(D1327,10,Table4[Tətil günləri])</f>
        <v>43354</v>
      </c>
      <c r="F1327" s="22" t="str">
        <f t="shared" si="42"/>
        <v/>
      </c>
      <c r="G1327" s="22" t="s">
        <v>235</v>
      </c>
      <c r="H1327" s="22" t="s">
        <v>8149</v>
      </c>
      <c r="I1327" s="22" t="s">
        <v>8150</v>
      </c>
      <c r="J1327" s="22" t="s">
        <v>57</v>
      </c>
      <c r="K1327" s="22" t="s">
        <v>6379</v>
      </c>
      <c r="L1327" s="22">
        <v>8113</v>
      </c>
      <c r="M1327" s="22" t="s">
        <v>1530</v>
      </c>
      <c r="N1327" s="22" t="s">
        <v>694</v>
      </c>
      <c r="O1327" s="22" t="s">
        <v>572</v>
      </c>
      <c r="P1327" s="59">
        <v>22149</v>
      </c>
      <c r="Q1327" s="22" t="s">
        <v>6380</v>
      </c>
      <c r="R1327" s="22" t="s">
        <v>253</v>
      </c>
      <c r="S1327" s="27" t="s">
        <v>228</v>
      </c>
      <c r="T1327" s="144">
        <v>43482</v>
      </c>
      <c r="U1327" s="22" t="s">
        <v>254</v>
      </c>
      <c r="V1327" s="73" t="s">
        <v>232</v>
      </c>
      <c r="W1327" s="22" t="s">
        <v>8298</v>
      </c>
      <c r="X1327" s="45" t="s">
        <v>8299</v>
      </c>
      <c r="Y1327" s="22" t="s">
        <v>239</v>
      </c>
      <c r="Z1327" s="37">
        <v>43340</v>
      </c>
      <c r="AA1327" s="22" t="s">
        <v>243</v>
      </c>
      <c r="AB1327" s="22"/>
      <c r="AC1327" s="22" t="s">
        <v>9185</v>
      </c>
      <c r="AD1327" s="22" t="s">
        <v>237</v>
      </c>
      <c r="AE1327" s="22" t="s">
        <v>254</v>
      </c>
      <c r="AF1327" s="37">
        <v>43378</v>
      </c>
      <c r="AG1327" s="53" t="s">
        <v>9183</v>
      </c>
      <c r="AH1327" s="159"/>
      <c r="AI1327" s="22"/>
      <c r="AJ1327" s="22"/>
      <c r="AK1327" s="22">
        <f ca="1">NETWORKDAYS(TODAY(),E1327,Table4[Tətil günləri])</f>
        <v>-126</v>
      </c>
      <c r="AL1327" s="18">
        <f t="shared" ca="1" si="41"/>
        <v>-125</v>
      </c>
    </row>
    <row r="1328" spans="1:38" ht="140.6">
      <c r="A1328" s="22">
        <v>481</v>
      </c>
      <c r="B1328" s="22" t="s">
        <v>8146</v>
      </c>
      <c r="C1328" s="36">
        <v>43293</v>
      </c>
      <c r="D1328" s="36">
        <v>43340</v>
      </c>
      <c r="E1328" s="36">
        <f>WORKDAY(D1328,10,Table4[Tətil günləri])</f>
        <v>43354</v>
      </c>
      <c r="F1328" s="22" t="str">
        <f t="shared" si="42"/>
        <v/>
      </c>
      <c r="G1328" s="22" t="s">
        <v>235</v>
      </c>
      <c r="H1328" s="22" t="s">
        <v>8151</v>
      </c>
      <c r="I1328" s="22" t="s">
        <v>8152</v>
      </c>
      <c r="J1328" s="22" t="s">
        <v>35</v>
      </c>
      <c r="K1328" s="22" t="s">
        <v>692</v>
      </c>
      <c r="L1328" s="22">
        <v>3115</v>
      </c>
      <c r="M1328" s="22" t="s">
        <v>5245</v>
      </c>
      <c r="N1328" s="22" t="s">
        <v>694</v>
      </c>
      <c r="O1328" s="22" t="s">
        <v>572</v>
      </c>
      <c r="P1328" s="36">
        <v>31268</v>
      </c>
      <c r="Q1328" s="22" t="s">
        <v>695</v>
      </c>
      <c r="R1328" s="22" t="s">
        <v>253</v>
      </c>
      <c r="S1328" s="27" t="s">
        <v>228</v>
      </c>
      <c r="T1328" s="144">
        <v>43489</v>
      </c>
      <c r="U1328" s="22" t="s">
        <v>254</v>
      </c>
      <c r="V1328" s="73" t="s">
        <v>232</v>
      </c>
      <c r="W1328" s="22" t="s">
        <v>8300</v>
      </c>
      <c r="X1328" s="45" t="s">
        <v>8301</v>
      </c>
      <c r="Y1328" s="22" t="s">
        <v>239</v>
      </c>
      <c r="Z1328" s="37">
        <v>43340</v>
      </c>
      <c r="AA1328" s="22" t="s">
        <v>243</v>
      </c>
      <c r="AB1328" s="22"/>
      <c r="AC1328" s="22" t="s">
        <v>9184</v>
      </c>
      <c r="AD1328" s="22" t="s">
        <v>237</v>
      </c>
      <c r="AE1328" s="22" t="s">
        <v>254</v>
      </c>
      <c r="AF1328" s="37">
        <v>43378</v>
      </c>
      <c r="AG1328" s="53" t="s">
        <v>9183</v>
      </c>
      <c r="AH1328" s="159"/>
      <c r="AI1328" s="22"/>
      <c r="AJ1328" s="22"/>
      <c r="AK1328" s="22">
        <f ca="1">NETWORKDAYS(TODAY(),E1328,Table4[Tətil günləri])</f>
        <v>-126</v>
      </c>
      <c r="AL1328" s="18">
        <f t="shared" ca="1" si="41"/>
        <v>-125</v>
      </c>
    </row>
    <row r="1329" spans="1:38" ht="125">
      <c r="A1329" s="22">
        <v>481</v>
      </c>
      <c r="B1329" s="22" t="s">
        <v>8146</v>
      </c>
      <c r="C1329" s="36">
        <v>43293</v>
      </c>
      <c r="D1329" s="36">
        <v>43340</v>
      </c>
      <c r="E1329" s="36">
        <f>WORKDAY(D1329,10,Table4[Tətil günləri])</f>
        <v>43354</v>
      </c>
      <c r="F1329" s="22" t="str">
        <f t="shared" si="42"/>
        <v/>
      </c>
      <c r="G1329" s="22" t="s">
        <v>235</v>
      </c>
      <c r="H1329" s="80" t="s">
        <v>8153</v>
      </c>
      <c r="I1329" s="22" t="s">
        <v>8154</v>
      </c>
      <c r="J1329" s="22" t="s">
        <v>57</v>
      </c>
      <c r="K1329" s="22" t="s">
        <v>5416</v>
      </c>
      <c r="L1329" s="22">
        <v>8342</v>
      </c>
      <c r="M1329" s="22" t="s">
        <v>5417</v>
      </c>
      <c r="N1329" s="22" t="s">
        <v>694</v>
      </c>
      <c r="O1329" s="22" t="s">
        <v>572</v>
      </c>
      <c r="P1329" s="36">
        <v>24728</v>
      </c>
      <c r="Q1329" s="22" t="s">
        <v>5418</v>
      </c>
      <c r="R1329" s="22" t="s">
        <v>253</v>
      </c>
      <c r="S1329" s="27" t="s">
        <v>228</v>
      </c>
      <c r="T1329" s="144">
        <v>43491</v>
      </c>
      <c r="U1329" s="22" t="s">
        <v>254</v>
      </c>
      <c r="V1329" s="73" t="s">
        <v>232</v>
      </c>
      <c r="W1329" s="22" t="s">
        <v>8302</v>
      </c>
      <c r="X1329" s="45" t="s">
        <v>8303</v>
      </c>
      <c r="Y1329" s="22" t="s">
        <v>239</v>
      </c>
      <c r="Z1329" s="37">
        <v>43340</v>
      </c>
      <c r="AA1329" s="22" t="s">
        <v>243</v>
      </c>
      <c r="AB1329" s="22"/>
      <c r="AC1329" s="22" t="s">
        <v>9185</v>
      </c>
      <c r="AD1329" s="22" t="s">
        <v>237</v>
      </c>
      <c r="AE1329" s="22" t="s">
        <v>254</v>
      </c>
      <c r="AF1329" s="37">
        <v>43378</v>
      </c>
      <c r="AG1329" s="53" t="s">
        <v>9183</v>
      </c>
      <c r="AH1329" s="159"/>
      <c r="AI1329" s="22"/>
      <c r="AJ1329" s="22"/>
      <c r="AK1329" s="22">
        <f ca="1">NETWORKDAYS(TODAY(),E1329,Table4[Tətil günləri])</f>
        <v>-126</v>
      </c>
      <c r="AL1329" s="18">
        <f t="shared" ca="1" si="41"/>
        <v>-125</v>
      </c>
    </row>
    <row r="1330" spans="1:38" ht="46.9">
      <c r="A1330" s="22">
        <v>481</v>
      </c>
      <c r="B1330" s="22" t="s">
        <v>8146</v>
      </c>
      <c r="C1330" s="36">
        <v>43293</v>
      </c>
      <c r="D1330" s="36">
        <v>43340</v>
      </c>
      <c r="E1330" s="36">
        <f>WORKDAY(D1330,10,Table4[Tətil günləri])</f>
        <v>43354</v>
      </c>
      <c r="F1330" s="22" t="str">
        <f t="shared" si="42"/>
        <v/>
      </c>
      <c r="G1330" s="22" t="s">
        <v>235</v>
      </c>
      <c r="H1330" s="22" t="s">
        <v>8155</v>
      </c>
      <c r="I1330" s="22" t="s">
        <v>8156</v>
      </c>
      <c r="J1330" s="22" t="s">
        <v>57</v>
      </c>
      <c r="K1330" s="22" t="s">
        <v>697</v>
      </c>
      <c r="L1330" s="22">
        <v>8113</v>
      </c>
      <c r="M1330" s="22" t="s">
        <v>698</v>
      </c>
      <c r="N1330" s="22" t="s">
        <v>694</v>
      </c>
      <c r="O1330" s="22" t="s">
        <v>572</v>
      </c>
      <c r="P1330" s="36">
        <v>24363</v>
      </c>
      <c r="Q1330" s="22" t="s">
        <v>700</v>
      </c>
      <c r="R1330" s="22" t="s">
        <v>253</v>
      </c>
      <c r="S1330" s="27" t="s">
        <v>228</v>
      </c>
      <c r="T1330" s="144">
        <v>43489</v>
      </c>
      <c r="U1330" s="22" t="s">
        <v>254</v>
      </c>
      <c r="V1330" s="73" t="s">
        <v>232</v>
      </c>
      <c r="W1330" s="22" t="s">
        <v>8304</v>
      </c>
      <c r="X1330" s="45" t="s">
        <v>1006</v>
      </c>
      <c r="Y1330" s="22" t="s">
        <v>239</v>
      </c>
      <c r="Z1330" s="37">
        <v>43340</v>
      </c>
      <c r="AA1330" s="22" t="s">
        <v>243</v>
      </c>
      <c r="AB1330" s="22"/>
      <c r="AC1330" s="22" t="s">
        <v>9184</v>
      </c>
      <c r="AD1330" s="22" t="s">
        <v>237</v>
      </c>
      <c r="AE1330" s="22" t="s">
        <v>254</v>
      </c>
      <c r="AF1330" s="37">
        <v>43378</v>
      </c>
      <c r="AG1330" s="53" t="s">
        <v>9183</v>
      </c>
      <c r="AH1330" s="159"/>
      <c r="AI1330" s="22"/>
      <c r="AJ1330" s="22"/>
      <c r="AK1330" s="22">
        <f ca="1">NETWORKDAYS(TODAY(),E1330,Table4[Tətil günləri])</f>
        <v>-126</v>
      </c>
      <c r="AL1330" s="18">
        <f t="shared" ca="1" si="41"/>
        <v>-125</v>
      </c>
    </row>
    <row r="1331" spans="1:38" ht="62.5">
      <c r="A1331" s="22">
        <v>481</v>
      </c>
      <c r="B1331" s="22" t="s">
        <v>8146</v>
      </c>
      <c r="C1331" s="36">
        <v>43293</v>
      </c>
      <c r="D1331" s="36">
        <v>43340</v>
      </c>
      <c r="E1331" s="36">
        <f>WORKDAY(D1331,10,Table4[Tətil günləri])</f>
        <v>43354</v>
      </c>
      <c r="F1331" s="22" t="str">
        <f t="shared" si="42"/>
        <v/>
      </c>
      <c r="G1331" s="22" t="s">
        <v>235</v>
      </c>
      <c r="H1331" s="22" t="s">
        <v>8157</v>
      </c>
      <c r="I1331" s="22" t="s">
        <v>8158</v>
      </c>
      <c r="J1331" s="22" t="s">
        <v>57</v>
      </c>
      <c r="K1331" s="22" t="s">
        <v>697</v>
      </c>
      <c r="L1331" s="22">
        <v>8113</v>
      </c>
      <c r="M1331" s="22" t="s">
        <v>698</v>
      </c>
      <c r="N1331" s="22" t="s">
        <v>694</v>
      </c>
      <c r="O1331" s="22" t="s">
        <v>572</v>
      </c>
      <c r="P1331" s="36">
        <v>24325</v>
      </c>
      <c r="Q1331" s="22" t="s">
        <v>700</v>
      </c>
      <c r="R1331" s="22" t="s">
        <v>253</v>
      </c>
      <c r="S1331" s="27" t="s">
        <v>228</v>
      </c>
      <c r="T1331" s="144">
        <v>43489</v>
      </c>
      <c r="U1331" s="22" t="s">
        <v>254</v>
      </c>
      <c r="V1331" s="73" t="s">
        <v>232</v>
      </c>
      <c r="W1331" s="22" t="s">
        <v>8305</v>
      </c>
      <c r="X1331" s="45" t="s">
        <v>1006</v>
      </c>
      <c r="Y1331" s="22" t="s">
        <v>239</v>
      </c>
      <c r="Z1331" s="37">
        <v>43340</v>
      </c>
      <c r="AA1331" s="22" t="s">
        <v>243</v>
      </c>
      <c r="AB1331" s="22"/>
      <c r="AC1331" s="22" t="s">
        <v>9185</v>
      </c>
      <c r="AD1331" s="22" t="s">
        <v>237</v>
      </c>
      <c r="AE1331" s="22" t="s">
        <v>254</v>
      </c>
      <c r="AF1331" s="37">
        <v>43378</v>
      </c>
      <c r="AG1331" s="53" t="s">
        <v>9183</v>
      </c>
      <c r="AH1331" s="159"/>
      <c r="AI1331" s="22"/>
      <c r="AJ1331" s="22"/>
      <c r="AK1331" s="22">
        <f ca="1">NETWORKDAYS(TODAY(),E1331,Table4[Tətil günləri])</f>
        <v>-126</v>
      </c>
      <c r="AL1331" s="18">
        <f t="shared" ca="1" si="41"/>
        <v>-125</v>
      </c>
    </row>
    <row r="1332" spans="1:38" ht="46.9">
      <c r="A1332" s="22">
        <v>481</v>
      </c>
      <c r="B1332" s="22" t="s">
        <v>8146</v>
      </c>
      <c r="C1332" s="36">
        <v>43293</v>
      </c>
      <c r="D1332" s="36">
        <v>43340</v>
      </c>
      <c r="E1332" s="36">
        <f>WORKDAY(D1332,10,Table4[Tətil günləri])</f>
        <v>43354</v>
      </c>
      <c r="F1332" s="22" t="str">
        <f t="shared" si="42"/>
        <v/>
      </c>
      <c r="G1332" s="22" t="s">
        <v>235</v>
      </c>
      <c r="H1332" s="22" t="s">
        <v>8159</v>
      </c>
      <c r="I1332" s="22" t="s">
        <v>8160</v>
      </c>
      <c r="J1332" s="22" t="s">
        <v>57</v>
      </c>
      <c r="K1332" s="22" t="s">
        <v>697</v>
      </c>
      <c r="L1332" s="22">
        <v>8113</v>
      </c>
      <c r="M1332" s="22" t="s">
        <v>698</v>
      </c>
      <c r="N1332" s="45" t="s">
        <v>694</v>
      </c>
      <c r="O1332" s="22" t="s">
        <v>572</v>
      </c>
      <c r="P1332" s="36">
        <v>23963</v>
      </c>
      <c r="Q1332" s="22" t="s">
        <v>700</v>
      </c>
      <c r="R1332" s="22" t="s">
        <v>253</v>
      </c>
      <c r="S1332" s="27" t="s">
        <v>228</v>
      </c>
      <c r="T1332" s="144">
        <v>43489</v>
      </c>
      <c r="U1332" s="22" t="s">
        <v>254</v>
      </c>
      <c r="V1332" s="73" t="s">
        <v>232</v>
      </c>
      <c r="W1332" s="22" t="s">
        <v>8306</v>
      </c>
      <c r="X1332" s="45" t="s">
        <v>1006</v>
      </c>
      <c r="Y1332" s="22" t="s">
        <v>239</v>
      </c>
      <c r="Z1332" s="37">
        <v>43340</v>
      </c>
      <c r="AA1332" s="22" t="s">
        <v>243</v>
      </c>
      <c r="AB1332" s="22"/>
      <c r="AC1332" s="22" t="s">
        <v>9185</v>
      </c>
      <c r="AD1332" s="22" t="s">
        <v>237</v>
      </c>
      <c r="AE1332" s="22" t="s">
        <v>254</v>
      </c>
      <c r="AF1332" s="37">
        <v>43378</v>
      </c>
      <c r="AG1332" s="53" t="s">
        <v>9183</v>
      </c>
      <c r="AH1332" s="159"/>
      <c r="AI1332" s="22"/>
      <c r="AJ1332" s="22"/>
      <c r="AK1332" s="22">
        <f ca="1">NETWORKDAYS(TODAY(),E1332,Table4[Tətil günləri])</f>
        <v>-126</v>
      </c>
      <c r="AL1332" s="18">
        <f t="shared" ca="1" si="41"/>
        <v>-125</v>
      </c>
    </row>
    <row r="1333" spans="1:38" ht="98.35" customHeight="1">
      <c r="A1333" s="22">
        <v>482</v>
      </c>
      <c r="B1333" s="22" t="s">
        <v>8163</v>
      </c>
      <c r="C1333" s="36">
        <v>43293</v>
      </c>
      <c r="D1333" s="36">
        <v>43340</v>
      </c>
      <c r="E1333" s="36">
        <f>WORKDAY(D1333,10,Table4[Tətil günləri])</f>
        <v>43354</v>
      </c>
      <c r="F1333" s="22" t="str">
        <f t="shared" si="42"/>
        <v/>
      </c>
      <c r="G1333" s="22" t="s">
        <v>235</v>
      </c>
      <c r="H1333" s="22" t="s">
        <v>8161</v>
      </c>
      <c r="I1333" s="22" t="s">
        <v>8162</v>
      </c>
      <c r="J1333" s="22" t="s">
        <v>57</v>
      </c>
      <c r="K1333" s="22" t="s">
        <v>692</v>
      </c>
      <c r="L1333" s="22">
        <v>3115</v>
      </c>
      <c r="M1333" s="22" t="s">
        <v>693</v>
      </c>
      <c r="N1333" s="45" t="s">
        <v>694</v>
      </c>
      <c r="O1333" s="22" t="s">
        <v>572</v>
      </c>
      <c r="P1333" s="36">
        <v>27599</v>
      </c>
      <c r="Q1333" s="22" t="s">
        <v>695</v>
      </c>
      <c r="R1333" s="22" t="s">
        <v>253</v>
      </c>
      <c r="S1333" s="27" t="s">
        <v>228</v>
      </c>
      <c r="T1333" s="144">
        <v>43482</v>
      </c>
      <c r="U1333" s="22" t="s">
        <v>254</v>
      </c>
      <c r="V1333" s="73" t="s">
        <v>232</v>
      </c>
      <c r="W1333" s="22" t="s">
        <v>8664</v>
      </c>
      <c r="X1333" s="45" t="s">
        <v>8665</v>
      </c>
      <c r="Y1333" s="22" t="s">
        <v>239</v>
      </c>
      <c r="Z1333" s="37">
        <v>43340</v>
      </c>
      <c r="AA1333" s="22" t="s">
        <v>243</v>
      </c>
      <c r="AB1333" s="22"/>
      <c r="AC1333" s="22"/>
      <c r="AD1333" s="22" t="s">
        <v>237</v>
      </c>
      <c r="AE1333" s="22" t="s">
        <v>254</v>
      </c>
      <c r="AF1333" s="37">
        <v>43378</v>
      </c>
      <c r="AG1333" s="53" t="s">
        <v>9183</v>
      </c>
      <c r="AH1333" s="22" t="s">
        <v>9186</v>
      </c>
      <c r="AI1333" s="22"/>
      <c r="AJ1333" s="22"/>
      <c r="AK1333" s="22">
        <f ca="1">NETWORKDAYS(TODAY(),E1333,Table4[Tətil günləri])</f>
        <v>-126</v>
      </c>
      <c r="AL1333" s="18">
        <f t="shared" ca="1" si="41"/>
        <v>-125</v>
      </c>
    </row>
    <row r="1334" spans="1:38" ht="109.4">
      <c r="A1334" s="22">
        <v>483</v>
      </c>
      <c r="B1334" s="22" t="s">
        <v>8168</v>
      </c>
      <c r="C1334" s="36">
        <v>43293</v>
      </c>
      <c r="D1334" s="36">
        <v>43340</v>
      </c>
      <c r="E1334" s="36">
        <f>WORKDAY(D1334,10,Table4[Tətil günləri])</f>
        <v>43354</v>
      </c>
      <c r="F1334" s="22" t="str">
        <f t="shared" si="42"/>
        <v/>
      </c>
      <c r="G1334" s="22" t="s">
        <v>235</v>
      </c>
      <c r="H1334" s="22" t="s">
        <v>8164</v>
      </c>
      <c r="I1334" s="22" t="s">
        <v>8165</v>
      </c>
      <c r="J1334" s="22" t="s">
        <v>57</v>
      </c>
      <c r="K1334" s="22" t="s">
        <v>8166</v>
      </c>
      <c r="L1334" s="22">
        <v>3117</v>
      </c>
      <c r="M1334" s="22" t="s">
        <v>1016</v>
      </c>
      <c r="N1334" s="45" t="s">
        <v>1531</v>
      </c>
      <c r="O1334" s="22" t="s">
        <v>572</v>
      </c>
      <c r="P1334" s="36">
        <v>28151</v>
      </c>
      <c r="Q1334" s="22" t="s">
        <v>8167</v>
      </c>
      <c r="R1334" s="22" t="s">
        <v>253</v>
      </c>
      <c r="S1334" s="27" t="s">
        <v>228</v>
      </c>
      <c r="T1334" s="144">
        <v>43495</v>
      </c>
      <c r="U1334" s="22" t="s">
        <v>254</v>
      </c>
      <c r="V1334" s="73" t="s">
        <v>232</v>
      </c>
      <c r="W1334" s="22" t="s">
        <v>8666</v>
      </c>
      <c r="X1334" s="45" t="s">
        <v>8667</v>
      </c>
      <c r="Y1334" s="22" t="s">
        <v>239</v>
      </c>
      <c r="Z1334" s="37">
        <v>43340</v>
      </c>
      <c r="AA1334" s="22" t="s">
        <v>243</v>
      </c>
      <c r="AB1334" s="22"/>
      <c r="AC1334" s="22" t="s">
        <v>9187</v>
      </c>
      <c r="AD1334" s="22" t="s">
        <v>237</v>
      </c>
      <c r="AE1334" s="22" t="s">
        <v>254</v>
      </c>
      <c r="AF1334" s="37">
        <v>43378</v>
      </c>
      <c r="AG1334" s="53" t="s">
        <v>9183</v>
      </c>
      <c r="AH1334" s="159" t="s">
        <v>9188</v>
      </c>
      <c r="AI1334" s="22"/>
      <c r="AJ1334" s="22"/>
      <c r="AK1334" s="22">
        <f ca="1">NETWORKDAYS(TODAY(),E1334,Table4[Tətil günləri])</f>
        <v>-126</v>
      </c>
      <c r="AL1334" s="18">
        <f t="shared" ca="1" si="41"/>
        <v>-125</v>
      </c>
    </row>
    <row r="1335" spans="1:38" ht="109.4">
      <c r="A1335" s="22">
        <v>484</v>
      </c>
      <c r="B1335" s="22" t="s">
        <v>8171</v>
      </c>
      <c r="C1335" s="36">
        <v>43339</v>
      </c>
      <c r="D1335" s="36">
        <v>43340</v>
      </c>
      <c r="E1335" s="36">
        <f>WORKDAY(D1335,10,Table4[Tətil günləri])</f>
        <v>43354</v>
      </c>
      <c r="F1335" s="22" t="str">
        <f t="shared" si="42"/>
        <v/>
      </c>
      <c r="G1335" s="22" t="s">
        <v>235</v>
      </c>
      <c r="H1335" s="22" t="s">
        <v>8169</v>
      </c>
      <c r="I1335" s="22" t="s">
        <v>8170</v>
      </c>
      <c r="J1335" s="22" t="s">
        <v>57</v>
      </c>
      <c r="K1335" s="22" t="s">
        <v>692</v>
      </c>
      <c r="L1335" s="22">
        <v>3115</v>
      </c>
      <c r="M1335" s="22" t="s">
        <v>3644</v>
      </c>
      <c r="N1335" s="56" t="s">
        <v>694</v>
      </c>
      <c r="O1335" s="56" t="s">
        <v>572</v>
      </c>
      <c r="P1335" s="78">
        <v>22727</v>
      </c>
      <c r="Q1335" s="22" t="s">
        <v>695</v>
      </c>
      <c r="R1335" s="22" t="s">
        <v>253</v>
      </c>
      <c r="S1335" s="27" t="s">
        <v>227</v>
      </c>
      <c r="T1335" s="144">
        <v>43388</v>
      </c>
      <c r="U1335" s="61" t="s">
        <v>254</v>
      </c>
      <c r="V1335" s="73" t="s">
        <v>7174</v>
      </c>
      <c r="W1335" s="22" t="s">
        <v>8294</v>
      </c>
      <c r="X1335" s="45" t="s">
        <v>8295</v>
      </c>
      <c r="Y1335" s="22" t="s">
        <v>239</v>
      </c>
      <c r="Z1335" s="37"/>
      <c r="AA1335" s="22" t="s">
        <v>243</v>
      </c>
      <c r="AB1335" s="61"/>
      <c r="AC1335" s="22"/>
      <c r="AD1335" s="22" t="s">
        <v>237</v>
      </c>
      <c r="AE1335" s="22" t="s">
        <v>254</v>
      </c>
      <c r="AF1335" s="37">
        <v>43378</v>
      </c>
      <c r="AG1335" s="53" t="s">
        <v>9183</v>
      </c>
      <c r="AH1335" s="159" t="s">
        <v>9189</v>
      </c>
      <c r="AI1335" s="22"/>
      <c r="AJ1335" s="22"/>
      <c r="AK1335" s="22">
        <f ca="1">NETWORKDAYS(TODAY(),E1335,Table4[Tətil günləri])</f>
        <v>-126</v>
      </c>
      <c r="AL1335" s="18">
        <f t="shared" ca="1" si="41"/>
        <v>-125</v>
      </c>
    </row>
    <row r="1336" spans="1:38" ht="109.4">
      <c r="A1336" s="22">
        <v>485</v>
      </c>
      <c r="B1336" s="22" t="s">
        <v>8182</v>
      </c>
      <c r="C1336" s="36">
        <v>43339</v>
      </c>
      <c r="D1336" s="36">
        <v>43341</v>
      </c>
      <c r="E1336" s="36">
        <f>WORKDAY(D1336,10,Table4[Tətil günləri])</f>
        <v>43355</v>
      </c>
      <c r="F1336" s="22" t="str">
        <f t="shared" si="42"/>
        <v/>
      </c>
      <c r="G1336" s="22" t="s">
        <v>235</v>
      </c>
      <c r="H1336" s="22" t="s">
        <v>8179</v>
      </c>
      <c r="I1336" s="22" t="s">
        <v>8180</v>
      </c>
      <c r="J1336" s="22" t="s">
        <v>57</v>
      </c>
      <c r="K1336" s="22" t="s">
        <v>4540</v>
      </c>
      <c r="L1336" s="22">
        <v>3117</v>
      </c>
      <c r="M1336" s="22" t="s">
        <v>2126</v>
      </c>
      <c r="N1336" s="22" t="s">
        <v>2127</v>
      </c>
      <c r="O1336" s="22" t="s">
        <v>424</v>
      </c>
      <c r="P1336" s="36">
        <v>29488</v>
      </c>
      <c r="Q1336" s="22" t="s">
        <v>8181</v>
      </c>
      <c r="R1336" s="22" t="s">
        <v>253</v>
      </c>
      <c r="S1336" s="27" t="s">
        <v>228</v>
      </c>
      <c r="T1336" s="105">
        <v>43401</v>
      </c>
      <c r="U1336" s="22" t="s">
        <v>941</v>
      </c>
      <c r="V1336" s="73" t="s">
        <v>232</v>
      </c>
      <c r="W1336" s="22" t="s">
        <v>8292</v>
      </c>
      <c r="X1336" s="45" t="s">
        <v>8293</v>
      </c>
      <c r="Y1336" s="22" t="s">
        <v>239</v>
      </c>
      <c r="Z1336" s="37">
        <v>43341</v>
      </c>
      <c r="AA1336" s="22" t="s">
        <v>244</v>
      </c>
      <c r="AB1336" s="22"/>
      <c r="AC1336" s="22" t="s">
        <v>8861</v>
      </c>
      <c r="AD1336" s="22" t="s">
        <v>237</v>
      </c>
      <c r="AE1336" s="22" t="s">
        <v>254</v>
      </c>
      <c r="AF1336" s="37">
        <v>43362</v>
      </c>
      <c r="AG1336" s="64" t="s">
        <v>8862</v>
      </c>
      <c r="AH1336" s="159" t="s">
        <v>7521</v>
      </c>
      <c r="AI1336" s="22"/>
      <c r="AJ1336" s="22"/>
      <c r="AK1336" s="22">
        <f ca="1">NETWORKDAYS(TODAY(),E1336,Table4[Tətil günləri])</f>
        <v>-125</v>
      </c>
      <c r="AL1336" s="18">
        <f t="shared" ca="1" si="41"/>
        <v>-124</v>
      </c>
    </row>
    <row r="1337" spans="1:38" ht="140.6">
      <c r="A1337" s="22">
        <v>486</v>
      </c>
      <c r="B1337" s="22" t="s">
        <v>8189</v>
      </c>
      <c r="C1337" s="36">
        <v>43340</v>
      </c>
      <c r="D1337" s="36">
        <v>43341</v>
      </c>
      <c r="E1337" s="36">
        <f>WORKDAY(D1337,10,Table4[Tətil günləri])</f>
        <v>43355</v>
      </c>
      <c r="F1337" s="22" t="str">
        <f t="shared" si="42"/>
        <v/>
      </c>
      <c r="G1337" s="22" t="s">
        <v>235</v>
      </c>
      <c r="H1337" s="81" t="s">
        <v>8185</v>
      </c>
      <c r="I1337" s="61" t="s">
        <v>8186</v>
      </c>
      <c r="J1337" s="61" t="s">
        <v>104</v>
      </c>
      <c r="K1337" s="61" t="s">
        <v>8187</v>
      </c>
      <c r="L1337" s="61">
        <v>3121</v>
      </c>
      <c r="M1337" s="61" t="s">
        <v>288</v>
      </c>
      <c r="N1337" s="61" t="s">
        <v>8183</v>
      </c>
      <c r="O1337" s="22" t="s">
        <v>8184</v>
      </c>
      <c r="P1337" s="36">
        <v>25231</v>
      </c>
      <c r="Q1337" s="22" t="s">
        <v>8188</v>
      </c>
      <c r="R1337" s="22" t="s">
        <v>1063</v>
      </c>
      <c r="S1337" s="22" t="s">
        <v>227</v>
      </c>
      <c r="T1337" s="22"/>
      <c r="U1337" s="22" t="s">
        <v>941</v>
      </c>
      <c r="V1337" s="73" t="s">
        <v>232</v>
      </c>
      <c r="W1337" s="22" t="s">
        <v>8290</v>
      </c>
      <c r="X1337" s="45" t="s">
        <v>8291</v>
      </c>
      <c r="Y1337" s="22" t="s">
        <v>239</v>
      </c>
      <c r="Z1337" s="37">
        <v>43343</v>
      </c>
      <c r="AA1337" s="22" t="s">
        <v>244</v>
      </c>
      <c r="AB1337" s="22"/>
      <c r="AC1337" s="22"/>
      <c r="AD1337" s="22" t="s">
        <v>238</v>
      </c>
      <c r="AE1337" s="22"/>
      <c r="AF1337" s="37">
        <v>43369</v>
      </c>
      <c r="AG1337" s="64" t="s">
        <v>9014</v>
      </c>
      <c r="AH1337" s="159" t="s">
        <v>9015</v>
      </c>
      <c r="AI1337" s="22"/>
      <c r="AJ1337" s="22"/>
      <c r="AK1337" s="22">
        <f ca="1">NETWORKDAYS(TODAY(),E1337,Table4[Tətil günləri])</f>
        <v>-125</v>
      </c>
      <c r="AL1337" s="18">
        <f t="shared" ca="1" si="41"/>
        <v>-124</v>
      </c>
    </row>
    <row r="1338" spans="1:38" ht="62.5">
      <c r="A1338" s="22">
        <v>487</v>
      </c>
      <c r="B1338" s="22" t="s">
        <v>8191</v>
      </c>
      <c r="C1338" s="36">
        <v>43340</v>
      </c>
      <c r="D1338" s="36">
        <v>43341</v>
      </c>
      <c r="E1338" s="36">
        <f>WORKDAY(D1338,10,Table4[Tətil günləri])</f>
        <v>43355</v>
      </c>
      <c r="F1338" s="22" t="str">
        <f t="shared" si="42"/>
        <v/>
      </c>
      <c r="G1338" s="22" t="s">
        <v>235</v>
      </c>
      <c r="H1338" s="26">
        <v>518106648</v>
      </c>
      <c r="I1338" s="22" t="s">
        <v>8190</v>
      </c>
      <c r="J1338" s="22" t="s">
        <v>57</v>
      </c>
      <c r="K1338" s="22" t="s">
        <v>3327</v>
      </c>
      <c r="L1338" s="22">
        <v>3151</v>
      </c>
      <c r="M1338" s="22" t="s">
        <v>333</v>
      </c>
      <c r="N1338" s="22" t="s">
        <v>3328</v>
      </c>
      <c r="O1338" s="45" t="s">
        <v>335</v>
      </c>
      <c r="P1338" s="36">
        <v>23018</v>
      </c>
      <c r="Q1338" s="22" t="s">
        <v>3329</v>
      </c>
      <c r="R1338" s="22" t="s">
        <v>1231</v>
      </c>
      <c r="S1338" s="27" t="s">
        <v>684</v>
      </c>
      <c r="T1338" s="37">
        <v>43396</v>
      </c>
      <c r="U1338" s="22" t="s">
        <v>941</v>
      </c>
      <c r="V1338" s="73" t="s">
        <v>232</v>
      </c>
      <c r="W1338" s="22" t="s">
        <v>8288</v>
      </c>
      <c r="X1338" s="45" t="s">
        <v>8289</v>
      </c>
      <c r="Y1338" s="22" t="s">
        <v>239</v>
      </c>
      <c r="Z1338" s="37">
        <v>43341</v>
      </c>
      <c r="AA1338" s="22" t="s">
        <v>244</v>
      </c>
      <c r="AB1338" s="22"/>
      <c r="AC1338" s="22" t="s">
        <v>8465</v>
      </c>
      <c r="AD1338" s="22" t="s">
        <v>237</v>
      </c>
      <c r="AE1338" s="22" t="s">
        <v>254</v>
      </c>
      <c r="AF1338" s="37">
        <v>43354</v>
      </c>
      <c r="AG1338" s="22" t="s">
        <v>8466</v>
      </c>
      <c r="AH1338" s="159" t="s">
        <v>8467</v>
      </c>
      <c r="AI1338" s="22"/>
      <c r="AJ1338" s="22"/>
      <c r="AK1338" s="22">
        <f ca="1">NETWORKDAYS(TODAY(),E1338,Table4[Tətil günləri])</f>
        <v>-125</v>
      </c>
      <c r="AL1338" s="18">
        <f t="shared" ca="1" si="41"/>
        <v>-124</v>
      </c>
    </row>
    <row r="1339" spans="1:38" ht="133.5" customHeight="1">
      <c r="A1339" s="55">
        <v>488</v>
      </c>
      <c r="B1339" s="55" t="s">
        <v>8204</v>
      </c>
      <c r="C1339" s="91">
        <v>43341</v>
      </c>
      <c r="D1339" s="36">
        <v>43342</v>
      </c>
      <c r="E1339" s="36">
        <f>WORKDAY(D1339,10,Table4[Tətil günləri])</f>
        <v>43356</v>
      </c>
      <c r="F1339" s="22" t="str">
        <f t="shared" si="42"/>
        <v/>
      </c>
      <c r="G1339" s="22" t="s">
        <v>235</v>
      </c>
      <c r="H1339" s="98">
        <v>565762808</v>
      </c>
      <c r="I1339" s="55" t="s">
        <v>8192</v>
      </c>
      <c r="J1339" s="22" t="s">
        <v>36</v>
      </c>
      <c r="K1339" s="55" t="s">
        <v>8193</v>
      </c>
      <c r="L1339" s="55" t="s">
        <v>2912</v>
      </c>
      <c r="M1339" s="55" t="s">
        <v>2913</v>
      </c>
      <c r="N1339" s="55" t="s">
        <v>509</v>
      </c>
      <c r="O1339" s="22" t="s">
        <v>253</v>
      </c>
      <c r="P1339" s="36">
        <v>28652</v>
      </c>
      <c r="Q1339" s="22" t="s">
        <v>8194</v>
      </c>
      <c r="R1339" s="22" t="s">
        <v>253</v>
      </c>
      <c r="S1339" s="27" t="s">
        <v>228</v>
      </c>
      <c r="T1339" s="144"/>
      <c r="U1339" s="22" t="s">
        <v>941</v>
      </c>
      <c r="V1339" s="73" t="s">
        <v>232</v>
      </c>
      <c r="W1339" s="22" t="s">
        <v>8280</v>
      </c>
      <c r="X1339" s="45" t="s">
        <v>8281</v>
      </c>
      <c r="Y1339" s="22" t="s">
        <v>239</v>
      </c>
      <c r="Z1339" s="37">
        <v>43341</v>
      </c>
      <c r="AA1339" s="22" t="s">
        <v>231</v>
      </c>
      <c r="AB1339" s="22"/>
      <c r="AC1339" s="55"/>
      <c r="AD1339" s="55" t="s">
        <v>237</v>
      </c>
      <c r="AE1339" s="55" t="s">
        <v>254</v>
      </c>
      <c r="AF1339" s="37">
        <v>43374</v>
      </c>
      <c r="AG1339" s="53" t="s">
        <v>9088</v>
      </c>
      <c r="AH1339" s="159" t="s">
        <v>7521</v>
      </c>
      <c r="AI1339" s="22"/>
      <c r="AJ1339" s="22"/>
      <c r="AK1339" s="22">
        <f ca="1">NETWORKDAYS(TODAY(),E1339,Table4[Tətil günləri])</f>
        <v>-124</v>
      </c>
      <c r="AL1339" s="18">
        <f t="shared" ca="1" si="41"/>
        <v>-123</v>
      </c>
    </row>
    <row r="1340" spans="1:38" ht="93.75">
      <c r="A1340" s="55">
        <v>488</v>
      </c>
      <c r="B1340" s="55" t="s">
        <v>8204</v>
      </c>
      <c r="C1340" s="91">
        <v>43341</v>
      </c>
      <c r="D1340" s="36">
        <v>43342</v>
      </c>
      <c r="E1340" s="36">
        <f>WORKDAY(D1340,10,Table4[Tətil günləri])</f>
        <v>43356</v>
      </c>
      <c r="F1340" s="22" t="str">
        <f t="shared" si="42"/>
        <v/>
      </c>
      <c r="G1340" s="22" t="s">
        <v>235</v>
      </c>
      <c r="H1340" s="73">
        <v>565808891</v>
      </c>
      <c r="I1340" s="22" t="s">
        <v>8195</v>
      </c>
      <c r="J1340" s="22" t="s">
        <v>36</v>
      </c>
      <c r="K1340" s="22" t="s">
        <v>8196</v>
      </c>
      <c r="L1340" s="22" t="s">
        <v>293</v>
      </c>
      <c r="M1340" s="22" t="s">
        <v>703</v>
      </c>
      <c r="N1340" s="22" t="s">
        <v>509</v>
      </c>
      <c r="O1340" s="22" t="s">
        <v>253</v>
      </c>
      <c r="P1340" s="36">
        <v>26547</v>
      </c>
      <c r="Q1340" s="22" t="s">
        <v>8197</v>
      </c>
      <c r="R1340" s="22" t="s">
        <v>253</v>
      </c>
      <c r="S1340" s="27" t="s">
        <v>228</v>
      </c>
      <c r="T1340" s="144"/>
      <c r="U1340" s="22" t="s">
        <v>941</v>
      </c>
      <c r="V1340" s="73" t="s">
        <v>232</v>
      </c>
      <c r="W1340" s="22" t="s">
        <v>8282</v>
      </c>
      <c r="X1340" s="45" t="s">
        <v>8283</v>
      </c>
      <c r="Y1340" s="55" t="s">
        <v>239</v>
      </c>
      <c r="Z1340" s="37">
        <v>43341</v>
      </c>
      <c r="AA1340" s="22" t="s">
        <v>231</v>
      </c>
      <c r="AB1340" s="55"/>
      <c r="AC1340" s="22" t="s">
        <v>9241</v>
      </c>
      <c r="AD1340" s="55" t="s">
        <v>237</v>
      </c>
      <c r="AE1340" s="55" t="s">
        <v>254</v>
      </c>
      <c r="AF1340" s="37">
        <v>43378</v>
      </c>
      <c r="AG1340" s="53" t="s">
        <v>9242</v>
      </c>
      <c r="AH1340" s="159" t="s">
        <v>7521</v>
      </c>
      <c r="AI1340" s="22"/>
      <c r="AJ1340" s="22"/>
      <c r="AK1340" s="22">
        <f ca="1">NETWORKDAYS(TODAY(),E1340,Table4[Tətil günləri])</f>
        <v>-124</v>
      </c>
      <c r="AL1340" s="18">
        <f t="shared" ca="1" si="41"/>
        <v>-123</v>
      </c>
    </row>
    <row r="1341" spans="1:38" ht="31.25">
      <c r="A1341" s="55">
        <v>488</v>
      </c>
      <c r="B1341" s="55" t="s">
        <v>8204</v>
      </c>
      <c r="C1341" s="91">
        <v>43341</v>
      </c>
      <c r="D1341" s="36">
        <v>43342</v>
      </c>
      <c r="E1341" s="36">
        <f>WORKDAY(D1341,10,Table4[Tətil günləri])</f>
        <v>43356</v>
      </c>
      <c r="F1341" s="22" t="str">
        <f t="shared" si="42"/>
        <v/>
      </c>
      <c r="G1341" s="22" t="s">
        <v>235</v>
      </c>
      <c r="H1341" s="73" t="s">
        <v>8198</v>
      </c>
      <c r="I1341" s="22" t="s">
        <v>8199</v>
      </c>
      <c r="J1341" s="22" t="s">
        <v>35</v>
      </c>
      <c r="K1341" s="22" t="s">
        <v>8200</v>
      </c>
      <c r="L1341" s="22" t="s">
        <v>1505</v>
      </c>
      <c r="M1341" s="22" t="s">
        <v>1506</v>
      </c>
      <c r="N1341" s="22" t="s">
        <v>509</v>
      </c>
      <c r="O1341" s="22" t="s">
        <v>253</v>
      </c>
      <c r="P1341" s="36">
        <v>25307</v>
      </c>
      <c r="Q1341" s="22" t="s">
        <v>1675</v>
      </c>
      <c r="R1341" s="22" t="s">
        <v>253</v>
      </c>
      <c r="S1341" s="27" t="s">
        <v>228</v>
      </c>
      <c r="T1341" s="130"/>
      <c r="U1341" s="22" t="s">
        <v>941</v>
      </c>
      <c r="V1341" s="73" t="s">
        <v>232</v>
      </c>
      <c r="W1341" s="22" t="s">
        <v>8284</v>
      </c>
      <c r="X1341" s="45" t="s">
        <v>8285</v>
      </c>
      <c r="Y1341" s="22" t="s">
        <v>239</v>
      </c>
      <c r="Z1341" s="37">
        <v>43342</v>
      </c>
      <c r="AA1341" s="22" t="s">
        <v>231</v>
      </c>
      <c r="AB1341" s="22"/>
      <c r="AC1341" s="22" t="s">
        <v>9087</v>
      </c>
      <c r="AD1341" s="55" t="s">
        <v>237</v>
      </c>
      <c r="AE1341" s="55" t="s">
        <v>254</v>
      </c>
      <c r="AF1341" s="37">
        <v>43374</v>
      </c>
      <c r="AG1341" s="53" t="s">
        <v>9088</v>
      </c>
      <c r="AH1341" s="159" t="s">
        <v>7521</v>
      </c>
      <c r="AI1341" s="22"/>
      <c r="AJ1341" s="22"/>
      <c r="AK1341" s="22">
        <f ca="1">NETWORKDAYS(TODAY(),E1341,Table4[Tətil günləri])</f>
        <v>-124</v>
      </c>
      <c r="AL1341" s="18">
        <f t="shared" ref="AL1341:AL1404" ca="1" si="43">IF(AK1341&gt;0,AK1341-1,AK1341+1)</f>
        <v>-123</v>
      </c>
    </row>
    <row r="1342" spans="1:38" ht="93.75">
      <c r="A1342" s="55">
        <v>488</v>
      </c>
      <c r="B1342" s="55" t="s">
        <v>8204</v>
      </c>
      <c r="C1342" s="91">
        <v>43341</v>
      </c>
      <c r="D1342" s="36">
        <v>43342</v>
      </c>
      <c r="E1342" s="36">
        <f>WORKDAY(D1342,10,Table4[Tətil günləri])</f>
        <v>43356</v>
      </c>
      <c r="F1342" s="22" t="str">
        <f t="shared" ref="F1342:F1405" si="44">IF(OR(G1342="göndərildi",G1342="ləğv olundu"),"",AL1342)</f>
        <v/>
      </c>
      <c r="G1342" s="22" t="s">
        <v>235</v>
      </c>
      <c r="H1342" s="73">
        <v>517647900</v>
      </c>
      <c r="I1342" s="22" t="s">
        <v>8201</v>
      </c>
      <c r="J1342" s="22" t="s">
        <v>57</v>
      </c>
      <c r="K1342" s="22" t="s">
        <v>8202</v>
      </c>
      <c r="L1342" s="22" t="s">
        <v>293</v>
      </c>
      <c r="M1342" s="22" t="s">
        <v>294</v>
      </c>
      <c r="N1342" s="22" t="s">
        <v>295</v>
      </c>
      <c r="O1342" s="22" t="s">
        <v>253</v>
      </c>
      <c r="P1342" s="36">
        <v>24535</v>
      </c>
      <c r="Q1342" s="22" t="s">
        <v>8203</v>
      </c>
      <c r="R1342" s="22" t="s">
        <v>253</v>
      </c>
      <c r="S1342" s="27" t="s">
        <v>228</v>
      </c>
      <c r="T1342" s="130"/>
      <c r="U1342" s="22" t="s">
        <v>941</v>
      </c>
      <c r="V1342" s="73" t="s">
        <v>232</v>
      </c>
      <c r="W1342" s="22" t="s">
        <v>8286</v>
      </c>
      <c r="X1342" s="45" t="s">
        <v>8287</v>
      </c>
      <c r="Y1342" s="22" t="s">
        <v>239</v>
      </c>
      <c r="Z1342" s="37">
        <v>43342</v>
      </c>
      <c r="AA1342" s="22" t="s">
        <v>231</v>
      </c>
      <c r="AB1342" s="22"/>
      <c r="AC1342" s="22"/>
      <c r="AD1342" s="55" t="s">
        <v>237</v>
      </c>
      <c r="AE1342" s="55" t="s">
        <v>254</v>
      </c>
      <c r="AF1342" s="37">
        <v>43374</v>
      </c>
      <c r="AG1342" s="53" t="s">
        <v>9088</v>
      </c>
      <c r="AH1342" s="159" t="s">
        <v>7521</v>
      </c>
      <c r="AI1342" s="22"/>
      <c r="AJ1342" s="22"/>
      <c r="AK1342" s="22">
        <f ca="1">NETWORKDAYS(TODAY(),E1342,Table4[Tətil günləri])</f>
        <v>-124</v>
      </c>
      <c r="AL1342" s="18">
        <f t="shared" ca="1" si="43"/>
        <v>-123</v>
      </c>
    </row>
    <row r="1343" spans="1:38" ht="93.75">
      <c r="A1343" s="22">
        <v>489</v>
      </c>
      <c r="B1343" s="22" t="s">
        <v>8221</v>
      </c>
      <c r="C1343" s="91">
        <v>43341</v>
      </c>
      <c r="D1343" s="36">
        <v>43343</v>
      </c>
      <c r="E1343" s="36">
        <f>WORKDAY(D1343,10,Table4[Tətil günləri])</f>
        <v>43357</v>
      </c>
      <c r="F1343" s="22" t="str">
        <f t="shared" si="44"/>
        <v/>
      </c>
      <c r="G1343" s="22" t="s">
        <v>235</v>
      </c>
      <c r="H1343" s="73" t="s">
        <v>8222</v>
      </c>
      <c r="I1343" s="22" t="s">
        <v>8223</v>
      </c>
      <c r="J1343" s="22" t="s">
        <v>57</v>
      </c>
      <c r="K1343" s="22" t="s">
        <v>8224</v>
      </c>
      <c r="L1343" s="22">
        <v>2145</v>
      </c>
      <c r="M1343" s="22" t="s">
        <v>8225</v>
      </c>
      <c r="N1343" s="22" t="s">
        <v>8226</v>
      </c>
      <c r="O1343" s="22" t="s">
        <v>8227</v>
      </c>
      <c r="P1343" s="36">
        <v>22255</v>
      </c>
      <c r="Q1343" s="22" t="s">
        <v>8228</v>
      </c>
      <c r="R1343" s="22" t="s">
        <v>1063</v>
      </c>
      <c r="S1343" s="27" t="s">
        <v>228</v>
      </c>
      <c r="T1343" s="130">
        <v>43410</v>
      </c>
      <c r="U1343" s="22" t="s">
        <v>254</v>
      </c>
      <c r="V1343" s="73" t="s">
        <v>232</v>
      </c>
      <c r="W1343" s="22" t="s">
        <v>8278</v>
      </c>
      <c r="X1343" s="45" t="s">
        <v>8279</v>
      </c>
      <c r="Y1343" s="22" t="s">
        <v>239</v>
      </c>
      <c r="Z1343" s="37">
        <v>43343</v>
      </c>
      <c r="AA1343" s="22" t="s">
        <v>231</v>
      </c>
      <c r="AB1343" s="22"/>
      <c r="AC1343" s="22" t="s">
        <v>8841</v>
      </c>
      <c r="AD1343" s="22" t="s">
        <v>237</v>
      </c>
      <c r="AE1343" s="22" t="s">
        <v>254</v>
      </c>
      <c r="AF1343" s="37">
        <v>43362</v>
      </c>
      <c r="AG1343" s="53" t="s">
        <v>8842</v>
      </c>
      <c r="AH1343" s="22"/>
      <c r="AI1343" s="22"/>
      <c r="AJ1343" s="22"/>
      <c r="AK1343" s="22">
        <f ca="1">NETWORKDAYS(TODAY(),E1343,Table4[Tətil günləri])</f>
        <v>-123</v>
      </c>
      <c r="AL1343" s="18">
        <f t="shared" ca="1" si="43"/>
        <v>-122</v>
      </c>
    </row>
    <row r="1344" spans="1:38" ht="171.85">
      <c r="A1344" s="22">
        <v>490</v>
      </c>
      <c r="B1344" s="22" t="s">
        <v>8232</v>
      </c>
      <c r="C1344" s="37">
        <v>43312</v>
      </c>
      <c r="D1344" s="36">
        <v>43343</v>
      </c>
      <c r="E1344" s="36">
        <f>WORKDAY(D1344,10,Table4[Tətil günləri])</f>
        <v>43357</v>
      </c>
      <c r="F1344" s="22" t="str">
        <f t="shared" si="44"/>
        <v/>
      </c>
      <c r="G1344" s="22" t="s">
        <v>235</v>
      </c>
      <c r="H1344" s="73" t="s">
        <v>8229</v>
      </c>
      <c r="I1344" s="22" t="s">
        <v>8230</v>
      </c>
      <c r="J1344" s="22" t="s">
        <v>113</v>
      </c>
      <c r="K1344" s="22" t="s">
        <v>635</v>
      </c>
      <c r="L1344" s="22">
        <v>1212</v>
      </c>
      <c r="M1344" s="22" t="s">
        <v>8231</v>
      </c>
      <c r="N1344" s="22" t="s">
        <v>3781</v>
      </c>
      <c r="O1344" s="22" t="s">
        <v>3782</v>
      </c>
      <c r="P1344" s="36">
        <v>29174</v>
      </c>
      <c r="Q1344" s="22" t="s">
        <v>4159</v>
      </c>
      <c r="R1344" s="22" t="s">
        <v>7100</v>
      </c>
      <c r="S1344" s="22" t="s">
        <v>227</v>
      </c>
      <c r="T1344" s="22" t="s">
        <v>544</v>
      </c>
      <c r="U1344" s="22" t="s">
        <v>254</v>
      </c>
      <c r="V1344" s="73" t="s">
        <v>232</v>
      </c>
      <c r="W1344" s="22" t="s">
        <v>8276</v>
      </c>
      <c r="X1344" s="45" t="s">
        <v>8277</v>
      </c>
      <c r="Y1344" s="22" t="s">
        <v>239</v>
      </c>
      <c r="Z1344" s="37">
        <v>43346</v>
      </c>
      <c r="AA1344" s="22" t="s">
        <v>231</v>
      </c>
      <c r="AB1344" s="22"/>
      <c r="AC1344" s="22"/>
      <c r="AD1344" s="22" t="s">
        <v>237</v>
      </c>
      <c r="AE1344" s="22" t="s">
        <v>254</v>
      </c>
      <c r="AF1344" s="37">
        <v>43416</v>
      </c>
      <c r="AG1344" s="53" t="s">
        <v>10570</v>
      </c>
      <c r="AH1344" s="159" t="s">
        <v>10571</v>
      </c>
      <c r="AI1344" s="22"/>
      <c r="AJ1344" s="22"/>
      <c r="AK1344" s="22">
        <f ca="1">NETWORKDAYS(TODAY(),E1344,Table4[Tətil günləri])</f>
        <v>-123</v>
      </c>
      <c r="AL1344" s="18">
        <f t="shared" ca="1" si="43"/>
        <v>-122</v>
      </c>
    </row>
    <row r="1345" spans="1:38" ht="140.6">
      <c r="A1345" s="22">
        <v>491</v>
      </c>
      <c r="B1345" s="22"/>
      <c r="C1345" s="36">
        <v>43343</v>
      </c>
      <c r="D1345" s="36">
        <v>43343</v>
      </c>
      <c r="E1345" s="36">
        <f>WORKDAY(D1345,10,Table4[Tətil günləri])</f>
        <v>43357</v>
      </c>
      <c r="F1345" s="22" t="str">
        <f t="shared" si="44"/>
        <v/>
      </c>
      <c r="G1345" s="22" t="s">
        <v>235</v>
      </c>
      <c r="H1345" s="73">
        <v>507828615</v>
      </c>
      <c r="I1345" s="22" t="s">
        <v>8233</v>
      </c>
      <c r="J1345" s="22" t="s">
        <v>57</v>
      </c>
      <c r="K1345" s="22" t="s">
        <v>8234</v>
      </c>
      <c r="L1345" s="22">
        <v>3112</v>
      </c>
      <c r="M1345" s="22" t="s">
        <v>814</v>
      </c>
      <c r="N1345" s="22" t="s">
        <v>2833</v>
      </c>
      <c r="O1345" s="22" t="s">
        <v>1061</v>
      </c>
      <c r="P1345" s="36">
        <v>24329</v>
      </c>
      <c r="Q1345" s="22" t="s">
        <v>8235</v>
      </c>
      <c r="R1345" s="73" t="s">
        <v>1063</v>
      </c>
      <c r="S1345" s="22" t="s">
        <v>227</v>
      </c>
      <c r="T1345" s="22"/>
      <c r="U1345" s="22" t="s">
        <v>254</v>
      </c>
      <c r="V1345" s="73" t="s">
        <v>232</v>
      </c>
      <c r="W1345" s="22" t="s">
        <v>8270</v>
      </c>
      <c r="X1345" s="45" t="s">
        <v>8271</v>
      </c>
      <c r="Y1345" s="22" t="s">
        <v>239</v>
      </c>
      <c r="Z1345" s="37">
        <v>43346</v>
      </c>
      <c r="AA1345" s="22" t="s">
        <v>231</v>
      </c>
      <c r="AB1345" s="22"/>
      <c r="AC1345" s="22"/>
      <c r="AD1345" s="22" t="s">
        <v>237</v>
      </c>
      <c r="AE1345" s="22" t="s">
        <v>254</v>
      </c>
      <c r="AF1345" s="37">
        <v>43356</v>
      </c>
      <c r="AG1345" s="64" t="s">
        <v>8610</v>
      </c>
      <c r="AH1345" s="159" t="s">
        <v>8611</v>
      </c>
      <c r="AI1345" s="22"/>
      <c r="AJ1345" s="22"/>
      <c r="AK1345" s="22">
        <f ca="1">NETWORKDAYS(TODAY(),E1345,Table4[Tətil günləri])</f>
        <v>-123</v>
      </c>
      <c r="AL1345" s="18">
        <f t="shared" ca="1" si="43"/>
        <v>-122</v>
      </c>
    </row>
    <row r="1346" spans="1:38" ht="122.95" customHeight="1">
      <c r="A1346" s="22">
        <v>492</v>
      </c>
      <c r="B1346" s="22" t="s">
        <v>8242</v>
      </c>
      <c r="C1346" s="36">
        <v>43343</v>
      </c>
      <c r="D1346" s="36">
        <v>43343</v>
      </c>
      <c r="E1346" s="36">
        <f>WORKDAY(D1346,10,Table4[Tətil günləri])</f>
        <v>43357</v>
      </c>
      <c r="F1346" s="22" t="str">
        <f t="shared" si="44"/>
        <v/>
      </c>
      <c r="G1346" s="22" t="s">
        <v>235</v>
      </c>
      <c r="H1346" s="73" t="s">
        <v>8236</v>
      </c>
      <c r="I1346" s="22" t="s">
        <v>8237</v>
      </c>
      <c r="J1346" s="22" t="s">
        <v>57</v>
      </c>
      <c r="K1346" s="22" t="s">
        <v>8238</v>
      </c>
      <c r="L1346" s="22">
        <v>2424</v>
      </c>
      <c r="M1346" s="22" t="s">
        <v>4858</v>
      </c>
      <c r="N1346" s="22" t="s">
        <v>334</v>
      </c>
      <c r="O1346" s="22" t="s">
        <v>335</v>
      </c>
      <c r="P1346" s="36">
        <v>20753</v>
      </c>
      <c r="Q1346" s="22" t="s">
        <v>8239</v>
      </c>
      <c r="R1346" s="73" t="s">
        <v>253</v>
      </c>
      <c r="S1346" s="22" t="s">
        <v>228</v>
      </c>
      <c r="T1346" s="22">
        <v>43390</v>
      </c>
      <c r="U1346" s="22" t="s">
        <v>254</v>
      </c>
      <c r="V1346" s="73" t="s">
        <v>232</v>
      </c>
      <c r="W1346" s="22" t="s">
        <v>8245</v>
      </c>
      <c r="X1346" s="45" t="s">
        <v>8246</v>
      </c>
      <c r="Y1346" s="22" t="s">
        <v>239</v>
      </c>
      <c r="Z1346" s="37">
        <v>43343</v>
      </c>
      <c r="AA1346" s="22" t="s">
        <v>244</v>
      </c>
      <c r="AB1346" s="22"/>
      <c r="AC1346" s="22"/>
      <c r="AD1346" s="22" t="s">
        <v>237</v>
      </c>
      <c r="AE1346" s="22" t="s">
        <v>254</v>
      </c>
      <c r="AF1346" s="37">
        <v>43360</v>
      </c>
      <c r="AG1346" s="64" t="s">
        <v>8803</v>
      </c>
      <c r="AH1346" s="159" t="s">
        <v>8804</v>
      </c>
      <c r="AI1346" s="22"/>
      <c r="AJ1346" s="22"/>
      <c r="AK1346" s="22">
        <f ca="1">NETWORKDAYS(TODAY(),E1346,Table4[Tətil günləri])</f>
        <v>-123</v>
      </c>
      <c r="AL1346" s="18">
        <f t="shared" ca="1" si="43"/>
        <v>-122</v>
      </c>
    </row>
    <row r="1347" spans="1:38" ht="78.150000000000006">
      <c r="A1347" s="22">
        <v>492</v>
      </c>
      <c r="B1347" s="22" t="s">
        <v>8242</v>
      </c>
      <c r="C1347" s="36">
        <v>43343</v>
      </c>
      <c r="D1347" s="36">
        <v>43343</v>
      </c>
      <c r="E1347" s="36">
        <f>WORKDAY(D1347,10,Table4[Tətil günləri])</f>
        <v>43357</v>
      </c>
      <c r="F1347" s="22" t="str">
        <f t="shared" si="44"/>
        <v/>
      </c>
      <c r="G1347" s="22" t="s">
        <v>235</v>
      </c>
      <c r="H1347" s="73" t="s">
        <v>8240</v>
      </c>
      <c r="I1347" s="22" t="s">
        <v>8241</v>
      </c>
      <c r="J1347" s="22" t="s">
        <v>57</v>
      </c>
      <c r="K1347" s="22" t="s">
        <v>7041</v>
      </c>
      <c r="L1347" s="22">
        <v>3151</v>
      </c>
      <c r="M1347" s="22" t="s">
        <v>7042</v>
      </c>
      <c r="N1347" s="22" t="s">
        <v>334</v>
      </c>
      <c r="O1347" s="22" t="s">
        <v>335</v>
      </c>
      <c r="P1347" s="36">
        <v>30032</v>
      </c>
      <c r="Q1347" s="22" t="s">
        <v>7043</v>
      </c>
      <c r="R1347" s="73" t="s">
        <v>253</v>
      </c>
      <c r="S1347" s="22" t="s">
        <v>684</v>
      </c>
      <c r="T1347" s="22">
        <v>43374</v>
      </c>
      <c r="U1347" s="22" t="s">
        <v>254</v>
      </c>
      <c r="V1347" s="73" t="s">
        <v>232</v>
      </c>
      <c r="W1347" s="22" t="s">
        <v>8243</v>
      </c>
      <c r="X1347" s="45" t="s">
        <v>8244</v>
      </c>
      <c r="Y1347" s="22" t="s">
        <v>239</v>
      </c>
      <c r="Z1347" s="37">
        <v>43343</v>
      </c>
      <c r="AA1347" s="22" t="s">
        <v>244</v>
      </c>
      <c r="AB1347" s="22"/>
      <c r="AC1347" s="22"/>
      <c r="AD1347" s="22" t="s">
        <v>237</v>
      </c>
      <c r="AE1347" s="22" t="s">
        <v>865</v>
      </c>
      <c r="AF1347" s="37">
        <v>43347</v>
      </c>
      <c r="AG1347" s="53" t="s">
        <v>8328</v>
      </c>
      <c r="AH1347" s="159" t="s">
        <v>8330</v>
      </c>
      <c r="AI1347" s="22"/>
      <c r="AJ1347" s="22"/>
      <c r="AK1347" s="22">
        <f ca="1">NETWORKDAYS(TODAY(),E1347,Table4[Tətil günləri])</f>
        <v>-123</v>
      </c>
      <c r="AL1347" s="18">
        <f t="shared" ca="1" si="43"/>
        <v>-122</v>
      </c>
    </row>
    <row r="1348" spans="1:38" ht="95.95" customHeight="1">
      <c r="A1348" s="22">
        <v>493</v>
      </c>
      <c r="B1348" s="22" t="s">
        <v>8253</v>
      </c>
      <c r="C1348" s="36">
        <v>43343</v>
      </c>
      <c r="D1348" s="36">
        <v>43343</v>
      </c>
      <c r="E1348" s="36">
        <f>WORKDAY(D1348,10,Table4[Tətil günləri])</f>
        <v>43357</v>
      </c>
      <c r="F1348" s="22" t="str">
        <f t="shared" si="44"/>
        <v/>
      </c>
      <c r="G1348" s="22" t="s">
        <v>235</v>
      </c>
      <c r="H1348" s="73">
        <v>505009229</v>
      </c>
      <c r="I1348" s="22" t="s">
        <v>8247</v>
      </c>
      <c r="J1348" s="22" t="s">
        <v>57</v>
      </c>
      <c r="K1348" s="22" t="s">
        <v>8248</v>
      </c>
      <c r="L1348" s="22" t="s">
        <v>299</v>
      </c>
      <c r="M1348" s="22" t="s">
        <v>300</v>
      </c>
      <c r="N1348" s="22" t="s">
        <v>295</v>
      </c>
      <c r="O1348" s="22" t="s">
        <v>301</v>
      </c>
      <c r="P1348" s="36">
        <v>21938</v>
      </c>
      <c r="Q1348" s="22" t="s">
        <v>8249</v>
      </c>
      <c r="R1348" s="73" t="s">
        <v>253</v>
      </c>
      <c r="S1348" s="27" t="s">
        <v>228</v>
      </c>
      <c r="T1348" s="101">
        <v>43464</v>
      </c>
      <c r="U1348" s="22" t="s">
        <v>254</v>
      </c>
      <c r="V1348" s="73" t="s">
        <v>232</v>
      </c>
      <c r="W1348" s="22" t="s">
        <v>8272</v>
      </c>
      <c r="X1348" s="277" t="s">
        <v>8273</v>
      </c>
      <c r="Y1348" s="197" t="s">
        <v>239</v>
      </c>
      <c r="Z1348" s="37">
        <v>43346</v>
      </c>
      <c r="AA1348" s="22" t="s">
        <v>243</v>
      </c>
      <c r="AB1348" s="22"/>
      <c r="AC1348" s="22" t="s">
        <v>7519</v>
      </c>
      <c r="AD1348" s="22" t="s">
        <v>237</v>
      </c>
      <c r="AE1348" s="22" t="s">
        <v>254</v>
      </c>
      <c r="AF1348" s="37">
        <v>43356</v>
      </c>
      <c r="AG1348" s="53" t="s">
        <v>8605</v>
      </c>
      <c r="AH1348" s="22" t="s">
        <v>8606</v>
      </c>
      <c r="AI1348" s="22"/>
      <c r="AJ1348" s="22"/>
      <c r="AK1348" s="22">
        <f ca="1">NETWORKDAYS(TODAY(),E1348,Table4[Tətil günləri])</f>
        <v>-123</v>
      </c>
      <c r="AL1348" s="18">
        <f t="shared" ca="1" si="43"/>
        <v>-122</v>
      </c>
    </row>
    <row r="1349" spans="1:38" ht="75.25" customHeight="1">
      <c r="A1349" s="22">
        <v>493</v>
      </c>
      <c r="B1349" s="22" t="s">
        <v>8253</v>
      </c>
      <c r="C1349" s="36">
        <v>43343</v>
      </c>
      <c r="D1349" s="36">
        <v>43343</v>
      </c>
      <c r="E1349" s="36">
        <f>WORKDAY(D1349,10,Table4[Tətil günləri])</f>
        <v>43357</v>
      </c>
      <c r="F1349" s="22" t="str">
        <f t="shared" si="44"/>
        <v/>
      </c>
      <c r="G1349" s="22" t="s">
        <v>235</v>
      </c>
      <c r="H1349" s="73">
        <v>511290583</v>
      </c>
      <c r="I1349" s="22" t="s">
        <v>8250</v>
      </c>
      <c r="J1349" s="22" t="s">
        <v>57</v>
      </c>
      <c r="K1349" s="22" t="s">
        <v>8251</v>
      </c>
      <c r="L1349" s="22" t="s">
        <v>299</v>
      </c>
      <c r="M1349" s="22" t="s">
        <v>300</v>
      </c>
      <c r="N1349" s="22" t="s">
        <v>295</v>
      </c>
      <c r="O1349" s="22" t="s">
        <v>301</v>
      </c>
      <c r="P1349" s="36">
        <v>18345</v>
      </c>
      <c r="Q1349" s="22" t="s">
        <v>8252</v>
      </c>
      <c r="R1349" s="73" t="s">
        <v>253</v>
      </c>
      <c r="S1349" s="27" t="s">
        <v>228</v>
      </c>
      <c r="T1349" s="101">
        <v>43464</v>
      </c>
      <c r="U1349" s="22" t="s">
        <v>254</v>
      </c>
      <c r="V1349" s="73" t="s">
        <v>232</v>
      </c>
      <c r="W1349" s="22" t="s">
        <v>8274</v>
      </c>
      <c r="X1349" s="277" t="s">
        <v>8275</v>
      </c>
      <c r="Y1349" s="197" t="s">
        <v>239</v>
      </c>
      <c r="Z1349" s="37">
        <v>43346</v>
      </c>
      <c r="AA1349" s="22" t="s">
        <v>243</v>
      </c>
      <c r="AB1349" s="22"/>
      <c r="AC1349" s="22" t="s">
        <v>7519</v>
      </c>
      <c r="AD1349" s="22" t="s">
        <v>237</v>
      </c>
      <c r="AE1349" s="22" t="s">
        <v>254</v>
      </c>
      <c r="AF1349" s="37">
        <v>43356</v>
      </c>
      <c r="AG1349" s="53" t="s">
        <v>8605</v>
      </c>
      <c r="AH1349" s="22" t="s">
        <v>8606</v>
      </c>
      <c r="AI1349" s="22"/>
      <c r="AJ1349" s="22"/>
      <c r="AK1349" s="22">
        <f ca="1">NETWORKDAYS(TODAY(),E1349,Table4[Tətil günləri])</f>
        <v>-123</v>
      </c>
      <c r="AL1349" s="18">
        <f t="shared" ca="1" si="43"/>
        <v>-122</v>
      </c>
    </row>
    <row r="1350" spans="1:38" ht="62.5">
      <c r="A1350" s="22">
        <v>494</v>
      </c>
      <c r="B1350" s="22" t="s">
        <v>8360</v>
      </c>
      <c r="C1350" s="36">
        <v>43348</v>
      </c>
      <c r="D1350" s="36">
        <v>43348</v>
      </c>
      <c r="E1350" s="36">
        <f>WORKDAY(D1350,10,Table4[Tətil günləri])</f>
        <v>43362</v>
      </c>
      <c r="F1350" s="22" t="str">
        <f t="shared" si="44"/>
        <v/>
      </c>
      <c r="G1350" s="22" t="s">
        <v>235</v>
      </c>
      <c r="H1350" s="73">
        <v>518317980</v>
      </c>
      <c r="I1350" s="22" t="s">
        <v>8254</v>
      </c>
      <c r="J1350" s="22" t="s">
        <v>57</v>
      </c>
      <c r="K1350" s="22" t="s">
        <v>8255</v>
      </c>
      <c r="L1350" s="22">
        <v>2144</v>
      </c>
      <c r="M1350" s="22" t="s">
        <v>8256</v>
      </c>
      <c r="N1350" s="22" t="s">
        <v>8257</v>
      </c>
      <c r="O1350" s="22" t="s">
        <v>8258</v>
      </c>
      <c r="P1350" s="36">
        <v>23055</v>
      </c>
      <c r="Q1350" s="22" t="s">
        <v>8259</v>
      </c>
      <c r="R1350" s="73" t="s">
        <v>253</v>
      </c>
      <c r="S1350" s="27" t="s">
        <v>227</v>
      </c>
      <c r="T1350" s="101" t="s">
        <v>544</v>
      </c>
      <c r="U1350" s="22" t="s">
        <v>254</v>
      </c>
      <c r="V1350" s="73" t="s">
        <v>232</v>
      </c>
      <c r="W1350" s="22" t="s">
        <v>8361</v>
      </c>
      <c r="X1350" s="45" t="s">
        <v>8362</v>
      </c>
      <c r="Y1350" s="22" t="s">
        <v>239</v>
      </c>
      <c r="Z1350" s="37">
        <v>43348</v>
      </c>
      <c r="AA1350" s="22" t="s">
        <v>243</v>
      </c>
      <c r="AB1350" s="22"/>
      <c r="AC1350" s="22"/>
      <c r="AD1350" s="22" t="s">
        <v>237</v>
      </c>
      <c r="AE1350" s="22" t="s">
        <v>254</v>
      </c>
      <c r="AF1350" s="37">
        <v>43348</v>
      </c>
      <c r="AG1350" s="53" t="s">
        <v>8383</v>
      </c>
      <c r="AH1350" s="22" t="s">
        <v>8384</v>
      </c>
      <c r="AI1350" s="22"/>
      <c r="AJ1350" s="22"/>
      <c r="AK1350" s="22">
        <f ca="1">NETWORKDAYS(TODAY(),E1350,Table4[Tətil günləri])</f>
        <v>-120</v>
      </c>
      <c r="AL1350" s="18">
        <f t="shared" ca="1" si="43"/>
        <v>-119</v>
      </c>
    </row>
    <row r="1351" spans="1:38" ht="62.5">
      <c r="A1351" s="22">
        <v>494</v>
      </c>
      <c r="B1351" s="22" t="s">
        <v>8360</v>
      </c>
      <c r="C1351" s="36">
        <v>43348</v>
      </c>
      <c r="D1351" s="36">
        <v>43348</v>
      </c>
      <c r="E1351" s="36">
        <f>WORKDAY(D1351,10,Table4[Tətil günləri])</f>
        <v>43362</v>
      </c>
      <c r="F1351" s="22" t="str">
        <f t="shared" si="44"/>
        <v/>
      </c>
      <c r="G1351" s="22" t="s">
        <v>235</v>
      </c>
      <c r="H1351" s="73">
        <v>537870586</v>
      </c>
      <c r="I1351" s="22" t="s">
        <v>8260</v>
      </c>
      <c r="J1351" s="22" t="s">
        <v>57</v>
      </c>
      <c r="K1351" s="22" t="s">
        <v>8255</v>
      </c>
      <c r="L1351" s="22">
        <v>2144</v>
      </c>
      <c r="M1351" s="22" t="s">
        <v>8256</v>
      </c>
      <c r="N1351" s="22" t="s">
        <v>8261</v>
      </c>
      <c r="O1351" s="22" t="s">
        <v>8258</v>
      </c>
      <c r="P1351" s="36">
        <v>32929</v>
      </c>
      <c r="Q1351" s="22" t="s">
        <v>8259</v>
      </c>
      <c r="R1351" s="73" t="s">
        <v>253</v>
      </c>
      <c r="S1351" s="27" t="s">
        <v>227</v>
      </c>
      <c r="T1351" s="101" t="s">
        <v>544</v>
      </c>
      <c r="U1351" s="22" t="s">
        <v>254</v>
      </c>
      <c r="V1351" s="73" t="s">
        <v>232</v>
      </c>
      <c r="W1351" s="22" t="s">
        <v>8363</v>
      </c>
      <c r="X1351" s="45" t="s">
        <v>8364</v>
      </c>
      <c r="Y1351" s="22" t="s">
        <v>239</v>
      </c>
      <c r="Z1351" s="37">
        <v>43348</v>
      </c>
      <c r="AA1351" s="22" t="s">
        <v>243</v>
      </c>
      <c r="AB1351" s="22"/>
      <c r="AC1351" s="22"/>
      <c r="AD1351" s="22" t="s">
        <v>237</v>
      </c>
      <c r="AE1351" s="22" t="s">
        <v>254</v>
      </c>
      <c r="AF1351" s="37">
        <v>43348</v>
      </c>
      <c r="AG1351" s="53" t="s">
        <v>8383</v>
      </c>
      <c r="AH1351" s="22" t="s">
        <v>8384</v>
      </c>
      <c r="AI1351" s="22"/>
      <c r="AJ1351" s="22"/>
      <c r="AK1351" s="22">
        <f ca="1">NETWORKDAYS(TODAY(),E1351,Table4[Tətil günləri])</f>
        <v>-120</v>
      </c>
      <c r="AL1351" s="18">
        <f t="shared" ca="1" si="43"/>
        <v>-119</v>
      </c>
    </row>
    <row r="1352" spans="1:38" ht="62.5">
      <c r="A1352" s="22">
        <v>494</v>
      </c>
      <c r="B1352" s="22" t="s">
        <v>8360</v>
      </c>
      <c r="C1352" s="36">
        <v>43348</v>
      </c>
      <c r="D1352" s="36">
        <v>43348</v>
      </c>
      <c r="E1352" s="36">
        <f>WORKDAY(D1352,10,Table4[Tətil günləri])</f>
        <v>43362</v>
      </c>
      <c r="F1352" s="22" t="str">
        <f t="shared" si="44"/>
        <v/>
      </c>
      <c r="G1352" s="22" t="s">
        <v>235</v>
      </c>
      <c r="H1352" s="73">
        <v>531954505</v>
      </c>
      <c r="I1352" s="22" t="s">
        <v>8262</v>
      </c>
      <c r="J1352" s="22" t="s">
        <v>57</v>
      </c>
      <c r="K1352" s="22" t="s">
        <v>8255</v>
      </c>
      <c r="L1352" s="22">
        <v>2144</v>
      </c>
      <c r="M1352" s="22" t="s">
        <v>8256</v>
      </c>
      <c r="N1352" s="22" t="s">
        <v>8263</v>
      </c>
      <c r="O1352" s="22" t="s">
        <v>8258</v>
      </c>
      <c r="P1352" s="36">
        <v>26578</v>
      </c>
      <c r="Q1352" s="22" t="s">
        <v>8259</v>
      </c>
      <c r="R1352" s="73" t="s">
        <v>253</v>
      </c>
      <c r="S1352" s="27" t="s">
        <v>227</v>
      </c>
      <c r="T1352" s="101" t="s">
        <v>544</v>
      </c>
      <c r="U1352" s="22" t="s">
        <v>254</v>
      </c>
      <c r="V1352" s="73" t="s">
        <v>232</v>
      </c>
      <c r="W1352" s="22" t="s">
        <v>8365</v>
      </c>
      <c r="X1352" s="45" t="s">
        <v>8366</v>
      </c>
      <c r="Y1352" s="22" t="s">
        <v>239</v>
      </c>
      <c r="Z1352" s="37">
        <v>43348</v>
      </c>
      <c r="AA1352" s="22" t="s">
        <v>243</v>
      </c>
      <c r="AB1352" s="22"/>
      <c r="AC1352" s="22"/>
      <c r="AD1352" s="22" t="s">
        <v>237</v>
      </c>
      <c r="AE1352" s="22" t="s">
        <v>254</v>
      </c>
      <c r="AF1352" s="37">
        <v>43348</v>
      </c>
      <c r="AG1352" s="53" t="s">
        <v>8383</v>
      </c>
      <c r="AH1352" s="22" t="s">
        <v>8384</v>
      </c>
      <c r="AI1352" s="22"/>
      <c r="AJ1352" s="22"/>
      <c r="AK1352" s="22">
        <f ca="1">NETWORKDAYS(TODAY(),E1352,Table4[Tətil günləri])</f>
        <v>-120</v>
      </c>
      <c r="AL1352" s="18">
        <f t="shared" ca="1" si="43"/>
        <v>-119</v>
      </c>
    </row>
    <row r="1353" spans="1:38" ht="156.25">
      <c r="A1353" s="22">
        <v>495</v>
      </c>
      <c r="B1353" s="22" t="s">
        <v>8264</v>
      </c>
      <c r="C1353" s="36">
        <v>43346</v>
      </c>
      <c r="D1353" s="36">
        <v>43346</v>
      </c>
      <c r="E1353" s="36">
        <f>WORKDAY(D1353,10,Table4[Tətil günləri])</f>
        <v>43360</v>
      </c>
      <c r="F1353" s="22" t="str">
        <f t="shared" si="44"/>
        <v/>
      </c>
      <c r="G1353" s="22" t="s">
        <v>235</v>
      </c>
      <c r="H1353" s="73">
        <v>99237461</v>
      </c>
      <c r="I1353" s="22" t="s">
        <v>8265</v>
      </c>
      <c r="J1353" s="22" t="s">
        <v>57</v>
      </c>
      <c r="K1353" s="22" t="s">
        <v>8266</v>
      </c>
      <c r="L1353" s="22">
        <v>2512</v>
      </c>
      <c r="M1353" s="22" t="s">
        <v>249</v>
      </c>
      <c r="N1353" s="22" t="s">
        <v>7964</v>
      </c>
      <c r="O1353" s="22" t="s">
        <v>251</v>
      </c>
      <c r="P1353" s="36">
        <v>24903</v>
      </c>
      <c r="Q1353" s="22" t="s">
        <v>8267</v>
      </c>
      <c r="R1353" s="73" t="s">
        <v>253</v>
      </c>
      <c r="S1353" s="27" t="s">
        <v>228</v>
      </c>
      <c r="T1353" s="101">
        <v>43405</v>
      </c>
      <c r="U1353" s="22" t="s">
        <v>254</v>
      </c>
      <c r="V1353" s="73" t="s">
        <v>232</v>
      </c>
      <c r="W1353" s="22" t="s">
        <v>8268</v>
      </c>
      <c r="X1353" s="45" t="s">
        <v>8269</v>
      </c>
      <c r="Y1353" s="22" t="s">
        <v>239</v>
      </c>
      <c r="Z1353" s="37">
        <v>43346</v>
      </c>
      <c r="AA1353" s="22" t="s">
        <v>243</v>
      </c>
      <c r="AB1353" s="22"/>
      <c r="AC1353" s="22"/>
      <c r="AD1353" s="22" t="s">
        <v>237</v>
      </c>
      <c r="AE1353" s="22" t="s">
        <v>254</v>
      </c>
      <c r="AF1353" s="37">
        <v>43355</v>
      </c>
      <c r="AG1353" s="53" t="s">
        <v>8559</v>
      </c>
      <c r="AH1353" s="22" t="s">
        <v>8560</v>
      </c>
      <c r="AI1353" s="22"/>
      <c r="AJ1353" s="22"/>
      <c r="AK1353" s="22">
        <f ca="1">NETWORKDAYS(TODAY(),E1353,Table4[Tətil günləri])</f>
        <v>-122</v>
      </c>
      <c r="AL1353" s="18">
        <f t="shared" ca="1" si="43"/>
        <v>-121</v>
      </c>
    </row>
    <row r="1354" spans="1:38" s="77" customFormat="1" ht="171.85">
      <c r="A1354" s="76">
        <v>496</v>
      </c>
      <c r="B1354" s="76" t="s">
        <v>8317</v>
      </c>
      <c r="C1354" s="128">
        <v>43311</v>
      </c>
      <c r="D1354" s="281">
        <v>43347</v>
      </c>
      <c r="E1354" s="281">
        <f>WORKDAY(D1354,10,Table4[Tətil günləri])</f>
        <v>43361</v>
      </c>
      <c r="F1354" s="76" t="str">
        <f t="shared" si="44"/>
        <v/>
      </c>
      <c r="G1354" s="76" t="s">
        <v>235</v>
      </c>
      <c r="H1354" s="100">
        <v>544227586</v>
      </c>
      <c r="I1354" s="76" t="s">
        <v>8318</v>
      </c>
      <c r="J1354" s="76" t="s">
        <v>57</v>
      </c>
      <c r="K1354" s="76" t="s">
        <v>8319</v>
      </c>
      <c r="L1354" s="76">
        <v>1211</v>
      </c>
      <c r="M1354" s="76" t="s">
        <v>646</v>
      </c>
      <c r="N1354" s="76" t="s">
        <v>8320</v>
      </c>
      <c r="O1354" s="76" t="s">
        <v>551</v>
      </c>
      <c r="P1354" s="281">
        <v>29081</v>
      </c>
      <c r="Q1354" s="76" t="s">
        <v>8321</v>
      </c>
      <c r="R1354" s="100" t="s">
        <v>775</v>
      </c>
      <c r="S1354" s="282" t="s">
        <v>227</v>
      </c>
      <c r="T1354" s="283"/>
      <c r="U1354" s="22" t="s">
        <v>254</v>
      </c>
      <c r="V1354" s="100" t="s">
        <v>232</v>
      </c>
      <c r="W1354" s="76" t="s">
        <v>9504</v>
      </c>
      <c r="X1354" s="90" t="s">
        <v>9505</v>
      </c>
      <c r="Y1354" s="76" t="s">
        <v>239</v>
      </c>
      <c r="Z1354" s="128">
        <v>43391</v>
      </c>
      <c r="AA1354" s="76" t="s">
        <v>229</v>
      </c>
      <c r="AB1354" s="76"/>
      <c r="AC1354" s="76" t="s">
        <v>10084</v>
      </c>
      <c r="AD1354" s="76" t="s">
        <v>237</v>
      </c>
      <c r="AE1354" s="76" t="s">
        <v>254</v>
      </c>
      <c r="AF1354" s="128" t="s">
        <v>10085</v>
      </c>
      <c r="AG1354" s="284" t="s">
        <v>10086</v>
      </c>
      <c r="AH1354" s="176" t="s">
        <v>10087</v>
      </c>
      <c r="AI1354" s="76"/>
      <c r="AJ1354" s="76"/>
      <c r="AK1354" s="76">
        <f ca="1">NETWORKDAYS(TODAY(),E1354,Table4[Tətil günləri])</f>
        <v>-121</v>
      </c>
      <c r="AL1354" s="285">
        <f t="shared" ca="1" si="43"/>
        <v>-120</v>
      </c>
    </row>
    <row r="1355" spans="1:38" ht="78.150000000000006">
      <c r="A1355" s="22">
        <v>497</v>
      </c>
      <c r="B1355" s="22" t="s">
        <v>8333</v>
      </c>
      <c r="C1355" s="36">
        <v>43307</v>
      </c>
      <c r="D1355" s="36">
        <v>43348</v>
      </c>
      <c r="E1355" s="36">
        <f>WORKDAY(D1355,10,Table4[Tətil günləri])</f>
        <v>43362</v>
      </c>
      <c r="F1355" s="22" t="str">
        <f t="shared" si="44"/>
        <v/>
      </c>
      <c r="G1355" s="22" t="s">
        <v>236</v>
      </c>
      <c r="H1355" s="73" t="s">
        <v>8331</v>
      </c>
      <c r="I1355" s="22" t="s">
        <v>8332</v>
      </c>
      <c r="J1355" s="22" t="s">
        <v>57</v>
      </c>
      <c r="K1355" s="22" t="s">
        <v>1540</v>
      </c>
      <c r="L1355" s="22">
        <v>3117</v>
      </c>
      <c r="M1355" s="22" t="s">
        <v>1039</v>
      </c>
      <c r="N1355" s="22" t="s">
        <v>571</v>
      </c>
      <c r="O1355" s="22" t="s">
        <v>572</v>
      </c>
      <c r="P1355" s="36">
        <v>28191</v>
      </c>
      <c r="Q1355" s="22" t="s">
        <v>1541</v>
      </c>
      <c r="R1355" s="73" t="s">
        <v>253</v>
      </c>
      <c r="S1355" s="27" t="s">
        <v>227</v>
      </c>
      <c r="T1355" s="101"/>
      <c r="U1355" s="22" t="s">
        <v>254</v>
      </c>
      <c r="V1355" s="73" t="s">
        <v>232</v>
      </c>
      <c r="W1355" s="22" t="s">
        <v>8349</v>
      </c>
      <c r="X1355" s="45" t="s">
        <v>8350</v>
      </c>
      <c r="Y1355" s="22" t="s">
        <v>239</v>
      </c>
      <c r="Z1355" s="37">
        <v>43348</v>
      </c>
      <c r="AA1355" s="22"/>
      <c r="AB1355" s="22"/>
      <c r="AC1355" s="22"/>
      <c r="AD1355" s="22"/>
      <c r="AE1355" s="22"/>
      <c r="AF1355" s="37"/>
      <c r="AG1355" s="64"/>
      <c r="AH1355" s="159"/>
      <c r="AI1355" s="22"/>
      <c r="AJ1355" s="22"/>
      <c r="AK1355" s="22">
        <f ca="1">NETWORKDAYS(TODAY(),E1355,Table4[Tətil günləri])</f>
        <v>-120</v>
      </c>
      <c r="AL1355" s="18">
        <f t="shared" ca="1" si="43"/>
        <v>-119</v>
      </c>
    </row>
    <row r="1356" spans="1:38" ht="140.6">
      <c r="A1356" s="22">
        <v>498</v>
      </c>
      <c r="B1356" s="22" t="s">
        <v>8336</v>
      </c>
      <c r="C1356" s="36">
        <v>43341</v>
      </c>
      <c r="D1356" s="36">
        <v>43348</v>
      </c>
      <c r="E1356" s="36">
        <f>WORKDAY(D1356,10,Table4[Tətil günləri])</f>
        <v>43362</v>
      </c>
      <c r="F1356" s="22" t="str">
        <f t="shared" si="44"/>
        <v/>
      </c>
      <c r="G1356" s="22" t="s">
        <v>235</v>
      </c>
      <c r="H1356" s="73" t="s">
        <v>8334</v>
      </c>
      <c r="I1356" s="22" t="s">
        <v>8335</v>
      </c>
      <c r="J1356" s="22" t="s">
        <v>57</v>
      </c>
      <c r="K1356" s="22" t="s">
        <v>692</v>
      </c>
      <c r="L1356" s="22">
        <v>3115</v>
      </c>
      <c r="M1356" s="22" t="s">
        <v>3644</v>
      </c>
      <c r="N1356" s="22" t="s">
        <v>694</v>
      </c>
      <c r="O1356" s="22" t="s">
        <v>572</v>
      </c>
      <c r="P1356" s="36">
        <v>32251</v>
      </c>
      <c r="Q1356" s="22" t="s">
        <v>695</v>
      </c>
      <c r="R1356" s="73" t="s">
        <v>253</v>
      </c>
      <c r="S1356" s="27" t="s">
        <v>227</v>
      </c>
      <c r="T1356" s="101"/>
      <c r="U1356" s="22" t="s">
        <v>254</v>
      </c>
      <c r="V1356" s="73" t="s">
        <v>232</v>
      </c>
      <c r="W1356" s="22" t="s">
        <v>8352</v>
      </c>
      <c r="X1356" s="45" t="s">
        <v>8351</v>
      </c>
      <c r="Y1356" s="22" t="s">
        <v>239</v>
      </c>
      <c r="Z1356" s="37">
        <v>43348</v>
      </c>
      <c r="AA1356" s="22" t="s">
        <v>243</v>
      </c>
      <c r="AB1356" s="22"/>
      <c r="AC1356" s="22"/>
      <c r="AD1356" s="22" t="s">
        <v>237</v>
      </c>
      <c r="AE1356" s="22" t="s">
        <v>254</v>
      </c>
      <c r="AF1356" s="37">
        <v>43378</v>
      </c>
      <c r="AG1356" s="53" t="s">
        <v>9183</v>
      </c>
      <c r="AH1356" s="159" t="s">
        <v>9190</v>
      </c>
      <c r="AI1356" s="22"/>
      <c r="AJ1356" s="22"/>
      <c r="AK1356" s="22">
        <f ca="1">NETWORKDAYS(TODAY(),E1356,Table4[Tətil günləri])</f>
        <v>-120</v>
      </c>
      <c r="AL1356" s="18">
        <f t="shared" ca="1" si="43"/>
        <v>-119</v>
      </c>
    </row>
    <row r="1357" spans="1:38" ht="62.5">
      <c r="A1357" s="22">
        <v>499</v>
      </c>
      <c r="B1357" s="22" t="s">
        <v>8348</v>
      </c>
      <c r="C1357" s="36">
        <v>43326</v>
      </c>
      <c r="D1357" s="36">
        <v>43348</v>
      </c>
      <c r="E1357" s="36">
        <f>WORKDAY(D1357,10,Table4[Tətil günləri])</f>
        <v>43362</v>
      </c>
      <c r="F1357" s="22" t="str">
        <f t="shared" si="44"/>
        <v/>
      </c>
      <c r="G1357" s="22" t="s">
        <v>235</v>
      </c>
      <c r="H1357" s="73" t="s">
        <v>8337</v>
      </c>
      <c r="I1357" s="22" t="s">
        <v>8338</v>
      </c>
      <c r="J1357" s="22" t="s">
        <v>5005</v>
      </c>
      <c r="K1357" s="22" t="s">
        <v>8339</v>
      </c>
      <c r="L1357" s="22">
        <v>3113</v>
      </c>
      <c r="M1357" s="22" t="s">
        <v>6050</v>
      </c>
      <c r="N1357" s="22" t="s">
        <v>6051</v>
      </c>
      <c r="O1357" s="22" t="s">
        <v>6052</v>
      </c>
      <c r="P1357" s="36">
        <v>27450</v>
      </c>
      <c r="Q1357" s="22" t="s">
        <v>6053</v>
      </c>
      <c r="R1357" s="73" t="s">
        <v>8340</v>
      </c>
      <c r="S1357" s="27" t="s">
        <v>227</v>
      </c>
      <c r="T1357" s="101"/>
      <c r="U1357" s="22" t="s">
        <v>254</v>
      </c>
      <c r="V1357" s="73" t="s">
        <v>232</v>
      </c>
      <c r="W1357" s="22" t="s">
        <v>8361</v>
      </c>
      <c r="X1357" s="45" t="s">
        <v>8362</v>
      </c>
      <c r="Y1357" s="22" t="s">
        <v>239</v>
      </c>
      <c r="Z1357" s="37">
        <v>43348</v>
      </c>
      <c r="AA1357" s="22" t="s">
        <v>231</v>
      </c>
      <c r="AB1357" s="22"/>
      <c r="AC1357" s="22"/>
      <c r="AD1357" s="22" t="s">
        <v>237</v>
      </c>
      <c r="AE1357" s="22" t="s">
        <v>254</v>
      </c>
      <c r="AF1357" s="37">
        <v>43367</v>
      </c>
      <c r="AG1357" s="53" t="s">
        <v>8946</v>
      </c>
      <c r="AH1357" s="159" t="s">
        <v>8210</v>
      </c>
      <c r="AI1357" s="22"/>
      <c r="AJ1357" s="22"/>
      <c r="AK1357" s="22">
        <f ca="1">NETWORKDAYS(TODAY(),E1357,Table4[Tətil günləri])</f>
        <v>-120</v>
      </c>
      <c r="AL1357" s="18">
        <f t="shared" ca="1" si="43"/>
        <v>-119</v>
      </c>
    </row>
    <row r="1358" spans="1:38" ht="109.4">
      <c r="A1358" s="22">
        <v>499</v>
      </c>
      <c r="B1358" s="22" t="s">
        <v>8348</v>
      </c>
      <c r="C1358" s="36">
        <v>43326</v>
      </c>
      <c r="D1358" s="36">
        <v>43348</v>
      </c>
      <c r="E1358" s="36">
        <f>WORKDAY(D1358,10,Table4[Tətil günləri])</f>
        <v>43362</v>
      </c>
      <c r="F1358" s="22" t="str">
        <f t="shared" si="44"/>
        <v/>
      </c>
      <c r="G1358" s="22" t="s">
        <v>235</v>
      </c>
      <c r="H1358" s="22" t="s">
        <v>8341</v>
      </c>
      <c r="I1358" s="22" t="s">
        <v>8342</v>
      </c>
      <c r="J1358" s="22" t="s">
        <v>5005</v>
      </c>
      <c r="K1358" s="22" t="s">
        <v>8343</v>
      </c>
      <c r="L1358" s="22">
        <v>2643</v>
      </c>
      <c r="M1358" s="22" t="s">
        <v>8344</v>
      </c>
      <c r="N1358" s="22" t="s">
        <v>6051</v>
      </c>
      <c r="O1358" s="22" t="s">
        <v>6052</v>
      </c>
      <c r="P1358" s="36">
        <v>32076</v>
      </c>
      <c r="Q1358" s="22" t="s">
        <v>8345</v>
      </c>
      <c r="R1358" s="73" t="s">
        <v>8340</v>
      </c>
      <c r="S1358" s="27" t="s">
        <v>227</v>
      </c>
      <c r="T1358" s="101"/>
      <c r="U1358" s="22" t="s">
        <v>254</v>
      </c>
      <c r="V1358" s="73" t="s">
        <v>232</v>
      </c>
      <c r="W1358" s="22" t="s">
        <v>8363</v>
      </c>
      <c r="X1358" s="45" t="s">
        <v>8364</v>
      </c>
      <c r="Y1358" s="22" t="s">
        <v>239</v>
      </c>
      <c r="Z1358" s="37">
        <v>43348</v>
      </c>
      <c r="AA1358" s="22" t="s">
        <v>231</v>
      </c>
      <c r="AB1358" s="22"/>
      <c r="AC1358" s="22"/>
      <c r="AD1358" s="22" t="s">
        <v>237</v>
      </c>
      <c r="AE1358" s="22" t="s">
        <v>254</v>
      </c>
      <c r="AF1358" s="37">
        <v>43367</v>
      </c>
      <c r="AG1358" s="53" t="s">
        <v>8946</v>
      </c>
      <c r="AH1358" s="159" t="s">
        <v>8947</v>
      </c>
      <c r="AI1358" s="22"/>
      <c r="AJ1358" s="22"/>
      <c r="AK1358" s="22">
        <f ca="1">NETWORKDAYS(TODAY(),E1358,Table4[Tətil günləri])</f>
        <v>-120</v>
      </c>
      <c r="AL1358" s="18">
        <f t="shared" ca="1" si="43"/>
        <v>-119</v>
      </c>
    </row>
    <row r="1359" spans="1:38" ht="109.4">
      <c r="A1359" s="22">
        <v>499</v>
      </c>
      <c r="B1359" s="22" t="s">
        <v>8348</v>
      </c>
      <c r="C1359" s="36">
        <v>43326</v>
      </c>
      <c r="D1359" s="36">
        <v>43348</v>
      </c>
      <c r="E1359" s="36">
        <f>WORKDAY(D1359,10,Table4[Tətil günləri])</f>
        <v>43362</v>
      </c>
      <c r="F1359" s="22" t="str">
        <f t="shared" si="44"/>
        <v/>
      </c>
      <c r="G1359" s="22" t="s">
        <v>235</v>
      </c>
      <c r="H1359" s="22" t="s">
        <v>8346</v>
      </c>
      <c r="I1359" s="22" t="s">
        <v>8347</v>
      </c>
      <c r="J1359" s="22" t="s">
        <v>5005</v>
      </c>
      <c r="K1359" s="22" t="s">
        <v>8343</v>
      </c>
      <c r="L1359" s="22">
        <v>2643</v>
      </c>
      <c r="M1359" s="22" t="s">
        <v>8344</v>
      </c>
      <c r="N1359" s="22" t="s">
        <v>6051</v>
      </c>
      <c r="O1359" s="22" t="s">
        <v>6052</v>
      </c>
      <c r="P1359" s="36">
        <v>31542</v>
      </c>
      <c r="Q1359" s="22" t="s">
        <v>8345</v>
      </c>
      <c r="R1359" s="73" t="s">
        <v>8340</v>
      </c>
      <c r="S1359" s="27" t="s">
        <v>227</v>
      </c>
      <c r="T1359" s="101"/>
      <c r="U1359" s="22" t="s">
        <v>254</v>
      </c>
      <c r="V1359" s="73" t="s">
        <v>232</v>
      </c>
      <c r="W1359" s="22" t="s">
        <v>8365</v>
      </c>
      <c r="X1359" s="45" t="s">
        <v>8366</v>
      </c>
      <c r="Y1359" s="22" t="s">
        <v>239</v>
      </c>
      <c r="Z1359" s="37">
        <v>43348</v>
      </c>
      <c r="AA1359" s="22" t="s">
        <v>231</v>
      </c>
      <c r="AB1359" s="22"/>
      <c r="AC1359" s="22"/>
      <c r="AD1359" s="22" t="s">
        <v>237</v>
      </c>
      <c r="AE1359" s="22" t="s">
        <v>254</v>
      </c>
      <c r="AF1359" s="37">
        <v>43367</v>
      </c>
      <c r="AG1359" s="53" t="s">
        <v>8946</v>
      </c>
      <c r="AH1359" s="159" t="s">
        <v>8947</v>
      </c>
      <c r="AI1359" s="22"/>
      <c r="AJ1359" s="22"/>
      <c r="AK1359" s="22">
        <f ca="1">NETWORKDAYS(TODAY(),E1359,Table4[Tətil günləri])</f>
        <v>-120</v>
      </c>
      <c r="AL1359" s="18">
        <f t="shared" ca="1" si="43"/>
        <v>-119</v>
      </c>
    </row>
    <row r="1360" spans="1:38" ht="62.5">
      <c r="A1360" s="22">
        <v>500</v>
      </c>
      <c r="B1360" s="22" t="s">
        <v>8353</v>
      </c>
      <c r="C1360" s="36">
        <v>43348</v>
      </c>
      <c r="D1360" s="36">
        <v>43348</v>
      </c>
      <c r="E1360" s="36">
        <f>WORKDAY(D1360,10,Table4[Tətil günləri])</f>
        <v>43362</v>
      </c>
      <c r="F1360" s="22" t="str">
        <f t="shared" si="44"/>
        <v/>
      </c>
      <c r="G1360" s="22" t="s">
        <v>235</v>
      </c>
      <c r="H1360" s="22">
        <v>528829608</v>
      </c>
      <c r="I1360" s="22" t="s">
        <v>8354</v>
      </c>
      <c r="J1360" s="22" t="s">
        <v>57</v>
      </c>
      <c r="K1360" s="22" t="s">
        <v>8355</v>
      </c>
      <c r="L1360" s="22">
        <v>1219</v>
      </c>
      <c r="M1360" s="22" t="s">
        <v>8356</v>
      </c>
      <c r="N1360" s="22" t="s">
        <v>681</v>
      </c>
      <c r="O1360" s="22" t="s">
        <v>682</v>
      </c>
      <c r="P1360" s="36">
        <v>31189</v>
      </c>
      <c r="Q1360" s="22" t="s">
        <v>1019</v>
      </c>
      <c r="R1360" s="73" t="s">
        <v>253</v>
      </c>
      <c r="S1360" s="27" t="s">
        <v>684</v>
      </c>
      <c r="T1360" s="33" t="s">
        <v>8357</v>
      </c>
      <c r="U1360" s="22" t="s">
        <v>254</v>
      </c>
      <c r="V1360" s="73" t="s">
        <v>232</v>
      </c>
      <c r="W1360" s="22" t="s">
        <v>8448</v>
      </c>
      <c r="X1360" s="45" t="s">
        <v>8449</v>
      </c>
      <c r="Y1360" s="22" t="s">
        <v>239</v>
      </c>
      <c r="Z1360" s="37">
        <v>43348</v>
      </c>
      <c r="AA1360" s="22" t="s">
        <v>244</v>
      </c>
      <c r="AB1360" s="22"/>
      <c r="AC1360" s="22" t="s">
        <v>8607</v>
      </c>
      <c r="AD1360" s="22" t="s">
        <v>237</v>
      </c>
      <c r="AE1360" s="22" t="s">
        <v>254</v>
      </c>
      <c r="AF1360" s="37">
        <v>43356</v>
      </c>
      <c r="AG1360" s="53" t="s">
        <v>8608</v>
      </c>
      <c r="AH1360" s="159" t="s">
        <v>8210</v>
      </c>
      <c r="AI1360" s="22"/>
      <c r="AJ1360" s="22"/>
      <c r="AK1360" s="22">
        <f ca="1">NETWORKDAYS(TODAY(),E1360,Table4[Tətil günləri])</f>
        <v>-120</v>
      </c>
      <c r="AL1360" s="18">
        <f t="shared" ca="1" si="43"/>
        <v>-119</v>
      </c>
    </row>
    <row r="1361" spans="1:38" ht="78.150000000000006">
      <c r="A1361" s="22">
        <v>500</v>
      </c>
      <c r="B1361" s="22" t="s">
        <v>8353</v>
      </c>
      <c r="C1361" s="36">
        <v>43348</v>
      </c>
      <c r="D1361" s="36">
        <v>43348</v>
      </c>
      <c r="E1361" s="36">
        <f>WORKDAY(D1361,10,Table4[Tətil günləri])</f>
        <v>43362</v>
      </c>
      <c r="F1361" s="22" t="str">
        <f t="shared" si="44"/>
        <v/>
      </c>
      <c r="G1361" s="22" t="s">
        <v>235</v>
      </c>
      <c r="H1361" s="22">
        <v>504938603</v>
      </c>
      <c r="I1361" s="22" t="s">
        <v>8358</v>
      </c>
      <c r="J1361" s="22" t="s">
        <v>57</v>
      </c>
      <c r="K1361" s="22" t="s">
        <v>8355</v>
      </c>
      <c r="L1361" s="22">
        <v>1219</v>
      </c>
      <c r="M1361" s="22" t="s">
        <v>8356</v>
      </c>
      <c r="N1361" s="22" t="s">
        <v>681</v>
      </c>
      <c r="O1361" s="22" t="s">
        <v>682</v>
      </c>
      <c r="P1361" s="36">
        <v>29143</v>
      </c>
      <c r="Q1361" s="22" t="s">
        <v>1019</v>
      </c>
      <c r="R1361" s="73" t="s">
        <v>253</v>
      </c>
      <c r="S1361" s="27" t="s">
        <v>684</v>
      </c>
      <c r="T1361" s="33" t="s">
        <v>8359</v>
      </c>
      <c r="U1361" s="22" t="s">
        <v>254</v>
      </c>
      <c r="V1361" s="73" t="s">
        <v>232</v>
      </c>
      <c r="W1361" s="22" t="s">
        <v>8450</v>
      </c>
      <c r="X1361" s="45" t="s">
        <v>8451</v>
      </c>
      <c r="Y1361" s="22" t="s">
        <v>239</v>
      </c>
      <c r="Z1361" s="37">
        <v>43348</v>
      </c>
      <c r="AA1361" s="22" t="s">
        <v>244</v>
      </c>
      <c r="AB1361" s="22"/>
      <c r="AC1361" s="22" t="s">
        <v>8607</v>
      </c>
      <c r="AD1361" s="22" t="s">
        <v>237</v>
      </c>
      <c r="AE1361" s="22" t="s">
        <v>254</v>
      </c>
      <c r="AF1361" s="37">
        <v>43356</v>
      </c>
      <c r="AG1361" s="53" t="s">
        <v>8608</v>
      </c>
      <c r="AH1361" s="159" t="s">
        <v>8210</v>
      </c>
      <c r="AI1361" s="22"/>
      <c r="AJ1361" s="22"/>
      <c r="AK1361" s="22">
        <f ca="1">NETWORKDAYS(TODAY(),E1361,Table4[Tətil günləri])</f>
        <v>-120</v>
      </c>
      <c r="AL1361" s="18">
        <f t="shared" ca="1" si="43"/>
        <v>-119</v>
      </c>
    </row>
    <row r="1362" spans="1:38" ht="109.4">
      <c r="A1362" s="22">
        <v>501</v>
      </c>
      <c r="B1362" s="22" t="s">
        <v>8378</v>
      </c>
      <c r="C1362" s="36">
        <v>43349</v>
      </c>
      <c r="D1362" s="36">
        <v>43349</v>
      </c>
      <c r="E1362" s="36">
        <f>WORKDAY(D1362,10,Table4[Tətil günləri])</f>
        <v>43363</v>
      </c>
      <c r="F1362" s="22" t="str">
        <f t="shared" si="44"/>
        <v/>
      </c>
      <c r="G1362" s="22" t="s">
        <v>235</v>
      </c>
      <c r="H1362" s="22" t="s">
        <v>8367</v>
      </c>
      <c r="I1362" s="22" t="s">
        <v>8368</v>
      </c>
      <c r="J1362" s="22" t="s">
        <v>84</v>
      </c>
      <c r="K1362" s="22" t="s">
        <v>8369</v>
      </c>
      <c r="L1362" s="22">
        <v>2421</v>
      </c>
      <c r="M1362" s="22" t="s">
        <v>8370</v>
      </c>
      <c r="N1362" s="22" t="s">
        <v>8371</v>
      </c>
      <c r="O1362" s="22" t="s">
        <v>542</v>
      </c>
      <c r="P1362" s="36">
        <v>31891</v>
      </c>
      <c r="Q1362" s="22" t="s">
        <v>8372</v>
      </c>
      <c r="R1362" s="73" t="s">
        <v>542</v>
      </c>
      <c r="S1362" s="27" t="s">
        <v>227</v>
      </c>
      <c r="T1362" s="33" t="s">
        <v>544</v>
      </c>
      <c r="U1362" s="22" t="s">
        <v>254</v>
      </c>
      <c r="V1362" s="73" t="s">
        <v>232</v>
      </c>
      <c r="W1362" s="22" t="s">
        <v>8452</v>
      </c>
      <c r="X1362" s="45" t="s">
        <v>8453</v>
      </c>
      <c r="Y1362" s="22" t="s">
        <v>239</v>
      </c>
      <c r="Z1362" s="37">
        <v>43349</v>
      </c>
      <c r="AA1362" s="22" t="s">
        <v>244</v>
      </c>
      <c r="AB1362" s="22"/>
      <c r="AC1362" s="22"/>
      <c r="AD1362" s="22" t="s">
        <v>237</v>
      </c>
      <c r="AE1362" s="22" t="s">
        <v>254</v>
      </c>
      <c r="AF1362" s="37">
        <v>43416</v>
      </c>
      <c r="AG1362" s="53" t="s">
        <v>10567</v>
      </c>
      <c r="AH1362" s="159" t="s">
        <v>10568</v>
      </c>
      <c r="AI1362" s="22"/>
      <c r="AJ1362" s="22"/>
      <c r="AK1362" s="22">
        <f ca="1">NETWORKDAYS(TODAY(),E1362,Table4[Tətil günləri])</f>
        <v>-119</v>
      </c>
      <c r="AL1362" s="18">
        <f t="shared" ca="1" si="43"/>
        <v>-118</v>
      </c>
    </row>
    <row r="1363" spans="1:38" ht="78.150000000000006">
      <c r="A1363" s="22">
        <v>501</v>
      </c>
      <c r="B1363" s="22" t="s">
        <v>8378</v>
      </c>
      <c r="C1363" s="36">
        <v>43349</v>
      </c>
      <c r="D1363" s="36">
        <v>43349</v>
      </c>
      <c r="E1363" s="36">
        <f>WORKDAY(D1363,10,Table4[Tətil günləri])</f>
        <v>43363</v>
      </c>
      <c r="F1363" s="22" t="str">
        <f t="shared" si="44"/>
        <v/>
      </c>
      <c r="G1363" s="22" t="s">
        <v>235</v>
      </c>
      <c r="H1363" s="22" t="s">
        <v>8902</v>
      </c>
      <c r="I1363" s="22" t="s">
        <v>8373</v>
      </c>
      <c r="J1363" s="22" t="s">
        <v>40</v>
      </c>
      <c r="K1363" s="22" t="s">
        <v>5601</v>
      </c>
      <c r="L1363" s="22">
        <v>1322</v>
      </c>
      <c r="M1363" s="22" t="s">
        <v>2024</v>
      </c>
      <c r="N1363" s="22" t="s">
        <v>8374</v>
      </c>
      <c r="O1363" s="22" t="s">
        <v>542</v>
      </c>
      <c r="P1363" s="36">
        <v>26941</v>
      </c>
      <c r="Q1363" s="22" t="s">
        <v>5602</v>
      </c>
      <c r="R1363" s="73" t="s">
        <v>542</v>
      </c>
      <c r="S1363" s="27" t="s">
        <v>227</v>
      </c>
      <c r="T1363" s="33"/>
      <c r="U1363" s="22" t="s">
        <v>8821</v>
      </c>
      <c r="V1363" s="73" t="s">
        <v>232</v>
      </c>
      <c r="W1363" s="22" t="s">
        <v>8454</v>
      </c>
      <c r="X1363" s="45" t="s">
        <v>8455</v>
      </c>
      <c r="Y1363" s="22" t="s">
        <v>239</v>
      </c>
      <c r="Z1363" s="37">
        <v>43349</v>
      </c>
      <c r="AA1363" s="22" t="s">
        <v>244</v>
      </c>
      <c r="AB1363" s="22"/>
      <c r="AC1363" s="22"/>
      <c r="AD1363" s="22" t="s">
        <v>237</v>
      </c>
      <c r="AE1363" s="22" t="s">
        <v>254</v>
      </c>
      <c r="AF1363" s="37">
        <v>43389</v>
      </c>
      <c r="AG1363" s="53" t="s">
        <v>9492</v>
      </c>
      <c r="AH1363" s="159" t="s">
        <v>9493</v>
      </c>
      <c r="AI1363" s="22"/>
      <c r="AJ1363" s="22"/>
      <c r="AK1363" s="22">
        <f ca="1">NETWORKDAYS(TODAY(),E1363,Table4[Tətil günləri])</f>
        <v>-119</v>
      </c>
      <c r="AL1363" s="18">
        <f t="shared" ca="1" si="43"/>
        <v>-118</v>
      </c>
    </row>
    <row r="1364" spans="1:38" ht="98.85" customHeight="1">
      <c r="A1364" s="22">
        <v>501</v>
      </c>
      <c r="B1364" s="22" t="s">
        <v>8378</v>
      </c>
      <c r="C1364" s="36">
        <v>43349</v>
      </c>
      <c r="D1364" s="36">
        <v>43349</v>
      </c>
      <c r="E1364" s="36">
        <f>WORKDAY(D1364,10,Table4[Tətil günləri])</f>
        <v>43363</v>
      </c>
      <c r="F1364" s="22" t="str">
        <f t="shared" si="44"/>
        <v/>
      </c>
      <c r="G1364" s="22" t="s">
        <v>235</v>
      </c>
      <c r="H1364" s="22" t="s">
        <v>8375</v>
      </c>
      <c r="I1364" s="22" t="s">
        <v>8376</v>
      </c>
      <c r="J1364" s="22" t="s">
        <v>84</v>
      </c>
      <c r="K1364" s="22" t="s">
        <v>8377</v>
      </c>
      <c r="L1364" s="22">
        <v>1322</v>
      </c>
      <c r="M1364" s="22" t="s">
        <v>294</v>
      </c>
      <c r="N1364" s="22" t="s">
        <v>8374</v>
      </c>
      <c r="O1364" s="22" t="s">
        <v>2799</v>
      </c>
      <c r="P1364" s="36">
        <v>27233</v>
      </c>
      <c r="Q1364" s="22" t="s">
        <v>1019</v>
      </c>
      <c r="R1364" s="73" t="s">
        <v>542</v>
      </c>
      <c r="S1364" s="27" t="s">
        <v>227</v>
      </c>
      <c r="T1364" s="33" t="s">
        <v>544</v>
      </c>
      <c r="U1364" s="22" t="s">
        <v>254</v>
      </c>
      <c r="V1364" s="73" t="s">
        <v>232</v>
      </c>
      <c r="W1364" s="22" t="s">
        <v>8456</v>
      </c>
      <c r="X1364" s="45" t="s">
        <v>8457</v>
      </c>
      <c r="Y1364" s="22" t="s">
        <v>239</v>
      </c>
      <c r="Z1364" s="37">
        <v>43349</v>
      </c>
      <c r="AA1364" s="22" t="s">
        <v>244</v>
      </c>
      <c r="AB1364" s="22"/>
      <c r="AC1364" s="22"/>
      <c r="AD1364" s="22" t="s">
        <v>237</v>
      </c>
      <c r="AE1364" s="22" t="s">
        <v>254</v>
      </c>
      <c r="AF1364" s="37">
        <v>43389</v>
      </c>
      <c r="AG1364" s="53" t="s">
        <v>9492</v>
      </c>
      <c r="AH1364" s="159" t="s">
        <v>9494</v>
      </c>
      <c r="AI1364" s="22"/>
      <c r="AJ1364" s="22"/>
      <c r="AK1364" s="22">
        <f ca="1">NETWORKDAYS(TODAY(),E1364,Table4[Tətil günləri])</f>
        <v>-119</v>
      </c>
      <c r="AL1364" s="18">
        <f t="shared" ca="1" si="43"/>
        <v>-118</v>
      </c>
    </row>
    <row r="1365" spans="1:38" ht="156.25">
      <c r="A1365" s="22">
        <v>502</v>
      </c>
      <c r="B1365" s="22" t="s">
        <v>8385</v>
      </c>
      <c r="C1365" s="36">
        <v>43349</v>
      </c>
      <c r="D1365" s="36">
        <v>43349</v>
      </c>
      <c r="E1365" s="36">
        <f>WORKDAY(D1365,10,Table4[Tətil günləri])</f>
        <v>43363</v>
      </c>
      <c r="F1365" s="22" t="str">
        <f t="shared" si="44"/>
        <v/>
      </c>
      <c r="G1365" s="22" t="s">
        <v>235</v>
      </c>
      <c r="H1365" s="22">
        <v>538696275</v>
      </c>
      <c r="I1365" s="22" t="s">
        <v>8386</v>
      </c>
      <c r="J1365" s="22" t="s">
        <v>57</v>
      </c>
      <c r="K1365" s="22" t="s">
        <v>8387</v>
      </c>
      <c r="L1365" s="22" t="s">
        <v>1280</v>
      </c>
      <c r="M1365" s="22" t="s">
        <v>4272</v>
      </c>
      <c r="N1365" s="22" t="s">
        <v>810</v>
      </c>
      <c r="O1365" s="22" t="s">
        <v>607</v>
      </c>
      <c r="P1365" s="36" t="s">
        <v>8388</v>
      </c>
      <c r="Q1365" s="22" t="s">
        <v>8389</v>
      </c>
      <c r="R1365" s="73" t="s">
        <v>775</v>
      </c>
      <c r="S1365" s="27" t="s">
        <v>228</v>
      </c>
      <c r="T1365" s="33"/>
      <c r="U1365" s="22" t="s">
        <v>254</v>
      </c>
      <c r="V1365" s="73" t="s">
        <v>232</v>
      </c>
      <c r="W1365" s="22" t="s">
        <v>8626</v>
      </c>
      <c r="X1365" s="45" t="s">
        <v>8627</v>
      </c>
      <c r="Y1365" s="22" t="s">
        <v>239</v>
      </c>
      <c r="Z1365" s="37">
        <v>43349</v>
      </c>
      <c r="AA1365" s="22" t="s">
        <v>7174</v>
      </c>
      <c r="AB1365" s="22"/>
      <c r="AC1365" s="22"/>
      <c r="AD1365" s="22" t="s">
        <v>237</v>
      </c>
      <c r="AE1365" s="22" t="s">
        <v>254</v>
      </c>
      <c r="AF1365" s="37">
        <v>43395</v>
      </c>
      <c r="AG1365" s="53" t="s">
        <v>10001</v>
      </c>
      <c r="AH1365" s="159"/>
      <c r="AI1365" s="22"/>
      <c r="AJ1365" s="22"/>
      <c r="AK1365" s="22">
        <f ca="1">NETWORKDAYS(TODAY(),E1365,Table4[Tətil günləri])</f>
        <v>-119</v>
      </c>
      <c r="AL1365" s="18">
        <f t="shared" ca="1" si="43"/>
        <v>-118</v>
      </c>
    </row>
    <row r="1366" spans="1:38" ht="62.5">
      <c r="A1366" s="22">
        <v>503</v>
      </c>
      <c r="B1366" s="22" t="s">
        <v>8396</v>
      </c>
      <c r="C1366" s="36">
        <v>43348</v>
      </c>
      <c r="D1366" s="36">
        <v>43350</v>
      </c>
      <c r="E1366" s="36">
        <f>WORKDAY(D1366,10,Table4[Tətil günləri])</f>
        <v>43364</v>
      </c>
      <c r="F1366" s="22" t="str">
        <f t="shared" si="44"/>
        <v/>
      </c>
      <c r="G1366" s="22" t="s">
        <v>235</v>
      </c>
      <c r="H1366" s="22">
        <v>452085923</v>
      </c>
      <c r="I1366" s="22" t="s">
        <v>8392</v>
      </c>
      <c r="J1366" s="22" t="s">
        <v>36</v>
      </c>
      <c r="K1366" s="22" t="s">
        <v>8393</v>
      </c>
      <c r="L1366" s="22">
        <v>1211</v>
      </c>
      <c r="M1366" s="22" t="s">
        <v>549</v>
      </c>
      <c r="N1366" s="22" t="s">
        <v>8394</v>
      </c>
      <c r="O1366" s="22" t="s">
        <v>551</v>
      </c>
      <c r="P1366" s="36" t="s">
        <v>8395</v>
      </c>
      <c r="Q1366" s="22" t="s">
        <v>425</v>
      </c>
      <c r="R1366" s="73" t="s">
        <v>775</v>
      </c>
      <c r="S1366" s="27" t="s">
        <v>228</v>
      </c>
      <c r="T1366" s="33">
        <v>43425</v>
      </c>
      <c r="U1366" s="22" t="s">
        <v>254</v>
      </c>
      <c r="V1366" s="73" t="s">
        <v>232</v>
      </c>
      <c r="W1366" s="22" t="s">
        <v>8628</v>
      </c>
      <c r="X1366" s="45" t="s">
        <v>8629</v>
      </c>
      <c r="Y1366" s="22" t="s">
        <v>239</v>
      </c>
      <c r="Z1366" s="37">
        <v>43350</v>
      </c>
      <c r="AA1366" s="22" t="s">
        <v>229</v>
      </c>
      <c r="AB1366" s="22"/>
      <c r="AC1366" s="22" t="s">
        <v>9232</v>
      </c>
      <c r="AD1366" s="22" t="s">
        <v>237</v>
      </c>
      <c r="AE1366" s="22" t="s">
        <v>254</v>
      </c>
      <c r="AF1366" s="37">
        <v>43378</v>
      </c>
      <c r="AG1366" s="53" t="s">
        <v>9233</v>
      </c>
      <c r="AH1366" s="159" t="s">
        <v>9234</v>
      </c>
      <c r="AI1366" s="22"/>
      <c r="AJ1366" s="22"/>
      <c r="AK1366" s="22">
        <f ca="1">NETWORKDAYS(TODAY(),E1366,Table4[Tətil günləri])</f>
        <v>-118</v>
      </c>
      <c r="AL1366" s="18">
        <f t="shared" ca="1" si="43"/>
        <v>-117</v>
      </c>
    </row>
    <row r="1367" spans="1:38" ht="78.150000000000006">
      <c r="A1367" s="22">
        <v>504</v>
      </c>
      <c r="B1367" s="22" t="s">
        <v>8401</v>
      </c>
      <c r="C1367" s="36">
        <v>43348</v>
      </c>
      <c r="D1367" s="36">
        <v>43350</v>
      </c>
      <c r="E1367" s="36">
        <f>WORKDAY(D1367,10,Table4[Tətil günləri])</f>
        <v>43364</v>
      </c>
      <c r="F1367" s="22" t="str">
        <f t="shared" si="44"/>
        <v/>
      </c>
      <c r="G1367" s="22" t="s">
        <v>235</v>
      </c>
      <c r="H1367" s="22">
        <v>3348122</v>
      </c>
      <c r="I1367" s="22" t="s">
        <v>8397</v>
      </c>
      <c r="J1367" s="22" t="s">
        <v>53</v>
      </c>
      <c r="K1367" s="22" t="s">
        <v>8398</v>
      </c>
      <c r="L1367" s="22">
        <v>1211</v>
      </c>
      <c r="M1367" s="22" t="s">
        <v>549</v>
      </c>
      <c r="N1367" s="22" t="s">
        <v>773</v>
      </c>
      <c r="O1367" s="22" t="s">
        <v>551</v>
      </c>
      <c r="P1367" s="36" t="s">
        <v>8399</v>
      </c>
      <c r="Q1367" s="22" t="s">
        <v>8400</v>
      </c>
      <c r="R1367" s="73" t="s">
        <v>775</v>
      </c>
      <c r="S1367" s="27" t="s">
        <v>228</v>
      </c>
      <c r="T1367" s="33">
        <v>43418</v>
      </c>
      <c r="U1367" s="22" t="s">
        <v>254</v>
      </c>
      <c r="V1367" s="73" t="s">
        <v>232</v>
      </c>
      <c r="W1367" s="22" t="s">
        <v>8630</v>
      </c>
      <c r="X1367" s="45" t="s">
        <v>8631</v>
      </c>
      <c r="Y1367" s="22" t="s">
        <v>239</v>
      </c>
      <c r="Z1367" s="37">
        <v>43350</v>
      </c>
      <c r="AA1367" s="22" t="s">
        <v>229</v>
      </c>
      <c r="AB1367" s="22"/>
      <c r="AC1367" s="22" t="s">
        <v>9235</v>
      </c>
      <c r="AD1367" s="22" t="s">
        <v>237</v>
      </c>
      <c r="AE1367" s="22" t="s">
        <v>254</v>
      </c>
      <c r="AF1367" s="37">
        <v>43378</v>
      </c>
      <c r="AG1367" s="53" t="s">
        <v>9233</v>
      </c>
      <c r="AH1367" s="159"/>
      <c r="AI1367" s="22"/>
      <c r="AJ1367" s="22"/>
      <c r="AK1367" s="22">
        <f ca="1">NETWORKDAYS(TODAY(),E1367,Table4[Tətil günləri])</f>
        <v>-118</v>
      </c>
      <c r="AL1367" s="18">
        <f t="shared" ca="1" si="43"/>
        <v>-117</v>
      </c>
    </row>
    <row r="1368" spans="1:38" ht="46.9">
      <c r="A1368" s="22">
        <v>505</v>
      </c>
      <c r="B1368" s="22"/>
      <c r="C1368" s="36">
        <v>43350</v>
      </c>
      <c r="D1368" s="36">
        <v>43350</v>
      </c>
      <c r="E1368" s="36">
        <f>WORKDAY(D1368,10,Table4[Tətil günləri])</f>
        <v>43364</v>
      </c>
      <c r="F1368" s="22" t="str">
        <f t="shared" si="44"/>
        <v/>
      </c>
      <c r="G1368" s="22" t="s">
        <v>235</v>
      </c>
      <c r="H1368" s="22" t="s">
        <v>8402</v>
      </c>
      <c r="I1368" s="22" t="s">
        <v>8403</v>
      </c>
      <c r="J1368" s="22" t="s">
        <v>83</v>
      </c>
      <c r="K1368" s="22" t="s">
        <v>8404</v>
      </c>
      <c r="L1368" s="22">
        <v>2144</v>
      </c>
      <c r="M1368" s="22" t="s">
        <v>1836</v>
      </c>
      <c r="N1368" s="22" t="s">
        <v>1878</v>
      </c>
      <c r="O1368" s="22" t="s">
        <v>6792</v>
      </c>
      <c r="P1368" s="36">
        <v>22799</v>
      </c>
      <c r="Q1368" s="22" t="s">
        <v>8405</v>
      </c>
      <c r="R1368" s="73" t="s">
        <v>1063</v>
      </c>
      <c r="S1368" s="27" t="s">
        <v>228</v>
      </c>
      <c r="T1368" s="33" t="s">
        <v>8406</v>
      </c>
      <c r="U1368" s="22" t="s">
        <v>254</v>
      </c>
      <c r="V1368" s="73" t="s">
        <v>232</v>
      </c>
      <c r="W1368" s="22" t="s">
        <v>8407</v>
      </c>
      <c r="X1368" s="45" t="s">
        <v>8408</v>
      </c>
      <c r="Y1368" s="22" t="s">
        <v>239</v>
      </c>
      <c r="Z1368" s="37">
        <v>43350</v>
      </c>
      <c r="AA1368" s="22" t="s">
        <v>232</v>
      </c>
      <c r="AB1368" s="22"/>
      <c r="AC1368" s="22" t="s">
        <v>8409</v>
      </c>
      <c r="AD1368" s="22" t="s">
        <v>237</v>
      </c>
      <c r="AE1368" s="22" t="s">
        <v>254</v>
      </c>
      <c r="AF1368" s="37">
        <v>43355</v>
      </c>
      <c r="AG1368" s="53" t="s">
        <v>8561</v>
      </c>
      <c r="AH1368" s="159"/>
      <c r="AI1368" s="22"/>
      <c r="AJ1368" s="22"/>
      <c r="AK1368" s="22">
        <f ca="1">NETWORKDAYS(TODAY(),E1368,Table4[Tətil günləri])</f>
        <v>-118</v>
      </c>
      <c r="AL1368" s="18">
        <f t="shared" ca="1" si="43"/>
        <v>-117</v>
      </c>
    </row>
    <row r="1369" spans="1:38" ht="78.150000000000006">
      <c r="A1369" s="22">
        <v>506</v>
      </c>
      <c r="B1369" s="22" t="s">
        <v>8414</v>
      </c>
      <c r="C1369" s="36">
        <v>43350</v>
      </c>
      <c r="D1369" s="36">
        <v>43350</v>
      </c>
      <c r="E1369" s="36">
        <f>WORKDAY(D1369,10,Table4[Tətil günləri])</f>
        <v>43364</v>
      </c>
      <c r="F1369" s="22" t="str">
        <f t="shared" si="44"/>
        <v/>
      </c>
      <c r="G1369" s="22" t="s">
        <v>235</v>
      </c>
      <c r="H1369" s="38">
        <v>502968229</v>
      </c>
      <c r="I1369" s="38" t="s">
        <v>8410</v>
      </c>
      <c r="J1369" s="22" t="s">
        <v>57</v>
      </c>
      <c r="K1369" s="22" t="s">
        <v>8411</v>
      </c>
      <c r="L1369" s="22">
        <v>3315</v>
      </c>
      <c r="M1369" s="22" t="s">
        <v>8412</v>
      </c>
      <c r="N1369" s="22" t="s">
        <v>908</v>
      </c>
      <c r="O1369" s="22" t="s">
        <v>909</v>
      </c>
      <c r="P1369" s="36">
        <v>24678</v>
      </c>
      <c r="Q1369" s="22" t="s">
        <v>8413</v>
      </c>
      <c r="R1369" s="73" t="s">
        <v>253</v>
      </c>
      <c r="S1369" s="22" t="s">
        <v>227</v>
      </c>
      <c r="T1369" s="22"/>
      <c r="U1369" s="22" t="s">
        <v>254</v>
      </c>
      <c r="V1369" s="73" t="s">
        <v>232</v>
      </c>
      <c r="W1369" s="22" t="s">
        <v>8630</v>
      </c>
      <c r="X1369" s="45" t="s">
        <v>8631</v>
      </c>
      <c r="Y1369" s="22" t="s">
        <v>239</v>
      </c>
      <c r="Z1369" s="37">
        <v>43350</v>
      </c>
      <c r="AA1369" s="22" t="s">
        <v>7174</v>
      </c>
      <c r="AB1369" s="22"/>
      <c r="AC1369" s="22" t="s">
        <v>8409</v>
      </c>
      <c r="AD1369" s="22" t="s">
        <v>237</v>
      </c>
      <c r="AE1369" s="22" t="s">
        <v>254</v>
      </c>
      <c r="AF1369" s="37">
        <v>43383</v>
      </c>
      <c r="AG1369" s="64" t="s">
        <v>9352</v>
      </c>
      <c r="AH1369" s="159"/>
      <c r="AI1369" s="22"/>
      <c r="AJ1369" s="22"/>
      <c r="AK1369" s="22">
        <f ca="1">NETWORKDAYS(TODAY(),E1369,Table4[Tətil günləri])</f>
        <v>-118</v>
      </c>
      <c r="AL1369" s="18">
        <f t="shared" ca="1" si="43"/>
        <v>-117</v>
      </c>
    </row>
    <row r="1370" spans="1:38" ht="78.150000000000006">
      <c r="A1370" s="22">
        <v>507</v>
      </c>
      <c r="B1370" s="22" t="s">
        <v>8418</v>
      </c>
      <c r="C1370" s="36">
        <v>43350</v>
      </c>
      <c r="D1370" s="36">
        <v>43350</v>
      </c>
      <c r="E1370" s="36">
        <f>WORKDAY(D1370,10,Table4[Tətil günləri])</f>
        <v>43364</v>
      </c>
      <c r="F1370" s="22" t="str">
        <f t="shared" si="44"/>
        <v/>
      </c>
      <c r="G1370" s="22" t="s">
        <v>235</v>
      </c>
      <c r="H1370" s="22" t="s">
        <v>8415</v>
      </c>
      <c r="I1370" s="22" t="s">
        <v>8416</v>
      </c>
      <c r="J1370" s="22" t="s">
        <v>180</v>
      </c>
      <c r="K1370" s="22" t="s">
        <v>1030</v>
      </c>
      <c r="L1370" s="22" t="s">
        <v>293</v>
      </c>
      <c r="M1370" s="22" t="s">
        <v>1031</v>
      </c>
      <c r="N1370" s="22" t="s">
        <v>2489</v>
      </c>
      <c r="O1370" s="22" t="s">
        <v>8417</v>
      </c>
      <c r="P1370" s="36">
        <v>30222</v>
      </c>
      <c r="Q1370" s="22" t="s">
        <v>1034</v>
      </c>
      <c r="R1370" s="73" t="s">
        <v>8417</v>
      </c>
      <c r="S1370" s="22" t="s">
        <v>228</v>
      </c>
      <c r="T1370" s="37">
        <v>43516</v>
      </c>
      <c r="U1370" s="22" t="s">
        <v>254</v>
      </c>
      <c r="V1370" s="73" t="s">
        <v>232</v>
      </c>
      <c r="W1370" s="22" t="s">
        <v>8668</v>
      </c>
      <c r="X1370" s="45" t="s">
        <v>8669</v>
      </c>
      <c r="Y1370" s="22" t="s">
        <v>239</v>
      </c>
      <c r="Z1370" s="37">
        <v>43350</v>
      </c>
      <c r="AA1370" s="22" t="s">
        <v>231</v>
      </c>
      <c r="AB1370" s="22"/>
      <c r="AC1370" s="22"/>
      <c r="AD1370" s="22" t="s">
        <v>237</v>
      </c>
      <c r="AE1370" s="22" t="s">
        <v>254</v>
      </c>
      <c r="AF1370" s="37">
        <v>43369</v>
      </c>
      <c r="AG1370" s="64" t="s">
        <v>9023</v>
      </c>
      <c r="AH1370" s="159" t="s">
        <v>9024</v>
      </c>
      <c r="AI1370" s="22"/>
      <c r="AJ1370" s="22"/>
      <c r="AK1370" s="22">
        <f ca="1">NETWORKDAYS(TODAY(),E1370,Table4[Tətil günləri])</f>
        <v>-118</v>
      </c>
      <c r="AL1370" s="18">
        <f t="shared" ca="1" si="43"/>
        <v>-117</v>
      </c>
    </row>
    <row r="1371" spans="1:38" ht="81" customHeight="1">
      <c r="A1371" s="22">
        <v>508</v>
      </c>
      <c r="B1371" s="22">
        <v>474</v>
      </c>
      <c r="C1371" s="36">
        <v>43353</v>
      </c>
      <c r="D1371" s="36">
        <v>43353</v>
      </c>
      <c r="E1371" s="36">
        <f>WORKDAY(D1371,10,Table4[Tətil günləri])</f>
        <v>43367</v>
      </c>
      <c r="F1371" s="22" t="str">
        <f t="shared" si="44"/>
        <v/>
      </c>
      <c r="G1371" s="22" t="s">
        <v>235</v>
      </c>
      <c r="H1371" s="22">
        <v>467040936</v>
      </c>
      <c r="I1371" s="22" t="s">
        <v>8419</v>
      </c>
      <c r="J1371" s="22" t="s">
        <v>36</v>
      </c>
      <c r="K1371" s="22" t="s">
        <v>6883</v>
      </c>
      <c r="L1371" s="22">
        <v>2341</v>
      </c>
      <c r="M1371" s="22" t="s">
        <v>6884</v>
      </c>
      <c r="N1371" s="22" t="s">
        <v>3726</v>
      </c>
      <c r="O1371" s="22" t="s">
        <v>3726</v>
      </c>
      <c r="P1371" s="36">
        <v>32997</v>
      </c>
      <c r="Q1371" s="22" t="s">
        <v>6885</v>
      </c>
      <c r="R1371" s="73" t="s">
        <v>3726</v>
      </c>
      <c r="S1371" s="27" t="s">
        <v>227</v>
      </c>
      <c r="T1371" s="37"/>
      <c r="U1371" s="22" t="s">
        <v>254</v>
      </c>
      <c r="V1371" s="73" t="s">
        <v>232</v>
      </c>
      <c r="W1371" s="22" t="s">
        <v>8670</v>
      </c>
      <c r="X1371" s="45" t="s">
        <v>8671</v>
      </c>
      <c r="Y1371" s="22" t="s">
        <v>239</v>
      </c>
      <c r="Z1371" s="37">
        <v>43350</v>
      </c>
      <c r="AA1371" s="22" t="s">
        <v>7174</v>
      </c>
      <c r="AB1371" s="22"/>
      <c r="AC1371" s="22"/>
      <c r="AD1371" s="22" t="s">
        <v>237</v>
      </c>
      <c r="AE1371" s="22" t="s">
        <v>254</v>
      </c>
      <c r="AF1371" s="37">
        <v>43367</v>
      </c>
      <c r="AG1371" s="64" t="s">
        <v>8948</v>
      </c>
      <c r="AH1371" s="159"/>
      <c r="AI1371" s="22"/>
      <c r="AJ1371" s="22"/>
      <c r="AK1371" s="22">
        <f ca="1">NETWORKDAYS(TODAY(),E1371,Table4[Tətil günləri])</f>
        <v>-117</v>
      </c>
      <c r="AL1371" s="18">
        <f t="shared" ca="1" si="43"/>
        <v>-116</v>
      </c>
    </row>
    <row r="1372" spans="1:38" ht="78.150000000000006">
      <c r="A1372" s="22">
        <v>508</v>
      </c>
      <c r="B1372" s="22">
        <v>474</v>
      </c>
      <c r="C1372" s="36">
        <v>43353</v>
      </c>
      <c r="D1372" s="36">
        <v>43353</v>
      </c>
      <c r="E1372" s="36">
        <f>WORKDAY(D1372,10,Table4[Tətil günləri])</f>
        <v>43367</v>
      </c>
      <c r="F1372" s="22" t="str">
        <f t="shared" si="44"/>
        <v/>
      </c>
      <c r="G1372" s="22" t="s">
        <v>235</v>
      </c>
      <c r="H1372" s="22">
        <v>546235016</v>
      </c>
      <c r="I1372" s="22" t="s">
        <v>8420</v>
      </c>
      <c r="J1372" s="22" t="s">
        <v>36</v>
      </c>
      <c r="K1372" s="22" t="s">
        <v>6883</v>
      </c>
      <c r="L1372" s="22">
        <v>2341</v>
      </c>
      <c r="M1372" s="22" t="s">
        <v>6891</v>
      </c>
      <c r="N1372" s="22" t="s">
        <v>3726</v>
      </c>
      <c r="O1372" s="22" t="s">
        <v>3726</v>
      </c>
      <c r="P1372" s="36">
        <v>23068</v>
      </c>
      <c r="Q1372" s="22" t="s">
        <v>6885</v>
      </c>
      <c r="R1372" s="73" t="s">
        <v>3726</v>
      </c>
      <c r="S1372" s="27" t="s">
        <v>227</v>
      </c>
      <c r="T1372" s="33"/>
      <c r="U1372" s="22" t="s">
        <v>254</v>
      </c>
      <c r="V1372" s="73" t="s">
        <v>232</v>
      </c>
      <c r="W1372" s="22" t="s">
        <v>8672</v>
      </c>
      <c r="X1372" s="45" t="s">
        <v>8673</v>
      </c>
      <c r="Y1372" s="22" t="s">
        <v>239</v>
      </c>
      <c r="Z1372" s="37">
        <v>43350</v>
      </c>
      <c r="AA1372" s="22" t="s">
        <v>7174</v>
      </c>
      <c r="AB1372" s="22"/>
      <c r="AC1372" s="22"/>
      <c r="AD1372" s="22" t="s">
        <v>237</v>
      </c>
      <c r="AE1372" s="22" t="s">
        <v>254</v>
      </c>
      <c r="AF1372" s="37">
        <v>43367</v>
      </c>
      <c r="AG1372" s="64" t="s">
        <v>8948</v>
      </c>
      <c r="AH1372" s="159"/>
      <c r="AI1372" s="22"/>
      <c r="AJ1372" s="22"/>
      <c r="AK1372" s="22">
        <f ca="1">NETWORKDAYS(TODAY(),E1372,Table4[Tətil günləri])</f>
        <v>-117</v>
      </c>
      <c r="AL1372" s="18">
        <f t="shared" ca="1" si="43"/>
        <v>-116</v>
      </c>
    </row>
    <row r="1373" spans="1:38" ht="269.35000000000002" customHeight="1">
      <c r="A1373" s="22">
        <v>509</v>
      </c>
      <c r="B1373" s="22" t="s">
        <v>8433</v>
      </c>
      <c r="C1373" s="37">
        <v>43341</v>
      </c>
      <c r="D1373" s="36">
        <v>43353</v>
      </c>
      <c r="E1373" s="36">
        <f>WORKDAY(D1373,10,Table4[Tətil günləri])</f>
        <v>43367</v>
      </c>
      <c r="F1373" s="22" t="str">
        <f t="shared" si="44"/>
        <v/>
      </c>
      <c r="G1373" s="22" t="s">
        <v>235</v>
      </c>
      <c r="H1373" s="22">
        <v>99175819</v>
      </c>
      <c r="I1373" s="22" t="s">
        <v>8427</v>
      </c>
      <c r="J1373" s="22" t="s">
        <v>57</v>
      </c>
      <c r="K1373" s="22" t="s">
        <v>8428</v>
      </c>
      <c r="L1373" s="22">
        <v>2144</v>
      </c>
      <c r="M1373" s="22" t="s">
        <v>8429</v>
      </c>
      <c r="N1373" s="22" t="s">
        <v>8430</v>
      </c>
      <c r="O1373" s="22" t="s">
        <v>8431</v>
      </c>
      <c r="P1373" s="36">
        <v>21724</v>
      </c>
      <c r="Q1373" s="22" t="s">
        <v>8432</v>
      </c>
      <c r="R1373" s="73" t="s">
        <v>8431</v>
      </c>
      <c r="S1373" s="27" t="s">
        <v>228</v>
      </c>
      <c r="T1373" s="37">
        <v>43415</v>
      </c>
      <c r="U1373" s="22" t="s">
        <v>254</v>
      </c>
      <c r="V1373" s="73" t="s">
        <v>232</v>
      </c>
      <c r="W1373" s="22" t="s">
        <v>8674</v>
      </c>
      <c r="X1373" s="45" t="s">
        <v>8675</v>
      </c>
      <c r="Y1373" s="22" t="s">
        <v>239</v>
      </c>
      <c r="Z1373" s="37">
        <v>43353</v>
      </c>
      <c r="AA1373" s="22" t="s">
        <v>231</v>
      </c>
      <c r="AB1373" s="22"/>
      <c r="AC1373" s="22"/>
      <c r="AD1373" s="22" t="s">
        <v>237</v>
      </c>
      <c r="AE1373" s="22" t="s">
        <v>254</v>
      </c>
      <c r="AF1373" s="37">
        <v>43412</v>
      </c>
      <c r="AG1373" s="53" t="s">
        <v>10505</v>
      </c>
      <c r="AH1373" s="159" t="s">
        <v>10506</v>
      </c>
      <c r="AI1373" s="22"/>
      <c r="AJ1373" s="22"/>
      <c r="AK1373" s="22">
        <f ca="1">NETWORKDAYS(TODAY(),E1373,Table4[Tətil günləri])</f>
        <v>-117</v>
      </c>
      <c r="AL1373" s="18">
        <f t="shared" ca="1" si="43"/>
        <v>-116</v>
      </c>
    </row>
    <row r="1374" spans="1:38" ht="46.9">
      <c r="A1374" s="22">
        <v>510</v>
      </c>
      <c r="B1374" s="22" t="s">
        <v>8442</v>
      </c>
      <c r="C1374" s="37">
        <v>43348</v>
      </c>
      <c r="D1374" s="36">
        <v>43353</v>
      </c>
      <c r="E1374" s="36">
        <f>WORKDAY(D1374,10,Table4[Tətil günləri])</f>
        <v>43367</v>
      </c>
      <c r="F1374" s="22" t="str">
        <f t="shared" si="44"/>
        <v/>
      </c>
      <c r="G1374" s="22" t="s">
        <v>235</v>
      </c>
      <c r="H1374" s="22" t="s">
        <v>8434</v>
      </c>
      <c r="I1374" s="22" t="s">
        <v>8435</v>
      </c>
      <c r="J1374" s="22" t="s">
        <v>163</v>
      </c>
      <c r="K1374" s="22" t="s">
        <v>3130</v>
      </c>
      <c r="L1374" s="22">
        <v>8113</v>
      </c>
      <c r="M1374" s="22" t="s">
        <v>698</v>
      </c>
      <c r="N1374" s="22" t="s">
        <v>694</v>
      </c>
      <c r="O1374" s="22" t="s">
        <v>572</v>
      </c>
      <c r="P1374" s="36">
        <v>25437</v>
      </c>
      <c r="Q1374" s="22" t="s">
        <v>3131</v>
      </c>
      <c r="R1374" s="73" t="s">
        <v>253</v>
      </c>
      <c r="S1374" s="27" t="s">
        <v>228</v>
      </c>
      <c r="T1374" s="37">
        <v>43497</v>
      </c>
      <c r="U1374" s="22" t="s">
        <v>254</v>
      </c>
      <c r="V1374" s="73" t="s">
        <v>232</v>
      </c>
      <c r="W1374" s="22" t="s">
        <v>8676</v>
      </c>
      <c r="X1374" s="45" t="s">
        <v>8677</v>
      </c>
      <c r="Y1374" s="22" t="s">
        <v>239</v>
      </c>
      <c r="Z1374" s="37">
        <v>43354</v>
      </c>
      <c r="AA1374" s="22" t="s">
        <v>243</v>
      </c>
      <c r="AB1374" s="22"/>
      <c r="AC1374" s="22" t="s">
        <v>9191</v>
      </c>
      <c r="AD1374" s="22" t="s">
        <v>237</v>
      </c>
      <c r="AE1374" s="22" t="s">
        <v>254</v>
      </c>
      <c r="AF1374" s="37">
        <v>43378</v>
      </c>
      <c r="AG1374" s="53" t="s">
        <v>9183</v>
      </c>
      <c r="AH1374" s="159"/>
      <c r="AI1374" s="22"/>
      <c r="AJ1374" s="22"/>
      <c r="AK1374" s="22">
        <f ca="1">NETWORKDAYS(TODAY(),E1374,Table4[Tətil günləri])</f>
        <v>-117</v>
      </c>
      <c r="AL1374" s="18">
        <f t="shared" ca="1" si="43"/>
        <v>-116</v>
      </c>
    </row>
    <row r="1375" spans="1:38" ht="46.9">
      <c r="A1375" s="22">
        <v>510</v>
      </c>
      <c r="B1375" s="22" t="s">
        <v>8442</v>
      </c>
      <c r="C1375" s="37">
        <v>43348</v>
      </c>
      <c r="D1375" s="36">
        <v>43353</v>
      </c>
      <c r="E1375" s="36">
        <f>WORKDAY(D1375,10,Table4[Tətil günləri])</f>
        <v>43367</v>
      </c>
      <c r="F1375" s="22" t="str">
        <f t="shared" si="44"/>
        <v/>
      </c>
      <c r="G1375" s="22" t="s">
        <v>235</v>
      </c>
      <c r="H1375" s="22" t="s">
        <v>8436</v>
      </c>
      <c r="I1375" s="22" t="s">
        <v>8437</v>
      </c>
      <c r="J1375" s="22" t="s">
        <v>57</v>
      </c>
      <c r="K1375" s="22" t="s">
        <v>3130</v>
      </c>
      <c r="L1375" s="22">
        <v>8113</v>
      </c>
      <c r="M1375" s="22" t="s">
        <v>698</v>
      </c>
      <c r="N1375" s="22" t="s">
        <v>694</v>
      </c>
      <c r="O1375" s="22" t="s">
        <v>572</v>
      </c>
      <c r="P1375" s="36">
        <v>26677</v>
      </c>
      <c r="Q1375" s="22" t="s">
        <v>3131</v>
      </c>
      <c r="R1375" s="73" t="s">
        <v>253</v>
      </c>
      <c r="S1375" s="27" t="s">
        <v>228</v>
      </c>
      <c r="T1375" s="37">
        <v>43499</v>
      </c>
      <c r="U1375" s="22" t="s">
        <v>254</v>
      </c>
      <c r="V1375" s="73" t="s">
        <v>232</v>
      </c>
      <c r="W1375" s="22" t="s">
        <v>8678</v>
      </c>
      <c r="X1375" s="45" t="s">
        <v>3858</v>
      </c>
      <c r="Y1375" s="22" t="s">
        <v>239</v>
      </c>
      <c r="Z1375" s="37">
        <v>43354</v>
      </c>
      <c r="AA1375" s="22" t="s">
        <v>243</v>
      </c>
      <c r="AB1375" s="22"/>
      <c r="AC1375" s="22" t="s">
        <v>9191</v>
      </c>
      <c r="AD1375" s="22" t="s">
        <v>237</v>
      </c>
      <c r="AE1375" s="22" t="s">
        <v>254</v>
      </c>
      <c r="AF1375" s="37">
        <v>43378</v>
      </c>
      <c r="AG1375" s="53" t="s">
        <v>9183</v>
      </c>
      <c r="AH1375" s="159"/>
      <c r="AI1375" s="22"/>
      <c r="AJ1375" s="22"/>
      <c r="AK1375" s="22">
        <f ca="1">NETWORKDAYS(TODAY(),E1375,Table4[Tətil günləri])</f>
        <v>-117</v>
      </c>
      <c r="AL1375" s="18">
        <f t="shared" ca="1" si="43"/>
        <v>-116</v>
      </c>
    </row>
    <row r="1376" spans="1:38" ht="62.5">
      <c r="A1376" s="22">
        <v>510</v>
      </c>
      <c r="B1376" s="22" t="s">
        <v>8442</v>
      </c>
      <c r="C1376" s="37">
        <v>43348</v>
      </c>
      <c r="D1376" s="36">
        <v>43353</v>
      </c>
      <c r="E1376" s="36">
        <f>WORKDAY(D1376,10,Table4[Tətil günləri])</f>
        <v>43367</v>
      </c>
      <c r="F1376" s="22" t="str">
        <f t="shared" si="44"/>
        <v/>
      </c>
      <c r="G1376" s="22" t="s">
        <v>235</v>
      </c>
      <c r="H1376" s="22" t="s">
        <v>8438</v>
      </c>
      <c r="I1376" s="22" t="s">
        <v>8439</v>
      </c>
      <c r="J1376" s="22" t="s">
        <v>57</v>
      </c>
      <c r="K1376" s="22" t="s">
        <v>1535</v>
      </c>
      <c r="L1376" s="22">
        <v>8113</v>
      </c>
      <c r="M1376" s="22" t="s">
        <v>1530</v>
      </c>
      <c r="N1376" s="22" t="s">
        <v>694</v>
      </c>
      <c r="O1376" s="22" t="s">
        <v>572</v>
      </c>
      <c r="P1376" s="36">
        <v>25816</v>
      </c>
      <c r="Q1376" s="22" t="s">
        <v>1288</v>
      </c>
      <c r="R1376" s="73" t="s">
        <v>253</v>
      </c>
      <c r="S1376" s="27" t="s">
        <v>228</v>
      </c>
      <c r="T1376" s="37">
        <v>43517</v>
      </c>
      <c r="U1376" s="22" t="s">
        <v>254</v>
      </c>
      <c r="V1376" s="73" t="s">
        <v>232</v>
      </c>
      <c r="W1376" s="22" t="s">
        <v>8679</v>
      </c>
      <c r="X1376" s="45" t="s">
        <v>8680</v>
      </c>
      <c r="Y1376" s="22" t="s">
        <v>239</v>
      </c>
      <c r="Z1376" s="37">
        <v>43354</v>
      </c>
      <c r="AA1376" s="22" t="s">
        <v>243</v>
      </c>
      <c r="AB1376" s="22"/>
      <c r="AC1376" s="22" t="s">
        <v>9191</v>
      </c>
      <c r="AD1376" s="22" t="s">
        <v>237</v>
      </c>
      <c r="AE1376" s="22" t="s">
        <v>254</v>
      </c>
      <c r="AF1376" s="37">
        <v>43378</v>
      </c>
      <c r="AG1376" s="53" t="s">
        <v>9183</v>
      </c>
      <c r="AH1376" s="159"/>
      <c r="AI1376" s="22"/>
      <c r="AJ1376" s="22"/>
      <c r="AK1376" s="22">
        <f ca="1">NETWORKDAYS(TODAY(),E1376,Table4[Tətil günləri])</f>
        <v>-117</v>
      </c>
      <c r="AL1376" s="18">
        <f t="shared" ca="1" si="43"/>
        <v>-116</v>
      </c>
    </row>
    <row r="1377" spans="1:38" ht="62.5">
      <c r="A1377" s="22">
        <v>510</v>
      </c>
      <c r="B1377" s="22" t="s">
        <v>8442</v>
      </c>
      <c r="C1377" s="37">
        <v>43348</v>
      </c>
      <c r="D1377" s="36">
        <v>43353</v>
      </c>
      <c r="E1377" s="36">
        <f>WORKDAY(D1377,10,Table4[Tətil günləri])</f>
        <v>43367</v>
      </c>
      <c r="F1377" s="22" t="str">
        <f t="shared" si="44"/>
        <v/>
      </c>
      <c r="G1377" s="22" t="s">
        <v>235</v>
      </c>
      <c r="H1377" s="22" t="s">
        <v>8440</v>
      </c>
      <c r="I1377" s="22" t="s">
        <v>8441</v>
      </c>
      <c r="J1377" s="22" t="s">
        <v>57</v>
      </c>
      <c r="K1377" s="22" t="s">
        <v>5416</v>
      </c>
      <c r="L1377" s="22">
        <v>8342</v>
      </c>
      <c r="M1377" s="22" t="s">
        <v>5417</v>
      </c>
      <c r="N1377" s="22" t="s">
        <v>694</v>
      </c>
      <c r="O1377" s="22" t="s">
        <v>572</v>
      </c>
      <c r="P1377" s="36">
        <v>26379</v>
      </c>
      <c r="Q1377" s="22" t="s">
        <v>5418</v>
      </c>
      <c r="R1377" s="73" t="s">
        <v>253</v>
      </c>
      <c r="S1377" s="27" t="s">
        <v>228</v>
      </c>
      <c r="T1377" s="37">
        <v>43523</v>
      </c>
      <c r="U1377" s="22" t="s">
        <v>254</v>
      </c>
      <c r="V1377" s="73" t="s">
        <v>232</v>
      </c>
      <c r="W1377" s="22" t="s">
        <v>8681</v>
      </c>
      <c r="X1377" s="45" t="s">
        <v>8682</v>
      </c>
      <c r="Y1377" s="22" t="s">
        <v>239</v>
      </c>
      <c r="Z1377" s="37">
        <v>43354</v>
      </c>
      <c r="AA1377" s="22" t="s">
        <v>243</v>
      </c>
      <c r="AB1377" s="22"/>
      <c r="AC1377" s="22" t="s">
        <v>9191</v>
      </c>
      <c r="AD1377" s="22" t="s">
        <v>237</v>
      </c>
      <c r="AE1377" s="22" t="s">
        <v>254</v>
      </c>
      <c r="AF1377" s="37">
        <v>43378</v>
      </c>
      <c r="AG1377" s="53" t="s">
        <v>9183</v>
      </c>
      <c r="AH1377" s="159"/>
      <c r="AI1377" s="22"/>
      <c r="AJ1377" s="22"/>
      <c r="AK1377" s="22">
        <f ca="1">NETWORKDAYS(TODAY(),E1377,Table4[Tətil günləri])</f>
        <v>-117</v>
      </c>
      <c r="AL1377" s="18">
        <f t="shared" ca="1" si="43"/>
        <v>-116</v>
      </c>
    </row>
    <row r="1378" spans="1:38" ht="46.9">
      <c r="A1378" s="22">
        <v>511</v>
      </c>
      <c r="B1378" s="22">
        <v>498</v>
      </c>
      <c r="C1378" s="37">
        <v>43354</v>
      </c>
      <c r="D1378" s="36">
        <v>43354</v>
      </c>
      <c r="E1378" s="36">
        <f>WORKDAY(D1378,10,Table4[Tətil günləri])</f>
        <v>43368</v>
      </c>
      <c r="F1378" s="22" t="str">
        <f t="shared" si="44"/>
        <v/>
      </c>
      <c r="G1378" s="22" t="s">
        <v>235</v>
      </c>
      <c r="H1378" s="22" t="s">
        <v>8443</v>
      </c>
      <c r="I1378" s="22" t="s">
        <v>8444</v>
      </c>
      <c r="J1378" s="22" t="s">
        <v>124</v>
      </c>
      <c r="K1378" s="22" t="s">
        <v>8445</v>
      </c>
      <c r="L1378" s="22">
        <v>2330</v>
      </c>
      <c r="M1378" s="22" t="s">
        <v>8446</v>
      </c>
      <c r="N1378" s="22" t="s">
        <v>3726</v>
      </c>
      <c r="O1378" s="22" t="s">
        <v>3726</v>
      </c>
      <c r="P1378" s="36">
        <v>33466</v>
      </c>
      <c r="Q1378" s="22" t="s">
        <v>8447</v>
      </c>
      <c r="R1378" s="73" t="s">
        <v>3726</v>
      </c>
      <c r="S1378" s="27" t="s">
        <v>228</v>
      </c>
      <c r="T1378" s="37">
        <v>43383</v>
      </c>
      <c r="U1378" s="22" t="s">
        <v>254</v>
      </c>
      <c r="V1378" s="73" t="s">
        <v>232</v>
      </c>
      <c r="W1378" s="22" t="s">
        <v>8683</v>
      </c>
      <c r="X1378" s="45" t="s">
        <v>8684</v>
      </c>
      <c r="Y1378" s="22" t="s">
        <v>239</v>
      </c>
      <c r="Z1378" s="37">
        <v>43354</v>
      </c>
      <c r="AA1378" s="22" t="s">
        <v>7174</v>
      </c>
      <c r="AB1378" s="22"/>
      <c r="AC1378" s="22"/>
      <c r="AD1378" s="22" t="s">
        <v>237</v>
      </c>
      <c r="AE1378" s="22" t="s">
        <v>254</v>
      </c>
      <c r="AF1378" s="37">
        <v>43367</v>
      </c>
      <c r="AG1378" s="64" t="s">
        <v>8948</v>
      </c>
      <c r="AH1378" s="22" t="s">
        <v>8949</v>
      </c>
      <c r="AI1378" s="22"/>
      <c r="AJ1378" s="22"/>
      <c r="AK1378" s="22">
        <f ca="1">NETWORKDAYS(TODAY(),E1378,Table4[Tətil günləri])</f>
        <v>-116</v>
      </c>
      <c r="AL1378" s="18">
        <f t="shared" ca="1" si="43"/>
        <v>-115</v>
      </c>
    </row>
    <row r="1379" spans="1:38" ht="78.150000000000006">
      <c r="A1379" s="22">
        <v>512</v>
      </c>
      <c r="B1379" s="22" t="s">
        <v>8481</v>
      </c>
      <c r="C1379" s="37">
        <v>43353</v>
      </c>
      <c r="D1379" s="36">
        <v>43354</v>
      </c>
      <c r="E1379" s="36">
        <f>WORKDAY(D1379,10,Table4[Tətil günləri])</f>
        <v>43368</v>
      </c>
      <c r="F1379" s="22" t="str">
        <f t="shared" si="44"/>
        <v/>
      </c>
      <c r="G1379" s="22" t="s">
        <v>235</v>
      </c>
      <c r="H1379" s="22">
        <v>528530044</v>
      </c>
      <c r="I1379" s="22" t="s">
        <v>8468</v>
      </c>
      <c r="J1379" s="22" t="s">
        <v>57</v>
      </c>
      <c r="K1379" s="22" t="s">
        <v>4732</v>
      </c>
      <c r="L1379" s="22">
        <v>3115</v>
      </c>
      <c r="M1379" s="22" t="s">
        <v>1712</v>
      </c>
      <c r="N1379" s="22" t="s">
        <v>334</v>
      </c>
      <c r="O1379" s="22" t="s">
        <v>335</v>
      </c>
      <c r="P1379" s="36">
        <v>29251</v>
      </c>
      <c r="Q1379" s="22" t="s">
        <v>1704</v>
      </c>
      <c r="R1379" s="73" t="s">
        <v>253</v>
      </c>
      <c r="S1379" s="27" t="s">
        <v>228</v>
      </c>
      <c r="T1379" s="37">
        <v>43405</v>
      </c>
      <c r="U1379" s="22" t="s">
        <v>254</v>
      </c>
      <c r="V1379" s="73" t="s">
        <v>232</v>
      </c>
      <c r="W1379" s="22" t="s">
        <v>8685</v>
      </c>
      <c r="X1379" s="45" t="s">
        <v>8686</v>
      </c>
      <c r="Y1379" s="22" t="s">
        <v>239</v>
      </c>
      <c r="Z1379" s="37">
        <v>43354</v>
      </c>
      <c r="AA1379" s="22" t="s">
        <v>244</v>
      </c>
      <c r="AB1379" s="22"/>
      <c r="AC1379" s="22"/>
      <c r="AD1379" s="22" t="s">
        <v>237</v>
      </c>
      <c r="AE1379" s="22" t="s">
        <v>254</v>
      </c>
      <c r="AF1379" s="37">
        <v>43369</v>
      </c>
      <c r="AG1379" s="53" t="s">
        <v>9022</v>
      </c>
      <c r="AH1379" s="22" t="s">
        <v>7521</v>
      </c>
      <c r="AI1379" s="22"/>
      <c r="AJ1379" s="22"/>
      <c r="AK1379" s="22">
        <f ca="1">NETWORKDAYS(TODAY(),E1379,Table4[Tətil günləri])</f>
        <v>-116</v>
      </c>
      <c r="AL1379" s="18">
        <f t="shared" ca="1" si="43"/>
        <v>-115</v>
      </c>
    </row>
    <row r="1380" spans="1:38" ht="93.75">
      <c r="A1380" s="22">
        <v>512</v>
      </c>
      <c r="B1380" s="22" t="s">
        <v>8481</v>
      </c>
      <c r="C1380" s="129">
        <v>43353</v>
      </c>
      <c r="D1380" s="36">
        <v>43354</v>
      </c>
      <c r="E1380" s="36">
        <f>WORKDAY(D1380,10,Table4[Tətil günləri])</f>
        <v>43368</v>
      </c>
      <c r="F1380" s="22" t="str">
        <f t="shared" si="44"/>
        <v/>
      </c>
      <c r="G1380" s="22" t="s">
        <v>235</v>
      </c>
      <c r="H1380" s="30" t="s">
        <v>8469</v>
      </c>
      <c r="I1380" s="30" t="s">
        <v>8470</v>
      </c>
      <c r="J1380" s="22" t="s">
        <v>57</v>
      </c>
      <c r="K1380" s="30" t="s">
        <v>1113</v>
      </c>
      <c r="L1380" s="30">
        <v>3115</v>
      </c>
      <c r="M1380" s="30" t="s">
        <v>1712</v>
      </c>
      <c r="N1380" s="34" t="s">
        <v>334</v>
      </c>
      <c r="O1380" s="34" t="s">
        <v>335</v>
      </c>
      <c r="P1380" s="30">
        <v>20998</v>
      </c>
      <c r="Q1380" s="30" t="s">
        <v>1116</v>
      </c>
      <c r="R1380" s="95" t="s">
        <v>253</v>
      </c>
      <c r="S1380" s="22" t="s">
        <v>228</v>
      </c>
      <c r="T1380" s="101">
        <v>43405</v>
      </c>
      <c r="U1380" s="22" t="s">
        <v>254</v>
      </c>
      <c r="V1380" s="73" t="s">
        <v>232</v>
      </c>
      <c r="W1380" s="22" t="s">
        <v>8687</v>
      </c>
      <c r="X1380" s="45" t="s">
        <v>8688</v>
      </c>
      <c r="Y1380" s="22" t="s">
        <v>239</v>
      </c>
      <c r="Z1380" s="37">
        <v>43354</v>
      </c>
      <c r="AA1380" s="22" t="s">
        <v>244</v>
      </c>
      <c r="AB1380" s="22"/>
      <c r="AC1380" s="22" t="s">
        <v>9020</v>
      </c>
      <c r="AD1380" s="22" t="s">
        <v>237</v>
      </c>
      <c r="AE1380" s="22" t="s">
        <v>254</v>
      </c>
      <c r="AF1380" s="37">
        <v>43369</v>
      </c>
      <c r="AG1380" s="53" t="s">
        <v>9022</v>
      </c>
      <c r="AH1380" s="22" t="s">
        <v>7521</v>
      </c>
      <c r="AI1380" s="22"/>
      <c r="AJ1380" s="22"/>
      <c r="AK1380" s="22">
        <f ca="1">NETWORKDAYS(TODAY(),E1380,Table4[Tətil günləri])</f>
        <v>-116</v>
      </c>
      <c r="AL1380" s="18">
        <f t="shared" ca="1" si="43"/>
        <v>-115</v>
      </c>
    </row>
    <row r="1381" spans="1:38" ht="62.5">
      <c r="A1381" s="22">
        <v>512</v>
      </c>
      <c r="B1381" s="22" t="s">
        <v>8481</v>
      </c>
      <c r="C1381" s="37">
        <v>43353</v>
      </c>
      <c r="D1381" s="36">
        <v>43354</v>
      </c>
      <c r="E1381" s="36">
        <f>WORKDAY(D1381,10,Table4[Tətil günləri])</f>
        <v>43368</v>
      </c>
      <c r="F1381" s="22" t="str">
        <f t="shared" si="44"/>
        <v/>
      </c>
      <c r="G1381" s="22" t="s">
        <v>235</v>
      </c>
      <c r="H1381" s="22" t="s">
        <v>8471</v>
      </c>
      <c r="I1381" s="22" t="s">
        <v>8472</v>
      </c>
      <c r="J1381" s="22" t="s">
        <v>57</v>
      </c>
      <c r="K1381" s="22" t="s">
        <v>4732</v>
      </c>
      <c r="L1381" s="22">
        <v>3115</v>
      </c>
      <c r="M1381" s="22" t="s">
        <v>1712</v>
      </c>
      <c r="N1381" s="22" t="s">
        <v>334</v>
      </c>
      <c r="O1381" s="22" t="s">
        <v>335</v>
      </c>
      <c r="P1381" s="36">
        <v>28535</v>
      </c>
      <c r="Q1381" s="22" t="s">
        <v>1704</v>
      </c>
      <c r="R1381" s="73" t="s">
        <v>253</v>
      </c>
      <c r="S1381" s="27" t="s">
        <v>228</v>
      </c>
      <c r="T1381" s="37">
        <v>43405</v>
      </c>
      <c r="U1381" s="22" t="s">
        <v>254</v>
      </c>
      <c r="V1381" s="73" t="s">
        <v>232</v>
      </c>
      <c r="W1381" s="22" t="s">
        <v>8689</v>
      </c>
      <c r="X1381" s="45" t="s">
        <v>8690</v>
      </c>
      <c r="Y1381" s="22" t="s">
        <v>239</v>
      </c>
      <c r="Z1381" s="37">
        <v>43354</v>
      </c>
      <c r="AA1381" s="22" t="s">
        <v>244</v>
      </c>
      <c r="AB1381" s="22"/>
      <c r="AC1381" s="22" t="s">
        <v>9018</v>
      </c>
      <c r="AD1381" s="22" t="s">
        <v>237</v>
      </c>
      <c r="AE1381" s="22" t="s">
        <v>254</v>
      </c>
      <c r="AF1381" s="37">
        <v>43369</v>
      </c>
      <c r="AG1381" s="53" t="s">
        <v>9022</v>
      </c>
      <c r="AH1381" s="22" t="s">
        <v>7521</v>
      </c>
      <c r="AI1381" s="22"/>
      <c r="AJ1381" s="22"/>
      <c r="AK1381" s="22">
        <f ca="1">NETWORKDAYS(TODAY(),E1381,Table4[Tətil günləri])</f>
        <v>-116</v>
      </c>
      <c r="AL1381" s="18">
        <f t="shared" ca="1" si="43"/>
        <v>-115</v>
      </c>
    </row>
    <row r="1382" spans="1:38" ht="78.150000000000006">
      <c r="A1382" s="22">
        <v>512</v>
      </c>
      <c r="B1382" s="22" t="s">
        <v>8481</v>
      </c>
      <c r="C1382" s="129">
        <v>43353</v>
      </c>
      <c r="D1382" s="36">
        <v>43354</v>
      </c>
      <c r="E1382" s="36">
        <f>WORKDAY(D1382,10,Table4[Tətil günləri])</f>
        <v>43368</v>
      </c>
      <c r="F1382" s="22" t="str">
        <f t="shared" si="44"/>
        <v/>
      </c>
      <c r="G1382" s="22" t="s">
        <v>235</v>
      </c>
      <c r="H1382" s="22" t="s">
        <v>8473</v>
      </c>
      <c r="I1382" s="22" t="s">
        <v>8474</v>
      </c>
      <c r="J1382" s="22" t="s">
        <v>57</v>
      </c>
      <c r="K1382" s="22" t="s">
        <v>8129</v>
      </c>
      <c r="L1382" s="22">
        <v>2144</v>
      </c>
      <c r="M1382" s="45" t="s">
        <v>8475</v>
      </c>
      <c r="N1382" s="22" t="s">
        <v>334</v>
      </c>
      <c r="O1382" s="22" t="s">
        <v>335</v>
      </c>
      <c r="P1382" s="36">
        <v>29427</v>
      </c>
      <c r="Q1382" s="22" t="s">
        <v>8130</v>
      </c>
      <c r="R1382" s="73" t="s">
        <v>253</v>
      </c>
      <c r="S1382" s="27" t="s">
        <v>228</v>
      </c>
      <c r="T1382" s="37">
        <v>43418</v>
      </c>
      <c r="U1382" s="22" t="s">
        <v>254</v>
      </c>
      <c r="V1382" s="73" t="s">
        <v>232</v>
      </c>
      <c r="W1382" s="22" t="s">
        <v>8691</v>
      </c>
      <c r="X1382" s="45" t="s">
        <v>8692</v>
      </c>
      <c r="Y1382" s="22" t="s">
        <v>239</v>
      </c>
      <c r="Z1382" s="37">
        <v>43354</v>
      </c>
      <c r="AA1382" s="22" t="s">
        <v>244</v>
      </c>
      <c r="AB1382" s="22"/>
      <c r="AC1382" s="22" t="s">
        <v>9019</v>
      </c>
      <c r="AD1382" s="22" t="s">
        <v>237</v>
      </c>
      <c r="AE1382" s="22" t="s">
        <v>254</v>
      </c>
      <c r="AF1382" s="37">
        <v>43369</v>
      </c>
      <c r="AG1382" s="53" t="s">
        <v>9022</v>
      </c>
      <c r="AH1382" s="22" t="s">
        <v>7521</v>
      </c>
      <c r="AI1382" s="22"/>
      <c r="AJ1382" s="22"/>
      <c r="AK1382" s="22">
        <f ca="1">NETWORKDAYS(TODAY(),E1382,Table4[Tətil günləri])</f>
        <v>-116</v>
      </c>
      <c r="AL1382" s="18">
        <f t="shared" ca="1" si="43"/>
        <v>-115</v>
      </c>
    </row>
    <row r="1383" spans="1:38" ht="78.150000000000006">
      <c r="A1383" s="22">
        <v>512</v>
      </c>
      <c r="B1383" s="22" t="s">
        <v>8481</v>
      </c>
      <c r="C1383" s="37">
        <v>43353</v>
      </c>
      <c r="D1383" s="36">
        <v>43354</v>
      </c>
      <c r="E1383" s="36">
        <f>WORKDAY(D1383,10,Table4[Tətil günləri])</f>
        <v>43368</v>
      </c>
      <c r="F1383" s="22" t="str">
        <f t="shared" si="44"/>
        <v/>
      </c>
      <c r="G1383" s="22" t="s">
        <v>235</v>
      </c>
      <c r="H1383" s="22" t="s">
        <v>8476</v>
      </c>
      <c r="I1383" s="22" t="s">
        <v>8477</v>
      </c>
      <c r="J1383" s="22" t="s">
        <v>57</v>
      </c>
      <c r="K1383" s="22" t="s">
        <v>1113</v>
      </c>
      <c r="L1383" s="22">
        <v>3115</v>
      </c>
      <c r="M1383" s="45" t="s">
        <v>1712</v>
      </c>
      <c r="N1383" s="22" t="s">
        <v>334</v>
      </c>
      <c r="O1383" s="22" t="s">
        <v>335</v>
      </c>
      <c r="P1383" s="36">
        <v>30454</v>
      </c>
      <c r="Q1383" s="22" t="s">
        <v>1116</v>
      </c>
      <c r="R1383" s="73" t="s">
        <v>253</v>
      </c>
      <c r="S1383" s="27" t="s">
        <v>684</v>
      </c>
      <c r="T1383" s="101">
        <v>43431</v>
      </c>
      <c r="U1383" s="22" t="s">
        <v>254</v>
      </c>
      <c r="V1383" s="73" t="s">
        <v>232</v>
      </c>
      <c r="W1383" s="22" t="s">
        <v>8693</v>
      </c>
      <c r="X1383" s="45" t="s">
        <v>8694</v>
      </c>
      <c r="Y1383" s="22" t="s">
        <v>239</v>
      </c>
      <c r="Z1383" s="37">
        <v>43354</v>
      </c>
      <c r="AA1383" s="22" t="s">
        <v>244</v>
      </c>
      <c r="AB1383" s="22"/>
      <c r="AC1383" s="22" t="s">
        <v>9017</v>
      </c>
      <c r="AD1383" s="22" t="s">
        <v>237</v>
      </c>
      <c r="AE1383" s="22" t="s">
        <v>254</v>
      </c>
      <c r="AF1383" s="37">
        <v>43369</v>
      </c>
      <c r="AG1383" s="53" t="s">
        <v>9022</v>
      </c>
      <c r="AH1383" s="22" t="s">
        <v>7521</v>
      </c>
      <c r="AI1383" s="22"/>
      <c r="AJ1383" s="22"/>
      <c r="AK1383" s="22">
        <f ca="1">NETWORKDAYS(TODAY(),E1383,Table4[Tətil günləri])</f>
        <v>-116</v>
      </c>
      <c r="AL1383" s="18">
        <f t="shared" ca="1" si="43"/>
        <v>-115</v>
      </c>
    </row>
    <row r="1384" spans="1:38" ht="109.4">
      <c r="A1384" s="22">
        <v>512</v>
      </c>
      <c r="B1384" s="22" t="s">
        <v>8481</v>
      </c>
      <c r="C1384" s="129">
        <v>43353</v>
      </c>
      <c r="D1384" s="36">
        <v>43354</v>
      </c>
      <c r="E1384" s="36">
        <f>WORKDAY(D1384,10,Table4[Tətil günləri])</f>
        <v>43368</v>
      </c>
      <c r="F1384" s="22" t="str">
        <f t="shared" si="44"/>
        <v/>
      </c>
      <c r="G1384" s="22" t="s">
        <v>235</v>
      </c>
      <c r="H1384" s="22" t="s">
        <v>8478</v>
      </c>
      <c r="I1384" s="22" t="s">
        <v>8479</v>
      </c>
      <c r="J1384" s="22" t="s">
        <v>57</v>
      </c>
      <c r="K1384" s="22" t="s">
        <v>8480</v>
      </c>
      <c r="L1384" s="22">
        <v>3115</v>
      </c>
      <c r="M1384" s="22" t="s">
        <v>1712</v>
      </c>
      <c r="N1384" s="22" t="s">
        <v>334</v>
      </c>
      <c r="O1384" s="45" t="s">
        <v>335</v>
      </c>
      <c r="P1384" s="36">
        <v>24576</v>
      </c>
      <c r="Q1384" s="22" t="s">
        <v>3502</v>
      </c>
      <c r="R1384" s="73" t="s">
        <v>253</v>
      </c>
      <c r="S1384" s="22" t="s">
        <v>684</v>
      </c>
      <c r="T1384" s="37">
        <v>43406</v>
      </c>
      <c r="U1384" s="22" t="s">
        <v>254</v>
      </c>
      <c r="V1384" s="73" t="s">
        <v>232</v>
      </c>
      <c r="W1384" s="22" t="s">
        <v>8695</v>
      </c>
      <c r="X1384" s="45" t="s">
        <v>8696</v>
      </c>
      <c r="Y1384" s="22" t="s">
        <v>239</v>
      </c>
      <c r="Z1384" s="37">
        <v>43354</v>
      </c>
      <c r="AA1384" s="22" t="s">
        <v>244</v>
      </c>
      <c r="AB1384" s="22"/>
      <c r="AC1384" s="22" t="s">
        <v>9021</v>
      </c>
      <c r="AD1384" s="22" t="s">
        <v>237</v>
      </c>
      <c r="AE1384" s="22" t="s">
        <v>254</v>
      </c>
      <c r="AF1384" s="37">
        <v>43369</v>
      </c>
      <c r="AG1384" s="53" t="s">
        <v>9022</v>
      </c>
      <c r="AH1384" s="22" t="s">
        <v>7521</v>
      </c>
      <c r="AI1384" s="22"/>
      <c r="AJ1384" s="22"/>
      <c r="AK1384" s="22">
        <f ca="1">NETWORKDAYS(TODAY(),E1384,Table4[Tətil günləri])</f>
        <v>-116</v>
      </c>
      <c r="AL1384" s="18">
        <f t="shared" ca="1" si="43"/>
        <v>-115</v>
      </c>
    </row>
    <row r="1385" spans="1:38" ht="62.5">
      <c r="A1385" s="22">
        <v>513</v>
      </c>
      <c r="B1385" s="22" t="s">
        <v>8487</v>
      </c>
      <c r="C1385" s="37">
        <v>43348</v>
      </c>
      <c r="D1385" s="36">
        <v>43354</v>
      </c>
      <c r="E1385" s="36">
        <f>WORKDAY(D1385,10,Table4[Tətil günləri])</f>
        <v>43368</v>
      </c>
      <c r="F1385" s="22" t="str">
        <f t="shared" si="44"/>
        <v/>
      </c>
      <c r="G1385" s="22" t="s">
        <v>235</v>
      </c>
      <c r="H1385" s="22">
        <v>116358888</v>
      </c>
      <c r="I1385" s="22" t="s">
        <v>8482</v>
      </c>
      <c r="J1385" s="22" t="s">
        <v>175</v>
      </c>
      <c r="K1385" s="22" t="s">
        <v>8483</v>
      </c>
      <c r="L1385" s="22">
        <v>2145</v>
      </c>
      <c r="M1385" s="22" t="s">
        <v>1741</v>
      </c>
      <c r="N1385" s="22" t="s">
        <v>8484</v>
      </c>
      <c r="O1385" s="45" t="s">
        <v>551</v>
      </c>
      <c r="P1385" s="36" t="s">
        <v>8485</v>
      </c>
      <c r="Q1385" s="22" t="s">
        <v>8486</v>
      </c>
      <c r="R1385" s="73" t="s">
        <v>253</v>
      </c>
      <c r="S1385" s="22" t="s">
        <v>228</v>
      </c>
      <c r="T1385" s="278">
        <v>43419</v>
      </c>
      <c r="U1385" s="22" t="s">
        <v>254</v>
      </c>
      <c r="V1385" s="73" t="s">
        <v>232</v>
      </c>
      <c r="W1385" s="22" t="s">
        <v>8697</v>
      </c>
      <c r="X1385" s="45" t="s">
        <v>8698</v>
      </c>
      <c r="Y1385" s="22" t="s">
        <v>239</v>
      </c>
      <c r="Z1385" s="37">
        <v>43354</v>
      </c>
      <c r="AA1385" s="22" t="s">
        <v>229</v>
      </c>
      <c r="AB1385" s="22"/>
      <c r="AC1385" s="22" t="s">
        <v>9236</v>
      </c>
      <c r="AD1385" s="22" t="s">
        <v>237</v>
      </c>
      <c r="AE1385" s="22" t="s">
        <v>254</v>
      </c>
      <c r="AF1385" s="37">
        <v>43378</v>
      </c>
      <c r="AG1385" s="53" t="s">
        <v>9233</v>
      </c>
      <c r="AH1385" s="159"/>
      <c r="AI1385" s="22"/>
      <c r="AJ1385" s="22"/>
      <c r="AK1385" s="22">
        <f ca="1">NETWORKDAYS(TODAY(),E1385,Table4[Tətil günləri])</f>
        <v>-116</v>
      </c>
      <c r="AL1385" s="18">
        <f t="shared" ca="1" si="43"/>
        <v>-115</v>
      </c>
    </row>
    <row r="1386" spans="1:38" ht="93.75">
      <c r="A1386" s="22">
        <v>514</v>
      </c>
      <c r="B1386" s="22" t="s">
        <v>8492</v>
      </c>
      <c r="C1386" s="37">
        <v>43348</v>
      </c>
      <c r="D1386" s="36">
        <v>43355</v>
      </c>
      <c r="E1386" s="36">
        <f>WORKDAY(D1386,10,Table4[Tətil günləri])</f>
        <v>43369</v>
      </c>
      <c r="F1386" s="22" t="str">
        <f t="shared" si="44"/>
        <v/>
      </c>
      <c r="G1386" s="22" t="s">
        <v>235</v>
      </c>
      <c r="H1386" s="22" t="s">
        <v>8488</v>
      </c>
      <c r="I1386" s="22" t="s">
        <v>8489</v>
      </c>
      <c r="J1386" s="22" t="s">
        <v>57</v>
      </c>
      <c r="K1386" s="22" t="s">
        <v>8490</v>
      </c>
      <c r="L1386" s="22">
        <v>2152</v>
      </c>
      <c r="M1386" s="22" t="s">
        <v>2682</v>
      </c>
      <c r="N1386" s="22" t="s">
        <v>1531</v>
      </c>
      <c r="O1386" s="45" t="s">
        <v>572</v>
      </c>
      <c r="P1386" s="36">
        <v>29659</v>
      </c>
      <c r="Q1386" s="22" t="s">
        <v>8491</v>
      </c>
      <c r="R1386" s="73" t="s">
        <v>253</v>
      </c>
      <c r="S1386" s="27" t="s">
        <v>228</v>
      </c>
      <c r="T1386" s="101">
        <v>43499</v>
      </c>
      <c r="U1386" s="22" t="s">
        <v>254</v>
      </c>
      <c r="V1386" s="73" t="s">
        <v>232</v>
      </c>
      <c r="W1386" s="22" t="s">
        <v>8699</v>
      </c>
      <c r="X1386" s="45" t="s">
        <v>8700</v>
      </c>
      <c r="Y1386" s="22" t="s">
        <v>239</v>
      </c>
      <c r="Z1386" s="37">
        <v>43355</v>
      </c>
      <c r="AA1386" s="22" t="s">
        <v>243</v>
      </c>
      <c r="AB1386" s="22"/>
      <c r="AC1386" s="22"/>
      <c r="AD1386" s="22" t="s">
        <v>237</v>
      </c>
      <c r="AE1386" s="22" t="s">
        <v>254</v>
      </c>
      <c r="AF1386" s="37">
        <v>43378</v>
      </c>
      <c r="AG1386" s="53" t="s">
        <v>9183</v>
      </c>
      <c r="AH1386" s="159" t="s">
        <v>9192</v>
      </c>
      <c r="AI1386" s="22"/>
      <c r="AJ1386" s="22"/>
      <c r="AK1386" s="22">
        <f ca="1">NETWORKDAYS(TODAY(),E1386,Table4[Tətil günləri])</f>
        <v>-115</v>
      </c>
      <c r="AL1386" s="18">
        <f t="shared" ca="1" si="43"/>
        <v>-114</v>
      </c>
    </row>
    <row r="1387" spans="1:38" ht="62.5">
      <c r="A1387" s="22">
        <v>515</v>
      </c>
      <c r="B1387" s="22" t="s">
        <v>8517</v>
      </c>
      <c r="C1387" s="37">
        <v>43348</v>
      </c>
      <c r="D1387" s="36">
        <v>43355</v>
      </c>
      <c r="E1387" s="36">
        <f>WORKDAY(D1387,10,Table4[Tətil günləri])</f>
        <v>43369</v>
      </c>
      <c r="F1387" s="22" t="str">
        <f t="shared" si="44"/>
        <v/>
      </c>
      <c r="G1387" s="22" t="s">
        <v>235</v>
      </c>
      <c r="H1387" s="22" t="s">
        <v>8493</v>
      </c>
      <c r="I1387" s="22" t="s">
        <v>8494</v>
      </c>
      <c r="J1387" s="22" t="s">
        <v>57</v>
      </c>
      <c r="K1387" s="22" t="s">
        <v>8495</v>
      </c>
      <c r="L1387" s="22">
        <v>8113</v>
      </c>
      <c r="M1387" s="22" t="s">
        <v>4623</v>
      </c>
      <c r="N1387" s="22" t="s">
        <v>1531</v>
      </c>
      <c r="O1387" s="45" t="s">
        <v>572</v>
      </c>
      <c r="P1387" s="36">
        <v>24823</v>
      </c>
      <c r="Q1387" s="22" t="s">
        <v>8496</v>
      </c>
      <c r="R1387" s="73" t="s">
        <v>253</v>
      </c>
      <c r="S1387" s="22" t="s">
        <v>228</v>
      </c>
      <c r="T1387" s="205">
        <v>43499</v>
      </c>
      <c r="U1387" s="22" t="s">
        <v>254</v>
      </c>
      <c r="V1387" s="73" t="s">
        <v>232</v>
      </c>
      <c r="W1387" s="22" t="s">
        <v>8701</v>
      </c>
      <c r="X1387" s="45" t="s">
        <v>8702</v>
      </c>
      <c r="Y1387" s="22" t="s">
        <v>239</v>
      </c>
      <c r="Z1387" s="37">
        <v>43355</v>
      </c>
      <c r="AA1387" s="22" t="s">
        <v>243</v>
      </c>
      <c r="AB1387" s="22"/>
      <c r="AC1387" s="22" t="s">
        <v>9193</v>
      </c>
      <c r="AD1387" s="22" t="s">
        <v>237</v>
      </c>
      <c r="AE1387" s="22" t="s">
        <v>254</v>
      </c>
      <c r="AF1387" s="37">
        <v>43378</v>
      </c>
      <c r="AG1387" s="53" t="s">
        <v>9183</v>
      </c>
      <c r="AH1387" s="159"/>
      <c r="AI1387" s="22"/>
      <c r="AJ1387" s="22"/>
      <c r="AK1387" s="22">
        <f ca="1">NETWORKDAYS(TODAY(),E1387,Table4[Tətil günləri])</f>
        <v>-115</v>
      </c>
      <c r="AL1387" s="18">
        <f t="shared" ca="1" si="43"/>
        <v>-114</v>
      </c>
    </row>
    <row r="1388" spans="1:38" ht="116.35" customHeight="1">
      <c r="A1388" s="22">
        <v>515</v>
      </c>
      <c r="B1388" s="22" t="s">
        <v>8517</v>
      </c>
      <c r="C1388" s="37">
        <v>43348</v>
      </c>
      <c r="D1388" s="36">
        <v>43355</v>
      </c>
      <c r="E1388" s="36">
        <f>WORKDAY(D1388,10,Table4[Tətil günləri])</f>
        <v>43369</v>
      </c>
      <c r="F1388" s="22" t="str">
        <f t="shared" si="44"/>
        <v/>
      </c>
      <c r="G1388" s="22" t="s">
        <v>235</v>
      </c>
      <c r="H1388" s="30" t="s">
        <v>8497</v>
      </c>
      <c r="I1388" s="30" t="s">
        <v>8498</v>
      </c>
      <c r="J1388" s="22" t="s">
        <v>57</v>
      </c>
      <c r="K1388" s="30" t="s">
        <v>8499</v>
      </c>
      <c r="L1388" s="103">
        <v>8113</v>
      </c>
      <c r="M1388" s="30" t="s">
        <v>1530</v>
      </c>
      <c r="N1388" s="30" t="s">
        <v>1531</v>
      </c>
      <c r="O1388" s="30" t="s">
        <v>572</v>
      </c>
      <c r="P1388" s="33">
        <v>24564</v>
      </c>
      <c r="Q1388" s="47" t="s">
        <v>1532</v>
      </c>
      <c r="R1388" s="95" t="s">
        <v>253</v>
      </c>
      <c r="S1388" s="27" t="s">
        <v>228</v>
      </c>
      <c r="T1388" s="211">
        <v>43524</v>
      </c>
      <c r="U1388" s="22" t="s">
        <v>254</v>
      </c>
      <c r="V1388" s="73" t="s">
        <v>232</v>
      </c>
      <c r="W1388" s="22" t="s">
        <v>8812</v>
      </c>
      <c r="X1388" s="45" t="s">
        <v>8703</v>
      </c>
      <c r="Y1388" s="22" t="s">
        <v>239</v>
      </c>
      <c r="Z1388" s="37">
        <v>43355</v>
      </c>
      <c r="AA1388" s="22" t="s">
        <v>243</v>
      </c>
      <c r="AB1388" s="22"/>
      <c r="AC1388" s="22" t="s">
        <v>9193</v>
      </c>
      <c r="AD1388" s="22" t="s">
        <v>237</v>
      </c>
      <c r="AE1388" s="22" t="s">
        <v>254</v>
      </c>
      <c r="AF1388" s="37">
        <v>43378</v>
      </c>
      <c r="AG1388" s="53" t="s">
        <v>9183</v>
      </c>
      <c r="AH1388" s="159"/>
      <c r="AI1388" s="22"/>
      <c r="AJ1388" s="22"/>
      <c r="AK1388" s="22">
        <f ca="1">NETWORKDAYS(TODAY(),E1388,Table4[Tətil günləri])</f>
        <v>-115</v>
      </c>
      <c r="AL1388" s="18">
        <f t="shared" ca="1" si="43"/>
        <v>-114</v>
      </c>
    </row>
    <row r="1389" spans="1:38" ht="81.7" customHeight="1">
      <c r="A1389" s="22">
        <v>515</v>
      </c>
      <c r="B1389" s="22" t="s">
        <v>8517</v>
      </c>
      <c r="C1389" s="37">
        <v>43348</v>
      </c>
      <c r="D1389" s="36">
        <v>43355</v>
      </c>
      <c r="E1389" s="36">
        <f>WORKDAY(D1389,10,Table4[Tətil günləri])</f>
        <v>43369</v>
      </c>
      <c r="F1389" s="22" t="str">
        <f t="shared" si="44"/>
        <v/>
      </c>
      <c r="G1389" s="22" t="s">
        <v>235</v>
      </c>
      <c r="H1389" s="30" t="s">
        <v>8500</v>
      </c>
      <c r="I1389" s="145" t="s">
        <v>8501</v>
      </c>
      <c r="J1389" s="22" t="s">
        <v>57</v>
      </c>
      <c r="K1389" s="30" t="s">
        <v>8499</v>
      </c>
      <c r="L1389" s="30">
        <v>8113</v>
      </c>
      <c r="M1389" s="30" t="s">
        <v>1530</v>
      </c>
      <c r="N1389" s="30" t="s">
        <v>1531</v>
      </c>
      <c r="O1389" s="30" t="s">
        <v>572</v>
      </c>
      <c r="P1389" s="33">
        <v>22929</v>
      </c>
      <c r="Q1389" s="47" t="s">
        <v>1532</v>
      </c>
      <c r="R1389" s="95" t="s">
        <v>253</v>
      </c>
      <c r="S1389" s="27" t="s">
        <v>228</v>
      </c>
      <c r="T1389" s="211">
        <v>43505</v>
      </c>
      <c r="U1389" s="22" t="s">
        <v>254</v>
      </c>
      <c r="V1389" s="73" t="s">
        <v>232</v>
      </c>
      <c r="W1389" s="22" t="s">
        <v>8704</v>
      </c>
      <c r="X1389" s="45" t="s">
        <v>8705</v>
      </c>
      <c r="Y1389" s="22" t="s">
        <v>239</v>
      </c>
      <c r="Z1389" s="37">
        <v>43355</v>
      </c>
      <c r="AA1389" s="22" t="s">
        <v>243</v>
      </c>
      <c r="AB1389" s="22"/>
      <c r="AC1389" s="22" t="s">
        <v>9193</v>
      </c>
      <c r="AD1389" s="22" t="s">
        <v>237</v>
      </c>
      <c r="AE1389" s="22" t="s">
        <v>254</v>
      </c>
      <c r="AF1389" s="37">
        <v>43378</v>
      </c>
      <c r="AG1389" s="53" t="s">
        <v>9183</v>
      </c>
      <c r="AH1389" s="159"/>
      <c r="AI1389" s="22"/>
      <c r="AJ1389" s="22"/>
      <c r="AK1389" s="22">
        <f ca="1">NETWORKDAYS(TODAY(),E1389,Table4[Tətil günləri])</f>
        <v>-115</v>
      </c>
      <c r="AL1389" s="18">
        <f t="shared" ca="1" si="43"/>
        <v>-114</v>
      </c>
    </row>
    <row r="1390" spans="1:38" ht="78.150000000000006">
      <c r="A1390" s="22">
        <v>515</v>
      </c>
      <c r="B1390" s="22" t="s">
        <v>8517</v>
      </c>
      <c r="C1390" s="37">
        <v>43348</v>
      </c>
      <c r="D1390" s="36">
        <v>43355</v>
      </c>
      <c r="E1390" s="36">
        <f>WORKDAY(D1390,10,Table4[Tətil günləri])</f>
        <v>43369</v>
      </c>
      <c r="F1390" s="22" t="str">
        <f t="shared" si="44"/>
        <v/>
      </c>
      <c r="G1390" s="22" t="s">
        <v>235</v>
      </c>
      <c r="H1390" s="22" t="s">
        <v>8502</v>
      </c>
      <c r="I1390" s="22" t="s">
        <v>8503</v>
      </c>
      <c r="J1390" s="22" t="s">
        <v>57</v>
      </c>
      <c r="K1390" s="22" t="s">
        <v>8504</v>
      </c>
      <c r="L1390" s="22">
        <v>8113</v>
      </c>
      <c r="M1390" s="22" t="s">
        <v>4623</v>
      </c>
      <c r="N1390" s="22" t="s">
        <v>1531</v>
      </c>
      <c r="O1390" s="22" t="s">
        <v>572</v>
      </c>
      <c r="P1390" s="59">
        <v>24946</v>
      </c>
      <c r="Q1390" s="55" t="s">
        <v>8505</v>
      </c>
      <c r="R1390" s="56" t="s">
        <v>253</v>
      </c>
      <c r="S1390" s="22" t="s">
        <v>228</v>
      </c>
      <c r="T1390" s="205">
        <v>43524</v>
      </c>
      <c r="U1390" s="22" t="s">
        <v>254</v>
      </c>
      <c r="V1390" s="73" t="s">
        <v>232</v>
      </c>
      <c r="W1390" s="22" t="s">
        <v>8706</v>
      </c>
      <c r="X1390" s="45" t="s">
        <v>8707</v>
      </c>
      <c r="Y1390" s="22" t="s">
        <v>239</v>
      </c>
      <c r="Z1390" s="37">
        <v>43355</v>
      </c>
      <c r="AA1390" s="22" t="s">
        <v>243</v>
      </c>
      <c r="AB1390" s="22"/>
      <c r="AC1390" s="22" t="s">
        <v>9193</v>
      </c>
      <c r="AD1390" s="22" t="s">
        <v>237</v>
      </c>
      <c r="AE1390" s="22" t="s">
        <v>254</v>
      </c>
      <c r="AF1390" s="37">
        <v>43378</v>
      </c>
      <c r="AG1390" s="53" t="s">
        <v>9183</v>
      </c>
      <c r="AH1390" s="159"/>
      <c r="AI1390" s="22"/>
      <c r="AJ1390" s="22"/>
      <c r="AK1390" s="22">
        <f ca="1">NETWORKDAYS(TODAY(),E1390,Table4[Tətil günləri])</f>
        <v>-115</v>
      </c>
      <c r="AL1390" s="18">
        <f t="shared" ca="1" si="43"/>
        <v>-114</v>
      </c>
    </row>
    <row r="1391" spans="1:38" ht="62.5">
      <c r="A1391" s="22">
        <v>515</v>
      </c>
      <c r="B1391" s="22" t="s">
        <v>8517</v>
      </c>
      <c r="C1391" s="37">
        <v>43348</v>
      </c>
      <c r="D1391" s="36">
        <v>43355</v>
      </c>
      <c r="E1391" s="36">
        <f>WORKDAY(D1391,10,Table4[Tətil günləri])</f>
        <v>43369</v>
      </c>
      <c r="F1391" s="22" t="str">
        <f t="shared" si="44"/>
        <v/>
      </c>
      <c r="G1391" s="22" t="s">
        <v>235</v>
      </c>
      <c r="H1391" s="22" t="s">
        <v>8506</v>
      </c>
      <c r="I1391" s="22" t="s">
        <v>8507</v>
      </c>
      <c r="J1391" s="22" t="s">
        <v>57</v>
      </c>
      <c r="K1391" s="22" t="s">
        <v>8504</v>
      </c>
      <c r="L1391" s="22">
        <v>8113</v>
      </c>
      <c r="M1391" s="22" t="s">
        <v>4623</v>
      </c>
      <c r="N1391" s="22" t="s">
        <v>1531</v>
      </c>
      <c r="O1391" s="22" t="s">
        <v>572</v>
      </c>
      <c r="P1391" s="36">
        <v>30908</v>
      </c>
      <c r="Q1391" s="22" t="s">
        <v>8505</v>
      </c>
      <c r="R1391" s="56" t="s">
        <v>253</v>
      </c>
      <c r="S1391" s="22" t="s">
        <v>228</v>
      </c>
      <c r="T1391" s="205">
        <v>43505</v>
      </c>
      <c r="U1391" s="22" t="s">
        <v>254</v>
      </c>
      <c r="V1391" s="73" t="s">
        <v>232</v>
      </c>
      <c r="W1391" s="22" t="s">
        <v>8708</v>
      </c>
      <c r="X1391" s="45" t="s">
        <v>8709</v>
      </c>
      <c r="Y1391" s="22" t="s">
        <v>239</v>
      </c>
      <c r="Z1391" s="37">
        <v>43355</v>
      </c>
      <c r="AA1391" s="22" t="s">
        <v>243</v>
      </c>
      <c r="AB1391" s="22"/>
      <c r="AC1391" s="22" t="s">
        <v>9193</v>
      </c>
      <c r="AD1391" s="22" t="s">
        <v>237</v>
      </c>
      <c r="AE1391" s="22" t="s">
        <v>254</v>
      </c>
      <c r="AF1391" s="37">
        <v>43378</v>
      </c>
      <c r="AG1391" s="53" t="s">
        <v>9183</v>
      </c>
      <c r="AH1391" s="159"/>
      <c r="AI1391" s="22"/>
      <c r="AJ1391" s="22"/>
      <c r="AK1391" s="22">
        <f ca="1">NETWORKDAYS(TODAY(),E1391,Table4[Tətil günləri])</f>
        <v>-115</v>
      </c>
      <c r="AL1391" s="18">
        <f t="shared" ca="1" si="43"/>
        <v>-114</v>
      </c>
    </row>
    <row r="1392" spans="1:38" ht="62.5">
      <c r="A1392" s="22">
        <v>515</v>
      </c>
      <c r="B1392" s="22" t="s">
        <v>8517</v>
      </c>
      <c r="C1392" s="37">
        <v>43348</v>
      </c>
      <c r="D1392" s="36">
        <v>43355</v>
      </c>
      <c r="E1392" s="36">
        <f>WORKDAY(D1392,10,Table4[Tətil günləri])</f>
        <v>43369</v>
      </c>
      <c r="F1392" s="22" t="str">
        <f t="shared" si="44"/>
        <v/>
      </c>
      <c r="G1392" s="22" t="s">
        <v>235</v>
      </c>
      <c r="H1392" s="22" t="s">
        <v>8508</v>
      </c>
      <c r="I1392" s="22" t="s">
        <v>8509</v>
      </c>
      <c r="J1392" s="22" t="s">
        <v>57</v>
      </c>
      <c r="K1392" s="22" t="s">
        <v>8510</v>
      </c>
      <c r="L1392" s="22">
        <v>4322</v>
      </c>
      <c r="M1392" s="22" t="s">
        <v>8511</v>
      </c>
      <c r="N1392" s="22" t="s">
        <v>1531</v>
      </c>
      <c r="O1392" s="22" t="s">
        <v>572</v>
      </c>
      <c r="P1392" s="36">
        <v>28675</v>
      </c>
      <c r="Q1392" s="22" t="s">
        <v>8512</v>
      </c>
      <c r="R1392" s="22" t="s">
        <v>253</v>
      </c>
      <c r="S1392" s="22" t="s">
        <v>228</v>
      </c>
      <c r="T1392" s="205">
        <v>43505</v>
      </c>
      <c r="U1392" s="22" t="s">
        <v>254</v>
      </c>
      <c r="V1392" s="73" t="s">
        <v>232</v>
      </c>
      <c r="W1392" s="22" t="s">
        <v>8710</v>
      </c>
      <c r="X1392" s="45" t="s">
        <v>8711</v>
      </c>
      <c r="Y1392" s="22" t="s">
        <v>239</v>
      </c>
      <c r="Z1392" s="37">
        <v>43355</v>
      </c>
      <c r="AA1392" s="22" t="s">
        <v>243</v>
      </c>
      <c r="AB1392" s="22"/>
      <c r="AC1392" s="22" t="s">
        <v>9193</v>
      </c>
      <c r="AD1392" s="22" t="s">
        <v>237</v>
      </c>
      <c r="AE1392" s="22" t="s">
        <v>254</v>
      </c>
      <c r="AF1392" s="37">
        <v>43378</v>
      </c>
      <c r="AG1392" s="53" t="s">
        <v>9183</v>
      </c>
      <c r="AH1392" s="159"/>
      <c r="AI1392" s="22"/>
      <c r="AJ1392" s="22"/>
      <c r="AK1392" s="22">
        <f ca="1">NETWORKDAYS(TODAY(),E1392,Table4[Tətil günləri])</f>
        <v>-115</v>
      </c>
      <c r="AL1392" s="18">
        <f t="shared" ca="1" si="43"/>
        <v>-114</v>
      </c>
    </row>
    <row r="1393" spans="1:38" ht="65.25" customHeight="1">
      <c r="A1393" s="22">
        <v>515</v>
      </c>
      <c r="B1393" s="22" t="s">
        <v>8517</v>
      </c>
      <c r="C1393" s="37">
        <v>43348</v>
      </c>
      <c r="D1393" s="36">
        <v>43355</v>
      </c>
      <c r="E1393" s="36">
        <f>WORKDAY(D1393,10,Table4[Tətil günləri])</f>
        <v>43369</v>
      </c>
      <c r="F1393" s="22" t="str">
        <f t="shared" si="44"/>
        <v/>
      </c>
      <c r="G1393" s="22" t="s">
        <v>235</v>
      </c>
      <c r="H1393" s="22" t="s">
        <v>8513</v>
      </c>
      <c r="I1393" s="22" t="s">
        <v>8514</v>
      </c>
      <c r="J1393" s="22" t="s">
        <v>89</v>
      </c>
      <c r="K1393" s="22" t="s">
        <v>417</v>
      </c>
      <c r="L1393" s="22">
        <v>3117</v>
      </c>
      <c r="M1393" s="22" t="s">
        <v>1016</v>
      </c>
      <c r="N1393" s="22" t="s">
        <v>1531</v>
      </c>
      <c r="O1393" s="22" t="s">
        <v>572</v>
      </c>
      <c r="P1393" s="36">
        <v>26759</v>
      </c>
      <c r="Q1393" s="22" t="s">
        <v>3849</v>
      </c>
      <c r="R1393" s="22" t="s">
        <v>253</v>
      </c>
      <c r="S1393" s="22" t="s">
        <v>228</v>
      </c>
      <c r="T1393" s="205">
        <v>43516</v>
      </c>
      <c r="U1393" s="22" t="s">
        <v>254</v>
      </c>
      <c r="V1393" s="73" t="s">
        <v>232</v>
      </c>
      <c r="W1393" s="22" t="s">
        <v>8712</v>
      </c>
      <c r="X1393" s="45" t="s">
        <v>8713</v>
      </c>
      <c r="Y1393" s="22" t="s">
        <v>239</v>
      </c>
      <c r="Z1393" s="37">
        <v>43355</v>
      </c>
      <c r="AA1393" s="22" t="s">
        <v>243</v>
      </c>
      <c r="AB1393" s="22"/>
      <c r="AC1393" s="22" t="s">
        <v>9193</v>
      </c>
      <c r="AD1393" s="22" t="s">
        <v>237</v>
      </c>
      <c r="AE1393" s="22" t="s">
        <v>254</v>
      </c>
      <c r="AF1393" s="37">
        <v>43378</v>
      </c>
      <c r="AG1393" s="53" t="s">
        <v>9183</v>
      </c>
      <c r="AH1393" s="159"/>
      <c r="AI1393" s="22"/>
      <c r="AJ1393" s="22"/>
      <c r="AK1393" s="22">
        <f ca="1">NETWORKDAYS(TODAY(),E1393,Table4[Tətil günləri])</f>
        <v>-115</v>
      </c>
      <c r="AL1393" s="18">
        <f t="shared" ca="1" si="43"/>
        <v>-114</v>
      </c>
    </row>
    <row r="1394" spans="1:38" ht="96.8" customHeight="1">
      <c r="A1394" s="22">
        <v>515</v>
      </c>
      <c r="B1394" s="22" t="s">
        <v>8517</v>
      </c>
      <c r="C1394" s="37">
        <v>43348</v>
      </c>
      <c r="D1394" s="36">
        <v>43355</v>
      </c>
      <c r="E1394" s="36">
        <f>WORKDAY(D1394,10,Table4[Tətil günləri])</f>
        <v>43369</v>
      </c>
      <c r="F1394" s="22" t="str">
        <f t="shared" si="44"/>
        <v/>
      </c>
      <c r="G1394" s="22" t="s">
        <v>235</v>
      </c>
      <c r="H1394" s="22" t="s">
        <v>8515</v>
      </c>
      <c r="I1394" s="22" t="s">
        <v>8516</v>
      </c>
      <c r="J1394" s="22" t="s">
        <v>57</v>
      </c>
      <c r="K1394" s="22" t="s">
        <v>3638</v>
      </c>
      <c r="L1394" s="22">
        <v>8113</v>
      </c>
      <c r="M1394" s="22" t="s">
        <v>1530</v>
      </c>
      <c r="N1394" s="22" t="s">
        <v>1531</v>
      </c>
      <c r="O1394" s="22" t="s">
        <v>572</v>
      </c>
      <c r="P1394" s="36">
        <v>23526</v>
      </c>
      <c r="Q1394" s="22" t="s">
        <v>3640</v>
      </c>
      <c r="R1394" s="22" t="s">
        <v>253</v>
      </c>
      <c r="S1394" s="22" t="s">
        <v>228</v>
      </c>
      <c r="T1394" s="205">
        <v>43516</v>
      </c>
      <c r="U1394" s="22" t="s">
        <v>254</v>
      </c>
      <c r="V1394" s="73" t="s">
        <v>232</v>
      </c>
      <c r="W1394" s="22" t="s">
        <v>8714</v>
      </c>
      <c r="X1394" s="45" t="s">
        <v>8715</v>
      </c>
      <c r="Y1394" s="22" t="s">
        <v>239</v>
      </c>
      <c r="Z1394" s="37">
        <v>43355</v>
      </c>
      <c r="AA1394" s="22" t="s">
        <v>243</v>
      </c>
      <c r="AB1394" s="22"/>
      <c r="AC1394" s="22" t="s">
        <v>9193</v>
      </c>
      <c r="AD1394" s="22" t="s">
        <v>237</v>
      </c>
      <c r="AE1394" s="22" t="s">
        <v>254</v>
      </c>
      <c r="AF1394" s="37">
        <v>43378</v>
      </c>
      <c r="AG1394" s="53" t="s">
        <v>9183</v>
      </c>
      <c r="AH1394" s="159"/>
      <c r="AI1394" s="22"/>
      <c r="AJ1394" s="22"/>
      <c r="AK1394" s="22">
        <f ca="1">NETWORKDAYS(TODAY(),E1394,Table4[Tətil günləri])</f>
        <v>-115</v>
      </c>
      <c r="AL1394" s="18">
        <f t="shared" ca="1" si="43"/>
        <v>-114</v>
      </c>
    </row>
    <row r="1395" spans="1:38" ht="78.150000000000006">
      <c r="A1395" s="22">
        <v>516</v>
      </c>
      <c r="B1395" s="22" t="s">
        <v>8534</v>
      </c>
      <c r="C1395" s="37">
        <v>43348</v>
      </c>
      <c r="D1395" s="36">
        <v>43355</v>
      </c>
      <c r="E1395" s="36">
        <f>WORKDAY(D1395,10,Table4[Tətil günləri])</f>
        <v>43369</v>
      </c>
      <c r="F1395" s="22" t="str">
        <f t="shared" si="44"/>
        <v/>
      </c>
      <c r="G1395" s="22" t="s">
        <v>235</v>
      </c>
      <c r="H1395" s="22" t="s">
        <v>8518</v>
      </c>
      <c r="I1395" s="22" t="s">
        <v>8519</v>
      </c>
      <c r="J1395" s="22" t="s">
        <v>57</v>
      </c>
      <c r="K1395" s="22" t="s">
        <v>8520</v>
      </c>
      <c r="L1395" s="22">
        <v>4322</v>
      </c>
      <c r="M1395" s="22" t="s">
        <v>6347</v>
      </c>
      <c r="N1395" s="22" t="s">
        <v>694</v>
      </c>
      <c r="O1395" s="22" t="s">
        <v>572</v>
      </c>
      <c r="P1395" s="36">
        <v>22274</v>
      </c>
      <c r="Q1395" s="22" t="s">
        <v>8521</v>
      </c>
      <c r="R1395" s="22" t="s">
        <v>253</v>
      </c>
      <c r="S1395" s="27" t="s">
        <v>228</v>
      </c>
      <c r="T1395" s="101">
        <v>43498</v>
      </c>
      <c r="U1395" s="22" t="s">
        <v>254</v>
      </c>
      <c r="V1395" s="73" t="s">
        <v>232</v>
      </c>
      <c r="W1395" s="22" t="s">
        <v>8716</v>
      </c>
      <c r="X1395" s="45" t="s">
        <v>8717</v>
      </c>
      <c r="Y1395" s="22" t="s">
        <v>239</v>
      </c>
      <c r="Z1395" s="37">
        <v>43355</v>
      </c>
      <c r="AA1395" s="22" t="s">
        <v>243</v>
      </c>
      <c r="AB1395" s="22"/>
      <c r="AC1395" s="22" t="s">
        <v>8087</v>
      </c>
      <c r="AD1395" s="22" t="s">
        <v>237</v>
      </c>
      <c r="AE1395" s="22" t="s">
        <v>254</v>
      </c>
      <c r="AF1395" s="37">
        <v>43378</v>
      </c>
      <c r="AG1395" s="53" t="s">
        <v>9183</v>
      </c>
      <c r="AH1395" s="159"/>
      <c r="AI1395" s="22"/>
      <c r="AJ1395" s="22"/>
      <c r="AK1395" s="22">
        <f ca="1">NETWORKDAYS(TODAY(),E1395,Table4[Tətil günləri])</f>
        <v>-115</v>
      </c>
      <c r="AL1395" s="18">
        <f t="shared" ca="1" si="43"/>
        <v>-114</v>
      </c>
    </row>
    <row r="1396" spans="1:38" ht="46.9">
      <c r="A1396" s="22">
        <v>516</v>
      </c>
      <c r="B1396" s="22" t="s">
        <v>8534</v>
      </c>
      <c r="C1396" s="37">
        <v>43348</v>
      </c>
      <c r="D1396" s="36">
        <v>43355</v>
      </c>
      <c r="E1396" s="36">
        <f>WORKDAY(D1396,10,Table4[Tətil günləri])</f>
        <v>43369</v>
      </c>
      <c r="F1396" s="22" t="str">
        <f t="shared" si="44"/>
        <v/>
      </c>
      <c r="G1396" s="22" t="s">
        <v>235</v>
      </c>
      <c r="H1396" s="22" t="s">
        <v>8522</v>
      </c>
      <c r="I1396" s="22" t="s">
        <v>8523</v>
      </c>
      <c r="J1396" s="22" t="s">
        <v>57</v>
      </c>
      <c r="K1396" s="22" t="s">
        <v>6379</v>
      </c>
      <c r="L1396" s="22">
        <v>8113</v>
      </c>
      <c r="M1396" s="22" t="s">
        <v>1530</v>
      </c>
      <c r="N1396" s="22" t="s">
        <v>694</v>
      </c>
      <c r="O1396" s="22" t="s">
        <v>572</v>
      </c>
      <c r="P1396" s="36">
        <v>24005</v>
      </c>
      <c r="Q1396" s="22" t="s">
        <v>6380</v>
      </c>
      <c r="R1396" s="22" t="s">
        <v>253</v>
      </c>
      <c r="S1396" s="27" t="s">
        <v>228</v>
      </c>
      <c r="T1396" s="101">
        <v>43524</v>
      </c>
      <c r="U1396" s="22" t="s">
        <v>254</v>
      </c>
      <c r="V1396" s="73" t="s">
        <v>232</v>
      </c>
      <c r="W1396" s="22" t="s">
        <v>8718</v>
      </c>
      <c r="X1396" s="45" t="s">
        <v>3858</v>
      </c>
      <c r="Y1396" s="22" t="s">
        <v>239</v>
      </c>
      <c r="Z1396" s="37">
        <v>43355</v>
      </c>
      <c r="AA1396" s="22" t="s">
        <v>243</v>
      </c>
      <c r="AB1396" s="22"/>
      <c r="AC1396" s="22" t="s">
        <v>8087</v>
      </c>
      <c r="AD1396" s="22" t="s">
        <v>237</v>
      </c>
      <c r="AE1396" s="22" t="s">
        <v>254</v>
      </c>
      <c r="AF1396" s="37">
        <v>43378</v>
      </c>
      <c r="AG1396" s="53" t="s">
        <v>9183</v>
      </c>
      <c r="AH1396" s="159"/>
      <c r="AI1396" s="22"/>
      <c r="AJ1396" s="22"/>
      <c r="AK1396" s="22">
        <f ca="1">NETWORKDAYS(TODAY(),E1396,Table4[Tətil günləri])</f>
        <v>-115</v>
      </c>
      <c r="AL1396" s="18">
        <f t="shared" ca="1" si="43"/>
        <v>-114</v>
      </c>
    </row>
    <row r="1397" spans="1:38" ht="46.9">
      <c r="A1397" s="22">
        <v>516</v>
      </c>
      <c r="B1397" s="22" t="s">
        <v>8534</v>
      </c>
      <c r="C1397" s="37">
        <v>43348</v>
      </c>
      <c r="D1397" s="36">
        <v>43355</v>
      </c>
      <c r="E1397" s="36">
        <f>WORKDAY(D1397,10,Table4[Tətil günləri])</f>
        <v>43369</v>
      </c>
      <c r="F1397" s="22" t="str">
        <f t="shared" si="44"/>
        <v/>
      </c>
      <c r="G1397" s="22" t="s">
        <v>235</v>
      </c>
      <c r="H1397" s="22" t="s">
        <v>8524</v>
      </c>
      <c r="I1397" s="22" t="s">
        <v>8525</v>
      </c>
      <c r="J1397" s="22" t="s">
        <v>57</v>
      </c>
      <c r="K1397" s="22" t="s">
        <v>6379</v>
      </c>
      <c r="L1397" s="22">
        <v>8113</v>
      </c>
      <c r="M1397" s="22" t="s">
        <v>1530</v>
      </c>
      <c r="N1397" s="22" t="s">
        <v>694</v>
      </c>
      <c r="O1397" s="22" t="s">
        <v>572</v>
      </c>
      <c r="P1397" s="36">
        <v>24298</v>
      </c>
      <c r="Q1397" s="22" t="s">
        <v>6380</v>
      </c>
      <c r="R1397" s="22" t="s">
        <v>253</v>
      </c>
      <c r="S1397" s="27" t="s">
        <v>228</v>
      </c>
      <c r="T1397" s="101">
        <v>43502</v>
      </c>
      <c r="U1397" s="22" t="s">
        <v>254</v>
      </c>
      <c r="V1397" s="73" t="s">
        <v>232</v>
      </c>
      <c r="W1397" s="22" t="s">
        <v>8719</v>
      </c>
      <c r="X1397" s="45" t="s">
        <v>8720</v>
      </c>
      <c r="Y1397" s="22" t="s">
        <v>239</v>
      </c>
      <c r="Z1397" s="37">
        <v>43355</v>
      </c>
      <c r="AA1397" s="22" t="s">
        <v>243</v>
      </c>
      <c r="AB1397" s="22"/>
      <c r="AC1397" s="22" t="s">
        <v>8087</v>
      </c>
      <c r="AD1397" s="22" t="s">
        <v>237</v>
      </c>
      <c r="AE1397" s="22" t="s">
        <v>254</v>
      </c>
      <c r="AF1397" s="37">
        <v>43378</v>
      </c>
      <c r="AG1397" s="53" t="s">
        <v>9183</v>
      </c>
      <c r="AH1397" s="159"/>
      <c r="AI1397" s="22"/>
      <c r="AJ1397" s="22"/>
      <c r="AK1397" s="22">
        <f ca="1">NETWORKDAYS(TODAY(),E1397,Table4[Tətil günləri])</f>
        <v>-115</v>
      </c>
      <c r="AL1397" s="18">
        <f t="shared" ca="1" si="43"/>
        <v>-114</v>
      </c>
    </row>
    <row r="1398" spans="1:38" ht="78.150000000000006">
      <c r="A1398" s="22">
        <v>516</v>
      </c>
      <c r="B1398" s="22" t="s">
        <v>8534</v>
      </c>
      <c r="C1398" s="37">
        <v>43348</v>
      </c>
      <c r="D1398" s="36">
        <v>43355</v>
      </c>
      <c r="E1398" s="36">
        <f>WORKDAY(D1398,10,Table4[Tətil günləri])</f>
        <v>43369</v>
      </c>
      <c r="F1398" s="22" t="str">
        <f t="shared" si="44"/>
        <v/>
      </c>
      <c r="G1398" s="22" t="s">
        <v>235</v>
      </c>
      <c r="H1398" s="22" t="s">
        <v>8526</v>
      </c>
      <c r="I1398" s="22" t="s">
        <v>8527</v>
      </c>
      <c r="J1398" s="22" t="s">
        <v>57</v>
      </c>
      <c r="K1398" s="22" t="s">
        <v>6379</v>
      </c>
      <c r="L1398" s="22">
        <v>8113</v>
      </c>
      <c r="M1398" s="22" t="s">
        <v>1530</v>
      </c>
      <c r="N1398" s="22" t="s">
        <v>694</v>
      </c>
      <c r="O1398" s="22" t="s">
        <v>572</v>
      </c>
      <c r="P1398" s="36">
        <v>22630</v>
      </c>
      <c r="Q1398" s="22" t="s">
        <v>6380</v>
      </c>
      <c r="R1398" s="22" t="s">
        <v>253</v>
      </c>
      <c r="S1398" s="27" t="s">
        <v>228</v>
      </c>
      <c r="T1398" s="101">
        <v>43512</v>
      </c>
      <c r="U1398" s="22" t="s">
        <v>254</v>
      </c>
      <c r="V1398" s="73" t="s">
        <v>232</v>
      </c>
      <c r="W1398" s="22" t="s">
        <v>8721</v>
      </c>
      <c r="X1398" s="45" t="s">
        <v>8722</v>
      </c>
      <c r="Y1398" s="22" t="s">
        <v>239</v>
      </c>
      <c r="Z1398" s="37">
        <v>43355</v>
      </c>
      <c r="AA1398" s="22" t="s">
        <v>243</v>
      </c>
      <c r="AB1398" s="22"/>
      <c r="AC1398" s="22" t="s">
        <v>8087</v>
      </c>
      <c r="AD1398" s="22" t="s">
        <v>237</v>
      </c>
      <c r="AE1398" s="22" t="s">
        <v>254</v>
      </c>
      <c r="AF1398" s="37">
        <v>43378</v>
      </c>
      <c r="AG1398" s="53" t="s">
        <v>9183</v>
      </c>
      <c r="AH1398" s="159"/>
      <c r="AI1398" s="22"/>
      <c r="AJ1398" s="22"/>
      <c r="AK1398" s="22">
        <f ca="1">NETWORKDAYS(TODAY(),E1398,Table4[Tətil günləri])</f>
        <v>-115</v>
      </c>
      <c r="AL1398" s="18">
        <f t="shared" ca="1" si="43"/>
        <v>-114</v>
      </c>
    </row>
    <row r="1399" spans="1:38" ht="55.55" customHeight="1">
      <c r="A1399" s="22">
        <v>516</v>
      </c>
      <c r="B1399" s="22" t="s">
        <v>8534</v>
      </c>
      <c r="C1399" s="37">
        <v>43348</v>
      </c>
      <c r="D1399" s="36">
        <v>43355</v>
      </c>
      <c r="E1399" s="36">
        <f>WORKDAY(D1399,10,Table4[Tətil günləri])</f>
        <v>43369</v>
      </c>
      <c r="F1399" s="22" t="str">
        <f t="shared" si="44"/>
        <v/>
      </c>
      <c r="G1399" s="22" t="s">
        <v>235</v>
      </c>
      <c r="H1399" s="61" t="s">
        <v>8528</v>
      </c>
      <c r="I1399" s="61" t="s">
        <v>8529</v>
      </c>
      <c r="J1399" s="22" t="s">
        <v>57</v>
      </c>
      <c r="K1399" s="61" t="s">
        <v>697</v>
      </c>
      <c r="L1399" s="61">
        <v>8113</v>
      </c>
      <c r="M1399" s="61" t="s">
        <v>698</v>
      </c>
      <c r="N1399" s="61" t="s">
        <v>694</v>
      </c>
      <c r="O1399" s="61" t="s">
        <v>572</v>
      </c>
      <c r="P1399" s="78">
        <v>23127</v>
      </c>
      <c r="Q1399" s="61" t="s">
        <v>700</v>
      </c>
      <c r="R1399" s="61" t="s">
        <v>253</v>
      </c>
      <c r="S1399" s="27" t="s">
        <v>228</v>
      </c>
      <c r="T1399" s="120">
        <v>43503</v>
      </c>
      <c r="U1399" s="22" t="s">
        <v>254</v>
      </c>
      <c r="V1399" s="73" t="s">
        <v>232</v>
      </c>
      <c r="W1399" s="22" t="s">
        <v>8723</v>
      </c>
      <c r="X1399" s="45" t="s">
        <v>8724</v>
      </c>
      <c r="Y1399" s="61" t="s">
        <v>239</v>
      </c>
      <c r="Z1399" s="37">
        <v>43355</v>
      </c>
      <c r="AA1399" s="22" t="s">
        <v>243</v>
      </c>
      <c r="AB1399" s="22"/>
      <c r="AC1399" s="22" t="s">
        <v>9194</v>
      </c>
      <c r="AD1399" s="22" t="s">
        <v>237</v>
      </c>
      <c r="AE1399" s="22" t="s">
        <v>254</v>
      </c>
      <c r="AF1399" s="37">
        <v>43378</v>
      </c>
      <c r="AG1399" s="53" t="s">
        <v>9183</v>
      </c>
      <c r="AH1399" s="159"/>
      <c r="AI1399" s="22"/>
      <c r="AJ1399" s="22"/>
      <c r="AK1399" s="22">
        <f ca="1">NETWORKDAYS(TODAY(),E1399,Table4[Tətil günləri])</f>
        <v>-115</v>
      </c>
      <c r="AL1399" s="18">
        <f t="shared" ca="1" si="43"/>
        <v>-114</v>
      </c>
    </row>
    <row r="1400" spans="1:38" ht="156.25">
      <c r="A1400" s="22">
        <v>516</v>
      </c>
      <c r="B1400" s="22" t="s">
        <v>8534</v>
      </c>
      <c r="C1400" s="37">
        <v>43348</v>
      </c>
      <c r="D1400" s="36">
        <v>43355</v>
      </c>
      <c r="E1400" s="36">
        <f>WORKDAY(D1400,10,Table4[Tətil günləri])</f>
        <v>43369</v>
      </c>
      <c r="F1400" s="22" t="str">
        <f t="shared" si="44"/>
        <v/>
      </c>
      <c r="G1400" s="22" t="s">
        <v>235</v>
      </c>
      <c r="H1400" s="22" t="s">
        <v>8530</v>
      </c>
      <c r="I1400" s="22" t="s">
        <v>8531</v>
      </c>
      <c r="J1400" s="22" t="s">
        <v>57</v>
      </c>
      <c r="K1400" s="22" t="s">
        <v>5416</v>
      </c>
      <c r="L1400" s="22">
        <v>8342</v>
      </c>
      <c r="M1400" s="22" t="s">
        <v>5417</v>
      </c>
      <c r="N1400" s="22" t="s">
        <v>8143</v>
      </c>
      <c r="O1400" s="22" t="s">
        <v>572</v>
      </c>
      <c r="P1400" s="36">
        <v>31572</v>
      </c>
      <c r="Q1400" s="22" t="s">
        <v>5418</v>
      </c>
      <c r="R1400" s="22" t="s">
        <v>253</v>
      </c>
      <c r="S1400" s="22" t="s">
        <v>228</v>
      </c>
      <c r="T1400" s="205">
        <v>43523</v>
      </c>
      <c r="U1400" s="22" t="s">
        <v>254</v>
      </c>
      <c r="V1400" s="73" t="s">
        <v>232</v>
      </c>
      <c r="W1400" s="22" t="s">
        <v>8725</v>
      </c>
      <c r="X1400" s="45" t="s">
        <v>8726</v>
      </c>
      <c r="Y1400" s="22" t="s">
        <v>239</v>
      </c>
      <c r="Z1400" s="37">
        <v>43355</v>
      </c>
      <c r="AA1400" s="22" t="s">
        <v>243</v>
      </c>
      <c r="AB1400" s="22"/>
      <c r="AC1400" s="22" t="s">
        <v>8087</v>
      </c>
      <c r="AD1400" s="22" t="s">
        <v>237</v>
      </c>
      <c r="AE1400" s="22" t="s">
        <v>254</v>
      </c>
      <c r="AF1400" s="37">
        <v>43378</v>
      </c>
      <c r="AG1400" s="53" t="s">
        <v>9183</v>
      </c>
      <c r="AH1400" s="159"/>
      <c r="AI1400" s="22"/>
      <c r="AJ1400" s="22"/>
      <c r="AK1400" s="22">
        <f ca="1">NETWORKDAYS(TODAY(),E1400,Table4[Tətil günləri])</f>
        <v>-115</v>
      </c>
      <c r="AL1400" s="18">
        <f t="shared" ca="1" si="43"/>
        <v>-114</v>
      </c>
    </row>
    <row r="1401" spans="1:38" ht="78.150000000000006">
      <c r="A1401" s="22">
        <v>516</v>
      </c>
      <c r="B1401" s="22" t="s">
        <v>8534</v>
      </c>
      <c r="C1401" s="37">
        <v>43348</v>
      </c>
      <c r="D1401" s="36">
        <v>43355</v>
      </c>
      <c r="E1401" s="36">
        <f>WORKDAY(D1401,10,Table4[Tətil günləri])</f>
        <v>43369</v>
      </c>
      <c r="F1401" s="22" t="str">
        <f t="shared" si="44"/>
        <v/>
      </c>
      <c r="G1401" s="22" t="s">
        <v>235</v>
      </c>
      <c r="H1401" s="22" t="s">
        <v>8532</v>
      </c>
      <c r="I1401" s="22" t="s">
        <v>8533</v>
      </c>
      <c r="J1401" s="22" t="s">
        <v>57</v>
      </c>
      <c r="K1401" s="22" t="s">
        <v>3130</v>
      </c>
      <c r="L1401" s="22">
        <v>8113</v>
      </c>
      <c r="M1401" s="22" t="s">
        <v>698</v>
      </c>
      <c r="N1401" s="22" t="s">
        <v>694</v>
      </c>
      <c r="O1401" s="22" t="s">
        <v>572</v>
      </c>
      <c r="P1401" s="36">
        <v>25926</v>
      </c>
      <c r="Q1401" s="22" t="s">
        <v>3131</v>
      </c>
      <c r="R1401" s="22" t="s">
        <v>253</v>
      </c>
      <c r="S1401" s="22" t="s">
        <v>228</v>
      </c>
      <c r="T1401" s="205">
        <v>43498</v>
      </c>
      <c r="U1401" s="22" t="s">
        <v>254</v>
      </c>
      <c r="V1401" s="73" t="s">
        <v>232</v>
      </c>
      <c r="W1401" s="22" t="s">
        <v>8727</v>
      </c>
      <c r="X1401" s="45" t="s">
        <v>3858</v>
      </c>
      <c r="Y1401" s="22" t="s">
        <v>239</v>
      </c>
      <c r="Z1401" s="37">
        <v>43355</v>
      </c>
      <c r="AA1401" s="22" t="s">
        <v>243</v>
      </c>
      <c r="AB1401" s="22"/>
      <c r="AC1401" s="22" t="s">
        <v>8087</v>
      </c>
      <c r="AD1401" s="22" t="s">
        <v>237</v>
      </c>
      <c r="AE1401" s="22" t="s">
        <v>254</v>
      </c>
      <c r="AF1401" s="37">
        <v>43378</v>
      </c>
      <c r="AG1401" s="53" t="s">
        <v>9183</v>
      </c>
      <c r="AH1401" s="159"/>
      <c r="AI1401" s="22"/>
      <c r="AJ1401" s="22"/>
      <c r="AK1401" s="22">
        <f ca="1">NETWORKDAYS(TODAY(),E1401,Table4[Tətil günləri])</f>
        <v>-115</v>
      </c>
      <c r="AL1401" s="18">
        <f t="shared" ca="1" si="43"/>
        <v>-114</v>
      </c>
    </row>
    <row r="1402" spans="1:38" ht="46.9">
      <c r="A1402" s="22">
        <v>517</v>
      </c>
      <c r="B1402" s="22" t="s">
        <v>8540</v>
      </c>
      <c r="C1402" s="37">
        <v>43347</v>
      </c>
      <c r="D1402" s="36">
        <v>43355</v>
      </c>
      <c r="E1402" s="36">
        <f>WORKDAY(D1402,10,Table4[Tətil günləri])</f>
        <v>43369</v>
      </c>
      <c r="F1402" s="22" t="str">
        <f t="shared" si="44"/>
        <v/>
      </c>
      <c r="G1402" s="22" t="s">
        <v>235</v>
      </c>
      <c r="H1402" s="22" t="s">
        <v>8535</v>
      </c>
      <c r="I1402" s="22" t="s">
        <v>8536</v>
      </c>
      <c r="J1402" s="34" t="s">
        <v>163</v>
      </c>
      <c r="K1402" s="22" t="s">
        <v>8537</v>
      </c>
      <c r="L1402" s="22">
        <v>8111</v>
      </c>
      <c r="M1402" s="22" t="s">
        <v>8538</v>
      </c>
      <c r="N1402" s="22" t="s">
        <v>4755</v>
      </c>
      <c r="O1402" s="22" t="s">
        <v>8539</v>
      </c>
      <c r="P1402" s="36">
        <v>28310</v>
      </c>
      <c r="Q1402" s="22" t="s">
        <v>3721</v>
      </c>
      <c r="R1402" s="22" t="s">
        <v>253</v>
      </c>
      <c r="S1402" s="27" t="s">
        <v>228</v>
      </c>
      <c r="T1402" s="37">
        <v>43405</v>
      </c>
      <c r="U1402" s="22" t="s">
        <v>254</v>
      </c>
      <c r="V1402" s="73" t="s">
        <v>232</v>
      </c>
      <c r="W1402" s="22" t="s">
        <v>8728</v>
      </c>
      <c r="X1402" s="45" t="s">
        <v>8729</v>
      </c>
      <c r="Y1402" s="22" t="s">
        <v>239</v>
      </c>
      <c r="Z1402" s="37">
        <v>43355</v>
      </c>
      <c r="AA1402" s="22" t="s">
        <v>231</v>
      </c>
      <c r="AB1402" s="22"/>
      <c r="AC1402" s="22" t="s">
        <v>9048</v>
      </c>
      <c r="AD1402" s="22" t="s">
        <v>237</v>
      </c>
      <c r="AE1402" s="37" t="s">
        <v>254</v>
      </c>
      <c r="AF1402" s="37">
        <v>43370</v>
      </c>
      <c r="AG1402" s="64" t="s">
        <v>9049</v>
      </c>
      <c r="AH1402" s="159" t="s">
        <v>9050</v>
      </c>
      <c r="AI1402" s="22"/>
      <c r="AJ1402" s="22"/>
      <c r="AK1402" s="22">
        <f ca="1">NETWORKDAYS(TODAY(),E1402,Table4[Tətil günləri])</f>
        <v>-115</v>
      </c>
      <c r="AL1402" s="18">
        <f t="shared" ca="1" si="43"/>
        <v>-114</v>
      </c>
    </row>
    <row r="1403" spans="1:38" ht="93.75">
      <c r="A1403" s="22">
        <v>518</v>
      </c>
      <c r="B1403" s="22" t="s">
        <v>8546</v>
      </c>
      <c r="C1403" s="37">
        <v>43354</v>
      </c>
      <c r="D1403" s="36">
        <v>43355</v>
      </c>
      <c r="E1403" s="36">
        <f>WORKDAY(D1403,10,Table4[Tətil günləri])</f>
        <v>43369</v>
      </c>
      <c r="F1403" s="22" t="str">
        <f t="shared" si="44"/>
        <v/>
      </c>
      <c r="G1403" s="22" t="s">
        <v>235</v>
      </c>
      <c r="H1403" s="22" t="s">
        <v>8541</v>
      </c>
      <c r="I1403" s="22" t="s">
        <v>8542</v>
      </c>
      <c r="J1403" s="22" t="s">
        <v>218</v>
      </c>
      <c r="K1403" s="22" t="s">
        <v>8543</v>
      </c>
      <c r="L1403" s="22">
        <v>1322</v>
      </c>
      <c r="M1403" s="22" t="s">
        <v>1025</v>
      </c>
      <c r="N1403" s="22" t="s">
        <v>3527</v>
      </c>
      <c r="O1403" s="22" t="s">
        <v>551</v>
      </c>
      <c r="P1403" s="36" t="s">
        <v>8544</v>
      </c>
      <c r="Q1403" s="22" t="s">
        <v>8545</v>
      </c>
      <c r="R1403" s="22" t="s">
        <v>775</v>
      </c>
      <c r="S1403" s="22" t="s">
        <v>228</v>
      </c>
      <c r="T1403" s="22">
        <v>43432</v>
      </c>
      <c r="U1403" s="22" t="s">
        <v>254</v>
      </c>
      <c r="V1403" s="73" t="s">
        <v>232</v>
      </c>
      <c r="W1403" s="58" t="s">
        <v>8730</v>
      </c>
      <c r="X1403" s="45" t="s">
        <v>8731</v>
      </c>
      <c r="Y1403" s="58" t="s">
        <v>239</v>
      </c>
      <c r="Z1403" s="37">
        <v>43355</v>
      </c>
      <c r="AA1403" s="22" t="s">
        <v>229</v>
      </c>
      <c r="AB1403" s="22"/>
      <c r="AC1403" s="22"/>
      <c r="AD1403" s="22" t="s">
        <v>237</v>
      </c>
      <c r="AE1403" s="22" t="s">
        <v>254</v>
      </c>
      <c r="AF1403" s="37">
        <v>43378</v>
      </c>
      <c r="AG1403" s="53" t="s">
        <v>9233</v>
      </c>
      <c r="AH1403" s="159" t="s">
        <v>9237</v>
      </c>
      <c r="AI1403" s="22"/>
      <c r="AJ1403" s="22"/>
      <c r="AK1403" s="22">
        <f ca="1">NETWORKDAYS(TODAY(),E1403,Table4[Tətil günləri])</f>
        <v>-115</v>
      </c>
      <c r="AL1403" s="18">
        <f t="shared" ca="1" si="43"/>
        <v>-114</v>
      </c>
    </row>
    <row r="1404" spans="1:38" ht="93.75">
      <c r="A1404" s="22">
        <v>519</v>
      </c>
      <c r="B1404" s="22" t="s">
        <v>8551</v>
      </c>
      <c r="C1404" s="37">
        <v>43348</v>
      </c>
      <c r="D1404" s="36">
        <v>43355</v>
      </c>
      <c r="E1404" s="36">
        <f>WORKDAY(D1404,10,Table4[Tətil günləri])</f>
        <v>43369</v>
      </c>
      <c r="F1404" s="22" t="str">
        <f t="shared" si="44"/>
        <v/>
      </c>
      <c r="G1404" s="22" t="s">
        <v>235</v>
      </c>
      <c r="H1404" s="22" t="s">
        <v>8547</v>
      </c>
      <c r="I1404" s="22" t="s">
        <v>8548</v>
      </c>
      <c r="J1404" s="22" t="s">
        <v>41</v>
      </c>
      <c r="K1404" s="22" t="s">
        <v>3136</v>
      </c>
      <c r="L1404" s="22">
        <v>8113</v>
      </c>
      <c r="M1404" s="22" t="s">
        <v>4623</v>
      </c>
      <c r="N1404" s="22" t="s">
        <v>1531</v>
      </c>
      <c r="O1404" s="22" t="s">
        <v>572</v>
      </c>
      <c r="P1404" s="36">
        <v>24770</v>
      </c>
      <c r="Q1404" s="22" t="s">
        <v>3138</v>
      </c>
      <c r="R1404" s="22" t="s">
        <v>253</v>
      </c>
      <c r="S1404" s="27" t="s">
        <v>228</v>
      </c>
      <c r="T1404" s="101">
        <v>43453</v>
      </c>
      <c r="U1404" s="22" t="s">
        <v>254</v>
      </c>
      <c r="V1404" s="73" t="s">
        <v>232</v>
      </c>
      <c r="W1404" s="22" t="s">
        <v>8732</v>
      </c>
      <c r="X1404" s="45" t="s">
        <v>8733</v>
      </c>
      <c r="Y1404" s="22" t="s">
        <v>239</v>
      </c>
      <c r="Z1404" s="37">
        <v>43355</v>
      </c>
      <c r="AA1404" s="22" t="s">
        <v>243</v>
      </c>
      <c r="AB1404" s="22"/>
      <c r="AC1404" s="22" t="s">
        <v>8087</v>
      </c>
      <c r="AD1404" s="22" t="s">
        <v>237</v>
      </c>
      <c r="AE1404" s="22" t="s">
        <v>254</v>
      </c>
      <c r="AF1404" s="37">
        <v>43378</v>
      </c>
      <c r="AG1404" s="53" t="s">
        <v>9183</v>
      </c>
      <c r="AH1404" s="159" t="s">
        <v>9195</v>
      </c>
      <c r="AI1404" s="22"/>
      <c r="AJ1404" s="22"/>
      <c r="AK1404" s="22">
        <f ca="1">NETWORKDAYS(TODAY(),E1404,Table4[Tətil günləri])</f>
        <v>-115</v>
      </c>
      <c r="AL1404" s="18">
        <f t="shared" ca="1" si="43"/>
        <v>-114</v>
      </c>
    </row>
    <row r="1405" spans="1:38" ht="93.75">
      <c r="A1405" s="22">
        <v>519</v>
      </c>
      <c r="B1405" s="22" t="s">
        <v>8551</v>
      </c>
      <c r="C1405" s="37">
        <v>43348</v>
      </c>
      <c r="D1405" s="36">
        <v>43355</v>
      </c>
      <c r="E1405" s="36">
        <f>WORKDAY(D1405,10,Table4[Tətil günləri])</f>
        <v>43369</v>
      </c>
      <c r="F1405" s="22" t="str">
        <f t="shared" si="44"/>
        <v/>
      </c>
      <c r="G1405" s="22" t="s">
        <v>235</v>
      </c>
      <c r="H1405" s="22" t="s">
        <v>8549</v>
      </c>
      <c r="I1405" s="22" t="s">
        <v>8550</v>
      </c>
      <c r="J1405" s="22" t="s">
        <v>57</v>
      </c>
      <c r="K1405" s="22" t="s">
        <v>8510</v>
      </c>
      <c r="L1405" s="22">
        <v>8113</v>
      </c>
      <c r="M1405" s="22" t="s">
        <v>4623</v>
      </c>
      <c r="N1405" s="22" t="s">
        <v>1531</v>
      </c>
      <c r="O1405" s="22" t="s">
        <v>572</v>
      </c>
      <c r="P1405" s="36">
        <v>24010</v>
      </c>
      <c r="Q1405" s="22" t="s">
        <v>8512</v>
      </c>
      <c r="R1405" s="22" t="s">
        <v>253</v>
      </c>
      <c r="S1405" s="27" t="s">
        <v>228</v>
      </c>
      <c r="T1405" s="101">
        <v>43464</v>
      </c>
      <c r="U1405" s="22" t="s">
        <v>254</v>
      </c>
      <c r="V1405" s="73" t="s">
        <v>232</v>
      </c>
      <c r="W1405" s="22" t="s">
        <v>8734</v>
      </c>
      <c r="X1405" s="45" t="s">
        <v>8735</v>
      </c>
      <c r="Y1405" s="22" t="s">
        <v>239</v>
      </c>
      <c r="Z1405" s="37">
        <v>43355</v>
      </c>
      <c r="AA1405" s="22" t="s">
        <v>243</v>
      </c>
      <c r="AB1405" s="22"/>
      <c r="AC1405" s="22" t="s">
        <v>8087</v>
      </c>
      <c r="AD1405" s="22" t="s">
        <v>237</v>
      </c>
      <c r="AE1405" s="22" t="s">
        <v>254</v>
      </c>
      <c r="AF1405" s="37">
        <v>43378</v>
      </c>
      <c r="AG1405" s="53" t="s">
        <v>9183</v>
      </c>
      <c r="AH1405" s="159" t="s">
        <v>9196</v>
      </c>
      <c r="AI1405" s="22"/>
      <c r="AJ1405" s="22"/>
      <c r="AK1405" s="22">
        <f ca="1">NETWORKDAYS(TODAY(),E1405,Table4[Tətil günləri])</f>
        <v>-115</v>
      </c>
      <c r="AL1405" s="18">
        <f t="shared" ref="AL1405:AL1468" ca="1" si="45">IF(AK1405&gt;0,AK1405-1,AK1405+1)</f>
        <v>-114</v>
      </c>
    </row>
    <row r="1406" spans="1:38" ht="62.5">
      <c r="A1406" s="22">
        <v>520</v>
      </c>
      <c r="B1406" s="22" t="s">
        <v>8558</v>
      </c>
      <c r="C1406" s="279">
        <v>43278</v>
      </c>
      <c r="D1406" s="36">
        <v>43355</v>
      </c>
      <c r="E1406" s="36">
        <f>WORKDAY(D1406,10,Table4[Tətil günləri])</f>
        <v>43369</v>
      </c>
      <c r="F1406" s="22" t="str">
        <f t="shared" ref="F1406:F1469" si="46">IF(OR(G1406="göndərildi",G1406="ləğv olundu"),"",AL1406)</f>
        <v/>
      </c>
      <c r="G1406" s="22" t="s">
        <v>235</v>
      </c>
      <c r="H1406" s="22" t="s">
        <v>8552</v>
      </c>
      <c r="I1406" s="22" t="s">
        <v>8553</v>
      </c>
      <c r="J1406" s="22" t="s">
        <v>94</v>
      </c>
      <c r="K1406" s="22" t="s">
        <v>8554</v>
      </c>
      <c r="L1406" s="22">
        <v>8113</v>
      </c>
      <c r="M1406" s="22" t="s">
        <v>3642</v>
      </c>
      <c r="N1406" s="22" t="s">
        <v>1531</v>
      </c>
      <c r="O1406" s="22" t="s">
        <v>572</v>
      </c>
      <c r="P1406" s="36">
        <v>30484</v>
      </c>
      <c r="Q1406" s="22" t="s">
        <v>8555</v>
      </c>
      <c r="R1406" s="22" t="s">
        <v>253</v>
      </c>
      <c r="S1406" s="27" t="s">
        <v>228</v>
      </c>
      <c r="T1406" s="101">
        <v>43465</v>
      </c>
      <c r="U1406" s="22" t="s">
        <v>254</v>
      </c>
      <c r="V1406" s="73" t="s">
        <v>232</v>
      </c>
      <c r="W1406" s="22" t="s">
        <v>8736</v>
      </c>
      <c r="X1406" s="45" t="s">
        <v>8737</v>
      </c>
      <c r="Y1406" s="22" t="s">
        <v>239</v>
      </c>
      <c r="Z1406" s="37">
        <v>43355</v>
      </c>
      <c r="AA1406" s="22" t="s">
        <v>243</v>
      </c>
      <c r="AB1406" s="22"/>
      <c r="AC1406" s="22"/>
      <c r="AD1406" s="22" t="s">
        <v>237</v>
      </c>
      <c r="AE1406" s="22" t="s">
        <v>254</v>
      </c>
      <c r="AF1406" s="37">
        <v>43378</v>
      </c>
      <c r="AG1406" s="53" t="s">
        <v>9183</v>
      </c>
      <c r="AH1406" s="159" t="s">
        <v>9197</v>
      </c>
      <c r="AI1406" s="22"/>
      <c r="AJ1406" s="22"/>
      <c r="AK1406" s="22">
        <f ca="1">NETWORKDAYS(TODAY(),E1406,Table4[Tətil günləri])</f>
        <v>-115</v>
      </c>
      <c r="AL1406" s="18">
        <f t="shared" ca="1" si="45"/>
        <v>-114</v>
      </c>
    </row>
    <row r="1407" spans="1:38" ht="62.5">
      <c r="A1407" s="22">
        <v>520</v>
      </c>
      <c r="B1407" s="22" t="s">
        <v>8558</v>
      </c>
      <c r="C1407" s="279">
        <v>43278</v>
      </c>
      <c r="D1407" s="36">
        <v>43355</v>
      </c>
      <c r="E1407" s="36">
        <f>WORKDAY(D1407,10,Table4[Tətil günləri])</f>
        <v>43369</v>
      </c>
      <c r="F1407" s="22" t="str">
        <f t="shared" si="46"/>
        <v/>
      </c>
      <c r="G1407" s="22" t="s">
        <v>235</v>
      </c>
      <c r="H1407" s="22" t="s">
        <v>8556</v>
      </c>
      <c r="I1407" s="22" t="s">
        <v>8557</v>
      </c>
      <c r="J1407" s="22" t="s">
        <v>57</v>
      </c>
      <c r="K1407" s="22" t="s">
        <v>8554</v>
      </c>
      <c r="L1407" s="22">
        <v>8113</v>
      </c>
      <c r="M1407" s="22" t="s">
        <v>3642</v>
      </c>
      <c r="N1407" s="22" t="s">
        <v>1531</v>
      </c>
      <c r="O1407" s="22" t="s">
        <v>572</v>
      </c>
      <c r="P1407" s="37">
        <v>27040</v>
      </c>
      <c r="Q1407" s="22" t="s">
        <v>8555</v>
      </c>
      <c r="R1407" s="22" t="s">
        <v>253</v>
      </c>
      <c r="S1407" s="22" t="s">
        <v>228</v>
      </c>
      <c r="T1407" s="101">
        <v>43465</v>
      </c>
      <c r="U1407" s="22" t="s">
        <v>254</v>
      </c>
      <c r="V1407" s="73" t="s">
        <v>232</v>
      </c>
      <c r="W1407" s="22" t="s">
        <v>8738</v>
      </c>
      <c r="X1407" s="45" t="s">
        <v>8739</v>
      </c>
      <c r="Y1407" s="22" t="s">
        <v>239</v>
      </c>
      <c r="Z1407" s="37">
        <v>43355</v>
      </c>
      <c r="AA1407" s="22" t="s">
        <v>243</v>
      </c>
      <c r="AB1407" s="22"/>
      <c r="AC1407" s="22"/>
      <c r="AD1407" s="22" t="s">
        <v>237</v>
      </c>
      <c r="AE1407" s="22" t="s">
        <v>254</v>
      </c>
      <c r="AF1407" s="37">
        <v>43378</v>
      </c>
      <c r="AG1407" s="53" t="s">
        <v>9183</v>
      </c>
      <c r="AH1407" s="159" t="s">
        <v>9197</v>
      </c>
      <c r="AI1407" s="22"/>
      <c r="AJ1407" s="22"/>
      <c r="AK1407" s="22">
        <f ca="1">NETWORKDAYS(TODAY(),E1407,Table4[Tətil günləri])</f>
        <v>-115</v>
      </c>
      <c r="AL1407" s="18">
        <f t="shared" ca="1" si="45"/>
        <v>-114</v>
      </c>
    </row>
    <row r="1408" spans="1:38" ht="46.9">
      <c r="A1408" s="22">
        <v>521</v>
      </c>
      <c r="B1408" s="22" t="s">
        <v>8565</v>
      </c>
      <c r="C1408" s="37">
        <v>43354</v>
      </c>
      <c r="D1408" s="36">
        <v>43355</v>
      </c>
      <c r="E1408" s="36">
        <f>WORKDAY(D1408,10,Table4[Tətil günləri])</f>
        <v>43369</v>
      </c>
      <c r="F1408" s="22" t="str">
        <f t="shared" si="46"/>
        <v/>
      </c>
      <c r="G1408" s="22" t="s">
        <v>235</v>
      </c>
      <c r="H1408" s="22">
        <v>554451387</v>
      </c>
      <c r="I1408" s="22" t="s">
        <v>8563</v>
      </c>
      <c r="J1408" s="22" t="s">
        <v>57</v>
      </c>
      <c r="K1408" s="22" t="s">
        <v>8564</v>
      </c>
      <c r="L1408" s="22">
        <v>3151</v>
      </c>
      <c r="M1408" s="22" t="s">
        <v>333</v>
      </c>
      <c r="N1408" s="22" t="s">
        <v>8143</v>
      </c>
      <c r="O1408" s="22" t="s">
        <v>682</v>
      </c>
      <c r="P1408" s="36">
        <v>22132</v>
      </c>
      <c r="Q1408" s="22" t="s">
        <v>336</v>
      </c>
      <c r="R1408" s="22" t="s">
        <v>253</v>
      </c>
      <c r="S1408" s="27" t="s">
        <v>684</v>
      </c>
      <c r="T1408" s="37">
        <v>43419</v>
      </c>
      <c r="U1408" s="22" t="s">
        <v>254</v>
      </c>
      <c r="V1408" s="73" t="s">
        <v>232</v>
      </c>
      <c r="W1408" s="22" t="s">
        <v>8740</v>
      </c>
      <c r="X1408" s="45" t="s">
        <v>8741</v>
      </c>
      <c r="Y1408" s="22" t="s">
        <v>239</v>
      </c>
      <c r="Z1408" s="37">
        <v>43355</v>
      </c>
      <c r="AA1408" s="22" t="s">
        <v>244</v>
      </c>
      <c r="AB1408" s="22"/>
      <c r="AC1408" s="22" t="s">
        <v>9016</v>
      </c>
      <c r="AD1408" s="22" t="s">
        <v>237</v>
      </c>
      <c r="AE1408" s="22" t="s">
        <v>254</v>
      </c>
      <c r="AF1408" s="37">
        <v>43369</v>
      </c>
      <c r="AG1408" s="53" t="s">
        <v>9022</v>
      </c>
      <c r="AH1408" s="22" t="s">
        <v>7521</v>
      </c>
      <c r="AI1408" s="22"/>
      <c r="AJ1408" s="22"/>
      <c r="AK1408" s="22">
        <f ca="1">NETWORKDAYS(TODAY(),E1408,Table4[Tətil günləri])</f>
        <v>-115</v>
      </c>
      <c r="AL1408" s="18">
        <f t="shared" ca="1" si="45"/>
        <v>-114</v>
      </c>
    </row>
    <row r="1409" spans="1:38" ht="57.25" customHeight="1">
      <c r="A1409" s="22">
        <v>522</v>
      </c>
      <c r="B1409" s="22" t="s">
        <v>8575</v>
      </c>
      <c r="C1409" s="36">
        <v>43356</v>
      </c>
      <c r="D1409" s="36">
        <v>43356</v>
      </c>
      <c r="E1409" s="36">
        <f>WORKDAY(D1409,10,Table4[Tətil günləri])</f>
        <v>43370</v>
      </c>
      <c r="F1409" s="22" t="str">
        <f t="shared" si="46"/>
        <v/>
      </c>
      <c r="G1409" s="22" t="s">
        <v>235</v>
      </c>
      <c r="H1409" s="22" t="s">
        <v>8566</v>
      </c>
      <c r="I1409" s="22" t="s">
        <v>8567</v>
      </c>
      <c r="J1409" s="22" t="s">
        <v>57</v>
      </c>
      <c r="K1409" s="22" t="s">
        <v>1684</v>
      </c>
      <c r="L1409" s="22">
        <v>8111</v>
      </c>
      <c r="M1409" s="22" t="s">
        <v>8568</v>
      </c>
      <c r="N1409" s="22" t="s">
        <v>3232</v>
      </c>
      <c r="O1409" s="22" t="s">
        <v>1698</v>
      </c>
      <c r="P1409" s="36" t="s">
        <v>8569</v>
      </c>
      <c r="Q1409" s="22" t="s">
        <v>1688</v>
      </c>
      <c r="R1409" s="22"/>
      <c r="S1409" s="27" t="s">
        <v>228</v>
      </c>
      <c r="T1409" s="37">
        <v>43477</v>
      </c>
      <c r="U1409" s="22" t="s">
        <v>254</v>
      </c>
      <c r="V1409" s="73" t="s">
        <v>232</v>
      </c>
      <c r="W1409" s="22" t="s">
        <v>8742</v>
      </c>
      <c r="X1409" s="45" t="s">
        <v>8743</v>
      </c>
      <c r="Y1409" s="22" t="s">
        <v>239</v>
      </c>
      <c r="Z1409" s="37">
        <v>43356</v>
      </c>
      <c r="AA1409" s="22" t="s">
        <v>244</v>
      </c>
      <c r="AB1409" s="22"/>
      <c r="AC1409" s="22" t="s">
        <v>9045</v>
      </c>
      <c r="AD1409" s="22" t="s">
        <v>237</v>
      </c>
      <c r="AE1409" s="22" t="s">
        <v>254</v>
      </c>
      <c r="AF1409" s="37">
        <v>43370</v>
      </c>
      <c r="AG1409" s="53" t="s">
        <v>9047</v>
      </c>
      <c r="AH1409" s="159" t="s">
        <v>7521</v>
      </c>
      <c r="AI1409" s="22"/>
      <c r="AJ1409" s="22"/>
      <c r="AK1409" s="22">
        <f ca="1">NETWORKDAYS(TODAY(),E1409,Table4[Tətil günləri])</f>
        <v>-114</v>
      </c>
      <c r="AL1409" s="18">
        <f t="shared" ca="1" si="45"/>
        <v>-113</v>
      </c>
    </row>
    <row r="1410" spans="1:38" ht="62.5">
      <c r="A1410" s="22">
        <v>522</v>
      </c>
      <c r="B1410" s="22" t="s">
        <v>8575</v>
      </c>
      <c r="C1410" s="36">
        <v>43356</v>
      </c>
      <c r="D1410" s="36">
        <v>43356</v>
      </c>
      <c r="E1410" s="36">
        <f>WORKDAY(D1410,10,Table4[Tətil günləri])</f>
        <v>43370</v>
      </c>
      <c r="F1410" s="22" t="str">
        <f t="shared" si="46"/>
        <v/>
      </c>
      <c r="G1410" s="22" t="s">
        <v>235</v>
      </c>
      <c r="H1410" s="22" t="s">
        <v>8570</v>
      </c>
      <c r="I1410" s="22" t="s">
        <v>8571</v>
      </c>
      <c r="J1410" s="22" t="s">
        <v>57</v>
      </c>
      <c r="K1410" s="22" t="s">
        <v>8572</v>
      </c>
      <c r="L1410" s="22">
        <v>7233</v>
      </c>
      <c r="M1410" s="22" t="s">
        <v>8573</v>
      </c>
      <c r="N1410" s="22" t="s">
        <v>3232</v>
      </c>
      <c r="O1410" s="22" t="s">
        <v>1687</v>
      </c>
      <c r="P1410" s="36" t="s">
        <v>8574</v>
      </c>
      <c r="Q1410" s="22" t="s">
        <v>1837</v>
      </c>
      <c r="R1410" s="22"/>
      <c r="S1410" s="27" t="s">
        <v>228</v>
      </c>
      <c r="T1410" s="37">
        <v>43508</v>
      </c>
      <c r="U1410" s="22" t="s">
        <v>254</v>
      </c>
      <c r="V1410" s="73" t="s">
        <v>232</v>
      </c>
      <c r="W1410" s="22" t="s">
        <v>8744</v>
      </c>
      <c r="X1410" s="45" t="s">
        <v>8745</v>
      </c>
      <c r="Y1410" s="22" t="s">
        <v>239</v>
      </c>
      <c r="Z1410" s="37">
        <v>43356</v>
      </c>
      <c r="AA1410" s="22" t="s">
        <v>244</v>
      </c>
      <c r="AB1410" s="22"/>
      <c r="AC1410" s="22" t="s">
        <v>9046</v>
      </c>
      <c r="AD1410" s="22" t="s">
        <v>237</v>
      </c>
      <c r="AE1410" s="22" t="s">
        <v>254</v>
      </c>
      <c r="AF1410" s="37">
        <v>43370</v>
      </c>
      <c r="AG1410" s="53" t="s">
        <v>9047</v>
      </c>
      <c r="AH1410" s="159" t="s">
        <v>7521</v>
      </c>
      <c r="AI1410" s="22"/>
      <c r="AJ1410" s="22"/>
      <c r="AK1410" s="22">
        <f ca="1">NETWORKDAYS(TODAY(),E1410,Table4[Tətil günləri])</f>
        <v>-114</v>
      </c>
      <c r="AL1410" s="18">
        <f t="shared" ca="1" si="45"/>
        <v>-113</v>
      </c>
    </row>
    <row r="1411" spans="1:38" ht="78.150000000000006">
      <c r="A1411" s="22">
        <v>523</v>
      </c>
      <c r="B1411" s="22" t="s">
        <v>8577</v>
      </c>
      <c r="C1411" s="36">
        <v>43356</v>
      </c>
      <c r="D1411" s="36">
        <v>43356</v>
      </c>
      <c r="E1411" s="36">
        <f>WORKDAY(D1411,10,Table4[Tətil günləri])</f>
        <v>43370</v>
      </c>
      <c r="F1411" s="22" t="str">
        <f t="shared" si="46"/>
        <v/>
      </c>
      <c r="G1411" s="22" t="s">
        <v>235</v>
      </c>
      <c r="H1411" s="38">
        <v>516646323</v>
      </c>
      <c r="I1411" s="38" t="s">
        <v>8576</v>
      </c>
      <c r="J1411" s="22" t="s">
        <v>57</v>
      </c>
      <c r="K1411" s="22" t="s">
        <v>9426</v>
      </c>
      <c r="L1411" s="22">
        <v>2142</v>
      </c>
      <c r="M1411" s="22" t="s">
        <v>9427</v>
      </c>
      <c r="N1411" s="22" t="s">
        <v>908</v>
      </c>
      <c r="O1411" s="22" t="s">
        <v>909</v>
      </c>
      <c r="P1411" s="36">
        <v>28077</v>
      </c>
      <c r="Q1411" s="22" t="s">
        <v>9428</v>
      </c>
      <c r="R1411" s="22" t="s">
        <v>253</v>
      </c>
      <c r="S1411" s="27" t="s">
        <v>227</v>
      </c>
      <c r="T1411" s="37"/>
      <c r="U1411" s="22" t="s">
        <v>8856</v>
      </c>
      <c r="V1411" s="73" t="s">
        <v>232</v>
      </c>
      <c r="W1411" s="22" t="s">
        <v>8746</v>
      </c>
      <c r="X1411" s="45" t="s">
        <v>8747</v>
      </c>
      <c r="Y1411" s="22" t="s">
        <v>239</v>
      </c>
      <c r="Z1411" s="37">
        <v>43357</v>
      </c>
      <c r="AA1411" s="22" t="s">
        <v>232</v>
      </c>
      <c r="AB1411" s="22"/>
      <c r="AC1411" s="22" t="s">
        <v>7519</v>
      </c>
      <c r="AD1411" s="22" t="s">
        <v>237</v>
      </c>
      <c r="AE1411" s="22" t="s">
        <v>254</v>
      </c>
      <c r="AF1411" s="37">
        <v>43395</v>
      </c>
      <c r="AG1411" s="53" t="s">
        <v>10012</v>
      </c>
      <c r="AH1411" s="159"/>
      <c r="AI1411" s="22"/>
      <c r="AJ1411" s="22"/>
      <c r="AK1411" s="22">
        <f ca="1">NETWORKDAYS(TODAY(),E1411,Table4[Tətil günləri])</f>
        <v>-114</v>
      </c>
      <c r="AL1411" s="18">
        <f t="shared" ca="1" si="45"/>
        <v>-113</v>
      </c>
    </row>
    <row r="1412" spans="1:38" ht="140.6">
      <c r="A1412" s="22">
        <v>524</v>
      </c>
      <c r="B1412" s="22" t="s">
        <v>8814</v>
      </c>
      <c r="C1412" s="36">
        <v>43347</v>
      </c>
      <c r="D1412" s="36">
        <v>43356</v>
      </c>
      <c r="E1412" s="36">
        <f>WORKDAY(D1412,10,Table4[Tətil günləri])</f>
        <v>43370</v>
      </c>
      <c r="F1412" s="22" t="str">
        <f t="shared" si="46"/>
        <v/>
      </c>
      <c r="G1412" s="22" t="s">
        <v>235</v>
      </c>
      <c r="H1412" s="22" t="s">
        <v>8578</v>
      </c>
      <c r="I1412" s="22" t="s">
        <v>8579</v>
      </c>
      <c r="J1412" s="34" t="s">
        <v>57</v>
      </c>
      <c r="K1412" s="22" t="s">
        <v>8580</v>
      </c>
      <c r="L1412" s="22">
        <v>2144</v>
      </c>
      <c r="M1412" s="22" t="s">
        <v>8581</v>
      </c>
      <c r="N1412" s="22" t="s">
        <v>8582</v>
      </c>
      <c r="O1412" s="22" t="s">
        <v>8583</v>
      </c>
      <c r="P1412" s="36">
        <v>19760</v>
      </c>
      <c r="Q1412" s="22" t="s">
        <v>8584</v>
      </c>
      <c r="R1412" s="22" t="s">
        <v>8585</v>
      </c>
      <c r="S1412" s="27" t="s">
        <v>228</v>
      </c>
      <c r="T1412" s="37">
        <v>43463</v>
      </c>
      <c r="U1412" s="22" t="s">
        <v>254</v>
      </c>
      <c r="V1412" s="73" t="s">
        <v>232</v>
      </c>
      <c r="W1412" s="22" t="s">
        <v>8748</v>
      </c>
      <c r="X1412" s="45" t="s">
        <v>8749</v>
      </c>
      <c r="Y1412" s="22" t="s">
        <v>239</v>
      </c>
      <c r="Z1412" s="37">
        <v>43357</v>
      </c>
      <c r="AA1412" s="22" t="s">
        <v>244</v>
      </c>
      <c r="AB1412" s="22"/>
      <c r="AC1412" s="22" t="s">
        <v>7506</v>
      </c>
      <c r="AD1412" s="22" t="s">
        <v>237</v>
      </c>
      <c r="AE1412" s="22" t="s">
        <v>254</v>
      </c>
      <c r="AF1412" s="37">
        <v>43370</v>
      </c>
      <c r="AG1412" s="53" t="s">
        <v>9030</v>
      </c>
      <c r="AH1412" s="159"/>
      <c r="AI1412" s="22"/>
      <c r="AJ1412" s="22"/>
      <c r="AK1412" s="22">
        <f ca="1">NETWORKDAYS(TODAY(),E1412,Table4[Tətil günləri])</f>
        <v>-114</v>
      </c>
      <c r="AL1412" s="18">
        <f t="shared" ca="1" si="45"/>
        <v>-113</v>
      </c>
    </row>
    <row r="1413" spans="1:38" ht="140.6">
      <c r="A1413" s="22">
        <v>524</v>
      </c>
      <c r="B1413" s="22" t="s">
        <v>8588</v>
      </c>
      <c r="C1413" s="36">
        <v>43355</v>
      </c>
      <c r="D1413" s="36">
        <v>43356</v>
      </c>
      <c r="E1413" s="36">
        <f>WORKDAY(D1413,10,Table4[Tətil günləri])</f>
        <v>43370</v>
      </c>
      <c r="F1413" s="22" t="str">
        <f t="shared" si="46"/>
        <v/>
      </c>
      <c r="G1413" s="22" t="s">
        <v>235</v>
      </c>
      <c r="H1413" s="22" t="s">
        <v>8586</v>
      </c>
      <c r="I1413" s="22" t="s">
        <v>8587</v>
      </c>
      <c r="J1413" s="22" t="s">
        <v>94</v>
      </c>
      <c r="K1413" s="22" t="s">
        <v>8580</v>
      </c>
      <c r="L1413" s="22">
        <v>2144</v>
      </c>
      <c r="M1413" s="22" t="s">
        <v>8581</v>
      </c>
      <c r="N1413" s="22" t="s">
        <v>8582</v>
      </c>
      <c r="O1413" s="22" t="s">
        <v>8583</v>
      </c>
      <c r="P1413" s="36">
        <v>18781</v>
      </c>
      <c r="Q1413" s="22" t="s">
        <v>8584</v>
      </c>
      <c r="R1413" s="22" t="s">
        <v>8585</v>
      </c>
      <c r="S1413" s="27" t="s">
        <v>228</v>
      </c>
      <c r="T1413" s="37">
        <v>43460</v>
      </c>
      <c r="U1413" s="22" t="s">
        <v>254</v>
      </c>
      <c r="V1413" s="73" t="s">
        <v>232</v>
      </c>
      <c r="W1413" s="22" t="s">
        <v>8750</v>
      </c>
      <c r="X1413" s="45" t="s">
        <v>8751</v>
      </c>
      <c r="Y1413" s="22" t="s">
        <v>239</v>
      </c>
      <c r="Z1413" s="37">
        <v>43357</v>
      </c>
      <c r="AA1413" s="22" t="s">
        <v>244</v>
      </c>
      <c r="AB1413" s="22"/>
      <c r="AC1413" s="22" t="s">
        <v>7506</v>
      </c>
      <c r="AD1413" s="22" t="s">
        <v>237</v>
      </c>
      <c r="AE1413" s="22" t="s">
        <v>254</v>
      </c>
      <c r="AF1413" s="37">
        <v>43370</v>
      </c>
      <c r="AG1413" s="53" t="s">
        <v>9030</v>
      </c>
      <c r="AH1413" s="159"/>
      <c r="AI1413" s="22"/>
      <c r="AJ1413" s="22"/>
      <c r="AK1413" s="22">
        <f ca="1">NETWORKDAYS(TODAY(),E1413,Table4[Tətil günləri])</f>
        <v>-114</v>
      </c>
      <c r="AL1413" s="18">
        <f t="shared" ca="1" si="45"/>
        <v>-113</v>
      </c>
    </row>
    <row r="1414" spans="1:38" ht="125">
      <c r="A1414" s="22">
        <v>525</v>
      </c>
      <c r="B1414" s="22" t="s">
        <v>8589</v>
      </c>
      <c r="C1414" s="37">
        <v>43354</v>
      </c>
      <c r="D1414" s="36">
        <v>43356</v>
      </c>
      <c r="E1414" s="36">
        <f>WORKDAY(D1414,10,Table4[Tətil günləri])</f>
        <v>43370</v>
      </c>
      <c r="F1414" s="22" t="str">
        <f t="shared" si="46"/>
        <v/>
      </c>
      <c r="G1414" s="22" t="s">
        <v>235</v>
      </c>
      <c r="H1414" s="22" t="s">
        <v>8590</v>
      </c>
      <c r="I1414" s="22" t="s">
        <v>8591</v>
      </c>
      <c r="J1414" s="30" t="s">
        <v>57</v>
      </c>
      <c r="K1414" s="22" t="s">
        <v>8592</v>
      </c>
      <c r="L1414" s="22">
        <v>3117</v>
      </c>
      <c r="M1414" s="22" t="s">
        <v>2126</v>
      </c>
      <c r="N1414" s="22" t="s">
        <v>8593</v>
      </c>
      <c r="O1414" s="22" t="s">
        <v>424</v>
      </c>
      <c r="P1414" s="36">
        <v>27950</v>
      </c>
      <c r="Q1414" s="22" t="s">
        <v>8594</v>
      </c>
      <c r="R1414" s="22" t="s">
        <v>253</v>
      </c>
      <c r="S1414" s="27" t="s">
        <v>228</v>
      </c>
      <c r="T1414" s="37">
        <v>43424</v>
      </c>
      <c r="U1414" s="22" t="s">
        <v>254</v>
      </c>
      <c r="V1414" s="73" t="s">
        <v>232</v>
      </c>
      <c r="W1414" s="22" t="s">
        <v>8752</v>
      </c>
      <c r="X1414" s="45" t="s">
        <v>8753</v>
      </c>
      <c r="Y1414" s="22" t="s">
        <v>239</v>
      </c>
      <c r="Z1414" s="37">
        <v>43357</v>
      </c>
      <c r="AA1414" s="22" t="s">
        <v>244</v>
      </c>
      <c r="AB1414" s="22"/>
      <c r="AC1414" s="22"/>
      <c r="AD1414" s="22" t="s">
        <v>237</v>
      </c>
      <c r="AE1414" s="22" t="s">
        <v>254</v>
      </c>
      <c r="AF1414" s="37">
        <v>43383</v>
      </c>
      <c r="AG1414" s="64" t="s">
        <v>9350</v>
      </c>
      <c r="AH1414" s="22" t="s">
        <v>9351</v>
      </c>
      <c r="AI1414" s="22"/>
      <c r="AJ1414" s="22"/>
      <c r="AK1414" s="22">
        <f ca="1">NETWORKDAYS(TODAY(),E1414,Table4[Tətil günləri])</f>
        <v>-114</v>
      </c>
      <c r="AL1414" s="18">
        <f t="shared" ca="1" si="45"/>
        <v>-113</v>
      </c>
    </row>
    <row r="1415" spans="1:38" ht="125">
      <c r="A1415" s="22">
        <v>525</v>
      </c>
      <c r="B1415" s="22" t="s">
        <v>8589</v>
      </c>
      <c r="C1415" s="37">
        <v>43354</v>
      </c>
      <c r="D1415" s="36">
        <v>43356</v>
      </c>
      <c r="E1415" s="36">
        <f>WORKDAY(D1415,10,Table4[Tətil günləri])</f>
        <v>43370</v>
      </c>
      <c r="F1415" s="22" t="str">
        <f t="shared" si="46"/>
        <v/>
      </c>
      <c r="G1415" s="22" t="s">
        <v>235</v>
      </c>
      <c r="H1415" s="22" t="s">
        <v>8595</v>
      </c>
      <c r="I1415" s="22" t="s">
        <v>8596</v>
      </c>
      <c r="J1415" s="22" t="s">
        <v>57</v>
      </c>
      <c r="K1415" s="22" t="s">
        <v>8597</v>
      </c>
      <c r="L1415" s="22">
        <v>2421</v>
      </c>
      <c r="M1415" s="22" t="s">
        <v>8598</v>
      </c>
      <c r="N1415" s="22" t="s">
        <v>8593</v>
      </c>
      <c r="O1415" s="22" t="s">
        <v>424</v>
      </c>
      <c r="P1415" s="36">
        <v>21783</v>
      </c>
      <c r="Q1415" s="22" t="s">
        <v>8599</v>
      </c>
      <c r="R1415" s="22" t="s">
        <v>253</v>
      </c>
      <c r="S1415" s="27" t="s">
        <v>228</v>
      </c>
      <c r="T1415" s="41">
        <v>43414</v>
      </c>
      <c r="U1415" s="22" t="s">
        <v>254</v>
      </c>
      <c r="V1415" s="73" t="s">
        <v>232</v>
      </c>
      <c r="W1415" s="58" t="s">
        <v>8754</v>
      </c>
      <c r="X1415" s="45" t="s">
        <v>8755</v>
      </c>
      <c r="Y1415" s="22" t="s">
        <v>239</v>
      </c>
      <c r="Z1415" s="37">
        <v>43357</v>
      </c>
      <c r="AA1415" s="22" t="s">
        <v>244</v>
      </c>
      <c r="AB1415" s="22"/>
      <c r="AC1415" s="22"/>
      <c r="AD1415" s="22" t="s">
        <v>237</v>
      </c>
      <c r="AE1415" s="22" t="s">
        <v>254</v>
      </c>
      <c r="AF1415" s="37">
        <v>43383</v>
      </c>
      <c r="AG1415" s="64" t="s">
        <v>9350</v>
      </c>
      <c r="AH1415" s="22" t="s">
        <v>8210</v>
      </c>
      <c r="AI1415" s="22"/>
      <c r="AJ1415" s="22"/>
      <c r="AK1415" s="22">
        <f ca="1">NETWORKDAYS(TODAY(),E1415,Table4[Tətil günləri])</f>
        <v>-114</v>
      </c>
      <c r="AL1415" s="18">
        <f t="shared" ca="1" si="45"/>
        <v>-113</v>
      </c>
    </row>
    <row r="1416" spans="1:38" ht="78.150000000000006">
      <c r="A1416" s="22">
        <v>525</v>
      </c>
      <c r="B1416" s="22" t="s">
        <v>8589</v>
      </c>
      <c r="C1416" s="37">
        <v>43354</v>
      </c>
      <c r="D1416" s="36">
        <v>43356</v>
      </c>
      <c r="E1416" s="36">
        <f>WORKDAY(D1416,10,Table4[Tətil günləri])</f>
        <v>43370</v>
      </c>
      <c r="F1416" s="22" t="str">
        <f t="shared" si="46"/>
        <v/>
      </c>
      <c r="G1416" s="22" t="s">
        <v>235</v>
      </c>
      <c r="H1416" s="22" t="s">
        <v>8600</v>
      </c>
      <c r="I1416" s="22" t="s">
        <v>8601</v>
      </c>
      <c r="J1416" s="22" t="s">
        <v>57</v>
      </c>
      <c r="K1416" s="22" t="s">
        <v>2125</v>
      </c>
      <c r="L1416" s="22">
        <v>3117</v>
      </c>
      <c r="M1416" s="22" t="s">
        <v>2126</v>
      </c>
      <c r="N1416" s="22" t="s">
        <v>4542</v>
      </c>
      <c r="O1416" s="22" t="s">
        <v>424</v>
      </c>
      <c r="P1416" s="36">
        <v>25213</v>
      </c>
      <c r="Q1416" s="22" t="s">
        <v>8602</v>
      </c>
      <c r="R1416" s="22" t="s">
        <v>253</v>
      </c>
      <c r="S1416" s="27" t="s">
        <v>228</v>
      </c>
      <c r="T1416" s="41">
        <v>43414</v>
      </c>
      <c r="U1416" s="22" t="s">
        <v>254</v>
      </c>
      <c r="V1416" s="73" t="s">
        <v>232</v>
      </c>
      <c r="W1416" s="53" t="s">
        <v>8756</v>
      </c>
      <c r="X1416" s="45" t="s">
        <v>8757</v>
      </c>
      <c r="Y1416" s="22" t="s">
        <v>239</v>
      </c>
      <c r="Z1416" s="37">
        <v>43357</v>
      </c>
      <c r="AA1416" s="22" t="s">
        <v>244</v>
      </c>
      <c r="AB1416" s="22"/>
      <c r="AC1416" s="22"/>
      <c r="AD1416" s="22" t="s">
        <v>237</v>
      </c>
      <c r="AE1416" s="22" t="s">
        <v>254</v>
      </c>
      <c r="AF1416" s="37">
        <v>43383</v>
      </c>
      <c r="AG1416" s="64" t="s">
        <v>9350</v>
      </c>
      <c r="AH1416" s="22" t="s">
        <v>9351</v>
      </c>
      <c r="AI1416" s="22"/>
      <c r="AJ1416" s="22"/>
      <c r="AK1416" s="22">
        <f ca="1">NETWORKDAYS(TODAY(),E1416,Table4[Tətil günləri])</f>
        <v>-114</v>
      </c>
      <c r="AL1416" s="18">
        <f t="shared" ca="1" si="45"/>
        <v>-113</v>
      </c>
    </row>
    <row r="1417" spans="1:38" ht="78.150000000000006">
      <c r="A1417" s="22">
        <v>525</v>
      </c>
      <c r="B1417" s="22" t="s">
        <v>8589</v>
      </c>
      <c r="C1417" s="37">
        <v>43354</v>
      </c>
      <c r="D1417" s="36">
        <v>43356</v>
      </c>
      <c r="E1417" s="36">
        <f>WORKDAY(D1417,10,Table4[Tətil günləri])</f>
        <v>43370</v>
      </c>
      <c r="F1417" s="22" t="str">
        <f t="shared" si="46"/>
        <v/>
      </c>
      <c r="G1417" s="22" t="s">
        <v>236</v>
      </c>
      <c r="H1417" s="22" t="s">
        <v>8603</v>
      </c>
      <c r="I1417" s="22" t="s">
        <v>8604</v>
      </c>
      <c r="J1417" s="22" t="s">
        <v>57</v>
      </c>
      <c r="K1417" s="22" t="s">
        <v>2125</v>
      </c>
      <c r="L1417" s="22">
        <v>3117</v>
      </c>
      <c r="M1417" s="22" t="s">
        <v>2126</v>
      </c>
      <c r="N1417" s="22" t="s">
        <v>4542</v>
      </c>
      <c r="O1417" s="22" t="s">
        <v>424</v>
      </c>
      <c r="P1417" s="36">
        <v>29833</v>
      </c>
      <c r="Q1417" s="22" t="s">
        <v>8602</v>
      </c>
      <c r="R1417" s="22" t="s">
        <v>253</v>
      </c>
      <c r="S1417" s="27" t="s">
        <v>228</v>
      </c>
      <c r="T1417" s="44">
        <v>43432</v>
      </c>
      <c r="U1417" s="22" t="s">
        <v>254</v>
      </c>
      <c r="V1417" s="73" t="s">
        <v>232</v>
      </c>
      <c r="W1417" s="53" t="s">
        <v>8758</v>
      </c>
      <c r="X1417" s="45" t="s">
        <v>8759</v>
      </c>
      <c r="Y1417" s="22" t="s">
        <v>239</v>
      </c>
      <c r="Z1417" s="37">
        <v>43357</v>
      </c>
      <c r="AA1417" s="22" t="s">
        <v>244</v>
      </c>
      <c r="AB1417" s="22"/>
      <c r="AC1417" s="22"/>
      <c r="AD1417" s="22"/>
      <c r="AE1417" s="37"/>
      <c r="AF1417" s="37">
        <v>43383</v>
      </c>
      <c r="AG1417" s="64" t="s">
        <v>9350</v>
      </c>
      <c r="AH1417" s="159" t="s">
        <v>9922</v>
      </c>
      <c r="AI1417" s="22"/>
      <c r="AJ1417" s="22"/>
      <c r="AK1417" s="22">
        <f ca="1">NETWORKDAYS(TODAY(),E1417,Table4[Tətil günləri])</f>
        <v>-114</v>
      </c>
      <c r="AL1417" s="18">
        <f t="shared" ca="1" si="45"/>
        <v>-113</v>
      </c>
    </row>
    <row r="1418" spans="1:38" ht="125">
      <c r="A1418" s="22">
        <v>526</v>
      </c>
      <c r="B1418" s="22" t="s">
        <v>8619</v>
      </c>
      <c r="C1418" s="37">
        <v>43341</v>
      </c>
      <c r="D1418" s="36">
        <v>43356</v>
      </c>
      <c r="E1418" s="36">
        <f>WORKDAY(D1418,10,Table4[Tətil günləri])</f>
        <v>43370</v>
      </c>
      <c r="F1418" s="22" t="str">
        <f t="shared" si="46"/>
        <v/>
      </c>
      <c r="G1418" s="22" t="s">
        <v>235</v>
      </c>
      <c r="H1418" s="22" t="s">
        <v>8612</v>
      </c>
      <c r="I1418" s="22" t="s">
        <v>8613</v>
      </c>
      <c r="J1418" s="22" t="s">
        <v>57</v>
      </c>
      <c r="K1418" s="22" t="s">
        <v>8614</v>
      </c>
      <c r="L1418" s="22">
        <v>2144</v>
      </c>
      <c r="M1418" s="22" t="s">
        <v>8615</v>
      </c>
      <c r="N1418" s="22" t="s">
        <v>8616</v>
      </c>
      <c r="O1418" s="22" t="s">
        <v>8617</v>
      </c>
      <c r="P1418" s="36">
        <v>31862</v>
      </c>
      <c r="Q1418" s="22" t="s">
        <v>8618</v>
      </c>
      <c r="R1418" s="22" t="s">
        <v>253</v>
      </c>
      <c r="S1418" s="27" t="s">
        <v>227</v>
      </c>
      <c r="T1418" s="41"/>
      <c r="U1418" s="22" t="s">
        <v>254</v>
      </c>
      <c r="V1418" s="73" t="s">
        <v>232</v>
      </c>
      <c r="W1418" s="53" t="s">
        <v>8794</v>
      </c>
      <c r="X1418" s="45" t="s">
        <v>8795</v>
      </c>
      <c r="Y1418" s="22" t="s">
        <v>239</v>
      </c>
      <c r="Z1418" s="37">
        <v>43357</v>
      </c>
      <c r="AA1418" s="22" t="s">
        <v>244</v>
      </c>
      <c r="AB1418" s="22"/>
      <c r="AC1418" s="22"/>
      <c r="AD1418" s="22" t="s">
        <v>237</v>
      </c>
      <c r="AE1418" s="37" t="s">
        <v>254</v>
      </c>
      <c r="AF1418" s="37">
        <v>43389</v>
      </c>
      <c r="AG1418" s="53" t="s">
        <v>9420</v>
      </c>
      <c r="AH1418" s="159" t="s">
        <v>9421</v>
      </c>
      <c r="AI1418" s="22"/>
      <c r="AJ1418" s="22"/>
      <c r="AK1418" s="22">
        <f ca="1">NETWORKDAYS(TODAY(),E1418,Table4[Tətil günləri])</f>
        <v>-114</v>
      </c>
      <c r="AL1418" s="18">
        <f t="shared" ca="1" si="45"/>
        <v>-113</v>
      </c>
    </row>
    <row r="1419" spans="1:38" ht="62.5">
      <c r="A1419" s="22">
        <v>527</v>
      </c>
      <c r="B1419" s="22" t="s">
        <v>8625</v>
      </c>
      <c r="C1419" s="36">
        <v>43357</v>
      </c>
      <c r="D1419" s="36">
        <v>43357</v>
      </c>
      <c r="E1419" s="36">
        <f>WORKDAY(D1419,10,Table4[Tətil günləri])</f>
        <v>43371</v>
      </c>
      <c r="F1419" s="22" t="str">
        <f t="shared" si="46"/>
        <v/>
      </c>
      <c r="G1419" s="22" t="s">
        <v>235</v>
      </c>
      <c r="H1419" s="22">
        <v>506918870</v>
      </c>
      <c r="I1419" s="22" t="s">
        <v>8620</v>
      </c>
      <c r="J1419" s="22" t="s">
        <v>57</v>
      </c>
      <c r="K1419" s="22" t="s">
        <v>8621</v>
      </c>
      <c r="L1419" s="22">
        <v>1211</v>
      </c>
      <c r="M1419" s="22" t="s">
        <v>8622</v>
      </c>
      <c r="N1419" s="22" t="s">
        <v>8623</v>
      </c>
      <c r="O1419" s="22" t="s">
        <v>551</v>
      </c>
      <c r="P1419" s="36">
        <v>23315</v>
      </c>
      <c r="Q1419" s="22" t="s">
        <v>8624</v>
      </c>
      <c r="R1419" s="22" t="s">
        <v>775</v>
      </c>
      <c r="S1419" s="27" t="s">
        <v>228</v>
      </c>
      <c r="T1419" s="41">
        <v>43077</v>
      </c>
      <c r="U1419" s="22" t="s">
        <v>254</v>
      </c>
      <c r="V1419" s="73" t="s">
        <v>232</v>
      </c>
      <c r="W1419" s="53" t="s">
        <v>8796</v>
      </c>
      <c r="X1419" s="45" t="s">
        <v>8797</v>
      </c>
      <c r="Y1419" s="22" t="s">
        <v>239</v>
      </c>
      <c r="Z1419" s="37">
        <v>43357</v>
      </c>
      <c r="AA1419" s="22" t="s">
        <v>229</v>
      </c>
      <c r="AB1419" s="22"/>
      <c r="AC1419" s="22" t="s">
        <v>9238</v>
      </c>
      <c r="AD1419" s="22" t="s">
        <v>237</v>
      </c>
      <c r="AE1419" s="22" t="s">
        <v>254</v>
      </c>
      <c r="AF1419" s="37">
        <v>43378</v>
      </c>
      <c r="AG1419" s="53" t="s">
        <v>9233</v>
      </c>
      <c r="AH1419" s="159"/>
      <c r="AI1419" s="22"/>
      <c r="AJ1419" s="22"/>
      <c r="AK1419" s="22">
        <f ca="1">NETWORKDAYS(TODAY(),E1419,Table4[Tətil günləri])</f>
        <v>-113</v>
      </c>
      <c r="AL1419" s="18">
        <f t="shared" ca="1" si="45"/>
        <v>-112</v>
      </c>
    </row>
    <row r="1420" spans="1:38" ht="61.5" customHeight="1">
      <c r="A1420" s="22">
        <v>528</v>
      </c>
      <c r="B1420" s="22" t="s">
        <v>8789</v>
      </c>
      <c r="C1420" s="37">
        <v>43350</v>
      </c>
      <c r="D1420" s="36">
        <v>43357</v>
      </c>
      <c r="E1420" s="36">
        <f>WORKDAY(D1420,10,Table4[Tətil günləri])</f>
        <v>43371</v>
      </c>
      <c r="F1420" s="22" t="str">
        <f t="shared" si="46"/>
        <v/>
      </c>
      <c r="G1420" s="22" t="s">
        <v>235</v>
      </c>
      <c r="H1420" s="22" t="s">
        <v>8760</v>
      </c>
      <c r="I1420" s="22" t="s">
        <v>8761</v>
      </c>
      <c r="J1420" s="22" t="s">
        <v>104</v>
      </c>
      <c r="K1420" s="22" t="s">
        <v>8762</v>
      </c>
      <c r="L1420" s="22">
        <v>2146</v>
      </c>
      <c r="M1420" s="22" t="s">
        <v>326</v>
      </c>
      <c r="N1420" s="22" t="s">
        <v>1032</v>
      </c>
      <c r="O1420" s="22" t="s">
        <v>1033</v>
      </c>
      <c r="P1420" s="36" t="s">
        <v>8763</v>
      </c>
      <c r="Q1420" s="22" t="s">
        <v>1979</v>
      </c>
      <c r="R1420" s="22" t="s">
        <v>1035</v>
      </c>
      <c r="S1420" s="27" t="s">
        <v>228</v>
      </c>
      <c r="T1420" s="42">
        <v>43489</v>
      </c>
      <c r="U1420" s="22" t="s">
        <v>254</v>
      </c>
      <c r="V1420" s="73"/>
      <c r="W1420" s="22" t="s">
        <v>9833</v>
      </c>
      <c r="X1420" s="45" t="s">
        <v>9834</v>
      </c>
      <c r="Y1420" s="22"/>
      <c r="Z1420" s="22"/>
      <c r="AA1420" s="22" t="s">
        <v>231</v>
      </c>
      <c r="AB1420" s="22"/>
      <c r="AC1420" s="22" t="s">
        <v>9489</v>
      </c>
      <c r="AD1420" s="22"/>
      <c r="AE1420" s="37"/>
      <c r="AF1420" s="37"/>
      <c r="AG1420" s="53"/>
      <c r="AH1420" s="159"/>
      <c r="AI1420" s="22"/>
      <c r="AJ1420" s="22"/>
      <c r="AK1420" s="22">
        <f ca="1">NETWORKDAYS(TODAY(),E1420,Table4[Tətil günləri])</f>
        <v>-113</v>
      </c>
      <c r="AL1420" s="18">
        <f t="shared" ca="1" si="45"/>
        <v>-112</v>
      </c>
    </row>
    <row r="1421" spans="1:38" ht="95.95" customHeight="1">
      <c r="A1421" s="22">
        <v>528</v>
      </c>
      <c r="B1421" s="22" t="s">
        <v>8789</v>
      </c>
      <c r="C1421" s="37">
        <v>43350</v>
      </c>
      <c r="D1421" s="36">
        <v>43357</v>
      </c>
      <c r="E1421" s="36">
        <f>WORKDAY(D1421,10,Table4[Tətil günləri])</f>
        <v>43371</v>
      </c>
      <c r="F1421" s="22" t="str">
        <f t="shared" si="46"/>
        <v/>
      </c>
      <c r="G1421" s="22" t="s">
        <v>235</v>
      </c>
      <c r="H1421" s="22" t="s">
        <v>8764</v>
      </c>
      <c r="I1421" s="22" t="s">
        <v>8765</v>
      </c>
      <c r="J1421" s="22" t="s">
        <v>57</v>
      </c>
      <c r="K1421" s="22" t="s">
        <v>1969</v>
      </c>
      <c r="L1421" s="22">
        <v>8113</v>
      </c>
      <c r="M1421" s="22" t="s">
        <v>1970</v>
      </c>
      <c r="N1421" s="22" t="s">
        <v>1032</v>
      </c>
      <c r="O1421" s="22" t="s">
        <v>1033</v>
      </c>
      <c r="P1421" s="36" t="s">
        <v>8766</v>
      </c>
      <c r="Q1421" s="22" t="s">
        <v>8767</v>
      </c>
      <c r="R1421" s="22" t="s">
        <v>1035</v>
      </c>
      <c r="S1421" s="27" t="s">
        <v>228</v>
      </c>
      <c r="T1421" s="41">
        <v>43489</v>
      </c>
      <c r="U1421" s="22" t="s">
        <v>254</v>
      </c>
      <c r="V1421" s="73"/>
      <c r="W1421" s="22" t="s">
        <v>9835</v>
      </c>
      <c r="X1421" s="45" t="s">
        <v>9836</v>
      </c>
      <c r="Y1421" s="22"/>
      <c r="Z1421" s="22"/>
      <c r="AA1421" s="22" t="s">
        <v>231</v>
      </c>
      <c r="AB1421" s="22"/>
      <c r="AC1421" s="22">
        <v>2020</v>
      </c>
      <c r="AD1421" s="22" t="s">
        <v>237</v>
      </c>
      <c r="AE1421" s="37" t="s">
        <v>254</v>
      </c>
      <c r="AF1421" s="37">
        <v>43417</v>
      </c>
      <c r="AG1421" s="53" t="s">
        <v>10586</v>
      </c>
      <c r="AH1421" s="159"/>
      <c r="AI1421" s="22"/>
      <c r="AJ1421" s="22"/>
      <c r="AK1421" s="22">
        <f ca="1">NETWORKDAYS(TODAY(),E1421,Table4[Tətil günləri])</f>
        <v>-113</v>
      </c>
      <c r="AL1421" s="18">
        <f t="shared" ca="1" si="45"/>
        <v>-112</v>
      </c>
    </row>
    <row r="1422" spans="1:38" ht="71.349999999999994" customHeight="1">
      <c r="A1422" s="22">
        <v>528</v>
      </c>
      <c r="B1422" s="22" t="s">
        <v>8789</v>
      </c>
      <c r="C1422" s="37">
        <v>43350</v>
      </c>
      <c r="D1422" s="36">
        <v>43357</v>
      </c>
      <c r="E1422" s="36">
        <f>WORKDAY(D1422,10,Table4[Tətil günləri])</f>
        <v>43371</v>
      </c>
      <c r="F1422" s="22" t="str">
        <f t="shared" si="46"/>
        <v/>
      </c>
      <c r="G1422" s="22" t="s">
        <v>235</v>
      </c>
      <c r="H1422" s="43" t="s">
        <v>8768</v>
      </c>
      <c r="I1422" s="22" t="s">
        <v>8769</v>
      </c>
      <c r="J1422" s="22" t="s">
        <v>87</v>
      </c>
      <c r="K1422" s="22" t="s">
        <v>1969</v>
      </c>
      <c r="L1422" s="22">
        <v>8113</v>
      </c>
      <c r="M1422" s="22" t="s">
        <v>1970</v>
      </c>
      <c r="N1422" s="22" t="s">
        <v>1032</v>
      </c>
      <c r="O1422" s="22" t="s">
        <v>1033</v>
      </c>
      <c r="P1422" s="36">
        <v>27141</v>
      </c>
      <c r="Q1422" s="22" t="s">
        <v>8767</v>
      </c>
      <c r="R1422" s="22" t="s">
        <v>1035</v>
      </c>
      <c r="S1422" s="27" t="s">
        <v>228</v>
      </c>
      <c r="T1422" s="41">
        <v>43463</v>
      </c>
      <c r="U1422" s="22" t="s">
        <v>254</v>
      </c>
      <c r="V1422" s="73"/>
      <c r="W1422" s="22" t="s">
        <v>9837</v>
      </c>
      <c r="X1422" s="45" t="s">
        <v>9838</v>
      </c>
      <c r="Y1422" s="22"/>
      <c r="Z1422" s="22"/>
      <c r="AA1422" s="22" t="s">
        <v>231</v>
      </c>
      <c r="AB1422" s="22"/>
      <c r="AC1422" s="22" t="s">
        <v>9488</v>
      </c>
      <c r="AD1422" s="22"/>
      <c r="AE1422" s="37"/>
      <c r="AF1422" s="37"/>
      <c r="AG1422" s="53"/>
      <c r="AH1422" s="159"/>
      <c r="AI1422" s="22"/>
      <c r="AJ1422" s="22"/>
      <c r="AK1422" s="22">
        <f ca="1">NETWORKDAYS(TODAY(),E1422,Table4[Tətil günləri])</f>
        <v>-113</v>
      </c>
      <c r="AL1422" s="18">
        <f t="shared" ca="1" si="45"/>
        <v>-112</v>
      </c>
    </row>
    <row r="1423" spans="1:38" ht="62.5">
      <c r="A1423" s="22">
        <v>528</v>
      </c>
      <c r="B1423" s="22" t="s">
        <v>8789</v>
      </c>
      <c r="C1423" s="37">
        <v>43350</v>
      </c>
      <c r="D1423" s="36">
        <v>43357</v>
      </c>
      <c r="E1423" s="36">
        <f>WORKDAY(D1423,10,Table4[Tətil günləri])</f>
        <v>43371</v>
      </c>
      <c r="F1423" s="22" t="str">
        <f t="shared" si="46"/>
        <v/>
      </c>
      <c r="G1423" s="22" t="s">
        <v>235</v>
      </c>
      <c r="H1423" s="22" t="s">
        <v>8770</v>
      </c>
      <c r="I1423" s="22" t="s">
        <v>8771</v>
      </c>
      <c r="J1423" s="22" t="s">
        <v>122</v>
      </c>
      <c r="K1423" s="22" t="s">
        <v>1975</v>
      </c>
      <c r="L1423" s="22">
        <v>8111</v>
      </c>
      <c r="M1423" s="22" t="s">
        <v>1959</v>
      </c>
      <c r="N1423" s="22" t="s">
        <v>1032</v>
      </c>
      <c r="O1423" s="22" t="s">
        <v>1033</v>
      </c>
      <c r="P1423" s="36">
        <v>30794</v>
      </c>
      <c r="Q1423" s="22" t="s">
        <v>8772</v>
      </c>
      <c r="R1423" s="22" t="s">
        <v>1035</v>
      </c>
      <c r="S1423" s="27" t="s">
        <v>228</v>
      </c>
      <c r="T1423" s="41">
        <v>43497</v>
      </c>
      <c r="U1423" s="22" t="s">
        <v>254</v>
      </c>
      <c r="V1423" s="73"/>
      <c r="W1423" s="22" t="s">
        <v>9839</v>
      </c>
      <c r="X1423" s="45" t="s">
        <v>9840</v>
      </c>
      <c r="Y1423" s="22"/>
      <c r="Z1423" s="22"/>
      <c r="AA1423" s="22" t="s">
        <v>231</v>
      </c>
      <c r="AB1423" s="22"/>
      <c r="AC1423" s="22" t="s">
        <v>9488</v>
      </c>
      <c r="AD1423" s="22"/>
      <c r="AE1423" s="22"/>
      <c r="AF1423" s="37"/>
      <c r="AG1423" s="53"/>
      <c r="AH1423" s="159"/>
      <c r="AI1423" s="22"/>
      <c r="AJ1423" s="22"/>
      <c r="AK1423" s="22">
        <f ca="1">NETWORKDAYS(TODAY(),E1423,Table4[Tətil günləri])</f>
        <v>-113</v>
      </c>
      <c r="AL1423" s="18">
        <f t="shared" ca="1" si="45"/>
        <v>-112</v>
      </c>
    </row>
    <row r="1424" spans="1:38" ht="47.25" customHeight="1">
      <c r="A1424" s="22">
        <v>528</v>
      </c>
      <c r="B1424" s="22" t="s">
        <v>8789</v>
      </c>
      <c r="C1424" s="37">
        <v>43350</v>
      </c>
      <c r="D1424" s="36">
        <v>43357</v>
      </c>
      <c r="E1424" s="36">
        <f>WORKDAY(D1424,10,Table4[Tətil günləri])</f>
        <v>43371</v>
      </c>
      <c r="F1424" s="22" t="str">
        <f t="shared" si="46"/>
        <v/>
      </c>
      <c r="G1424" s="22" t="s">
        <v>235</v>
      </c>
      <c r="H1424" s="22" t="s">
        <v>8773</v>
      </c>
      <c r="I1424" s="22" t="s">
        <v>8774</v>
      </c>
      <c r="J1424" s="22" t="s">
        <v>122</v>
      </c>
      <c r="K1424" s="22" t="s">
        <v>8775</v>
      </c>
      <c r="L1424" s="22">
        <v>8113</v>
      </c>
      <c r="M1424" s="22" t="s">
        <v>1970</v>
      </c>
      <c r="N1424" s="22" t="s">
        <v>2489</v>
      </c>
      <c r="O1424" s="22" t="s">
        <v>1033</v>
      </c>
      <c r="P1424" s="36">
        <v>29230</v>
      </c>
      <c r="Q1424" s="22" t="s">
        <v>5501</v>
      </c>
      <c r="R1424" s="22" t="s">
        <v>1035</v>
      </c>
      <c r="S1424" s="27" t="s">
        <v>228</v>
      </c>
      <c r="T1424" s="41">
        <v>43510</v>
      </c>
      <c r="U1424" s="22" t="s">
        <v>254</v>
      </c>
      <c r="V1424" s="73"/>
      <c r="W1424" s="22" t="s">
        <v>9841</v>
      </c>
      <c r="X1424" s="45" t="s">
        <v>9842</v>
      </c>
      <c r="Y1424" s="22"/>
      <c r="Z1424" s="22"/>
      <c r="AA1424" s="22" t="s">
        <v>231</v>
      </c>
      <c r="AB1424" s="22"/>
      <c r="AC1424" s="22" t="s">
        <v>9488</v>
      </c>
      <c r="AD1424" s="22"/>
      <c r="AE1424" s="37"/>
      <c r="AF1424" s="37"/>
      <c r="AG1424" s="64"/>
      <c r="AH1424" s="159"/>
      <c r="AI1424" s="22"/>
      <c r="AJ1424" s="22"/>
      <c r="AK1424" s="22">
        <f ca="1">NETWORKDAYS(TODAY(),E1424,Table4[Tətil günləri])</f>
        <v>-113</v>
      </c>
      <c r="AL1424" s="18">
        <f t="shared" ca="1" si="45"/>
        <v>-112</v>
      </c>
    </row>
    <row r="1425" spans="1:38" ht="55.55" customHeight="1">
      <c r="A1425" s="22">
        <v>528</v>
      </c>
      <c r="B1425" s="22" t="s">
        <v>8789</v>
      </c>
      <c r="C1425" s="37">
        <v>43350</v>
      </c>
      <c r="D1425" s="36">
        <v>43357</v>
      </c>
      <c r="E1425" s="36">
        <f>WORKDAY(D1425,10,Table4[Tətil günləri])</f>
        <v>43371</v>
      </c>
      <c r="F1425" s="22" t="str">
        <f t="shared" si="46"/>
        <v/>
      </c>
      <c r="G1425" s="22" t="s">
        <v>235</v>
      </c>
      <c r="H1425" s="22" t="s">
        <v>8776</v>
      </c>
      <c r="I1425" s="29" t="s">
        <v>8777</v>
      </c>
      <c r="J1425" s="22" t="s">
        <v>57</v>
      </c>
      <c r="K1425" s="22" t="s">
        <v>8778</v>
      </c>
      <c r="L1425" s="22" t="s">
        <v>8779</v>
      </c>
      <c r="M1425" s="22" t="s">
        <v>8780</v>
      </c>
      <c r="N1425" s="22" t="s">
        <v>2500</v>
      </c>
      <c r="O1425" s="22" t="s">
        <v>1033</v>
      </c>
      <c r="P1425" s="36">
        <v>28660</v>
      </c>
      <c r="Q1425" s="22" t="s">
        <v>7600</v>
      </c>
      <c r="R1425" s="22" t="s">
        <v>1035</v>
      </c>
      <c r="S1425" s="27" t="s">
        <v>228</v>
      </c>
      <c r="T1425" s="41">
        <v>43524</v>
      </c>
      <c r="U1425" s="22" t="s">
        <v>254</v>
      </c>
      <c r="V1425" s="73"/>
      <c r="W1425" s="22" t="s">
        <v>9843</v>
      </c>
      <c r="X1425" s="45" t="s">
        <v>9844</v>
      </c>
      <c r="Y1425" s="22"/>
      <c r="Z1425" s="22"/>
      <c r="AA1425" s="22" t="s">
        <v>231</v>
      </c>
      <c r="AB1425" s="22"/>
      <c r="AC1425" s="22" t="s">
        <v>10096</v>
      </c>
      <c r="AD1425" s="22" t="s">
        <v>237</v>
      </c>
      <c r="AE1425" s="37" t="s">
        <v>254</v>
      </c>
      <c r="AF1425" s="37" t="s">
        <v>10085</v>
      </c>
      <c r="AG1425" s="64" t="s">
        <v>10097</v>
      </c>
      <c r="AH1425" s="64" t="s">
        <v>1220</v>
      </c>
      <c r="AI1425" s="22"/>
      <c r="AJ1425" s="22"/>
      <c r="AK1425" s="22">
        <f ca="1">NETWORKDAYS(TODAY(),E1425,Table4[Tətil günləri])</f>
        <v>-113</v>
      </c>
      <c r="AL1425" s="18">
        <f t="shared" ca="1" si="45"/>
        <v>-112</v>
      </c>
    </row>
    <row r="1426" spans="1:38" ht="46.9">
      <c r="A1426" s="22">
        <v>528</v>
      </c>
      <c r="B1426" s="22" t="s">
        <v>8789</v>
      </c>
      <c r="C1426" s="37">
        <v>43350</v>
      </c>
      <c r="D1426" s="36">
        <v>43357</v>
      </c>
      <c r="E1426" s="36">
        <f>WORKDAY(D1426,10,Table4[Tətil günləri])</f>
        <v>43371</v>
      </c>
      <c r="F1426" s="22" t="str">
        <f t="shared" si="46"/>
        <v/>
      </c>
      <c r="G1426" s="22" t="s">
        <v>235</v>
      </c>
      <c r="H1426" s="22" t="s">
        <v>8781</v>
      </c>
      <c r="I1426" s="22" t="s">
        <v>8782</v>
      </c>
      <c r="J1426" s="22" t="s">
        <v>142</v>
      </c>
      <c r="K1426" s="22" t="s">
        <v>7581</v>
      </c>
      <c r="L1426" s="22">
        <v>1322</v>
      </c>
      <c r="M1426" s="22" t="s">
        <v>8783</v>
      </c>
      <c r="N1426" s="22" t="s">
        <v>1032</v>
      </c>
      <c r="O1426" s="22" t="s">
        <v>1033</v>
      </c>
      <c r="P1426" s="36">
        <v>31043</v>
      </c>
      <c r="Q1426" s="22" t="s">
        <v>8784</v>
      </c>
      <c r="R1426" s="22" t="s">
        <v>1035</v>
      </c>
      <c r="S1426" s="27" t="s">
        <v>228</v>
      </c>
      <c r="T1426" s="41">
        <v>43523</v>
      </c>
      <c r="U1426" s="22" t="s">
        <v>254</v>
      </c>
      <c r="V1426" s="73"/>
      <c r="W1426" s="22" t="s">
        <v>9845</v>
      </c>
      <c r="X1426" s="45" t="s">
        <v>9846</v>
      </c>
      <c r="Y1426" s="22"/>
      <c r="Z1426" s="22"/>
      <c r="AA1426" s="22" t="s">
        <v>231</v>
      </c>
      <c r="AB1426" s="22"/>
      <c r="AC1426" s="22" t="s">
        <v>9487</v>
      </c>
      <c r="AD1426" s="22"/>
      <c r="AE1426" s="22"/>
      <c r="AF1426" s="37"/>
      <c r="AG1426" s="64"/>
      <c r="AH1426" s="159"/>
      <c r="AI1426" s="22"/>
      <c r="AJ1426" s="22"/>
      <c r="AK1426" s="22">
        <f ca="1">NETWORKDAYS(TODAY(),E1426,Table4[Tətil günləri])</f>
        <v>-113</v>
      </c>
      <c r="AL1426" s="18">
        <f t="shared" ca="1" si="45"/>
        <v>-112</v>
      </c>
    </row>
    <row r="1427" spans="1:38" ht="46.9">
      <c r="A1427" s="22">
        <v>528</v>
      </c>
      <c r="B1427" s="22" t="s">
        <v>8789</v>
      </c>
      <c r="C1427" s="37">
        <v>43350</v>
      </c>
      <c r="D1427" s="36">
        <v>43357</v>
      </c>
      <c r="E1427" s="36">
        <f>WORKDAY(D1427,10,Table4[Tətil günləri])</f>
        <v>43371</v>
      </c>
      <c r="F1427" s="22" t="str">
        <f t="shared" si="46"/>
        <v/>
      </c>
      <c r="G1427" s="22" t="s">
        <v>235</v>
      </c>
      <c r="H1427" s="43" t="s">
        <v>8785</v>
      </c>
      <c r="I1427" s="22" t="s">
        <v>8786</v>
      </c>
      <c r="J1427" s="22" t="s">
        <v>122</v>
      </c>
      <c r="K1427" s="22" t="s">
        <v>1969</v>
      </c>
      <c r="L1427" s="22">
        <v>8113</v>
      </c>
      <c r="M1427" s="22" t="s">
        <v>1970</v>
      </c>
      <c r="N1427" s="22" t="s">
        <v>1032</v>
      </c>
      <c r="O1427" s="22" t="s">
        <v>1033</v>
      </c>
      <c r="P1427" s="36">
        <v>29926</v>
      </c>
      <c r="Q1427" s="22" t="s">
        <v>8767</v>
      </c>
      <c r="R1427" s="22" t="s">
        <v>1035</v>
      </c>
      <c r="S1427" s="27" t="s">
        <v>228</v>
      </c>
      <c r="T1427" s="44">
        <v>43505</v>
      </c>
      <c r="U1427" s="22" t="s">
        <v>254</v>
      </c>
      <c r="V1427" s="73"/>
      <c r="W1427" s="22" t="s">
        <v>9847</v>
      </c>
      <c r="X1427" s="45" t="s">
        <v>9848</v>
      </c>
      <c r="Y1427" s="22"/>
      <c r="Z1427" s="22"/>
      <c r="AA1427" s="22" t="s">
        <v>231</v>
      </c>
      <c r="AB1427" s="22"/>
      <c r="AC1427" s="22" t="s">
        <v>9486</v>
      </c>
      <c r="AD1427" s="22"/>
      <c r="AE1427" s="37"/>
      <c r="AF1427" s="37"/>
      <c r="AG1427" s="53"/>
      <c r="AH1427" s="159"/>
      <c r="AI1427" s="22"/>
      <c r="AJ1427" s="22"/>
      <c r="AK1427" s="22">
        <f ca="1">NETWORKDAYS(TODAY(),E1427,Table4[Tətil günləri])</f>
        <v>-113</v>
      </c>
      <c r="AL1427" s="18">
        <f t="shared" ca="1" si="45"/>
        <v>-112</v>
      </c>
    </row>
    <row r="1428" spans="1:38" ht="66.75" customHeight="1">
      <c r="A1428" s="22">
        <v>528</v>
      </c>
      <c r="B1428" s="22" t="s">
        <v>8789</v>
      </c>
      <c r="C1428" s="37">
        <v>43350</v>
      </c>
      <c r="D1428" s="36">
        <v>43357</v>
      </c>
      <c r="E1428" s="36">
        <f>WORKDAY(D1428,10,Table4[Tətil günləri])</f>
        <v>43371</v>
      </c>
      <c r="F1428" s="22" t="str">
        <f t="shared" si="46"/>
        <v/>
      </c>
      <c r="G1428" s="22" t="s">
        <v>235</v>
      </c>
      <c r="H1428" s="22" t="s">
        <v>8787</v>
      </c>
      <c r="I1428" s="22" t="s">
        <v>8788</v>
      </c>
      <c r="J1428" s="22" t="s">
        <v>180</v>
      </c>
      <c r="K1428" s="22" t="s">
        <v>1030</v>
      </c>
      <c r="L1428" s="22" t="s">
        <v>293</v>
      </c>
      <c r="M1428" s="22" t="s">
        <v>1031</v>
      </c>
      <c r="N1428" s="22" t="s">
        <v>1032</v>
      </c>
      <c r="O1428" s="22" t="s">
        <v>1033</v>
      </c>
      <c r="P1428" s="36">
        <v>28383</v>
      </c>
      <c r="Q1428" s="22" t="s">
        <v>5495</v>
      </c>
      <c r="R1428" s="22" t="s">
        <v>1035</v>
      </c>
      <c r="S1428" s="27" t="s">
        <v>227</v>
      </c>
      <c r="T1428" s="41"/>
      <c r="U1428" s="22" t="s">
        <v>254</v>
      </c>
      <c r="V1428" s="73"/>
      <c r="W1428" s="22" t="s">
        <v>9849</v>
      </c>
      <c r="X1428" s="45" t="s">
        <v>9850</v>
      </c>
      <c r="Y1428" s="22"/>
      <c r="Z1428" s="22"/>
      <c r="AA1428" s="22" t="s">
        <v>231</v>
      </c>
      <c r="AB1428" s="22"/>
      <c r="AC1428" s="22" t="s">
        <v>9485</v>
      </c>
      <c r="AD1428" s="22"/>
      <c r="AE1428" s="37"/>
      <c r="AF1428" s="37"/>
      <c r="AG1428" s="64"/>
      <c r="AH1428" s="159"/>
      <c r="AI1428" s="22"/>
      <c r="AJ1428" s="22"/>
      <c r="AK1428" s="22">
        <f ca="1">NETWORKDAYS(TODAY(),E1428,Table4[Tətil günləri])</f>
        <v>-113</v>
      </c>
      <c r="AL1428" s="18">
        <f t="shared" ca="1" si="45"/>
        <v>-112</v>
      </c>
    </row>
    <row r="1429" spans="1:38" ht="79.5" customHeight="1">
      <c r="A1429" s="22">
        <v>529</v>
      </c>
      <c r="B1429" s="22" t="s">
        <v>8793</v>
      </c>
      <c r="C1429" s="36">
        <v>43357</v>
      </c>
      <c r="D1429" s="36">
        <v>43357</v>
      </c>
      <c r="E1429" s="36">
        <f>WORKDAY(D1429,10,Table4[Tətil günləri])</f>
        <v>43371</v>
      </c>
      <c r="F1429" s="22" t="str">
        <f t="shared" si="46"/>
        <v/>
      </c>
      <c r="G1429" s="22" t="s">
        <v>235</v>
      </c>
      <c r="H1429" s="22">
        <v>511452762</v>
      </c>
      <c r="I1429" s="22" t="s">
        <v>8790</v>
      </c>
      <c r="J1429" s="22" t="s">
        <v>57</v>
      </c>
      <c r="K1429" s="22" t="s">
        <v>8791</v>
      </c>
      <c r="L1429" s="22" t="s">
        <v>293</v>
      </c>
      <c r="M1429" s="22" t="s">
        <v>294</v>
      </c>
      <c r="N1429" s="22" t="s">
        <v>509</v>
      </c>
      <c r="O1429" s="22" t="s">
        <v>253</v>
      </c>
      <c r="P1429" s="36">
        <v>26425</v>
      </c>
      <c r="Q1429" s="22" t="s">
        <v>8792</v>
      </c>
      <c r="R1429" s="22" t="s">
        <v>253</v>
      </c>
      <c r="S1429" s="27" t="s">
        <v>227</v>
      </c>
      <c r="T1429" s="41"/>
      <c r="U1429" s="22" t="s">
        <v>254</v>
      </c>
      <c r="V1429" s="73"/>
      <c r="W1429" s="22" t="s">
        <v>9851</v>
      </c>
      <c r="X1429" s="45" t="s">
        <v>9852</v>
      </c>
      <c r="Y1429" s="22"/>
      <c r="Z1429" s="22"/>
      <c r="AA1429" s="22" t="s">
        <v>244</v>
      </c>
      <c r="AB1429" s="22"/>
      <c r="AC1429" s="22"/>
      <c r="AD1429" s="22" t="s">
        <v>237</v>
      </c>
      <c r="AE1429" s="37" t="s">
        <v>254</v>
      </c>
      <c r="AF1429" s="37">
        <v>43389</v>
      </c>
      <c r="AG1429" s="53" t="s">
        <v>9481</v>
      </c>
      <c r="AH1429" s="159" t="s">
        <v>9482</v>
      </c>
      <c r="AI1429" s="22"/>
      <c r="AJ1429" s="22"/>
      <c r="AK1429" s="22">
        <f ca="1">NETWORKDAYS(TODAY(),E1429,Table4[Tətil günləri])</f>
        <v>-113</v>
      </c>
      <c r="AL1429" s="18">
        <f t="shared" ca="1" si="45"/>
        <v>-112</v>
      </c>
    </row>
    <row r="1430" spans="1:38" ht="92.25" customHeight="1">
      <c r="A1430" s="22">
        <v>530</v>
      </c>
      <c r="B1430" s="22" t="s">
        <v>8802</v>
      </c>
      <c r="C1430" s="36">
        <v>43360</v>
      </c>
      <c r="D1430" s="36">
        <v>43360</v>
      </c>
      <c r="E1430" s="36">
        <f>WORKDAY(D1430,10,Table4[Tətil günləri])</f>
        <v>43374</v>
      </c>
      <c r="F1430" s="22" t="str">
        <f t="shared" si="46"/>
        <v/>
      </c>
      <c r="G1430" s="22" t="s">
        <v>235</v>
      </c>
      <c r="H1430" s="22" t="s">
        <v>8799</v>
      </c>
      <c r="I1430" s="22" t="s">
        <v>8800</v>
      </c>
      <c r="J1430" s="22" t="s">
        <v>108</v>
      </c>
      <c r="K1430" s="22" t="s">
        <v>8801</v>
      </c>
      <c r="L1430" s="22">
        <v>1322</v>
      </c>
      <c r="M1430" s="22" t="s">
        <v>4134</v>
      </c>
      <c r="N1430" s="22" t="s">
        <v>1032</v>
      </c>
      <c r="O1430" s="22" t="s">
        <v>1033</v>
      </c>
      <c r="P1430" s="36">
        <v>24191</v>
      </c>
      <c r="Q1430" s="22" t="s">
        <v>4135</v>
      </c>
      <c r="R1430" s="22" t="s">
        <v>1035</v>
      </c>
      <c r="S1430" s="27" t="s">
        <v>227</v>
      </c>
      <c r="T1430" s="37"/>
      <c r="U1430" s="22" t="s">
        <v>254</v>
      </c>
      <c r="V1430" s="73"/>
      <c r="W1430" s="22" t="s">
        <v>9853</v>
      </c>
      <c r="X1430" s="45" t="s">
        <v>9854</v>
      </c>
      <c r="Y1430" s="22"/>
      <c r="Z1430" s="37"/>
      <c r="AA1430" s="22" t="s">
        <v>231</v>
      </c>
      <c r="AB1430" s="22"/>
      <c r="AC1430" s="22" t="s">
        <v>9484</v>
      </c>
      <c r="AD1430" s="22"/>
      <c r="AE1430" s="22"/>
      <c r="AF1430" s="37"/>
      <c r="AG1430" s="22"/>
      <c r="AH1430" s="159"/>
      <c r="AI1430" s="22"/>
      <c r="AJ1430" s="22"/>
      <c r="AK1430" s="22">
        <f ca="1">NETWORKDAYS(TODAY(),E1430,Table4[Tətil günləri])</f>
        <v>-112</v>
      </c>
      <c r="AL1430" s="18">
        <f t="shared" ca="1" si="45"/>
        <v>-111</v>
      </c>
    </row>
    <row r="1431" spans="1:38" ht="46.9">
      <c r="A1431" s="22">
        <v>531</v>
      </c>
      <c r="B1431" s="22" t="s">
        <v>8815</v>
      </c>
      <c r="C1431" s="37">
        <v>43321</v>
      </c>
      <c r="D1431" s="184">
        <v>43361</v>
      </c>
      <c r="E1431" s="36">
        <f>WORKDAY(D1431,10,Table4[Tətil günləri])</f>
        <v>43375</v>
      </c>
      <c r="F1431" s="22" t="str">
        <f t="shared" si="46"/>
        <v/>
      </c>
      <c r="G1431" s="22" t="s">
        <v>235</v>
      </c>
      <c r="H1431" s="22" t="s">
        <v>8816</v>
      </c>
      <c r="I1431" s="22" t="s">
        <v>8817</v>
      </c>
      <c r="J1431" s="22" t="s">
        <v>57</v>
      </c>
      <c r="K1431" s="22" t="s">
        <v>8818</v>
      </c>
      <c r="L1431" s="22">
        <v>3112</v>
      </c>
      <c r="M1431" s="22" t="s">
        <v>814</v>
      </c>
      <c r="N1431" s="22" t="s">
        <v>8819</v>
      </c>
      <c r="O1431" s="22" t="s">
        <v>341</v>
      </c>
      <c r="P1431" s="36">
        <v>26985</v>
      </c>
      <c r="Q1431" s="22" t="s">
        <v>8820</v>
      </c>
      <c r="R1431" s="22" t="s">
        <v>341</v>
      </c>
      <c r="S1431" s="27" t="s">
        <v>227</v>
      </c>
      <c r="T1431" s="37" t="s">
        <v>544</v>
      </c>
      <c r="U1431" s="22" t="s">
        <v>8821</v>
      </c>
      <c r="V1431" s="73"/>
      <c r="W1431" s="197" t="s">
        <v>9855</v>
      </c>
      <c r="X1431" s="197" t="s">
        <v>9856</v>
      </c>
      <c r="Y1431" s="22"/>
      <c r="Z1431" s="37"/>
      <c r="AA1431" s="22" t="s">
        <v>231</v>
      </c>
      <c r="AB1431" s="22"/>
      <c r="AC1431" s="22"/>
      <c r="AD1431" s="22" t="s">
        <v>237</v>
      </c>
      <c r="AE1431" s="22" t="s">
        <v>254</v>
      </c>
      <c r="AF1431" s="37">
        <v>43389</v>
      </c>
      <c r="AG1431" s="64" t="s">
        <v>9483</v>
      </c>
      <c r="AH1431" s="159"/>
      <c r="AI1431" s="22"/>
      <c r="AJ1431" s="22"/>
      <c r="AK1431" s="22">
        <f ca="1">NETWORKDAYS(TODAY(),E1431,Table4[Tətil günləri])</f>
        <v>-111</v>
      </c>
      <c r="AL1431" s="18">
        <f t="shared" ca="1" si="45"/>
        <v>-110</v>
      </c>
    </row>
    <row r="1432" spans="1:38" ht="78.150000000000006">
      <c r="A1432" s="22">
        <v>531</v>
      </c>
      <c r="B1432" s="22" t="s">
        <v>8815</v>
      </c>
      <c r="C1432" s="37">
        <v>43321</v>
      </c>
      <c r="D1432" s="184">
        <v>43361</v>
      </c>
      <c r="E1432" s="36">
        <f>WORKDAY(D1432,10,Table4[Tətil günləri])</f>
        <v>43375</v>
      </c>
      <c r="F1432" s="22" t="str">
        <f t="shared" si="46"/>
        <v/>
      </c>
      <c r="G1432" s="22" t="s">
        <v>235</v>
      </c>
      <c r="H1432" s="22" t="s">
        <v>8822</v>
      </c>
      <c r="I1432" s="22" t="s">
        <v>8823</v>
      </c>
      <c r="J1432" s="22" t="s">
        <v>57</v>
      </c>
      <c r="K1432" s="22" t="s">
        <v>8824</v>
      </c>
      <c r="L1432" s="22">
        <v>3112</v>
      </c>
      <c r="M1432" s="22" t="s">
        <v>814</v>
      </c>
      <c r="N1432" s="22" t="s">
        <v>8819</v>
      </c>
      <c r="O1432" s="22" t="s">
        <v>341</v>
      </c>
      <c r="P1432" s="36">
        <v>27340</v>
      </c>
      <c r="Q1432" s="22" t="s">
        <v>8825</v>
      </c>
      <c r="R1432" s="22" t="s">
        <v>341</v>
      </c>
      <c r="S1432" s="27" t="s">
        <v>227</v>
      </c>
      <c r="T1432" s="37" t="s">
        <v>544</v>
      </c>
      <c r="U1432" s="22" t="s">
        <v>8821</v>
      </c>
      <c r="V1432" s="73"/>
      <c r="W1432" s="197" t="s">
        <v>9857</v>
      </c>
      <c r="X1432" s="197" t="s">
        <v>9858</v>
      </c>
      <c r="Y1432" s="22"/>
      <c r="Z1432" s="22"/>
      <c r="AA1432" s="22" t="s">
        <v>231</v>
      </c>
      <c r="AB1432" s="22"/>
      <c r="AC1432" s="22"/>
      <c r="AD1432" s="22" t="s">
        <v>237</v>
      </c>
      <c r="AE1432" s="22" t="s">
        <v>254</v>
      </c>
      <c r="AF1432" s="37">
        <v>43389</v>
      </c>
      <c r="AG1432" s="64" t="s">
        <v>9483</v>
      </c>
      <c r="AH1432" s="159"/>
      <c r="AI1432" s="22"/>
      <c r="AJ1432" s="22"/>
      <c r="AK1432" s="22">
        <f ca="1">NETWORKDAYS(TODAY(),E1432,Table4[Tətil günləri])</f>
        <v>-111</v>
      </c>
      <c r="AL1432" s="18">
        <f t="shared" ca="1" si="45"/>
        <v>-110</v>
      </c>
    </row>
    <row r="1433" spans="1:38" ht="54.35">
      <c r="A1433" s="22">
        <v>532</v>
      </c>
      <c r="B1433" s="22" t="s">
        <v>8830</v>
      </c>
      <c r="C1433" s="184">
        <v>43361</v>
      </c>
      <c r="D1433" s="36">
        <v>43362</v>
      </c>
      <c r="E1433" s="36">
        <f>WORKDAY(D1433,10,Table4[Tətil günləri])</f>
        <v>43376</v>
      </c>
      <c r="F1433" s="22" t="str">
        <f t="shared" si="46"/>
        <v/>
      </c>
      <c r="G1433" s="22" t="s">
        <v>235</v>
      </c>
      <c r="H1433" s="30" t="s">
        <v>8826</v>
      </c>
      <c r="I1433" s="30" t="s">
        <v>8827</v>
      </c>
      <c r="J1433" s="22" t="s">
        <v>57</v>
      </c>
      <c r="K1433" s="27" t="s">
        <v>1535</v>
      </c>
      <c r="L1433" s="22">
        <v>8113</v>
      </c>
      <c r="M1433" s="30" t="s">
        <v>1530</v>
      </c>
      <c r="N1433" s="22" t="s">
        <v>2285</v>
      </c>
      <c r="O1433" s="30" t="s">
        <v>572</v>
      </c>
      <c r="P1433" s="33">
        <v>29090</v>
      </c>
      <c r="Q1433" s="30" t="s">
        <v>1288</v>
      </c>
      <c r="R1433" s="30" t="s">
        <v>253</v>
      </c>
      <c r="S1433" s="27" t="s">
        <v>228</v>
      </c>
      <c r="T1433" s="33">
        <v>43502</v>
      </c>
      <c r="U1433" s="30" t="s">
        <v>254</v>
      </c>
      <c r="V1433" s="73"/>
      <c r="W1433" s="197" t="s">
        <v>9859</v>
      </c>
      <c r="X1433" s="197" t="s">
        <v>9860</v>
      </c>
      <c r="Y1433" s="22"/>
      <c r="Z1433" s="22"/>
      <c r="AA1433" s="22" t="s">
        <v>243</v>
      </c>
      <c r="AB1433" s="22"/>
      <c r="AC1433" s="22" t="s">
        <v>9198</v>
      </c>
      <c r="AD1433" s="22" t="s">
        <v>237</v>
      </c>
      <c r="AE1433" s="22" t="s">
        <v>254</v>
      </c>
      <c r="AF1433" s="37">
        <v>43378</v>
      </c>
      <c r="AG1433" s="53" t="s">
        <v>9183</v>
      </c>
      <c r="AH1433" s="159"/>
      <c r="AI1433" s="22"/>
      <c r="AJ1433" s="22"/>
      <c r="AK1433" s="22">
        <f ca="1">NETWORKDAYS(TODAY(),E1433,Table4[Tətil günləri])</f>
        <v>-110</v>
      </c>
      <c r="AL1433" s="18">
        <f t="shared" ca="1" si="45"/>
        <v>-109</v>
      </c>
    </row>
    <row r="1434" spans="1:38" ht="40.75">
      <c r="A1434" s="22">
        <v>532</v>
      </c>
      <c r="B1434" s="22" t="s">
        <v>8830</v>
      </c>
      <c r="C1434" s="37">
        <v>43361</v>
      </c>
      <c r="D1434" s="188">
        <v>43362</v>
      </c>
      <c r="E1434" s="36">
        <f>WORKDAY(D1434,10,Table4[Tətil günləri])</f>
        <v>43376</v>
      </c>
      <c r="F1434" s="22" t="str">
        <f t="shared" si="46"/>
        <v/>
      </c>
      <c r="G1434" s="22" t="s">
        <v>235</v>
      </c>
      <c r="H1434" s="30" t="s">
        <v>8828</v>
      </c>
      <c r="I1434" s="30" t="s">
        <v>8829</v>
      </c>
      <c r="J1434" s="22" t="s">
        <v>57</v>
      </c>
      <c r="K1434" s="27" t="s">
        <v>1535</v>
      </c>
      <c r="L1434" s="30">
        <v>8113</v>
      </c>
      <c r="M1434" s="30" t="s">
        <v>1530</v>
      </c>
      <c r="N1434" s="22" t="s">
        <v>8143</v>
      </c>
      <c r="O1434" s="30" t="s">
        <v>572</v>
      </c>
      <c r="P1434" s="33">
        <v>27432</v>
      </c>
      <c r="Q1434" s="30" t="s">
        <v>1288</v>
      </c>
      <c r="R1434" s="30" t="s">
        <v>253</v>
      </c>
      <c r="S1434" s="27" t="s">
        <v>228</v>
      </c>
      <c r="T1434" s="33">
        <v>43505</v>
      </c>
      <c r="U1434" s="30" t="s">
        <v>254</v>
      </c>
      <c r="V1434" s="73"/>
      <c r="W1434" s="197" t="s">
        <v>9861</v>
      </c>
      <c r="X1434" s="197" t="s">
        <v>9862</v>
      </c>
      <c r="Y1434" s="22"/>
      <c r="Z1434" s="22"/>
      <c r="AA1434" s="22" t="s">
        <v>243</v>
      </c>
      <c r="AB1434" s="22"/>
      <c r="AC1434" s="22" t="s">
        <v>9198</v>
      </c>
      <c r="AD1434" s="22" t="s">
        <v>237</v>
      </c>
      <c r="AE1434" s="22" t="s">
        <v>254</v>
      </c>
      <c r="AF1434" s="37">
        <v>43378</v>
      </c>
      <c r="AG1434" s="53" t="s">
        <v>9183</v>
      </c>
      <c r="AH1434" s="159"/>
      <c r="AI1434" s="22"/>
      <c r="AJ1434" s="22"/>
      <c r="AK1434" s="22">
        <f ca="1">NETWORKDAYS(TODAY(),E1434,Table4[Tətil günləri])</f>
        <v>-110</v>
      </c>
      <c r="AL1434" s="18">
        <f t="shared" ca="1" si="45"/>
        <v>-109</v>
      </c>
    </row>
    <row r="1435" spans="1:38" ht="46.9">
      <c r="A1435" s="22">
        <v>533</v>
      </c>
      <c r="B1435" s="22" t="s">
        <v>8835</v>
      </c>
      <c r="C1435" s="37">
        <v>43356</v>
      </c>
      <c r="D1435" s="36">
        <v>43362</v>
      </c>
      <c r="E1435" s="36">
        <f>WORKDAY(D1435,10,Table4[Tətil günləri])</f>
        <v>43376</v>
      </c>
      <c r="F1435" s="22" t="str">
        <f t="shared" si="46"/>
        <v/>
      </c>
      <c r="G1435" s="22" t="s">
        <v>235</v>
      </c>
      <c r="H1435" s="30">
        <v>30737983</v>
      </c>
      <c r="I1435" s="30" t="s">
        <v>8831</v>
      </c>
      <c r="J1435" s="22" t="s">
        <v>167</v>
      </c>
      <c r="K1435" s="27" t="s">
        <v>8832</v>
      </c>
      <c r="L1435" s="30">
        <v>8113</v>
      </c>
      <c r="M1435" s="30" t="s">
        <v>2133</v>
      </c>
      <c r="N1435" s="22" t="s">
        <v>937</v>
      </c>
      <c r="O1435" s="30" t="s">
        <v>938</v>
      </c>
      <c r="P1435" s="33">
        <v>24895</v>
      </c>
      <c r="Q1435" s="30" t="s">
        <v>8833</v>
      </c>
      <c r="R1435" s="30" t="s">
        <v>940</v>
      </c>
      <c r="S1435" s="27" t="s">
        <v>228</v>
      </c>
      <c r="T1435" s="33">
        <v>43464</v>
      </c>
      <c r="U1435" s="30" t="s">
        <v>941</v>
      </c>
      <c r="V1435" s="73"/>
      <c r="W1435" s="197" t="s">
        <v>9863</v>
      </c>
      <c r="X1435" s="197" t="s">
        <v>9864</v>
      </c>
      <c r="Y1435" s="22"/>
      <c r="Z1435" s="22"/>
      <c r="AA1435" s="22" t="s">
        <v>244</v>
      </c>
      <c r="AB1435" s="22"/>
      <c r="AC1435" s="22"/>
      <c r="AD1435" s="22" t="s">
        <v>237</v>
      </c>
      <c r="AE1435" s="22" t="s">
        <v>254</v>
      </c>
      <c r="AF1435" s="37">
        <v>43389</v>
      </c>
      <c r="AG1435" s="53" t="s">
        <v>9422</v>
      </c>
      <c r="AH1435" s="159" t="s">
        <v>8210</v>
      </c>
      <c r="AI1435" s="22"/>
      <c r="AJ1435" s="22"/>
      <c r="AK1435" s="22">
        <f ca="1">NETWORKDAYS(TODAY(),E1435,Table4[Tətil günləri])</f>
        <v>-110</v>
      </c>
      <c r="AL1435" s="18">
        <f t="shared" ca="1" si="45"/>
        <v>-109</v>
      </c>
    </row>
    <row r="1436" spans="1:38" ht="62.5">
      <c r="A1436" s="22">
        <v>533</v>
      </c>
      <c r="B1436" s="22" t="s">
        <v>8835</v>
      </c>
      <c r="C1436" s="37">
        <v>43356</v>
      </c>
      <c r="D1436" s="188">
        <v>43362</v>
      </c>
      <c r="E1436" s="36">
        <f>WORKDAY(D1436,10,Table4[Tətil günləri])</f>
        <v>43376</v>
      </c>
      <c r="F1436" s="22" t="str">
        <f t="shared" si="46"/>
        <v/>
      </c>
      <c r="G1436" s="22" t="s">
        <v>235</v>
      </c>
      <c r="H1436" s="30">
        <v>32492178</v>
      </c>
      <c r="I1436" s="30" t="s">
        <v>8834</v>
      </c>
      <c r="J1436" s="22" t="s">
        <v>167</v>
      </c>
      <c r="K1436" s="108" t="s">
        <v>2132</v>
      </c>
      <c r="L1436" s="30">
        <v>3117</v>
      </c>
      <c r="M1436" s="30" t="s">
        <v>1016</v>
      </c>
      <c r="N1436" s="22" t="s">
        <v>937</v>
      </c>
      <c r="O1436" s="30" t="s">
        <v>938</v>
      </c>
      <c r="P1436" s="33">
        <v>23938</v>
      </c>
      <c r="Q1436" s="30" t="s">
        <v>2134</v>
      </c>
      <c r="R1436" s="30" t="s">
        <v>940</v>
      </c>
      <c r="S1436" s="27" t="s">
        <v>228</v>
      </c>
      <c r="T1436" s="33">
        <v>43464</v>
      </c>
      <c r="U1436" s="30" t="s">
        <v>941</v>
      </c>
      <c r="V1436" s="73"/>
      <c r="W1436" s="197" t="s">
        <v>9865</v>
      </c>
      <c r="X1436" s="197" t="s">
        <v>9866</v>
      </c>
      <c r="Y1436" s="22"/>
      <c r="Z1436" s="22"/>
      <c r="AA1436" s="22" t="s">
        <v>244</v>
      </c>
      <c r="AB1436" s="22"/>
      <c r="AC1436" s="22"/>
      <c r="AD1436" s="22" t="s">
        <v>237</v>
      </c>
      <c r="AE1436" s="22" t="s">
        <v>254</v>
      </c>
      <c r="AF1436" s="37">
        <v>43389</v>
      </c>
      <c r="AG1436" s="53" t="s">
        <v>9422</v>
      </c>
      <c r="AH1436" s="159" t="s">
        <v>8210</v>
      </c>
      <c r="AI1436" s="22"/>
      <c r="AJ1436" s="22"/>
      <c r="AK1436" s="22">
        <f ca="1">NETWORKDAYS(TODAY(),E1436,Table4[Tətil günləri])</f>
        <v>-110</v>
      </c>
      <c r="AL1436" s="18">
        <f t="shared" ca="1" si="45"/>
        <v>-109</v>
      </c>
    </row>
    <row r="1437" spans="1:38" ht="108" customHeight="1">
      <c r="A1437" s="22">
        <v>534</v>
      </c>
      <c r="B1437" s="22" t="s">
        <v>8855</v>
      </c>
      <c r="C1437" s="37">
        <v>43361</v>
      </c>
      <c r="D1437" s="188">
        <v>43362</v>
      </c>
      <c r="E1437" s="36">
        <f>WORKDAY(D1437,10,Table4[Tətil günləri])</f>
        <v>43376</v>
      </c>
      <c r="F1437" s="22" t="str">
        <f t="shared" si="46"/>
        <v/>
      </c>
      <c r="G1437" s="22" t="s">
        <v>235</v>
      </c>
      <c r="H1437" s="34">
        <v>556613040</v>
      </c>
      <c r="I1437" s="34" t="s">
        <v>8847</v>
      </c>
      <c r="J1437" s="22" t="s">
        <v>57</v>
      </c>
      <c r="K1437" s="34" t="s">
        <v>8848</v>
      </c>
      <c r="L1437" s="34">
        <v>7232</v>
      </c>
      <c r="M1437" s="34" t="s">
        <v>8849</v>
      </c>
      <c r="N1437" s="34" t="s">
        <v>8850</v>
      </c>
      <c r="O1437" s="34" t="s">
        <v>8851</v>
      </c>
      <c r="P1437" s="109" t="s">
        <v>8852</v>
      </c>
      <c r="Q1437" s="34" t="s">
        <v>8853</v>
      </c>
      <c r="R1437" s="34" t="s">
        <v>8854</v>
      </c>
      <c r="S1437" s="22" t="s">
        <v>227</v>
      </c>
      <c r="T1437" s="101" t="s">
        <v>544</v>
      </c>
      <c r="U1437" s="30" t="s">
        <v>254</v>
      </c>
      <c r="V1437" s="73"/>
      <c r="W1437" s="22" t="s">
        <v>9867</v>
      </c>
      <c r="X1437" s="45" t="s">
        <v>9868</v>
      </c>
      <c r="Y1437" s="22"/>
      <c r="Z1437" s="37"/>
      <c r="AA1437" s="22" t="s">
        <v>231</v>
      </c>
      <c r="AB1437" s="22"/>
      <c r="AC1437" s="22"/>
      <c r="AD1437" s="22" t="s">
        <v>237</v>
      </c>
      <c r="AE1437" s="22" t="s">
        <v>254</v>
      </c>
      <c r="AF1437" s="37">
        <v>43419</v>
      </c>
      <c r="AG1437" s="22" t="s">
        <v>10640</v>
      </c>
      <c r="AH1437" s="159" t="s">
        <v>10641</v>
      </c>
      <c r="AI1437" s="22"/>
      <c r="AJ1437" s="22"/>
      <c r="AK1437" s="22">
        <f ca="1">NETWORKDAYS(TODAY(),E1437,Table4[Tətil günləri])</f>
        <v>-110</v>
      </c>
      <c r="AL1437" s="18">
        <f t="shared" ca="1" si="45"/>
        <v>-109</v>
      </c>
    </row>
    <row r="1438" spans="1:38" ht="140.6">
      <c r="A1438" s="22">
        <v>535</v>
      </c>
      <c r="B1438" s="22" t="s">
        <v>8869</v>
      </c>
      <c r="C1438" s="37">
        <v>43362</v>
      </c>
      <c r="D1438" s="188">
        <v>43363</v>
      </c>
      <c r="E1438" s="36">
        <f>WORKDAY(D1438,10,Table4[Tətil günləri])</f>
        <v>43377</v>
      </c>
      <c r="F1438" s="22" t="str">
        <f t="shared" si="46"/>
        <v/>
      </c>
      <c r="G1438" s="22" t="s">
        <v>235</v>
      </c>
      <c r="H1438" s="30" t="s">
        <v>8863</v>
      </c>
      <c r="I1438" s="30" t="s">
        <v>8864</v>
      </c>
      <c r="J1438" s="30" t="s">
        <v>100</v>
      </c>
      <c r="K1438" s="30" t="s">
        <v>8865</v>
      </c>
      <c r="L1438" s="34">
        <v>1323</v>
      </c>
      <c r="M1438" s="34" t="s">
        <v>575</v>
      </c>
      <c r="N1438" s="30" t="s">
        <v>1327</v>
      </c>
      <c r="O1438" s="30" t="s">
        <v>577</v>
      </c>
      <c r="P1438" s="33" t="s">
        <v>8866</v>
      </c>
      <c r="Q1438" s="30" t="s">
        <v>8867</v>
      </c>
      <c r="R1438" s="30" t="s">
        <v>609</v>
      </c>
      <c r="S1438" s="27" t="s">
        <v>228</v>
      </c>
      <c r="T1438" s="110" t="s">
        <v>8868</v>
      </c>
      <c r="U1438" s="30" t="s">
        <v>254</v>
      </c>
      <c r="V1438" s="73"/>
      <c r="W1438" s="58"/>
      <c r="X1438" s="45"/>
      <c r="Y1438" s="22"/>
      <c r="Z1438" s="22"/>
      <c r="AA1438" s="22" t="s">
        <v>244</v>
      </c>
      <c r="AB1438" s="22"/>
      <c r="AC1438" s="22" t="s">
        <v>8087</v>
      </c>
      <c r="AD1438" s="22" t="s">
        <v>237</v>
      </c>
      <c r="AE1438" s="22" t="s">
        <v>254</v>
      </c>
      <c r="AF1438" s="37">
        <v>43412</v>
      </c>
      <c r="AG1438" s="64" t="s">
        <v>10519</v>
      </c>
      <c r="AH1438" s="159" t="s">
        <v>10520</v>
      </c>
      <c r="AI1438" s="22"/>
      <c r="AJ1438" s="22"/>
      <c r="AK1438" s="22">
        <f ca="1">NETWORKDAYS(TODAY(),E1438,Table4[Tətil günləri])</f>
        <v>-109</v>
      </c>
      <c r="AL1438" s="18">
        <f t="shared" ca="1" si="45"/>
        <v>-108</v>
      </c>
    </row>
    <row r="1439" spans="1:38" ht="140.6">
      <c r="A1439" s="22">
        <v>536</v>
      </c>
      <c r="B1439" s="22"/>
      <c r="C1439" s="37">
        <v>43363</v>
      </c>
      <c r="D1439" s="188">
        <v>43363</v>
      </c>
      <c r="E1439" s="36">
        <f>WORKDAY(D1439,10,Table4[Tətil günləri])</f>
        <v>43377</v>
      </c>
      <c r="F1439" s="22" t="str">
        <f t="shared" si="46"/>
        <v/>
      </c>
      <c r="G1439" s="22" t="s">
        <v>235</v>
      </c>
      <c r="H1439" s="30" t="s">
        <v>8870</v>
      </c>
      <c r="I1439" s="30" t="s">
        <v>8871</v>
      </c>
      <c r="J1439" s="22" t="s">
        <v>96</v>
      </c>
      <c r="K1439" s="30" t="s">
        <v>8872</v>
      </c>
      <c r="L1439" s="34">
        <v>1321</v>
      </c>
      <c r="M1439" s="34" t="s">
        <v>8873</v>
      </c>
      <c r="N1439" s="30" t="s">
        <v>4277</v>
      </c>
      <c r="O1439" s="30" t="s">
        <v>4278</v>
      </c>
      <c r="P1439" s="33">
        <v>20627</v>
      </c>
      <c r="Q1439" s="30" t="s">
        <v>4864</v>
      </c>
      <c r="R1439" s="30" t="s">
        <v>4279</v>
      </c>
      <c r="S1439" s="27" t="s">
        <v>227</v>
      </c>
      <c r="T1439" s="110" t="s">
        <v>544</v>
      </c>
      <c r="U1439" s="30" t="s">
        <v>254</v>
      </c>
      <c r="V1439" s="73" t="s">
        <v>232</v>
      </c>
      <c r="W1439" s="22" t="s">
        <v>11780</v>
      </c>
      <c r="X1439" s="45" t="s">
        <v>11781</v>
      </c>
      <c r="Y1439" s="22" t="s">
        <v>239</v>
      </c>
      <c r="Z1439" s="22" t="s">
        <v>11796</v>
      </c>
      <c r="AA1439" s="22" t="s">
        <v>244</v>
      </c>
      <c r="AB1439" s="22"/>
      <c r="AC1439" s="22" t="s">
        <v>9490</v>
      </c>
      <c r="AD1439" s="22" t="s">
        <v>237</v>
      </c>
      <c r="AE1439" s="22" t="s">
        <v>254</v>
      </c>
      <c r="AF1439" s="37">
        <v>43389</v>
      </c>
      <c r="AG1439" s="53" t="s">
        <v>9491</v>
      </c>
      <c r="AH1439" s="159"/>
      <c r="AI1439" s="22"/>
      <c r="AJ1439" s="22"/>
      <c r="AK1439" s="22">
        <f ca="1">NETWORKDAYS(TODAY(),E1439,Table4[Tətil günləri])</f>
        <v>-109</v>
      </c>
      <c r="AL1439" s="18">
        <f t="shared" ca="1" si="45"/>
        <v>-108</v>
      </c>
    </row>
    <row r="1440" spans="1:38" ht="140.6">
      <c r="A1440" s="22">
        <v>536</v>
      </c>
      <c r="B1440" s="22"/>
      <c r="C1440" s="188">
        <v>43363</v>
      </c>
      <c r="D1440" s="188">
        <v>43363</v>
      </c>
      <c r="E1440" s="36">
        <f>WORKDAY(D1440,10,Table4[Tətil günləri])</f>
        <v>43377</v>
      </c>
      <c r="F1440" s="22">
        <f t="shared" ca="1" si="46"/>
        <v>-108</v>
      </c>
      <c r="G1440" s="22" t="s">
        <v>233</v>
      </c>
      <c r="H1440" s="34" t="s">
        <v>8874</v>
      </c>
      <c r="I1440" s="34" t="s">
        <v>8875</v>
      </c>
      <c r="J1440" s="34" t="s">
        <v>212</v>
      </c>
      <c r="K1440" s="34" t="s">
        <v>8876</v>
      </c>
      <c r="L1440" s="34">
        <v>4411</v>
      </c>
      <c r="M1440" s="34" t="s">
        <v>8877</v>
      </c>
      <c r="N1440" s="34" t="s">
        <v>4277</v>
      </c>
      <c r="O1440" s="34" t="s">
        <v>4278</v>
      </c>
      <c r="P1440" s="51">
        <v>32635</v>
      </c>
      <c r="Q1440" s="30" t="s">
        <v>8878</v>
      </c>
      <c r="R1440" s="34" t="s">
        <v>4279</v>
      </c>
      <c r="S1440" s="27" t="s">
        <v>227</v>
      </c>
      <c r="T1440" s="111" t="s">
        <v>544</v>
      </c>
      <c r="U1440" s="34" t="s">
        <v>254</v>
      </c>
      <c r="V1440" s="73" t="s">
        <v>232</v>
      </c>
      <c r="W1440" s="22" t="s">
        <v>11782</v>
      </c>
      <c r="X1440" s="45" t="s">
        <v>11783</v>
      </c>
      <c r="Y1440" s="22" t="s">
        <v>240</v>
      </c>
      <c r="Z1440" s="22" t="s">
        <v>11796</v>
      </c>
      <c r="AA1440" s="22"/>
      <c r="AB1440" s="22"/>
      <c r="AC1440" s="22"/>
      <c r="AD1440" s="22"/>
      <c r="AE1440" s="22"/>
      <c r="AF1440" s="37"/>
      <c r="AG1440" s="53"/>
      <c r="AH1440" s="159"/>
      <c r="AI1440" s="22"/>
      <c r="AJ1440" s="22"/>
      <c r="AK1440" s="22">
        <f ca="1">NETWORKDAYS(TODAY(),E1440,Table4[Tətil günləri])</f>
        <v>-109</v>
      </c>
      <c r="AL1440" s="18">
        <f t="shared" ca="1" si="45"/>
        <v>-108</v>
      </c>
    </row>
    <row r="1441" spans="1:38" ht="140.6">
      <c r="A1441" s="22">
        <v>536</v>
      </c>
      <c r="B1441" s="22"/>
      <c r="C1441" s="37">
        <v>43363</v>
      </c>
      <c r="D1441" s="188">
        <v>43363</v>
      </c>
      <c r="E1441" s="36">
        <f>WORKDAY(D1441,10,Table4[Tətil günləri])</f>
        <v>43377</v>
      </c>
      <c r="F1441" s="22" t="str">
        <f t="shared" si="46"/>
        <v/>
      </c>
      <c r="G1441" s="22" t="s">
        <v>235</v>
      </c>
      <c r="H1441" s="34" t="s">
        <v>9499</v>
      </c>
      <c r="I1441" s="34" t="s">
        <v>9500</v>
      </c>
      <c r="J1441" s="34" t="s">
        <v>96</v>
      </c>
      <c r="K1441" s="34" t="s">
        <v>9501</v>
      </c>
      <c r="L1441" s="34">
        <v>3122</v>
      </c>
      <c r="M1441" s="34" t="s">
        <v>9502</v>
      </c>
      <c r="N1441" s="34" t="s">
        <v>4277</v>
      </c>
      <c r="O1441" s="34" t="s">
        <v>4278</v>
      </c>
      <c r="P1441" s="34">
        <v>22714</v>
      </c>
      <c r="Q1441" s="34" t="s">
        <v>9503</v>
      </c>
      <c r="R1441" s="34" t="s">
        <v>4279</v>
      </c>
      <c r="S1441" s="34" t="s">
        <v>227</v>
      </c>
      <c r="T1441" s="34" t="str">
        <f t="shared" ref="T1441" si="47">IF(S1441="Uzadılma","Tarixi qeyd edin","-")</f>
        <v>-</v>
      </c>
      <c r="U1441" s="34" t="s">
        <v>254</v>
      </c>
      <c r="V1441" s="73" t="s">
        <v>232</v>
      </c>
      <c r="W1441" s="22" t="s">
        <v>11784</v>
      </c>
      <c r="X1441" s="45" t="s">
        <v>11785</v>
      </c>
      <c r="Y1441" s="22" t="s">
        <v>239</v>
      </c>
      <c r="Z1441" s="22" t="s">
        <v>11796</v>
      </c>
      <c r="AA1441" s="22" t="s">
        <v>244</v>
      </c>
      <c r="AB1441" s="22"/>
      <c r="AC1441" s="22" t="s">
        <v>9490</v>
      </c>
      <c r="AD1441" s="22" t="s">
        <v>237</v>
      </c>
      <c r="AE1441" s="22" t="s">
        <v>254</v>
      </c>
      <c r="AF1441" s="37">
        <v>43389</v>
      </c>
      <c r="AG1441" s="53" t="s">
        <v>9491</v>
      </c>
      <c r="AH1441" s="159"/>
      <c r="AI1441" s="22"/>
      <c r="AJ1441" s="22"/>
      <c r="AK1441" s="22">
        <f ca="1">NETWORKDAYS(TODAY(),E1441,Table4[Tətil günləri])</f>
        <v>-109</v>
      </c>
      <c r="AL1441" s="18">
        <f t="shared" ca="1" si="45"/>
        <v>-108</v>
      </c>
    </row>
    <row r="1442" spans="1:38" ht="140.6">
      <c r="A1442" s="22">
        <v>536</v>
      </c>
      <c r="B1442" s="22"/>
      <c r="C1442" s="188">
        <v>43363</v>
      </c>
      <c r="D1442" s="188">
        <v>43363</v>
      </c>
      <c r="E1442" s="36">
        <f>WORKDAY(D1442,10,Table4[Tətil günləri])</f>
        <v>43377</v>
      </c>
      <c r="F1442" s="22" t="str">
        <f t="shared" si="46"/>
        <v/>
      </c>
      <c r="G1442" s="22" t="s">
        <v>235</v>
      </c>
      <c r="H1442" s="34" t="s">
        <v>8880</v>
      </c>
      <c r="I1442" s="34" t="s">
        <v>8881</v>
      </c>
      <c r="J1442" s="34" t="s">
        <v>96</v>
      </c>
      <c r="K1442" s="34" t="s">
        <v>8882</v>
      </c>
      <c r="L1442" s="34">
        <v>2144</v>
      </c>
      <c r="M1442" s="34" t="s">
        <v>1836</v>
      </c>
      <c r="N1442" s="34" t="s">
        <v>4277</v>
      </c>
      <c r="O1442" s="34" t="s">
        <v>4278</v>
      </c>
      <c r="P1442" s="51">
        <v>25309</v>
      </c>
      <c r="Q1442" s="30" t="s">
        <v>8883</v>
      </c>
      <c r="R1442" s="34" t="s">
        <v>4279</v>
      </c>
      <c r="S1442" s="27" t="s">
        <v>227</v>
      </c>
      <c r="T1442" s="111" t="s">
        <v>544</v>
      </c>
      <c r="U1442" s="30" t="s">
        <v>254</v>
      </c>
      <c r="V1442" s="73" t="s">
        <v>232</v>
      </c>
      <c r="W1442" s="22" t="s">
        <v>11786</v>
      </c>
      <c r="X1442" s="45" t="s">
        <v>11787</v>
      </c>
      <c r="Y1442" s="22" t="s">
        <v>239</v>
      </c>
      <c r="Z1442" s="22" t="s">
        <v>11796</v>
      </c>
      <c r="AA1442" s="22" t="s">
        <v>244</v>
      </c>
      <c r="AB1442" s="22"/>
      <c r="AC1442" s="22" t="s">
        <v>9490</v>
      </c>
      <c r="AD1442" s="22" t="s">
        <v>237</v>
      </c>
      <c r="AE1442" s="22" t="s">
        <v>254</v>
      </c>
      <c r="AF1442" s="37">
        <v>43389</v>
      </c>
      <c r="AG1442" s="53" t="s">
        <v>9491</v>
      </c>
      <c r="AH1442" s="159"/>
      <c r="AI1442" s="22"/>
      <c r="AJ1442" s="22"/>
      <c r="AK1442" s="22">
        <f ca="1">NETWORKDAYS(TODAY(),E1442,Table4[Tətil günləri])</f>
        <v>-109</v>
      </c>
      <c r="AL1442" s="18">
        <f t="shared" ca="1" si="45"/>
        <v>-108</v>
      </c>
    </row>
    <row r="1443" spans="1:38" ht="140.6">
      <c r="A1443" s="22">
        <v>536</v>
      </c>
      <c r="B1443" s="22"/>
      <c r="C1443" s="37">
        <v>43363</v>
      </c>
      <c r="D1443" s="188">
        <v>43363</v>
      </c>
      <c r="E1443" s="36">
        <f>WORKDAY(D1443,10,Table4[Tətil günləri])</f>
        <v>43377</v>
      </c>
      <c r="F1443" s="22" t="str">
        <f t="shared" si="46"/>
        <v/>
      </c>
      <c r="G1443" s="22" t="s">
        <v>235</v>
      </c>
      <c r="H1443" s="34" t="s">
        <v>9495</v>
      </c>
      <c r="I1443" s="34" t="s">
        <v>9496</v>
      </c>
      <c r="J1443" s="34" t="s">
        <v>96</v>
      </c>
      <c r="K1443" s="34" t="s">
        <v>9497</v>
      </c>
      <c r="L1443" s="34" t="s">
        <v>3939</v>
      </c>
      <c r="M1443" s="34" t="s">
        <v>279</v>
      </c>
      <c r="N1443" s="34" t="s">
        <v>4277</v>
      </c>
      <c r="O1443" s="34" t="s">
        <v>4278</v>
      </c>
      <c r="P1443" s="34">
        <v>29937</v>
      </c>
      <c r="Q1443" s="34" t="s">
        <v>9498</v>
      </c>
      <c r="R1443" s="34" t="s">
        <v>4279</v>
      </c>
      <c r="S1443" s="34" t="s">
        <v>227</v>
      </c>
      <c r="T1443" s="34" t="str">
        <f t="shared" ref="T1443" si="48">IF(S1443="Uzadılma","Tarixi qeyd edin","-")</f>
        <v>-</v>
      </c>
      <c r="U1443" s="34" t="s">
        <v>254</v>
      </c>
      <c r="V1443" s="73" t="s">
        <v>232</v>
      </c>
      <c r="W1443" s="22" t="s">
        <v>11788</v>
      </c>
      <c r="X1443" s="45" t="s">
        <v>11789</v>
      </c>
      <c r="Y1443" s="22" t="s">
        <v>239</v>
      </c>
      <c r="Z1443" s="22" t="s">
        <v>11796</v>
      </c>
      <c r="AA1443" s="22" t="s">
        <v>244</v>
      </c>
      <c r="AB1443" s="22"/>
      <c r="AC1443" s="22" t="s">
        <v>9490</v>
      </c>
      <c r="AD1443" s="22" t="s">
        <v>237</v>
      </c>
      <c r="AE1443" s="22" t="s">
        <v>254</v>
      </c>
      <c r="AF1443" s="37">
        <v>43389</v>
      </c>
      <c r="AG1443" s="53" t="s">
        <v>9491</v>
      </c>
      <c r="AH1443" s="159"/>
      <c r="AI1443" s="22"/>
      <c r="AJ1443" s="22"/>
      <c r="AK1443" s="22">
        <f ca="1">NETWORKDAYS(TODAY(),E1443,Table4[Tətil günləri])</f>
        <v>-109</v>
      </c>
      <c r="AL1443" s="18">
        <f t="shared" ca="1" si="45"/>
        <v>-108</v>
      </c>
    </row>
    <row r="1444" spans="1:38" ht="140.6">
      <c r="A1444" s="22">
        <v>536</v>
      </c>
      <c r="B1444" s="22"/>
      <c r="C1444" s="188">
        <v>43363</v>
      </c>
      <c r="D1444" s="188">
        <v>43363</v>
      </c>
      <c r="E1444" s="36">
        <f>WORKDAY(D1444,10,Table4[Tətil günləri])</f>
        <v>43377</v>
      </c>
      <c r="F1444" s="22">
        <f t="shared" ca="1" si="46"/>
        <v>-108</v>
      </c>
      <c r="G1444" s="22" t="s">
        <v>233</v>
      </c>
      <c r="H1444" s="34" t="s">
        <v>8884</v>
      </c>
      <c r="I1444" s="34" t="s">
        <v>8885</v>
      </c>
      <c r="J1444" s="34" t="s">
        <v>96</v>
      </c>
      <c r="K1444" s="34" t="s">
        <v>8886</v>
      </c>
      <c r="L1444" s="34" t="s">
        <v>8887</v>
      </c>
      <c r="M1444" s="34" t="s">
        <v>8888</v>
      </c>
      <c r="N1444" s="34" t="s">
        <v>4277</v>
      </c>
      <c r="O1444" s="34" t="s">
        <v>4278</v>
      </c>
      <c r="P1444" s="51">
        <v>19378</v>
      </c>
      <c r="Q1444" s="30" t="s">
        <v>8889</v>
      </c>
      <c r="R1444" s="34" t="s">
        <v>4279</v>
      </c>
      <c r="S1444" s="27" t="s">
        <v>227</v>
      </c>
      <c r="T1444" s="111" t="s">
        <v>544</v>
      </c>
      <c r="U1444" s="34" t="s">
        <v>254</v>
      </c>
      <c r="V1444" s="73" t="s">
        <v>232</v>
      </c>
      <c r="W1444" s="22" t="s">
        <v>11790</v>
      </c>
      <c r="X1444" s="45" t="s">
        <v>11791</v>
      </c>
      <c r="Y1444" s="22" t="s">
        <v>239</v>
      </c>
      <c r="Z1444" s="22" t="s">
        <v>11796</v>
      </c>
      <c r="AA1444" s="22"/>
      <c r="AB1444" s="22"/>
      <c r="AC1444" s="22"/>
      <c r="AD1444" s="22"/>
      <c r="AE1444" s="22"/>
      <c r="AF1444" s="37"/>
      <c r="AG1444" s="53"/>
      <c r="AH1444" s="159"/>
      <c r="AI1444" s="22"/>
      <c r="AJ1444" s="22"/>
      <c r="AK1444" s="22">
        <f ca="1">NETWORKDAYS(TODAY(),E1444,Table4[Tətil günləri])</f>
        <v>-109</v>
      </c>
      <c r="AL1444" s="18">
        <f t="shared" ca="1" si="45"/>
        <v>-108</v>
      </c>
    </row>
    <row r="1445" spans="1:38" ht="140.6">
      <c r="A1445" s="22">
        <v>536</v>
      </c>
      <c r="B1445" s="22"/>
      <c r="C1445" s="37">
        <v>43363</v>
      </c>
      <c r="D1445" s="188">
        <v>43363</v>
      </c>
      <c r="E1445" s="36">
        <f>WORKDAY(D1445,10,Table4[Tətil günləri])</f>
        <v>43377</v>
      </c>
      <c r="F1445" s="22">
        <f t="shared" ca="1" si="46"/>
        <v>-108</v>
      </c>
      <c r="G1445" s="22" t="s">
        <v>233</v>
      </c>
      <c r="H1445" s="30" t="s">
        <v>8890</v>
      </c>
      <c r="I1445" s="30" t="s">
        <v>8891</v>
      </c>
      <c r="J1445" s="22" t="s">
        <v>96</v>
      </c>
      <c r="K1445" s="30" t="s">
        <v>8892</v>
      </c>
      <c r="L1445" s="34" t="s">
        <v>8893</v>
      </c>
      <c r="M1445" s="34" t="s">
        <v>8894</v>
      </c>
      <c r="N1445" s="30" t="s">
        <v>4277</v>
      </c>
      <c r="O1445" s="30" t="s">
        <v>4278</v>
      </c>
      <c r="P1445" s="33">
        <v>19378</v>
      </c>
      <c r="Q1445" s="30" t="s">
        <v>8895</v>
      </c>
      <c r="R1445" s="30" t="s">
        <v>4279</v>
      </c>
      <c r="S1445" s="27" t="s">
        <v>227</v>
      </c>
      <c r="T1445" s="110" t="s">
        <v>544</v>
      </c>
      <c r="U1445" s="30" t="s">
        <v>254</v>
      </c>
      <c r="V1445" s="73" t="s">
        <v>232</v>
      </c>
      <c r="W1445" s="22" t="s">
        <v>11792</v>
      </c>
      <c r="X1445" s="45" t="s">
        <v>11793</v>
      </c>
      <c r="Y1445" s="22" t="s">
        <v>239</v>
      </c>
      <c r="Z1445" s="22" t="s">
        <v>11796</v>
      </c>
      <c r="AA1445" s="22" t="s">
        <v>244</v>
      </c>
      <c r="AB1445" s="22"/>
      <c r="AC1445" s="22"/>
      <c r="AD1445" s="22"/>
      <c r="AE1445" s="22"/>
      <c r="AF1445" s="37"/>
      <c r="AG1445" s="53"/>
      <c r="AH1445" s="159"/>
      <c r="AI1445" s="22"/>
      <c r="AJ1445" s="22"/>
      <c r="AK1445" s="22">
        <f ca="1">NETWORKDAYS(TODAY(),E1445,Table4[Tətil günləri])</f>
        <v>-109</v>
      </c>
      <c r="AL1445" s="18">
        <f t="shared" ca="1" si="45"/>
        <v>-108</v>
      </c>
    </row>
    <row r="1446" spans="1:38" ht="140.6">
      <c r="A1446" s="22">
        <v>536</v>
      </c>
      <c r="B1446" s="22"/>
      <c r="C1446" s="188">
        <v>43363</v>
      </c>
      <c r="D1446" s="188">
        <v>43363</v>
      </c>
      <c r="E1446" s="36">
        <f>WORKDAY(D1446,10,Table4[Tətil günləri])</f>
        <v>43377</v>
      </c>
      <c r="F1446" s="22" t="str">
        <f t="shared" si="46"/>
        <v/>
      </c>
      <c r="G1446" s="22" t="s">
        <v>235</v>
      </c>
      <c r="H1446" s="30" t="s">
        <v>8896</v>
      </c>
      <c r="I1446" s="30" t="s">
        <v>8897</v>
      </c>
      <c r="J1446" s="30" t="s">
        <v>212</v>
      </c>
      <c r="K1446" s="30" t="s">
        <v>8898</v>
      </c>
      <c r="L1446" s="34" t="s">
        <v>8899</v>
      </c>
      <c r="M1446" s="34" t="s">
        <v>8900</v>
      </c>
      <c r="N1446" s="30" t="s">
        <v>4277</v>
      </c>
      <c r="O1446" s="30" t="s">
        <v>4278</v>
      </c>
      <c r="P1446" s="33">
        <v>32051</v>
      </c>
      <c r="Q1446" s="30" t="s">
        <v>8901</v>
      </c>
      <c r="R1446" s="30" t="s">
        <v>4279</v>
      </c>
      <c r="S1446" s="27" t="s">
        <v>227</v>
      </c>
      <c r="T1446" s="110" t="s">
        <v>544</v>
      </c>
      <c r="U1446" s="30" t="s">
        <v>254</v>
      </c>
      <c r="V1446" s="73" t="s">
        <v>232</v>
      </c>
      <c r="W1446" s="22" t="s">
        <v>11794</v>
      </c>
      <c r="X1446" s="45" t="s">
        <v>11795</v>
      </c>
      <c r="Y1446" s="22" t="s">
        <v>239</v>
      </c>
      <c r="Z1446" s="22" t="s">
        <v>11796</v>
      </c>
      <c r="AA1446" s="22" t="s">
        <v>244</v>
      </c>
      <c r="AB1446" s="22"/>
      <c r="AC1446" s="22" t="s">
        <v>9490</v>
      </c>
      <c r="AD1446" s="22" t="s">
        <v>237</v>
      </c>
      <c r="AE1446" s="22" t="s">
        <v>254</v>
      </c>
      <c r="AF1446" s="37">
        <v>43389</v>
      </c>
      <c r="AG1446" s="53" t="s">
        <v>9491</v>
      </c>
      <c r="AH1446" s="159"/>
      <c r="AI1446" s="22"/>
      <c r="AJ1446" s="22"/>
      <c r="AK1446" s="22">
        <f ca="1">NETWORKDAYS(TODAY(),E1446,Table4[Tətil günləri])</f>
        <v>-109</v>
      </c>
      <c r="AL1446" s="18">
        <f t="shared" ca="1" si="45"/>
        <v>-108</v>
      </c>
    </row>
    <row r="1447" spans="1:38" ht="62.5">
      <c r="A1447" s="22">
        <v>537</v>
      </c>
      <c r="B1447" s="22"/>
      <c r="C1447" s="37">
        <v>43364</v>
      </c>
      <c r="D1447" s="188">
        <v>43364</v>
      </c>
      <c r="E1447" s="36">
        <f>WORKDAY(D1447,10,Table4[Tətil günləri])</f>
        <v>43378</v>
      </c>
      <c r="F1447" s="22" t="str">
        <f t="shared" si="46"/>
        <v/>
      </c>
      <c r="G1447" s="22" t="s">
        <v>235</v>
      </c>
      <c r="H1447" s="60">
        <v>534268865</v>
      </c>
      <c r="I1447" s="30" t="s">
        <v>8903</v>
      </c>
      <c r="J1447" s="22" t="s">
        <v>57</v>
      </c>
      <c r="K1447" s="30" t="s">
        <v>8904</v>
      </c>
      <c r="L1447" s="34">
        <v>3112</v>
      </c>
      <c r="M1447" s="34" t="s">
        <v>814</v>
      </c>
      <c r="N1447" s="30" t="s">
        <v>2833</v>
      </c>
      <c r="O1447" s="30" t="s">
        <v>1061</v>
      </c>
      <c r="P1447" s="33">
        <v>19683</v>
      </c>
      <c r="Q1447" s="30" t="s">
        <v>8905</v>
      </c>
      <c r="R1447" s="30" t="s">
        <v>1063</v>
      </c>
      <c r="S1447" s="27" t="s">
        <v>227</v>
      </c>
      <c r="T1447" s="110"/>
      <c r="U1447" s="30" t="s">
        <v>254</v>
      </c>
      <c r="V1447" s="73"/>
      <c r="W1447" s="22"/>
      <c r="X1447" s="45"/>
      <c r="Y1447" s="22"/>
      <c r="Z1447" s="22"/>
      <c r="AA1447" s="22" t="s">
        <v>7174</v>
      </c>
      <c r="AB1447" s="22"/>
      <c r="AC1447" s="22"/>
      <c r="AD1447" s="22" t="s">
        <v>237</v>
      </c>
      <c r="AE1447" s="22" t="s">
        <v>254</v>
      </c>
      <c r="AF1447" s="37">
        <v>43378</v>
      </c>
      <c r="AG1447" s="53" t="s">
        <v>9239</v>
      </c>
      <c r="AH1447" s="159" t="s">
        <v>9240</v>
      </c>
      <c r="AI1447" s="22"/>
      <c r="AJ1447" s="22"/>
      <c r="AK1447" s="22">
        <f ca="1">NETWORKDAYS(TODAY(),E1447,Table4[Tətil günləri])</f>
        <v>-108</v>
      </c>
      <c r="AL1447" s="18">
        <f t="shared" ca="1" si="45"/>
        <v>-107</v>
      </c>
    </row>
    <row r="1448" spans="1:38" ht="78.150000000000006">
      <c r="A1448" s="22">
        <v>538</v>
      </c>
      <c r="B1448" s="22" t="s">
        <v>8908</v>
      </c>
      <c r="C1448" s="37">
        <v>43360</v>
      </c>
      <c r="D1448" s="188">
        <v>43364</v>
      </c>
      <c r="E1448" s="36">
        <f>WORKDAY(D1448,10,Table4[Tətil günləri])</f>
        <v>43378</v>
      </c>
      <c r="F1448" s="22" t="str">
        <f t="shared" si="46"/>
        <v/>
      </c>
      <c r="G1448" s="22" t="s">
        <v>235</v>
      </c>
      <c r="H1448" s="30">
        <v>761247683</v>
      </c>
      <c r="I1448" s="30" t="s">
        <v>8906</v>
      </c>
      <c r="J1448" s="22" t="s">
        <v>57</v>
      </c>
      <c r="K1448" s="30" t="s">
        <v>5030</v>
      </c>
      <c r="L1448" s="34">
        <v>3121</v>
      </c>
      <c r="M1448" s="34" t="s">
        <v>307</v>
      </c>
      <c r="N1448" s="30" t="s">
        <v>8907</v>
      </c>
      <c r="O1448" s="30" t="s">
        <v>5549</v>
      </c>
      <c r="P1448" s="33">
        <v>23180</v>
      </c>
      <c r="Q1448" s="30" t="s">
        <v>315</v>
      </c>
      <c r="R1448" s="30" t="s">
        <v>253</v>
      </c>
      <c r="S1448" s="27" t="s">
        <v>228</v>
      </c>
      <c r="T1448" s="110">
        <v>43516</v>
      </c>
      <c r="U1448" s="30" t="s">
        <v>254</v>
      </c>
      <c r="V1448" s="73"/>
      <c r="W1448" s="22"/>
      <c r="X1448" s="45"/>
      <c r="Y1448" s="22"/>
      <c r="Z1448" s="22"/>
      <c r="AA1448" s="22" t="s">
        <v>244</v>
      </c>
      <c r="AB1448" s="22"/>
      <c r="AC1448" s="22" t="s">
        <v>7519</v>
      </c>
      <c r="AD1448" s="22" t="s">
        <v>237</v>
      </c>
      <c r="AE1448" s="22" t="s">
        <v>254</v>
      </c>
      <c r="AF1448" s="37">
        <v>43382</v>
      </c>
      <c r="AG1448" s="53" t="s">
        <v>9273</v>
      </c>
      <c r="AH1448" s="159" t="s">
        <v>9274</v>
      </c>
      <c r="AI1448" s="22"/>
      <c r="AJ1448" s="22"/>
      <c r="AK1448" s="22">
        <f ca="1">NETWORKDAYS(TODAY(),E1448,Table4[Tətil günləri])</f>
        <v>-108</v>
      </c>
      <c r="AL1448" s="18">
        <f t="shared" ca="1" si="45"/>
        <v>-107</v>
      </c>
    </row>
    <row r="1449" spans="1:38" ht="46.9">
      <c r="A1449" s="22">
        <v>539</v>
      </c>
      <c r="B1449" s="22">
        <v>537</v>
      </c>
      <c r="C1449" s="37">
        <v>43367</v>
      </c>
      <c r="D1449" s="36">
        <v>43367</v>
      </c>
      <c r="E1449" s="36">
        <f>WORKDAY(D1449,10,Table4[Tətil günləri])</f>
        <v>43381</v>
      </c>
      <c r="F1449" s="22" t="str">
        <f t="shared" si="46"/>
        <v/>
      </c>
      <c r="G1449" s="22" t="s">
        <v>235</v>
      </c>
      <c r="H1449" s="30" t="s">
        <v>8909</v>
      </c>
      <c r="I1449" s="30" t="s">
        <v>8910</v>
      </c>
      <c r="J1449" s="30" t="s">
        <v>96</v>
      </c>
      <c r="K1449" s="30" t="s">
        <v>8911</v>
      </c>
      <c r="L1449" s="103">
        <v>2342</v>
      </c>
      <c r="M1449" s="103" t="s">
        <v>8912</v>
      </c>
      <c r="N1449" s="30" t="s">
        <v>3726</v>
      </c>
      <c r="O1449" s="30" t="s">
        <v>3726</v>
      </c>
      <c r="P1449" s="33">
        <v>28039</v>
      </c>
      <c r="Q1449" s="47" t="s">
        <v>6043</v>
      </c>
      <c r="R1449" s="30" t="s">
        <v>3726</v>
      </c>
      <c r="S1449" s="22" t="s">
        <v>227</v>
      </c>
      <c r="T1449" s="110"/>
      <c r="U1449" s="30" t="s">
        <v>254</v>
      </c>
      <c r="V1449" s="73" t="s">
        <v>232</v>
      </c>
      <c r="W1449" s="22" t="s">
        <v>8942</v>
      </c>
      <c r="X1449" s="45" t="s">
        <v>8943</v>
      </c>
      <c r="Y1449" s="22" t="s">
        <v>239</v>
      </c>
      <c r="Z1449" s="37">
        <v>43367</v>
      </c>
      <c r="AA1449" s="22" t="s">
        <v>244</v>
      </c>
      <c r="AB1449" s="22"/>
      <c r="AC1449" s="22"/>
      <c r="AD1449" s="22" t="s">
        <v>237</v>
      </c>
      <c r="AE1449" s="22" t="s">
        <v>254</v>
      </c>
      <c r="AF1449" s="37">
        <v>43370</v>
      </c>
      <c r="AG1449" s="53" t="s">
        <v>9031</v>
      </c>
      <c r="AH1449" s="159" t="s">
        <v>9032</v>
      </c>
      <c r="AI1449" s="22"/>
      <c r="AJ1449" s="22"/>
      <c r="AK1449" s="22">
        <f ca="1">NETWORKDAYS(TODAY(),E1449,Table4[Tətil günləri])</f>
        <v>-107</v>
      </c>
      <c r="AL1449" s="18">
        <f t="shared" ca="1" si="45"/>
        <v>-106</v>
      </c>
    </row>
    <row r="1450" spans="1:38" ht="93.75">
      <c r="A1450" s="22">
        <v>540</v>
      </c>
      <c r="B1450" s="22" t="s">
        <v>8925</v>
      </c>
      <c r="C1450" s="37">
        <v>43363</v>
      </c>
      <c r="D1450" s="36">
        <v>43367</v>
      </c>
      <c r="E1450" s="36">
        <f>WORKDAY(D1450,10,Table4[Tətil günləri])</f>
        <v>43381</v>
      </c>
      <c r="F1450" s="22" t="str">
        <f t="shared" si="46"/>
        <v/>
      </c>
      <c r="G1450" s="22" t="s">
        <v>235</v>
      </c>
      <c r="H1450" s="30" t="s">
        <v>8917</v>
      </c>
      <c r="I1450" s="30" t="s">
        <v>8918</v>
      </c>
      <c r="J1450" s="22" t="s">
        <v>84</v>
      </c>
      <c r="K1450" s="30" t="s">
        <v>8913</v>
      </c>
      <c r="L1450" s="103">
        <v>3121</v>
      </c>
      <c r="M1450" s="103" t="s">
        <v>2743</v>
      </c>
      <c r="N1450" s="30" t="s">
        <v>8914</v>
      </c>
      <c r="O1450" s="30" t="s">
        <v>542</v>
      </c>
      <c r="P1450" s="33" t="s">
        <v>8915</v>
      </c>
      <c r="Q1450" s="47" t="s">
        <v>8916</v>
      </c>
      <c r="R1450" s="30" t="s">
        <v>542</v>
      </c>
      <c r="S1450" s="22" t="s">
        <v>227</v>
      </c>
      <c r="T1450" s="110" t="s">
        <v>544</v>
      </c>
      <c r="U1450" s="30" t="s">
        <v>254</v>
      </c>
      <c r="V1450" s="73"/>
      <c r="W1450" s="22"/>
      <c r="X1450" s="45"/>
      <c r="Y1450" s="22"/>
      <c r="Z1450" s="37"/>
      <c r="AA1450" s="22" t="s">
        <v>244</v>
      </c>
      <c r="AB1450" s="22"/>
      <c r="AC1450" s="22"/>
      <c r="AD1450" s="22" t="s">
        <v>237</v>
      </c>
      <c r="AE1450" s="22" t="s">
        <v>254</v>
      </c>
      <c r="AF1450" s="37">
        <v>43378</v>
      </c>
      <c r="AG1450" s="37" t="s">
        <v>9199</v>
      </c>
      <c r="AH1450" s="159" t="s">
        <v>9217</v>
      </c>
      <c r="AI1450" s="22"/>
      <c r="AJ1450" s="22"/>
      <c r="AK1450" s="22">
        <f ca="1">NETWORKDAYS(TODAY(),E1450,Table4[Tətil günləri])</f>
        <v>-107</v>
      </c>
      <c r="AL1450" s="18">
        <f t="shared" ca="1" si="45"/>
        <v>-106</v>
      </c>
    </row>
    <row r="1451" spans="1:38" ht="78.150000000000006">
      <c r="A1451" s="22">
        <v>540</v>
      </c>
      <c r="B1451" s="22" t="s">
        <v>8925</v>
      </c>
      <c r="C1451" s="67">
        <v>43363</v>
      </c>
      <c r="D1451" s="36">
        <v>43367</v>
      </c>
      <c r="E1451" s="36">
        <f>WORKDAY(D1451,10,Table4[Tətil günləri])</f>
        <v>43381</v>
      </c>
      <c r="F1451" s="22" t="str">
        <f t="shared" si="46"/>
        <v/>
      </c>
      <c r="G1451" s="22" t="s">
        <v>235</v>
      </c>
      <c r="H1451" s="27" t="s">
        <v>8919</v>
      </c>
      <c r="I1451" s="22" t="s">
        <v>8920</v>
      </c>
      <c r="J1451" s="28" t="s">
        <v>84</v>
      </c>
      <c r="K1451" s="22" t="s">
        <v>8921</v>
      </c>
      <c r="L1451" s="103">
        <v>1322</v>
      </c>
      <c r="M1451" s="103" t="s">
        <v>3639</v>
      </c>
      <c r="N1451" s="27" t="s">
        <v>8922</v>
      </c>
      <c r="O1451" s="27" t="s">
        <v>542</v>
      </c>
      <c r="P1451" s="31" t="s">
        <v>8923</v>
      </c>
      <c r="Q1451" s="27" t="s">
        <v>8924</v>
      </c>
      <c r="R1451" s="27" t="s">
        <v>542</v>
      </c>
      <c r="S1451" s="27" t="s">
        <v>227</v>
      </c>
      <c r="T1451" s="31" t="s">
        <v>544</v>
      </c>
      <c r="U1451" s="27" t="s">
        <v>8821</v>
      </c>
      <c r="V1451" s="73"/>
      <c r="W1451" s="22"/>
      <c r="X1451" s="45"/>
      <c r="Y1451" s="22"/>
      <c r="Z1451" s="37"/>
      <c r="AA1451" s="22" t="s">
        <v>244</v>
      </c>
      <c r="AB1451" s="22"/>
      <c r="AC1451" s="22"/>
      <c r="AD1451" s="22" t="s">
        <v>237</v>
      </c>
      <c r="AE1451" s="22" t="s">
        <v>254</v>
      </c>
      <c r="AF1451" s="37">
        <v>43378</v>
      </c>
      <c r="AG1451" s="37" t="s">
        <v>9199</v>
      </c>
      <c r="AH1451" s="159" t="s">
        <v>9218</v>
      </c>
      <c r="AI1451" s="22"/>
      <c r="AJ1451" s="22"/>
      <c r="AK1451" s="22">
        <f ca="1">NETWORKDAYS(TODAY(),E1451,Table4[Tətil günləri])</f>
        <v>-107</v>
      </c>
      <c r="AL1451" s="18">
        <f t="shared" ca="1" si="45"/>
        <v>-106</v>
      </c>
    </row>
    <row r="1452" spans="1:38" ht="78.150000000000006">
      <c r="A1452" s="22">
        <v>541</v>
      </c>
      <c r="B1452" s="22" t="s">
        <v>8930</v>
      </c>
      <c r="C1452" s="37">
        <v>43361</v>
      </c>
      <c r="D1452" s="36">
        <v>43367</v>
      </c>
      <c r="E1452" s="36">
        <f>WORKDAY(D1452,10,Table4[Tətil günləri])</f>
        <v>43381</v>
      </c>
      <c r="F1452" s="22" t="str">
        <f t="shared" si="46"/>
        <v/>
      </c>
      <c r="G1452" s="22" t="s">
        <v>235</v>
      </c>
      <c r="H1452" s="27" t="s">
        <v>8926</v>
      </c>
      <c r="I1452" s="28" t="s">
        <v>8927</v>
      </c>
      <c r="J1452" s="22" t="s">
        <v>209</v>
      </c>
      <c r="K1452" s="112" t="s">
        <v>1929</v>
      </c>
      <c r="L1452" s="103" t="s">
        <v>293</v>
      </c>
      <c r="M1452" s="103" t="s">
        <v>703</v>
      </c>
      <c r="N1452" s="27" t="s">
        <v>509</v>
      </c>
      <c r="O1452" s="27" t="s">
        <v>253</v>
      </c>
      <c r="P1452" s="31">
        <v>29680</v>
      </c>
      <c r="Q1452" s="27" t="s">
        <v>8928</v>
      </c>
      <c r="R1452" s="27" t="s">
        <v>253</v>
      </c>
      <c r="S1452" s="27" t="s">
        <v>227</v>
      </c>
      <c r="T1452" s="31"/>
      <c r="U1452" s="27" t="s">
        <v>8929</v>
      </c>
      <c r="V1452" s="73" t="s">
        <v>232</v>
      </c>
      <c r="W1452" s="22" t="s">
        <v>8944</v>
      </c>
      <c r="X1452" s="45" t="s">
        <v>8945</v>
      </c>
      <c r="Y1452" s="22" t="s">
        <v>239</v>
      </c>
      <c r="Z1452" s="37">
        <v>43367</v>
      </c>
      <c r="AA1452" s="22" t="s">
        <v>244</v>
      </c>
      <c r="AB1452" s="22"/>
      <c r="AC1452" s="22"/>
      <c r="AD1452" s="22" t="s">
        <v>237</v>
      </c>
      <c r="AE1452" s="22" t="s">
        <v>254</v>
      </c>
      <c r="AF1452" s="37">
        <v>43370</v>
      </c>
      <c r="AG1452" s="64" t="s">
        <v>9043</v>
      </c>
      <c r="AH1452" s="159" t="s">
        <v>9044</v>
      </c>
      <c r="AI1452" s="22"/>
      <c r="AJ1452" s="22"/>
      <c r="AK1452" s="22">
        <f ca="1">NETWORKDAYS(TODAY(),E1452,Table4[Tətil günləri])</f>
        <v>-107</v>
      </c>
      <c r="AL1452" s="18">
        <f t="shared" ca="1" si="45"/>
        <v>-106</v>
      </c>
    </row>
    <row r="1453" spans="1:38" ht="46.9">
      <c r="A1453" s="22">
        <v>542</v>
      </c>
      <c r="B1453" s="22" t="s">
        <v>8935</v>
      </c>
      <c r="C1453" s="37">
        <v>43360</v>
      </c>
      <c r="D1453" s="36">
        <v>43367</v>
      </c>
      <c r="E1453" s="36">
        <f>WORKDAY(D1453,10,Table4[Tətil günləri])</f>
        <v>43381</v>
      </c>
      <c r="F1453" s="22" t="str">
        <f t="shared" si="46"/>
        <v/>
      </c>
      <c r="G1453" s="22" t="s">
        <v>235</v>
      </c>
      <c r="H1453" s="102">
        <v>549068398</v>
      </c>
      <c r="I1453" s="102" t="s">
        <v>8931</v>
      </c>
      <c r="J1453" s="102" t="s">
        <v>36</v>
      </c>
      <c r="K1453" s="102" t="s">
        <v>8932</v>
      </c>
      <c r="L1453" s="30">
        <v>2145</v>
      </c>
      <c r="M1453" s="30" t="s">
        <v>557</v>
      </c>
      <c r="N1453" s="102" t="s">
        <v>3527</v>
      </c>
      <c r="O1453" s="30" t="s">
        <v>551</v>
      </c>
      <c r="P1453" s="33" t="s">
        <v>8933</v>
      </c>
      <c r="Q1453" s="30" t="s">
        <v>8934</v>
      </c>
      <c r="R1453" s="102" t="s">
        <v>775</v>
      </c>
      <c r="S1453" s="27" t="s">
        <v>228</v>
      </c>
      <c r="T1453" s="101">
        <v>43425</v>
      </c>
      <c r="U1453" s="30" t="s">
        <v>8821</v>
      </c>
      <c r="V1453" s="73"/>
      <c r="W1453" s="22"/>
      <c r="X1453" s="45"/>
      <c r="Y1453" s="22"/>
      <c r="Z1453" s="37"/>
      <c r="AA1453" s="22" t="s">
        <v>7174</v>
      </c>
      <c r="AB1453" s="22"/>
      <c r="AC1453" s="61" t="s">
        <v>10082</v>
      </c>
      <c r="AD1453" s="22" t="s">
        <v>237</v>
      </c>
      <c r="AE1453" s="22" t="s">
        <v>254</v>
      </c>
      <c r="AF1453" s="37" t="s">
        <v>10073</v>
      </c>
      <c r="AG1453" s="64" t="s">
        <v>10083</v>
      </c>
      <c r="AH1453" s="159"/>
      <c r="AI1453" s="22"/>
      <c r="AJ1453" s="22"/>
      <c r="AK1453" s="22">
        <f ca="1">NETWORKDAYS(TODAY(),E1453,Table4[Tətil günləri])</f>
        <v>-107</v>
      </c>
      <c r="AL1453" s="18">
        <f t="shared" ca="1" si="45"/>
        <v>-106</v>
      </c>
    </row>
    <row r="1454" spans="1:38" ht="109.4">
      <c r="A1454" s="22">
        <v>543</v>
      </c>
      <c r="B1454" s="22" t="s">
        <v>8941</v>
      </c>
      <c r="C1454" s="37">
        <v>43360</v>
      </c>
      <c r="D1454" s="36">
        <v>43367</v>
      </c>
      <c r="E1454" s="36">
        <f>WORKDAY(D1454,10,Table4[Tətil günləri])</f>
        <v>43381</v>
      </c>
      <c r="F1454" s="22" t="str">
        <f t="shared" si="46"/>
        <v/>
      </c>
      <c r="G1454" s="22" t="s">
        <v>235</v>
      </c>
      <c r="H1454" s="60" t="s">
        <v>8936</v>
      </c>
      <c r="I1454" s="30" t="s">
        <v>8937</v>
      </c>
      <c r="J1454" s="30" t="s">
        <v>57</v>
      </c>
      <c r="K1454" s="30" t="s">
        <v>8938</v>
      </c>
      <c r="L1454" s="30">
        <v>2145</v>
      </c>
      <c r="M1454" s="30" t="s">
        <v>557</v>
      </c>
      <c r="N1454" s="30" t="s">
        <v>8939</v>
      </c>
      <c r="O1454" s="30" t="s">
        <v>551</v>
      </c>
      <c r="P1454" s="113">
        <v>31521</v>
      </c>
      <c r="Q1454" s="30" t="s">
        <v>8940</v>
      </c>
      <c r="R1454" s="30" t="s">
        <v>775</v>
      </c>
      <c r="S1454" s="27" t="s">
        <v>228</v>
      </c>
      <c r="T1454" s="114">
        <v>43427</v>
      </c>
      <c r="U1454" s="30" t="s">
        <v>8821</v>
      </c>
      <c r="V1454" s="73" t="s">
        <v>232</v>
      </c>
      <c r="W1454" s="58" t="s">
        <v>9376</v>
      </c>
      <c r="X1454" s="45" t="s">
        <v>9377</v>
      </c>
      <c r="Y1454" s="22" t="s">
        <v>239</v>
      </c>
      <c r="Z1454" s="37">
        <v>43369</v>
      </c>
      <c r="AA1454" s="22" t="s">
        <v>229</v>
      </c>
      <c r="AC1454" s="22" t="s">
        <v>10003</v>
      </c>
      <c r="AD1454" s="22" t="s">
        <v>237</v>
      </c>
      <c r="AE1454" s="22" t="s">
        <v>254</v>
      </c>
      <c r="AF1454" s="37">
        <v>43395</v>
      </c>
      <c r="AG1454" s="53" t="s">
        <v>10004</v>
      </c>
      <c r="AH1454" s="159" t="s">
        <v>10005</v>
      </c>
      <c r="AI1454" s="22"/>
      <c r="AJ1454" s="22"/>
      <c r="AK1454" s="22">
        <f ca="1">NETWORKDAYS(TODAY(),E1454,Table4[Tətil günləri])</f>
        <v>-107</v>
      </c>
      <c r="AL1454" s="18">
        <f t="shared" ca="1" si="45"/>
        <v>-106</v>
      </c>
    </row>
    <row r="1455" spans="1:38" ht="62.5">
      <c r="A1455" s="22">
        <v>544</v>
      </c>
      <c r="B1455" s="22" t="s">
        <v>8973</v>
      </c>
      <c r="C1455" s="36">
        <v>43367</v>
      </c>
      <c r="D1455" s="36">
        <v>43368</v>
      </c>
      <c r="E1455" s="36">
        <f>WORKDAY(D1455,10,Table4[Tətil günləri])</f>
        <v>43382</v>
      </c>
      <c r="F1455" s="22" t="str">
        <f t="shared" si="46"/>
        <v/>
      </c>
      <c r="G1455" s="22" t="s">
        <v>235</v>
      </c>
      <c r="H1455" s="30">
        <v>551020271</v>
      </c>
      <c r="I1455" s="30" t="s">
        <v>8956</v>
      </c>
      <c r="J1455" s="22" t="s">
        <v>57</v>
      </c>
      <c r="K1455" s="30" t="s">
        <v>7413</v>
      </c>
      <c r="L1455" s="30">
        <v>7223</v>
      </c>
      <c r="M1455" s="30" t="s">
        <v>5553</v>
      </c>
      <c r="N1455" s="30" t="s">
        <v>3008</v>
      </c>
      <c r="O1455" s="30" t="s">
        <v>5549</v>
      </c>
      <c r="P1455" s="113">
        <v>25675</v>
      </c>
      <c r="Q1455" s="30" t="s">
        <v>322</v>
      </c>
      <c r="R1455" s="30" t="s">
        <v>253</v>
      </c>
      <c r="S1455" s="27" t="s">
        <v>228</v>
      </c>
      <c r="T1455" s="114">
        <v>43516</v>
      </c>
      <c r="U1455" s="30" t="s">
        <v>254</v>
      </c>
      <c r="V1455" s="73" t="s">
        <v>232</v>
      </c>
      <c r="W1455" s="22" t="s">
        <v>9510</v>
      </c>
      <c r="X1455" s="45" t="s">
        <v>9511</v>
      </c>
      <c r="Y1455" s="22" t="s">
        <v>239</v>
      </c>
      <c r="Z1455" s="37">
        <v>43371</v>
      </c>
      <c r="AA1455" s="22" t="s">
        <v>244</v>
      </c>
      <c r="AC1455" s="22"/>
      <c r="AD1455" s="22" t="s">
        <v>237</v>
      </c>
      <c r="AE1455" s="22" t="s">
        <v>254</v>
      </c>
      <c r="AF1455" s="37">
        <v>43395</v>
      </c>
      <c r="AG1455" s="53" t="s">
        <v>10011</v>
      </c>
      <c r="AH1455" s="159" t="s">
        <v>8210</v>
      </c>
      <c r="AI1455" s="22"/>
      <c r="AJ1455" s="22"/>
      <c r="AK1455" s="22">
        <f ca="1">NETWORKDAYS(TODAY(),E1455,Table4[Tətil günləri])</f>
        <v>-106</v>
      </c>
      <c r="AL1455" s="18">
        <f t="shared" ca="1" si="45"/>
        <v>-105</v>
      </c>
    </row>
    <row r="1456" spans="1:38" ht="62.5">
      <c r="A1456" s="22">
        <v>544</v>
      </c>
      <c r="B1456" s="22" t="s">
        <v>8973</v>
      </c>
      <c r="C1456" s="36">
        <v>43367</v>
      </c>
      <c r="D1456" s="36">
        <v>43368</v>
      </c>
      <c r="E1456" s="36">
        <f>WORKDAY(D1456,10,Table4[Tətil günləri])</f>
        <v>43382</v>
      </c>
      <c r="F1456" s="22" t="str">
        <f t="shared" si="46"/>
        <v/>
      </c>
      <c r="G1456" s="22" t="s">
        <v>235</v>
      </c>
      <c r="H1456" s="30">
        <v>538858741</v>
      </c>
      <c r="I1456" s="30" t="s">
        <v>8957</v>
      </c>
      <c r="J1456" s="22" t="s">
        <v>57</v>
      </c>
      <c r="K1456" s="30" t="s">
        <v>2382</v>
      </c>
      <c r="L1456" s="30">
        <v>1322</v>
      </c>
      <c r="M1456" s="30" t="s">
        <v>8958</v>
      </c>
      <c r="N1456" s="30" t="s">
        <v>8959</v>
      </c>
      <c r="O1456" s="30" t="s">
        <v>5549</v>
      </c>
      <c r="P1456" s="113">
        <v>25606</v>
      </c>
      <c r="Q1456" s="30" t="s">
        <v>8960</v>
      </c>
      <c r="R1456" s="30" t="s">
        <v>253</v>
      </c>
      <c r="S1456" s="27" t="s">
        <v>228</v>
      </c>
      <c r="T1456" s="114">
        <v>43580</v>
      </c>
      <c r="U1456" s="30" t="s">
        <v>254</v>
      </c>
      <c r="V1456" s="73" t="s">
        <v>232</v>
      </c>
      <c r="W1456" s="22" t="s">
        <v>9512</v>
      </c>
      <c r="X1456" s="45" t="s">
        <v>9513</v>
      </c>
      <c r="Y1456" s="22" t="s">
        <v>239</v>
      </c>
      <c r="Z1456" s="37">
        <v>43371</v>
      </c>
      <c r="AA1456" s="22" t="s">
        <v>244</v>
      </c>
      <c r="AC1456" s="22"/>
      <c r="AD1456" s="22" t="s">
        <v>237</v>
      </c>
      <c r="AE1456" s="22" t="s">
        <v>254</v>
      </c>
      <c r="AF1456" s="37">
        <v>43395</v>
      </c>
      <c r="AG1456" s="53" t="s">
        <v>10011</v>
      </c>
      <c r="AH1456" s="159" t="s">
        <v>8210</v>
      </c>
      <c r="AI1456" s="22"/>
      <c r="AJ1456" s="22"/>
      <c r="AK1456" s="22">
        <f ca="1">NETWORKDAYS(TODAY(),E1456,Table4[Tətil günləri])</f>
        <v>-106</v>
      </c>
      <c r="AL1456" s="18">
        <f t="shared" ca="1" si="45"/>
        <v>-105</v>
      </c>
    </row>
    <row r="1457" spans="1:38" ht="46.9">
      <c r="A1457" s="22">
        <v>544</v>
      </c>
      <c r="B1457" s="22" t="s">
        <v>8973</v>
      </c>
      <c r="C1457" s="36">
        <v>43367</v>
      </c>
      <c r="D1457" s="36">
        <v>43368</v>
      </c>
      <c r="E1457" s="36">
        <f>WORKDAY(D1457,10,Table4[Tətil günləri])</f>
        <v>43382</v>
      </c>
      <c r="F1457" s="22" t="str">
        <f t="shared" si="46"/>
        <v/>
      </c>
      <c r="G1457" s="22" t="s">
        <v>235</v>
      </c>
      <c r="H1457" s="60">
        <v>543196255</v>
      </c>
      <c r="I1457" s="30" t="s">
        <v>2392</v>
      </c>
      <c r="J1457" s="22" t="s">
        <v>57</v>
      </c>
      <c r="K1457" s="30" t="s">
        <v>8961</v>
      </c>
      <c r="L1457" s="30">
        <v>3121</v>
      </c>
      <c r="M1457" s="30" t="s">
        <v>6510</v>
      </c>
      <c r="N1457" s="30" t="s">
        <v>8962</v>
      </c>
      <c r="O1457" s="30" t="s">
        <v>5549</v>
      </c>
      <c r="P1457" s="113">
        <v>28730</v>
      </c>
      <c r="Q1457" s="30" t="s">
        <v>4501</v>
      </c>
      <c r="R1457" s="30" t="s">
        <v>253</v>
      </c>
      <c r="S1457" s="27" t="s">
        <v>228</v>
      </c>
      <c r="T1457" s="114">
        <v>43577</v>
      </c>
      <c r="U1457" s="30" t="s">
        <v>254</v>
      </c>
      <c r="V1457" s="73" t="s">
        <v>232</v>
      </c>
      <c r="W1457" s="22" t="s">
        <v>9514</v>
      </c>
      <c r="X1457" s="45" t="s">
        <v>9515</v>
      </c>
      <c r="Y1457" s="22" t="s">
        <v>239</v>
      </c>
      <c r="Z1457" s="37">
        <v>43371</v>
      </c>
      <c r="AA1457" s="22" t="s">
        <v>244</v>
      </c>
      <c r="AC1457" s="22" t="s">
        <v>10009</v>
      </c>
      <c r="AD1457" s="22" t="s">
        <v>237</v>
      </c>
      <c r="AE1457" s="22" t="s">
        <v>254</v>
      </c>
      <c r="AF1457" s="37">
        <v>43395</v>
      </c>
      <c r="AG1457" s="53" t="s">
        <v>10011</v>
      </c>
      <c r="AH1457" s="159" t="s">
        <v>8210</v>
      </c>
      <c r="AI1457" s="22"/>
      <c r="AJ1457" s="22"/>
      <c r="AK1457" s="22">
        <f ca="1">NETWORKDAYS(TODAY(),E1457,Table4[Tətil günləri])</f>
        <v>-106</v>
      </c>
      <c r="AL1457" s="18">
        <f t="shared" ca="1" si="45"/>
        <v>-105</v>
      </c>
    </row>
    <row r="1458" spans="1:38" ht="78.150000000000006">
      <c r="A1458" s="22">
        <v>544</v>
      </c>
      <c r="B1458" s="22" t="s">
        <v>8973</v>
      </c>
      <c r="C1458" s="36">
        <v>43367</v>
      </c>
      <c r="D1458" s="36">
        <v>43368</v>
      </c>
      <c r="E1458" s="36">
        <f>WORKDAY(D1458,10,Table4[Tətil günləri])</f>
        <v>43382</v>
      </c>
      <c r="F1458" s="22" t="str">
        <f t="shared" si="46"/>
        <v/>
      </c>
      <c r="G1458" s="22" t="s">
        <v>235</v>
      </c>
      <c r="H1458" s="30">
        <v>801607170</v>
      </c>
      <c r="I1458" s="30" t="s">
        <v>8963</v>
      </c>
      <c r="J1458" s="22" t="s">
        <v>57</v>
      </c>
      <c r="K1458" s="30" t="s">
        <v>8961</v>
      </c>
      <c r="L1458" s="30">
        <v>3121</v>
      </c>
      <c r="M1458" s="30" t="s">
        <v>6510</v>
      </c>
      <c r="N1458" s="34" t="s">
        <v>8962</v>
      </c>
      <c r="O1458" s="34" t="s">
        <v>5549</v>
      </c>
      <c r="P1458" s="30">
        <v>21536</v>
      </c>
      <c r="Q1458" s="30" t="s">
        <v>7411</v>
      </c>
      <c r="R1458" s="30" t="s">
        <v>253</v>
      </c>
      <c r="S1458" s="27" t="s">
        <v>228</v>
      </c>
      <c r="T1458" s="51">
        <v>43536</v>
      </c>
      <c r="U1458" s="34" t="s">
        <v>254</v>
      </c>
      <c r="V1458" s="73" t="s">
        <v>232</v>
      </c>
      <c r="W1458" s="22" t="s">
        <v>9516</v>
      </c>
      <c r="X1458" s="45" t="s">
        <v>9517</v>
      </c>
      <c r="Y1458" s="22" t="s">
        <v>239</v>
      </c>
      <c r="Z1458" s="37">
        <v>43371</v>
      </c>
      <c r="AA1458" s="22" t="s">
        <v>244</v>
      </c>
      <c r="AC1458" s="22" t="s">
        <v>10853</v>
      </c>
      <c r="AD1458" s="22" t="s">
        <v>237</v>
      </c>
      <c r="AE1458" s="22" t="s">
        <v>254</v>
      </c>
      <c r="AF1458" s="37">
        <v>43789</v>
      </c>
      <c r="AG1458" s="22" t="s">
        <v>10854</v>
      </c>
      <c r="AH1458" s="159" t="s">
        <v>10856</v>
      </c>
      <c r="AI1458" s="22"/>
      <c r="AJ1458" s="22"/>
      <c r="AK1458" s="22">
        <f ca="1">NETWORKDAYS(TODAY(),E1458,Table4[Tətil günləri])</f>
        <v>-106</v>
      </c>
      <c r="AL1458" s="18">
        <f t="shared" ca="1" si="45"/>
        <v>-105</v>
      </c>
    </row>
    <row r="1459" spans="1:38" ht="46.9">
      <c r="A1459" s="22">
        <v>544</v>
      </c>
      <c r="B1459" s="22" t="s">
        <v>8973</v>
      </c>
      <c r="C1459" s="36">
        <v>43367</v>
      </c>
      <c r="D1459" s="36">
        <v>43368</v>
      </c>
      <c r="E1459" s="36">
        <f>WORKDAY(D1459,10,Table4[Tətil günləri])</f>
        <v>43382</v>
      </c>
      <c r="F1459" s="22" t="str">
        <f t="shared" si="46"/>
        <v/>
      </c>
      <c r="G1459" s="22" t="s">
        <v>235</v>
      </c>
      <c r="H1459" s="30">
        <v>538697358</v>
      </c>
      <c r="I1459" s="30" t="s">
        <v>2400</v>
      </c>
      <c r="J1459" s="22" t="s">
        <v>57</v>
      </c>
      <c r="K1459" s="30" t="s">
        <v>8964</v>
      </c>
      <c r="L1459" s="30">
        <v>1322</v>
      </c>
      <c r="M1459" s="30" t="s">
        <v>8958</v>
      </c>
      <c r="N1459" s="34" t="s">
        <v>8959</v>
      </c>
      <c r="O1459" s="34" t="s">
        <v>5549</v>
      </c>
      <c r="P1459" s="30">
        <v>32254</v>
      </c>
      <c r="Q1459" s="30" t="s">
        <v>2402</v>
      </c>
      <c r="R1459" s="30" t="s">
        <v>253</v>
      </c>
      <c r="S1459" s="27" t="s">
        <v>228</v>
      </c>
      <c r="T1459" s="51">
        <v>43583</v>
      </c>
      <c r="U1459" s="34" t="s">
        <v>254</v>
      </c>
      <c r="V1459" s="73" t="s">
        <v>232</v>
      </c>
      <c r="W1459" s="22" t="s">
        <v>9518</v>
      </c>
      <c r="X1459" s="45" t="s">
        <v>2664</v>
      </c>
      <c r="Y1459" s="22" t="s">
        <v>239</v>
      </c>
      <c r="Z1459" s="37">
        <v>43371</v>
      </c>
      <c r="AA1459" s="22" t="s">
        <v>244</v>
      </c>
      <c r="AC1459" s="22"/>
      <c r="AD1459" s="22" t="s">
        <v>237</v>
      </c>
      <c r="AE1459" s="22" t="s">
        <v>254</v>
      </c>
      <c r="AF1459" s="37">
        <v>43395</v>
      </c>
      <c r="AG1459" s="53" t="s">
        <v>10011</v>
      </c>
      <c r="AH1459" s="159" t="s">
        <v>8210</v>
      </c>
      <c r="AI1459" s="22"/>
      <c r="AJ1459" s="22"/>
      <c r="AK1459" s="22">
        <f ca="1">NETWORKDAYS(TODAY(),E1459,Table4[Tətil günləri])</f>
        <v>-106</v>
      </c>
      <c r="AL1459" s="18">
        <f t="shared" ca="1" si="45"/>
        <v>-105</v>
      </c>
    </row>
    <row r="1460" spans="1:38" ht="93.75">
      <c r="A1460" s="22">
        <v>544</v>
      </c>
      <c r="B1460" s="22" t="s">
        <v>8973</v>
      </c>
      <c r="C1460" s="36">
        <v>43367</v>
      </c>
      <c r="D1460" s="36">
        <v>43368</v>
      </c>
      <c r="E1460" s="36">
        <f>WORKDAY(D1460,10,Table4[Tətil günləri])</f>
        <v>43382</v>
      </c>
      <c r="F1460" s="22" t="str">
        <f t="shared" si="46"/>
        <v/>
      </c>
      <c r="G1460" s="22" t="s">
        <v>235</v>
      </c>
      <c r="H1460" s="30">
        <v>761224155</v>
      </c>
      <c r="I1460" s="30" t="s">
        <v>8965</v>
      </c>
      <c r="J1460" s="22" t="s">
        <v>57</v>
      </c>
      <c r="K1460" s="30" t="s">
        <v>7408</v>
      </c>
      <c r="L1460" s="30">
        <v>3121</v>
      </c>
      <c r="M1460" s="30" t="s">
        <v>6510</v>
      </c>
      <c r="N1460" s="34" t="s">
        <v>4529</v>
      </c>
      <c r="O1460" s="34" t="s">
        <v>5549</v>
      </c>
      <c r="P1460" s="30">
        <v>23308</v>
      </c>
      <c r="Q1460" s="30" t="s">
        <v>4501</v>
      </c>
      <c r="R1460" s="30" t="s">
        <v>253</v>
      </c>
      <c r="S1460" s="27" t="s">
        <v>228</v>
      </c>
      <c r="T1460" s="51">
        <v>43508</v>
      </c>
      <c r="U1460" s="34" t="s">
        <v>865</v>
      </c>
      <c r="V1460" s="73" t="s">
        <v>232</v>
      </c>
      <c r="W1460" s="22" t="s">
        <v>9519</v>
      </c>
      <c r="X1460" s="45" t="s">
        <v>9520</v>
      </c>
      <c r="Y1460" s="22" t="s">
        <v>239</v>
      </c>
      <c r="Z1460" s="37">
        <v>43371</v>
      </c>
      <c r="AA1460" s="22" t="s">
        <v>244</v>
      </c>
      <c r="AC1460" s="22"/>
      <c r="AD1460" s="22" t="s">
        <v>237</v>
      </c>
      <c r="AE1460" s="22" t="s">
        <v>865</v>
      </c>
      <c r="AF1460" s="37">
        <v>43395</v>
      </c>
      <c r="AG1460" s="53" t="s">
        <v>10011</v>
      </c>
      <c r="AH1460" s="159" t="s">
        <v>8210</v>
      </c>
      <c r="AI1460" s="22"/>
      <c r="AJ1460" s="22"/>
      <c r="AK1460" s="22">
        <f ca="1">NETWORKDAYS(TODAY(),E1460,Table4[Tətil günləri])</f>
        <v>-106</v>
      </c>
      <c r="AL1460" s="18">
        <f t="shared" ca="1" si="45"/>
        <v>-105</v>
      </c>
    </row>
    <row r="1461" spans="1:38" ht="62.5">
      <c r="A1461" s="22">
        <v>544</v>
      </c>
      <c r="B1461" s="22" t="s">
        <v>8973</v>
      </c>
      <c r="C1461" s="36">
        <v>43367</v>
      </c>
      <c r="D1461" s="36">
        <v>43368</v>
      </c>
      <c r="E1461" s="36">
        <f>WORKDAY(D1461,10,Table4[Tətil günləri])</f>
        <v>43382</v>
      </c>
      <c r="F1461" s="22" t="str">
        <f t="shared" si="46"/>
        <v/>
      </c>
      <c r="G1461" s="22" t="s">
        <v>235</v>
      </c>
      <c r="H1461" s="30">
        <v>801503339</v>
      </c>
      <c r="I1461" s="30" t="s">
        <v>8966</v>
      </c>
      <c r="J1461" s="22" t="s">
        <v>57</v>
      </c>
      <c r="K1461" s="30" t="s">
        <v>8967</v>
      </c>
      <c r="L1461" s="30">
        <v>3121</v>
      </c>
      <c r="M1461" s="30" t="s">
        <v>8968</v>
      </c>
      <c r="N1461" s="34" t="s">
        <v>8959</v>
      </c>
      <c r="O1461" s="34" t="s">
        <v>5549</v>
      </c>
      <c r="P1461" s="30">
        <v>25664</v>
      </c>
      <c r="Q1461" s="30" t="s">
        <v>8969</v>
      </c>
      <c r="R1461" s="30" t="s">
        <v>253</v>
      </c>
      <c r="S1461" s="27" t="s">
        <v>228</v>
      </c>
      <c r="T1461" s="51">
        <v>43516</v>
      </c>
      <c r="U1461" s="34" t="s">
        <v>254</v>
      </c>
      <c r="V1461" s="73" t="s">
        <v>232</v>
      </c>
      <c r="W1461" s="22" t="s">
        <v>9521</v>
      </c>
      <c r="X1461" s="45" t="s">
        <v>9522</v>
      </c>
      <c r="Y1461" s="22" t="s">
        <v>239</v>
      </c>
      <c r="Z1461" s="37">
        <v>43371</v>
      </c>
      <c r="AA1461" s="22" t="s">
        <v>244</v>
      </c>
      <c r="AC1461" s="22"/>
      <c r="AD1461" s="22" t="s">
        <v>237</v>
      </c>
      <c r="AE1461" s="22" t="s">
        <v>254</v>
      </c>
      <c r="AF1461" s="37">
        <v>43395</v>
      </c>
      <c r="AG1461" s="53" t="s">
        <v>10011</v>
      </c>
      <c r="AH1461" s="159" t="s">
        <v>8210</v>
      </c>
      <c r="AI1461" s="22"/>
      <c r="AJ1461" s="22"/>
      <c r="AK1461" s="22">
        <f ca="1">NETWORKDAYS(TODAY(),E1461,Table4[Tətil günləri])</f>
        <v>-106</v>
      </c>
      <c r="AL1461" s="18">
        <f t="shared" ca="1" si="45"/>
        <v>-105</v>
      </c>
    </row>
    <row r="1462" spans="1:38" ht="46.9">
      <c r="A1462" s="22">
        <v>544</v>
      </c>
      <c r="B1462" s="22" t="s">
        <v>8973</v>
      </c>
      <c r="C1462" s="36">
        <v>43367</v>
      </c>
      <c r="D1462" s="36">
        <v>43368</v>
      </c>
      <c r="E1462" s="36">
        <f>WORKDAY(D1462,10,Table4[Tətil günləri])</f>
        <v>43382</v>
      </c>
      <c r="F1462" s="22" t="str">
        <f t="shared" si="46"/>
        <v/>
      </c>
      <c r="G1462" s="22" t="s">
        <v>235</v>
      </c>
      <c r="H1462" s="30">
        <v>528471690</v>
      </c>
      <c r="I1462" s="30" t="s">
        <v>8970</v>
      </c>
      <c r="J1462" s="22" t="s">
        <v>57</v>
      </c>
      <c r="K1462" s="30" t="s">
        <v>8971</v>
      </c>
      <c r="L1462" s="30">
        <v>3121</v>
      </c>
      <c r="M1462" s="30" t="s">
        <v>6510</v>
      </c>
      <c r="N1462" s="34" t="s">
        <v>3008</v>
      </c>
      <c r="O1462" s="34" t="s">
        <v>5549</v>
      </c>
      <c r="P1462" s="30">
        <v>25607</v>
      </c>
      <c r="Q1462" s="30" t="s">
        <v>8972</v>
      </c>
      <c r="R1462" s="30" t="s">
        <v>253</v>
      </c>
      <c r="S1462" s="27" t="s">
        <v>228</v>
      </c>
      <c r="T1462" s="51">
        <v>43505</v>
      </c>
      <c r="U1462" s="34" t="s">
        <v>254</v>
      </c>
      <c r="V1462" s="73" t="s">
        <v>232</v>
      </c>
      <c r="W1462" s="22" t="s">
        <v>9523</v>
      </c>
      <c r="X1462" s="45" t="s">
        <v>9524</v>
      </c>
      <c r="Y1462" s="22" t="s">
        <v>239</v>
      </c>
      <c r="Z1462" s="37">
        <v>43371</v>
      </c>
      <c r="AA1462" s="22" t="s">
        <v>244</v>
      </c>
      <c r="AC1462" s="22" t="s">
        <v>10008</v>
      </c>
      <c r="AD1462" s="22" t="s">
        <v>237</v>
      </c>
      <c r="AE1462" s="22" t="s">
        <v>254</v>
      </c>
      <c r="AF1462" s="37">
        <v>43395</v>
      </c>
      <c r="AG1462" s="53" t="s">
        <v>10011</v>
      </c>
      <c r="AH1462" s="159" t="s">
        <v>8210</v>
      </c>
      <c r="AI1462" s="22"/>
      <c r="AJ1462" s="22"/>
      <c r="AK1462" s="22">
        <f ca="1">NETWORKDAYS(TODAY(),E1462,Table4[Tətil günləri])</f>
        <v>-106</v>
      </c>
      <c r="AL1462" s="18">
        <f t="shared" ca="1" si="45"/>
        <v>-105</v>
      </c>
    </row>
    <row r="1463" spans="1:38" ht="62.5">
      <c r="A1463" s="22">
        <v>545</v>
      </c>
      <c r="B1463" s="22" t="s">
        <v>9008</v>
      </c>
      <c r="C1463" s="36">
        <v>43368</v>
      </c>
      <c r="D1463" s="36">
        <v>43368</v>
      </c>
      <c r="E1463" s="36">
        <f>WORKDAY(D1463,10,Table4[Tətil günləri])</f>
        <v>43382</v>
      </c>
      <c r="F1463" s="22" t="str">
        <f t="shared" si="46"/>
        <v/>
      </c>
      <c r="G1463" s="22" t="s">
        <v>235</v>
      </c>
      <c r="H1463" s="30" t="s">
        <v>8974</v>
      </c>
      <c r="I1463" s="30" t="s">
        <v>8975</v>
      </c>
      <c r="J1463" s="22" t="s">
        <v>104</v>
      </c>
      <c r="K1463" s="30" t="s">
        <v>8976</v>
      </c>
      <c r="L1463" s="30" t="s">
        <v>525</v>
      </c>
      <c r="M1463" s="30" t="s">
        <v>526</v>
      </c>
      <c r="N1463" s="34" t="s">
        <v>509</v>
      </c>
      <c r="O1463" s="34" t="s">
        <v>253</v>
      </c>
      <c r="P1463" s="30">
        <v>28388</v>
      </c>
      <c r="Q1463" s="30" t="s">
        <v>8977</v>
      </c>
      <c r="R1463" s="30" t="s">
        <v>253</v>
      </c>
      <c r="S1463" s="27" t="s">
        <v>228</v>
      </c>
      <c r="T1463" s="51">
        <v>43495</v>
      </c>
      <c r="U1463" s="34" t="s">
        <v>8821</v>
      </c>
      <c r="V1463" s="73"/>
      <c r="W1463" s="22"/>
      <c r="X1463" s="45"/>
      <c r="Y1463" s="22"/>
      <c r="Z1463" s="37"/>
      <c r="AA1463" s="22" t="s">
        <v>243</v>
      </c>
      <c r="AC1463" s="22"/>
      <c r="AD1463" s="22" t="s">
        <v>237</v>
      </c>
      <c r="AE1463" s="22" t="s">
        <v>254</v>
      </c>
      <c r="AF1463" s="37">
        <v>43381</v>
      </c>
      <c r="AG1463" s="22" t="s">
        <v>9269</v>
      </c>
      <c r="AH1463" s="159"/>
      <c r="AI1463" s="22"/>
      <c r="AJ1463" s="22"/>
      <c r="AK1463" s="22">
        <f ca="1">NETWORKDAYS(TODAY(),E1463,Table4[Tətil günləri])</f>
        <v>-106</v>
      </c>
      <c r="AL1463" s="18">
        <f t="shared" ca="1" si="45"/>
        <v>-105</v>
      </c>
    </row>
    <row r="1464" spans="1:38" ht="46.9">
      <c r="A1464" s="22">
        <v>545</v>
      </c>
      <c r="B1464" s="22" t="s">
        <v>9008</v>
      </c>
      <c r="C1464" s="36">
        <v>43368</v>
      </c>
      <c r="D1464" s="36">
        <v>43368</v>
      </c>
      <c r="E1464" s="36">
        <f>WORKDAY(D1464,10,Table4[Tətil günləri])</f>
        <v>43382</v>
      </c>
      <c r="F1464" s="22" t="str">
        <f t="shared" si="46"/>
        <v/>
      </c>
      <c r="G1464" s="22" t="s">
        <v>235</v>
      </c>
      <c r="H1464" s="30">
        <v>498191440</v>
      </c>
      <c r="I1464" s="30" t="s">
        <v>8978</v>
      </c>
      <c r="J1464" s="22" t="s">
        <v>36</v>
      </c>
      <c r="K1464" s="30" t="s">
        <v>8979</v>
      </c>
      <c r="L1464" s="30" t="s">
        <v>293</v>
      </c>
      <c r="M1464" s="30" t="s">
        <v>703</v>
      </c>
      <c r="N1464" s="34" t="s">
        <v>509</v>
      </c>
      <c r="O1464" s="34" t="s">
        <v>253</v>
      </c>
      <c r="P1464" s="30">
        <v>27214</v>
      </c>
      <c r="Q1464" s="30" t="s">
        <v>8980</v>
      </c>
      <c r="R1464" s="30" t="s">
        <v>253</v>
      </c>
      <c r="S1464" s="27" t="s">
        <v>228</v>
      </c>
      <c r="T1464" s="51">
        <v>43489</v>
      </c>
      <c r="U1464" s="34" t="s">
        <v>8821</v>
      </c>
      <c r="V1464" s="73"/>
      <c r="W1464" s="22"/>
      <c r="X1464" s="45"/>
      <c r="Y1464" s="22"/>
      <c r="Z1464" s="37"/>
      <c r="AA1464" s="22" t="s">
        <v>243</v>
      </c>
      <c r="AC1464" s="22"/>
      <c r="AD1464" s="22" t="s">
        <v>237</v>
      </c>
      <c r="AE1464" s="22" t="s">
        <v>254</v>
      </c>
      <c r="AF1464" s="37">
        <v>43381</v>
      </c>
      <c r="AG1464" s="22" t="s">
        <v>9269</v>
      </c>
      <c r="AH1464" s="159"/>
      <c r="AI1464" s="22"/>
      <c r="AJ1464" s="22"/>
      <c r="AK1464" s="22">
        <f ca="1">NETWORKDAYS(TODAY(),E1464,Table4[Tətil günləri])</f>
        <v>-106</v>
      </c>
      <c r="AL1464" s="18">
        <f t="shared" ca="1" si="45"/>
        <v>-105</v>
      </c>
    </row>
    <row r="1465" spans="1:38" ht="78.150000000000006">
      <c r="A1465" s="22">
        <v>545</v>
      </c>
      <c r="B1465" s="22" t="s">
        <v>9008</v>
      </c>
      <c r="C1465" s="36">
        <v>43368</v>
      </c>
      <c r="D1465" s="36">
        <v>43368</v>
      </c>
      <c r="E1465" s="36">
        <f>WORKDAY(D1465,10,Table4[Tətil günləri])</f>
        <v>43382</v>
      </c>
      <c r="F1465" s="22" t="str">
        <f t="shared" si="46"/>
        <v/>
      </c>
      <c r="G1465" s="22" t="s">
        <v>235</v>
      </c>
      <c r="H1465" s="60">
        <v>517630333</v>
      </c>
      <c r="I1465" s="30" t="s">
        <v>8981</v>
      </c>
      <c r="J1465" s="22" t="s">
        <v>57</v>
      </c>
      <c r="K1465" s="30" t="s">
        <v>8982</v>
      </c>
      <c r="L1465" s="30">
        <v>2146</v>
      </c>
      <c r="M1465" s="30" t="s">
        <v>326</v>
      </c>
      <c r="N1465" s="30" t="s">
        <v>509</v>
      </c>
      <c r="O1465" s="30" t="s">
        <v>253</v>
      </c>
      <c r="P1465" s="33">
        <v>28283</v>
      </c>
      <c r="Q1465" s="30" t="s">
        <v>8983</v>
      </c>
      <c r="R1465" s="30" t="s">
        <v>253</v>
      </c>
      <c r="S1465" s="27" t="s">
        <v>228</v>
      </c>
      <c r="T1465" s="101">
        <v>43483</v>
      </c>
      <c r="U1465" s="30" t="s">
        <v>8821</v>
      </c>
      <c r="V1465" s="73"/>
      <c r="W1465" s="22"/>
      <c r="X1465" s="45"/>
      <c r="Y1465" s="22"/>
      <c r="Z1465" s="22"/>
      <c r="AA1465" s="22" t="s">
        <v>243</v>
      </c>
      <c r="AC1465" s="22"/>
      <c r="AD1465" s="22" t="s">
        <v>237</v>
      </c>
      <c r="AE1465" s="22" t="s">
        <v>254</v>
      </c>
      <c r="AF1465" s="37">
        <v>43381</v>
      </c>
      <c r="AG1465" s="22" t="s">
        <v>9269</v>
      </c>
      <c r="AH1465" s="22"/>
      <c r="AI1465" s="22"/>
      <c r="AJ1465" s="22"/>
      <c r="AK1465" s="22">
        <f ca="1">NETWORKDAYS(TODAY(),E1465,Table4[Tətil günləri])</f>
        <v>-106</v>
      </c>
      <c r="AL1465" s="18">
        <f t="shared" ca="1" si="45"/>
        <v>-105</v>
      </c>
    </row>
    <row r="1466" spans="1:38" ht="46.9">
      <c r="A1466" s="22">
        <v>545</v>
      </c>
      <c r="B1466" s="22" t="s">
        <v>9008</v>
      </c>
      <c r="C1466" s="36">
        <v>43368</v>
      </c>
      <c r="D1466" s="36">
        <v>43368</v>
      </c>
      <c r="E1466" s="36">
        <f>WORKDAY(D1466,10,Table4[Tətil günləri])</f>
        <v>43382</v>
      </c>
      <c r="F1466" s="22" t="str">
        <f t="shared" si="46"/>
        <v/>
      </c>
      <c r="G1466" s="22" t="s">
        <v>235</v>
      </c>
      <c r="H1466" s="30" t="s">
        <v>8984</v>
      </c>
      <c r="I1466" s="30" t="s">
        <v>8985</v>
      </c>
      <c r="J1466" s="22" t="s">
        <v>153</v>
      </c>
      <c r="K1466" s="30" t="s">
        <v>507</v>
      </c>
      <c r="L1466" s="30" t="s">
        <v>508</v>
      </c>
      <c r="M1466" s="30" t="s">
        <v>288</v>
      </c>
      <c r="N1466" s="30" t="s">
        <v>509</v>
      </c>
      <c r="O1466" s="30" t="s">
        <v>253</v>
      </c>
      <c r="P1466" s="33">
        <v>27315</v>
      </c>
      <c r="Q1466" s="30" t="s">
        <v>4456</v>
      </c>
      <c r="R1466" s="30" t="s">
        <v>253</v>
      </c>
      <c r="S1466" s="27" t="s">
        <v>228</v>
      </c>
      <c r="T1466" s="101">
        <v>43479</v>
      </c>
      <c r="U1466" s="30" t="s">
        <v>8821</v>
      </c>
      <c r="V1466" s="73"/>
      <c r="W1466" s="22"/>
      <c r="X1466" s="45"/>
      <c r="Y1466" s="22"/>
      <c r="Z1466" s="22"/>
      <c r="AA1466" s="22" t="s">
        <v>243</v>
      </c>
      <c r="AC1466" s="22"/>
      <c r="AD1466" s="22" t="s">
        <v>237</v>
      </c>
      <c r="AE1466" s="22" t="s">
        <v>254</v>
      </c>
      <c r="AF1466" s="37">
        <v>43381</v>
      </c>
      <c r="AG1466" s="22" t="s">
        <v>9269</v>
      </c>
      <c r="AH1466" s="159"/>
      <c r="AI1466" s="22"/>
      <c r="AJ1466" s="22"/>
      <c r="AK1466" s="22">
        <f ca="1">NETWORKDAYS(TODAY(),E1466,Table4[Tətil günləri])</f>
        <v>-106</v>
      </c>
      <c r="AL1466" s="18">
        <f t="shared" ca="1" si="45"/>
        <v>-105</v>
      </c>
    </row>
    <row r="1467" spans="1:38" ht="46.9">
      <c r="A1467" s="22">
        <v>545</v>
      </c>
      <c r="B1467" s="22" t="s">
        <v>9008</v>
      </c>
      <c r="C1467" s="36">
        <v>43368</v>
      </c>
      <c r="D1467" s="36">
        <v>43368</v>
      </c>
      <c r="E1467" s="36">
        <f>WORKDAY(D1467,10,Table4[Tətil günləri])</f>
        <v>43382</v>
      </c>
      <c r="F1467" s="22" t="str">
        <f t="shared" si="46"/>
        <v/>
      </c>
      <c r="G1467" s="22" t="s">
        <v>235</v>
      </c>
      <c r="H1467" s="60">
        <v>510527974</v>
      </c>
      <c r="I1467" s="30" t="s">
        <v>8986</v>
      </c>
      <c r="J1467" s="22" t="s">
        <v>57</v>
      </c>
      <c r="K1467" s="30" t="s">
        <v>507</v>
      </c>
      <c r="L1467" s="30" t="s">
        <v>508</v>
      </c>
      <c r="M1467" s="30" t="s">
        <v>288</v>
      </c>
      <c r="N1467" s="30" t="s">
        <v>509</v>
      </c>
      <c r="O1467" s="30" t="s">
        <v>253</v>
      </c>
      <c r="P1467" s="33">
        <v>22763</v>
      </c>
      <c r="Q1467" s="30" t="s">
        <v>4456</v>
      </c>
      <c r="R1467" s="30" t="s">
        <v>253</v>
      </c>
      <c r="S1467" s="27" t="s">
        <v>228</v>
      </c>
      <c r="T1467" s="101">
        <v>43476</v>
      </c>
      <c r="U1467" s="30" t="s">
        <v>8821</v>
      </c>
      <c r="V1467" s="73"/>
      <c r="W1467" s="22"/>
      <c r="X1467" s="45"/>
      <c r="Y1467" s="22"/>
      <c r="Z1467" s="22"/>
      <c r="AA1467" s="22" t="s">
        <v>243</v>
      </c>
      <c r="AC1467" s="22"/>
      <c r="AD1467" s="22" t="s">
        <v>237</v>
      </c>
      <c r="AE1467" s="22" t="s">
        <v>254</v>
      </c>
      <c r="AF1467" s="37">
        <v>43381</v>
      </c>
      <c r="AG1467" s="22" t="s">
        <v>9269</v>
      </c>
      <c r="AH1467" s="159"/>
      <c r="AI1467" s="22"/>
      <c r="AJ1467" s="22"/>
      <c r="AK1467" s="22">
        <f ca="1">NETWORKDAYS(TODAY(),E1467,Table4[Tətil günləri])</f>
        <v>-106</v>
      </c>
      <c r="AL1467" s="18">
        <f t="shared" ca="1" si="45"/>
        <v>-105</v>
      </c>
    </row>
    <row r="1468" spans="1:38" ht="46.9">
      <c r="A1468" s="22">
        <v>545</v>
      </c>
      <c r="B1468" s="22" t="s">
        <v>9008</v>
      </c>
      <c r="C1468" s="36">
        <v>43368</v>
      </c>
      <c r="D1468" s="36">
        <v>43368</v>
      </c>
      <c r="E1468" s="36">
        <f>WORKDAY(D1468,10,Table4[Tətil günləri])</f>
        <v>43382</v>
      </c>
      <c r="F1468" s="22" t="str">
        <f t="shared" si="46"/>
        <v/>
      </c>
      <c r="G1468" s="22" t="s">
        <v>235</v>
      </c>
      <c r="H1468" s="30" t="s">
        <v>8987</v>
      </c>
      <c r="I1468" s="30" t="s">
        <v>8988</v>
      </c>
      <c r="J1468" s="22" t="s">
        <v>87</v>
      </c>
      <c r="K1468" s="30" t="s">
        <v>1349</v>
      </c>
      <c r="L1468" s="30" t="s">
        <v>1350</v>
      </c>
      <c r="M1468" s="30" t="s">
        <v>1351</v>
      </c>
      <c r="N1468" s="30" t="s">
        <v>509</v>
      </c>
      <c r="O1468" s="30" t="s">
        <v>253</v>
      </c>
      <c r="P1468" s="33">
        <v>29225</v>
      </c>
      <c r="Q1468" s="30" t="s">
        <v>1352</v>
      </c>
      <c r="R1468" s="30" t="s">
        <v>253</v>
      </c>
      <c r="S1468" s="27" t="s">
        <v>228</v>
      </c>
      <c r="T1468" s="101">
        <v>43495</v>
      </c>
      <c r="U1468" s="30" t="s">
        <v>8821</v>
      </c>
      <c r="V1468" s="73"/>
      <c r="W1468" s="22"/>
      <c r="X1468" s="45"/>
      <c r="Y1468" s="22"/>
      <c r="Z1468" s="22"/>
      <c r="AA1468" s="22" t="s">
        <v>243</v>
      </c>
      <c r="AC1468" s="22"/>
      <c r="AD1468" s="22" t="s">
        <v>237</v>
      </c>
      <c r="AE1468" s="22" t="s">
        <v>254</v>
      </c>
      <c r="AF1468" s="37">
        <v>43381</v>
      </c>
      <c r="AG1468" s="22" t="s">
        <v>9269</v>
      </c>
      <c r="AH1468" s="159"/>
      <c r="AI1468" s="22"/>
      <c r="AJ1468" s="22"/>
      <c r="AK1468" s="22">
        <f ca="1">NETWORKDAYS(TODAY(),E1468,Table4[Tətil günləri])</f>
        <v>-106</v>
      </c>
      <c r="AL1468" s="18">
        <f t="shared" ca="1" si="45"/>
        <v>-105</v>
      </c>
    </row>
    <row r="1469" spans="1:38" ht="78.150000000000006">
      <c r="A1469" s="22">
        <v>545</v>
      </c>
      <c r="B1469" s="22" t="s">
        <v>9008</v>
      </c>
      <c r="C1469" s="36">
        <v>43368</v>
      </c>
      <c r="D1469" s="36">
        <v>43368</v>
      </c>
      <c r="E1469" s="36">
        <f>WORKDAY(D1469,10,Table4[Tətil günləri])</f>
        <v>43382</v>
      </c>
      <c r="F1469" s="22" t="str">
        <f t="shared" si="46"/>
        <v/>
      </c>
      <c r="G1469" s="22" t="s">
        <v>235</v>
      </c>
      <c r="H1469" s="30" t="s">
        <v>8989</v>
      </c>
      <c r="I1469" s="30" t="s">
        <v>8990</v>
      </c>
      <c r="J1469" s="22" t="s">
        <v>40</v>
      </c>
      <c r="K1469" s="30" t="s">
        <v>1371</v>
      </c>
      <c r="L1469" s="30" t="s">
        <v>293</v>
      </c>
      <c r="M1469" s="30" t="s">
        <v>703</v>
      </c>
      <c r="N1469" s="30" t="s">
        <v>509</v>
      </c>
      <c r="O1469" s="30" t="s">
        <v>253</v>
      </c>
      <c r="P1469" s="33">
        <v>26243</v>
      </c>
      <c r="Q1469" s="30" t="s">
        <v>1372</v>
      </c>
      <c r="R1469" s="30" t="s">
        <v>253</v>
      </c>
      <c r="S1469" s="27" t="s">
        <v>228</v>
      </c>
      <c r="T1469" s="101">
        <v>43480</v>
      </c>
      <c r="U1469" s="30" t="s">
        <v>8821</v>
      </c>
      <c r="V1469" s="73"/>
      <c r="W1469" s="22"/>
      <c r="X1469" s="45"/>
      <c r="Y1469" s="22"/>
      <c r="Z1469" s="22"/>
      <c r="AA1469" s="22" t="s">
        <v>243</v>
      </c>
      <c r="AC1469" s="22"/>
      <c r="AD1469" s="22" t="s">
        <v>237</v>
      </c>
      <c r="AE1469" s="22" t="s">
        <v>254</v>
      </c>
      <c r="AF1469" s="37">
        <v>43381</v>
      </c>
      <c r="AG1469" s="22" t="s">
        <v>9269</v>
      </c>
      <c r="AH1469" s="159" t="s">
        <v>9270</v>
      </c>
      <c r="AI1469" s="22"/>
      <c r="AJ1469" s="22"/>
      <c r="AK1469" s="22">
        <f ca="1">NETWORKDAYS(TODAY(),E1469,Table4[Tətil günləri])</f>
        <v>-106</v>
      </c>
      <c r="AL1469" s="18">
        <f t="shared" ref="AL1469:AL1532" ca="1" si="49">IF(AK1469&gt;0,AK1469-1,AK1469+1)</f>
        <v>-105</v>
      </c>
    </row>
    <row r="1470" spans="1:38" ht="46.9">
      <c r="A1470" s="22">
        <v>545</v>
      </c>
      <c r="B1470" s="22" t="s">
        <v>9008</v>
      </c>
      <c r="C1470" s="36">
        <v>43368</v>
      </c>
      <c r="D1470" s="36">
        <v>43368</v>
      </c>
      <c r="E1470" s="36">
        <f>WORKDAY(D1470,10,Table4[Tətil günləri])</f>
        <v>43382</v>
      </c>
      <c r="F1470" s="22" t="str">
        <f t="shared" ref="F1470:F1533" si="50">IF(OR(G1470="göndərildi",G1470="ləğv olundu"),"",AL1470)</f>
        <v/>
      </c>
      <c r="G1470" s="22" t="s">
        <v>235</v>
      </c>
      <c r="H1470" s="30" t="s">
        <v>8991</v>
      </c>
      <c r="I1470" s="30" t="s">
        <v>8992</v>
      </c>
      <c r="J1470" s="22" t="s">
        <v>87</v>
      </c>
      <c r="K1470" s="30" t="s">
        <v>4752</v>
      </c>
      <c r="L1470" s="30">
        <v>2146</v>
      </c>
      <c r="M1470" s="30" t="s">
        <v>326</v>
      </c>
      <c r="N1470" s="30" t="s">
        <v>509</v>
      </c>
      <c r="O1470" s="30" t="s">
        <v>253</v>
      </c>
      <c r="P1470" s="33">
        <v>23960</v>
      </c>
      <c r="Q1470" s="30" t="s">
        <v>2931</v>
      </c>
      <c r="R1470" s="30" t="s">
        <v>253</v>
      </c>
      <c r="S1470" s="27" t="s">
        <v>228</v>
      </c>
      <c r="T1470" s="101">
        <v>43470</v>
      </c>
      <c r="U1470" s="30" t="s">
        <v>8821</v>
      </c>
      <c r="V1470" s="73"/>
      <c r="W1470" s="22"/>
      <c r="X1470" s="70"/>
      <c r="Y1470" s="22"/>
      <c r="Z1470" s="22"/>
      <c r="AA1470" s="22" t="s">
        <v>243</v>
      </c>
      <c r="AC1470" s="22"/>
      <c r="AD1470" s="22" t="s">
        <v>237</v>
      </c>
      <c r="AE1470" s="22" t="s">
        <v>254</v>
      </c>
      <c r="AF1470" s="37">
        <v>43381</v>
      </c>
      <c r="AG1470" s="22" t="s">
        <v>9269</v>
      </c>
      <c r="AH1470" s="159"/>
      <c r="AI1470" s="22"/>
      <c r="AJ1470" s="22"/>
      <c r="AK1470" s="22">
        <f ca="1">NETWORKDAYS(TODAY(),E1470,Table4[Tətil günləri])</f>
        <v>-106</v>
      </c>
      <c r="AL1470" s="18">
        <f t="shared" ca="1" si="49"/>
        <v>-105</v>
      </c>
    </row>
    <row r="1471" spans="1:38" ht="46.9">
      <c r="A1471" s="22">
        <v>545</v>
      </c>
      <c r="B1471" s="22" t="s">
        <v>9008</v>
      </c>
      <c r="C1471" s="36">
        <v>43368</v>
      </c>
      <c r="D1471" s="36">
        <v>43368</v>
      </c>
      <c r="E1471" s="36">
        <f>WORKDAY(D1471,10,Table4[Tətil günləri])</f>
        <v>43382</v>
      </c>
      <c r="F1471" s="22" t="str">
        <f t="shared" si="50"/>
        <v/>
      </c>
      <c r="G1471" s="22" t="s">
        <v>235</v>
      </c>
      <c r="H1471" s="30">
        <v>531257446</v>
      </c>
      <c r="I1471" s="30" t="s">
        <v>8993</v>
      </c>
      <c r="J1471" s="22" t="s">
        <v>36</v>
      </c>
      <c r="K1471" s="30" t="s">
        <v>8994</v>
      </c>
      <c r="L1471" s="30">
        <v>2146</v>
      </c>
      <c r="M1471" s="30" t="s">
        <v>326</v>
      </c>
      <c r="N1471" s="30" t="s">
        <v>509</v>
      </c>
      <c r="O1471" s="30" t="s">
        <v>253</v>
      </c>
      <c r="P1471" s="33">
        <v>30214</v>
      </c>
      <c r="Q1471" s="30" t="s">
        <v>8995</v>
      </c>
      <c r="R1471" s="30" t="s">
        <v>253</v>
      </c>
      <c r="S1471" s="27" t="s">
        <v>228</v>
      </c>
      <c r="T1471" s="101">
        <v>43473</v>
      </c>
      <c r="U1471" s="30" t="s">
        <v>8821</v>
      </c>
      <c r="V1471" s="73"/>
      <c r="W1471" s="22"/>
      <c r="X1471" s="45"/>
      <c r="Y1471" s="22"/>
      <c r="Z1471" s="22"/>
      <c r="AA1471" s="22" t="s">
        <v>243</v>
      </c>
      <c r="AC1471" s="22"/>
      <c r="AD1471" s="22" t="s">
        <v>237</v>
      </c>
      <c r="AE1471" s="22" t="s">
        <v>254</v>
      </c>
      <c r="AF1471" s="37">
        <v>43381</v>
      </c>
      <c r="AG1471" s="22" t="s">
        <v>9269</v>
      </c>
      <c r="AH1471" s="159" t="s">
        <v>9271</v>
      </c>
      <c r="AI1471" s="22"/>
      <c r="AJ1471" s="22"/>
      <c r="AK1471" s="22">
        <f ca="1">NETWORKDAYS(TODAY(),E1471,Table4[Tətil günləri])</f>
        <v>-106</v>
      </c>
      <c r="AL1471" s="18">
        <f t="shared" ca="1" si="49"/>
        <v>-105</v>
      </c>
    </row>
    <row r="1472" spans="1:38" ht="62.5">
      <c r="A1472" s="22">
        <v>545</v>
      </c>
      <c r="B1472" s="22" t="s">
        <v>9008</v>
      </c>
      <c r="C1472" s="36">
        <v>43368</v>
      </c>
      <c r="D1472" s="36">
        <v>43368</v>
      </c>
      <c r="E1472" s="36">
        <f>WORKDAY(D1472,10,Table4[Tətil günləri])</f>
        <v>43382</v>
      </c>
      <c r="F1472" s="22" t="str">
        <f t="shared" si="50"/>
        <v/>
      </c>
      <c r="G1472" s="22" t="s">
        <v>235</v>
      </c>
      <c r="H1472" s="60">
        <v>70006560</v>
      </c>
      <c r="I1472" s="30" t="s">
        <v>8996</v>
      </c>
      <c r="J1472" s="22" t="s">
        <v>218</v>
      </c>
      <c r="K1472" s="30" t="s">
        <v>8997</v>
      </c>
      <c r="L1472" s="30">
        <v>2146</v>
      </c>
      <c r="M1472" s="30" t="s">
        <v>326</v>
      </c>
      <c r="N1472" s="30" t="s">
        <v>509</v>
      </c>
      <c r="O1472" s="30" t="s">
        <v>253</v>
      </c>
      <c r="P1472" s="33">
        <v>25460</v>
      </c>
      <c r="Q1472" s="30" t="s">
        <v>2422</v>
      </c>
      <c r="R1472" s="30" t="s">
        <v>253</v>
      </c>
      <c r="S1472" s="27" t="s">
        <v>228</v>
      </c>
      <c r="T1472" s="101">
        <v>43482</v>
      </c>
      <c r="U1472" s="30" t="s">
        <v>8821</v>
      </c>
      <c r="V1472" s="73"/>
      <c r="W1472" s="22"/>
      <c r="X1472" s="45"/>
      <c r="Y1472" s="22"/>
      <c r="Z1472" s="22"/>
      <c r="AA1472" s="22" t="s">
        <v>243</v>
      </c>
      <c r="AC1472" s="22"/>
      <c r="AD1472" s="22" t="s">
        <v>237</v>
      </c>
      <c r="AE1472" s="22" t="s">
        <v>254</v>
      </c>
      <c r="AF1472" s="37">
        <v>43381</v>
      </c>
      <c r="AG1472" s="22" t="s">
        <v>9269</v>
      </c>
      <c r="AH1472" s="159"/>
      <c r="AI1472" s="22"/>
      <c r="AJ1472" s="22"/>
      <c r="AK1472" s="22">
        <f ca="1">NETWORKDAYS(TODAY(),E1472,Table4[Tətil günləri])</f>
        <v>-106</v>
      </c>
      <c r="AL1472" s="18">
        <f t="shared" ca="1" si="49"/>
        <v>-105</v>
      </c>
    </row>
    <row r="1473" spans="1:38" ht="46.9">
      <c r="A1473" s="22">
        <v>545</v>
      </c>
      <c r="B1473" s="22" t="s">
        <v>9008</v>
      </c>
      <c r="C1473" s="36">
        <v>43368</v>
      </c>
      <c r="D1473" s="36">
        <v>43368</v>
      </c>
      <c r="E1473" s="36">
        <f>WORKDAY(D1473,10,Table4[Tətil günləri])</f>
        <v>43382</v>
      </c>
      <c r="F1473" s="22" t="str">
        <f t="shared" si="50"/>
        <v/>
      </c>
      <c r="G1473" s="22" t="s">
        <v>235</v>
      </c>
      <c r="H1473" s="60" t="s">
        <v>8998</v>
      </c>
      <c r="I1473" s="30" t="s">
        <v>8999</v>
      </c>
      <c r="J1473" s="30" t="s">
        <v>165</v>
      </c>
      <c r="K1473" s="30" t="s">
        <v>4752</v>
      </c>
      <c r="L1473" s="30">
        <v>2146</v>
      </c>
      <c r="M1473" s="30" t="s">
        <v>326</v>
      </c>
      <c r="N1473" s="30" t="s">
        <v>509</v>
      </c>
      <c r="O1473" s="30" t="s">
        <v>253</v>
      </c>
      <c r="P1473" s="33">
        <v>25704</v>
      </c>
      <c r="Q1473" s="30" t="s">
        <v>2931</v>
      </c>
      <c r="R1473" s="30" t="s">
        <v>253</v>
      </c>
      <c r="S1473" s="27" t="s">
        <v>228</v>
      </c>
      <c r="T1473" s="101">
        <v>43470</v>
      </c>
      <c r="U1473" s="30" t="s">
        <v>8821</v>
      </c>
      <c r="V1473" s="73"/>
      <c r="W1473" s="22"/>
      <c r="X1473" s="45"/>
      <c r="Y1473" s="22"/>
      <c r="Z1473" s="22"/>
      <c r="AA1473" s="22" t="s">
        <v>243</v>
      </c>
      <c r="AC1473" s="22"/>
      <c r="AD1473" s="22" t="s">
        <v>237</v>
      </c>
      <c r="AE1473" s="22" t="s">
        <v>254</v>
      </c>
      <c r="AF1473" s="37">
        <v>43381</v>
      </c>
      <c r="AG1473" s="22" t="s">
        <v>9269</v>
      </c>
      <c r="AH1473" s="22" t="s">
        <v>9272</v>
      </c>
      <c r="AI1473" s="22"/>
      <c r="AJ1473" s="22"/>
      <c r="AK1473" s="22">
        <f ca="1">NETWORKDAYS(TODAY(),E1473,Table4[Tətil günləri])</f>
        <v>-106</v>
      </c>
      <c r="AL1473" s="18">
        <f t="shared" ca="1" si="49"/>
        <v>-105</v>
      </c>
    </row>
    <row r="1474" spans="1:38" ht="46.9">
      <c r="A1474" s="22">
        <v>545</v>
      </c>
      <c r="B1474" s="22" t="s">
        <v>9008</v>
      </c>
      <c r="C1474" s="36">
        <v>43368</v>
      </c>
      <c r="D1474" s="36">
        <v>43368</v>
      </c>
      <c r="E1474" s="36">
        <f>WORKDAY(D1474,10,Table4[Tətil günləri])</f>
        <v>43382</v>
      </c>
      <c r="F1474" s="22" t="str">
        <f t="shared" si="50"/>
        <v/>
      </c>
      <c r="G1474" s="22" t="s">
        <v>235</v>
      </c>
      <c r="H1474" s="60">
        <v>501264908</v>
      </c>
      <c r="I1474" s="30" t="s">
        <v>9000</v>
      </c>
      <c r="J1474" s="30" t="s">
        <v>57</v>
      </c>
      <c r="K1474" s="30" t="s">
        <v>9001</v>
      </c>
      <c r="L1474" s="30" t="s">
        <v>293</v>
      </c>
      <c r="M1474" s="30" t="s">
        <v>703</v>
      </c>
      <c r="N1474" s="30" t="s">
        <v>509</v>
      </c>
      <c r="O1474" s="30" t="s">
        <v>253</v>
      </c>
      <c r="P1474" s="33">
        <v>27024</v>
      </c>
      <c r="Q1474" s="30" t="s">
        <v>2738</v>
      </c>
      <c r="R1474" s="30" t="s">
        <v>253</v>
      </c>
      <c r="S1474" s="27" t="s">
        <v>228</v>
      </c>
      <c r="T1474" s="101">
        <v>43478</v>
      </c>
      <c r="U1474" s="30" t="s">
        <v>8821</v>
      </c>
      <c r="V1474" s="73"/>
      <c r="W1474" s="22"/>
      <c r="X1474" s="45"/>
      <c r="Y1474" s="22"/>
      <c r="Z1474" s="22"/>
      <c r="AA1474" s="22" t="s">
        <v>243</v>
      </c>
      <c r="AC1474" s="22"/>
      <c r="AD1474" s="22" t="s">
        <v>237</v>
      </c>
      <c r="AE1474" s="22" t="s">
        <v>254</v>
      </c>
      <c r="AF1474" s="37">
        <v>43381</v>
      </c>
      <c r="AG1474" s="22" t="s">
        <v>9269</v>
      </c>
      <c r="AH1474" s="22"/>
      <c r="AI1474" s="22"/>
      <c r="AJ1474" s="22"/>
      <c r="AK1474" s="22">
        <f ca="1">NETWORKDAYS(TODAY(),E1474,Table4[Tətil günləri])</f>
        <v>-106</v>
      </c>
      <c r="AL1474" s="18">
        <f t="shared" ca="1" si="49"/>
        <v>-105</v>
      </c>
    </row>
    <row r="1475" spans="1:38" ht="46.9">
      <c r="A1475" s="22">
        <v>545</v>
      </c>
      <c r="B1475" s="22" t="s">
        <v>9008</v>
      </c>
      <c r="C1475" s="36">
        <v>43368</v>
      </c>
      <c r="D1475" s="36">
        <v>43368</v>
      </c>
      <c r="E1475" s="36">
        <f>WORKDAY(D1475,10,Table4[Tətil günləri])</f>
        <v>43382</v>
      </c>
      <c r="F1475" s="22" t="str">
        <f t="shared" si="50"/>
        <v/>
      </c>
      <c r="G1475" s="22" t="s">
        <v>235</v>
      </c>
      <c r="H1475" s="60">
        <v>500529680</v>
      </c>
      <c r="I1475" s="30" t="s">
        <v>9002</v>
      </c>
      <c r="J1475" s="30" t="s">
        <v>57</v>
      </c>
      <c r="K1475" s="30" t="s">
        <v>9003</v>
      </c>
      <c r="L1475" s="30" t="s">
        <v>293</v>
      </c>
      <c r="M1475" s="30" t="s">
        <v>703</v>
      </c>
      <c r="N1475" s="30" t="s">
        <v>509</v>
      </c>
      <c r="O1475" s="30" t="s">
        <v>253</v>
      </c>
      <c r="P1475" s="33">
        <v>25241</v>
      </c>
      <c r="Q1475" s="30" t="s">
        <v>9004</v>
      </c>
      <c r="R1475" s="30" t="s">
        <v>253</v>
      </c>
      <c r="S1475" s="27" t="s">
        <v>228</v>
      </c>
      <c r="T1475" s="101">
        <v>43487</v>
      </c>
      <c r="U1475" s="30" t="s">
        <v>8821</v>
      </c>
      <c r="V1475" s="73"/>
      <c r="W1475" s="22"/>
      <c r="X1475" s="45"/>
      <c r="Y1475" s="22"/>
      <c r="Z1475" s="22"/>
      <c r="AA1475" s="22" t="s">
        <v>243</v>
      </c>
      <c r="AC1475" s="22"/>
      <c r="AD1475" s="22" t="s">
        <v>237</v>
      </c>
      <c r="AE1475" s="22" t="s">
        <v>254</v>
      </c>
      <c r="AF1475" s="37">
        <v>43381</v>
      </c>
      <c r="AG1475" s="22" t="s">
        <v>9269</v>
      </c>
      <c r="AH1475" s="22"/>
      <c r="AI1475" s="22"/>
      <c r="AJ1475" s="22"/>
      <c r="AK1475" s="22">
        <f ca="1">NETWORKDAYS(TODAY(),E1475,Table4[Tətil günləri])</f>
        <v>-106</v>
      </c>
      <c r="AL1475" s="18">
        <f t="shared" ca="1" si="49"/>
        <v>-105</v>
      </c>
    </row>
    <row r="1476" spans="1:38" ht="46.9">
      <c r="A1476" s="22">
        <v>545</v>
      </c>
      <c r="B1476" s="22" t="s">
        <v>9008</v>
      </c>
      <c r="C1476" s="36">
        <v>43368</v>
      </c>
      <c r="D1476" s="36">
        <v>43368</v>
      </c>
      <c r="E1476" s="36">
        <f>WORKDAY(D1476,10,Table4[Tətil günləri])</f>
        <v>43382</v>
      </c>
      <c r="F1476" s="22" t="str">
        <f t="shared" si="50"/>
        <v/>
      </c>
      <c r="G1476" s="22" t="s">
        <v>235</v>
      </c>
      <c r="H1476" s="30">
        <v>518433253</v>
      </c>
      <c r="I1476" s="30" t="s">
        <v>9005</v>
      </c>
      <c r="J1476" s="30" t="s">
        <v>57</v>
      </c>
      <c r="K1476" s="30" t="s">
        <v>9006</v>
      </c>
      <c r="L1476" s="30" t="s">
        <v>293</v>
      </c>
      <c r="M1476" s="30" t="s">
        <v>294</v>
      </c>
      <c r="N1476" s="30" t="s">
        <v>509</v>
      </c>
      <c r="O1476" s="30" t="s">
        <v>253</v>
      </c>
      <c r="P1476" s="33">
        <v>26373</v>
      </c>
      <c r="Q1476" s="30" t="s">
        <v>9007</v>
      </c>
      <c r="R1476" s="30" t="s">
        <v>253</v>
      </c>
      <c r="S1476" s="27" t="s">
        <v>228</v>
      </c>
      <c r="T1476" s="101">
        <v>43487</v>
      </c>
      <c r="U1476" s="30" t="s">
        <v>8821</v>
      </c>
      <c r="V1476" s="73"/>
      <c r="W1476" s="22"/>
      <c r="X1476" s="45"/>
      <c r="Y1476" s="22"/>
      <c r="Z1476" s="22"/>
      <c r="AA1476" s="22" t="s">
        <v>243</v>
      </c>
      <c r="AC1476" s="22"/>
      <c r="AD1476" s="22" t="s">
        <v>237</v>
      </c>
      <c r="AE1476" s="22" t="s">
        <v>254</v>
      </c>
      <c r="AF1476" s="37">
        <v>43381</v>
      </c>
      <c r="AG1476" s="22" t="s">
        <v>9269</v>
      </c>
      <c r="AH1476" s="159"/>
      <c r="AI1476" s="22"/>
      <c r="AJ1476" s="22"/>
      <c r="AK1476" s="22">
        <f ca="1">NETWORKDAYS(TODAY(),E1476,Table4[Tətil günləri])</f>
        <v>-106</v>
      </c>
      <c r="AL1476" s="18">
        <f t="shared" ca="1" si="49"/>
        <v>-105</v>
      </c>
    </row>
    <row r="1477" spans="1:38" ht="46.9">
      <c r="A1477" s="22">
        <v>546</v>
      </c>
      <c r="B1477" s="22" t="s">
        <v>9013</v>
      </c>
      <c r="C1477" s="37">
        <v>43363</v>
      </c>
      <c r="D1477" s="36">
        <v>43368</v>
      </c>
      <c r="E1477" s="36">
        <f>WORKDAY(D1477,10,Table4[Tətil günləri])</f>
        <v>43382</v>
      </c>
      <c r="F1477" s="22" t="str">
        <f t="shared" si="50"/>
        <v/>
      </c>
      <c r="G1477" s="22" t="s">
        <v>235</v>
      </c>
      <c r="H1477" s="60">
        <v>518711901</v>
      </c>
      <c r="I1477" s="30" t="s">
        <v>9009</v>
      </c>
      <c r="J1477" s="22" t="s">
        <v>57</v>
      </c>
      <c r="K1477" s="30" t="s">
        <v>9010</v>
      </c>
      <c r="L1477" s="30">
        <v>2151</v>
      </c>
      <c r="M1477" s="30" t="s">
        <v>3617</v>
      </c>
      <c r="N1477" s="30" t="s">
        <v>719</v>
      </c>
      <c r="O1477" s="30" t="s">
        <v>720</v>
      </c>
      <c r="P1477" s="33">
        <v>23507</v>
      </c>
      <c r="Q1477" s="30" t="s">
        <v>9011</v>
      </c>
      <c r="R1477" s="30" t="s">
        <v>253</v>
      </c>
      <c r="S1477" s="27" t="s">
        <v>228</v>
      </c>
      <c r="T1477" s="101">
        <v>43407</v>
      </c>
      <c r="U1477" s="30" t="s">
        <v>9012</v>
      </c>
      <c r="V1477" s="73"/>
      <c r="W1477" s="22"/>
      <c r="X1477" s="45"/>
      <c r="Y1477" s="22"/>
      <c r="Z1477" s="22"/>
      <c r="AA1477" s="22" t="s">
        <v>244</v>
      </c>
      <c r="AC1477" s="22"/>
      <c r="AD1477" s="22" t="s">
        <v>237</v>
      </c>
      <c r="AE1477" s="22" t="s">
        <v>254</v>
      </c>
      <c r="AF1477" s="37">
        <v>43389</v>
      </c>
      <c r="AG1477" s="53" t="s">
        <v>9479</v>
      </c>
      <c r="AH1477" s="159" t="s">
        <v>9480</v>
      </c>
      <c r="AI1477" s="22"/>
      <c r="AJ1477" s="22"/>
      <c r="AK1477" s="22">
        <f ca="1">NETWORKDAYS(TODAY(),E1477,Table4[Tətil günləri])</f>
        <v>-106</v>
      </c>
      <c r="AL1477" s="18">
        <f t="shared" ca="1" si="49"/>
        <v>-105</v>
      </c>
    </row>
    <row r="1478" spans="1:38" ht="78.150000000000006">
      <c r="A1478" s="22">
        <v>547</v>
      </c>
      <c r="B1478" s="22"/>
      <c r="C1478" s="37">
        <v>43370</v>
      </c>
      <c r="D1478" s="36">
        <v>43370</v>
      </c>
      <c r="E1478" s="36">
        <f>WORKDAY(D1478,10,Table4[Tətil günləri])</f>
        <v>43384</v>
      </c>
      <c r="F1478" s="22" t="str">
        <f t="shared" si="50"/>
        <v/>
      </c>
      <c r="G1478" s="22" t="s">
        <v>235</v>
      </c>
      <c r="H1478" s="60">
        <v>516061925</v>
      </c>
      <c r="I1478" s="60" t="s">
        <v>9025</v>
      </c>
      <c r="J1478" s="60" t="s">
        <v>180</v>
      </c>
      <c r="K1478" s="60" t="s">
        <v>9026</v>
      </c>
      <c r="L1478" s="60">
        <v>1219</v>
      </c>
      <c r="M1478" s="60" t="s">
        <v>3853</v>
      </c>
      <c r="N1478" s="60" t="s">
        <v>9027</v>
      </c>
      <c r="O1478" s="60" t="s">
        <v>5745</v>
      </c>
      <c r="P1478" s="286">
        <v>30818</v>
      </c>
      <c r="Q1478" s="60" t="s">
        <v>9028</v>
      </c>
      <c r="R1478" s="60" t="s">
        <v>5745</v>
      </c>
      <c r="S1478" s="60" t="s">
        <v>227</v>
      </c>
      <c r="T1478" s="60" t="str">
        <f>IF(S1478="Uzadılma","Tarixi qeyd edin","-")</f>
        <v>-</v>
      </c>
      <c r="U1478" s="60" t="s">
        <v>9029</v>
      </c>
      <c r="V1478" s="73"/>
      <c r="W1478" s="22"/>
      <c r="X1478" s="45"/>
      <c r="Y1478" s="22"/>
      <c r="Z1478" s="22"/>
      <c r="AA1478" s="22" t="s">
        <v>244</v>
      </c>
      <c r="AC1478" s="22"/>
      <c r="AD1478" s="22" t="s">
        <v>237</v>
      </c>
      <c r="AE1478" s="22" t="s">
        <v>254</v>
      </c>
      <c r="AF1478" s="37">
        <v>43378</v>
      </c>
      <c r="AG1478" s="53" t="s">
        <v>9221</v>
      </c>
      <c r="AH1478" s="159" t="s">
        <v>9222</v>
      </c>
      <c r="AI1478" s="22"/>
      <c r="AJ1478" s="22"/>
      <c r="AK1478" s="22">
        <f ca="1">NETWORKDAYS(TODAY(),E1478,Table4[Tətil günləri])</f>
        <v>-104</v>
      </c>
      <c r="AL1478" s="18">
        <f t="shared" ca="1" si="49"/>
        <v>-103</v>
      </c>
    </row>
    <row r="1479" spans="1:38" ht="46.9">
      <c r="A1479" s="22">
        <v>548</v>
      </c>
      <c r="B1479" s="22" t="s">
        <v>9013</v>
      </c>
      <c r="C1479" s="37">
        <v>43363</v>
      </c>
      <c r="D1479" s="36">
        <v>43370</v>
      </c>
      <c r="E1479" s="36">
        <f>WORKDAY(D1479,10,Table4[Tətil günləri])</f>
        <v>43384</v>
      </c>
      <c r="F1479" s="22" t="str">
        <f t="shared" si="50"/>
        <v/>
      </c>
      <c r="G1479" s="22" t="s">
        <v>235</v>
      </c>
      <c r="H1479" s="60">
        <v>521113832</v>
      </c>
      <c r="I1479" s="60" t="s">
        <v>9033</v>
      </c>
      <c r="J1479" s="60" t="s">
        <v>57</v>
      </c>
      <c r="K1479" s="60" t="s">
        <v>9034</v>
      </c>
      <c r="L1479" s="60">
        <v>2149</v>
      </c>
      <c r="M1479" s="60" t="s">
        <v>9035</v>
      </c>
      <c r="N1479" s="60" t="s">
        <v>719</v>
      </c>
      <c r="O1479" s="60" t="s">
        <v>720</v>
      </c>
      <c r="P1479" s="286">
        <v>23463</v>
      </c>
      <c r="Q1479" s="60" t="s">
        <v>7468</v>
      </c>
      <c r="R1479" s="60"/>
      <c r="S1479" s="60" t="s">
        <v>227</v>
      </c>
      <c r="T1479" s="60"/>
      <c r="U1479" s="60" t="s">
        <v>9012</v>
      </c>
      <c r="V1479" s="73"/>
      <c r="W1479" s="22"/>
      <c r="X1479" s="45"/>
      <c r="Y1479" s="22"/>
      <c r="Z1479" s="22"/>
      <c r="AA1479" s="22" t="s">
        <v>231</v>
      </c>
      <c r="AC1479" s="22" t="s">
        <v>10866</v>
      </c>
      <c r="AD1479" s="22" t="s">
        <v>237</v>
      </c>
      <c r="AE1479" s="22" t="s">
        <v>254</v>
      </c>
      <c r="AF1479" s="37">
        <v>43424</v>
      </c>
      <c r="AG1479" s="53" t="s">
        <v>10867</v>
      </c>
      <c r="AH1479" s="159" t="s">
        <v>8210</v>
      </c>
      <c r="AI1479" s="22"/>
      <c r="AJ1479" s="22"/>
      <c r="AK1479" s="22">
        <f ca="1">NETWORKDAYS(TODAY(),E1479,Table4[Tətil günləri])</f>
        <v>-104</v>
      </c>
      <c r="AL1479" s="18">
        <f t="shared" ca="1" si="49"/>
        <v>-103</v>
      </c>
    </row>
    <row r="1480" spans="1:38" ht="62.5">
      <c r="A1480" s="22">
        <v>549</v>
      </c>
      <c r="B1480" s="22" t="s">
        <v>9036</v>
      </c>
      <c r="C1480" s="37">
        <v>43356</v>
      </c>
      <c r="D1480" s="36">
        <v>43370</v>
      </c>
      <c r="E1480" s="36">
        <f>WORKDAY(D1480,10,Table4[Tətil günləri])</f>
        <v>43384</v>
      </c>
      <c r="F1480" s="22" t="str">
        <f t="shared" si="50"/>
        <v/>
      </c>
      <c r="G1480" s="22" t="s">
        <v>235</v>
      </c>
      <c r="H1480" s="60" t="s">
        <v>9037</v>
      </c>
      <c r="I1480" s="60" t="s">
        <v>9038</v>
      </c>
      <c r="J1480" s="60" t="s">
        <v>100</v>
      </c>
      <c r="K1480" s="60" t="s">
        <v>9039</v>
      </c>
      <c r="L1480" s="60">
        <v>3257</v>
      </c>
      <c r="M1480" s="60" t="s">
        <v>636</v>
      </c>
      <c r="N1480" s="60" t="s">
        <v>576</v>
      </c>
      <c r="O1480" s="60" t="s">
        <v>577</v>
      </c>
      <c r="P1480" s="286" t="s">
        <v>9040</v>
      </c>
      <c r="Q1480" s="60" t="s">
        <v>9041</v>
      </c>
      <c r="R1480" s="60" t="s">
        <v>253</v>
      </c>
      <c r="S1480" s="60" t="s">
        <v>228</v>
      </c>
      <c r="T1480" s="101" t="s">
        <v>9042</v>
      </c>
      <c r="U1480" s="60" t="s">
        <v>254</v>
      </c>
      <c r="V1480" s="73"/>
      <c r="W1480" s="22"/>
      <c r="X1480" s="45"/>
      <c r="Y1480" s="22"/>
      <c r="Z1480" s="22"/>
      <c r="AA1480" s="22" t="s">
        <v>7174</v>
      </c>
      <c r="AC1480" s="22"/>
      <c r="AD1480" s="22" t="s">
        <v>237</v>
      </c>
      <c r="AE1480" s="22" t="s">
        <v>254</v>
      </c>
      <c r="AF1480" s="37">
        <v>43378</v>
      </c>
      <c r="AG1480" s="53" t="s">
        <v>9219</v>
      </c>
      <c r="AH1480" s="159" t="s">
        <v>9220</v>
      </c>
      <c r="AI1480" s="22"/>
      <c r="AJ1480" s="22"/>
      <c r="AK1480" s="22">
        <f ca="1">NETWORKDAYS(TODAY(),E1480,Table4[Tətil günləri])</f>
        <v>-104</v>
      </c>
      <c r="AL1480" s="18">
        <f t="shared" ca="1" si="49"/>
        <v>-103</v>
      </c>
    </row>
    <row r="1481" spans="1:38" ht="31.25">
      <c r="A1481" s="22">
        <v>550</v>
      </c>
      <c r="B1481" s="22" t="s">
        <v>9069</v>
      </c>
      <c r="C1481" s="36">
        <v>43370</v>
      </c>
      <c r="D1481" s="36">
        <v>43370</v>
      </c>
      <c r="E1481" s="36">
        <f>WORKDAY(D1481,10,Table4[Tətil günləri])</f>
        <v>43384</v>
      </c>
      <c r="F1481" s="22" t="str">
        <f t="shared" si="50"/>
        <v/>
      </c>
      <c r="G1481" s="22" t="s">
        <v>235</v>
      </c>
      <c r="H1481" s="60" t="s">
        <v>9053</v>
      </c>
      <c r="I1481" s="60" t="s">
        <v>9054</v>
      </c>
      <c r="J1481" s="22" t="s">
        <v>57</v>
      </c>
      <c r="K1481" s="60" t="s">
        <v>4732</v>
      </c>
      <c r="L1481" s="60">
        <v>3115</v>
      </c>
      <c r="M1481" s="60" t="s">
        <v>1712</v>
      </c>
      <c r="N1481" s="60" t="s">
        <v>681</v>
      </c>
      <c r="O1481" s="60" t="s">
        <v>682</v>
      </c>
      <c r="P1481" s="286">
        <v>22175</v>
      </c>
      <c r="Q1481" s="60" t="s">
        <v>1704</v>
      </c>
      <c r="R1481" s="60" t="s">
        <v>253</v>
      </c>
      <c r="S1481" s="60" t="s">
        <v>684</v>
      </c>
      <c r="T1481" s="101">
        <v>43438</v>
      </c>
      <c r="U1481" s="60" t="s">
        <v>9055</v>
      </c>
      <c r="V1481" s="73"/>
      <c r="W1481" s="22"/>
      <c r="X1481" s="45"/>
      <c r="Y1481" s="22"/>
      <c r="Z1481" s="22"/>
      <c r="AA1481" s="22" t="s">
        <v>244</v>
      </c>
      <c r="AC1481" s="13"/>
      <c r="AD1481" s="22" t="s">
        <v>237</v>
      </c>
      <c r="AE1481" s="22" t="s">
        <v>254</v>
      </c>
      <c r="AF1481" s="37">
        <v>43389</v>
      </c>
      <c r="AG1481" s="53" t="s">
        <v>9423</v>
      </c>
      <c r="AH1481" s="159" t="s">
        <v>8210</v>
      </c>
      <c r="AI1481" s="22"/>
      <c r="AJ1481" s="22"/>
      <c r="AK1481" s="22">
        <f ca="1">NETWORKDAYS(TODAY(),E1481,Table4[Tətil günləri])</f>
        <v>-104</v>
      </c>
      <c r="AL1481" s="18">
        <f t="shared" ca="1" si="49"/>
        <v>-103</v>
      </c>
    </row>
    <row r="1482" spans="1:38" ht="31.25">
      <c r="A1482" s="22">
        <v>550</v>
      </c>
      <c r="B1482" s="22" t="s">
        <v>9069</v>
      </c>
      <c r="C1482" s="36">
        <v>43370</v>
      </c>
      <c r="D1482" s="36">
        <v>43370</v>
      </c>
      <c r="E1482" s="36">
        <f>WORKDAY(D1482,10,Table4[Tətil günləri])</f>
        <v>43384</v>
      </c>
      <c r="F1482" s="22" t="str">
        <f t="shared" si="50"/>
        <v/>
      </c>
      <c r="G1482" s="22" t="s">
        <v>235</v>
      </c>
      <c r="H1482" s="60" t="s">
        <v>9056</v>
      </c>
      <c r="I1482" s="60" t="s">
        <v>9057</v>
      </c>
      <c r="J1482" s="22" t="s">
        <v>57</v>
      </c>
      <c r="K1482" s="60" t="s">
        <v>4732</v>
      </c>
      <c r="L1482" s="60">
        <v>3115</v>
      </c>
      <c r="M1482" s="60" t="s">
        <v>1712</v>
      </c>
      <c r="N1482" s="60" t="s">
        <v>681</v>
      </c>
      <c r="O1482" s="60" t="s">
        <v>682</v>
      </c>
      <c r="P1482" s="286">
        <v>20527</v>
      </c>
      <c r="Q1482" s="60" t="s">
        <v>1704</v>
      </c>
      <c r="R1482" s="60" t="s">
        <v>253</v>
      </c>
      <c r="S1482" s="60" t="s">
        <v>684</v>
      </c>
      <c r="T1482" s="101">
        <v>43438</v>
      </c>
      <c r="U1482" s="60" t="s">
        <v>9055</v>
      </c>
      <c r="V1482" s="73"/>
      <c r="W1482" s="22"/>
      <c r="X1482" s="45"/>
      <c r="Y1482" s="22"/>
      <c r="Z1482" s="22"/>
      <c r="AA1482" s="22" t="s">
        <v>244</v>
      </c>
      <c r="AC1482" s="13"/>
      <c r="AD1482" s="22" t="s">
        <v>237</v>
      </c>
      <c r="AE1482" s="22" t="s">
        <v>254</v>
      </c>
      <c r="AF1482" s="37">
        <v>43389</v>
      </c>
      <c r="AG1482" s="53" t="s">
        <v>9423</v>
      </c>
      <c r="AH1482" s="159" t="s">
        <v>8210</v>
      </c>
      <c r="AI1482" s="22"/>
      <c r="AJ1482" s="22"/>
      <c r="AK1482" s="22">
        <f ca="1">NETWORKDAYS(TODAY(),E1482,Table4[Tətil günləri])</f>
        <v>-104</v>
      </c>
      <c r="AL1482" s="18">
        <f t="shared" ca="1" si="49"/>
        <v>-103</v>
      </c>
    </row>
    <row r="1483" spans="1:38" ht="31.25">
      <c r="A1483" s="22">
        <v>550</v>
      </c>
      <c r="B1483" s="22" t="s">
        <v>9069</v>
      </c>
      <c r="C1483" s="36">
        <v>43370</v>
      </c>
      <c r="D1483" s="36">
        <v>43370</v>
      </c>
      <c r="E1483" s="36">
        <f>WORKDAY(D1483,10,Table4[Tətil günləri])</f>
        <v>43384</v>
      </c>
      <c r="F1483" s="22" t="str">
        <f t="shared" si="50"/>
        <v/>
      </c>
      <c r="G1483" s="22" t="s">
        <v>235</v>
      </c>
      <c r="H1483" s="60" t="s">
        <v>9058</v>
      </c>
      <c r="I1483" s="60" t="s">
        <v>9059</v>
      </c>
      <c r="J1483" s="22" t="s">
        <v>57</v>
      </c>
      <c r="K1483" s="60" t="s">
        <v>4732</v>
      </c>
      <c r="L1483" s="60">
        <v>3115</v>
      </c>
      <c r="M1483" s="60" t="s">
        <v>1712</v>
      </c>
      <c r="N1483" s="60" t="s">
        <v>681</v>
      </c>
      <c r="O1483" s="60" t="s">
        <v>682</v>
      </c>
      <c r="P1483" s="286">
        <v>25282</v>
      </c>
      <c r="Q1483" s="60" t="s">
        <v>1704</v>
      </c>
      <c r="R1483" s="60" t="s">
        <v>253</v>
      </c>
      <c r="S1483" s="60" t="s">
        <v>684</v>
      </c>
      <c r="T1483" s="101">
        <v>43459</v>
      </c>
      <c r="U1483" s="60" t="s">
        <v>9055</v>
      </c>
      <c r="V1483" s="73"/>
      <c r="W1483" s="22"/>
      <c r="X1483" s="84"/>
      <c r="Y1483" s="22"/>
      <c r="Z1483" s="22"/>
      <c r="AA1483" s="22" t="s">
        <v>244</v>
      </c>
      <c r="AC1483" s="13"/>
      <c r="AD1483" s="22" t="s">
        <v>237</v>
      </c>
      <c r="AE1483" s="22" t="s">
        <v>254</v>
      </c>
      <c r="AF1483" s="37">
        <v>43389</v>
      </c>
      <c r="AG1483" s="53" t="s">
        <v>9423</v>
      </c>
      <c r="AH1483" s="159" t="s">
        <v>8210</v>
      </c>
      <c r="AI1483" s="22"/>
      <c r="AJ1483" s="22"/>
      <c r="AK1483" s="22">
        <f ca="1">NETWORKDAYS(TODAY(),E1483,Table4[Tətil günləri])</f>
        <v>-104</v>
      </c>
      <c r="AL1483" s="18">
        <f t="shared" ca="1" si="49"/>
        <v>-103</v>
      </c>
    </row>
    <row r="1484" spans="1:38" ht="31.25">
      <c r="A1484" s="22">
        <v>550</v>
      </c>
      <c r="B1484" s="22" t="s">
        <v>9069</v>
      </c>
      <c r="C1484" s="36">
        <v>43370</v>
      </c>
      <c r="D1484" s="36">
        <v>43370</v>
      </c>
      <c r="E1484" s="36">
        <f>WORKDAY(D1484,10,Table4[Tətil günləri])</f>
        <v>43384</v>
      </c>
      <c r="F1484" s="22" t="str">
        <f t="shared" si="50"/>
        <v/>
      </c>
      <c r="G1484" s="22" t="s">
        <v>235</v>
      </c>
      <c r="H1484" s="60" t="s">
        <v>9060</v>
      </c>
      <c r="I1484" s="60" t="s">
        <v>9061</v>
      </c>
      <c r="J1484" s="22" t="s">
        <v>57</v>
      </c>
      <c r="K1484" s="60" t="s">
        <v>1707</v>
      </c>
      <c r="L1484" s="60">
        <v>2145</v>
      </c>
      <c r="M1484" s="60" t="s">
        <v>9062</v>
      </c>
      <c r="N1484" s="60" t="s">
        <v>681</v>
      </c>
      <c r="O1484" s="60" t="s">
        <v>682</v>
      </c>
      <c r="P1484" s="286">
        <v>28401</v>
      </c>
      <c r="Q1484" s="60" t="s">
        <v>1709</v>
      </c>
      <c r="R1484" s="60" t="s">
        <v>253</v>
      </c>
      <c r="S1484" s="60" t="s">
        <v>684</v>
      </c>
      <c r="T1484" s="101">
        <v>43465</v>
      </c>
      <c r="U1484" s="60" t="s">
        <v>9055</v>
      </c>
      <c r="V1484" s="73"/>
      <c r="W1484" s="22"/>
      <c r="X1484" s="45"/>
      <c r="Y1484" s="22"/>
      <c r="Z1484" s="22"/>
      <c r="AA1484" s="22" t="s">
        <v>244</v>
      </c>
      <c r="AC1484" s="13"/>
      <c r="AD1484" s="22" t="s">
        <v>237</v>
      </c>
      <c r="AE1484" s="22" t="s">
        <v>254</v>
      </c>
      <c r="AF1484" s="37">
        <v>43389</v>
      </c>
      <c r="AG1484" s="53" t="s">
        <v>9423</v>
      </c>
      <c r="AH1484" s="159" t="s">
        <v>8210</v>
      </c>
      <c r="AI1484" s="22"/>
      <c r="AJ1484" s="22"/>
      <c r="AK1484" s="22">
        <f ca="1">NETWORKDAYS(TODAY(),E1484,Table4[Tətil günləri])</f>
        <v>-104</v>
      </c>
      <c r="AL1484" s="18">
        <f t="shared" ca="1" si="49"/>
        <v>-103</v>
      </c>
    </row>
    <row r="1485" spans="1:38" ht="31.25">
      <c r="A1485" s="22">
        <v>550</v>
      </c>
      <c r="B1485" s="22" t="s">
        <v>9069</v>
      </c>
      <c r="C1485" s="36">
        <v>43370</v>
      </c>
      <c r="D1485" s="36">
        <v>43370</v>
      </c>
      <c r="E1485" s="36">
        <f>WORKDAY(D1485,10,Table4[Tətil günləri])</f>
        <v>43384</v>
      </c>
      <c r="F1485" s="22" t="str">
        <f t="shared" si="50"/>
        <v/>
      </c>
      <c r="G1485" s="22" t="s">
        <v>235</v>
      </c>
      <c r="H1485" s="60" t="s">
        <v>9063</v>
      </c>
      <c r="I1485" s="60" t="s">
        <v>9064</v>
      </c>
      <c r="J1485" s="12" t="s">
        <v>87</v>
      </c>
      <c r="K1485" s="60" t="s">
        <v>4737</v>
      </c>
      <c r="L1485" s="60">
        <v>3115</v>
      </c>
      <c r="M1485" s="60" t="s">
        <v>9065</v>
      </c>
      <c r="N1485" s="60" t="s">
        <v>681</v>
      </c>
      <c r="O1485" s="60" t="s">
        <v>682</v>
      </c>
      <c r="P1485" s="286">
        <v>30384</v>
      </c>
      <c r="Q1485" s="60" t="s">
        <v>3502</v>
      </c>
      <c r="R1485" s="60" t="s">
        <v>253</v>
      </c>
      <c r="S1485" s="60" t="s">
        <v>684</v>
      </c>
      <c r="T1485" s="101">
        <v>43464</v>
      </c>
      <c r="U1485" s="60" t="s">
        <v>9055</v>
      </c>
      <c r="V1485" s="73"/>
      <c r="W1485" s="22"/>
      <c r="X1485" s="45"/>
      <c r="Y1485" s="22"/>
      <c r="Z1485" s="22"/>
      <c r="AA1485" s="22" t="s">
        <v>244</v>
      </c>
      <c r="AC1485" s="13"/>
      <c r="AD1485" s="22" t="s">
        <v>237</v>
      </c>
      <c r="AE1485" s="22" t="s">
        <v>254</v>
      </c>
      <c r="AF1485" s="37">
        <v>43389</v>
      </c>
      <c r="AG1485" s="53" t="s">
        <v>9423</v>
      </c>
      <c r="AH1485" s="159" t="s">
        <v>8210</v>
      </c>
      <c r="AI1485" s="22"/>
      <c r="AJ1485" s="22"/>
      <c r="AK1485" s="22">
        <f ca="1">NETWORKDAYS(TODAY(),E1485,Table4[Tətil günləri])</f>
        <v>-104</v>
      </c>
      <c r="AL1485" s="18">
        <f t="shared" ca="1" si="49"/>
        <v>-103</v>
      </c>
    </row>
    <row r="1486" spans="1:38" ht="31.25">
      <c r="A1486" s="22">
        <v>550</v>
      </c>
      <c r="B1486" s="22" t="s">
        <v>9069</v>
      </c>
      <c r="C1486" s="36">
        <v>43370</v>
      </c>
      <c r="D1486" s="36">
        <v>43370</v>
      </c>
      <c r="E1486" s="36">
        <f>WORKDAY(D1486,10,Table4[Tətil günləri])</f>
        <v>43384</v>
      </c>
      <c r="F1486" s="22" t="str">
        <f t="shared" si="50"/>
        <v/>
      </c>
      <c r="G1486" s="22" t="s">
        <v>235</v>
      </c>
      <c r="H1486" s="60" t="s">
        <v>9066</v>
      </c>
      <c r="I1486" s="60" t="s">
        <v>9067</v>
      </c>
      <c r="J1486" s="22" t="s">
        <v>57</v>
      </c>
      <c r="K1486" s="60" t="s">
        <v>8129</v>
      </c>
      <c r="L1486" s="60">
        <v>2144</v>
      </c>
      <c r="M1486" s="60" t="s">
        <v>8475</v>
      </c>
      <c r="N1486" s="60" t="s">
        <v>334</v>
      </c>
      <c r="O1486" s="60" t="s">
        <v>335</v>
      </c>
      <c r="P1486" s="286">
        <v>25482</v>
      </c>
      <c r="Q1486" s="60" t="s">
        <v>9068</v>
      </c>
      <c r="R1486" s="60" t="s">
        <v>253</v>
      </c>
      <c r="S1486" s="60" t="s">
        <v>684</v>
      </c>
      <c r="T1486" s="101">
        <v>43464</v>
      </c>
      <c r="U1486" s="60" t="s">
        <v>9055</v>
      </c>
      <c r="V1486" s="73"/>
      <c r="W1486" s="22"/>
      <c r="X1486" s="45"/>
      <c r="Y1486" s="22"/>
      <c r="Z1486" s="22"/>
      <c r="AA1486" s="22" t="s">
        <v>244</v>
      </c>
      <c r="AC1486" s="13"/>
      <c r="AD1486" s="22" t="s">
        <v>237</v>
      </c>
      <c r="AE1486" s="22" t="s">
        <v>254</v>
      </c>
      <c r="AF1486" s="37">
        <v>43389</v>
      </c>
      <c r="AG1486" s="53" t="s">
        <v>9423</v>
      </c>
      <c r="AH1486" s="159" t="s">
        <v>8210</v>
      </c>
      <c r="AI1486" s="22"/>
      <c r="AJ1486" s="22"/>
      <c r="AK1486" s="22">
        <f ca="1">NETWORKDAYS(TODAY(),E1486,Table4[Tətil günləri])</f>
        <v>-104</v>
      </c>
      <c r="AL1486" s="18">
        <f t="shared" ca="1" si="49"/>
        <v>-103</v>
      </c>
    </row>
    <row r="1487" spans="1:38" ht="46.9">
      <c r="A1487" s="22">
        <v>551</v>
      </c>
      <c r="B1487" s="22" t="s">
        <v>9075</v>
      </c>
      <c r="C1487" s="36">
        <v>43374</v>
      </c>
      <c r="D1487" s="36">
        <v>43374</v>
      </c>
      <c r="E1487" s="36">
        <f>WORKDAY(D1487,10,Table4[Tətil günləri])</f>
        <v>43388</v>
      </c>
      <c r="F1487" s="22" t="str">
        <f t="shared" si="50"/>
        <v/>
      </c>
      <c r="G1487" s="22" t="s">
        <v>235</v>
      </c>
      <c r="H1487" s="60">
        <v>490577250</v>
      </c>
      <c r="I1487" s="60" t="s">
        <v>9070</v>
      </c>
      <c r="J1487" s="60" t="s">
        <v>36</v>
      </c>
      <c r="K1487" s="60" t="s">
        <v>9071</v>
      </c>
      <c r="L1487" s="60" t="s">
        <v>1350</v>
      </c>
      <c r="M1487" s="60" t="s">
        <v>1351</v>
      </c>
      <c r="N1487" s="60" t="s">
        <v>509</v>
      </c>
      <c r="O1487" s="60" t="s">
        <v>253</v>
      </c>
      <c r="P1487" s="286">
        <v>23064</v>
      </c>
      <c r="Q1487" s="60" t="s">
        <v>1352</v>
      </c>
      <c r="R1487" s="60" t="s">
        <v>253</v>
      </c>
      <c r="S1487" s="60" t="s">
        <v>227</v>
      </c>
      <c r="T1487" s="60"/>
      <c r="U1487" s="60" t="s">
        <v>8929</v>
      </c>
      <c r="V1487" s="73"/>
      <c r="W1487" s="22"/>
      <c r="X1487" s="84"/>
      <c r="Y1487" s="22"/>
      <c r="Z1487" s="22"/>
      <c r="AA1487" s="22" t="s">
        <v>243</v>
      </c>
      <c r="AC1487" s="22"/>
      <c r="AD1487" s="22" t="s">
        <v>237</v>
      </c>
      <c r="AE1487" s="22" t="s">
        <v>254</v>
      </c>
      <c r="AF1487" s="37">
        <v>43389</v>
      </c>
      <c r="AG1487" s="22" t="s">
        <v>9417</v>
      </c>
      <c r="AH1487" s="159" t="s">
        <v>9418</v>
      </c>
      <c r="AI1487" s="22"/>
      <c r="AJ1487" s="22"/>
      <c r="AK1487" s="22">
        <f ca="1">NETWORKDAYS(TODAY(),E1487,Table4[Tətil günləri])</f>
        <v>-102</v>
      </c>
      <c r="AL1487" s="18">
        <f t="shared" ca="1" si="49"/>
        <v>-101</v>
      </c>
    </row>
    <row r="1488" spans="1:38" ht="62.5">
      <c r="A1488" s="22">
        <v>551</v>
      </c>
      <c r="B1488" s="22" t="s">
        <v>9075</v>
      </c>
      <c r="C1488" s="36">
        <v>43374</v>
      </c>
      <c r="D1488" s="36">
        <v>43374</v>
      </c>
      <c r="E1488" s="36">
        <f>WORKDAY(D1488,10,Table4[Tətil günləri])</f>
        <v>43388</v>
      </c>
      <c r="F1488" s="22" t="str">
        <f t="shared" si="50"/>
        <v/>
      </c>
      <c r="G1488" s="22" t="s">
        <v>235</v>
      </c>
      <c r="H1488" s="60" t="s">
        <v>9072</v>
      </c>
      <c r="I1488" s="60" t="s">
        <v>9073</v>
      </c>
      <c r="J1488" s="60" t="s">
        <v>212</v>
      </c>
      <c r="K1488" s="60" t="s">
        <v>1941</v>
      </c>
      <c r="L1488" s="60" t="s">
        <v>293</v>
      </c>
      <c r="M1488" s="60" t="s">
        <v>294</v>
      </c>
      <c r="N1488" s="60" t="s">
        <v>509</v>
      </c>
      <c r="O1488" s="60" t="s">
        <v>253</v>
      </c>
      <c r="P1488" s="286">
        <v>26235</v>
      </c>
      <c r="Q1488" s="60" t="s">
        <v>9074</v>
      </c>
      <c r="R1488" s="60" t="s">
        <v>253</v>
      </c>
      <c r="S1488" s="60" t="s">
        <v>227</v>
      </c>
      <c r="T1488" s="60"/>
      <c r="U1488" s="60" t="s">
        <v>8929</v>
      </c>
      <c r="V1488" s="73"/>
      <c r="W1488" s="22"/>
      <c r="X1488" s="45"/>
      <c r="Y1488" s="22"/>
      <c r="Z1488" s="22"/>
      <c r="AA1488" s="22" t="s">
        <v>243</v>
      </c>
      <c r="AC1488" s="22"/>
      <c r="AD1488" s="22" t="s">
        <v>237</v>
      </c>
      <c r="AE1488" s="22" t="s">
        <v>254</v>
      </c>
      <c r="AF1488" s="37">
        <v>43389</v>
      </c>
      <c r="AG1488" s="22" t="s">
        <v>9417</v>
      </c>
      <c r="AH1488" s="159" t="s">
        <v>9419</v>
      </c>
      <c r="AI1488" s="22"/>
      <c r="AJ1488" s="22"/>
      <c r="AK1488" s="22">
        <f ca="1">NETWORKDAYS(TODAY(),E1488,Table4[Tətil günləri])</f>
        <v>-102</v>
      </c>
      <c r="AL1488" s="18">
        <f t="shared" ca="1" si="49"/>
        <v>-101</v>
      </c>
    </row>
    <row r="1489" spans="1:38" ht="93.75">
      <c r="A1489" s="22">
        <v>552</v>
      </c>
      <c r="B1489" s="22" t="s">
        <v>9081</v>
      </c>
      <c r="C1489" s="37" t="s">
        <v>9082</v>
      </c>
      <c r="D1489" s="36">
        <v>43375</v>
      </c>
      <c r="E1489" s="36">
        <f>WORKDAY(D1489,10,Table4[Tətil günləri])</f>
        <v>43389</v>
      </c>
      <c r="F1489" s="22" t="str">
        <f t="shared" si="50"/>
        <v/>
      </c>
      <c r="G1489" s="22" t="s">
        <v>235</v>
      </c>
      <c r="H1489" s="60" t="s">
        <v>9076</v>
      </c>
      <c r="I1489" s="60" t="s">
        <v>9077</v>
      </c>
      <c r="J1489" s="60" t="s">
        <v>89</v>
      </c>
      <c r="K1489" s="60" t="s">
        <v>9078</v>
      </c>
      <c r="L1489" s="60">
        <v>2142</v>
      </c>
      <c r="M1489" s="60" t="s">
        <v>581</v>
      </c>
      <c r="N1489" s="60" t="s">
        <v>576</v>
      </c>
      <c r="O1489" s="60" t="s">
        <v>577</v>
      </c>
      <c r="P1489" s="286" t="s">
        <v>9079</v>
      </c>
      <c r="Q1489" s="60" t="s">
        <v>9080</v>
      </c>
      <c r="R1489" s="60" t="s">
        <v>253</v>
      </c>
      <c r="S1489" s="60" t="s">
        <v>227</v>
      </c>
      <c r="T1489" s="60"/>
      <c r="U1489" s="60" t="s">
        <v>254</v>
      </c>
      <c r="V1489" s="73"/>
      <c r="W1489" s="58"/>
      <c r="X1489" s="85"/>
      <c r="Y1489" s="22"/>
      <c r="Z1489" s="22"/>
      <c r="AA1489" s="22" t="s">
        <v>231</v>
      </c>
      <c r="AC1489" s="22"/>
      <c r="AD1489" s="22" t="s">
        <v>237</v>
      </c>
      <c r="AE1489" s="22" t="s">
        <v>254</v>
      </c>
      <c r="AF1489" s="37">
        <v>43389</v>
      </c>
      <c r="AG1489" s="64" t="s">
        <v>9424</v>
      </c>
      <c r="AH1489" s="159" t="s">
        <v>9425</v>
      </c>
      <c r="AI1489" s="22"/>
      <c r="AJ1489" s="22"/>
      <c r="AK1489" s="22">
        <f ca="1">NETWORKDAYS(TODAY(),E1489,Table4[Tətil günləri])</f>
        <v>-101</v>
      </c>
      <c r="AL1489" s="18">
        <f t="shared" ca="1" si="49"/>
        <v>-100</v>
      </c>
    </row>
    <row r="1490" spans="1:38" ht="62.5">
      <c r="A1490" s="22">
        <v>553</v>
      </c>
      <c r="B1490" s="22" t="s">
        <v>9084</v>
      </c>
      <c r="C1490" s="36">
        <v>43375</v>
      </c>
      <c r="D1490" s="36">
        <v>43375</v>
      </c>
      <c r="E1490" s="36">
        <f>WORKDAY(D1490,10,Table4[Tətil günləri])</f>
        <v>43389</v>
      </c>
      <c r="F1490" s="22" t="str">
        <f t="shared" si="50"/>
        <v/>
      </c>
      <c r="G1490" s="22" t="s">
        <v>235</v>
      </c>
      <c r="H1490" s="60">
        <v>507162321</v>
      </c>
      <c r="I1490" s="60" t="s">
        <v>9083</v>
      </c>
      <c r="J1490" s="60" t="s">
        <v>57</v>
      </c>
      <c r="K1490" s="60" t="s">
        <v>3925</v>
      </c>
      <c r="L1490" s="60">
        <v>2145</v>
      </c>
      <c r="M1490" s="60" t="s">
        <v>557</v>
      </c>
      <c r="N1490" s="60" t="s">
        <v>1134</v>
      </c>
      <c r="O1490" s="60" t="s">
        <v>551</v>
      </c>
      <c r="P1490" s="286">
        <v>23839</v>
      </c>
      <c r="Q1490" s="60" t="s">
        <v>1135</v>
      </c>
      <c r="R1490" s="60" t="s">
        <v>775</v>
      </c>
      <c r="S1490" s="60" t="s">
        <v>228</v>
      </c>
      <c r="T1490" s="101">
        <v>43442</v>
      </c>
      <c r="U1490" s="60" t="s">
        <v>8821</v>
      </c>
      <c r="V1490" s="73"/>
      <c r="W1490" s="22"/>
      <c r="X1490" s="45"/>
      <c r="Y1490" s="22"/>
      <c r="Z1490" s="37"/>
      <c r="AA1490" s="22" t="s">
        <v>229</v>
      </c>
      <c r="AC1490" s="22">
        <v>2019</v>
      </c>
      <c r="AD1490" s="22" t="s">
        <v>237</v>
      </c>
      <c r="AE1490" s="22" t="s">
        <v>254</v>
      </c>
      <c r="AF1490" s="37">
        <v>43395</v>
      </c>
      <c r="AG1490" s="53" t="s">
        <v>10004</v>
      </c>
      <c r="AH1490" s="159" t="s">
        <v>10007</v>
      </c>
      <c r="AI1490" s="22"/>
      <c r="AJ1490" s="22"/>
      <c r="AK1490" s="22">
        <f ca="1">NETWORKDAYS(TODAY(),E1490,Table4[Tətil günləri])</f>
        <v>-101</v>
      </c>
      <c r="AL1490" s="18">
        <f t="shared" ca="1" si="49"/>
        <v>-100</v>
      </c>
    </row>
    <row r="1491" spans="1:38" ht="46.9">
      <c r="A1491" s="22">
        <v>554</v>
      </c>
      <c r="B1491" s="22" t="s">
        <v>9086</v>
      </c>
      <c r="C1491" s="36">
        <v>43375</v>
      </c>
      <c r="D1491" s="36">
        <v>43375</v>
      </c>
      <c r="E1491" s="36">
        <f>WORKDAY(D1491,10,Table4[Tətil günləri])</f>
        <v>43389</v>
      </c>
      <c r="F1491" s="22" t="str">
        <f t="shared" si="50"/>
        <v/>
      </c>
      <c r="G1491" s="22" t="s">
        <v>235</v>
      </c>
      <c r="H1491" s="60">
        <v>517785223</v>
      </c>
      <c r="I1491" s="60" t="s">
        <v>9085</v>
      </c>
      <c r="J1491" s="60" t="s">
        <v>57</v>
      </c>
      <c r="K1491" s="60" t="s">
        <v>3925</v>
      </c>
      <c r="L1491" s="60">
        <v>2145</v>
      </c>
      <c r="M1491" s="60" t="s">
        <v>557</v>
      </c>
      <c r="N1491" s="60" t="s">
        <v>1134</v>
      </c>
      <c r="O1491" s="60" t="s">
        <v>551</v>
      </c>
      <c r="P1491" s="286">
        <v>21563</v>
      </c>
      <c r="Q1491" s="60" t="s">
        <v>1135</v>
      </c>
      <c r="R1491" s="60" t="s">
        <v>775</v>
      </c>
      <c r="S1491" s="60" t="s">
        <v>228</v>
      </c>
      <c r="T1491" s="101">
        <v>43442</v>
      </c>
      <c r="U1491" s="60" t="s">
        <v>8821</v>
      </c>
      <c r="V1491" s="73"/>
      <c r="W1491" s="22"/>
      <c r="X1491" s="45"/>
      <c r="Y1491" s="22"/>
      <c r="Z1491" s="37"/>
      <c r="AA1491" s="22" t="s">
        <v>229</v>
      </c>
      <c r="AC1491" s="22" t="s">
        <v>10003</v>
      </c>
      <c r="AD1491" s="22" t="s">
        <v>237</v>
      </c>
      <c r="AE1491" s="22" t="s">
        <v>254</v>
      </c>
      <c r="AF1491" s="37">
        <v>43395</v>
      </c>
      <c r="AG1491" s="53" t="s">
        <v>10004</v>
      </c>
      <c r="AH1491" s="159" t="s">
        <v>10005</v>
      </c>
      <c r="AI1491" s="22"/>
      <c r="AJ1491" s="22"/>
      <c r="AK1491" s="22">
        <f ca="1">NETWORKDAYS(TODAY(),E1491,Table4[Tətil günləri])</f>
        <v>-101</v>
      </c>
      <c r="AL1491" s="18">
        <f t="shared" ca="1" si="49"/>
        <v>-100</v>
      </c>
    </row>
    <row r="1492" spans="1:38" ht="91.2" customHeight="1">
      <c r="A1492" s="22">
        <v>555</v>
      </c>
      <c r="B1492" s="22"/>
      <c r="C1492" s="37" t="s">
        <v>9107</v>
      </c>
      <c r="D1492" s="36">
        <v>43375</v>
      </c>
      <c r="E1492" s="36">
        <f>WORKDAY(D1492,10,Table4[Tətil günləri])</f>
        <v>43389</v>
      </c>
      <c r="F1492" s="22" t="str">
        <f t="shared" si="50"/>
        <v/>
      </c>
      <c r="G1492" s="22" t="s">
        <v>235</v>
      </c>
      <c r="H1492" s="60">
        <v>383542556</v>
      </c>
      <c r="I1492" s="60" t="s">
        <v>9089</v>
      </c>
      <c r="J1492" s="60" t="s">
        <v>54</v>
      </c>
      <c r="K1492" s="60" t="s">
        <v>9090</v>
      </c>
      <c r="L1492" s="60">
        <v>4322</v>
      </c>
      <c r="M1492" s="60" t="s">
        <v>9091</v>
      </c>
      <c r="N1492" s="60" t="s">
        <v>2959</v>
      </c>
      <c r="O1492" s="60" t="s">
        <v>6907</v>
      </c>
      <c r="P1492" s="286">
        <v>28900</v>
      </c>
      <c r="Q1492" s="60" t="s">
        <v>9105</v>
      </c>
      <c r="R1492" s="60" t="s">
        <v>2960</v>
      </c>
      <c r="S1492" s="60" t="s">
        <v>228</v>
      </c>
      <c r="T1492" s="287">
        <v>43461</v>
      </c>
      <c r="U1492" s="60" t="s">
        <v>8821</v>
      </c>
      <c r="V1492" s="73"/>
      <c r="W1492" s="22" t="s">
        <v>11829</v>
      </c>
      <c r="X1492" s="45" t="s">
        <v>11830</v>
      </c>
      <c r="Y1492" s="22" t="s">
        <v>239</v>
      </c>
      <c r="Z1492" s="37"/>
      <c r="AA1492" s="22" t="s">
        <v>244</v>
      </c>
      <c r="AC1492" s="22" t="s">
        <v>11907</v>
      </c>
      <c r="AD1492" s="22" t="s">
        <v>237</v>
      </c>
      <c r="AE1492" s="22" t="s">
        <v>254</v>
      </c>
      <c r="AF1492" s="37" t="s">
        <v>11849</v>
      </c>
      <c r="AG1492" s="37" t="s">
        <v>11861</v>
      </c>
      <c r="AH1492" s="159"/>
      <c r="AI1492" s="22"/>
      <c r="AJ1492" s="22"/>
      <c r="AK1492" s="22">
        <f ca="1">NETWORKDAYS(TODAY(),E1492,Table4[Tətil günləri])</f>
        <v>-101</v>
      </c>
      <c r="AL1492" s="18">
        <f t="shared" ca="1" si="49"/>
        <v>-100</v>
      </c>
    </row>
    <row r="1493" spans="1:38" ht="93.75">
      <c r="A1493" s="22">
        <v>555</v>
      </c>
      <c r="B1493" s="22"/>
      <c r="C1493" s="37" t="s">
        <v>9107</v>
      </c>
      <c r="D1493" s="36">
        <v>43375</v>
      </c>
      <c r="E1493" s="36">
        <f>WORKDAY(D1493,10,Table4[Tətil günləri])</f>
        <v>43389</v>
      </c>
      <c r="F1493" s="22" t="str">
        <f t="shared" si="50"/>
        <v/>
      </c>
      <c r="G1493" s="22" t="s">
        <v>235</v>
      </c>
      <c r="H1493" s="60" t="s">
        <v>9092</v>
      </c>
      <c r="I1493" s="60" t="s">
        <v>9093</v>
      </c>
      <c r="J1493" s="60" t="s">
        <v>100</v>
      </c>
      <c r="K1493" s="60" t="s">
        <v>9094</v>
      </c>
      <c r="L1493" s="60">
        <v>2141</v>
      </c>
      <c r="M1493" s="60" t="s">
        <v>2950</v>
      </c>
      <c r="N1493" s="60" t="s">
        <v>2959</v>
      </c>
      <c r="O1493" s="60" t="s">
        <v>6907</v>
      </c>
      <c r="P1493" s="286">
        <v>28193</v>
      </c>
      <c r="Q1493" s="60" t="s">
        <v>1062</v>
      </c>
      <c r="R1493" s="60" t="s">
        <v>2960</v>
      </c>
      <c r="S1493" s="60" t="s">
        <v>227</v>
      </c>
      <c r="T1493" s="101" t="str">
        <f t="shared" ref="T1493:T1497" si="51">IF(S1493="Uzadılma","Tarixi qeyd edin","-")</f>
        <v>-</v>
      </c>
      <c r="U1493" s="60" t="s">
        <v>8821</v>
      </c>
      <c r="V1493" s="73"/>
      <c r="W1493" s="22"/>
      <c r="X1493" s="45"/>
      <c r="Y1493" s="22"/>
      <c r="Z1493" s="37"/>
      <c r="AA1493" s="22" t="s">
        <v>231</v>
      </c>
      <c r="AC1493" s="22"/>
      <c r="AD1493" s="22" t="s">
        <v>237</v>
      </c>
      <c r="AE1493" s="22" t="s">
        <v>254</v>
      </c>
      <c r="AF1493" s="37">
        <v>43392</v>
      </c>
      <c r="AG1493" s="37" t="s">
        <v>9869</v>
      </c>
      <c r="AH1493" s="159"/>
      <c r="AI1493" s="22"/>
      <c r="AJ1493" s="22"/>
      <c r="AK1493" s="22">
        <f ca="1">NETWORKDAYS(TODAY(),E1493,Table4[Tətil günləri])</f>
        <v>-101</v>
      </c>
      <c r="AL1493" s="18">
        <f t="shared" ca="1" si="49"/>
        <v>-100</v>
      </c>
    </row>
    <row r="1494" spans="1:38" ht="93.75">
      <c r="A1494" s="22">
        <v>555</v>
      </c>
      <c r="B1494" s="22"/>
      <c r="C1494" s="37" t="s">
        <v>9107</v>
      </c>
      <c r="D1494" s="36">
        <v>43375</v>
      </c>
      <c r="E1494" s="36">
        <f>WORKDAY(D1494,10,Table4[Tətil günləri])</f>
        <v>43389</v>
      </c>
      <c r="F1494" s="22" t="str">
        <f t="shared" si="50"/>
        <v/>
      </c>
      <c r="G1494" s="22" t="s">
        <v>235</v>
      </c>
      <c r="H1494" s="60" t="s">
        <v>9095</v>
      </c>
      <c r="I1494" s="60" t="s">
        <v>9096</v>
      </c>
      <c r="J1494" s="60" t="s">
        <v>100</v>
      </c>
      <c r="K1494" s="60" t="s">
        <v>9094</v>
      </c>
      <c r="L1494" s="60">
        <v>2141</v>
      </c>
      <c r="M1494" s="60" t="s">
        <v>2950</v>
      </c>
      <c r="N1494" s="60" t="s">
        <v>2959</v>
      </c>
      <c r="O1494" s="60" t="s">
        <v>6907</v>
      </c>
      <c r="P1494" s="286">
        <v>30699</v>
      </c>
      <c r="Q1494" s="60" t="s">
        <v>1062</v>
      </c>
      <c r="R1494" s="60" t="s">
        <v>2960</v>
      </c>
      <c r="S1494" s="60" t="s">
        <v>227</v>
      </c>
      <c r="T1494" s="101" t="str">
        <f t="shared" si="51"/>
        <v>-</v>
      </c>
      <c r="U1494" s="60" t="s">
        <v>8821</v>
      </c>
      <c r="V1494" s="73"/>
      <c r="W1494" s="22"/>
      <c r="X1494" s="45"/>
      <c r="Y1494" s="22"/>
      <c r="Z1494" s="22"/>
      <c r="AA1494" s="22" t="s">
        <v>231</v>
      </c>
      <c r="AC1494" s="22"/>
      <c r="AD1494" s="22" t="s">
        <v>237</v>
      </c>
      <c r="AE1494" s="22" t="s">
        <v>254</v>
      </c>
      <c r="AF1494" s="37">
        <v>43392</v>
      </c>
      <c r="AG1494" s="37" t="s">
        <v>9869</v>
      </c>
      <c r="AH1494" s="159"/>
      <c r="AI1494" s="22"/>
      <c r="AJ1494" s="22"/>
      <c r="AK1494" s="22">
        <f ca="1">NETWORKDAYS(TODAY(),E1494,Table4[Tətil günləri])</f>
        <v>-101</v>
      </c>
      <c r="AL1494" s="18">
        <f t="shared" ca="1" si="49"/>
        <v>-100</v>
      </c>
    </row>
    <row r="1495" spans="1:38" ht="122.95" customHeight="1">
      <c r="A1495" s="22">
        <v>555</v>
      </c>
      <c r="B1495" s="22"/>
      <c r="C1495" s="37" t="s">
        <v>9107</v>
      </c>
      <c r="D1495" s="36">
        <v>43375</v>
      </c>
      <c r="E1495" s="36">
        <f>WORKDAY(D1495,10,Table4[Tətil günləri])</f>
        <v>43389</v>
      </c>
      <c r="F1495" s="22" t="str">
        <f t="shared" si="50"/>
        <v/>
      </c>
      <c r="G1495" s="22" t="s">
        <v>235</v>
      </c>
      <c r="H1495" s="60" t="s">
        <v>9097</v>
      </c>
      <c r="I1495" s="60" t="s">
        <v>9098</v>
      </c>
      <c r="J1495" s="60" t="s">
        <v>100</v>
      </c>
      <c r="K1495" s="60" t="s">
        <v>5349</v>
      </c>
      <c r="L1495" s="60">
        <v>2142</v>
      </c>
      <c r="M1495" s="60" t="s">
        <v>4703</v>
      </c>
      <c r="N1495" s="60" t="s">
        <v>2959</v>
      </c>
      <c r="O1495" s="60" t="s">
        <v>6907</v>
      </c>
      <c r="P1495" s="286">
        <v>25884</v>
      </c>
      <c r="Q1495" s="60" t="s">
        <v>8879</v>
      </c>
      <c r="R1495" s="60" t="s">
        <v>2960</v>
      </c>
      <c r="S1495" s="60" t="s">
        <v>227</v>
      </c>
      <c r="T1495" s="101" t="str">
        <f t="shared" si="51"/>
        <v>-</v>
      </c>
      <c r="U1495" s="60" t="s">
        <v>8821</v>
      </c>
      <c r="V1495" s="73"/>
      <c r="W1495" s="22"/>
      <c r="X1495" s="45"/>
      <c r="Y1495" s="22"/>
      <c r="Z1495" s="37"/>
      <c r="AA1495" s="22" t="s">
        <v>231</v>
      </c>
      <c r="AC1495" s="22"/>
      <c r="AD1495" s="22" t="s">
        <v>237</v>
      </c>
      <c r="AE1495" s="22" t="s">
        <v>254</v>
      </c>
      <c r="AF1495" s="37">
        <v>43392</v>
      </c>
      <c r="AG1495" s="37" t="s">
        <v>9869</v>
      </c>
      <c r="AH1495" s="159"/>
      <c r="AI1495" s="22"/>
      <c r="AJ1495" s="22"/>
      <c r="AK1495" s="22">
        <f ca="1">NETWORKDAYS(TODAY(),E1495,Table4[Tətil günləri])</f>
        <v>-101</v>
      </c>
      <c r="AL1495" s="18">
        <f t="shared" ca="1" si="49"/>
        <v>-100</v>
      </c>
    </row>
    <row r="1496" spans="1:38" ht="77.099999999999994" customHeight="1">
      <c r="A1496" s="22">
        <v>555</v>
      </c>
      <c r="B1496" s="22"/>
      <c r="C1496" s="37" t="s">
        <v>9107</v>
      </c>
      <c r="D1496" s="36">
        <v>43375</v>
      </c>
      <c r="E1496" s="36">
        <f>WORKDAY(D1496,10,Table4[Tətil günləri])</f>
        <v>43389</v>
      </c>
      <c r="F1496" s="22" t="str">
        <f t="shared" si="50"/>
        <v/>
      </c>
      <c r="G1496" s="22" t="s">
        <v>235</v>
      </c>
      <c r="H1496" s="60" t="s">
        <v>9099</v>
      </c>
      <c r="I1496" s="60" t="s">
        <v>9100</v>
      </c>
      <c r="J1496" s="60" t="s">
        <v>4694</v>
      </c>
      <c r="K1496" s="60" t="s">
        <v>5944</v>
      </c>
      <c r="L1496" s="60">
        <v>2151</v>
      </c>
      <c r="M1496" s="60" t="s">
        <v>1613</v>
      </c>
      <c r="N1496" s="60" t="s">
        <v>2959</v>
      </c>
      <c r="O1496" s="60" t="s">
        <v>6907</v>
      </c>
      <c r="P1496" s="286">
        <v>31028</v>
      </c>
      <c r="Q1496" s="60" t="s">
        <v>6088</v>
      </c>
      <c r="R1496" s="60" t="s">
        <v>2960</v>
      </c>
      <c r="S1496" s="60" t="s">
        <v>227</v>
      </c>
      <c r="T1496" s="101" t="str">
        <f t="shared" si="51"/>
        <v>-</v>
      </c>
      <c r="U1496" s="60" t="s">
        <v>8821</v>
      </c>
      <c r="V1496" s="73"/>
      <c r="W1496" s="22"/>
      <c r="X1496" s="45"/>
      <c r="Y1496" s="22"/>
      <c r="Z1496" s="37"/>
      <c r="AA1496" s="22" t="s">
        <v>231</v>
      </c>
      <c r="AC1496" s="22"/>
      <c r="AD1496" s="22" t="s">
        <v>237</v>
      </c>
      <c r="AE1496" s="22" t="s">
        <v>254</v>
      </c>
      <c r="AF1496" s="37">
        <v>43392</v>
      </c>
      <c r="AG1496" s="37" t="s">
        <v>9869</v>
      </c>
      <c r="AH1496" s="159"/>
      <c r="AI1496" s="22"/>
      <c r="AJ1496" s="22"/>
      <c r="AK1496" s="22">
        <f ca="1">NETWORKDAYS(TODAY(),E1496,Table4[Tətil günləri])</f>
        <v>-101</v>
      </c>
      <c r="AL1496" s="18">
        <f t="shared" ca="1" si="49"/>
        <v>-100</v>
      </c>
    </row>
    <row r="1497" spans="1:38" ht="93.75">
      <c r="A1497" s="22">
        <v>555</v>
      </c>
      <c r="B1497" s="22"/>
      <c r="C1497" s="37" t="s">
        <v>9107</v>
      </c>
      <c r="D1497" s="36">
        <v>43375</v>
      </c>
      <c r="E1497" s="36">
        <f>WORKDAY(D1497,10,Table4[Tətil günləri])</f>
        <v>43389</v>
      </c>
      <c r="F1497" s="22" t="str">
        <f t="shared" si="50"/>
        <v/>
      </c>
      <c r="G1497" s="22" t="s">
        <v>235</v>
      </c>
      <c r="H1497" s="60" t="s">
        <v>9101</v>
      </c>
      <c r="I1497" s="60" t="s">
        <v>9102</v>
      </c>
      <c r="J1497" s="60" t="s">
        <v>100</v>
      </c>
      <c r="K1497" s="60" t="s">
        <v>9103</v>
      </c>
      <c r="L1497" s="60">
        <v>2141</v>
      </c>
      <c r="M1497" s="60" t="s">
        <v>9104</v>
      </c>
      <c r="N1497" s="60" t="s">
        <v>2959</v>
      </c>
      <c r="O1497" s="60" t="s">
        <v>6907</v>
      </c>
      <c r="P1497" s="286">
        <v>31348</v>
      </c>
      <c r="Q1497" s="60" t="s">
        <v>9106</v>
      </c>
      <c r="R1497" s="60" t="s">
        <v>2960</v>
      </c>
      <c r="S1497" s="60" t="s">
        <v>227</v>
      </c>
      <c r="T1497" s="101" t="str">
        <f t="shared" si="51"/>
        <v>-</v>
      </c>
      <c r="U1497" s="60" t="s">
        <v>8821</v>
      </c>
      <c r="V1497" s="73"/>
      <c r="W1497" s="22"/>
      <c r="X1497" s="45"/>
      <c r="Y1497" s="22"/>
      <c r="Z1497" s="37"/>
      <c r="AA1497" s="22" t="s">
        <v>231</v>
      </c>
      <c r="AC1497" s="22"/>
      <c r="AD1497" s="22" t="s">
        <v>237</v>
      </c>
      <c r="AE1497" s="22" t="s">
        <v>254</v>
      </c>
      <c r="AF1497" s="37">
        <v>43392</v>
      </c>
      <c r="AG1497" s="37" t="s">
        <v>9869</v>
      </c>
      <c r="AH1497" s="159"/>
      <c r="AI1497" s="22"/>
      <c r="AJ1497" s="22"/>
      <c r="AK1497" s="22">
        <f ca="1">NETWORKDAYS(TODAY(),E1497,Table4[Tətil günləri])</f>
        <v>-101</v>
      </c>
      <c r="AL1497" s="18">
        <f t="shared" ca="1" si="49"/>
        <v>-100</v>
      </c>
    </row>
    <row r="1498" spans="1:38" ht="46.9">
      <c r="A1498" s="22">
        <v>556</v>
      </c>
      <c r="B1498" s="22"/>
      <c r="C1498" s="22" t="s">
        <v>9110</v>
      </c>
      <c r="D1498" s="37">
        <v>43376</v>
      </c>
      <c r="E1498" s="36">
        <f>WORKDAY(D1498,10,Table4[Tətil günləri])</f>
        <v>43391</v>
      </c>
      <c r="F1498" s="22" t="str">
        <f t="shared" si="50"/>
        <v/>
      </c>
      <c r="G1498" s="22" t="s">
        <v>235</v>
      </c>
      <c r="H1498" s="60" t="s">
        <v>9108</v>
      </c>
      <c r="I1498" s="60" t="s">
        <v>9109</v>
      </c>
      <c r="J1498" s="60" t="s">
        <v>57</v>
      </c>
      <c r="K1498" s="60" t="s">
        <v>3925</v>
      </c>
      <c r="L1498" s="60">
        <v>3117</v>
      </c>
      <c r="M1498" s="60" t="s">
        <v>1016</v>
      </c>
      <c r="N1498" s="60" t="s">
        <v>1134</v>
      </c>
      <c r="O1498" s="60" t="s">
        <v>551</v>
      </c>
      <c r="P1498" s="286">
        <v>24224</v>
      </c>
      <c r="Q1498" s="60" t="s">
        <v>1135</v>
      </c>
      <c r="R1498" s="60" t="s">
        <v>775</v>
      </c>
      <c r="S1498" s="60" t="s">
        <v>228</v>
      </c>
      <c r="T1498" s="286">
        <v>43450</v>
      </c>
      <c r="U1498" s="60" t="s">
        <v>8821</v>
      </c>
      <c r="V1498" s="73"/>
      <c r="W1498" s="22"/>
      <c r="X1498" s="45"/>
      <c r="Y1498" s="22"/>
      <c r="Z1498" s="37"/>
      <c r="AA1498" s="22" t="s">
        <v>229</v>
      </c>
      <c r="AC1498" s="22" t="s">
        <v>10003</v>
      </c>
      <c r="AD1498" s="22" t="s">
        <v>237</v>
      </c>
      <c r="AE1498" s="22" t="s">
        <v>254</v>
      </c>
      <c r="AF1498" s="37">
        <v>43395</v>
      </c>
      <c r="AG1498" s="53" t="s">
        <v>10004</v>
      </c>
      <c r="AH1498" s="159" t="s">
        <v>10005</v>
      </c>
      <c r="AI1498" s="22"/>
      <c r="AJ1498" s="22"/>
      <c r="AK1498" s="22">
        <f ca="1">NETWORKDAYS(TODAY(),E1498,Table4[Tətil günləri])</f>
        <v>-100</v>
      </c>
      <c r="AL1498" s="18">
        <f t="shared" ca="1" si="49"/>
        <v>-99</v>
      </c>
    </row>
    <row r="1499" spans="1:38" ht="93.75">
      <c r="A1499" s="22">
        <v>557</v>
      </c>
      <c r="B1499" s="22" t="s">
        <v>9115</v>
      </c>
      <c r="C1499" s="22" t="s">
        <v>9114</v>
      </c>
      <c r="D1499" s="37">
        <v>43376</v>
      </c>
      <c r="E1499" s="36">
        <f>WORKDAY(D1499,10,Table4[Tətil günləri])</f>
        <v>43391</v>
      </c>
      <c r="F1499" s="22" t="str">
        <f t="shared" si="50"/>
        <v/>
      </c>
      <c r="G1499" s="22" t="s">
        <v>235</v>
      </c>
      <c r="H1499" s="60" t="s">
        <v>9111</v>
      </c>
      <c r="I1499" s="60" t="s">
        <v>3217</v>
      </c>
      <c r="J1499" s="60" t="s">
        <v>179</v>
      </c>
      <c r="K1499" s="60" t="s">
        <v>9112</v>
      </c>
      <c r="L1499" s="60">
        <v>8113</v>
      </c>
      <c r="M1499" s="60" t="s">
        <v>9113</v>
      </c>
      <c r="N1499" s="60" t="s">
        <v>8183</v>
      </c>
      <c r="O1499" s="60" t="s">
        <v>8184</v>
      </c>
      <c r="P1499" s="286">
        <v>23831</v>
      </c>
      <c r="Q1499" s="60" t="s">
        <v>3222</v>
      </c>
      <c r="R1499" s="60" t="s">
        <v>1063</v>
      </c>
      <c r="S1499" s="60" t="s">
        <v>227</v>
      </c>
      <c r="T1499" s="60"/>
      <c r="U1499" s="60" t="s">
        <v>8821</v>
      </c>
      <c r="V1499" s="73"/>
      <c r="W1499" s="22"/>
      <c r="X1499" s="45"/>
      <c r="Y1499" s="22"/>
      <c r="Z1499" s="37"/>
      <c r="AA1499" s="22" t="s">
        <v>231</v>
      </c>
      <c r="AC1499" s="22"/>
      <c r="AD1499" s="22" t="s">
        <v>237</v>
      </c>
      <c r="AE1499" s="22" t="s">
        <v>254</v>
      </c>
      <c r="AF1499" s="37">
        <v>43392</v>
      </c>
      <c r="AG1499" s="53" t="s">
        <v>9870</v>
      </c>
      <c r="AH1499" s="159" t="s">
        <v>9871</v>
      </c>
      <c r="AI1499" s="22"/>
      <c r="AJ1499" s="22"/>
      <c r="AK1499" s="22">
        <f ca="1">NETWORKDAYS(TODAY(),E1499,Table4[Tətil günləri])</f>
        <v>-100</v>
      </c>
      <c r="AL1499" s="18">
        <f t="shared" ca="1" si="49"/>
        <v>-99</v>
      </c>
    </row>
    <row r="1500" spans="1:38" ht="31.25">
      <c r="A1500" s="22">
        <v>558</v>
      </c>
      <c r="B1500" s="22" t="s">
        <v>9132</v>
      </c>
      <c r="C1500" s="37" t="s">
        <v>9110</v>
      </c>
      <c r="D1500" s="36">
        <v>43377</v>
      </c>
      <c r="E1500" s="36">
        <f>WORKDAY(D1500,10,Table4[Tətil günləri])</f>
        <v>43392</v>
      </c>
      <c r="F1500" s="22" t="str">
        <f t="shared" si="50"/>
        <v/>
      </c>
      <c r="G1500" s="22" t="s">
        <v>235</v>
      </c>
      <c r="H1500" s="60" t="s">
        <v>9116</v>
      </c>
      <c r="I1500" s="60" t="s">
        <v>9117</v>
      </c>
      <c r="J1500" s="60" t="s">
        <v>82</v>
      </c>
      <c r="K1500" s="60" t="s">
        <v>9429</v>
      </c>
      <c r="L1500" s="60">
        <v>2142</v>
      </c>
      <c r="M1500" s="60" t="s">
        <v>9430</v>
      </c>
      <c r="N1500" s="60" t="s">
        <v>908</v>
      </c>
      <c r="O1500" s="60" t="s">
        <v>909</v>
      </c>
      <c r="P1500" s="286">
        <v>26673</v>
      </c>
      <c r="Q1500" s="60" t="s">
        <v>9118</v>
      </c>
      <c r="R1500" s="60" t="s">
        <v>253</v>
      </c>
      <c r="S1500" s="60" t="s">
        <v>228</v>
      </c>
      <c r="T1500" s="286">
        <v>43464</v>
      </c>
      <c r="U1500" s="60" t="s">
        <v>8856</v>
      </c>
      <c r="V1500" s="73"/>
      <c r="W1500" s="22"/>
      <c r="X1500" s="45"/>
      <c r="Y1500" s="22"/>
      <c r="Z1500" s="37"/>
      <c r="AA1500" s="22" t="s">
        <v>232</v>
      </c>
      <c r="AC1500" s="22"/>
      <c r="AD1500" s="22" t="s">
        <v>237</v>
      </c>
      <c r="AE1500" s="22" t="s">
        <v>254</v>
      </c>
      <c r="AF1500" s="37">
        <v>43395</v>
      </c>
      <c r="AG1500" s="53" t="s">
        <v>10012</v>
      </c>
      <c r="AH1500" s="159"/>
      <c r="AI1500" s="22"/>
      <c r="AJ1500" s="22"/>
      <c r="AK1500" s="22">
        <f ca="1">NETWORKDAYS(TODAY(),E1500,Table4[Tətil günləri])</f>
        <v>-99</v>
      </c>
      <c r="AL1500" s="18">
        <f t="shared" ca="1" si="49"/>
        <v>-98</v>
      </c>
    </row>
    <row r="1501" spans="1:38" ht="31.25">
      <c r="A1501" s="22">
        <v>558</v>
      </c>
      <c r="B1501" s="22" t="s">
        <v>9132</v>
      </c>
      <c r="C1501" s="37" t="s">
        <v>9110</v>
      </c>
      <c r="D1501" s="36">
        <v>43377</v>
      </c>
      <c r="E1501" s="36">
        <f>WORKDAY(D1501,10,Table4[Tətil günləri])</f>
        <v>43392</v>
      </c>
      <c r="F1501" s="22" t="str">
        <f t="shared" si="50"/>
        <v/>
      </c>
      <c r="G1501" s="22" t="s">
        <v>235</v>
      </c>
      <c r="H1501" s="60">
        <v>554024685</v>
      </c>
      <c r="I1501" s="60" t="s">
        <v>9119</v>
      </c>
      <c r="J1501" s="60" t="s">
        <v>57</v>
      </c>
      <c r="K1501" s="60" t="s">
        <v>8411</v>
      </c>
      <c r="L1501" s="60">
        <v>3112</v>
      </c>
      <c r="M1501" s="60" t="s">
        <v>9120</v>
      </c>
      <c r="N1501" s="60" t="s">
        <v>908</v>
      </c>
      <c r="O1501" s="60" t="s">
        <v>909</v>
      </c>
      <c r="P1501" s="286">
        <v>24224</v>
      </c>
      <c r="Q1501" s="60" t="s">
        <v>8413</v>
      </c>
      <c r="R1501" s="60" t="s">
        <v>253</v>
      </c>
      <c r="S1501" s="60" t="s">
        <v>228</v>
      </c>
      <c r="T1501" s="286">
        <v>43461</v>
      </c>
      <c r="U1501" s="60" t="s">
        <v>8856</v>
      </c>
      <c r="V1501" s="73"/>
      <c r="W1501" s="22"/>
      <c r="X1501" s="45"/>
      <c r="Y1501" s="22"/>
      <c r="Z1501" s="37"/>
      <c r="AA1501" s="22" t="s">
        <v>232</v>
      </c>
      <c r="AC1501" s="22"/>
      <c r="AD1501" s="22" t="s">
        <v>237</v>
      </c>
      <c r="AE1501" s="22" t="s">
        <v>254</v>
      </c>
      <c r="AF1501" s="37">
        <v>43395</v>
      </c>
      <c r="AG1501" s="53" t="s">
        <v>10012</v>
      </c>
      <c r="AH1501" s="159"/>
      <c r="AI1501" s="22"/>
      <c r="AJ1501" s="22"/>
      <c r="AK1501" s="22">
        <f ca="1">NETWORKDAYS(TODAY(),E1501,Table4[Tətil günləri])</f>
        <v>-99</v>
      </c>
      <c r="AL1501" s="18">
        <f t="shared" ca="1" si="49"/>
        <v>-98</v>
      </c>
    </row>
    <row r="1502" spans="1:38" ht="46.9">
      <c r="A1502" s="22">
        <v>558</v>
      </c>
      <c r="B1502" s="22" t="s">
        <v>9132</v>
      </c>
      <c r="C1502" s="37" t="s">
        <v>9110</v>
      </c>
      <c r="D1502" s="36">
        <v>43377</v>
      </c>
      <c r="E1502" s="36">
        <f>WORKDAY(D1502,10,Table4[Tətil günləri])</f>
        <v>43392</v>
      </c>
      <c r="F1502" s="22" t="str">
        <f t="shared" si="50"/>
        <v/>
      </c>
      <c r="G1502" s="22" t="s">
        <v>235</v>
      </c>
      <c r="H1502" s="60" t="s">
        <v>9121</v>
      </c>
      <c r="I1502" s="60" t="s">
        <v>9122</v>
      </c>
      <c r="J1502" s="60" t="s">
        <v>90</v>
      </c>
      <c r="K1502" s="60" t="s">
        <v>9123</v>
      </c>
      <c r="L1502" s="60">
        <v>3118</v>
      </c>
      <c r="M1502" s="60" t="s">
        <v>3204</v>
      </c>
      <c r="N1502" s="60" t="s">
        <v>908</v>
      </c>
      <c r="O1502" s="60" t="s">
        <v>909</v>
      </c>
      <c r="P1502" s="286">
        <v>28549</v>
      </c>
      <c r="Q1502" s="60" t="s">
        <v>9124</v>
      </c>
      <c r="R1502" s="60" t="s">
        <v>253</v>
      </c>
      <c r="S1502" s="60" t="s">
        <v>228</v>
      </c>
      <c r="T1502" s="286">
        <v>43463</v>
      </c>
      <c r="U1502" s="60" t="s">
        <v>8856</v>
      </c>
      <c r="V1502" s="73"/>
      <c r="W1502" s="22"/>
      <c r="X1502" s="45"/>
      <c r="Y1502" s="22"/>
      <c r="Z1502" s="37"/>
      <c r="AA1502" s="22" t="s">
        <v>232</v>
      </c>
      <c r="AC1502" s="22"/>
      <c r="AD1502" s="22" t="s">
        <v>237</v>
      </c>
      <c r="AE1502" s="22" t="s">
        <v>254</v>
      </c>
      <c r="AF1502" s="37">
        <v>43395</v>
      </c>
      <c r="AG1502" s="53" t="s">
        <v>10012</v>
      </c>
      <c r="AH1502" s="159"/>
      <c r="AI1502" s="22"/>
      <c r="AJ1502" s="22"/>
      <c r="AK1502" s="22">
        <f ca="1">NETWORKDAYS(TODAY(),E1502,Table4[Tətil günləri])</f>
        <v>-99</v>
      </c>
      <c r="AL1502" s="18">
        <f t="shared" ca="1" si="49"/>
        <v>-98</v>
      </c>
    </row>
    <row r="1503" spans="1:38" ht="31.25">
      <c r="A1503" s="22">
        <v>558</v>
      </c>
      <c r="B1503" s="22" t="s">
        <v>9132</v>
      </c>
      <c r="C1503" s="37" t="s">
        <v>9110</v>
      </c>
      <c r="D1503" s="36">
        <v>43377</v>
      </c>
      <c r="E1503" s="36">
        <f>WORKDAY(D1503,10,Table4[Tətil günləri])</f>
        <v>43392</v>
      </c>
      <c r="F1503" s="22" t="str">
        <f t="shared" si="50"/>
        <v/>
      </c>
      <c r="G1503" s="22" t="s">
        <v>235</v>
      </c>
      <c r="H1503" s="60" t="s">
        <v>9469</v>
      </c>
      <c r="I1503" s="60" t="s">
        <v>9125</v>
      </c>
      <c r="J1503" s="60" t="s">
        <v>57</v>
      </c>
      <c r="K1503" s="60" t="s">
        <v>9126</v>
      </c>
      <c r="L1503" s="60">
        <v>3112</v>
      </c>
      <c r="M1503" s="60" t="s">
        <v>9120</v>
      </c>
      <c r="N1503" s="60" t="s">
        <v>908</v>
      </c>
      <c r="O1503" s="60" t="s">
        <v>909</v>
      </c>
      <c r="P1503" s="286">
        <v>21819</v>
      </c>
      <c r="Q1503" s="60" t="s">
        <v>9127</v>
      </c>
      <c r="R1503" s="60" t="s">
        <v>253</v>
      </c>
      <c r="S1503" s="60" t="s">
        <v>228</v>
      </c>
      <c r="T1503" s="286">
        <v>43463</v>
      </c>
      <c r="U1503" s="60" t="s">
        <v>8856</v>
      </c>
      <c r="V1503" s="73"/>
      <c r="W1503" s="22"/>
      <c r="X1503" s="45"/>
      <c r="Y1503" s="22"/>
      <c r="Z1503" s="37"/>
      <c r="AA1503" s="22" t="s">
        <v>232</v>
      </c>
      <c r="AC1503" s="22"/>
      <c r="AD1503" s="22" t="s">
        <v>237</v>
      </c>
      <c r="AE1503" s="22" t="s">
        <v>254</v>
      </c>
      <c r="AF1503" s="37">
        <v>43395</v>
      </c>
      <c r="AG1503" s="53" t="s">
        <v>10012</v>
      </c>
      <c r="AH1503" s="159"/>
      <c r="AI1503" s="22"/>
      <c r="AJ1503" s="22"/>
      <c r="AK1503" s="22">
        <f ca="1">NETWORKDAYS(TODAY(),E1503,Table4[Tətil günləri])</f>
        <v>-99</v>
      </c>
      <c r="AL1503" s="18">
        <f t="shared" ca="1" si="49"/>
        <v>-98</v>
      </c>
    </row>
    <row r="1504" spans="1:38" ht="104.95" customHeight="1">
      <c r="A1504" s="22">
        <v>558</v>
      </c>
      <c r="B1504" s="22" t="s">
        <v>9132</v>
      </c>
      <c r="C1504" s="37" t="s">
        <v>9110</v>
      </c>
      <c r="D1504" s="36">
        <v>43377</v>
      </c>
      <c r="E1504" s="36">
        <f>WORKDAY(D1504,10,Table4[Tətil günləri])</f>
        <v>43392</v>
      </c>
      <c r="F1504" s="22" t="str">
        <f t="shared" si="50"/>
        <v/>
      </c>
      <c r="G1504" s="22" t="s">
        <v>235</v>
      </c>
      <c r="H1504" s="60" t="s">
        <v>9128</v>
      </c>
      <c r="I1504" s="60" t="s">
        <v>9129</v>
      </c>
      <c r="J1504" s="60" t="s">
        <v>212</v>
      </c>
      <c r="K1504" s="60" t="s">
        <v>9130</v>
      </c>
      <c r="L1504" s="60">
        <v>2151</v>
      </c>
      <c r="M1504" s="60" t="s">
        <v>9431</v>
      </c>
      <c r="N1504" s="60" t="s">
        <v>908</v>
      </c>
      <c r="O1504" s="60" t="s">
        <v>909</v>
      </c>
      <c r="P1504" s="286">
        <v>31573</v>
      </c>
      <c r="Q1504" s="60" t="s">
        <v>9131</v>
      </c>
      <c r="R1504" s="60" t="s">
        <v>253</v>
      </c>
      <c r="S1504" s="60" t="s">
        <v>227</v>
      </c>
      <c r="T1504" s="286"/>
      <c r="U1504" s="60" t="s">
        <v>8856</v>
      </c>
      <c r="V1504" s="73"/>
      <c r="W1504" s="22"/>
      <c r="X1504" s="45"/>
      <c r="Y1504" s="22"/>
      <c r="Z1504" s="37"/>
      <c r="AA1504" s="22" t="s">
        <v>232</v>
      </c>
      <c r="AC1504" s="22"/>
      <c r="AD1504" s="22" t="s">
        <v>237</v>
      </c>
      <c r="AE1504" s="22" t="s">
        <v>254</v>
      </c>
      <c r="AF1504" s="37">
        <v>43395</v>
      </c>
      <c r="AG1504" s="53" t="s">
        <v>10012</v>
      </c>
      <c r="AH1504" s="159"/>
      <c r="AI1504" s="22"/>
      <c r="AJ1504" s="22"/>
      <c r="AK1504" s="22">
        <f ca="1">NETWORKDAYS(TODAY(),E1504,Table4[Tətil günləri])</f>
        <v>-99</v>
      </c>
      <c r="AL1504" s="18">
        <f t="shared" ca="1" si="49"/>
        <v>-98</v>
      </c>
    </row>
    <row r="1505" spans="1:38" ht="46.9">
      <c r="A1505" s="22">
        <v>559</v>
      </c>
      <c r="B1505" s="22" t="s">
        <v>9136</v>
      </c>
      <c r="C1505" s="36">
        <v>43377</v>
      </c>
      <c r="D1505" s="36">
        <v>43377</v>
      </c>
      <c r="E1505" s="36">
        <f>WORKDAY(D1505,10,Table4[Tətil günləri])</f>
        <v>43392</v>
      </c>
      <c r="F1505" s="22" t="str">
        <f t="shared" si="50"/>
        <v/>
      </c>
      <c r="G1505" s="22" t="s">
        <v>235</v>
      </c>
      <c r="H1505" s="60" t="s">
        <v>9133</v>
      </c>
      <c r="I1505" s="60" t="s">
        <v>9134</v>
      </c>
      <c r="J1505" s="60" t="s">
        <v>58</v>
      </c>
      <c r="K1505" s="60" t="s">
        <v>9135</v>
      </c>
      <c r="L1505" s="60">
        <v>1322</v>
      </c>
      <c r="M1505" s="60" t="s">
        <v>1025</v>
      </c>
      <c r="N1505" s="60" t="s">
        <v>1134</v>
      </c>
      <c r="O1505" s="60" t="s">
        <v>551</v>
      </c>
      <c r="P1505" s="286">
        <v>29994</v>
      </c>
      <c r="Q1505" s="60" t="s">
        <v>582</v>
      </c>
      <c r="R1505" s="60" t="s">
        <v>775</v>
      </c>
      <c r="S1505" s="60" t="s">
        <v>228</v>
      </c>
      <c r="T1505" s="286">
        <v>43099</v>
      </c>
      <c r="U1505" s="60" t="s">
        <v>8821</v>
      </c>
      <c r="V1505" s="73"/>
      <c r="W1505" s="22"/>
      <c r="X1505" s="56"/>
      <c r="Y1505" s="22"/>
      <c r="Z1505" s="37"/>
      <c r="AA1505" s="22" t="s">
        <v>229</v>
      </c>
      <c r="AC1505" s="22" t="s">
        <v>10002</v>
      </c>
      <c r="AD1505" s="22" t="s">
        <v>237</v>
      </c>
      <c r="AE1505" s="22" t="s">
        <v>254</v>
      </c>
      <c r="AF1505" s="37">
        <v>43395</v>
      </c>
      <c r="AG1505" s="53" t="s">
        <v>10004</v>
      </c>
      <c r="AH1505" s="159" t="s">
        <v>10006</v>
      </c>
      <c r="AI1505" s="22"/>
      <c r="AJ1505" s="22"/>
      <c r="AK1505" s="22">
        <f ca="1">NETWORKDAYS(TODAY(),E1505,Table4[Tətil günləri])</f>
        <v>-99</v>
      </c>
      <c r="AL1505" s="18">
        <f t="shared" ca="1" si="49"/>
        <v>-98</v>
      </c>
    </row>
    <row r="1506" spans="1:38" ht="31.25">
      <c r="A1506" s="22">
        <v>560</v>
      </c>
      <c r="B1506" s="22">
        <v>568</v>
      </c>
      <c r="C1506" s="37" t="s">
        <v>9110</v>
      </c>
      <c r="D1506" s="36">
        <v>43377</v>
      </c>
      <c r="E1506" s="36">
        <f>WORKDAY(D1506,10,Table4[Tətil günləri])</f>
        <v>43392</v>
      </c>
      <c r="F1506" s="22" t="str">
        <f t="shared" si="50"/>
        <v/>
      </c>
      <c r="G1506" s="22" t="s">
        <v>235</v>
      </c>
      <c r="H1506" s="60">
        <v>566315337</v>
      </c>
      <c r="I1506" s="60" t="s">
        <v>9137</v>
      </c>
      <c r="J1506" s="60" t="s">
        <v>36</v>
      </c>
      <c r="K1506" s="60" t="s">
        <v>6883</v>
      </c>
      <c r="L1506" s="60">
        <v>2341</v>
      </c>
      <c r="M1506" s="60" t="s">
        <v>6891</v>
      </c>
      <c r="N1506" s="60" t="s">
        <v>3726</v>
      </c>
      <c r="O1506" s="60" t="s">
        <v>3726</v>
      </c>
      <c r="P1506" s="286">
        <v>29142</v>
      </c>
      <c r="Q1506" s="60" t="s">
        <v>6885</v>
      </c>
      <c r="R1506" s="60" t="s">
        <v>3726</v>
      </c>
      <c r="S1506" s="60" t="s">
        <v>227</v>
      </c>
      <c r="T1506" s="286"/>
      <c r="U1506" s="60" t="s">
        <v>254</v>
      </c>
      <c r="V1506" s="73"/>
      <c r="W1506" s="53"/>
      <c r="X1506" s="45"/>
      <c r="Y1506" s="22"/>
      <c r="Z1506" s="37"/>
      <c r="AA1506" s="22" t="s">
        <v>7174</v>
      </c>
      <c r="AB1506" s="22"/>
      <c r="AC1506" s="22"/>
      <c r="AD1506" s="22" t="s">
        <v>237</v>
      </c>
      <c r="AE1506" s="22" t="s">
        <v>254</v>
      </c>
      <c r="AF1506" s="37">
        <v>43389</v>
      </c>
      <c r="AG1506" s="53" t="s">
        <v>9416</v>
      </c>
      <c r="AH1506" s="159"/>
      <c r="AI1506" s="22"/>
      <c r="AJ1506" s="22"/>
      <c r="AK1506" s="22">
        <f ca="1">NETWORKDAYS(TODAY(),E1506,Table4[Tətil günləri])</f>
        <v>-99</v>
      </c>
      <c r="AL1506" s="18">
        <f t="shared" ca="1" si="49"/>
        <v>-98</v>
      </c>
    </row>
    <row r="1507" spans="1:38" ht="31.25">
      <c r="A1507" s="22">
        <v>560</v>
      </c>
      <c r="B1507" s="22">
        <v>568</v>
      </c>
      <c r="C1507" s="37" t="s">
        <v>9110</v>
      </c>
      <c r="D1507" s="36">
        <v>43377</v>
      </c>
      <c r="E1507" s="36">
        <f>WORKDAY(D1507,10,Table4[Tətil günləri])</f>
        <v>43392</v>
      </c>
      <c r="F1507" s="22" t="str">
        <f t="shared" si="50"/>
        <v/>
      </c>
      <c r="G1507" s="22" t="s">
        <v>235</v>
      </c>
      <c r="H1507" s="60">
        <v>551657690</v>
      </c>
      <c r="I1507" s="60" t="s">
        <v>9138</v>
      </c>
      <c r="J1507" s="60" t="s">
        <v>57</v>
      </c>
      <c r="K1507" s="60" t="s">
        <v>9139</v>
      </c>
      <c r="L1507" s="60">
        <v>2330</v>
      </c>
      <c r="M1507" s="60" t="s">
        <v>9140</v>
      </c>
      <c r="N1507" s="60" t="s">
        <v>3726</v>
      </c>
      <c r="O1507" s="60" t="s">
        <v>3726</v>
      </c>
      <c r="P1507" s="286">
        <v>21184</v>
      </c>
      <c r="Q1507" s="60" t="s">
        <v>7339</v>
      </c>
      <c r="R1507" s="60" t="s">
        <v>3726</v>
      </c>
      <c r="S1507" s="60" t="s">
        <v>227</v>
      </c>
      <c r="T1507" s="286"/>
      <c r="U1507" s="60" t="s">
        <v>254</v>
      </c>
      <c r="V1507" s="73"/>
      <c r="W1507" s="53"/>
      <c r="X1507" s="56"/>
      <c r="Y1507" s="22"/>
      <c r="Z1507" s="37"/>
      <c r="AA1507" s="22" t="s">
        <v>7174</v>
      </c>
      <c r="AB1507" s="22"/>
      <c r="AC1507" s="22"/>
      <c r="AD1507" s="22" t="s">
        <v>237</v>
      </c>
      <c r="AE1507" s="22" t="s">
        <v>254</v>
      </c>
      <c r="AF1507" s="37">
        <v>43389</v>
      </c>
      <c r="AG1507" s="53" t="s">
        <v>9416</v>
      </c>
      <c r="AH1507" s="159"/>
      <c r="AI1507" s="22"/>
      <c r="AJ1507" s="22"/>
      <c r="AK1507" s="22">
        <f ca="1">NETWORKDAYS(TODAY(),E1507,Table4[Tətil günləri])</f>
        <v>-99</v>
      </c>
      <c r="AL1507" s="18">
        <f t="shared" ca="1" si="49"/>
        <v>-98</v>
      </c>
    </row>
    <row r="1508" spans="1:38" ht="62.5">
      <c r="A1508" s="22">
        <v>561</v>
      </c>
      <c r="B1508" s="22" t="s">
        <v>9143</v>
      </c>
      <c r="C1508" s="37" t="s">
        <v>9110</v>
      </c>
      <c r="D1508" s="36">
        <v>43377</v>
      </c>
      <c r="E1508" s="36">
        <f>WORKDAY(D1508,10,Table4[Tətil günləri])</f>
        <v>43392</v>
      </c>
      <c r="F1508" s="22" t="str">
        <f t="shared" si="50"/>
        <v/>
      </c>
      <c r="G1508" s="22" t="s">
        <v>235</v>
      </c>
      <c r="H1508" s="60" t="s">
        <v>7077</v>
      </c>
      <c r="I1508" s="60" t="s">
        <v>7078</v>
      </c>
      <c r="J1508" s="60" t="s">
        <v>84</v>
      </c>
      <c r="K1508" s="60" t="s">
        <v>9141</v>
      </c>
      <c r="L1508" s="60">
        <v>1323</v>
      </c>
      <c r="M1508" s="60" t="s">
        <v>1184</v>
      </c>
      <c r="N1508" s="60" t="s">
        <v>541</v>
      </c>
      <c r="O1508" s="60" t="s">
        <v>542</v>
      </c>
      <c r="P1508" s="286" t="s">
        <v>9142</v>
      </c>
      <c r="Q1508" s="60" t="s">
        <v>3623</v>
      </c>
      <c r="R1508" s="60" t="s">
        <v>4644</v>
      </c>
      <c r="S1508" s="60" t="s">
        <v>227</v>
      </c>
      <c r="T1508" s="286" t="str">
        <f t="shared" ref="T1508" si="52">IF(S1508="Uzadılma","Tarixi qeyd edin","-")</f>
        <v>-</v>
      </c>
      <c r="U1508" s="60" t="s">
        <v>8821</v>
      </c>
      <c r="V1508" s="73" t="s">
        <v>232</v>
      </c>
      <c r="W1508" s="22"/>
      <c r="X1508" s="45"/>
      <c r="Y1508" s="22"/>
      <c r="Z1508" s="37"/>
      <c r="AA1508" s="22" t="s">
        <v>244</v>
      </c>
      <c r="AB1508" s="22"/>
      <c r="AC1508" s="22" t="s">
        <v>10076</v>
      </c>
      <c r="AD1508" s="22" t="s">
        <v>237</v>
      </c>
      <c r="AE1508" s="22" t="s">
        <v>254</v>
      </c>
      <c r="AF1508" s="22" t="s">
        <v>10073</v>
      </c>
      <c r="AG1508" s="22" t="s">
        <v>10078</v>
      </c>
      <c r="AH1508" s="159"/>
      <c r="AI1508" s="22"/>
      <c r="AJ1508" s="22"/>
      <c r="AK1508" s="22">
        <f ca="1">NETWORKDAYS(TODAY(),E1508,Table4[Tətil günləri])</f>
        <v>-99</v>
      </c>
      <c r="AL1508" s="18">
        <f t="shared" ca="1" si="49"/>
        <v>-98</v>
      </c>
    </row>
    <row r="1509" spans="1:38" ht="62.5">
      <c r="A1509" s="22">
        <v>561</v>
      </c>
      <c r="B1509" s="22" t="s">
        <v>9143</v>
      </c>
      <c r="C1509" s="37" t="s">
        <v>9110</v>
      </c>
      <c r="D1509" s="36">
        <v>43377</v>
      </c>
      <c r="E1509" s="36">
        <f>WORKDAY(D1509,10,Table4[Tətil günləri])</f>
        <v>43392</v>
      </c>
      <c r="F1509" s="22" t="str">
        <f t="shared" si="50"/>
        <v/>
      </c>
      <c r="G1509" s="22" t="s">
        <v>235</v>
      </c>
      <c r="H1509" s="60" t="s">
        <v>9144</v>
      </c>
      <c r="I1509" s="60" t="s">
        <v>9145</v>
      </c>
      <c r="J1509" s="60" t="s">
        <v>100</v>
      </c>
      <c r="K1509" s="60" t="s">
        <v>9146</v>
      </c>
      <c r="L1509" s="60">
        <v>3117</v>
      </c>
      <c r="M1509" s="60" t="s">
        <v>1039</v>
      </c>
      <c r="N1509" s="60" t="s">
        <v>541</v>
      </c>
      <c r="O1509" s="60" t="s">
        <v>542</v>
      </c>
      <c r="P1509" s="286">
        <v>24089</v>
      </c>
      <c r="Q1509" s="60" t="s">
        <v>9147</v>
      </c>
      <c r="R1509" s="60" t="s">
        <v>542</v>
      </c>
      <c r="S1509" s="60" t="s">
        <v>228</v>
      </c>
      <c r="T1509" s="286">
        <v>43464</v>
      </c>
      <c r="U1509" s="60" t="s">
        <v>8821</v>
      </c>
      <c r="V1509" s="73" t="s">
        <v>232</v>
      </c>
      <c r="W1509" s="22"/>
      <c r="X1509" s="45"/>
      <c r="Y1509" s="22"/>
      <c r="Z1509" s="37"/>
      <c r="AA1509" s="22" t="s">
        <v>244</v>
      </c>
      <c r="AB1509" s="22"/>
      <c r="AC1509" s="22" t="s">
        <v>10076</v>
      </c>
      <c r="AD1509" s="22" t="s">
        <v>237</v>
      </c>
      <c r="AE1509" s="22" t="s">
        <v>254</v>
      </c>
      <c r="AF1509" s="22" t="s">
        <v>10073</v>
      </c>
      <c r="AG1509" s="22" t="s">
        <v>10078</v>
      </c>
      <c r="AH1509" s="159"/>
      <c r="AI1509" s="22"/>
      <c r="AJ1509" s="22"/>
      <c r="AK1509" s="22">
        <f ca="1">NETWORKDAYS(TODAY(),E1509,Table4[Tətil günləri])</f>
        <v>-99</v>
      </c>
      <c r="AL1509" s="18">
        <f t="shared" ca="1" si="49"/>
        <v>-98</v>
      </c>
    </row>
    <row r="1510" spans="1:38" ht="62.5">
      <c r="A1510" s="22">
        <v>561</v>
      </c>
      <c r="B1510" s="22" t="s">
        <v>9143</v>
      </c>
      <c r="C1510" s="37" t="s">
        <v>9110</v>
      </c>
      <c r="D1510" s="36">
        <v>43377</v>
      </c>
      <c r="E1510" s="36">
        <f>WORKDAY(D1510,10,Table4[Tətil günləri])</f>
        <v>43392</v>
      </c>
      <c r="F1510" s="22" t="str">
        <f t="shared" si="50"/>
        <v/>
      </c>
      <c r="G1510" s="22" t="s">
        <v>235</v>
      </c>
      <c r="H1510" s="60" t="s">
        <v>9148</v>
      </c>
      <c r="I1510" s="60" t="s">
        <v>9149</v>
      </c>
      <c r="J1510" s="60" t="s">
        <v>142</v>
      </c>
      <c r="K1510" s="60" t="s">
        <v>9150</v>
      </c>
      <c r="L1510" s="60">
        <v>1322</v>
      </c>
      <c r="M1510" s="60" t="s">
        <v>313</v>
      </c>
      <c r="N1510" s="60" t="s">
        <v>541</v>
      </c>
      <c r="O1510" s="60" t="s">
        <v>542</v>
      </c>
      <c r="P1510" s="286">
        <v>30296</v>
      </c>
      <c r="Q1510" s="60" t="s">
        <v>7498</v>
      </c>
      <c r="R1510" s="60" t="s">
        <v>542</v>
      </c>
      <c r="S1510" s="60" t="s">
        <v>228</v>
      </c>
      <c r="T1510" s="286">
        <v>43464</v>
      </c>
      <c r="U1510" s="60" t="s">
        <v>8821</v>
      </c>
      <c r="V1510" s="73" t="s">
        <v>232</v>
      </c>
      <c r="W1510" s="22"/>
      <c r="X1510" s="45"/>
      <c r="Y1510" s="22"/>
      <c r="Z1510" s="37"/>
      <c r="AA1510" s="22" t="s">
        <v>244</v>
      </c>
      <c r="AB1510" s="22"/>
      <c r="AC1510" s="22" t="s">
        <v>10076</v>
      </c>
      <c r="AD1510" s="22" t="s">
        <v>237</v>
      </c>
      <c r="AE1510" s="22" t="s">
        <v>254</v>
      </c>
      <c r="AF1510" s="22" t="s">
        <v>10073</v>
      </c>
      <c r="AG1510" s="22" t="s">
        <v>10078</v>
      </c>
      <c r="AH1510" s="159"/>
      <c r="AI1510" s="22"/>
      <c r="AJ1510" s="22"/>
      <c r="AK1510" s="22">
        <f ca="1">NETWORKDAYS(TODAY(),E1510,Table4[Tətil günləri])</f>
        <v>-99</v>
      </c>
      <c r="AL1510" s="18">
        <f t="shared" ca="1" si="49"/>
        <v>-98</v>
      </c>
    </row>
    <row r="1511" spans="1:38" ht="62.5">
      <c r="A1511" s="22">
        <v>561</v>
      </c>
      <c r="B1511" s="22" t="s">
        <v>9143</v>
      </c>
      <c r="C1511" s="37" t="s">
        <v>9110</v>
      </c>
      <c r="D1511" s="36">
        <v>43377</v>
      </c>
      <c r="E1511" s="36">
        <f>WORKDAY(D1511,10,Table4[Tətil günləri])</f>
        <v>43392</v>
      </c>
      <c r="F1511" s="22" t="str">
        <f t="shared" si="50"/>
        <v/>
      </c>
      <c r="G1511" s="22" t="s">
        <v>235</v>
      </c>
      <c r="H1511" s="60" t="s">
        <v>9151</v>
      </c>
      <c r="I1511" s="60" t="s">
        <v>9152</v>
      </c>
      <c r="J1511" s="60" t="s">
        <v>104</v>
      </c>
      <c r="K1511" s="60" t="s">
        <v>9153</v>
      </c>
      <c r="L1511" s="60">
        <v>2145</v>
      </c>
      <c r="M1511" s="60" t="s">
        <v>8780</v>
      </c>
      <c r="N1511" s="60" t="s">
        <v>2798</v>
      </c>
      <c r="O1511" s="60" t="s">
        <v>2799</v>
      </c>
      <c r="P1511" s="286">
        <v>25246</v>
      </c>
      <c r="Q1511" s="60" t="s">
        <v>9154</v>
      </c>
      <c r="R1511" s="60" t="s">
        <v>4644</v>
      </c>
      <c r="S1511" s="60" t="s">
        <v>227</v>
      </c>
      <c r="T1511" s="286" t="str">
        <f t="shared" ref="T1511:T1512" si="53">IF(S1511="Uzadılma","Tarixi qeyd edin","-")</f>
        <v>-</v>
      </c>
      <c r="U1511" s="60" t="s">
        <v>8821</v>
      </c>
      <c r="V1511" s="73" t="s">
        <v>232</v>
      </c>
      <c r="W1511" s="22"/>
      <c r="X1511" s="45"/>
      <c r="Y1511" s="22"/>
      <c r="Z1511" s="22"/>
      <c r="AA1511" s="22" t="s">
        <v>244</v>
      </c>
      <c r="AB1511" s="22"/>
      <c r="AC1511" s="22" t="s">
        <v>10077</v>
      </c>
      <c r="AD1511" s="22" t="s">
        <v>237</v>
      </c>
      <c r="AE1511" s="22" t="s">
        <v>254</v>
      </c>
      <c r="AF1511" s="22" t="s">
        <v>10073</v>
      </c>
      <c r="AG1511" s="22" t="s">
        <v>10078</v>
      </c>
      <c r="AH1511" s="159"/>
      <c r="AI1511" s="22"/>
      <c r="AJ1511" s="22"/>
      <c r="AK1511" s="22">
        <f ca="1">NETWORKDAYS(TODAY(),E1511,Table4[Tətil günləri])</f>
        <v>-99</v>
      </c>
      <c r="AL1511" s="18">
        <f t="shared" ca="1" si="49"/>
        <v>-98</v>
      </c>
    </row>
    <row r="1512" spans="1:38" ht="62.5">
      <c r="A1512" s="22">
        <v>561</v>
      </c>
      <c r="B1512" s="22" t="s">
        <v>9143</v>
      </c>
      <c r="C1512" s="37" t="s">
        <v>9110</v>
      </c>
      <c r="D1512" s="36">
        <v>43377</v>
      </c>
      <c r="E1512" s="36">
        <f>WORKDAY(D1512,10,Table4[Tətil günləri])</f>
        <v>43392</v>
      </c>
      <c r="F1512" s="22" t="str">
        <f t="shared" si="50"/>
        <v/>
      </c>
      <c r="G1512" s="22" t="s">
        <v>235</v>
      </c>
      <c r="H1512" s="60" t="s">
        <v>9155</v>
      </c>
      <c r="I1512" s="60" t="s">
        <v>9156</v>
      </c>
      <c r="J1512" s="60" t="s">
        <v>180</v>
      </c>
      <c r="K1512" s="60" t="s">
        <v>9157</v>
      </c>
      <c r="L1512" s="60">
        <v>1322</v>
      </c>
      <c r="M1512" s="60" t="s">
        <v>9158</v>
      </c>
      <c r="N1512" s="60" t="s">
        <v>541</v>
      </c>
      <c r="O1512" s="60" t="s">
        <v>542</v>
      </c>
      <c r="P1512" s="286" t="s">
        <v>9159</v>
      </c>
      <c r="Q1512" s="60" t="s">
        <v>9160</v>
      </c>
      <c r="R1512" s="60" t="s">
        <v>4644</v>
      </c>
      <c r="S1512" s="60" t="s">
        <v>227</v>
      </c>
      <c r="T1512" s="286" t="str">
        <f t="shared" si="53"/>
        <v>-</v>
      </c>
      <c r="U1512" s="60" t="s">
        <v>8821</v>
      </c>
      <c r="V1512" s="73" t="s">
        <v>232</v>
      </c>
      <c r="W1512" s="22"/>
      <c r="X1512" s="45"/>
      <c r="Y1512" s="22"/>
      <c r="Z1512" s="22"/>
      <c r="AA1512" s="22" t="s">
        <v>244</v>
      </c>
      <c r="AB1512" s="22"/>
      <c r="AC1512" s="22" t="s">
        <v>10076</v>
      </c>
      <c r="AD1512" s="22" t="s">
        <v>237</v>
      </c>
      <c r="AE1512" s="22" t="s">
        <v>254</v>
      </c>
      <c r="AF1512" s="22" t="s">
        <v>10073</v>
      </c>
      <c r="AG1512" s="22" t="s">
        <v>10078</v>
      </c>
      <c r="AH1512" s="159"/>
      <c r="AI1512" s="22"/>
      <c r="AJ1512" s="22"/>
      <c r="AK1512" s="22">
        <f ca="1">NETWORKDAYS(TODAY(),E1512,Table4[Tətil günləri])</f>
        <v>-99</v>
      </c>
      <c r="AL1512" s="18">
        <f t="shared" ca="1" si="49"/>
        <v>-98</v>
      </c>
    </row>
    <row r="1513" spans="1:38" ht="46.9">
      <c r="A1513" s="22">
        <v>562</v>
      </c>
      <c r="B1513" s="22" t="s">
        <v>9171</v>
      </c>
      <c r="C1513" s="22" t="s">
        <v>9170</v>
      </c>
      <c r="D1513" s="36">
        <v>43378</v>
      </c>
      <c r="E1513" s="36">
        <f>WORKDAY(D1513,10,Table4[Tətil günləri])</f>
        <v>43395</v>
      </c>
      <c r="F1513" s="22" t="str">
        <f t="shared" si="50"/>
        <v/>
      </c>
      <c r="G1513" s="22" t="s">
        <v>235</v>
      </c>
      <c r="H1513" s="60">
        <v>529398512</v>
      </c>
      <c r="I1513" s="60" t="s">
        <v>9161</v>
      </c>
      <c r="J1513" s="60" t="s">
        <v>57</v>
      </c>
      <c r="K1513" s="60" t="s">
        <v>1645</v>
      </c>
      <c r="L1513" s="60">
        <v>3152</v>
      </c>
      <c r="M1513" s="60" t="s">
        <v>1646</v>
      </c>
      <c r="N1513" s="60" t="s">
        <v>275</v>
      </c>
      <c r="O1513" s="60" t="s">
        <v>259</v>
      </c>
      <c r="P1513" s="286">
        <v>23525</v>
      </c>
      <c r="Q1513" s="60" t="s">
        <v>9162</v>
      </c>
      <c r="R1513" s="60" t="s">
        <v>261</v>
      </c>
      <c r="S1513" s="60" t="s">
        <v>228</v>
      </c>
      <c r="T1513" s="286">
        <v>43516</v>
      </c>
      <c r="U1513" s="60">
        <v>44561</v>
      </c>
      <c r="V1513" s="73" t="s">
        <v>231</v>
      </c>
      <c r="W1513" s="22"/>
      <c r="X1513" s="45"/>
      <c r="Y1513" s="22"/>
      <c r="Z1513" s="22"/>
      <c r="AA1513" s="22" t="s">
        <v>7174</v>
      </c>
      <c r="AB1513" s="22"/>
      <c r="AC1513" s="22" t="s">
        <v>10069</v>
      </c>
      <c r="AD1513" s="22" t="s">
        <v>237</v>
      </c>
      <c r="AE1513" s="22" t="s">
        <v>254</v>
      </c>
      <c r="AF1513" s="37" t="s">
        <v>10073</v>
      </c>
      <c r="AG1513" s="53" t="s">
        <v>10072</v>
      </c>
      <c r="AH1513" s="159" t="s">
        <v>1220</v>
      </c>
      <c r="AI1513" s="22"/>
      <c r="AJ1513" s="22"/>
      <c r="AK1513" s="22">
        <f ca="1">NETWORKDAYS(TODAY(),E1513,Table4[Tətil günləri])</f>
        <v>-98</v>
      </c>
      <c r="AL1513" s="18">
        <f t="shared" ca="1" si="49"/>
        <v>-97</v>
      </c>
    </row>
    <row r="1514" spans="1:38" ht="78.150000000000006">
      <c r="A1514" s="22">
        <v>562</v>
      </c>
      <c r="B1514" s="22" t="s">
        <v>9171</v>
      </c>
      <c r="C1514" s="22" t="s">
        <v>9170</v>
      </c>
      <c r="D1514" s="36">
        <v>43378</v>
      </c>
      <c r="E1514" s="36">
        <f>WORKDAY(D1514,10,Table4[Tətil günləri])</f>
        <v>43395</v>
      </c>
      <c r="F1514" s="22" t="str">
        <f t="shared" si="50"/>
        <v/>
      </c>
      <c r="G1514" s="22" t="s">
        <v>235</v>
      </c>
      <c r="H1514" s="60">
        <v>548306560</v>
      </c>
      <c r="I1514" s="60" t="s">
        <v>9163</v>
      </c>
      <c r="J1514" s="60" t="s">
        <v>57</v>
      </c>
      <c r="K1514" s="60" t="s">
        <v>9164</v>
      </c>
      <c r="L1514" s="60">
        <v>3115</v>
      </c>
      <c r="M1514" s="60" t="s">
        <v>792</v>
      </c>
      <c r="N1514" s="60" t="s">
        <v>270</v>
      </c>
      <c r="O1514" s="60" t="s">
        <v>259</v>
      </c>
      <c r="P1514" s="286">
        <v>21923</v>
      </c>
      <c r="Q1514" s="60" t="s">
        <v>9165</v>
      </c>
      <c r="R1514" s="60" t="s">
        <v>261</v>
      </c>
      <c r="S1514" s="60" t="s">
        <v>228</v>
      </c>
      <c r="T1514" s="286">
        <v>43512</v>
      </c>
      <c r="U1514" s="60">
        <v>43615</v>
      </c>
      <c r="V1514" s="73" t="s">
        <v>231</v>
      </c>
      <c r="W1514" s="22"/>
      <c r="X1514" s="45"/>
      <c r="Y1514" s="22"/>
      <c r="Z1514" s="22"/>
      <c r="AA1514" s="22" t="s">
        <v>7174</v>
      </c>
      <c r="AB1514" s="22"/>
      <c r="AC1514" s="22"/>
      <c r="AD1514" s="22" t="s">
        <v>237</v>
      </c>
      <c r="AE1514" s="22" t="s">
        <v>10071</v>
      </c>
      <c r="AF1514" s="37" t="s">
        <v>10073</v>
      </c>
      <c r="AG1514" s="53" t="s">
        <v>10072</v>
      </c>
      <c r="AH1514" s="159" t="s">
        <v>1220</v>
      </c>
      <c r="AI1514" s="22"/>
      <c r="AJ1514" s="22"/>
      <c r="AK1514" s="22">
        <f ca="1">NETWORKDAYS(TODAY(),E1514,Table4[Tətil günləri])</f>
        <v>-98</v>
      </c>
      <c r="AL1514" s="18">
        <f t="shared" ca="1" si="49"/>
        <v>-97</v>
      </c>
    </row>
    <row r="1515" spans="1:38" ht="78.150000000000006">
      <c r="A1515" s="22">
        <v>562</v>
      </c>
      <c r="B1515" s="22" t="s">
        <v>9171</v>
      </c>
      <c r="C1515" s="22" t="s">
        <v>9170</v>
      </c>
      <c r="D1515" s="36">
        <v>43378</v>
      </c>
      <c r="E1515" s="36">
        <f>WORKDAY(D1515,10,Table4[Tətil günləri])</f>
        <v>43395</v>
      </c>
      <c r="F1515" s="22" t="str">
        <f t="shared" si="50"/>
        <v/>
      </c>
      <c r="G1515" s="22" t="s">
        <v>235</v>
      </c>
      <c r="H1515" s="60" t="s">
        <v>9166</v>
      </c>
      <c r="I1515" s="60" t="s">
        <v>9167</v>
      </c>
      <c r="J1515" s="60" t="s">
        <v>84</v>
      </c>
      <c r="K1515" s="60" t="s">
        <v>9168</v>
      </c>
      <c r="L1515" s="60">
        <v>2152</v>
      </c>
      <c r="M1515" s="60" t="s">
        <v>274</v>
      </c>
      <c r="N1515" s="60" t="s">
        <v>275</v>
      </c>
      <c r="O1515" s="60" t="s">
        <v>259</v>
      </c>
      <c r="P1515" s="286">
        <v>28328</v>
      </c>
      <c r="Q1515" s="60" t="s">
        <v>9169</v>
      </c>
      <c r="R1515" s="60" t="s">
        <v>261</v>
      </c>
      <c r="S1515" s="60" t="s">
        <v>228</v>
      </c>
      <c r="T1515" s="286">
        <v>43497</v>
      </c>
      <c r="U1515" s="60">
        <v>44773</v>
      </c>
      <c r="V1515" s="73" t="s">
        <v>231</v>
      </c>
      <c r="W1515" s="22"/>
      <c r="X1515" s="45"/>
      <c r="Y1515" s="22"/>
      <c r="Z1515" s="22"/>
      <c r="AA1515" s="22" t="s">
        <v>7174</v>
      </c>
      <c r="AB1515" s="22"/>
      <c r="AC1515" s="22" t="s">
        <v>10070</v>
      </c>
      <c r="AD1515" s="22" t="s">
        <v>237</v>
      </c>
      <c r="AE1515" s="22" t="s">
        <v>254</v>
      </c>
      <c r="AF1515" s="37" t="s">
        <v>10073</v>
      </c>
      <c r="AG1515" s="53" t="s">
        <v>10072</v>
      </c>
      <c r="AH1515" s="159" t="s">
        <v>1220</v>
      </c>
      <c r="AI1515" s="22"/>
      <c r="AJ1515" s="22"/>
      <c r="AK1515" s="22">
        <f ca="1">NETWORKDAYS(TODAY(),E1515,Table4[Tətil günləri])</f>
        <v>-98</v>
      </c>
      <c r="AL1515" s="18">
        <f t="shared" ca="1" si="49"/>
        <v>-97</v>
      </c>
    </row>
    <row r="1516" spans="1:38" ht="62.5">
      <c r="A1516" s="22">
        <v>563</v>
      </c>
      <c r="B1516" s="22" t="s">
        <v>8360</v>
      </c>
      <c r="C1516" s="36">
        <v>43378</v>
      </c>
      <c r="D1516" s="36">
        <v>43378</v>
      </c>
      <c r="E1516" s="36">
        <f>WORKDAY(D1516,10,Table4[Tətil günləri])</f>
        <v>43395</v>
      </c>
      <c r="F1516" s="22" t="str">
        <f t="shared" si="50"/>
        <v/>
      </c>
      <c r="G1516" s="22" t="s">
        <v>235</v>
      </c>
      <c r="H1516" s="60">
        <v>510813448</v>
      </c>
      <c r="I1516" s="60" t="s">
        <v>9172</v>
      </c>
      <c r="J1516" s="60" t="s">
        <v>57</v>
      </c>
      <c r="K1516" s="60" t="s">
        <v>8255</v>
      </c>
      <c r="L1516" s="60">
        <v>2144</v>
      </c>
      <c r="M1516" s="60" t="s">
        <v>8256</v>
      </c>
      <c r="N1516" s="60" t="s">
        <v>9173</v>
      </c>
      <c r="O1516" s="60" t="s">
        <v>8258</v>
      </c>
      <c r="P1516" s="286">
        <v>26680</v>
      </c>
      <c r="Q1516" s="60" t="s">
        <v>8259</v>
      </c>
      <c r="R1516" s="60" t="s">
        <v>253</v>
      </c>
      <c r="S1516" s="60" t="s">
        <v>227</v>
      </c>
      <c r="T1516" s="286" t="str">
        <f t="shared" ref="T1516" si="54">IF(S1516="Uzadılma","Tarixi qeyd edin","-")</f>
        <v>-</v>
      </c>
      <c r="U1516" s="60" t="s">
        <v>254</v>
      </c>
      <c r="V1516" s="73"/>
      <c r="W1516" s="22"/>
      <c r="X1516" s="45"/>
      <c r="Y1516" s="22"/>
      <c r="Z1516" s="22"/>
      <c r="AA1516" s="22" t="s">
        <v>231</v>
      </c>
      <c r="AB1516" s="22"/>
      <c r="AC1516" s="22" t="s">
        <v>9476</v>
      </c>
      <c r="AD1516" s="22" t="s">
        <v>237</v>
      </c>
      <c r="AE1516" s="22" t="s">
        <v>254</v>
      </c>
      <c r="AF1516" s="37">
        <v>43389</v>
      </c>
      <c r="AG1516" s="53" t="s">
        <v>9477</v>
      </c>
      <c r="AH1516" s="159" t="s">
        <v>9478</v>
      </c>
      <c r="AI1516" s="22"/>
      <c r="AJ1516" s="22"/>
      <c r="AK1516" s="22">
        <f ca="1">NETWORKDAYS(TODAY(),E1516,Table4[Tətil günləri])</f>
        <v>-98</v>
      </c>
      <c r="AL1516" s="18">
        <f t="shared" ca="1" si="49"/>
        <v>-97</v>
      </c>
    </row>
    <row r="1517" spans="1:38" ht="93.75">
      <c r="A1517" s="22">
        <v>564</v>
      </c>
      <c r="B1517" s="22" t="s">
        <v>9181</v>
      </c>
      <c r="C1517" s="36">
        <v>43377</v>
      </c>
      <c r="D1517" s="36">
        <v>43378</v>
      </c>
      <c r="E1517" s="36">
        <f>WORKDAY(D1517,10,Table4[Tətil günləri])</f>
        <v>43395</v>
      </c>
      <c r="F1517" s="22" t="str">
        <f t="shared" si="50"/>
        <v/>
      </c>
      <c r="G1517" s="22" t="s">
        <v>235</v>
      </c>
      <c r="H1517" s="60" t="s">
        <v>9174</v>
      </c>
      <c r="I1517" s="60" t="s">
        <v>9175</v>
      </c>
      <c r="J1517" s="60" t="s">
        <v>122</v>
      </c>
      <c r="K1517" s="60" t="s">
        <v>9176</v>
      </c>
      <c r="L1517" s="60">
        <v>2113</v>
      </c>
      <c r="M1517" s="60" t="s">
        <v>9177</v>
      </c>
      <c r="N1517" s="60" t="s">
        <v>9178</v>
      </c>
      <c r="O1517" s="60" t="s">
        <v>9179</v>
      </c>
      <c r="P1517" s="286">
        <v>25432</v>
      </c>
      <c r="Q1517" s="60" t="s">
        <v>6343</v>
      </c>
      <c r="R1517" s="60" t="s">
        <v>9180</v>
      </c>
      <c r="S1517" s="60" t="s">
        <v>228</v>
      </c>
      <c r="T1517" s="286">
        <v>43401</v>
      </c>
      <c r="U1517" s="60" t="s">
        <v>254</v>
      </c>
      <c r="V1517" s="98" t="s">
        <v>7174</v>
      </c>
      <c r="W1517" s="58"/>
      <c r="X1517" s="45"/>
      <c r="Y1517" s="55"/>
      <c r="Z1517" s="55"/>
      <c r="AA1517" s="22" t="s">
        <v>244</v>
      </c>
      <c r="AB1517" s="22"/>
      <c r="AC1517" s="22" t="s">
        <v>10074</v>
      </c>
      <c r="AD1517" s="22" t="s">
        <v>237</v>
      </c>
      <c r="AE1517" s="22" t="s">
        <v>254</v>
      </c>
      <c r="AF1517" s="37" t="s">
        <v>10073</v>
      </c>
      <c r="AG1517" s="22" t="s">
        <v>10075</v>
      </c>
      <c r="AH1517" s="159"/>
      <c r="AI1517" s="22"/>
      <c r="AJ1517" s="22"/>
      <c r="AK1517" s="22">
        <f ca="1">NETWORKDAYS(TODAY(),E1517,Table4[Tətil günləri])</f>
        <v>-98</v>
      </c>
      <c r="AL1517" s="18">
        <f t="shared" ca="1" si="49"/>
        <v>-97</v>
      </c>
    </row>
    <row r="1518" spans="1:38" ht="156.25">
      <c r="A1518" s="22">
        <v>565</v>
      </c>
      <c r="B1518" s="22">
        <v>575</v>
      </c>
      <c r="C1518" s="36">
        <v>43378</v>
      </c>
      <c r="D1518" s="36">
        <v>43378</v>
      </c>
      <c r="E1518" s="36">
        <f>WORKDAY(D1518,10,Table4[Tətil günləri])</f>
        <v>43395</v>
      </c>
      <c r="F1518" s="22" t="str">
        <f t="shared" si="50"/>
        <v/>
      </c>
      <c r="G1518" s="22" t="s">
        <v>235</v>
      </c>
      <c r="H1518" s="60">
        <v>505726481</v>
      </c>
      <c r="I1518" s="60" t="s">
        <v>9182</v>
      </c>
      <c r="J1518" s="60" t="s">
        <v>36</v>
      </c>
      <c r="K1518" s="60" t="s">
        <v>6883</v>
      </c>
      <c r="L1518" s="60">
        <v>2341</v>
      </c>
      <c r="M1518" s="60" t="s">
        <v>6891</v>
      </c>
      <c r="N1518" s="60" t="s">
        <v>3726</v>
      </c>
      <c r="O1518" s="60" t="s">
        <v>3726</v>
      </c>
      <c r="P1518" s="286">
        <v>21798</v>
      </c>
      <c r="Q1518" s="60" t="s">
        <v>6885</v>
      </c>
      <c r="R1518" s="60" t="s">
        <v>3726</v>
      </c>
      <c r="S1518" s="60" t="s">
        <v>227</v>
      </c>
      <c r="T1518" s="286"/>
      <c r="U1518" s="60" t="s">
        <v>254</v>
      </c>
      <c r="V1518" s="98" t="s">
        <v>7174</v>
      </c>
      <c r="W1518" s="98" t="s">
        <v>9890</v>
      </c>
      <c r="X1518" s="98" t="s">
        <v>9891</v>
      </c>
      <c r="Y1518" s="98" t="s">
        <v>239</v>
      </c>
      <c r="Z1518" s="22"/>
      <c r="AA1518" s="22" t="s">
        <v>7174</v>
      </c>
      <c r="AB1518" s="22"/>
      <c r="AC1518" s="22"/>
      <c r="AD1518" s="22" t="s">
        <v>237</v>
      </c>
      <c r="AE1518" s="22" t="s">
        <v>254</v>
      </c>
      <c r="AF1518" s="37">
        <v>43389</v>
      </c>
      <c r="AG1518" s="53" t="s">
        <v>9416</v>
      </c>
      <c r="AH1518" s="159"/>
      <c r="AI1518" s="22"/>
      <c r="AJ1518" s="22"/>
      <c r="AK1518" s="22">
        <f ca="1">NETWORKDAYS(TODAY(),E1518,Table4[Tətil günləri])</f>
        <v>-98</v>
      </c>
      <c r="AL1518" s="18">
        <f t="shared" ca="1" si="49"/>
        <v>-97</v>
      </c>
    </row>
    <row r="1519" spans="1:38" ht="46.9">
      <c r="A1519" s="22">
        <v>566</v>
      </c>
      <c r="B1519" s="22" t="s">
        <v>9216</v>
      </c>
      <c r="C1519" s="22" t="s">
        <v>9200</v>
      </c>
      <c r="D1519" s="36">
        <v>43380</v>
      </c>
      <c r="E1519" s="36">
        <f>WORKDAY(D1519,10,Table4[Tətil günləri])</f>
        <v>43395</v>
      </c>
      <c r="F1519" s="22" t="str">
        <f t="shared" si="50"/>
        <v/>
      </c>
      <c r="G1519" s="22" t="s">
        <v>235</v>
      </c>
      <c r="H1519" s="60" t="s">
        <v>9201</v>
      </c>
      <c r="I1519" s="60" t="s">
        <v>9202</v>
      </c>
      <c r="J1519" s="60" t="s">
        <v>57</v>
      </c>
      <c r="K1519" s="60" t="s">
        <v>9203</v>
      </c>
      <c r="L1519" s="60">
        <v>3112</v>
      </c>
      <c r="M1519" s="60" t="s">
        <v>814</v>
      </c>
      <c r="N1519" s="60" t="s">
        <v>8819</v>
      </c>
      <c r="O1519" s="60" t="s">
        <v>341</v>
      </c>
      <c r="P1519" s="286">
        <v>29264</v>
      </c>
      <c r="Q1519" s="60" t="s">
        <v>9204</v>
      </c>
      <c r="R1519" s="60" t="s">
        <v>341</v>
      </c>
      <c r="S1519" s="60" t="s">
        <v>227</v>
      </c>
      <c r="T1519" s="286" t="str">
        <f t="shared" ref="T1519:T1524" si="55">IF(S1519="Uzadılma","Tarixi qeyd edin","-")</f>
        <v>-</v>
      </c>
      <c r="U1519" s="60" t="s">
        <v>8821</v>
      </c>
      <c r="V1519" s="98"/>
      <c r="W1519" s="22"/>
      <c r="X1519" s="45"/>
      <c r="Y1519" s="55"/>
      <c r="Z1519" s="22"/>
      <c r="AA1519" s="22" t="s">
        <v>231</v>
      </c>
      <c r="AB1519" s="22"/>
      <c r="AC1519" s="22"/>
      <c r="AD1519" s="22" t="s">
        <v>237</v>
      </c>
      <c r="AE1519" s="22" t="s">
        <v>254</v>
      </c>
      <c r="AF1519" s="37">
        <v>43389</v>
      </c>
      <c r="AG1519" s="64" t="s">
        <v>9483</v>
      </c>
      <c r="AH1519" s="159"/>
      <c r="AI1519" s="22"/>
      <c r="AJ1519" s="22"/>
      <c r="AK1519" s="22">
        <f ca="1">NETWORKDAYS(TODAY(),E1519,Table4[Tətil günləri])</f>
        <v>-98</v>
      </c>
      <c r="AL1519" s="18">
        <f t="shared" ca="1" si="49"/>
        <v>-97</v>
      </c>
    </row>
    <row r="1520" spans="1:38" ht="45" customHeight="1">
      <c r="A1520" s="22">
        <v>566</v>
      </c>
      <c r="B1520" s="22" t="s">
        <v>9216</v>
      </c>
      <c r="C1520" s="22" t="s">
        <v>9200</v>
      </c>
      <c r="D1520" s="36">
        <v>43380</v>
      </c>
      <c r="E1520" s="36">
        <f>WORKDAY(D1520,10,Table4[Tətil günləri])</f>
        <v>43395</v>
      </c>
      <c r="F1520" s="22" t="str">
        <f t="shared" si="50"/>
        <v/>
      </c>
      <c r="G1520" s="22" t="s">
        <v>235</v>
      </c>
      <c r="H1520" s="60" t="s">
        <v>9205</v>
      </c>
      <c r="I1520" s="60" t="s">
        <v>9206</v>
      </c>
      <c r="J1520" s="60" t="s">
        <v>57</v>
      </c>
      <c r="K1520" s="60" t="s">
        <v>8818</v>
      </c>
      <c r="L1520" s="60">
        <v>3112</v>
      </c>
      <c r="M1520" s="60" t="s">
        <v>814</v>
      </c>
      <c r="N1520" s="60" t="s">
        <v>8819</v>
      </c>
      <c r="O1520" s="60" t="s">
        <v>341</v>
      </c>
      <c r="P1520" s="286">
        <v>24158</v>
      </c>
      <c r="Q1520" s="60" t="s">
        <v>8820</v>
      </c>
      <c r="R1520" s="60" t="s">
        <v>341</v>
      </c>
      <c r="S1520" s="60" t="s">
        <v>227</v>
      </c>
      <c r="T1520" s="286" t="str">
        <f t="shared" si="55"/>
        <v>-</v>
      </c>
      <c r="U1520" s="60" t="s">
        <v>8821</v>
      </c>
      <c r="V1520" s="98"/>
      <c r="W1520" s="22"/>
      <c r="X1520" s="45"/>
      <c r="Y1520" s="55"/>
      <c r="Z1520" s="22"/>
      <c r="AA1520" s="22" t="s">
        <v>231</v>
      </c>
      <c r="AB1520" s="22"/>
      <c r="AC1520" s="22"/>
      <c r="AD1520" s="22" t="s">
        <v>237</v>
      </c>
      <c r="AE1520" s="22" t="s">
        <v>254</v>
      </c>
      <c r="AF1520" s="37">
        <v>43389</v>
      </c>
      <c r="AG1520" s="22" t="s">
        <v>9415</v>
      </c>
      <c r="AH1520" s="159" t="s">
        <v>8210</v>
      </c>
      <c r="AI1520" s="22"/>
      <c r="AJ1520" s="22"/>
      <c r="AK1520" s="22">
        <f ca="1">NETWORKDAYS(TODAY(),E1520,Table4[Tətil günləri])</f>
        <v>-98</v>
      </c>
      <c r="AL1520" s="18">
        <f t="shared" ca="1" si="49"/>
        <v>-97</v>
      </c>
    </row>
    <row r="1521" spans="1:38" ht="45" customHeight="1">
      <c r="A1521" s="22">
        <v>566</v>
      </c>
      <c r="B1521" s="22" t="s">
        <v>9216</v>
      </c>
      <c r="C1521" s="22" t="s">
        <v>9200</v>
      </c>
      <c r="D1521" s="36">
        <v>43380</v>
      </c>
      <c r="E1521" s="36">
        <f>WORKDAY(D1521,10,Table4[Tətil günləri])</f>
        <v>43395</v>
      </c>
      <c r="F1521" s="22" t="str">
        <f t="shared" si="50"/>
        <v/>
      </c>
      <c r="G1521" s="22" t="s">
        <v>235</v>
      </c>
      <c r="H1521" s="60" t="s">
        <v>9207</v>
      </c>
      <c r="I1521" s="60" t="s">
        <v>9208</v>
      </c>
      <c r="J1521" s="60" t="s">
        <v>57</v>
      </c>
      <c r="K1521" s="60" t="s">
        <v>9209</v>
      </c>
      <c r="L1521" s="60">
        <v>3112</v>
      </c>
      <c r="M1521" s="60" t="s">
        <v>814</v>
      </c>
      <c r="N1521" s="60" t="s">
        <v>8819</v>
      </c>
      <c r="O1521" s="60" t="s">
        <v>341</v>
      </c>
      <c r="P1521" s="286">
        <v>28979</v>
      </c>
      <c r="Q1521" s="60" t="s">
        <v>573</v>
      </c>
      <c r="R1521" s="60" t="s">
        <v>341</v>
      </c>
      <c r="S1521" s="60" t="s">
        <v>227</v>
      </c>
      <c r="T1521" s="286" t="str">
        <f t="shared" si="55"/>
        <v>-</v>
      </c>
      <c r="U1521" s="60" t="s">
        <v>8821</v>
      </c>
      <c r="V1521" s="98"/>
      <c r="W1521" s="22"/>
      <c r="X1521" s="45"/>
      <c r="Y1521" s="55"/>
      <c r="Z1521" s="22"/>
      <c r="AA1521" s="22" t="s">
        <v>231</v>
      </c>
      <c r="AB1521" s="22"/>
      <c r="AC1521" s="22"/>
      <c r="AD1521" s="22" t="s">
        <v>237</v>
      </c>
      <c r="AE1521" s="22" t="s">
        <v>254</v>
      </c>
      <c r="AF1521" s="37">
        <v>43389</v>
      </c>
      <c r="AG1521" s="22" t="s">
        <v>9415</v>
      </c>
      <c r="AH1521" s="159" t="s">
        <v>8210</v>
      </c>
      <c r="AI1521" s="22"/>
      <c r="AJ1521" s="22"/>
      <c r="AK1521" s="22">
        <f ca="1">NETWORKDAYS(TODAY(),E1521,Table4[Tətil günləri])</f>
        <v>-98</v>
      </c>
      <c r="AL1521" s="18">
        <f t="shared" ca="1" si="49"/>
        <v>-97</v>
      </c>
    </row>
    <row r="1522" spans="1:38" ht="46.9">
      <c r="A1522" s="22">
        <v>566</v>
      </c>
      <c r="B1522" s="22" t="s">
        <v>9216</v>
      </c>
      <c r="C1522" s="22" t="s">
        <v>9200</v>
      </c>
      <c r="D1522" s="36">
        <v>43380</v>
      </c>
      <c r="E1522" s="36">
        <f>WORKDAY(D1522,10,Table4[Tətil günləri])</f>
        <v>43395</v>
      </c>
      <c r="F1522" s="22" t="str">
        <f t="shared" si="50"/>
        <v/>
      </c>
      <c r="G1522" s="22" t="s">
        <v>235</v>
      </c>
      <c r="H1522" s="60" t="s">
        <v>9210</v>
      </c>
      <c r="I1522" s="60" t="s">
        <v>9211</v>
      </c>
      <c r="J1522" s="60" t="s">
        <v>57</v>
      </c>
      <c r="K1522" s="60" t="s">
        <v>9209</v>
      </c>
      <c r="L1522" s="60">
        <v>3112</v>
      </c>
      <c r="M1522" s="60" t="s">
        <v>814</v>
      </c>
      <c r="N1522" s="60" t="s">
        <v>8819</v>
      </c>
      <c r="O1522" s="60" t="s">
        <v>341</v>
      </c>
      <c r="P1522" s="286">
        <v>21487</v>
      </c>
      <c r="Q1522" s="60" t="s">
        <v>573</v>
      </c>
      <c r="R1522" s="60" t="s">
        <v>341</v>
      </c>
      <c r="S1522" s="60" t="s">
        <v>227</v>
      </c>
      <c r="T1522" s="286" t="str">
        <f t="shared" si="55"/>
        <v>-</v>
      </c>
      <c r="U1522" s="60" t="s">
        <v>8821</v>
      </c>
      <c r="V1522" s="73"/>
      <c r="W1522" s="58"/>
      <c r="X1522" s="45"/>
      <c r="Y1522" s="22"/>
      <c r="Z1522" s="22"/>
      <c r="AA1522" s="22" t="s">
        <v>231</v>
      </c>
      <c r="AB1522" s="22"/>
      <c r="AC1522" s="22"/>
      <c r="AD1522" s="22" t="s">
        <v>237</v>
      </c>
      <c r="AE1522" s="22" t="s">
        <v>254</v>
      </c>
      <c r="AF1522" s="37">
        <v>43389</v>
      </c>
      <c r="AG1522" s="64" t="s">
        <v>9483</v>
      </c>
      <c r="AH1522" s="159"/>
      <c r="AI1522" s="22"/>
      <c r="AJ1522" s="22"/>
      <c r="AK1522" s="22">
        <f ca="1">NETWORKDAYS(TODAY(),E1522,Table4[Tətil günləri])</f>
        <v>-98</v>
      </c>
      <c r="AL1522" s="18">
        <f t="shared" ca="1" si="49"/>
        <v>-97</v>
      </c>
    </row>
    <row r="1523" spans="1:38" ht="46.9">
      <c r="A1523" s="22">
        <v>566</v>
      </c>
      <c r="B1523" s="22" t="s">
        <v>9216</v>
      </c>
      <c r="C1523" s="22" t="s">
        <v>9200</v>
      </c>
      <c r="D1523" s="36">
        <v>43380</v>
      </c>
      <c r="E1523" s="36">
        <f>WORKDAY(D1523,10,Table4[Tətil günləri])</f>
        <v>43395</v>
      </c>
      <c r="F1523" s="22" t="str">
        <f t="shared" si="50"/>
        <v/>
      </c>
      <c r="G1523" s="22" t="s">
        <v>235</v>
      </c>
      <c r="H1523" s="60" t="s">
        <v>9212</v>
      </c>
      <c r="I1523" s="60" t="s">
        <v>9213</v>
      </c>
      <c r="J1523" s="60" t="s">
        <v>57</v>
      </c>
      <c r="K1523" s="60" t="s">
        <v>9209</v>
      </c>
      <c r="L1523" s="60">
        <v>3112</v>
      </c>
      <c r="M1523" s="60" t="s">
        <v>814</v>
      </c>
      <c r="N1523" s="60" t="s">
        <v>8819</v>
      </c>
      <c r="O1523" s="60" t="s">
        <v>341</v>
      </c>
      <c r="P1523" s="286">
        <v>31388</v>
      </c>
      <c r="Q1523" s="60" t="s">
        <v>573</v>
      </c>
      <c r="R1523" s="60" t="s">
        <v>341</v>
      </c>
      <c r="S1523" s="60" t="s">
        <v>227</v>
      </c>
      <c r="T1523" s="286" t="str">
        <f t="shared" si="55"/>
        <v>-</v>
      </c>
      <c r="U1523" s="60" t="s">
        <v>8821</v>
      </c>
      <c r="V1523" s="73"/>
      <c r="W1523" s="58"/>
      <c r="X1523" s="45"/>
      <c r="Y1523" s="22"/>
      <c r="Z1523" s="22"/>
      <c r="AA1523" s="22" t="s">
        <v>231</v>
      </c>
      <c r="AB1523" s="22"/>
      <c r="AC1523" s="22"/>
      <c r="AD1523" s="22" t="s">
        <v>237</v>
      </c>
      <c r="AE1523" s="22" t="s">
        <v>254</v>
      </c>
      <c r="AF1523" s="37">
        <v>43389</v>
      </c>
      <c r="AG1523" s="64" t="s">
        <v>9483</v>
      </c>
      <c r="AH1523" s="159"/>
      <c r="AI1523" s="22"/>
      <c r="AJ1523" s="22"/>
      <c r="AK1523" s="22">
        <f ca="1">NETWORKDAYS(TODAY(),E1523,Table4[Tətil günləri])</f>
        <v>-98</v>
      </c>
      <c r="AL1523" s="18">
        <f t="shared" ca="1" si="49"/>
        <v>-97</v>
      </c>
    </row>
    <row r="1524" spans="1:38" ht="46.9">
      <c r="A1524" s="22">
        <v>566</v>
      </c>
      <c r="B1524" s="22" t="s">
        <v>9216</v>
      </c>
      <c r="C1524" s="22" t="s">
        <v>9200</v>
      </c>
      <c r="D1524" s="36">
        <v>43380</v>
      </c>
      <c r="E1524" s="36">
        <f>WORKDAY(D1524,10,Table4[Tətil günləri])</f>
        <v>43395</v>
      </c>
      <c r="F1524" s="22" t="str">
        <f t="shared" si="50"/>
        <v/>
      </c>
      <c r="G1524" s="22" t="s">
        <v>235</v>
      </c>
      <c r="H1524" s="60" t="s">
        <v>9214</v>
      </c>
      <c r="I1524" s="60" t="s">
        <v>9215</v>
      </c>
      <c r="J1524" s="60" t="s">
        <v>57</v>
      </c>
      <c r="K1524" s="60" t="s">
        <v>8818</v>
      </c>
      <c r="L1524" s="60">
        <v>3112</v>
      </c>
      <c r="M1524" s="60" t="s">
        <v>814</v>
      </c>
      <c r="N1524" s="60" t="s">
        <v>8819</v>
      </c>
      <c r="O1524" s="60" t="s">
        <v>341</v>
      </c>
      <c r="P1524" s="286">
        <v>28410</v>
      </c>
      <c r="Q1524" s="60" t="s">
        <v>8820</v>
      </c>
      <c r="R1524" s="60" t="s">
        <v>341</v>
      </c>
      <c r="S1524" s="60" t="s">
        <v>227</v>
      </c>
      <c r="T1524" s="286" t="str">
        <f t="shared" si="55"/>
        <v>-</v>
      </c>
      <c r="U1524" s="60" t="s">
        <v>8821</v>
      </c>
      <c r="V1524" s="73"/>
      <c r="W1524" s="146"/>
      <c r="X1524" s="156"/>
      <c r="Y1524" s="22"/>
      <c r="Z1524" s="22"/>
      <c r="AA1524" s="22" t="s">
        <v>231</v>
      </c>
      <c r="AB1524" s="22"/>
      <c r="AC1524" s="22"/>
      <c r="AD1524" s="22" t="s">
        <v>237</v>
      </c>
      <c r="AE1524" s="22" t="s">
        <v>254</v>
      </c>
      <c r="AF1524" s="37">
        <v>43389</v>
      </c>
      <c r="AG1524" s="64" t="s">
        <v>9483</v>
      </c>
      <c r="AH1524" s="159"/>
      <c r="AI1524" s="22"/>
      <c r="AJ1524" s="22"/>
      <c r="AK1524" s="22">
        <f ca="1">NETWORKDAYS(TODAY(),E1524,Table4[Tətil günləri])</f>
        <v>-98</v>
      </c>
      <c r="AL1524" s="18">
        <f t="shared" ca="1" si="49"/>
        <v>-97</v>
      </c>
    </row>
    <row r="1525" spans="1:38" ht="46.9">
      <c r="A1525" s="22">
        <v>567</v>
      </c>
      <c r="B1525" s="22" t="s">
        <v>9226</v>
      </c>
      <c r="C1525" s="37" t="s">
        <v>9227</v>
      </c>
      <c r="D1525" s="36">
        <v>43381</v>
      </c>
      <c r="E1525" s="36">
        <f>WORKDAY(D1525,10,Table4[Tətil günləri])</f>
        <v>43396</v>
      </c>
      <c r="F1525" s="22" t="str">
        <f t="shared" si="50"/>
        <v/>
      </c>
      <c r="G1525" s="22" t="s">
        <v>235</v>
      </c>
      <c r="H1525" s="60">
        <v>511370647</v>
      </c>
      <c r="I1525" s="60" t="s">
        <v>3027</v>
      </c>
      <c r="J1525" s="60" t="s">
        <v>57</v>
      </c>
      <c r="K1525" s="60" t="s">
        <v>9228</v>
      </c>
      <c r="L1525" s="60">
        <v>3121</v>
      </c>
      <c r="M1525" s="60" t="s">
        <v>9229</v>
      </c>
      <c r="N1525" s="60" t="s">
        <v>9230</v>
      </c>
      <c r="O1525" s="60" t="s">
        <v>5549</v>
      </c>
      <c r="P1525" s="286">
        <v>30037</v>
      </c>
      <c r="Q1525" s="60" t="s">
        <v>4501</v>
      </c>
      <c r="R1525" s="60" t="s">
        <v>253</v>
      </c>
      <c r="S1525" s="60" t="s">
        <v>227</v>
      </c>
      <c r="T1525" s="286"/>
      <c r="U1525" s="60" t="s">
        <v>9012</v>
      </c>
      <c r="V1525" s="73"/>
      <c r="W1525" s="146"/>
      <c r="X1525" s="156"/>
      <c r="Y1525" s="22"/>
      <c r="Z1525" s="22"/>
      <c r="AA1525" s="22" t="s">
        <v>244</v>
      </c>
      <c r="AB1525" s="22"/>
      <c r="AC1525" s="22" t="s">
        <v>10010</v>
      </c>
      <c r="AD1525" s="22" t="s">
        <v>237</v>
      </c>
      <c r="AE1525" s="22" t="s">
        <v>254</v>
      </c>
      <c r="AF1525" s="37">
        <v>43395</v>
      </c>
      <c r="AG1525" s="53" t="s">
        <v>10011</v>
      </c>
      <c r="AH1525" s="159" t="s">
        <v>8210</v>
      </c>
      <c r="AI1525" s="22"/>
      <c r="AJ1525" s="22"/>
      <c r="AK1525" s="22">
        <f ca="1">NETWORKDAYS(TODAY(),E1525,Table4[Tətil günləri])</f>
        <v>-97</v>
      </c>
      <c r="AL1525" s="18">
        <f t="shared" ca="1" si="49"/>
        <v>-96</v>
      </c>
    </row>
    <row r="1526" spans="1:38" ht="46.9">
      <c r="A1526" s="22">
        <v>567</v>
      </c>
      <c r="B1526" s="22" t="s">
        <v>9226</v>
      </c>
      <c r="C1526" s="37" t="s">
        <v>9227</v>
      </c>
      <c r="D1526" s="36">
        <v>43381</v>
      </c>
      <c r="E1526" s="36">
        <f>WORKDAY(D1526,10,Table4[Tətil günləri])</f>
        <v>43396</v>
      </c>
      <c r="F1526" s="22" t="str">
        <f t="shared" si="50"/>
        <v/>
      </c>
      <c r="G1526" s="22" t="s">
        <v>235</v>
      </c>
      <c r="H1526" s="60">
        <v>464568365</v>
      </c>
      <c r="I1526" s="60" t="s">
        <v>9231</v>
      </c>
      <c r="J1526" s="60" t="s">
        <v>57</v>
      </c>
      <c r="K1526" s="60" t="s">
        <v>9228</v>
      </c>
      <c r="L1526" s="60">
        <v>3121</v>
      </c>
      <c r="M1526" s="60" t="s">
        <v>9229</v>
      </c>
      <c r="N1526" s="60" t="s">
        <v>3008</v>
      </c>
      <c r="O1526" s="60" t="s">
        <v>5549</v>
      </c>
      <c r="P1526" s="286">
        <v>25290</v>
      </c>
      <c r="Q1526" s="60" t="s">
        <v>4501</v>
      </c>
      <c r="R1526" s="60" t="s">
        <v>253</v>
      </c>
      <c r="S1526" s="60" t="s">
        <v>227</v>
      </c>
      <c r="T1526" s="286"/>
      <c r="U1526" s="60" t="s">
        <v>254</v>
      </c>
      <c r="V1526" s="73"/>
      <c r="W1526" s="22"/>
      <c r="X1526" s="45"/>
      <c r="Y1526" s="22"/>
      <c r="Z1526" s="22"/>
      <c r="AA1526" s="22" t="s">
        <v>244</v>
      </c>
      <c r="AB1526" s="22"/>
      <c r="AC1526" s="22" t="s">
        <v>10010</v>
      </c>
      <c r="AD1526" s="22" t="s">
        <v>237</v>
      </c>
      <c r="AE1526" s="22" t="s">
        <v>254</v>
      </c>
      <c r="AF1526" s="37">
        <v>43395</v>
      </c>
      <c r="AG1526" s="53" t="s">
        <v>10011</v>
      </c>
      <c r="AH1526" s="159" t="s">
        <v>8210</v>
      </c>
      <c r="AI1526" s="22"/>
      <c r="AJ1526" s="22"/>
      <c r="AK1526" s="22">
        <f ca="1">NETWORKDAYS(TODAY(),E1526,Table4[Tətil günləri])</f>
        <v>-97</v>
      </c>
      <c r="AL1526" s="18">
        <f t="shared" ca="1" si="49"/>
        <v>-96</v>
      </c>
    </row>
    <row r="1527" spans="1:38" ht="31.25">
      <c r="A1527" s="22">
        <v>568</v>
      </c>
      <c r="B1527" s="22"/>
      <c r="C1527" s="37" t="s">
        <v>9243</v>
      </c>
      <c r="D1527" s="36">
        <v>43381</v>
      </c>
      <c r="E1527" s="36">
        <f>WORKDAY(D1527,10,Table4[Tətil günləri])</f>
        <v>43396</v>
      </c>
      <c r="F1527" s="22" t="str">
        <f t="shared" si="50"/>
        <v/>
      </c>
      <c r="G1527" s="22" t="s">
        <v>235</v>
      </c>
      <c r="H1527" s="60" t="s">
        <v>9244</v>
      </c>
      <c r="I1527" s="60" t="s">
        <v>9245</v>
      </c>
      <c r="J1527" s="60" t="s">
        <v>212</v>
      </c>
      <c r="K1527" s="60" t="s">
        <v>9246</v>
      </c>
      <c r="L1527" s="60">
        <v>2144</v>
      </c>
      <c r="M1527" s="60" t="s">
        <v>8615</v>
      </c>
      <c r="N1527" s="60" t="s">
        <v>9247</v>
      </c>
      <c r="O1527" s="60" t="s">
        <v>1725</v>
      </c>
      <c r="P1527" s="286">
        <v>29917</v>
      </c>
      <c r="Q1527" s="60" t="s">
        <v>9248</v>
      </c>
      <c r="R1527" s="60" t="s">
        <v>9249</v>
      </c>
      <c r="S1527" s="60" t="s">
        <v>227</v>
      </c>
      <c r="T1527" s="286"/>
      <c r="U1527" s="60" t="s">
        <v>254</v>
      </c>
      <c r="V1527" s="73"/>
      <c r="W1527" s="22"/>
      <c r="X1527" s="45"/>
      <c r="Y1527" s="22"/>
      <c r="Z1527" s="22"/>
      <c r="AA1527" s="22" t="s">
        <v>244</v>
      </c>
      <c r="AB1527" s="22"/>
      <c r="AC1527" s="22"/>
      <c r="AD1527" s="22" t="s">
        <v>237</v>
      </c>
      <c r="AE1527" s="22" t="s">
        <v>254</v>
      </c>
      <c r="AF1527" s="37">
        <v>43392</v>
      </c>
      <c r="AG1527" s="53" t="s">
        <v>9872</v>
      </c>
      <c r="AH1527" s="159" t="s">
        <v>9873</v>
      </c>
      <c r="AI1527" s="22"/>
      <c r="AJ1527" s="22"/>
      <c r="AK1527" s="22">
        <f ca="1">NETWORKDAYS(TODAY(),E1527,Table4[Tətil günləri])</f>
        <v>-97</v>
      </c>
      <c r="AL1527" s="18">
        <f t="shared" ca="1" si="49"/>
        <v>-96</v>
      </c>
    </row>
    <row r="1528" spans="1:38" ht="46.9">
      <c r="A1528" s="22">
        <v>569</v>
      </c>
      <c r="B1528" s="22"/>
      <c r="C1528" s="36">
        <v>43379</v>
      </c>
      <c r="D1528" s="36">
        <v>43379</v>
      </c>
      <c r="E1528" s="36">
        <f>WORKDAY(D1528,10,Table4[Tətil günləri])</f>
        <v>43395</v>
      </c>
      <c r="F1528" s="22" t="str">
        <f t="shared" si="50"/>
        <v/>
      </c>
      <c r="G1528" s="22" t="s">
        <v>235</v>
      </c>
      <c r="H1528" s="60" t="s">
        <v>9250</v>
      </c>
      <c r="I1528" s="60" t="s">
        <v>9251</v>
      </c>
      <c r="J1528" s="60" t="s">
        <v>57</v>
      </c>
      <c r="K1528" s="60" t="s">
        <v>9252</v>
      </c>
      <c r="L1528" s="60">
        <v>2144</v>
      </c>
      <c r="M1528" s="60" t="s">
        <v>9253</v>
      </c>
      <c r="N1528" s="60" t="s">
        <v>9254</v>
      </c>
      <c r="O1528" s="60" t="s">
        <v>1725</v>
      </c>
      <c r="P1528" s="286">
        <v>23008</v>
      </c>
      <c r="Q1528" s="60" t="s">
        <v>9255</v>
      </c>
      <c r="R1528" s="60" t="s">
        <v>9256</v>
      </c>
      <c r="S1528" s="60" t="s">
        <v>227</v>
      </c>
      <c r="T1528" s="286"/>
      <c r="U1528" s="60" t="s">
        <v>254</v>
      </c>
      <c r="V1528" s="73" t="s">
        <v>232</v>
      </c>
      <c r="W1528" s="22" t="s">
        <v>9337</v>
      </c>
      <c r="X1528" s="45" t="s">
        <v>9338</v>
      </c>
      <c r="Y1528" s="22" t="s">
        <v>239</v>
      </c>
      <c r="Z1528" s="37">
        <v>43379</v>
      </c>
      <c r="AA1528" s="22" t="s">
        <v>244</v>
      </c>
      <c r="AB1528" s="22"/>
      <c r="AC1528" s="22" t="s">
        <v>9874</v>
      </c>
      <c r="AD1528" s="22" t="s">
        <v>237</v>
      </c>
      <c r="AE1528" s="22" t="s">
        <v>254</v>
      </c>
      <c r="AF1528" s="37">
        <v>43392</v>
      </c>
      <c r="AG1528" s="53" t="s">
        <v>9875</v>
      </c>
      <c r="AH1528" s="159" t="s">
        <v>9876</v>
      </c>
      <c r="AI1528" s="22"/>
      <c r="AJ1528" s="22"/>
      <c r="AK1528" s="22">
        <f ca="1">NETWORKDAYS(TODAY(),E1528,Table4[Tətil günləri])</f>
        <v>-98</v>
      </c>
      <c r="AL1528" s="18">
        <f t="shared" ca="1" si="49"/>
        <v>-97</v>
      </c>
    </row>
    <row r="1529" spans="1:38" ht="93.75">
      <c r="A1529" s="22">
        <v>569</v>
      </c>
      <c r="B1529" s="22"/>
      <c r="C1529" s="36">
        <v>43379</v>
      </c>
      <c r="D1529" s="36">
        <v>43379</v>
      </c>
      <c r="E1529" s="36">
        <f>WORKDAY(D1529,10,Table4[Tətil günləri])</f>
        <v>43395</v>
      </c>
      <c r="F1529" s="22" t="str">
        <f t="shared" si="50"/>
        <v/>
      </c>
      <c r="G1529" s="22" t="s">
        <v>235</v>
      </c>
      <c r="H1529" s="60" t="s">
        <v>9257</v>
      </c>
      <c r="I1529" s="60" t="s">
        <v>9258</v>
      </c>
      <c r="J1529" s="60" t="s">
        <v>212</v>
      </c>
      <c r="K1529" s="60" t="s">
        <v>9252</v>
      </c>
      <c r="L1529" s="60">
        <v>2144</v>
      </c>
      <c r="M1529" s="60" t="s">
        <v>9253</v>
      </c>
      <c r="N1529" s="60" t="s">
        <v>9254</v>
      </c>
      <c r="O1529" s="60" t="s">
        <v>1725</v>
      </c>
      <c r="P1529" s="286">
        <v>26116</v>
      </c>
      <c r="Q1529" s="60" t="s">
        <v>9255</v>
      </c>
      <c r="R1529" s="60" t="s">
        <v>9256</v>
      </c>
      <c r="S1529" s="60" t="s">
        <v>227</v>
      </c>
      <c r="T1529" s="286"/>
      <c r="U1529" s="60" t="s">
        <v>254</v>
      </c>
      <c r="V1529" s="73" t="s">
        <v>232</v>
      </c>
      <c r="W1529" s="22" t="s">
        <v>9339</v>
      </c>
      <c r="X1529" s="45" t="s">
        <v>9340</v>
      </c>
      <c r="Y1529" s="22" t="s">
        <v>239</v>
      </c>
      <c r="Z1529" s="37">
        <v>43379</v>
      </c>
      <c r="AA1529" s="22" t="s">
        <v>244</v>
      </c>
      <c r="AB1529" s="22"/>
      <c r="AC1529" s="22" t="s">
        <v>9874</v>
      </c>
      <c r="AD1529" s="22" t="s">
        <v>237</v>
      </c>
      <c r="AE1529" s="22" t="s">
        <v>254</v>
      </c>
      <c r="AF1529" s="37">
        <v>43392</v>
      </c>
      <c r="AG1529" s="53" t="s">
        <v>9875</v>
      </c>
      <c r="AH1529" s="159" t="s">
        <v>9877</v>
      </c>
      <c r="AI1529" s="22"/>
      <c r="AJ1529" s="22"/>
      <c r="AK1529" s="22">
        <f ca="1">NETWORKDAYS(TODAY(),E1529,Table4[Tətil günləri])</f>
        <v>-98</v>
      </c>
      <c r="AL1529" s="18">
        <f t="shared" ca="1" si="49"/>
        <v>-97</v>
      </c>
    </row>
    <row r="1530" spans="1:38" ht="62.5">
      <c r="A1530" s="22">
        <v>569</v>
      </c>
      <c r="B1530" s="22"/>
      <c r="C1530" s="36">
        <v>43379</v>
      </c>
      <c r="D1530" s="36">
        <v>43379</v>
      </c>
      <c r="E1530" s="36">
        <f>WORKDAY(D1530,10,Table4[Tətil günləri])</f>
        <v>43395</v>
      </c>
      <c r="F1530" s="22" t="str">
        <f t="shared" si="50"/>
        <v/>
      </c>
      <c r="G1530" s="22" t="s">
        <v>235</v>
      </c>
      <c r="H1530" s="60" t="s">
        <v>9259</v>
      </c>
      <c r="I1530" s="60" t="s">
        <v>9260</v>
      </c>
      <c r="J1530" s="60" t="s">
        <v>212</v>
      </c>
      <c r="K1530" s="60" t="s">
        <v>9252</v>
      </c>
      <c r="L1530" s="60">
        <v>2144</v>
      </c>
      <c r="M1530" s="60" t="s">
        <v>9253</v>
      </c>
      <c r="N1530" s="60" t="s">
        <v>9254</v>
      </c>
      <c r="O1530" s="60" t="s">
        <v>1725</v>
      </c>
      <c r="P1530" s="286">
        <v>24921</v>
      </c>
      <c r="Q1530" s="60" t="s">
        <v>9255</v>
      </c>
      <c r="R1530" s="60" t="s">
        <v>9256</v>
      </c>
      <c r="S1530" s="60" t="s">
        <v>227</v>
      </c>
      <c r="T1530" s="286"/>
      <c r="U1530" s="60" t="s">
        <v>254</v>
      </c>
      <c r="V1530" s="73" t="s">
        <v>232</v>
      </c>
      <c r="W1530" s="22" t="s">
        <v>9341</v>
      </c>
      <c r="X1530" s="45" t="s">
        <v>9342</v>
      </c>
      <c r="Y1530" s="22" t="s">
        <v>239</v>
      </c>
      <c r="Z1530" s="37">
        <v>43379</v>
      </c>
      <c r="AA1530" s="22" t="s">
        <v>244</v>
      </c>
      <c r="AB1530" s="22"/>
      <c r="AC1530" s="22" t="s">
        <v>9874</v>
      </c>
      <c r="AD1530" s="22" t="s">
        <v>237</v>
      </c>
      <c r="AE1530" s="22" t="s">
        <v>254</v>
      </c>
      <c r="AF1530" s="37">
        <v>43392</v>
      </c>
      <c r="AG1530" s="53" t="s">
        <v>9875</v>
      </c>
      <c r="AH1530" s="159" t="s">
        <v>9878</v>
      </c>
      <c r="AI1530" s="22"/>
      <c r="AJ1530" s="22"/>
      <c r="AK1530" s="22">
        <f ca="1">NETWORKDAYS(TODAY(),E1530,Table4[Tətil günləri])</f>
        <v>-98</v>
      </c>
      <c r="AL1530" s="18">
        <f t="shared" ca="1" si="49"/>
        <v>-97</v>
      </c>
    </row>
    <row r="1531" spans="1:38" ht="62.5">
      <c r="A1531" s="22">
        <v>569</v>
      </c>
      <c r="B1531" s="22"/>
      <c r="C1531" s="36">
        <v>43379</v>
      </c>
      <c r="D1531" s="36">
        <v>43379</v>
      </c>
      <c r="E1531" s="36">
        <f>WORKDAY(D1531,10,Table4[Tətil günləri])</f>
        <v>43395</v>
      </c>
      <c r="F1531" s="22" t="str">
        <f t="shared" si="50"/>
        <v/>
      </c>
      <c r="G1531" s="22" t="s">
        <v>235</v>
      </c>
      <c r="H1531" s="60" t="s">
        <v>9261</v>
      </c>
      <c r="I1531" s="60" t="s">
        <v>9262</v>
      </c>
      <c r="J1531" s="60" t="s">
        <v>212</v>
      </c>
      <c r="K1531" s="60" t="s">
        <v>9252</v>
      </c>
      <c r="L1531" s="60">
        <v>2144</v>
      </c>
      <c r="M1531" s="60" t="s">
        <v>9253</v>
      </c>
      <c r="N1531" s="60" t="s">
        <v>9254</v>
      </c>
      <c r="O1531" s="60" t="s">
        <v>1725</v>
      </c>
      <c r="P1531" s="286">
        <v>30776</v>
      </c>
      <c r="Q1531" s="60" t="s">
        <v>9255</v>
      </c>
      <c r="R1531" s="60" t="s">
        <v>9256</v>
      </c>
      <c r="S1531" s="60" t="s">
        <v>227</v>
      </c>
      <c r="T1531" s="286"/>
      <c r="U1531" s="60" t="s">
        <v>254</v>
      </c>
      <c r="V1531" s="73" t="s">
        <v>232</v>
      </c>
      <c r="W1531" s="22" t="s">
        <v>9343</v>
      </c>
      <c r="X1531" s="45" t="s">
        <v>9344</v>
      </c>
      <c r="Y1531" s="22" t="s">
        <v>240</v>
      </c>
      <c r="Z1531" s="37">
        <v>43379</v>
      </c>
      <c r="AA1531" s="22" t="s">
        <v>244</v>
      </c>
      <c r="AB1531" s="22"/>
      <c r="AC1531" s="22" t="s">
        <v>9874</v>
      </c>
      <c r="AD1531" s="22" t="s">
        <v>237</v>
      </c>
      <c r="AE1531" s="22" t="s">
        <v>254</v>
      </c>
      <c r="AF1531" s="37">
        <v>43392</v>
      </c>
      <c r="AG1531" s="53" t="s">
        <v>9875</v>
      </c>
      <c r="AH1531" s="159" t="s">
        <v>9879</v>
      </c>
      <c r="AI1531" s="22"/>
      <c r="AJ1531" s="22"/>
      <c r="AK1531" s="22">
        <f ca="1">NETWORKDAYS(TODAY(),E1531,Table4[Tətil günləri])</f>
        <v>-98</v>
      </c>
      <c r="AL1531" s="18">
        <f t="shared" ca="1" si="49"/>
        <v>-97</v>
      </c>
    </row>
    <row r="1532" spans="1:38" ht="93.75">
      <c r="A1532" s="22">
        <v>569</v>
      </c>
      <c r="B1532" s="22"/>
      <c r="C1532" s="36">
        <v>43379</v>
      </c>
      <c r="D1532" s="36">
        <v>43379</v>
      </c>
      <c r="E1532" s="36">
        <f>WORKDAY(D1532,10,Table4[Tətil günləri])</f>
        <v>43395</v>
      </c>
      <c r="F1532" s="22" t="str">
        <f t="shared" si="50"/>
        <v/>
      </c>
      <c r="G1532" s="22" t="s">
        <v>235</v>
      </c>
      <c r="H1532" s="60" t="s">
        <v>9263</v>
      </c>
      <c r="I1532" s="60" t="s">
        <v>9264</v>
      </c>
      <c r="J1532" s="60" t="s">
        <v>57</v>
      </c>
      <c r="K1532" s="60" t="s">
        <v>9252</v>
      </c>
      <c r="L1532" s="60">
        <v>2144</v>
      </c>
      <c r="M1532" s="60" t="s">
        <v>9253</v>
      </c>
      <c r="N1532" s="60" t="s">
        <v>9254</v>
      </c>
      <c r="O1532" s="60" t="s">
        <v>1725</v>
      </c>
      <c r="P1532" s="286">
        <v>23932</v>
      </c>
      <c r="Q1532" s="60" t="s">
        <v>9255</v>
      </c>
      <c r="R1532" s="60" t="s">
        <v>9256</v>
      </c>
      <c r="S1532" s="60" t="s">
        <v>227</v>
      </c>
      <c r="T1532" s="286"/>
      <c r="U1532" s="60" t="s">
        <v>254</v>
      </c>
      <c r="V1532" s="73" t="s">
        <v>232</v>
      </c>
      <c r="W1532" s="22" t="s">
        <v>9345</v>
      </c>
      <c r="X1532" s="45" t="s">
        <v>9346</v>
      </c>
      <c r="Y1532" s="22" t="s">
        <v>239</v>
      </c>
      <c r="Z1532" s="37">
        <v>43379</v>
      </c>
      <c r="AA1532" s="22" t="s">
        <v>244</v>
      </c>
      <c r="AB1532" s="22"/>
      <c r="AC1532" s="22" t="s">
        <v>9874</v>
      </c>
      <c r="AD1532" s="22" t="s">
        <v>237</v>
      </c>
      <c r="AE1532" s="22" t="s">
        <v>254</v>
      </c>
      <c r="AF1532" s="37">
        <v>43392</v>
      </c>
      <c r="AG1532" s="53" t="s">
        <v>9875</v>
      </c>
      <c r="AH1532" s="159" t="s">
        <v>9880</v>
      </c>
      <c r="AI1532" s="22"/>
      <c r="AJ1532" s="22"/>
      <c r="AK1532" s="22">
        <f ca="1">NETWORKDAYS(TODAY(),E1532,Table4[Tətil günləri])</f>
        <v>-98</v>
      </c>
      <c r="AL1532" s="18">
        <f t="shared" ca="1" si="49"/>
        <v>-97</v>
      </c>
    </row>
    <row r="1533" spans="1:38" ht="62.5">
      <c r="A1533" s="22">
        <v>570</v>
      </c>
      <c r="B1533" s="22" t="s">
        <v>9266</v>
      </c>
      <c r="C1533" s="37" t="s">
        <v>9265</v>
      </c>
      <c r="D1533" s="36">
        <v>43381</v>
      </c>
      <c r="E1533" s="36">
        <f>WORKDAY(D1533,10,Table4[Tətil günləri])</f>
        <v>43396</v>
      </c>
      <c r="F1533" s="22" t="str">
        <f t="shared" si="50"/>
        <v/>
      </c>
      <c r="G1533" s="22" t="s">
        <v>235</v>
      </c>
      <c r="H1533" s="60">
        <v>511357320</v>
      </c>
      <c r="I1533" s="60" t="s">
        <v>9267</v>
      </c>
      <c r="J1533" s="60" t="s">
        <v>57</v>
      </c>
      <c r="K1533" s="60" t="s">
        <v>1392</v>
      </c>
      <c r="L1533" s="60" t="s">
        <v>299</v>
      </c>
      <c r="M1533" s="60" t="s">
        <v>300</v>
      </c>
      <c r="N1533" s="60" t="s">
        <v>9268</v>
      </c>
      <c r="O1533" s="60" t="s">
        <v>301</v>
      </c>
      <c r="P1533" s="286">
        <v>28828</v>
      </c>
      <c r="Q1533" s="60" t="s">
        <v>1393</v>
      </c>
      <c r="R1533" s="60" t="s">
        <v>253</v>
      </c>
      <c r="S1533" s="60" t="s">
        <v>228</v>
      </c>
      <c r="T1533" s="286">
        <v>43425</v>
      </c>
      <c r="U1533" s="60" t="s">
        <v>8821</v>
      </c>
      <c r="V1533" s="73"/>
      <c r="W1533" s="22"/>
      <c r="X1533" s="45"/>
      <c r="Y1533" s="22"/>
      <c r="Z1533" s="22"/>
      <c r="AA1533" s="22" t="s">
        <v>244</v>
      </c>
      <c r="AB1533" s="22"/>
      <c r="AC1533" s="22" t="s">
        <v>10111</v>
      </c>
      <c r="AD1533" s="22" t="s">
        <v>237</v>
      </c>
      <c r="AE1533" s="22" t="s">
        <v>254</v>
      </c>
      <c r="AF1533" s="37" t="s">
        <v>10119</v>
      </c>
      <c r="AG1533" s="53" t="s">
        <v>10120</v>
      </c>
      <c r="AH1533" s="159" t="s">
        <v>10121</v>
      </c>
      <c r="AI1533" s="22"/>
      <c r="AJ1533" s="22"/>
      <c r="AK1533" s="22">
        <f ca="1">NETWORKDAYS(TODAY(),E1533,Table4[Tətil günləri])</f>
        <v>-97</v>
      </c>
      <c r="AL1533" s="18">
        <f t="shared" ref="AL1533:AL1590" ca="1" si="56">IF(AK1533&gt;0,AK1533-1,AK1533+1)</f>
        <v>-96</v>
      </c>
    </row>
    <row r="1534" spans="1:38" ht="62.5">
      <c r="A1534" s="22">
        <v>571</v>
      </c>
      <c r="B1534" s="22" t="s">
        <v>9276</v>
      </c>
      <c r="C1534" s="37" t="s">
        <v>9265</v>
      </c>
      <c r="D1534" s="36">
        <v>43382</v>
      </c>
      <c r="E1534" s="36">
        <f>WORKDAY(D1534,10,Table4[Tətil günləri])</f>
        <v>43397</v>
      </c>
      <c r="F1534" s="22" t="str">
        <f t="shared" ref="F1534:F1591" si="57">IF(OR(G1534="göndərildi",G1534="ləğv olundu"),"",AL1534)</f>
        <v/>
      </c>
      <c r="G1534" s="22" t="s">
        <v>235</v>
      </c>
      <c r="H1534" s="60" t="s">
        <v>9334</v>
      </c>
      <c r="I1534" s="60" t="s">
        <v>9275</v>
      </c>
      <c r="J1534" s="60" t="s">
        <v>57</v>
      </c>
      <c r="K1534" s="60" t="s">
        <v>5581</v>
      </c>
      <c r="L1534" s="60">
        <v>2145</v>
      </c>
      <c r="M1534" s="60" t="s">
        <v>557</v>
      </c>
      <c r="N1534" s="60" t="s">
        <v>773</v>
      </c>
      <c r="O1534" s="60" t="s">
        <v>551</v>
      </c>
      <c r="P1534" s="286">
        <v>34770</v>
      </c>
      <c r="Q1534" s="60" t="s">
        <v>7240</v>
      </c>
      <c r="R1534" s="60" t="s">
        <v>775</v>
      </c>
      <c r="S1534" s="60" t="s">
        <v>227</v>
      </c>
      <c r="T1534" s="286"/>
      <c r="U1534" s="60" t="s">
        <v>8821</v>
      </c>
      <c r="V1534" s="73" t="s">
        <v>232</v>
      </c>
      <c r="W1534" s="22" t="s">
        <v>9335</v>
      </c>
      <c r="X1534" s="45" t="s">
        <v>9336</v>
      </c>
      <c r="Y1534" s="61" t="s">
        <v>239</v>
      </c>
      <c r="Z1534" s="115">
        <v>43384</v>
      </c>
      <c r="AA1534" s="22" t="s">
        <v>7174</v>
      </c>
      <c r="AB1534" s="61"/>
      <c r="AC1534" s="61" t="s">
        <v>10082</v>
      </c>
      <c r="AD1534" s="22" t="s">
        <v>237</v>
      </c>
      <c r="AE1534" s="22" t="s">
        <v>254</v>
      </c>
      <c r="AF1534" s="37" t="s">
        <v>10073</v>
      </c>
      <c r="AG1534" s="64" t="s">
        <v>10083</v>
      </c>
      <c r="AH1534" s="159"/>
      <c r="AI1534" s="22"/>
      <c r="AJ1534" s="22"/>
      <c r="AK1534" s="22">
        <f ca="1">NETWORKDAYS(TODAY(),E1534,Table4[Tətil günləri])</f>
        <v>-96</v>
      </c>
      <c r="AL1534" s="18">
        <f t="shared" ca="1" si="56"/>
        <v>-95</v>
      </c>
    </row>
    <row r="1535" spans="1:38" ht="62.5">
      <c r="A1535" s="22">
        <v>572</v>
      </c>
      <c r="B1535" s="22" t="s">
        <v>9280</v>
      </c>
      <c r="C1535" s="36">
        <v>43382</v>
      </c>
      <c r="D1535" s="36">
        <v>43382</v>
      </c>
      <c r="E1535" s="36">
        <f>WORKDAY(D1535,10,Table4[Tətil günləri])</f>
        <v>43397</v>
      </c>
      <c r="F1535" s="22" t="str">
        <f t="shared" si="57"/>
        <v/>
      </c>
      <c r="G1535" s="22" t="s">
        <v>235</v>
      </c>
      <c r="H1535" s="60">
        <v>515706692</v>
      </c>
      <c r="I1535" s="60" t="s">
        <v>9277</v>
      </c>
      <c r="J1535" s="60" t="s">
        <v>57</v>
      </c>
      <c r="K1535" s="60" t="s">
        <v>9278</v>
      </c>
      <c r="L1535" s="60" t="s">
        <v>293</v>
      </c>
      <c r="M1535" s="60" t="s">
        <v>294</v>
      </c>
      <c r="N1535" s="60" t="s">
        <v>295</v>
      </c>
      <c r="O1535" s="60" t="s">
        <v>253</v>
      </c>
      <c r="P1535" s="286">
        <v>20299</v>
      </c>
      <c r="Q1535" s="60" t="s">
        <v>9279</v>
      </c>
      <c r="R1535" s="60" t="s">
        <v>253</v>
      </c>
      <c r="S1535" s="60" t="s">
        <v>228</v>
      </c>
      <c r="T1535" s="286">
        <v>43502</v>
      </c>
      <c r="U1535" s="60" t="s">
        <v>8821</v>
      </c>
      <c r="V1535" s="73"/>
      <c r="W1535" s="58"/>
      <c r="X1535" s="45"/>
      <c r="Y1535" s="22"/>
      <c r="Z1535" s="22"/>
      <c r="AA1535" s="22" t="s">
        <v>244</v>
      </c>
      <c r="AB1535" s="22"/>
      <c r="AC1535" s="22" t="s">
        <v>10112</v>
      </c>
      <c r="AD1535" s="22" t="s">
        <v>237</v>
      </c>
      <c r="AE1535" s="22" t="s">
        <v>254</v>
      </c>
      <c r="AF1535" s="37" t="s">
        <v>10119</v>
      </c>
      <c r="AG1535" s="53" t="s">
        <v>10120</v>
      </c>
      <c r="AH1535" s="159" t="s">
        <v>10121</v>
      </c>
      <c r="AI1535" s="22"/>
      <c r="AJ1535" s="22"/>
      <c r="AK1535" s="22">
        <f ca="1">NETWORKDAYS(TODAY(),E1535,Table4[Tətil günləri])</f>
        <v>-96</v>
      </c>
      <c r="AL1535" s="18">
        <f t="shared" ca="1" si="56"/>
        <v>-95</v>
      </c>
    </row>
    <row r="1536" spans="1:38" ht="46.9">
      <c r="A1536" s="22">
        <v>573</v>
      </c>
      <c r="B1536" s="22" t="s">
        <v>9288</v>
      </c>
      <c r="C1536" s="37">
        <v>43383</v>
      </c>
      <c r="D1536" s="36">
        <v>43383</v>
      </c>
      <c r="E1536" s="36">
        <f>WORKDAY(D1536,10,Table4[Tətil günləri])</f>
        <v>43398</v>
      </c>
      <c r="F1536" s="22" t="str">
        <f t="shared" si="57"/>
        <v/>
      </c>
      <c r="G1536" s="22" t="s">
        <v>235</v>
      </c>
      <c r="H1536" s="30" t="s">
        <v>9281</v>
      </c>
      <c r="I1536" s="30" t="s">
        <v>9282</v>
      </c>
      <c r="J1536" s="30" t="s">
        <v>90</v>
      </c>
      <c r="K1536" s="30" t="s">
        <v>9283</v>
      </c>
      <c r="L1536" s="30">
        <v>2145</v>
      </c>
      <c r="M1536" s="30" t="s">
        <v>557</v>
      </c>
      <c r="N1536" s="30" t="s">
        <v>9284</v>
      </c>
      <c r="O1536" s="30" t="s">
        <v>551</v>
      </c>
      <c r="P1536" s="33" t="s">
        <v>9285</v>
      </c>
      <c r="Q1536" s="30" t="s">
        <v>9286</v>
      </c>
      <c r="R1536" s="30" t="s">
        <v>253</v>
      </c>
      <c r="S1536" s="27" t="s">
        <v>228</v>
      </c>
      <c r="T1536" s="33" t="s">
        <v>9287</v>
      </c>
      <c r="U1536" s="30" t="s">
        <v>254</v>
      </c>
      <c r="V1536" s="73" t="s">
        <v>232</v>
      </c>
      <c r="W1536" s="58" t="s">
        <v>9353</v>
      </c>
      <c r="X1536" s="45" t="s">
        <v>9354</v>
      </c>
      <c r="Y1536" s="22" t="s">
        <v>239</v>
      </c>
      <c r="Z1536" s="37">
        <v>43384</v>
      </c>
      <c r="AA1536" s="22" t="s">
        <v>229</v>
      </c>
      <c r="AB1536" s="22"/>
      <c r="AC1536" s="22" t="s">
        <v>10507</v>
      </c>
      <c r="AD1536" s="22" t="s">
        <v>237</v>
      </c>
      <c r="AE1536" s="22" t="s">
        <v>254</v>
      </c>
      <c r="AF1536" s="37">
        <v>43412</v>
      </c>
      <c r="AG1536" s="53" t="s">
        <v>10508</v>
      </c>
      <c r="AH1536" s="159" t="s">
        <v>10509</v>
      </c>
      <c r="AI1536" s="22"/>
      <c r="AJ1536" s="22"/>
      <c r="AK1536" s="22">
        <f ca="1">NETWORKDAYS(TODAY(),E1536,Table4[Tətil günləri])</f>
        <v>-95</v>
      </c>
      <c r="AL1536" s="18">
        <f t="shared" ca="1" si="56"/>
        <v>-94</v>
      </c>
    </row>
    <row r="1537" spans="1:38" ht="78.150000000000006">
      <c r="A1537" s="22">
        <v>574</v>
      </c>
      <c r="B1537" s="22" t="s">
        <v>9290</v>
      </c>
      <c r="C1537" s="36">
        <v>43383</v>
      </c>
      <c r="D1537" s="36">
        <v>43383</v>
      </c>
      <c r="E1537" s="36">
        <f>WORKDAY(D1537,10,Table4[Tətil günləri])</f>
        <v>43398</v>
      </c>
      <c r="F1537" s="22" t="str">
        <f t="shared" si="57"/>
        <v/>
      </c>
      <c r="G1537" s="22" t="s">
        <v>235</v>
      </c>
      <c r="H1537" s="30">
        <v>534716351</v>
      </c>
      <c r="I1537" s="30" t="s">
        <v>9289</v>
      </c>
      <c r="J1537" s="22" t="s">
        <v>57</v>
      </c>
      <c r="K1537" s="30" t="s">
        <v>6781</v>
      </c>
      <c r="L1537" s="30">
        <v>2145</v>
      </c>
      <c r="M1537" s="30" t="s">
        <v>557</v>
      </c>
      <c r="N1537" s="30" t="s">
        <v>8939</v>
      </c>
      <c r="O1537" s="30" t="s">
        <v>551</v>
      </c>
      <c r="P1537" s="33">
        <v>28145</v>
      </c>
      <c r="Q1537" s="30" t="s">
        <v>918</v>
      </c>
      <c r="R1537" s="30" t="s">
        <v>775</v>
      </c>
      <c r="S1537" s="22" t="s">
        <v>228</v>
      </c>
      <c r="T1537" s="101">
        <v>43440</v>
      </c>
      <c r="U1537" s="30" t="s">
        <v>8821</v>
      </c>
      <c r="V1537" s="73" t="s">
        <v>232</v>
      </c>
      <c r="W1537" s="22" t="s">
        <v>9355</v>
      </c>
      <c r="X1537" s="45" t="s">
        <v>9356</v>
      </c>
      <c r="Y1537" s="22" t="s">
        <v>239</v>
      </c>
      <c r="Z1537" s="37">
        <v>43384</v>
      </c>
      <c r="AA1537" s="22" t="s">
        <v>229</v>
      </c>
      <c r="AB1537" s="22"/>
      <c r="AC1537" s="22" t="s">
        <v>10510</v>
      </c>
      <c r="AD1537" s="22" t="s">
        <v>237</v>
      </c>
      <c r="AE1537" s="22" t="s">
        <v>254</v>
      </c>
      <c r="AF1537" s="37">
        <v>43412</v>
      </c>
      <c r="AG1537" s="53" t="s">
        <v>10508</v>
      </c>
      <c r="AH1537" s="159" t="s">
        <v>10511</v>
      </c>
      <c r="AI1537" s="22"/>
      <c r="AJ1537" s="22"/>
      <c r="AK1537" s="22">
        <f ca="1">NETWORKDAYS(TODAY(),E1537,Table4[Tətil günləri])</f>
        <v>-95</v>
      </c>
      <c r="AL1537" s="18">
        <f t="shared" ca="1" si="56"/>
        <v>-94</v>
      </c>
    </row>
    <row r="1538" spans="1:38" ht="62.5">
      <c r="A1538" s="22">
        <v>575</v>
      </c>
      <c r="B1538" s="22" t="s">
        <v>9314</v>
      </c>
      <c r="C1538" s="36">
        <v>43383</v>
      </c>
      <c r="D1538" s="36">
        <v>43383</v>
      </c>
      <c r="E1538" s="36">
        <f>WORKDAY(D1538,10,Table4[Tətil günləri])</f>
        <v>43398</v>
      </c>
      <c r="F1538" s="22" t="str">
        <f t="shared" si="57"/>
        <v/>
      </c>
      <c r="G1538" s="22" t="s">
        <v>235</v>
      </c>
      <c r="H1538" s="60" t="s">
        <v>9315</v>
      </c>
      <c r="I1538" s="30" t="s">
        <v>9291</v>
      </c>
      <c r="J1538" s="22" t="s">
        <v>57</v>
      </c>
      <c r="K1538" s="30" t="s">
        <v>1366</v>
      </c>
      <c r="L1538" s="30" t="s">
        <v>293</v>
      </c>
      <c r="M1538" s="30" t="s">
        <v>294</v>
      </c>
      <c r="N1538" s="30" t="s">
        <v>509</v>
      </c>
      <c r="O1538" s="30" t="s">
        <v>253</v>
      </c>
      <c r="P1538" s="33">
        <v>24747</v>
      </c>
      <c r="Q1538" s="30" t="s">
        <v>1368</v>
      </c>
      <c r="R1538" s="30" t="s">
        <v>253</v>
      </c>
      <c r="S1538" s="27" t="s">
        <v>228</v>
      </c>
      <c r="T1538" s="101">
        <v>43497</v>
      </c>
      <c r="U1538" s="30" t="s">
        <v>8821</v>
      </c>
      <c r="V1538" s="73"/>
      <c r="W1538" s="58"/>
      <c r="X1538" s="45"/>
      <c r="Y1538" s="22"/>
      <c r="Z1538" s="22"/>
      <c r="AA1538" s="22" t="s">
        <v>244</v>
      </c>
      <c r="AB1538" s="22"/>
      <c r="AC1538" s="22">
        <v>2021</v>
      </c>
      <c r="AD1538" s="22" t="s">
        <v>237</v>
      </c>
      <c r="AE1538" s="22" t="s">
        <v>254</v>
      </c>
      <c r="AF1538" s="37" t="s">
        <v>10119</v>
      </c>
      <c r="AG1538" s="53" t="s">
        <v>10120</v>
      </c>
      <c r="AH1538" s="159" t="s">
        <v>10121</v>
      </c>
      <c r="AI1538" s="22"/>
      <c r="AJ1538" s="22"/>
      <c r="AK1538" s="22">
        <f ca="1">NETWORKDAYS(TODAY(),E1538,Table4[Tətil günləri])</f>
        <v>-95</v>
      </c>
      <c r="AL1538" s="18">
        <f t="shared" ca="1" si="56"/>
        <v>-94</v>
      </c>
    </row>
    <row r="1539" spans="1:38" ht="62.5">
      <c r="A1539" s="22">
        <v>575</v>
      </c>
      <c r="B1539" s="22" t="s">
        <v>9314</v>
      </c>
      <c r="C1539" s="36">
        <v>43383</v>
      </c>
      <c r="D1539" s="36">
        <v>43383</v>
      </c>
      <c r="E1539" s="36">
        <f>WORKDAY(D1539,10,Table4[Tətil günləri])</f>
        <v>43398</v>
      </c>
      <c r="F1539" s="22" t="str">
        <f t="shared" si="57"/>
        <v/>
      </c>
      <c r="G1539" s="22" t="s">
        <v>235</v>
      </c>
      <c r="H1539" s="112">
        <v>504548052</v>
      </c>
      <c r="I1539" s="112" t="s">
        <v>9292</v>
      </c>
      <c r="J1539" s="30" t="s">
        <v>57</v>
      </c>
      <c r="K1539" s="30" t="s">
        <v>1366</v>
      </c>
      <c r="L1539" s="102" t="s">
        <v>293</v>
      </c>
      <c r="M1539" s="102" t="s">
        <v>294</v>
      </c>
      <c r="N1539" s="30" t="s">
        <v>509</v>
      </c>
      <c r="O1539" s="30" t="s">
        <v>253</v>
      </c>
      <c r="P1539" s="33">
        <v>25138</v>
      </c>
      <c r="Q1539" s="30" t="s">
        <v>1368</v>
      </c>
      <c r="R1539" s="30" t="s">
        <v>253</v>
      </c>
      <c r="S1539" s="27" t="s">
        <v>228</v>
      </c>
      <c r="T1539" s="101">
        <v>43501</v>
      </c>
      <c r="U1539" s="30" t="s">
        <v>8821</v>
      </c>
      <c r="V1539" s="73"/>
      <c r="W1539" s="146"/>
      <c r="X1539" s="156"/>
      <c r="Y1539" s="22"/>
      <c r="Z1539" s="22"/>
      <c r="AA1539" s="22" t="s">
        <v>244</v>
      </c>
      <c r="AB1539" s="22"/>
      <c r="AC1539" s="22">
        <v>2022</v>
      </c>
      <c r="AD1539" s="22" t="s">
        <v>237</v>
      </c>
      <c r="AE1539" s="22" t="s">
        <v>254</v>
      </c>
      <c r="AF1539" s="37" t="s">
        <v>10119</v>
      </c>
      <c r="AG1539" s="53" t="s">
        <v>10120</v>
      </c>
      <c r="AH1539" s="159" t="s">
        <v>10121</v>
      </c>
      <c r="AI1539" s="22"/>
      <c r="AJ1539" s="22"/>
      <c r="AK1539" s="22">
        <f ca="1">NETWORKDAYS(TODAY(),E1539,Table4[Tətil günləri])</f>
        <v>-95</v>
      </c>
      <c r="AL1539" s="18">
        <f t="shared" ca="1" si="56"/>
        <v>-94</v>
      </c>
    </row>
    <row r="1540" spans="1:38" ht="62.5">
      <c r="A1540" s="22">
        <v>575</v>
      </c>
      <c r="B1540" s="22" t="s">
        <v>9314</v>
      </c>
      <c r="C1540" s="36">
        <v>43383</v>
      </c>
      <c r="D1540" s="36">
        <v>43383</v>
      </c>
      <c r="E1540" s="36">
        <f>WORKDAY(D1540,10,Table4[Tətil günləri])</f>
        <v>43398</v>
      </c>
      <c r="F1540" s="22" t="str">
        <f t="shared" si="57"/>
        <v/>
      </c>
      <c r="G1540" s="22" t="s">
        <v>235</v>
      </c>
      <c r="H1540" s="30" t="s">
        <v>9293</v>
      </c>
      <c r="I1540" s="30" t="s">
        <v>9294</v>
      </c>
      <c r="J1540" s="22" t="s">
        <v>104</v>
      </c>
      <c r="K1540" s="30" t="s">
        <v>9295</v>
      </c>
      <c r="L1540" s="30">
        <v>2146</v>
      </c>
      <c r="M1540" s="30" t="s">
        <v>326</v>
      </c>
      <c r="N1540" s="30" t="s">
        <v>509</v>
      </c>
      <c r="O1540" s="30" t="s">
        <v>253</v>
      </c>
      <c r="P1540" s="33">
        <v>23331</v>
      </c>
      <c r="Q1540" s="30" t="s">
        <v>9296</v>
      </c>
      <c r="R1540" s="30" t="s">
        <v>253</v>
      </c>
      <c r="S1540" s="27" t="s">
        <v>228</v>
      </c>
      <c r="T1540" s="101">
        <v>43504</v>
      </c>
      <c r="U1540" s="30" t="s">
        <v>8821</v>
      </c>
      <c r="V1540" s="73"/>
      <c r="W1540" s="22"/>
      <c r="X1540" s="45"/>
      <c r="Y1540" s="22"/>
      <c r="Z1540" s="37"/>
      <c r="AA1540" s="22" t="s">
        <v>244</v>
      </c>
      <c r="AB1540" s="22"/>
      <c r="AC1540" s="22"/>
      <c r="AD1540" s="22" t="s">
        <v>237</v>
      </c>
      <c r="AE1540" s="22" t="s">
        <v>254</v>
      </c>
      <c r="AF1540" s="37" t="s">
        <v>10119</v>
      </c>
      <c r="AG1540" s="53" t="s">
        <v>10120</v>
      </c>
      <c r="AH1540" s="159" t="s">
        <v>10121</v>
      </c>
      <c r="AI1540" s="22"/>
      <c r="AJ1540" s="22"/>
      <c r="AK1540" s="22">
        <f ca="1">NETWORKDAYS(TODAY(),E1540,Table4[Tətil günləri])</f>
        <v>-95</v>
      </c>
      <c r="AL1540" s="18">
        <f t="shared" ca="1" si="56"/>
        <v>-94</v>
      </c>
    </row>
    <row r="1541" spans="1:38" ht="62.5">
      <c r="A1541" s="22">
        <v>575</v>
      </c>
      <c r="B1541" s="22" t="s">
        <v>9314</v>
      </c>
      <c r="C1541" s="36">
        <v>43383</v>
      </c>
      <c r="D1541" s="36">
        <v>43383</v>
      </c>
      <c r="E1541" s="36">
        <f>WORKDAY(D1541,10,Table4[Tətil günləri])</f>
        <v>43398</v>
      </c>
      <c r="F1541" s="22" t="str">
        <f t="shared" si="57"/>
        <v/>
      </c>
      <c r="G1541" s="22" t="s">
        <v>235</v>
      </c>
      <c r="H1541" s="30" t="s">
        <v>9297</v>
      </c>
      <c r="I1541" s="30" t="s">
        <v>9298</v>
      </c>
      <c r="J1541" s="22" t="s">
        <v>87</v>
      </c>
      <c r="K1541" s="30" t="s">
        <v>9299</v>
      </c>
      <c r="L1541" s="30">
        <v>2146</v>
      </c>
      <c r="M1541" s="30" t="s">
        <v>326</v>
      </c>
      <c r="N1541" s="30" t="s">
        <v>509</v>
      </c>
      <c r="O1541" s="30" t="s">
        <v>253</v>
      </c>
      <c r="P1541" s="33">
        <v>27723</v>
      </c>
      <c r="Q1541" s="30" t="s">
        <v>7981</v>
      </c>
      <c r="R1541" s="30" t="s">
        <v>253</v>
      </c>
      <c r="S1541" s="27" t="s">
        <v>228</v>
      </c>
      <c r="T1541" s="101">
        <v>43510</v>
      </c>
      <c r="U1541" s="30" t="s">
        <v>8821</v>
      </c>
      <c r="V1541" s="73"/>
      <c r="W1541" s="22"/>
      <c r="X1541" s="45"/>
      <c r="Y1541" s="55"/>
      <c r="Z1541" s="37"/>
      <c r="AA1541" s="22" t="s">
        <v>244</v>
      </c>
      <c r="AB1541" s="22"/>
      <c r="AC1541" s="22" t="s">
        <v>10113</v>
      </c>
      <c r="AD1541" s="22" t="s">
        <v>237</v>
      </c>
      <c r="AE1541" s="22" t="s">
        <v>254</v>
      </c>
      <c r="AF1541" s="37" t="s">
        <v>10119</v>
      </c>
      <c r="AG1541" s="53" t="s">
        <v>10120</v>
      </c>
      <c r="AH1541" s="159" t="s">
        <v>10121</v>
      </c>
      <c r="AI1541" s="22"/>
      <c r="AJ1541" s="22"/>
      <c r="AK1541" s="22">
        <f ca="1">NETWORKDAYS(TODAY(),E1541,Table4[Tətil günləri])</f>
        <v>-95</v>
      </c>
      <c r="AL1541" s="18">
        <f t="shared" ca="1" si="56"/>
        <v>-94</v>
      </c>
    </row>
    <row r="1542" spans="1:38" ht="62.5">
      <c r="A1542" s="22">
        <v>575</v>
      </c>
      <c r="B1542" s="22" t="s">
        <v>9314</v>
      </c>
      <c r="C1542" s="36">
        <v>43383</v>
      </c>
      <c r="D1542" s="36">
        <v>43383</v>
      </c>
      <c r="E1542" s="36">
        <f>WORKDAY(D1542,10,Table4[Tətil günləri])</f>
        <v>43398</v>
      </c>
      <c r="F1542" s="22" t="str">
        <f t="shared" si="57"/>
        <v/>
      </c>
      <c r="G1542" s="22" t="s">
        <v>235</v>
      </c>
      <c r="H1542" s="30">
        <v>205102558</v>
      </c>
      <c r="I1542" s="30" t="s">
        <v>9300</v>
      </c>
      <c r="J1542" s="22" t="s">
        <v>163</v>
      </c>
      <c r="K1542" s="30" t="s">
        <v>5037</v>
      </c>
      <c r="L1542" s="30" t="s">
        <v>508</v>
      </c>
      <c r="M1542" s="30" t="s">
        <v>288</v>
      </c>
      <c r="N1542" s="30" t="s">
        <v>509</v>
      </c>
      <c r="O1542" s="30" t="s">
        <v>253</v>
      </c>
      <c r="P1542" s="33">
        <v>19844</v>
      </c>
      <c r="Q1542" s="30" t="s">
        <v>2297</v>
      </c>
      <c r="R1542" s="30" t="s">
        <v>253</v>
      </c>
      <c r="S1542" s="27" t="s">
        <v>228</v>
      </c>
      <c r="T1542" s="101">
        <v>43522</v>
      </c>
      <c r="U1542" s="30" t="s">
        <v>8821</v>
      </c>
      <c r="V1542" s="73"/>
      <c r="W1542" s="22"/>
      <c r="X1542" s="45"/>
      <c r="Y1542" s="22"/>
      <c r="Z1542" s="37"/>
      <c r="AA1542" s="22" t="s">
        <v>244</v>
      </c>
      <c r="AB1542" s="22"/>
      <c r="AC1542" s="22" t="s">
        <v>10114</v>
      </c>
      <c r="AD1542" s="22" t="s">
        <v>237</v>
      </c>
      <c r="AE1542" s="22" t="s">
        <v>254</v>
      </c>
      <c r="AF1542" s="37" t="s">
        <v>10119</v>
      </c>
      <c r="AG1542" s="53" t="s">
        <v>10120</v>
      </c>
      <c r="AH1542" s="159" t="s">
        <v>10121</v>
      </c>
      <c r="AI1542" s="22"/>
      <c r="AJ1542" s="22"/>
      <c r="AK1542" s="22">
        <f ca="1">NETWORKDAYS(TODAY(),E1542,Table4[Tətil günləri])</f>
        <v>-95</v>
      </c>
      <c r="AL1542" s="18">
        <f t="shared" ca="1" si="56"/>
        <v>-94</v>
      </c>
    </row>
    <row r="1543" spans="1:38" ht="62.5">
      <c r="A1543" s="22">
        <v>575</v>
      </c>
      <c r="B1543" s="22" t="s">
        <v>9314</v>
      </c>
      <c r="C1543" s="36">
        <v>43383</v>
      </c>
      <c r="D1543" s="36">
        <v>43383</v>
      </c>
      <c r="E1543" s="36">
        <f>WORKDAY(D1543,10,Table4[Tətil günləri])</f>
        <v>43398</v>
      </c>
      <c r="F1543" s="22" t="str">
        <f t="shared" si="57"/>
        <v/>
      </c>
      <c r="G1543" s="22" t="s">
        <v>235</v>
      </c>
      <c r="H1543" s="30" t="s">
        <v>9301</v>
      </c>
      <c r="I1543" s="30" t="s">
        <v>9302</v>
      </c>
      <c r="J1543" s="34" t="s">
        <v>163</v>
      </c>
      <c r="K1543" s="30" t="s">
        <v>5037</v>
      </c>
      <c r="L1543" s="30" t="s">
        <v>508</v>
      </c>
      <c r="M1543" s="30" t="s">
        <v>288</v>
      </c>
      <c r="N1543" s="30" t="s">
        <v>509</v>
      </c>
      <c r="O1543" s="30" t="s">
        <v>253</v>
      </c>
      <c r="P1543" s="33">
        <v>25880</v>
      </c>
      <c r="Q1543" s="30" t="s">
        <v>2297</v>
      </c>
      <c r="R1543" s="30" t="s">
        <v>253</v>
      </c>
      <c r="S1543" s="27" t="s">
        <v>228</v>
      </c>
      <c r="T1543" s="101">
        <v>43514</v>
      </c>
      <c r="U1543" s="30" t="s">
        <v>8821</v>
      </c>
      <c r="V1543" s="73"/>
      <c r="W1543" s="22"/>
      <c r="X1543" s="45"/>
      <c r="Y1543" s="22"/>
      <c r="Z1543" s="37"/>
      <c r="AA1543" s="22" t="s">
        <v>244</v>
      </c>
      <c r="AB1543" s="22"/>
      <c r="AC1543" s="22" t="s">
        <v>10114</v>
      </c>
      <c r="AD1543" s="22" t="s">
        <v>237</v>
      </c>
      <c r="AE1543" s="22" t="s">
        <v>254</v>
      </c>
      <c r="AF1543" s="37" t="s">
        <v>10119</v>
      </c>
      <c r="AG1543" s="53" t="s">
        <v>10120</v>
      </c>
      <c r="AH1543" s="159" t="s">
        <v>10121</v>
      </c>
      <c r="AI1543" s="22"/>
      <c r="AJ1543" s="22"/>
      <c r="AK1543" s="22">
        <f ca="1">NETWORKDAYS(TODAY(),E1543,Table4[Tətil günləri])</f>
        <v>-95</v>
      </c>
      <c r="AL1543" s="18">
        <f t="shared" ca="1" si="56"/>
        <v>-94</v>
      </c>
    </row>
    <row r="1544" spans="1:38" ht="78.150000000000006">
      <c r="A1544" s="22">
        <v>575</v>
      </c>
      <c r="B1544" s="22" t="s">
        <v>9314</v>
      </c>
      <c r="C1544" s="36">
        <v>43383</v>
      </c>
      <c r="D1544" s="36">
        <v>43383</v>
      </c>
      <c r="E1544" s="36">
        <f>WORKDAY(D1544,10,Table4[Tətil günləri])</f>
        <v>43398</v>
      </c>
      <c r="F1544" s="22" t="str">
        <f t="shared" si="57"/>
        <v/>
      </c>
      <c r="G1544" s="22" t="s">
        <v>235</v>
      </c>
      <c r="H1544" s="30">
        <v>530686698</v>
      </c>
      <c r="I1544" s="30" t="s">
        <v>9303</v>
      </c>
      <c r="J1544" s="22" t="s">
        <v>36</v>
      </c>
      <c r="K1544" s="30" t="s">
        <v>9304</v>
      </c>
      <c r="L1544" s="30" t="s">
        <v>293</v>
      </c>
      <c r="M1544" s="30" t="s">
        <v>703</v>
      </c>
      <c r="N1544" s="30" t="s">
        <v>509</v>
      </c>
      <c r="O1544" s="30" t="s">
        <v>253</v>
      </c>
      <c r="P1544" s="33">
        <v>28637</v>
      </c>
      <c r="Q1544" s="30" t="s">
        <v>9305</v>
      </c>
      <c r="R1544" s="30" t="s">
        <v>253</v>
      </c>
      <c r="S1544" s="27" t="s">
        <v>228</v>
      </c>
      <c r="T1544" s="101">
        <v>43517</v>
      </c>
      <c r="U1544" s="33" t="s">
        <v>8821</v>
      </c>
      <c r="V1544" s="73"/>
      <c r="W1544" s="22"/>
      <c r="X1544" s="45"/>
      <c r="Y1544" s="22"/>
      <c r="Z1544" s="37"/>
      <c r="AA1544" s="22" t="s">
        <v>244</v>
      </c>
      <c r="AB1544" s="22"/>
      <c r="AC1544" s="22" t="s">
        <v>10115</v>
      </c>
      <c r="AD1544" s="22" t="s">
        <v>237</v>
      </c>
      <c r="AE1544" s="22" t="s">
        <v>254</v>
      </c>
      <c r="AF1544" s="37" t="s">
        <v>10119</v>
      </c>
      <c r="AG1544" s="53" t="s">
        <v>10120</v>
      </c>
      <c r="AH1544" s="159" t="s">
        <v>10121</v>
      </c>
      <c r="AI1544" s="22"/>
      <c r="AJ1544" s="22"/>
      <c r="AK1544" s="22">
        <f ca="1">NETWORKDAYS(TODAY(),E1544,Table4[Tətil günləri])</f>
        <v>-95</v>
      </c>
      <c r="AL1544" s="18">
        <f t="shared" ca="1" si="56"/>
        <v>-94</v>
      </c>
    </row>
    <row r="1545" spans="1:38" ht="78.150000000000006">
      <c r="A1545" s="22">
        <v>575</v>
      </c>
      <c r="B1545" s="22" t="s">
        <v>9314</v>
      </c>
      <c r="C1545" s="36">
        <v>43383</v>
      </c>
      <c r="D1545" s="36">
        <v>43383</v>
      </c>
      <c r="E1545" s="36">
        <f>WORKDAY(D1545,10,Table4[Tətil günləri])</f>
        <v>43398</v>
      </c>
      <c r="F1545" s="22" t="str">
        <f t="shared" si="57"/>
        <v/>
      </c>
      <c r="G1545" s="22" t="s">
        <v>235</v>
      </c>
      <c r="H1545" s="60">
        <v>520206721</v>
      </c>
      <c r="I1545" s="30" t="s">
        <v>9306</v>
      </c>
      <c r="J1545" s="22" t="s">
        <v>57</v>
      </c>
      <c r="K1545" s="30" t="s">
        <v>9304</v>
      </c>
      <c r="L1545" s="30" t="s">
        <v>293</v>
      </c>
      <c r="M1545" s="30" t="s">
        <v>703</v>
      </c>
      <c r="N1545" s="30" t="s">
        <v>509</v>
      </c>
      <c r="O1545" s="30" t="s">
        <v>253</v>
      </c>
      <c r="P1545" s="33">
        <v>31241</v>
      </c>
      <c r="Q1545" s="30" t="s">
        <v>9307</v>
      </c>
      <c r="R1545" s="30" t="s">
        <v>253</v>
      </c>
      <c r="S1545" s="27" t="s">
        <v>228</v>
      </c>
      <c r="T1545" s="101">
        <v>43508</v>
      </c>
      <c r="U1545" s="30" t="s">
        <v>8821</v>
      </c>
      <c r="V1545" s="73"/>
      <c r="W1545" s="22"/>
      <c r="X1545" s="45"/>
      <c r="Y1545" s="22"/>
      <c r="Z1545" s="37"/>
      <c r="AA1545" s="22" t="s">
        <v>244</v>
      </c>
      <c r="AB1545" s="22"/>
      <c r="AC1545" s="22" t="s">
        <v>10116</v>
      </c>
      <c r="AD1545" s="22" t="s">
        <v>237</v>
      </c>
      <c r="AE1545" s="22" t="s">
        <v>254</v>
      </c>
      <c r="AF1545" s="37" t="s">
        <v>10119</v>
      </c>
      <c r="AG1545" s="53" t="s">
        <v>10120</v>
      </c>
      <c r="AH1545" s="159" t="s">
        <v>10121</v>
      </c>
      <c r="AI1545" s="22"/>
      <c r="AJ1545" s="22"/>
      <c r="AK1545" s="22">
        <f ca="1">NETWORKDAYS(TODAY(),E1545,Table4[Tətil günləri])</f>
        <v>-95</v>
      </c>
      <c r="AL1545" s="18">
        <f t="shared" ca="1" si="56"/>
        <v>-94</v>
      </c>
    </row>
    <row r="1546" spans="1:38" ht="62.5">
      <c r="A1546" s="22">
        <v>575</v>
      </c>
      <c r="B1546" s="22" t="s">
        <v>9314</v>
      </c>
      <c r="C1546" s="36">
        <v>43383</v>
      </c>
      <c r="D1546" s="36">
        <v>43383</v>
      </c>
      <c r="E1546" s="36">
        <f>WORKDAY(D1546,10,Table4[Tətil günləri])</f>
        <v>43398</v>
      </c>
      <c r="F1546" s="22" t="str">
        <f t="shared" si="57"/>
        <v/>
      </c>
      <c r="G1546" s="22" t="s">
        <v>235</v>
      </c>
      <c r="H1546" s="30">
        <v>525718909</v>
      </c>
      <c r="I1546" s="30" t="s">
        <v>9308</v>
      </c>
      <c r="J1546" s="22" t="s">
        <v>57</v>
      </c>
      <c r="K1546" s="30" t="s">
        <v>9309</v>
      </c>
      <c r="L1546" s="30">
        <v>2146</v>
      </c>
      <c r="M1546" s="30" t="s">
        <v>326</v>
      </c>
      <c r="N1546" s="30" t="s">
        <v>509</v>
      </c>
      <c r="O1546" s="30" t="s">
        <v>253</v>
      </c>
      <c r="P1546" s="33">
        <v>32695</v>
      </c>
      <c r="Q1546" s="30" t="s">
        <v>9310</v>
      </c>
      <c r="R1546" s="30" t="s">
        <v>253</v>
      </c>
      <c r="S1546" s="27" t="s">
        <v>228</v>
      </c>
      <c r="T1546" s="101">
        <v>43507</v>
      </c>
      <c r="U1546" s="30" t="s">
        <v>8821</v>
      </c>
      <c r="V1546" s="73"/>
      <c r="W1546" s="22"/>
      <c r="X1546" s="45"/>
      <c r="Y1546" s="22"/>
      <c r="Z1546" s="37"/>
      <c r="AA1546" s="22" t="s">
        <v>244</v>
      </c>
      <c r="AB1546" s="22"/>
      <c r="AC1546" s="22" t="s">
        <v>10117</v>
      </c>
      <c r="AD1546" s="22" t="s">
        <v>237</v>
      </c>
      <c r="AE1546" s="22" t="s">
        <v>254</v>
      </c>
      <c r="AF1546" s="37" t="s">
        <v>10119</v>
      </c>
      <c r="AG1546" s="53" t="s">
        <v>10120</v>
      </c>
      <c r="AH1546" s="159" t="s">
        <v>10121</v>
      </c>
      <c r="AI1546" s="22"/>
      <c r="AJ1546" s="22"/>
      <c r="AK1546" s="22">
        <f ca="1">NETWORKDAYS(TODAY(),E1546,Table4[Tətil günləri])</f>
        <v>-95</v>
      </c>
      <c r="AL1546" s="18">
        <f t="shared" ca="1" si="56"/>
        <v>-94</v>
      </c>
    </row>
    <row r="1547" spans="1:38" ht="62.5">
      <c r="A1547" s="22">
        <v>575</v>
      </c>
      <c r="B1547" s="22" t="s">
        <v>9314</v>
      </c>
      <c r="C1547" s="36">
        <v>43383</v>
      </c>
      <c r="D1547" s="36">
        <v>43383</v>
      </c>
      <c r="E1547" s="36">
        <f>WORKDAY(D1547,10,Table4[Tətil günləri])</f>
        <v>43398</v>
      </c>
      <c r="F1547" s="22" t="str">
        <f t="shared" si="57"/>
        <v/>
      </c>
      <c r="G1547" s="22" t="s">
        <v>235</v>
      </c>
      <c r="H1547" s="30" t="s">
        <v>9311</v>
      </c>
      <c r="I1547" s="30" t="s">
        <v>9312</v>
      </c>
      <c r="J1547" s="22" t="s">
        <v>57</v>
      </c>
      <c r="K1547" s="30" t="s">
        <v>5944</v>
      </c>
      <c r="L1547" s="30">
        <v>2146</v>
      </c>
      <c r="M1547" s="30" t="s">
        <v>326</v>
      </c>
      <c r="N1547" s="30" t="s">
        <v>509</v>
      </c>
      <c r="O1547" s="30" t="s">
        <v>253</v>
      </c>
      <c r="P1547" s="33">
        <v>28189</v>
      </c>
      <c r="Q1547" s="30" t="s">
        <v>9313</v>
      </c>
      <c r="R1547" s="30" t="s">
        <v>253</v>
      </c>
      <c r="S1547" s="27" t="s">
        <v>228</v>
      </c>
      <c r="T1547" s="101">
        <v>43514</v>
      </c>
      <c r="U1547" s="30" t="s">
        <v>8821</v>
      </c>
      <c r="V1547" s="73"/>
      <c r="W1547" s="22"/>
      <c r="X1547" s="45"/>
      <c r="Y1547" s="22"/>
      <c r="Z1547" s="37"/>
      <c r="AA1547" s="22" t="s">
        <v>244</v>
      </c>
      <c r="AB1547" s="22"/>
      <c r="AC1547" s="22">
        <v>2019</v>
      </c>
      <c r="AD1547" s="22" t="s">
        <v>237</v>
      </c>
      <c r="AE1547" s="22" t="s">
        <v>254</v>
      </c>
      <c r="AF1547" s="37" t="s">
        <v>10119</v>
      </c>
      <c r="AG1547" s="53" t="s">
        <v>10120</v>
      </c>
      <c r="AH1547" s="159" t="s">
        <v>10121</v>
      </c>
      <c r="AI1547" s="22"/>
      <c r="AJ1547" s="22"/>
      <c r="AK1547" s="22">
        <f ca="1">NETWORKDAYS(TODAY(),E1547,Table4[Tətil günləri])</f>
        <v>-95</v>
      </c>
      <c r="AL1547" s="18">
        <f t="shared" ca="1" si="56"/>
        <v>-94</v>
      </c>
    </row>
    <row r="1548" spans="1:38" ht="31.25">
      <c r="A1548" s="22">
        <v>576</v>
      </c>
      <c r="B1548" s="22">
        <v>582</v>
      </c>
      <c r="C1548" s="36">
        <v>43383</v>
      </c>
      <c r="D1548" s="36">
        <v>43383</v>
      </c>
      <c r="E1548" s="36">
        <f>WORKDAY(D1548,10,Table4[Tətil günləri])</f>
        <v>43398</v>
      </c>
      <c r="F1548" s="22" t="str">
        <f t="shared" si="57"/>
        <v/>
      </c>
      <c r="G1548" s="22" t="s">
        <v>235</v>
      </c>
      <c r="H1548" s="30" t="s">
        <v>9316</v>
      </c>
      <c r="I1548" s="30" t="s">
        <v>9317</v>
      </c>
      <c r="J1548" s="22" t="s">
        <v>82</v>
      </c>
      <c r="K1548" s="30" t="s">
        <v>8911</v>
      </c>
      <c r="L1548" s="30">
        <v>2342</v>
      </c>
      <c r="M1548" s="30" t="s">
        <v>8912</v>
      </c>
      <c r="N1548" s="30" t="s">
        <v>3726</v>
      </c>
      <c r="O1548" s="30" t="s">
        <v>3726</v>
      </c>
      <c r="P1548" s="33">
        <v>31420</v>
      </c>
      <c r="Q1548" s="30" t="s">
        <v>9318</v>
      </c>
      <c r="R1548" s="30" t="s">
        <v>3726</v>
      </c>
      <c r="S1548" s="27" t="s">
        <v>227</v>
      </c>
      <c r="T1548" s="101"/>
      <c r="U1548" s="30" t="s">
        <v>254</v>
      </c>
      <c r="V1548" s="73"/>
      <c r="W1548" s="22"/>
      <c r="X1548" s="45"/>
      <c r="Y1548" s="22"/>
      <c r="Z1548" s="37"/>
      <c r="AA1548" s="22" t="s">
        <v>7174</v>
      </c>
      <c r="AB1548" s="22"/>
      <c r="AC1548" s="22"/>
      <c r="AD1548" s="22" t="s">
        <v>237</v>
      </c>
      <c r="AE1548" s="22" t="s">
        <v>254</v>
      </c>
      <c r="AF1548" s="37">
        <v>43389</v>
      </c>
      <c r="AG1548" s="53" t="s">
        <v>9416</v>
      </c>
      <c r="AH1548" s="159" t="s">
        <v>10608</v>
      </c>
      <c r="AI1548" s="22"/>
      <c r="AJ1548" s="22"/>
      <c r="AK1548" s="22">
        <f ca="1">NETWORKDAYS(TODAY(),E1548,Table4[Tətil günləri])</f>
        <v>-95</v>
      </c>
      <c r="AL1548" s="18">
        <f t="shared" ca="1" si="56"/>
        <v>-94</v>
      </c>
    </row>
    <row r="1549" spans="1:38" ht="62.5">
      <c r="A1549" s="22">
        <v>577</v>
      </c>
      <c r="B1549" s="22" t="s">
        <v>9322</v>
      </c>
      <c r="C1549" s="36">
        <v>43383</v>
      </c>
      <c r="D1549" s="36">
        <v>43383</v>
      </c>
      <c r="E1549" s="36">
        <f>WORKDAY(D1549,10,Table4[Tətil günləri])</f>
        <v>43398</v>
      </c>
      <c r="F1549" s="22" t="str">
        <f t="shared" si="57"/>
        <v/>
      </c>
      <c r="G1549" s="22" t="s">
        <v>235</v>
      </c>
      <c r="H1549" s="30">
        <v>547930875</v>
      </c>
      <c r="I1549" s="30" t="s">
        <v>9319</v>
      </c>
      <c r="J1549" s="22" t="s">
        <v>36</v>
      </c>
      <c r="K1549" s="30" t="s">
        <v>9320</v>
      </c>
      <c r="L1549" s="30" t="s">
        <v>293</v>
      </c>
      <c r="M1549" s="30" t="s">
        <v>294</v>
      </c>
      <c r="N1549" s="30" t="s">
        <v>509</v>
      </c>
      <c r="O1549" s="30" t="s">
        <v>253</v>
      </c>
      <c r="P1549" s="33">
        <v>25464</v>
      </c>
      <c r="Q1549" s="30" t="s">
        <v>9321</v>
      </c>
      <c r="R1549" s="30" t="s">
        <v>253</v>
      </c>
      <c r="S1549" s="27" t="s">
        <v>227</v>
      </c>
      <c r="T1549" s="101"/>
      <c r="U1549" s="30" t="s">
        <v>254</v>
      </c>
      <c r="V1549" s="73"/>
      <c r="W1549" s="22"/>
      <c r="X1549" s="45"/>
      <c r="Y1549" s="22"/>
      <c r="Z1549" s="37"/>
      <c r="AA1549" s="22" t="s">
        <v>244</v>
      </c>
      <c r="AB1549" s="22"/>
      <c r="AC1549" s="22" t="s">
        <v>10118</v>
      </c>
      <c r="AD1549" s="22" t="s">
        <v>237</v>
      </c>
      <c r="AE1549" s="22" t="s">
        <v>254</v>
      </c>
      <c r="AF1549" s="37" t="s">
        <v>10119</v>
      </c>
      <c r="AG1549" s="53" t="s">
        <v>10120</v>
      </c>
      <c r="AH1549" s="159" t="s">
        <v>10121</v>
      </c>
      <c r="AI1549" s="22"/>
      <c r="AJ1549" s="22"/>
      <c r="AK1549" s="22">
        <f ca="1">NETWORKDAYS(TODAY(),E1549,Table4[Tətil günləri])</f>
        <v>-95</v>
      </c>
      <c r="AL1549" s="18">
        <f t="shared" ca="1" si="56"/>
        <v>-94</v>
      </c>
    </row>
    <row r="1550" spans="1:38" ht="46.9">
      <c r="A1550" s="22">
        <v>578</v>
      </c>
      <c r="B1550" s="22" t="s">
        <v>9329</v>
      </c>
      <c r="C1550" s="37">
        <v>43378</v>
      </c>
      <c r="D1550" s="36">
        <v>43383</v>
      </c>
      <c r="E1550" s="36">
        <f>WORKDAY(D1550,10,Table4[Tətil günləri])</f>
        <v>43398</v>
      </c>
      <c r="F1550" s="22" t="str">
        <f t="shared" si="57"/>
        <v/>
      </c>
      <c r="G1550" s="22" t="s">
        <v>235</v>
      </c>
      <c r="H1550" s="30" t="s">
        <v>9323</v>
      </c>
      <c r="I1550" s="30" t="s">
        <v>9324</v>
      </c>
      <c r="J1550" s="22" t="s">
        <v>87</v>
      </c>
      <c r="K1550" s="30" t="s">
        <v>483</v>
      </c>
      <c r="L1550" s="30">
        <v>2153</v>
      </c>
      <c r="M1550" s="30" t="s">
        <v>484</v>
      </c>
      <c r="N1550" s="30" t="s">
        <v>499</v>
      </c>
      <c r="O1550" s="30" t="s">
        <v>486</v>
      </c>
      <c r="P1550" s="33">
        <v>31600</v>
      </c>
      <c r="Q1550" s="30" t="s">
        <v>487</v>
      </c>
      <c r="R1550" s="30" t="s">
        <v>7103</v>
      </c>
      <c r="S1550" s="27" t="s">
        <v>228</v>
      </c>
      <c r="T1550" s="101">
        <v>43464</v>
      </c>
      <c r="U1550" s="30" t="s">
        <v>254</v>
      </c>
      <c r="V1550" s="73" t="s">
        <v>232</v>
      </c>
      <c r="W1550" s="22" t="s">
        <v>9372</v>
      </c>
      <c r="X1550" s="45" t="s">
        <v>9373</v>
      </c>
      <c r="Y1550" s="22" t="s">
        <v>239</v>
      </c>
      <c r="Z1550" s="37">
        <v>43384</v>
      </c>
      <c r="AA1550" s="22" t="s">
        <v>244</v>
      </c>
      <c r="AB1550" s="22"/>
      <c r="AC1550" s="22" t="s">
        <v>10131</v>
      </c>
      <c r="AD1550" s="22" t="s">
        <v>237</v>
      </c>
      <c r="AE1550" s="22" t="s">
        <v>254</v>
      </c>
      <c r="AF1550" s="37" t="s">
        <v>10119</v>
      </c>
      <c r="AG1550" s="30" t="s">
        <v>10133</v>
      </c>
      <c r="AH1550" s="159"/>
      <c r="AI1550" s="22"/>
      <c r="AJ1550" s="22"/>
      <c r="AK1550" s="22">
        <f ca="1">NETWORKDAYS(TODAY(),E1550,Table4[Tətil günləri])</f>
        <v>-95</v>
      </c>
      <c r="AL1550" s="18">
        <f t="shared" ca="1" si="56"/>
        <v>-94</v>
      </c>
    </row>
    <row r="1551" spans="1:38" ht="93.75">
      <c r="A1551" s="22">
        <v>578</v>
      </c>
      <c r="B1551" s="22" t="s">
        <v>9329</v>
      </c>
      <c r="C1551" s="37">
        <v>43378</v>
      </c>
      <c r="D1551" s="36">
        <v>43383</v>
      </c>
      <c r="E1551" s="36">
        <f>WORKDAY(D1551,10,Table4[Tətil günləri])</f>
        <v>43398</v>
      </c>
      <c r="F1551" s="22" t="str">
        <f t="shared" si="57"/>
        <v/>
      </c>
      <c r="G1551" s="22" t="s">
        <v>235</v>
      </c>
      <c r="H1551" s="30" t="s">
        <v>9325</v>
      </c>
      <c r="I1551" s="30" t="s">
        <v>9326</v>
      </c>
      <c r="J1551" s="22" t="s">
        <v>212</v>
      </c>
      <c r="K1551" s="30" t="s">
        <v>1670</v>
      </c>
      <c r="L1551" s="30">
        <v>1322</v>
      </c>
      <c r="M1551" s="30" t="s">
        <v>9327</v>
      </c>
      <c r="N1551" s="30" t="s">
        <v>9328</v>
      </c>
      <c r="O1551" s="30" t="s">
        <v>486</v>
      </c>
      <c r="P1551" s="33">
        <v>27991</v>
      </c>
      <c r="Q1551" s="30" t="s">
        <v>1019</v>
      </c>
      <c r="R1551" s="30" t="s">
        <v>7103</v>
      </c>
      <c r="S1551" s="27" t="s">
        <v>228</v>
      </c>
      <c r="T1551" s="101">
        <v>43504</v>
      </c>
      <c r="U1551" s="30" t="s">
        <v>254</v>
      </c>
      <c r="V1551" s="73" t="s">
        <v>232</v>
      </c>
      <c r="W1551" s="22" t="s">
        <v>9374</v>
      </c>
      <c r="X1551" s="45" t="s">
        <v>9375</v>
      </c>
      <c r="Y1551" s="22" t="s">
        <v>239</v>
      </c>
      <c r="Z1551" s="37">
        <v>43384</v>
      </c>
      <c r="AA1551" s="22" t="s">
        <v>244</v>
      </c>
      <c r="AB1551" s="22"/>
      <c r="AC1551" s="22" t="s">
        <v>10132</v>
      </c>
      <c r="AD1551" s="22" t="s">
        <v>237</v>
      </c>
      <c r="AE1551" s="22" t="s">
        <v>254</v>
      </c>
      <c r="AF1551" s="37" t="s">
        <v>10119</v>
      </c>
      <c r="AG1551" s="30" t="s">
        <v>10133</v>
      </c>
      <c r="AH1551" s="159"/>
      <c r="AI1551" s="22"/>
      <c r="AJ1551" s="22"/>
      <c r="AK1551" s="22">
        <f ca="1">NETWORKDAYS(TODAY(),E1551,Table4[Tətil günləri])</f>
        <v>-95</v>
      </c>
      <c r="AL1551" s="18">
        <f t="shared" ca="1" si="56"/>
        <v>-94</v>
      </c>
    </row>
    <row r="1552" spans="1:38" ht="31.25">
      <c r="A1552" s="22">
        <v>579</v>
      </c>
      <c r="B1552" s="22" t="s">
        <v>9333</v>
      </c>
      <c r="C1552" s="37">
        <v>43376</v>
      </c>
      <c r="D1552" s="36">
        <v>43384</v>
      </c>
      <c r="E1552" s="36">
        <f>WORKDAY(D1552,10,Table4[Tətil günləri])</f>
        <v>43399</v>
      </c>
      <c r="F1552" s="22" t="str">
        <f t="shared" si="57"/>
        <v/>
      </c>
      <c r="G1552" s="22" t="s">
        <v>235</v>
      </c>
      <c r="H1552" s="30" t="s">
        <v>9330</v>
      </c>
      <c r="I1552" s="30" t="s">
        <v>9331</v>
      </c>
      <c r="J1552" s="22" t="s">
        <v>213</v>
      </c>
      <c r="K1552" s="30" t="s">
        <v>717</v>
      </c>
      <c r="L1552" s="30">
        <v>2145</v>
      </c>
      <c r="M1552" s="30" t="s">
        <v>557</v>
      </c>
      <c r="N1552" s="30" t="s">
        <v>9332</v>
      </c>
      <c r="O1552" s="30" t="s">
        <v>551</v>
      </c>
      <c r="P1552" s="33">
        <v>29265</v>
      </c>
      <c r="Q1552" s="30" t="s">
        <v>582</v>
      </c>
      <c r="R1552" s="30" t="s">
        <v>609</v>
      </c>
      <c r="S1552" s="27" t="s">
        <v>228</v>
      </c>
      <c r="T1552" s="101">
        <v>43464</v>
      </c>
      <c r="U1552" s="30" t="s">
        <v>8821</v>
      </c>
      <c r="V1552" s="73"/>
      <c r="W1552" s="22"/>
      <c r="X1552" s="56"/>
      <c r="Y1552" s="22"/>
      <c r="Z1552" s="22"/>
      <c r="AA1552" s="22" t="s">
        <v>229</v>
      </c>
      <c r="AB1552" s="22"/>
      <c r="AC1552" s="22" t="s">
        <v>10582</v>
      </c>
      <c r="AD1552" s="22" t="s">
        <v>237</v>
      </c>
      <c r="AE1552" s="22" t="s">
        <v>254</v>
      </c>
      <c r="AF1552" s="37">
        <v>43416</v>
      </c>
      <c r="AG1552" s="30" t="s">
        <v>10583</v>
      </c>
      <c r="AH1552" s="159" t="s">
        <v>10584</v>
      </c>
      <c r="AI1552" s="22"/>
      <c r="AJ1552" s="22"/>
      <c r="AK1552" s="22">
        <f ca="1">NETWORKDAYS(TODAY(),E1552,Table4[Tətil günləri])</f>
        <v>-94</v>
      </c>
      <c r="AL1552" s="18">
        <f t="shared" ca="1" si="56"/>
        <v>-93</v>
      </c>
    </row>
    <row r="1553" spans="1:38" ht="78.150000000000006">
      <c r="A1553" s="22">
        <v>580</v>
      </c>
      <c r="B1553" s="22"/>
      <c r="C1553" s="37">
        <v>43378</v>
      </c>
      <c r="D1553" s="36">
        <v>43385</v>
      </c>
      <c r="E1553" s="36">
        <f>WORKDAY(D1553,10,Table4[Tətil günləri])</f>
        <v>43402</v>
      </c>
      <c r="F1553" s="22" t="str">
        <f t="shared" si="57"/>
        <v/>
      </c>
      <c r="G1553" s="22" t="s">
        <v>235</v>
      </c>
      <c r="H1553" s="30" t="s">
        <v>9357</v>
      </c>
      <c r="I1553" s="30" t="s">
        <v>9358</v>
      </c>
      <c r="J1553" s="34" t="s">
        <v>167</v>
      </c>
      <c r="K1553" s="30" t="s">
        <v>635</v>
      </c>
      <c r="L1553" s="30">
        <v>2149</v>
      </c>
      <c r="M1553" s="30" t="s">
        <v>9359</v>
      </c>
      <c r="N1553" s="30" t="s">
        <v>9360</v>
      </c>
      <c r="O1553" s="30" t="s">
        <v>3720</v>
      </c>
      <c r="P1553" s="33">
        <v>21084</v>
      </c>
      <c r="Q1553" s="30" t="s">
        <v>9361</v>
      </c>
      <c r="R1553" s="30" t="s">
        <v>3720</v>
      </c>
      <c r="S1553" s="27" t="s">
        <v>228</v>
      </c>
      <c r="T1553" s="101" t="s">
        <v>9362</v>
      </c>
      <c r="U1553" s="30"/>
      <c r="V1553" s="73"/>
      <c r="W1553" s="22"/>
      <c r="X1553" s="45"/>
      <c r="Y1553" s="22"/>
      <c r="Z1553" s="22"/>
      <c r="AA1553" s="22" t="s">
        <v>231</v>
      </c>
      <c r="AB1553" s="22"/>
      <c r="AC1553" s="22"/>
      <c r="AD1553" s="22" t="s">
        <v>237</v>
      </c>
      <c r="AE1553" s="22" t="s">
        <v>254</v>
      </c>
      <c r="AF1553" s="37" t="s">
        <v>10119</v>
      </c>
      <c r="AG1553" s="30" t="s">
        <v>10139</v>
      </c>
      <c r="AH1553" s="159" t="s">
        <v>10140</v>
      </c>
      <c r="AI1553" s="22"/>
      <c r="AJ1553" s="22"/>
      <c r="AK1553" s="22">
        <f ca="1">NETWORKDAYS(TODAY(),E1553,Table4[Tətil günləri])</f>
        <v>-93</v>
      </c>
      <c r="AL1553" s="18">
        <f t="shared" ca="1" si="56"/>
        <v>-92</v>
      </c>
    </row>
    <row r="1554" spans="1:38" ht="78.150000000000006">
      <c r="A1554" s="22">
        <v>580</v>
      </c>
      <c r="B1554" s="22"/>
      <c r="C1554" s="37">
        <v>43378</v>
      </c>
      <c r="D1554" s="36">
        <v>43385</v>
      </c>
      <c r="E1554" s="36">
        <f>WORKDAY(D1554,10,Table4[Tətil günləri])</f>
        <v>43402</v>
      </c>
      <c r="F1554" s="22" t="str">
        <f t="shared" si="57"/>
        <v/>
      </c>
      <c r="G1554" s="22" t="s">
        <v>235</v>
      </c>
      <c r="H1554" s="30" t="s">
        <v>9363</v>
      </c>
      <c r="I1554" s="30" t="s">
        <v>9364</v>
      </c>
      <c r="J1554" s="22" t="s">
        <v>167</v>
      </c>
      <c r="K1554" s="30" t="s">
        <v>9365</v>
      </c>
      <c r="L1554" s="30">
        <v>1322</v>
      </c>
      <c r="M1554" s="30" t="s">
        <v>2832</v>
      </c>
      <c r="N1554" s="30" t="s">
        <v>9366</v>
      </c>
      <c r="O1554" s="30" t="s">
        <v>3720</v>
      </c>
      <c r="P1554" s="33">
        <v>24267</v>
      </c>
      <c r="Q1554" s="30" t="s">
        <v>2834</v>
      </c>
      <c r="R1554" s="30" t="s">
        <v>3720</v>
      </c>
      <c r="S1554" s="27" t="s">
        <v>227</v>
      </c>
      <c r="T1554" s="101"/>
      <c r="U1554" s="33"/>
      <c r="V1554" s="73"/>
      <c r="W1554" s="22"/>
      <c r="X1554" s="45"/>
      <c r="Y1554" s="22"/>
      <c r="Z1554" s="22"/>
      <c r="AA1554" s="22" t="s">
        <v>231</v>
      </c>
      <c r="AB1554" s="22"/>
      <c r="AC1554" s="22"/>
      <c r="AD1554" s="22" t="s">
        <v>237</v>
      </c>
      <c r="AE1554" s="22" t="s">
        <v>254</v>
      </c>
      <c r="AF1554" s="37" t="s">
        <v>10119</v>
      </c>
      <c r="AG1554" s="30" t="s">
        <v>10139</v>
      </c>
      <c r="AH1554" s="159" t="s">
        <v>10140</v>
      </c>
      <c r="AI1554" s="22"/>
      <c r="AJ1554" s="22"/>
      <c r="AK1554" s="22">
        <f ca="1">NETWORKDAYS(TODAY(),E1554,Table4[Tətil günləri])</f>
        <v>-93</v>
      </c>
      <c r="AL1554" s="18">
        <f t="shared" ca="1" si="56"/>
        <v>-92</v>
      </c>
    </row>
    <row r="1555" spans="1:38" ht="78.150000000000006">
      <c r="A1555" s="22">
        <v>580</v>
      </c>
      <c r="B1555" s="22"/>
      <c r="C1555" s="37">
        <v>43378</v>
      </c>
      <c r="D1555" s="36">
        <v>43385</v>
      </c>
      <c r="E1555" s="36">
        <f>WORKDAY(D1555,10,Table4[Tətil günləri])</f>
        <v>43402</v>
      </c>
      <c r="F1555" s="22" t="str">
        <f t="shared" si="57"/>
        <v/>
      </c>
      <c r="G1555" s="22" t="s">
        <v>235</v>
      </c>
      <c r="H1555" s="30" t="s">
        <v>9367</v>
      </c>
      <c r="I1555" s="30" t="s">
        <v>9368</v>
      </c>
      <c r="J1555" s="22" t="s">
        <v>57</v>
      </c>
      <c r="K1555" s="30" t="s">
        <v>9369</v>
      </c>
      <c r="L1555" s="30">
        <v>1211</v>
      </c>
      <c r="M1555" s="30" t="s">
        <v>3853</v>
      </c>
      <c r="N1555" s="30" t="s">
        <v>9370</v>
      </c>
      <c r="O1555" s="30" t="s">
        <v>3720</v>
      </c>
      <c r="P1555" s="33">
        <v>26804</v>
      </c>
      <c r="Q1555" s="30" t="s">
        <v>9371</v>
      </c>
      <c r="R1555" s="30" t="s">
        <v>3720</v>
      </c>
      <c r="S1555" s="27" t="s">
        <v>227</v>
      </c>
      <c r="T1555" s="101"/>
      <c r="U1555" s="30"/>
      <c r="V1555" s="73"/>
      <c r="W1555" s="22"/>
      <c r="X1555" s="70"/>
      <c r="Y1555" s="22"/>
      <c r="Z1555" s="22"/>
      <c r="AA1555" s="22" t="s">
        <v>231</v>
      </c>
      <c r="AB1555" s="22"/>
      <c r="AC1555" s="22"/>
      <c r="AD1555" s="22" t="s">
        <v>237</v>
      </c>
      <c r="AE1555" s="22" t="s">
        <v>254</v>
      </c>
      <c r="AF1555" s="37" t="s">
        <v>10119</v>
      </c>
      <c r="AG1555" s="30" t="s">
        <v>10139</v>
      </c>
      <c r="AH1555" s="159" t="s">
        <v>10140</v>
      </c>
      <c r="AI1555" s="22"/>
      <c r="AJ1555" s="22"/>
      <c r="AK1555" s="22">
        <f ca="1">NETWORKDAYS(TODAY(),E1555,Table4[Tətil günləri])</f>
        <v>-93</v>
      </c>
      <c r="AL1555" s="18">
        <f t="shared" ca="1" si="56"/>
        <v>-92</v>
      </c>
    </row>
    <row r="1556" spans="1:38" ht="93.75">
      <c r="A1556" s="61">
        <v>581</v>
      </c>
      <c r="B1556" s="61" t="s">
        <v>9382</v>
      </c>
      <c r="C1556" s="115">
        <v>43385</v>
      </c>
      <c r="D1556" s="36">
        <v>43385</v>
      </c>
      <c r="E1556" s="36">
        <f>WORKDAY(D1556,10,Table4[Tətil günləri])</f>
        <v>43402</v>
      </c>
      <c r="F1556" s="22" t="str">
        <f t="shared" si="57"/>
        <v/>
      </c>
      <c r="G1556" s="22" t="s">
        <v>235</v>
      </c>
      <c r="H1556" s="118" t="s">
        <v>9378</v>
      </c>
      <c r="I1556" s="118" t="s">
        <v>9379</v>
      </c>
      <c r="J1556" s="22" t="s">
        <v>213</v>
      </c>
      <c r="K1556" s="118" t="s">
        <v>9380</v>
      </c>
      <c r="L1556" s="118">
        <v>2145</v>
      </c>
      <c r="M1556" s="118" t="s">
        <v>557</v>
      </c>
      <c r="N1556" s="118" t="s">
        <v>8939</v>
      </c>
      <c r="O1556" s="118" t="s">
        <v>551</v>
      </c>
      <c r="P1556" s="119">
        <v>24232</v>
      </c>
      <c r="Q1556" s="118" t="s">
        <v>9381</v>
      </c>
      <c r="R1556" s="118" t="s">
        <v>775</v>
      </c>
      <c r="S1556" s="27" t="s">
        <v>228</v>
      </c>
      <c r="T1556" s="120">
        <v>43455</v>
      </c>
      <c r="U1556" s="118" t="s">
        <v>8821</v>
      </c>
      <c r="V1556" s="73"/>
      <c r="W1556" s="22"/>
      <c r="X1556" s="70"/>
      <c r="Y1556" s="22"/>
      <c r="Z1556" s="61"/>
      <c r="AA1556" s="22" t="s">
        <v>229</v>
      </c>
      <c r="AB1556" s="22"/>
      <c r="AD1556" s="22" t="s">
        <v>237</v>
      </c>
      <c r="AE1556" s="22" t="s">
        <v>254</v>
      </c>
      <c r="AF1556" s="37">
        <v>43412</v>
      </c>
      <c r="AG1556" s="53" t="s">
        <v>10508</v>
      </c>
      <c r="AH1556" s="159" t="s">
        <v>10512</v>
      </c>
      <c r="AI1556" s="22"/>
      <c r="AJ1556" s="22"/>
      <c r="AK1556" s="22">
        <f ca="1">NETWORKDAYS(TODAY(),E1556,Table4[Tətil günləri])</f>
        <v>-93</v>
      </c>
      <c r="AL1556" s="18">
        <f t="shared" ca="1" si="56"/>
        <v>-92</v>
      </c>
    </row>
    <row r="1557" spans="1:38" ht="62.5">
      <c r="A1557" s="22">
        <v>582</v>
      </c>
      <c r="B1557" s="22" t="s">
        <v>9386</v>
      </c>
      <c r="C1557" s="37">
        <v>43385</v>
      </c>
      <c r="D1557" s="36">
        <v>43385</v>
      </c>
      <c r="E1557" s="36">
        <f>WORKDAY(D1557,10,Table4[Tətil günləri])</f>
        <v>43402</v>
      </c>
      <c r="F1557" s="22" t="str">
        <f t="shared" si="57"/>
        <v/>
      </c>
      <c r="G1557" s="22" t="s">
        <v>235</v>
      </c>
      <c r="H1557" s="30" t="s">
        <v>9384</v>
      </c>
      <c r="I1557" s="30" t="s">
        <v>9385</v>
      </c>
      <c r="J1557" s="34" t="s">
        <v>90</v>
      </c>
      <c r="K1557" s="30" t="s">
        <v>9380</v>
      </c>
      <c r="L1557" s="30">
        <v>2145</v>
      </c>
      <c r="M1557" s="30" t="s">
        <v>557</v>
      </c>
      <c r="N1557" s="30" t="s">
        <v>8939</v>
      </c>
      <c r="O1557" s="30" t="s">
        <v>551</v>
      </c>
      <c r="P1557" s="33">
        <v>29505</v>
      </c>
      <c r="Q1557" s="30" t="s">
        <v>9381</v>
      </c>
      <c r="R1557" s="30" t="s">
        <v>775</v>
      </c>
      <c r="S1557" s="27" t="s">
        <v>228</v>
      </c>
      <c r="T1557" s="101">
        <v>43454</v>
      </c>
      <c r="U1557" s="30" t="s">
        <v>8821</v>
      </c>
      <c r="V1557" s="73"/>
      <c r="W1557" s="22"/>
      <c r="X1557" s="45"/>
      <c r="Y1557" s="22"/>
      <c r="Z1557" s="22"/>
      <c r="AA1557" s="22" t="s">
        <v>229</v>
      </c>
      <c r="AB1557" s="22"/>
      <c r="AC1557" s="22" t="s">
        <v>9191</v>
      </c>
      <c r="AD1557" s="22" t="s">
        <v>237</v>
      </c>
      <c r="AE1557" s="22" t="s">
        <v>254</v>
      </c>
      <c r="AF1557" s="37">
        <v>43412</v>
      </c>
      <c r="AG1557" s="53" t="s">
        <v>10508</v>
      </c>
      <c r="AH1557" s="159" t="s">
        <v>10513</v>
      </c>
      <c r="AI1557" s="22"/>
      <c r="AJ1557" s="22"/>
      <c r="AK1557" s="22">
        <f ca="1">NETWORKDAYS(TODAY(),E1557,Table4[Tətil günləri])</f>
        <v>-93</v>
      </c>
      <c r="AL1557" s="18">
        <f t="shared" ca="1" si="56"/>
        <v>-92</v>
      </c>
    </row>
    <row r="1558" spans="1:38" ht="62.5">
      <c r="A1558" s="22">
        <v>583</v>
      </c>
      <c r="B1558" s="22" t="s">
        <v>9383</v>
      </c>
      <c r="C1558" s="37">
        <v>43385</v>
      </c>
      <c r="D1558" s="36">
        <v>43385</v>
      </c>
      <c r="E1558" s="36">
        <f>WORKDAY(D1558,10,Table4[Tətil günləri])</f>
        <v>43402</v>
      </c>
      <c r="F1558" s="22" t="str">
        <f t="shared" si="57"/>
        <v/>
      </c>
      <c r="G1558" s="22" t="s">
        <v>235</v>
      </c>
      <c r="H1558" s="30" t="s">
        <v>9387</v>
      </c>
      <c r="I1558" s="30" t="s">
        <v>9388</v>
      </c>
      <c r="J1558" s="22" t="s">
        <v>82</v>
      </c>
      <c r="K1558" s="30" t="s">
        <v>9380</v>
      </c>
      <c r="L1558" s="30">
        <v>2145</v>
      </c>
      <c r="M1558" s="30" t="s">
        <v>557</v>
      </c>
      <c r="N1558" s="30" t="s">
        <v>8939</v>
      </c>
      <c r="O1558" s="30" t="s">
        <v>551</v>
      </c>
      <c r="P1558" s="33">
        <v>28080</v>
      </c>
      <c r="Q1558" s="30" t="s">
        <v>9381</v>
      </c>
      <c r="R1558" s="30" t="s">
        <v>775</v>
      </c>
      <c r="S1558" s="27" t="s">
        <v>228</v>
      </c>
      <c r="T1558" s="101">
        <v>43442</v>
      </c>
      <c r="U1558" s="30" t="s">
        <v>8821</v>
      </c>
      <c r="V1558" s="73"/>
      <c r="W1558" s="22"/>
      <c r="X1558" s="45"/>
      <c r="Y1558" s="22"/>
      <c r="Z1558" s="22"/>
      <c r="AA1558" s="22" t="s">
        <v>229</v>
      </c>
      <c r="AB1558" s="22"/>
      <c r="AC1558" s="22" t="s">
        <v>9191</v>
      </c>
      <c r="AD1558" s="22" t="s">
        <v>237</v>
      </c>
      <c r="AE1558" s="22" t="s">
        <v>254</v>
      </c>
      <c r="AF1558" s="37">
        <v>43412</v>
      </c>
      <c r="AG1558" s="53" t="s">
        <v>10508</v>
      </c>
      <c r="AH1558" s="159" t="s">
        <v>10513</v>
      </c>
      <c r="AI1558" s="22"/>
      <c r="AJ1558" s="22"/>
      <c r="AK1558" s="22">
        <f ca="1">NETWORKDAYS(TODAY(),E1558,Table4[Tətil günləri])</f>
        <v>-93</v>
      </c>
      <c r="AL1558" s="18">
        <f t="shared" ca="1" si="56"/>
        <v>-92</v>
      </c>
    </row>
    <row r="1559" spans="1:38" ht="93.75">
      <c r="A1559" s="22">
        <v>584</v>
      </c>
      <c r="B1559" s="22" t="s">
        <v>9397</v>
      </c>
      <c r="C1559" s="37">
        <v>43377</v>
      </c>
      <c r="D1559" s="36">
        <v>43388</v>
      </c>
      <c r="E1559" s="36">
        <f>WORKDAY(D1559,10,Table4[Tətil günləri])</f>
        <v>43403</v>
      </c>
      <c r="F1559" s="22" t="str">
        <f t="shared" si="57"/>
        <v/>
      </c>
      <c r="G1559" s="22" t="s">
        <v>235</v>
      </c>
      <c r="H1559" s="22">
        <v>27733350</v>
      </c>
      <c r="I1559" s="22" t="s">
        <v>9389</v>
      </c>
      <c r="J1559" s="22" t="s">
        <v>167</v>
      </c>
      <c r="K1559" s="22" t="s">
        <v>9390</v>
      </c>
      <c r="L1559" s="22">
        <v>3115</v>
      </c>
      <c r="M1559" s="22" t="s">
        <v>9391</v>
      </c>
      <c r="N1559" s="22" t="s">
        <v>937</v>
      </c>
      <c r="O1559" s="22" t="s">
        <v>938</v>
      </c>
      <c r="P1559" s="36">
        <v>28246</v>
      </c>
      <c r="Q1559" s="22" t="s">
        <v>2151</v>
      </c>
      <c r="R1559" s="22" t="s">
        <v>940</v>
      </c>
      <c r="S1559" s="22" t="s">
        <v>227</v>
      </c>
      <c r="T1559" s="22"/>
      <c r="U1559" s="22" t="s">
        <v>941</v>
      </c>
      <c r="V1559" s="73" t="s">
        <v>7174</v>
      </c>
      <c r="W1559" s="197" t="s">
        <v>10291</v>
      </c>
      <c r="X1559" s="197" t="s">
        <v>10292</v>
      </c>
      <c r="Y1559" s="197" t="s">
        <v>239</v>
      </c>
      <c r="Z1559" s="37"/>
      <c r="AA1559" s="22" t="s">
        <v>244</v>
      </c>
      <c r="AB1559" s="22"/>
      <c r="AC1559" s="22">
        <v>2022</v>
      </c>
      <c r="AD1559" s="22" t="s">
        <v>237</v>
      </c>
      <c r="AE1559" s="22" t="s">
        <v>254</v>
      </c>
      <c r="AF1559" s="37">
        <v>43412</v>
      </c>
      <c r="AG1559" s="30" t="s">
        <v>10525</v>
      </c>
      <c r="AH1559" s="159" t="s">
        <v>10526</v>
      </c>
      <c r="AI1559" s="22"/>
      <c r="AJ1559" s="22"/>
      <c r="AK1559" s="22">
        <f ca="1">NETWORKDAYS(TODAY(),E1559,Table4[Tətil günləri])</f>
        <v>-92</v>
      </c>
      <c r="AL1559" s="18">
        <f t="shared" ca="1" si="56"/>
        <v>-91</v>
      </c>
    </row>
    <row r="1560" spans="1:38" ht="93.75">
      <c r="A1560" s="22">
        <v>584</v>
      </c>
      <c r="B1560" s="22" t="s">
        <v>9397</v>
      </c>
      <c r="C1560" s="37">
        <v>43377</v>
      </c>
      <c r="D1560" s="36">
        <v>43388</v>
      </c>
      <c r="E1560" s="36">
        <f>WORKDAY(D1560,10,Table4[Tətil günləri])</f>
        <v>43403</v>
      </c>
      <c r="F1560" s="22" t="str">
        <f t="shared" si="57"/>
        <v/>
      </c>
      <c r="G1560" s="22" t="s">
        <v>235</v>
      </c>
      <c r="H1560" s="22">
        <v>30176243</v>
      </c>
      <c r="I1560" s="22" t="s">
        <v>9392</v>
      </c>
      <c r="J1560" s="22" t="s">
        <v>167</v>
      </c>
      <c r="K1560" s="22" t="s">
        <v>9390</v>
      </c>
      <c r="L1560" s="22">
        <v>3115</v>
      </c>
      <c r="M1560" s="22" t="s">
        <v>9391</v>
      </c>
      <c r="N1560" s="22" t="s">
        <v>937</v>
      </c>
      <c r="O1560" s="22" t="s">
        <v>938</v>
      </c>
      <c r="P1560" s="36">
        <v>23987</v>
      </c>
      <c r="Q1560" s="22" t="s">
        <v>2151</v>
      </c>
      <c r="R1560" s="22" t="s">
        <v>940</v>
      </c>
      <c r="S1560" s="22" t="s">
        <v>227</v>
      </c>
      <c r="T1560" s="22"/>
      <c r="U1560" s="22" t="s">
        <v>941</v>
      </c>
      <c r="V1560" s="73" t="s">
        <v>7174</v>
      </c>
      <c r="W1560" s="197" t="s">
        <v>10293</v>
      </c>
      <c r="X1560" s="197" t="s">
        <v>10294</v>
      </c>
      <c r="Y1560" s="197" t="s">
        <v>239</v>
      </c>
      <c r="Z1560" s="37"/>
      <c r="AA1560" s="22" t="s">
        <v>244</v>
      </c>
      <c r="AB1560" s="22"/>
      <c r="AC1560" s="22">
        <v>2021</v>
      </c>
      <c r="AD1560" s="22" t="s">
        <v>237</v>
      </c>
      <c r="AE1560" s="22" t="s">
        <v>254</v>
      </c>
      <c r="AF1560" s="37">
        <v>43412</v>
      </c>
      <c r="AG1560" s="30" t="s">
        <v>10525</v>
      </c>
      <c r="AH1560" s="159" t="s">
        <v>10527</v>
      </c>
      <c r="AI1560" s="22"/>
      <c r="AJ1560" s="22"/>
      <c r="AK1560" s="22">
        <f ca="1">NETWORKDAYS(TODAY(),E1560,Table4[Tətil günləri])</f>
        <v>-92</v>
      </c>
      <c r="AL1560" s="18">
        <f t="shared" ca="1" si="56"/>
        <v>-91</v>
      </c>
    </row>
    <row r="1561" spans="1:38" ht="62.5">
      <c r="A1561" s="22">
        <v>584</v>
      </c>
      <c r="B1561" s="22" t="s">
        <v>9397</v>
      </c>
      <c r="C1561" s="37">
        <v>43377</v>
      </c>
      <c r="D1561" s="36">
        <v>43388</v>
      </c>
      <c r="E1561" s="36">
        <f>WORKDAY(D1561,10,Table4[Tətil günləri])</f>
        <v>43403</v>
      </c>
      <c r="F1561" s="22" t="str">
        <f t="shared" si="57"/>
        <v/>
      </c>
      <c r="G1561" s="22" t="s">
        <v>235</v>
      </c>
      <c r="H1561" s="22">
        <v>33497477</v>
      </c>
      <c r="I1561" s="22" t="s">
        <v>9393</v>
      </c>
      <c r="J1561" s="22" t="s">
        <v>167</v>
      </c>
      <c r="K1561" s="22" t="s">
        <v>9394</v>
      </c>
      <c r="L1561" s="22">
        <v>3115</v>
      </c>
      <c r="M1561" s="22" t="s">
        <v>9395</v>
      </c>
      <c r="N1561" s="22" t="s">
        <v>937</v>
      </c>
      <c r="O1561" s="22" t="s">
        <v>938</v>
      </c>
      <c r="P1561" s="36">
        <v>33873</v>
      </c>
      <c r="Q1561" s="22" t="s">
        <v>9396</v>
      </c>
      <c r="R1561" s="22" t="s">
        <v>940</v>
      </c>
      <c r="S1561" s="22" t="s">
        <v>228</v>
      </c>
      <c r="T1561" s="37">
        <v>43450</v>
      </c>
      <c r="U1561" s="22" t="s">
        <v>941</v>
      </c>
      <c r="V1561" s="73" t="s">
        <v>7174</v>
      </c>
      <c r="W1561" s="197" t="s">
        <v>10295</v>
      </c>
      <c r="X1561" s="197" t="s">
        <v>10296</v>
      </c>
      <c r="Y1561" s="197" t="s">
        <v>239</v>
      </c>
      <c r="Z1561" s="22"/>
      <c r="AA1561" s="22" t="s">
        <v>244</v>
      </c>
      <c r="AB1561" s="22"/>
      <c r="AC1561" s="22">
        <v>2021</v>
      </c>
      <c r="AD1561" s="22" t="s">
        <v>237</v>
      </c>
      <c r="AE1561" s="22" t="s">
        <v>254</v>
      </c>
      <c r="AF1561" s="37">
        <v>43412</v>
      </c>
      <c r="AG1561" s="30" t="s">
        <v>10525</v>
      </c>
      <c r="AH1561" s="159" t="s">
        <v>10528</v>
      </c>
      <c r="AI1561" s="22"/>
      <c r="AJ1561" s="22"/>
      <c r="AK1561" s="22">
        <f ca="1">NETWORKDAYS(TODAY(),E1561,Table4[Tətil günləri])</f>
        <v>-92</v>
      </c>
      <c r="AL1561" s="18">
        <f t="shared" ca="1" si="56"/>
        <v>-91</v>
      </c>
    </row>
    <row r="1562" spans="1:38" ht="62.5">
      <c r="A1562" s="22">
        <v>585</v>
      </c>
      <c r="B1562" s="22" t="s">
        <v>9402</v>
      </c>
      <c r="C1562" s="36">
        <v>43388</v>
      </c>
      <c r="D1562" s="36">
        <v>43388</v>
      </c>
      <c r="E1562" s="36">
        <f>WORKDAY(D1562,10,Table4[Tətil günləri])</f>
        <v>43403</v>
      </c>
      <c r="F1562" s="22" t="str">
        <f t="shared" si="57"/>
        <v/>
      </c>
      <c r="G1562" s="22" t="s">
        <v>235</v>
      </c>
      <c r="H1562" s="22" t="s">
        <v>9398</v>
      </c>
      <c r="I1562" s="22" t="s">
        <v>9399</v>
      </c>
      <c r="J1562" s="22" t="s">
        <v>57</v>
      </c>
      <c r="K1562" s="22" t="s">
        <v>605</v>
      </c>
      <c r="L1562" s="22">
        <v>1322</v>
      </c>
      <c r="M1562" s="22" t="s">
        <v>294</v>
      </c>
      <c r="N1562" s="22" t="s">
        <v>9400</v>
      </c>
      <c r="O1562" s="22" t="s">
        <v>551</v>
      </c>
      <c r="P1562" s="36" t="s">
        <v>9401</v>
      </c>
      <c r="Q1562" s="22" t="s">
        <v>608</v>
      </c>
      <c r="R1562" s="22" t="s">
        <v>775</v>
      </c>
      <c r="S1562" s="22" t="s">
        <v>228</v>
      </c>
      <c r="T1562" s="22"/>
      <c r="U1562" s="22" t="s">
        <v>8821</v>
      </c>
      <c r="V1562" s="73" t="s">
        <v>7174</v>
      </c>
      <c r="W1562" s="289" t="s">
        <v>10160</v>
      </c>
      <c r="X1562" s="197" t="s">
        <v>10161</v>
      </c>
      <c r="Y1562" s="197" t="s">
        <v>239</v>
      </c>
      <c r="Z1562" s="22"/>
      <c r="AA1562" s="22" t="s">
        <v>229</v>
      </c>
      <c r="AB1562" s="22"/>
      <c r="AC1562" s="22" t="s">
        <v>10514</v>
      </c>
      <c r="AD1562" s="22" t="s">
        <v>237</v>
      </c>
      <c r="AE1562" s="22" t="s">
        <v>254</v>
      </c>
      <c r="AF1562" s="37">
        <v>43412</v>
      </c>
      <c r="AG1562" s="53" t="s">
        <v>10508</v>
      </c>
      <c r="AH1562" s="159" t="s">
        <v>10515</v>
      </c>
      <c r="AI1562" s="22"/>
      <c r="AJ1562" s="22"/>
      <c r="AK1562" s="22">
        <f ca="1">NETWORKDAYS(TODAY(),E1562,Table4[Tətil günləri])</f>
        <v>-92</v>
      </c>
      <c r="AL1562" s="18">
        <f t="shared" ca="1" si="56"/>
        <v>-91</v>
      </c>
    </row>
    <row r="1563" spans="1:38" ht="46.9">
      <c r="A1563" s="22">
        <v>586</v>
      </c>
      <c r="B1563" s="22" t="s">
        <v>9408</v>
      </c>
      <c r="C1563" s="37">
        <v>43389</v>
      </c>
      <c r="D1563" s="36">
        <v>43389</v>
      </c>
      <c r="E1563" s="36">
        <f>WORKDAY(D1563,10,Table4[Tətil günləri])</f>
        <v>43404</v>
      </c>
      <c r="F1563" s="22" t="str">
        <f t="shared" si="57"/>
        <v/>
      </c>
      <c r="G1563" s="22" t="s">
        <v>235</v>
      </c>
      <c r="H1563" s="22" t="s">
        <v>9403</v>
      </c>
      <c r="I1563" s="22" t="s">
        <v>9404</v>
      </c>
      <c r="J1563" s="22" t="s">
        <v>57</v>
      </c>
      <c r="K1563" s="22" t="s">
        <v>9405</v>
      </c>
      <c r="L1563" s="22">
        <v>7411</v>
      </c>
      <c r="M1563" s="22" t="s">
        <v>3286</v>
      </c>
      <c r="N1563" s="22" t="s">
        <v>9406</v>
      </c>
      <c r="O1563" s="22" t="s">
        <v>341</v>
      </c>
      <c r="P1563" s="36">
        <v>25394</v>
      </c>
      <c r="Q1563" s="22" t="s">
        <v>9407</v>
      </c>
      <c r="R1563" s="22" t="s">
        <v>341</v>
      </c>
      <c r="S1563" s="22" t="s">
        <v>227</v>
      </c>
      <c r="T1563" s="22" t="s">
        <v>544</v>
      </c>
      <c r="U1563" s="22" t="s">
        <v>8821</v>
      </c>
      <c r="V1563" s="73"/>
      <c r="W1563" s="22"/>
      <c r="X1563" s="45"/>
      <c r="Y1563" s="22"/>
      <c r="Z1563" s="22"/>
      <c r="AA1563" s="22" t="s">
        <v>231</v>
      </c>
      <c r="AB1563" s="22"/>
      <c r="AC1563" s="22" t="s">
        <v>10134</v>
      </c>
      <c r="AD1563" s="22" t="s">
        <v>237</v>
      </c>
      <c r="AE1563" s="22" t="s">
        <v>254</v>
      </c>
      <c r="AF1563" s="37" t="s">
        <v>10119</v>
      </c>
      <c r="AG1563" s="53" t="s">
        <v>10136</v>
      </c>
      <c r="AH1563" s="159"/>
      <c r="AI1563" s="22"/>
      <c r="AJ1563" s="22"/>
      <c r="AK1563" s="22">
        <f ca="1">NETWORKDAYS(TODAY(),E1563,Table4[Tətil günləri])</f>
        <v>-91</v>
      </c>
      <c r="AL1563" s="18">
        <f t="shared" ca="1" si="56"/>
        <v>-90</v>
      </c>
    </row>
    <row r="1564" spans="1:38" ht="140.6">
      <c r="A1564" s="22">
        <v>587</v>
      </c>
      <c r="B1564" s="22" t="s">
        <v>9411</v>
      </c>
      <c r="C1564" s="36">
        <v>43389</v>
      </c>
      <c r="D1564" s="36">
        <v>43389</v>
      </c>
      <c r="E1564" s="36">
        <f>WORKDAY(D1564,10,Table4[Tətil günləri])</f>
        <v>43404</v>
      </c>
      <c r="F1564" s="22" t="str">
        <f>IF(OR(G1564="göndərildi",G1564="ləğv olundu"),"",AL1564)</f>
        <v/>
      </c>
      <c r="G1564" s="22" t="s">
        <v>235</v>
      </c>
      <c r="H1564" s="22" t="s">
        <v>9409</v>
      </c>
      <c r="I1564" s="22" t="s">
        <v>9410</v>
      </c>
      <c r="J1564" s="22" t="s">
        <v>57</v>
      </c>
      <c r="K1564" s="22" t="s">
        <v>717</v>
      </c>
      <c r="L1564" s="22">
        <v>3117</v>
      </c>
      <c r="M1564" s="22" t="s">
        <v>1039</v>
      </c>
      <c r="N1564" s="22" t="s">
        <v>9406</v>
      </c>
      <c r="O1564" s="22" t="s">
        <v>341</v>
      </c>
      <c r="P1564" s="36">
        <v>22332</v>
      </c>
      <c r="Q1564" s="22" t="s">
        <v>582</v>
      </c>
      <c r="R1564" s="22" t="s">
        <v>341</v>
      </c>
      <c r="S1564" s="22" t="s">
        <v>227</v>
      </c>
      <c r="T1564" s="22" t="s">
        <v>544</v>
      </c>
      <c r="U1564" s="22" t="s">
        <v>8821</v>
      </c>
      <c r="V1564" s="73"/>
      <c r="W1564" s="22"/>
      <c r="X1564" s="45"/>
      <c r="Y1564" s="22"/>
      <c r="Z1564" s="22"/>
      <c r="AA1564" s="22" t="s">
        <v>231</v>
      </c>
      <c r="AB1564" s="22"/>
      <c r="AC1564" s="22" t="s">
        <v>10135</v>
      </c>
      <c r="AD1564" s="22" t="s">
        <v>237</v>
      </c>
      <c r="AE1564" s="22" t="s">
        <v>254</v>
      </c>
      <c r="AF1564" s="37" t="s">
        <v>10119</v>
      </c>
      <c r="AG1564" s="53" t="s">
        <v>10136</v>
      </c>
      <c r="AH1564" s="159"/>
      <c r="AI1564" s="22"/>
      <c r="AJ1564" s="22"/>
      <c r="AK1564" s="22">
        <f ca="1">NETWORKDAYS(TODAY(),E1564,Table4[Tətil günləri])</f>
        <v>-91</v>
      </c>
      <c r="AL1564" s="18">
        <f t="shared" ca="1" si="56"/>
        <v>-90</v>
      </c>
    </row>
    <row r="1565" spans="1:38" ht="109.4">
      <c r="A1565" s="22">
        <v>588</v>
      </c>
      <c r="B1565" s="22" t="s">
        <v>9438</v>
      </c>
      <c r="C1565" s="36">
        <v>43384</v>
      </c>
      <c r="D1565" s="36">
        <v>43390</v>
      </c>
      <c r="E1565" s="36">
        <f>WORKDAY(D1565,10,Table4[Tətil günləri])</f>
        <v>43404</v>
      </c>
      <c r="F1565" s="22" t="str">
        <f t="shared" si="57"/>
        <v/>
      </c>
      <c r="G1565" s="22" t="s">
        <v>235</v>
      </c>
      <c r="H1565" s="22">
        <v>500608605</v>
      </c>
      <c r="I1565" s="22" t="s">
        <v>9432</v>
      </c>
      <c r="J1565" s="22" t="s">
        <v>57</v>
      </c>
      <c r="K1565" s="22" t="s">
        <v>9433</v>
      </c>
      <c r="L1565" s="22">
        <v>7543</v>
      </c>
      <c r="M1565" s="22" t="s">
        <v>265</v>
      </c>
      <c r="N1565" s="22" t="s">
        <v>275</v>
      </c>
      <c r="O1565" s="22" t="s">
        <v>259</v>
      </c>
      <c r="P1565" s="36" t="s">
        <v>9434</v>
      </c>
      <c r="Q1565" s="22" t="s">
        <v>9435</v>
      </c>
      <c r="R1565" s="22" t="s">
        <v>261</v>
      </c>
      <c r="S1565" s="27" t="s">
        <v>227</v>
      </c>
      <c r="T1565" s="136"/>
      <c r="U1565" s="22" t="s">
        <v>9436</v>
      </c>
      <c r="V1565" s="73" t="s">
        <v>7174</v>
      </c>
      <c r="W1565" s="73" t="s">
        <v>9923</v>
      </c>
      <c r="X1565" s="73" t="s">
        <v>9924</v>
      </c>
      <c r="Y1565" s="73" t="s">
        <v>239</v>
      </c>
      <c r="Z1565" s="37"/>
      <c r="AA1565" s="22" t="s">
        <v>7174</v>
      </c>
      <c r="AB1565" s="22"/>
      <c r="AC1565" s="22"/>
      <c r="AD1565" s="22" t="s">
        <v>237</v>
      </c>
      <c r="AE1565" s="22" t="s">
        <v>254</v>
      </c>
      <c r="AF1565" s="37">
        <v>43417</v>
      </c>
      <c r="AG1565" s="64" t="s">
        <v>10593</v>
      </c>
      <c r="AH1565" s="64" t="s">
        <v>10594</v>
      </c>
      <c r="AI1565" s="22"/>
      <c r="AJ1565" s="22"/>
      <c r="AK1565" s="22">
        <f ca="1">NETWORKDAYS(TODAY(),E1565,Table4[Tətil günləri])</f>
        <v>-91</v>
      </c>
      <c r="AL1565" s="18">
        <f t="shared" ca="1" si="56"/>
        <v>-90</v>
      </c>
    </row>
    <row r="1566" spans="1:38" ht="62.5">
      <c r="A1566" s="22">
        <v>588</v>
      </c>
      <c r="B1566" s="22" t="s">
        <v>9438</v>
      </c>
      <c r="C1566" s="36">
        <v>43384</v>
      </c>
      <c r="D1566" s="36">
        <v>43390</v>
      </c>
      <c r="E1566" s="36">
        <f>WORKDAY(D1566,10,Table4[Tətil günləri])</f>
        <v>43404</v>
      </c>
      <c r="F1566" s="22" t="str">
        <f t="shared" si="57"/>
        <v/>
      </c>
      <c r="G1566" s="22" t="s">
        <v>235</v>
      </c>
      <c r="H1566" s="22">
        <v>533696784</v>
      </c>
      <c r="I1566" s="22" t="s">
        <v>9437</v>
      </c>
      <c r="J1566" s="22" t="s">
        <v>57</v>
      </c>
      <c r="K1566" s="22" t="s">
        <v>9433</v>
      </c>
      <c r="L1566" s="22">
        <v>7543</v>
      </c>
      <c r="M1566" s="22" t="s">
        <v>265</v>
      </c>
      <c r="N1566" s="22" t="s">
        <v>275</v>
      </c>
      <c r="O1566" s="22" t="s">
        <v>259</v>
      </c>
      <c r="P1566" s="36">
        <v>18545</v>
      </c>
      <c r="Q1566" s="22" t="s">
        <v>9435</v>
      </c>
      <c r="R1566" s="22" t="s">
        <v>261</v>
      </c>
      <c r="S1566" s="22" t="s">
        <v>227</v>
      </c>
      <c r="T1566" s="22"/>
      <c r="U1566" s="22" t="s">
        <v>9436</v>
      </c>
      <c r="V1566" s="73" t="s">
        <v>7174</v>
      </c>
      <c r="W1566" s="73" t="s">
        <v>9925</v>
      </c>
      <c r="X1566" s="73" t="s">
        <v>9926</v>
      </c>
      <c r="Y1566" s="73" t="s">
        <v>239</v>
      </c>
      <c r="Z1566" s="37"/>
      <c r="AA1566" s="22" t="s">
        <v>7174</v>
      </c>
      <c r="AB1566" s="22"/>
      <c r="AC1566" s="22"/>
      <c r="AD1566" s="22" t="s">
        <v>237</v>
      </c>
      <c r="AE1566" s="22" t="s">
        <v>254</v>
      </c>
      <c r="AF1566" s="37">
        <v>43417</v>
      </c>
      <c r="AG1566" s="64" t="s">
        <v>10593</v>
      </c>
      <c r="AH1566" s="64" t="s">
        <v>10594</v>
      </c>
      <c r="AI1566" s="22"/>
      <c r="AJ1566" s="22"/>
      <c r="AK1566" s="22">
        <f ca="1">NETWORKDAYS(TODAY(),E1566,Table4[Tətil günləri])</f>
        <v>-91</v>
      </c>
      <c r="AL1566" s="18">
        <f t="shared" ca="1" si="56"/>
        <v>-90</v>
      </c>
    </row>
    <row r="1567" spans="1:38" ht="44.85" customHeight="1">
      <c r="A1567" s="22">
        <v>589</v>
      </c>
      <c r="B1567" s="22" t="s">
        <v>9457</v>
      </c>
      <c r="C1567" s="36">
        <v>43383</v>
      </c>
      <c r="D1567" s="36">
        <v>43390</v>
      </c>
      <c r="E1567" s="36">
        <f>WORKDAY(D1567,10,Table4[Tətil günləri])</f>
        <v>43404</v>
      </c>
      <c r="F1567" s="22" t="str">
        <f t="shared" si="57"/>
        <v/>
      </c>
      <c r="G1567" s="22" t="s">
        <v>235</v>
      </c>
      <c r="H1567" s="22" t="s">
        <v>9439</v>
      </c>
      <c r="I1567" s="22" t="s">
        <v>9440</v>
      </c>
      <c r="J1567" s="22" t="s">
        <v>57</v>
      </c>
      <c r="K1567" s="22" t="s">
        <v>4622</v>
      </c>
      <c r="L1567" s="22">
        <v>8113</v>
      </c>
      <c r="M1567" s="22" t="s">
        <v>4623</v>
      </c>
      <c r="N1567" s="22" t="s">
        <v>1531</v>
      </c>
      <c r="O1567" s="22" t="s">
        <v>572</v>
      </c>
      <c r="P1567" s="36">
        <v>25946</v>
      </c>
      <c r="Q1567" s="22" t="s">
        <v>8496</v>
      </c>
      <c r="R1567" s="22" t="s">
        <v>253</v>
      </c>
      <c r="S1567" s="27" t="s">
        <v>228</v>
      </c>
      <c r="T1567" s="101">
        <v>43530</v>
      </c>
      <c r="U1567" s="22" t="s">
        <v>254</v>
      </c>
      <c r="V1567" s="73"/>
      <c r="W1567" s="22"/>
      <c r="X1567" s="45"/>
      <c r="Y1567" s="22"/>
      <c r="Z1567" s="37"/>
      <c r="AA1567" s="22" t="s">
        <v>243</v>
      </c>
      <c r="AB1567" s="22"/>
      <c r="AC1567" s="22"/>
      <c r="AD1567" s="22" t="s">
        <v>237</v>
      </c>
      <c r="AE1567" s="22" t="s">
        <v>254</v>
      </c>
      <c r="AF1567" s="37" t="s">
        <v>10073</v>
      </c>
      <c r="AG1567" s="37" t="s">
        <v>10081</v>
      </c>
      <c r="AH1567" s="159"/>
      <c r="AI1567" s="22"/>
      <c r="AJ1567" s="22"/>
      <c r="AK1567" s="22">
        <f ca="1">NETWORKDAYS(TODAY(),E1567,Table4[Tətil günləri])</f>
        <v>-91</v>
      </c>
      <c r="AL1567" s="18">
        <f t="shared" ca="1" si="56"/>
        <v>-90</v>
      </c>
    </row>
    <row r="1568" spans="1:38" ht="31.25">
      <c r="A1568" s="22">
        <v>589</v>
      </c>
      <c r="B1568" s="22" t="s">
        <v>9457</v>
      </c>
      <c r="C1568" s="36">
        <v>43383</v>
      </c>
      <c r="D1568" s="36">
        <v>43390</v>
      </c>
      <c r="E1568" s="36">
        <f>WORKDAY(D1568,10,Table4[Tətil günləri])</f>
        <v>43404</v>
      </c>
      <c r="F1568" s="22" t="str">
        <f t="shared" si="57"/>
        <v/>
      </c>
      <c r="G1568" s="22" t="s">
        <v>235</v>
      </c>
      <c r="H1568" s="22" t="s">
        <v>9441</v>
      </c>
      <c r="I1568" s="22" t="s">
        <v>9442</v>
      </c>
      <c r="J1568" s="22" t="s">
        <v>57</v>
      </c>
      <c r="K1568" s="22" t="s">
        <v>8499</v>
      </c>
      <c r="L1568" s="22">
        <v>8113</v>
      </c>
      <c r="M1568" s="22" t="s">
        <v>1530</v>
      </c>
      <c r="N1568" s="22" t="s">
        <v>1531</v>
      </c>
      <c r="O1568" s="22" t="s">
        <v>572</v>
      </c>
      <c r="P1568" s="36">
        <v>24060</v>
      </c>
      <c r="Q1568" s="22" t="s">
        <v>1532</v>
      </c>
      <c r="R1568" s="22" t="s">
        <v>253</v>
      </c>
      <c r="S1568" s="27" t="s">
        <v>228</v>
      </c>
      <c r="T1568" s="101">
        <v>43531</v>
      </c>
      <c r="U1568" s="22" t="s">
        <v>254</v>
      </c>
      <c r="V1568" s="73"/>
      <c r="W1568" s="22"/>
      <c r="X1568" s="45"/>
      <c r="Y1568" s="22"/>
      <c r="Z1568" s="37"/>
      <c r="AA1568" s="22" t="s">
        <v>243</v>
      </c>
      <c r="AB1568" s="22"/>
      <c r="AC1568" s="22"/>
      <c r="AD1568" s="22" t="s">
        <v>237</v>
      </c>
      <c r="AE1568" s="22" t="s">
        <v>254</v>
      </c>
      <c r="AF1568" s="37" t="s">
        <v>10073</v>
      </c>
      <c r="AG1568" s="37" t="s">
        <v>10081</v>
      </c>
      <c r="AH1568" s="159"/>
      <c r="AI1568" s="22"/>
      <c r="AJ1568" s="22"/>
      <c r="AK1568" s="22">
        <f ca="1">NETWORKDAYS(TODAY(),E1568,Table4[Tətil günləri])</f>
        <v>-91</v>
      </c>
      <c r="AL1568" s="18">
        <f t="shared" ca="1" si="56"/>
        <v>-90</v>
      </c>
    </row>
    <row r="1569" spans="1:38" ht="31.25">
      <c r="A1569" s="22">
        <v>589</v>
      </c>
      <c r="B1569" s="22" t="s">
        <v>9457</v>
      </c>
      <c r="C1569" s="36">
        <v>43383</v>
      </c>
      <c r="D1569" s="36">
        <v>43390</v>
      </c>
      <c r="E1569" s="36">
        <f>WORKDAY(D1569,10,Table4[Tətil günləri])</f>
        <v>43404</v>
      </c>
      <c r="F1569" s="22" t="str">
        <f t="shared" si="57"/>
        <v/>
      </c>
      <c r="G1569" s="22" t="s">
        <v>235</v>
      </c>
      <c r="H1569" s="22" t="s">
        <v>9443</v>
      </c>
      <c r="I1569" s="22" t="s">
        <v>9444</v>
      </c>
      <c r="J1569" s="22" t="s">
        <v>57</v>
      </c>
      <c r="K1569" s="22" t="s">
        <v>8499</v>
      </c>
      <c r="L1569" s="22">
        <v>8113</v>
      </c>
      <c r="M1569" s="22" t="s">
        <v>1530</v>
      </c>
      <c r="N1569" s="22" t="s">
        <v>1531</v>
      </c>
      <c r="O1569" s="22" t="s">
        <v>572</v>
      </c>
      <c r="P1569" s="36">
        <v>22144</v>
      </c>
      <c r="Q1569" s="22" t="s">
        <v>1532</v>
      </c>
      <c r="R1569" s="22" t="s">
        <v>253</v>
      </c>
      <c r="S1569" s="27" t="s">
        <v>228</v>
      </c>
      <c r="T1569" s="101">
        <v>43531</v>
      </c>
      <c r="U1569" s="22" t="s">
        <v>254</v>
      </c>
      <c r="V1569" s="73"/>
      <c r="W1569" s="22"/>
      <c r="X1569" s="45"/>
      <c r="Y1569" s="22"/>
      <c r="Z1569" s="37"/>
      <c r="AA1569" s="22" t="s">
        <v>243</v>
      </c>
      <c r="AB1569" s="22"/>
      <c r="AC1569" s="22"/>
      <c r="AD1569" s="22" t="s">
        <v>237</v>
      </c>
      <c r="AE1569" s="22" t="s">
        <v>254</v>
      </c>
      <c r="AF1569" s="37" t="s">
        <v>10073</v>
      </c>
      <c r="AG1569" s="37" t="s">
        <v>10081</v>
      </c>
      <c r="AH1569" s="159"/>
      <c r="AI1569" s="22"/>
      <c r="AJ1569" s="22"/>
      <c r="AK1569" s="22">
        <f ca="1">NETWORKDAYS(TODAY(),E1569,Table4[Tətil günləri])</f>
        <v>-91</v>
      </c>
      <c r="AL1569" s="18">
        <f t="shared" ca="1" si="56"/>
        <v>-90</v>
      </c>
    </row>
    <row r="1570" spans="1:38" ht="31.25">
      <c r="A1570" s="22">
        <v>589</v>
      </c>
      <c r="B1570" s="22" t="s">
        <v>9457</v>
      </c>
      <c r="C1570" s="36">
        <v>43383</v>
      </c>
      <c r="D1570" s="36">
        <v>43390</v>
      </c>
      <c r="E1570" s="36">
        <f>WORKDAY(D1570,10,Table4[Tətil günləri])</f>
        <v>43404</v>
      </c>
      <c r="F1570" s="22" t="str">
        <f t="shared" si="57"/>
        <v/>
      </c>
      <c r="G1570" s="22" t="s">
        <v>235</v>
      </c>
      <c r="H1570" s="22" t="s">
        <v>9445</v>
      </c>
      <c r="I1570" s="22" t="s">
        <v>9446</v>
      </c>
      <c r="J1570" s="22" t="s">
        <v>57</v>
      </c>
      <c r="K1570" s="22" t="s">
        <v>4039</v>
      </c>
      <c r="L1570" s="22">
        <v>8113</v>
      </c>
      <c r="M1570" s="22" t="s">
        <v>1530</v>
      </c>
      <c r="N1570" s="22" t="s">
        <v>1531</v>
      </c>
      <c r="O1570" s="22" t="s">
        <v>572</v>
      </c>
      <c r="P1570" s="36">
        <v>23673</v>
      </c>
      <c r="Q1570" s="22" t="s">
        <v>3134</v>
      </c>
      <c r="R1570" s="22" t="s">
        <v>253</v>
      </c>
      <c r="S1570" s="27" t="s">
        <v>228</v>
      </c>
      <c r="T1570" s="101">
        <v>43531</v>
      </c>
      <c r="U1570" s="22" t="s">
        <v>254</v>
      </c>
      <c r="V1570" s="73"/>
      <c r="W1570" s="22"/>
      <c r="X1570" s="45"/>
      <c r="Y1570" s="22"/>
      <c r="Z1570" s="37"/>
      <c r="AA1570" s="22" t="s">
        <v>243</v>
      </c>
      <c r="AB1570" s="22"/>
      <c r="AC1570" s="22"/>
      <c r="AD1570" s="22" t="s">
        <v>237</v>
      </c>
      <c r="AE1570" s="22" t="s">
        <v>254</v>
      </c>
      <c r="AF1570" s="37" t="s">
        <v>10073</v>
      </c>
      <c r="AG1570" s="37" t="s">
        <v>10081</v>
      </c>
      <c r="AH1570" s="159"/>
      <c r="AI1570" s="22"/>
      <c r="AJ1570" s="22"/>
      <c r="AK1570" s="22">
        <f ca="1">NETWORKDAYS(TODAY(),E1570,Table4[Tətil günləri])</f>
        <v>-91</v>
      </c>
      <c r="AL1570" s="18">
        <f t="shared" ca="1" si="56"/>
        <v>-90</v>
      </c>
    </row>
    <row r="1571" spans="1:38" ht="31.25">
      <c r="A1571" s="22">
        <v>589</v>
      </c>
      <c r="B1571" s="22" t="s">
        <v>9457</v>
      </c>
      <c r="C1571" s="36">
        <v>43383</v>
      </c>
      <c r="D1571" s="36">
        <v>43390</v>
      </c>
      <c r="E1571" s="36">
        <f>WORKDAY(D1571,10,Table4[Tətil günləri])</f>
        <v>43404</v>
      </c>
      <c r="F1571" s="22" t="str">
        <f t="shared" si="57"/>
        <v/>
      </c>
      <c r="G1571" s="22" t="s">
        <v>235</v>
      </c>
      <c r="H1571" s="22" t="s">
        <v>9447</v>
      </c>
      <c r="I1571" s="22" t="s">
        <v>9448</v>
      </c>
      <c r="J1571" s="22" t="s">
        <v>57</v>
      </c>
      <c r="K1571" s="22" t="s">
        <v>692</v>
      </c>
      <c r="L1571" s="22">
        <v>3115</v>
      </c>
      <c r="M1571" s="22" t="s">
        <v>693</v>
      </c>
      <c r="N1571" s="22" t="s">
        <v>694</v>
      </c>
      <c r="O1571" s="22" t="s">
        <v>572</v>
      </c>
      <c r="P1571" s="36">
        <v>28008</v>
      </c>
      <c r="Q1571" s="22" t="s">
        <v>695</v>
      </c>
      <c r="R1571" s="22" t="s">
        <v>253</v>
      </c>
      <c r="S1571" s="22" t="s">
        <v>228</v>
      </c>
      <c r="T1571" s="22">
        <v>43530</v>
      </c>
      <c r="U1571" s="22" t="s">
        <v>254</v>
      </c>
      <c r="V1571" s="73"/>
      <c r="W1571" s="22"/>
      <c r="X1571" s="45"/>
      <c r="Y1571" s="22"/>
      <c r="Z1571" s="37"/>
      <c r="AA1571" s="22" t="s">
        <v>243</v>
      </c>
      <c r="AB1571" s="22"/>
      <c r="AC1571" s="64" t="s">
        <v>4969</v>
      </c>
      <c r="AD1571" s="22" t="s">
        <v>237</v>
      </c>
      <c r="AE1571" s="22" t="s">
        <v>254</v>
      </c>
      <c r="AF1571" s="37" t="s">
        <v>10073</v>
      </c>
      <c r="AG1571" s="37" t="s">
        <v>10081</v>
      </c>
      <c r="AH1571" s="159"/>
      <c r="AI1571" s="22"/>
      <c r="AJ1571" s="22"/>
      <c r="AK1571" s="22">
        <f ca="1">NETWORKDAYS(TODAY(),E1571,Table4[Tətil günləri])</f>
        <v>-91</v>
      </c>
      <c r="AL1571" s="18">
        <f t="shared" ca="1" si="56"/>
        <v>-90</v>
      </c>
    </row>
    <row r="1572" spans="1:38" ht="31.25">
      <c r="A1572" s="22">
        <v>589</v>
      </c>
      <c r="B1572" s="22" t="s">
        <v>9457</v>
      </c>
      <c r="C1572" s="36">
        <v>43383</v>
      </c>
      <c r="D1572" s="36">
        <v>43390</v>
      </c>
      <c r="E1572" s="36">
        <f>WORKDAY(D1572,10,Table4[Tətil günləri])</f>
        <v>43404</v>
      </c>
      <c r="F1572" s="22" t="str">
        <f t="shared" si="57"/>
        <v/>
      </c>
      <c r="G1572" s="22" t="s">
        <v>235</v>
      </c>
      <c r="H1572" s="22" t="s">
        <v>9449</v>
      </c>
      <c r="I1572" s="22" t="s">
        <v>9450</v>
      </c>
      <c r="J1572" s="22" t="s">
        <v>57</v>
      </c>
      <c r="K1572" s="22" t="s">
        <v>697</v>
      </c>
      <c r="L1572" s="22">
        <v>8113</v>
      </c>
      <c r="M1572" s="22" t="s">
        <v>698</v>
      </c>
      <c r="N1572" s="22" t="s">
        <v>694</v>
      </c>
      <c r="O1572" s="22" t="s">
        <v>572</v>
      </c>
      <c r="P1572" s="32">
        <v>28930</v>
      </c>
      <c r="Q1572" s="22" t="s">
        <v>700</v>
      </c>
      <c r="R1572" s="22" t="s">
        <v>253</v>
      </c>
      <c r="S1572" s="27" t="s">
        <v>228</v>
      </c>
      <c r="T1572" s="37">
        <v>43552</v>
      </c>
      <c r="U1572" s="22" t="s">
        <v>254</v>
      </c>
      <c r="V1572" s="73"/>
      <c r="W1572" s="22"/>
      <c r="X1572" s="45"/>
      <c r="Y1572" s="22"/>
      <c r="Z1572" s="37"/>
      <c r="AA1572" s="22" t="s">
        <v>243</v>
      </c>
      <c r="AB1572" s="22"/>
      <c r="AC1572" s="64" t="s">
        <v>4969</v>
      </c>
      <c r="AD1572" s="22" t="s">
        <v>237</v>
      </c>
      <c r="AE1572" s="22" t="s">
        <v>254</v>
      </c>
      <c r="AF1572" s="37" t="s">
        <v>10073</v>
      </c>
      <c r="AG1572" s="37" t="s">
        <v>10081</v>
      </c>
      <c r="AH1572" s="159"/>
      <c r="AI1572" s="22"/>
      <c r="AJ1572" s="22"/>
      <c r="AK1572" s="22">
        <f ca="1">NETWORKDAYS(TODAY(),E1572,Table4[Tətil günləri])</f>
        <v>-91</v>
      </c>
      <c r="AL1572" s="18">
        <f t="shared" ca="1" si="56"/>
        <v>-90</v>
      </c>
    </row>
    <row r="1573" spans="1:38" ht="46.9">
      <c r="A1573" s="22">
        <v>589</v>
      </c>
      <c r="B1573" s="22" t="s">
        <v>9457</v>
      </c>
      <c r="C1573" s="36">
        <v>43383</v>
      </c>
      <c r="D1573" s="36">
        <v>43390</v>
      </c>
      <c r="E1573" s="36">
        <f>WORKDAY(D1573,10,Table4[Tətil günləri])</f>
        <v>43404</v>
      </c>
      <c r="F1573" s="22" t="str">
        <f t="shared" si="57"/>
        <v/>
      </c>
      <c r="G1573" s="22" t="s">
        <v>235</v>
      </c>
      <c r="H1573" s="22" t="s">
        <v>9451</v>
      </c>
      <c r="I1573" s="22" t="s">
        <v>9452</v>
      </c>
      <c r="J1573" s="22" t="s">
        <v>57</v>
      </c>
      <c r="K1573" s="22" t="s">
        <v>697</v>
      </c>
      <c r="L1573" s="22">
        <v>8113</v>
      </c>
      <c r="M1573" s="22" t="s">
        <v>698</v>
      </c>
      <c r="N1573" s="22" t="s">
        <v>8143</v>
      </c>
      <c r="O1573" s="22" t="s">
        <v>572</v>
      </c>
      <c r="P1573" s="36">
        <v>27271</v>
      </c>
      <c r="Q1573" s="22" t="s">
        <v>700</v>
      </c>
      <c r="R1573" s="22" t="s">
        <v>253</v>
      </c>
      <c r="S1573" s="27" t="s">
        <v>228</v>
      </c>
      <c r="T1573" s="37">
        <v>43531</v>
      </c>
      <c r="U1573" s="22" t="s">
        <v>254</v>
      </c>
      <c r="V1573" s="73"/>
      <c r="W1573" s="146"/>
      <c r="X1573" s="156"/>
      <c r="Y1573" s="22"/>
      <c r="Z1573" s="22"/>
      <c r="AA1573" s="22" t="s">
        <v>243</v>
      </c>
      <c r="AB1573" s="22"/>
      <c r="AC1573" s="22" t="s">
        <v>10079</v>
      </c>
      <c r="AD1573" s="22" t="s">
        <v>237</v>
      </c>
      <c r="AE1573" s="22" t="s">
        <v>254</v>
      </c>
      <c r="AF1573" s="37" t="s">
        <v>10073</v>
      </c>
      <c r="AG1573" s="37" t="s">
        <v>10081</v>
      </c>
      <c r="AH1573" s="159"/>
      <c r="AI1573" s="22"/>
      <c r="AJ1573" s="22"/>
      <c r="AK1573" s="22">
        <f ca="1">NETWORKDAYS(TODAY(),E1573,Table4[Tətil günləri])</f>
        <v>-91</v>
      </c>
      <c r="AL1573" s="18">
        <f t="shared" ca="1" si="56"/>
        <v>-90</v>
      </c>
    </row>
    <row r="1574" spans="1:38" ht="31.25">
      <c r="A1574" s="22">
        <v>589</v>
      </c>
      <c r="B1574" s="22" t="s">
        <v>9457</v>
      </c>
      <c r="C1574" s="36">
        <v>43383</v>
      </c>
      <c r="D1574" s="36">
        <v>43390</v>
      </c>
      <c r="E1574" s="36">
        <f>WORKDAY(D1574,10,Table4[Tətil günləri])</f>
        <v>43404</v>
      </c>
      <c r="F1574" s="22" t="str">
        <f t="shared" si="57"/>
        <v/>
      </c>
      <c r="G1574" s="22" t="s">
        <v>235</v>
      </c>
      <c r="H1574" s="22" t="s">
        <v>9453</v>
      </c>
      <c r="I1574" s="22" t="s">
        <v>9454</v>
      </c>
      <c r="J1574" s="22" t="s">
        <v>57</v>
      </c>
      <c r="K1574" s="22" t="s">
        <v>2674</v>
      </c>
      <c r="L1574" s="22">
        <v>8113</v>
      </c>
      <c r="M1574" s="22" t="s">
        <v>3642</v>
      </c>
      <c r="N1574" s="22" t="s">
        <v>694</v>
      </c>
      <c r="O1574" s="22" t="s">
        <v>572</v>
      </c>
      <c r="P1574" s="36">
        <v>26238</v>
      </c>
      <c r="Q1574" s="22" t="s">
        <v>2675</v>
      </c>
      <c r="R1574" s="22" t="s">
        <v>253</v>
      </c>
      <c r="S1574" s="27" t="s">
        <v>228</v>
      </c>
      <c r="T1574" s="105">
        <v>43527</v>
      </c>
      <c r="U1574" s="22" t="s">
        <v>254</v>
      </c>
      <c r="V1574" s="73"/>
      <c r="W1574" s="22"/>
      <c r="X1574" s="45"/>
      <c r="Y1574" s="22"/>
      <c r="Z1574" s="22"/>
      <c r="AA1574" s="22" t="s">
        <v>243</v>
      </c>
      <c r="AB1574" s="22"/>
      <c r="AC1574" s="64" t="s">
        <v>4969</v>
      </c>
      <c r="AD1574" s="22" t="s">
        <v>237</v>
      </c>
      <c r="AE1574" s="22" t="s">
        <v>254</v>
      </c>
      <c r="AF1574" s="37" t="s">
        <v>10073</v>
      </c>
      <c r="AG1574" s="37" t="s">
        <v>10081</v>
      </c>
      <c r="AH1574" s="159"/>
      <c r="AI1574" s="22"/>
      <c r="AJ1574" s="22"/>
      <c r="AK1574" s="22">
        <f ca="1">NETWORKDAYS(TODAY(),E1574,Table4[Tətil günləri])</f>
        <v>-91</v>
      </c>
      <c r="AL1574" s="18">
        <f t="shared" ca="1" si="56"/>
        <v>-90</v>
      </c>
    </row>
    <row r="1575" spans="1:38" ht="46.9">
      <c r="A1575" s="22">
        <v>589</v>
      </c>
      <c r="B1575" s="22" t="s">
        <v>9457</v>
      </c>
      <c r="C1575" s="36">
        <v>43383</v>
      </c>
      <c r="D1575" s="36">
        <v>43390</v>
      </c>
      <c r="E1575" s="36">
        <f>WORKDAY(D1575,10,Table4[Tətil günləri])</f>
        <v>43404</v>
      </c>
      <c r="F1575" s="22" t="str">
        <f t="shared" si="57"/>
        <v/>
      </c>
      <c r="G1575" s="22" t="s">
        <v>235</v>
      </c>
      <c r="H1575" s="22" t="s">
        <v>9455</v>
      </c>
      <c r="I1575" s="22" t="s">
        <v>9456</v>
      </c>
      <c r="J1575" s="22" t="s">
        <v>57</v>
      </c>
      <c r="K1575" s="22" t="s">
        <v>6379</v>
      </c>
      <c r="L1575" s="22">
        <v>8113</v>
      </c>
      <c r="M1575" s="22" t="s">
        <v>1530</v>
      </c>
      <c r="N1575" s="22" t="s">
        <v>8143</v>
      </c>
      <c r="O1575" s="22" t="s">
        <v>572</v>
      </c>
      <c r="P1575" s="36">
        <v>21823</v>
      </c>
      <c r="Q1575" s="22" t="s">
        <v>6380</v>
      </c>
      <c r="R1575" s="22" t="s">
        <v>253</v>
      </c>
      <c r="S1575" s="27" t="s">
        <v>228</v>
      </c>
      <c r="T1575" s="105">
        <v>43551</v>
      </c>
      <c r="U1575" s="22" t="s">
        <v>254</v>
      </c>
      <c r="V1575" s="73"/>
      <c r="W1575" s="22"/>
      <c r="X1575" s="45"/>
      <c r="Y1575" s="22"/>
      <c r="Z1575" s="22"/>
      <c r="AA1575" s="22" t="s">
        <v>243</v>
      </c>
      <c r="AB1575" s="22"/>
      <c r="AC1575" s="22" t="s">
        <v>10079</v>
      </c>
      <c r="AD1575" s="22" t="s">
        <v>237</v>
      </c>
      <c r="AE1575" s="22" t="s">
        <v>254</v>
      </c>
      <c r="AF1575" s="37" t="s">
        <v>10073</v>
      </c>
      <c r="AG1575" s="37" t="s">
        <v>10081</v>
      </c>
      <c r="AH1575" s="159"/>
      <c r="AI1575" s="22"/>
      <c r="AJ1575" s="22"/>
      <c r="AK1575" s="22">
        <f ca="1">NETWORKDAYS(TODAY(),E1575,Table4[Tətil günləri])</f>
        <v>-91</v>
      </c>
      <c r="AL1575" s="18">
        <f t="shared" ca="1" si="56"/>
        <v>-90</v>
      </c>
    </row>
    <row r="1576" spans="1:38" ht="62.5">
      <c r="A1576" s="22">
        <v>590</v>
      </c>
      <c r="B1576" s="22" t="s">
        <v>9462</v>
      </c>
      <c r="C1576" s="36">
        <v>43383</v>
      </c>
      <c r="D1576" s="36">
        <v>43390</v>
      </c>
      <c r="E1576" s="36">
        <f>WORKDAY(D1576,10,Table4[Tətil günləri])</f>
        <v>43404</v>
      </c>
      <c r="F1576" s="22" t="str">
        <f t="shared" si="57"/>
        <v/>
      </c>
      <c r="G1576" s="22" t="s">
        <v>235</v>
      </c>
      <c r="H1576" s="43" t="s">
        <v>9458</v>
      </c>
      <c r="I1576" s="22" t="s">
        <v>9459</v>
      </c>
      <c r="J1576" s="22" t="s">
        <v>94</v>
      </c>
      <c r="K1576" s="22" t="s">
        <v>5416</v>
      </c>
      <c r="L1576" s="22">
        <v>8342</v>
      </c>
      <c r="M1576" s="22" t="s">
        <v>5417</v>
      </c>
      <c r="N1576" s="22" t="s">
        <v>1531</v>
      </c>
      <c r="O1576" s="22" t="s">
        <v>572</v>
      </c>
      <c r="P1576" s="36">
        <v>29169</v>
      </c>
      <c r="Q1576" s="22" t="s">
        <v>5418</v>
      </c>
      <c r="R1576" s="22" t="s">
        <v>253</v>
      </c>
      <c r="S1576" s="27" t="s">
        <v>228</v>
      </c>
      <c r="T1576" s="105">
        <v>43530</v>
      </c>
      <c r="U1576" s="22" t="s">
        <v>254</v>
      </c>
      <c r="V1576" s="73"/>
      <c r="W1576" s="146"/>
      <c r="X1576" s="155"/>
      <c r="Y1576" s="22"/>
      <c r="Z1576" s="22"/>
      <c r="AA1576" s="22" t="s">
        <v>243</v>
      </c>
      <c r="AB1576" s="22"/>
      <c r="AC1576" s="64" t="s">
        <v>10080</v>
      </c>
      <c r="AD1576" s="22" t="s">
        <v>237</v>
      </c>
      <c r="AE1576" s="22" t="s">
        <v>254</v>
      </c>
      <c r="AF1576" s="37" t="s">
        <v>10073</v>
      </c>
      <c r="AG1576" s="37" t="s">
        <v>10081</v>
      </c>
      <c r="AH1576" s="159"/>
      <c r="AI1576" s="22"/>
      <c r="AJ1576" s="22"/>
      <c r="AK1576" s="22">
        <f ca="1">NETWORKDAYS(TODAY(),E1576,Table4[Tətil günləri])</f>
        <v>-91</v>
      </c>
      <c r="AL1576" s="18">
        <f t="shared" ca="1" si="56"/>
        <v>-90</v>
      </c>
    </row>
    <row r="1577" spans="1:38" ht="31.25">
      <c r="A1577" s="22">
        <v>590</v>
      </c>
      <c r="B1577" s="22" t="s">
        <v>9462</v>
      </c>
      <c r="C1577" s="36">
        <v>43383</v>
      </c>
      <c r="D1577" s="36">
        <v>43390</v>
      </c>
      <c r="E1577" s="36">
        <f>WORKDAY(D1577,10,Table4[Tətil günləri])</f>
        <v>43404</v>
      </c>
      <c r="F1577" s="22" t="str">
        <f t="shared" si="57"/>
        <v/>
      </c>
      <c r="G1577" s="22" t="s">
        <v>235</v>
      </c>
      <c r="H1577" s="22" t="s">
        <v>9460</v>
      </c>
      <c r="I1577" s="22" t="s">
        <v>9461</v>
      </c>
      <c r="J1577" s="22" t="s">
        <v>57</v>
      </c>
      <c r="K1577" s="22" t="s">
        <v>3604</v>
      </c>
      <c r="L1577" s="22">
        <v>8113</v>
      </c>
      <c r="M1577" s="22" t="s">
        <v>1530</v>
      </c>
      <c r="N1577" s="22" t="s">
        <v>1531</v>
      </c>
      <c r="O1577" s="22" t="s">
        <v>572</v>
      </c>
      <c r="P1577" s="36">
        <v>24937</v>
      </c>
      <c r="Q1577" s="22" t="s">
        <v>1532</v>
      </c>
      <c r="R1577" s="22" t="s">
        <v>253</v>
      </c>
      <c r="S1577" s="27" t="s">
        <v>228</v>
      </c>
      <c r="T1577" s="105">
        <v>43537</v>
      </c>
      <c r="U1577" s="22" t="s">
        <v>254</v>
      </c>
      <c r="V1577" s="73"/>
      <c r="W1577" s="58"/>
      <c r="X1577" s="45"/>
      <c r="Y1577" s="22"/>
      <c r="Z1577" s="22"/>
      <c r="AA1577" s="22" t="s">
        <v>243</v>
      </c>
      <c r="AB1577" s="22"/>
      <c r="AC1577" s="22"/>
      <c r="AD1577" s="22" t="s">
        <v>237</v>
      </c>
      <c r="AE1577" s="22" t="s">
        <v>254</v>
      </c>
      <c r="AF1577" s="37" t="s">
        <v>10073</v>
      </c>
      <c r="AG1577" s="37" t="s">
        <v>10081</v>
      </c>
      <c r="AH1577" s="159"/>
      <c r="AI1577" s="22"/>
      <c r="AJ1577" s="22"/>
      <c r="AK1577" s="22">
        <f ca="1">NETWORKDAYS(TODAY(),E1577,Table4[Tətil günləri])</f>
        <v>-91</v>
      </c>
      <c r="AL1577" s="18">
        <f t="shared" ca="1" si="56"/>
        <v>-90</v>
      </c>
    </row>
    <row r="1578" spans="1:38" ht="62.5">
      <c r="A1578" s="22">
        <v>591</v>
      </c>
      <c r="B1578" s="22" t="s">
        <v>9468</v>
      </c>
      <c r="C1578" s="36">
        <v>43383</v>
      </c>
      <c r="D1578" s="36">
        <v>43390</v>
      </c>
      <c r="E1578" s="36">
        <f>WORKDAY(D1578,10,Table4[Tətil günləri])</f>
        <v>43404</v>
      </c>
      <c r="F1578" s="22" t="str">
        <f t="shared" si="57"/>
        <v/>
      </c>
      <c r="G1578" s="22" t="s">
        <v>235</v>
      </c>
      <c r="H1578" s="22" t="s">
        <v>9463</v>
      </c>
      <c r="I1578" s="22" t="s">
        <v>9464</v>
      </c>
      <c r="J1578" s="22" t="s">
        <v>57</v>
      </c>
      <c r="K1578" s="22" t="s">
        <v>9465</v>
      </c>
      <c r="L1578" s="22">
        <v>1322</v>
      </c>
      <c r="M1578" s="22" t="s">
        <v>703</v>
      </c>
      <c r="N1578" s="22" t="s">
        <v>9466</v>
      </c>
      <c r="O1578" s="22" t="s">
        <v>572</v>
      </c>
      <c r="P1578" s="36">
        <v>27516</v>
      </c>
      <c r="Q1578" s="22" t="s">
        <v>9467</v>
      </c>
      <c r="R1578" s="22" t="s">
        <v>253</v>
      </c>
      <c r="S1578" s="22" t="s">
        <v>228</v>
      </c>
      <c r="T1578" s="22">
        <v>43537</v>
      </c>
      <c r="U1578" s="22" t="s">
        <v>254</v>
      </c>
      <c r="V1578" s="73"/>
      <c r="W1578" s="58"/>
      <c r="X1578" s="45"/>
      <c r="Y1578" s="22"/>
      <c r="Z1578" s="22"/>
      <c r="AA1578" s="22" t="s">
        <v>243</v>
      </c>
      <c r="AB1578" s="22"/>
      <c r="AC1578" s="22"/>
      <c r="AD1578" s="22" t="s">
        <v>237</v>
      </c>
      <c r="AE1578" s="22" t="s">
        <v>254</v>
      </c>
      <c r="AF1578" s="37" t="s">
        <v>10073</v>
      </c>
      <c r="AG1578" s="37" t="s">
        <v>10081</v>
      </c>
      <c r="AH1578" s="159"/>
      <c r="AI1578" s="22"/>
      <c r="AJ1578" s="22"/>
      <c r="AK1578" s="22">
        <f ca="1">NETWORKDAYS(TODAY(),E1578,Table4[Tətil günləri])</f>
        <v>-91</v>
      </c>
      <c r="AL1578" s="18">
        <f t="shared" ca="1" si="56"/>
        <v>-90</v>
      </c>
    </row>
    <row r="1579" spans="1:38" ht="46.9">
      <c r="A1579" s="22">
        <v>592</v>
      </c>
      <c r="B1579" s="22" t="s">
        <v>9470</v>
      </c>
      <c r="C1579" s="37">
        <v>43390</v>
      </c>
      <c r="D1579" s="36">
        <v>43390</v>
      </c>
      <c r="E1579" s="36">
        <f>WORKDAY(D1579,10,Table4[Tətil günləri])</f>
        <v>43404</v>
      </c>
      <c r="F1579" s="22" t="str">
        <f t="shared" si="57"/>
        <v/>
      </c>
      <c r="G1579" s="22" t="s">
        <v>235</v>
      </c>
      <c r="H1579" s="22" t="s">
        <v>9471</v>
      </c>
      <c r="I1579" s="22" t="s">
        <v>9472</v>
      </c>
      <c r="J1579" s="22" t="s">
        <v>177</v>
      </c>
      <c r="K1579" s="22" t="s">
        <v>409</v>
      </c>
      <c r="L1579" s="22">
        <v>2142</v>
      </c>
      <c r="M1579" s="22" t="s">
        <v>9473</v>
      </c>
      <c r="N1579" s="22" t="s">
        <v>908</v>
      </c>
      <c r="O1579" s="22" t="s">
        <v>909</v>
      </c>
      <c r="P1579" s="36">
        <v>29346</v>
      </c>
      <c r="Q1579" s="22" t="s">
        <v>918</v>
      </c>
      <c r="R1579" s="22" t="s">
        <v>253</v>
      </c>
      <c r="S1579" s="27" t="s">
        <v>227</v>
      </c>
      <c r="T1579" s="37"/>
      <c r="U1579" s="22" t="s">
        <v>8856</v>
      </c>
      <c r="V1579" s="73"/>
      <c r="W1579" s="58"/>
      <c r="X1579" s="45"/>
      <c r="Y1579" s="22"/>
      <c r="Z1579" s="22"/>
      <c r="AA1579" s="22" t="s">
        <v>232</v>
      </c>
      <c r="AB1579" s="22"/>
      <c r="AC1579" s="22" t="s">
        <v>7519</v>
      </c>
      <c r="AD1579" s="22" t="s">
        <v>237</v>
      </c>
      <c r="AE1579" s="22" t="s">
        <v>254</v>
      </c>
      <c r="AF1579" s="37">
        <v>43412</v>
      </c>
      <c r="AG1579" s="64" t="s">
        <v>10524</v>
      </c>
      <c r="AH1579" s="159"/>
      <c r="AI1579" s="22"/>
      <c r="AJ1579" s="22"/>
      <c r="AK1579" s="22">
        <f ca="1">NETWORKDAYS(TODAY(),E1579,Table4[Tətil günləri])</f>
        <v>-91</v>
      </c>
      <c r="AL1579" s="18">
        <f t="shared" ca="1" si="56"/>
        <v>-90</v>
      </c>
    </row>
    <row r="1580" spans="1:38" ht="46.9">
      <c r="A1580" s="22">
        <v>592</v>
      </c>
      <c r="B1580" s="22" t="s">
        <v>9470</v>
      </c>
      <c r="C1580" s="37">
        <v>43390</v>
      </c>
      <c r="D1580" s="36">
        <v>43390</v>
      </c>
      <c r="E1580" s="36">
        <f>WORKDAY(D1580,10,Table4[Tətil günləri])</f>
        <v>43404</v>
      </c>
      <c r="F1580" s="22" t="str">
        <f t="shared" si="57"/>
        <v/>
      </c>
      <c r="G1580" s="22" t="s">
        <v>235</v>
      </c>
      <c r="H1580" s="22">
        <v>761247691</v>
      </c>
      <c r="I1580" s="22" t="s">
        <v>9474</v>
      </c>
      <c r="J1580" s="22" t="s">
        <v>57</v>
      </c>
      <c r="K1580" s="22" t="s">
        <v>1670</v>
      </c>
      <c r="L1580" s="22">
        <v>2149</v>
      </c>
      <c r="M1580" s="22" t="s">
        <v>9475</v>
      </c>
      <c r="N1580" s="22" t="s">
        <v>908</v>
      </c>
      <c r="O1580" s="22" t="s">
        <v>909</v>
      </c>
      <c r="P1580" s="36">
        <v>20678</v>
      </c>
      <c r="Q1580" s="22" t="s">
        <v>1019</v>
      </c>
      <c r="R1580" s="22" t="s">
        <v>253</v>
      </c>
      <c r="S1580" s="27" t="s">
        <v>228</v>
      </c>
      <c r="T1580" s="37">
        <v>43476</v>
      </c>
      <c r="U1580" s="22" t="s">
        <v>8856</v>
      </c>
      <c r="V1580" s="73"/>
      <c r="W1580" s="22"/>
      <c r="X1580" s="45"/>
      <c r="Y1580" s="22"/>
      <c r="Z1580" s="37"/>
      <c r="AA1580" s="22" t="s">
        <v>232</v>
      </c>
      <c r="AB1580" s="22"/>
      <c r="AC1580" s="22" t="s">
        <v>7519</v>
      </c>
      <c r="AD1580" s="22" t="s">
        <v>237</v>
      </c>
      <c r="AE1580" s="22" t="s">
        <v>254</v>
      </c>
      <c r="AF1580" s="37">
        <v>43412</v>
      </c>
      <c r="AG1580" s="64" t="s">
        <v>10524</v>
      </c>
      <c r="AH1580" s="159"/>
      <c r="AI1580" s="22"/>
      <c r="AJ1580" s="22"/>
      <c r="AK1580" s="22">
        <f ca="1">NETWORKDAYS(TODAY(),E1580,Table4[Tətil günləri])</f>
        <v>-91</v>
      </c>
      <c r="AL1580" s="18">
        <f t="shared" ca="1" si="56"/>
        <v>-90</v>
      </c>
    </row>
    <row r="1581" spans="1:38" s="147" customFormat="1" ht="46.9">
      <c r="A1581" s="108">
        <v>593</v>
      </c>
      <c r="B1581" s="108" t="s">
        <v>9507</v>
      </c>
      <c r="C1581" s="129">
        <v>43389</v>
      </c>
      <c r="D1581" s="36">
        <v>43391</v>
      </c>
      <c r="E1581" s="36">
        <f>WORKDAY(D1581,10,Table4[Tətil günləri])</f>
        <v>43405</v>
      </c>
      <c r="F1581" s="22" t="str">
        <f t="shared" si="57"/>
        <v/>
      </c>
      <c r="G1581" s="22" t="s">
        <v>235</v>
      </c>
      <c r="H1581" s="148">
        <v>532945374</v>
      </c>
      <c r="I1581" s="108" t="s">
        <v>9506</v>
      </c>
      <c r="J1581" s="22" t="s">
        <v>57</v>
      </c>
      <c r="K1581" s="108" t="s">
        <v>5061</v>
      </c>
      <c r="L1581" s="108">
        <v>2142</v>
      </c>
      <c r="M1581" s="108" t="s">
        <v>1719</v>
      </c>
      <c r="N1581" s="108" t="s">
        <v>719</v>
      </c>
      <c r="O1581" s="108" t="s">
        <v>720</v>
      </c>
      <c r="P1581" s="149">
        <v>21106</v>
      </c>
      <c r="Q1581" s="108" t="s">
        <v>5062</v>
      </c>
      <c r="R1581" s="108"/>
      <c r="S1581" s="27" t="s">
        <v>227</v>
      </c>
      <c r="T1581" s="129"/>
      <c r="U1581" s="108" t="s">
        <v>8929</v>
      </c>
      <c r="V1581" s="181"/>
      <c r="W1581" s="58"/>
      <c r="X1581" s="45"/>
      <c r="Y1581" s="108"/>
      <c r="Z1581" s="108"/>
      <c r="AA1581" s="108" t="s">
        <v>231</v>
      </c>
      <c r="AB1581" s="108"/>
      <c r="AC1581" s="108"/>
      <c r="AD1581" s="108" t="s">
        <v>237</v>
      </c>
      <c r="AE1581" s="108" t="s">
        <v>254</v>
      </c>
      <c r="AF1581" s="129">
        <v>43417</v>
      </c>
      <c r="AG1581" s="64" t="s">
        <v>10589</v>
      </c>
      <c r="AH1581" s="179" t="s">
        <v>10590</v>
      </c>
      <c r="AI1581" s="108"/>
      <c r="AJ1581" s="108"/>
      <c r="AK1581" s="22">
        <f ca="1">NETWORKDAYS(TODAY(),E1581,Table4[Tətil günləri])</f>
        <v>-90</v>
      </c>
      <c r="AL1581" s="18">
        <f t="shared" ca="1" si="56"/>
        <v>-89</v>
      </c>
    </row>
    <row r="1582" spans="1:38" ht="62.5">
      <c r="A1582" s="22">
        <v>594</v>
      </c>
      <c r="B1582" s="108" t="s">
        <v>9509</v>
      </c>
      <c r="C1582" s="36">
        <v>43391</v>
      </c>
      <c r="D1582" s="36">
        <v>43391</v>
      </c>
      <c r="E1582" s="36">
        <f>WORKDAY(D1582,10,Table4[Tətil günləri])</f>
        <v>43405</v>
      </c>
      <c r="F1582" s="22" t="str">
        <f t="shared" si="57"/>
        <v/>
      </c>
      <c r="G1582" s="22" t="s">
        <v>235</v>
      </c>
      <c r="H1582" s="43">
        <v>210110313</v>
      </c>
      <c r="I1582" s="22" t="s">
        <v>9508</v>
      </c>
      <c r="J1582" s="22" t="s">
        <v>57</v>
      </c>
      <c r="K1582" s="22" t="s">
        <v>1366</v>
      </c>
      <c r="L1582" s="22" t="s">
        <v>293</v>
      </c>
      <c r="M1582" s="22" t="s">
        <v>294</v>
      </c>
      <c r="N1582" s="22" t="s">
        <v>509</v>
      </c>
      <c r="O1582" s="22" t="s">
        <v>253</v>
      </c>
      <c r="P1582" s="36">
        <v>26754</v>
      </c>
      <c r="Q1582" s="22" t="s">
        <v>1368</v>
      </c>
      <c r="R1582" s="22" t="s">
        <v>253</v>
      </c>
      <c r="S1582" s="27" t="s">
        <v>227</v>
      </c>
      <c r="T1582" s="101"/>
      <c r="U1582" s="22" t="s">
        <v>8929</v>
      </c>
      <c r="V1582" s="73"/>
      <c r="W1582" s="58"/>
      <c r="X1582" s="45"/>
      <c r="Y1582" s="22"/>
      <c r="Z1582" s="22"/>
      <c r="AA1582" s="22" t="s">
        <v>244</v>
      </c>
      <c r="AB1582" s="22"/>
      <c r="AC1582" s="22" t="s">
        <v>10601</v>
      </c>
      <c r="AD1582" s="22" t="s">
        <v>237</v>
      </c>
      <c r="AE1582" s="22" t="s">
        <v>254</v>
      </c>
      <c r="AF1582" s="37">
        <v>43430</v>
      </c>
      <c r="AG1582" s="30" t="s">
        <v>10984</v>
      </c>
      <c r="AH1582" s="159" t="s">
        <v>10987</v>
      </c>
      <c r="AI1582" s="22"/>
      <c r="AJ1582" s="22"/>
      <c r="AK1582" s="22">
        <f ca="1">NETWORKDAYS(TODAY(),E1582,Table4[Tətil günləri])</f>
        <v>-90</v>
      </c>
      <c r="AL1582" s="18">
        <f t="shared" ca="1" si="56"/>
        <v>-89</v>
      </c>
    </row>
    <row r="1583" spans="1:38" ht="93.75">
      <c r="A1583" s="22">
        <v>595</v>
      </c>
      <c r="B1583" s="22" t="s">
        <v>9889</v>
      </c>
      <c r="C1583" s="37">
        <v>43385</v>
      </c>
      <c r="D1583" s="36">
        <v>43392</v>
      </c>
      <c r="E1583" s="36">
        <f>WORKDAY(D1583,10,Table4[Tətil günləri])</f>
        <v>43406</v>
      </c>
      <c r="F1583" s="22" t="str">
        <f t="shared" si="57"/>
        <v/>
      </c>
      <c r="G1583" s="22" t="s">
        <v>235</v>
      </c>
      <c r="H1583" s="22" t="s">
        <v>9881</v>
      </c>
      <c r="I1583" s="22" t="s">
        <v>9882</v>
      </c>
      <c r="J1583" s="22" t="s">
        <v>100</v>
      </c>
      <c r="K1583" s="22" t="s">
        <v>9883</v>
      </c>
      <c r="L1583" s="22">
        <v>7543</v>
      </c>
      <c r="M1583" s="22" t="s">
        <v>9884</v>
      </c>
      <c r="N1583" s="22" t="s">
        <v>9885</v>
      </c>
      <c r="O1583" s="22" t="s">
        <v>9886</v>
      </c>
      <c r="P1583" s="36">
        <v>21494</v>
      </c>
      <c r="Q1583" s="22" t="s">
        <v>9887</v>
      </c>
      <c r="R1583" s="22" t="s">
        <v>9888</v>
      </c>
      <c r="S1583" s="27" t="s">
        <v>227</v>
      </c>
      <c r="T1583" s="101"/>
      <c r="U1583" s="22" t="s">
        <v>8821</v>
      </c>
      <c r="V1583" s="73"/>
      <c r="W1583" s="22"/>
      <c r="X1583" s="45"/>
      <c r="Y1583" s="22"/>
      <c r="Z1583" s="22"/>
      <c r="AA1583" s="22" t="s">
        <v>7174</v>
      </c>
      <c r="AB1583" s="22"/>
      <c r="AC1583" s="22"/>
      <c r="AD1583" s="22" t="s">
        <v>238</v>
      </c>
      <c r="AE1583" s="22"/>
      <c r="AF1583" s="37">
        <v>43424</v>
      </c>
      <c r="AG1583" s="53" t="s">
        <v>10855</v>
      </c>
      <c r="AH1583" s="159"/>
      <c r="AI1583" s="22"/>
      <c r="AJ1583" s="22"/>
      <c r="AK1583" s="22">
        <f ca="1">NETWORKDAYS(TODAY(),E1583,Table4[Tətil günləri])</f>
        <v>-89</v>
      </c>
      <c r="AL1583" s="18">
        <f t="shared" ca="1" si="56"/>
        <v>-88</v>
      </c>
    </row>
    <row r="1584" spans="1:38" ht="46.9">
      <c r="A1584" s="22">
        <v>596</v>
      </c>
      <c r="B1584" s="22" t="s">
        <v>9927</v>
      </c>
      <c r="C1584" s="129">
        <v>43389</v>
      </c>
      <c r="D1584" s="36">
        <v>43395</v>
      </c>
      <c r="E1584" s="36">
        <f>WORKDAY(D1584,10,Table4[Tətil günləri])</f>
        <v>43409</v>
      </c>
      <c r="F1584" s="22" t="str">
        <f t="shared" si="57"/>
        <v/>
      </c>
      <c r="G1584" s="22" t="s">
        <v>235</v>
      </c>
      <c r="H1584" s="22" t="s">
        <v>9929</v>
      </c>
      <c r="I1584" s="22" t="s">
        <v>9930</v>
      </c>
      <c r="J1584" s="22" t="s">
        <v>41</v>
      </c>
      <c r="K1584" s="22" t="s">
        <v>1998</v>
      </c>
      <c r="L1584" s="22">
        <v>2146</v>
      </c>
      <c r="M1584" s="22" t="s">
        <v>1546</v>
      </c>
      <c r="N1584" s="22" t="s">
        <v>1017</v>
      </c>
      <c r="O1584" s="22" t="s">
        <v>1018</v>
      </c>
      <c r="P1584" s="36" t="s">
        <v>9931</v>
      </c>
      <c r="Q1584" s="22" t="s">
        <v>1999</v>
      </c>
      <c r="R1584" s="22" t="s">
        <v>1020</v>
      </c>
      <c r="S1584" s="22" t="s">
        <v>228</v>
      </c>
      <c r="T1584" s="101" t="s">
        <v>9932</v>
      </c>
      <c r="U1584" s="22" t="s">
        <v>8821</v>
      </c>
      <c r="V1584" s="73"/>
      <c r="W1584" s="22"/>
      <c r="X1584" s="45"/>
      <c r="Y1584" s="22"/>
      <c r="Z1584" s="22"/>
      <c r="AA1584" s="22" t="s">
        <v>243</v>
      </c>
      <c r="AB1584" s="22"/>
      <c r="AC1584" s="22" t="s">
        <v>10144</v>
      </c>
      <c r="AD1584" s="22" t="s">
        <v>237</v>
      </c>
      <c r="AE1584" s="22" t="s">
        <v>254</v>
      </c>
      <c r="AF1584" s="37" t="s">
        <v>10119</v>
      </c>
      <c r="AG1584" s="53" t="s">
        <v>10145</v>
      </c>
      <c r="AH1584" s="159"/>
      <c r="AI1584" s="22"/>
      <c r="AJ1584" s="22"/>
      <c r="AK1584" s="22">
        <f ca="1">NETWORKDAYS(TODAY(),E1584,Table4[Tətil günləri])</f>
        <v>-88</v>
      </c>
      <c r="AL1584" s="18">
        <f t="shared" ca="1" si="56"/>
        <v>-87</v>
      </c>
    </row>
    <row r="1585" spans="1:38" ht="46.9">
      <c r="A1585" s="22">
        <v>596</v>
      </c>
      <c r="B1585" s="22" t="s">
        <v>9927</v>
      </c>
      <c r="C1585" s="129">
        <v>43389</v>
      </c>
      <c r="D1585" s="36">
        <v>43395</v>
      </c>
      <c r="E1585" s="36">
        <f>WORKDAY(D1585,10,Table4[Tətil günləri])</f>
        <v>43409</v>
      </c>
      <c r="F1585" s="22" t="str">
        <f t="shared" si="57"/>
        <v/>
      </c>
      <c r="G1585" s="22" t="s">
        <v>235</v>
      </c>
      <c r="H1585" s="22">
        <v>538924953</v>
      </c>
      <c r="I1585" s="22" t="s">
        <v>9933</v>
      </c>
      <c r="J1585" s="22" t="s">
        <v>57</v>
      </c>
      <c r="K1585" s="22" t="s">
        <v>9934</v>
      </c>
      <c r="L1585" s="22">
        <v>1323</v>
      </c>
      <c r="M1585" s="22" t="s">
        <v>9935</v>
      </c>
      <c r="N1585" s="22" t="s">
        <v>1017</v>
      </c>
      <c r="O1585" s="22" t="s">
        <v>1018</v>
      </c>
      <c r="P1585" s="36" t="s">
        <v>9936</v>
      </c>
      <c r="Q1585" s="22" t="s">
        <v>315</v>
      </c>
      <c r="R1585" s="22" t="s">
        <v>1020</v>
      </c>
      <c r="S1585" s="22" t="s">
        <v>228</v>
      </c>
      <c r="T1585" s="101" t="s">
        <v>9937</v>
      </c>
      <c r="U1585" s="22" t="s">
        <v>8821</v>
      </c>
      <c r="V1585" s="73"/>
      <c r="W1585" s="22"/>
      <c r="X1585" s="45"/>
      <c r="Y1585" s="22"/>
      <c r="Z1585" s="22"/>
      <c r="AA1585" s="22" t="s">
        <v>243</v>
      </c>
      <c r="AB1585" s="22"/>
      <c r="AC1585" s="22" t="s">
        <v>10144</v>
      </c>
      <c r="AD1585" s="22" t="s">
        <v>237</v>
      </c>
      <c r="AE1585" s="22" t="s">
        <v>254</v>
      </c>
      <c r="AF1585" s="37" t="s">
        <v>10119</v>
      </c>
      <c r="AG1585" s="53" t="s">
        <v>10145</v>
      </c>
      <c r="AH1585" s="159"/>
      <c r="AI1585" s="22"/>
      <c r="AJ1585" s="22"/>
      <c r="AK1585" s="22">
        <f ca="1">NETWORKDAYS(TODAY(),E1585,Table4[Tətil günləri])</f>
        <v>-88</v>
      </c>
      <c r="AL1585" s="18">
        <f t="shared" ca="1" si="56"/>
        <v>-87</v>
      </c>
    </row>
    <row r="1586" spans="1:38" ht="81.55">
      <c r="A1586" s="22">
        <v>597</v>
      </c>
      <c r="B1586" s="22" t="s">
        <v>9928</v>
      </c>
      <c r="C1586" s="129">
        <v>43389</v>
      </c>
      <c r="D1586" s="36">
        <v>43395</v>
      </c>
      <c r="E1586" s="36">
        <f>WORKDAY(D1586,10,Table4[Tətil günləri])</f>
        <v>43409</v>
      </c>
      <c r="F1586" s="22" t="str">
        <f t="shared" si="57"/>
        <v/>
      </c>
      <c r="G1586" s="22" t="s">
        <v>235</v>
      </c>
      <c r="H1586" s="22" t="s">
        <v>9938</v>
      </c>
      <c r="I1586" s="22" t="s">
        <v>9939</v>
      </c>
      <c r="J1586" s="22" t="s">
        <v>87</v>
      </c>
      <c r="K1586" s="22" t="s">
        <v>9940</v>
      </c>
      <c r="L1586" s="22">
        <v>2146</v>
      </c>
      <c r="M1586" s="22" t="s">
        <v>1546</v>
      </c>
      <c r="N1586" s="22" t="s">
        <v>1017</v>
      </c>
      <c r="O1586" s="22" t="s">
        <v>1018</v>
      </c>
      <c r="P1586" s="22" t="s">
        <v>9941</v>
      </c>
      <c r="Q1586" s="22" t="s">
        <v>9942</v>
      </c>
      <c r="R1586" s="22" t="s">
        <v>1020</v>
      </c>
      <c r="S1586" s="22" t="s">
        <v>228</v>
      </c>
      <c r="T1586" s="22" t="s">
        <v>9943</v>
      </c>
      <c r="U1586" s="22" t="s">
        <v>8821</v>
      </c>
      <c r="V1586" s="73" t="s">
        <v>7174</v>
      </c>
      <c r="W1586" s="197" t="s">
        <v>10105</v>
      </c>
      <c r="X1586" s="197" t="s">
        <v>10106</v>
      </c>
      <c r="Y1586" s="197" t="s">
        <v>239</v>
      </c>
      <c r="Z1586" s="22"/>
      <c r="AA1586" s="22" t="s">
        <v>243</v>
      </c>
      <c r="AB1586" s="22"/>
      <c r="AC1586" s="22" t="s">
        <v>9194</v>
      </c>
      <c r="AD1586" s="22" t="s">
        <v>237</v>
      </c>
      <c r="AE1586" s="22" t="s">
        <v>254</v>
      </c>
      <c r="AF1586" s="37">
        <v>43433</v>
      </c>
      <c r="AG1586" s="53" t="s">
        <v>11106</v>
      </c>
      <c r="AH1586" s="159" t="s">
        <v>11107</v>
      </c>
      <c r="AI1586" s="22"/>
      <c r="AJ1586" s="22"/>
      <c r="AK1586" s="22">
        <f ca="1">NETWORKDAYS(TODAY(),E1586,Table4[Tətil günləri])</f>
        <v>-88</v>
      </c>
      <c r="AL1586" s="18">
        <f t="shared" ca="1" si="56"/>
        <v>-87</v>
      </c>
    </row>
    <row r="1587" spans="1:38" ht="81.55">
      <c r="A1587" s="22">
        <v>597</v>
      </c>
      <c r="B1587" s="22" t="s">
        <v>9928</v>
      </c>
      <c r="C1587" s="129">
        <v>43389</v>
      </c>
      <c r="D1587" s="36">
        <v>43395</v>
      </c>
      <c r="E1587" s="36">
        <f>WORKDAY(D1587,10,Table4[Tətil günləri])</f>
        <v>43409</v>
      </c>
      <c r="F1587" s="22" t="str">
        <f t="shared" si="57"/>
        <v/>
      </c>
      <c r="G1587" s="22" t="s">
        <v>235</v>
      </c>
      <c r="H1587" s="22" t="s">
        <v>9944</v>
      </c>
      <c r="I1587" s="22" t="s">
        <v>9945</v>
      </c>
      <c r="J1587" s="22" t="s">
        <v>94</v>
      </c>
      <c r="K1587" s="22" t="s">
        <v>9946</v>
      </c>
      <c r="L1587" s="22">
        <v>2146</v>
      </c>
      <c r="M1587" s="22" t="s">
        <v>1546</v>
      </c>
      <c r="N1587" s="22" t="s">
        <v>1017</v>
      </c>
      <c r="O1587" s="22" t="s">
        <v>1018</v>
      </c>
      <c r="P1587" s="22" t="s">
        <v>9947</v>
      </c>
      <c r="Q1587" s="22" t="s">
        <v>9948</v>
      </c>
      <c r="R1587" s="22" t="s">
        <v>1020</v>
      </c>
      <c r="S1587" s="22" t="s">
        <v>228</v>
      </c>
      <c r="T1587" s="22" t="s">
        <v>9949</v>
      </c>
      <c r="U1587" s="22" t="s">
        <v>8821</v>
      </c>
      <c r="V1587" s="73" t="s">
        <v>7174</v>
      </c>
      <c r="W1587" s="291" t="s">
        <v>10107</v>
      </c>
      <c r="X1587" s="197" t="s">
        <v>10108</v>
      </c>
      <c r="Y1587" s="197" t="s">
        <v>239</v>
      </c>
      <c r="Z1587" s="22"/>
      <c r="AA1587" s="22" t="s">
        <v>243</v>
      </c>
      <c r="AB1587" s="22"/>
      <c r="AC1587" s="22" t="s">
        <v>9194</v>
      </c>
      <c r="AD1587" s="22" t="s">
        <v>237</v>
      </c>
      <c r="AE1587" s="22" t="s">
        <v>254</v>
      </c>
      <c r="AF1587" s="37">
        <v>43433</v>
      </c>
      <c r="AG1587" s="53" t="s">
        <v>11106</v>
      </c>
      <c r="AH1587" s="159" t="s">
        <v>11108</v>
      </c>
      <c r="AI1587" s="22"/>
      <c r="AJ1587" s="22"/>
      <c r="AK1587" s="22">
        <f ca="1">NETWORKDAYS(TODAY(),E1587,Table4[Tətil günləri])</f>
        <v>-88</v>
      </c>
      <c r="AL1587" s="18">
        <f t="shared" ca="1" si="56"/>
        <v>-87</v>
      </c>
    </row>
    <row r="1588" spans="1:38" ht="46.9">
      <c r="A1588" s="22">
        <v>598</v>
      </c>
      <c r="B1588" s="22" t="s">
        <v>9507</v>
      </c>
      <c r="C1588" s="129">
        <v>43389</v>
      </c>
      <c r="D1588" s="36">
        <v>43395</v>
      </c>
      <c r="E1588" s="36">
        <f>WORKDAY(D1588,10,Table4[Tətil günləri])</f>
        <v>43409</v>
      </c>
      <c r="F1588" s="22" t="str">
        <f t="shared" si="57"/>
        <v/>
      </c>
      <c r="G1588" s="22" t="s">
        <v>236</v>
      </c>
      <c r="H1588" s="22">
        <v>532945374</v>
      </c>
      <c r="I1588" s="22" t="s">
        <v>9506</v>
      </c>
      <c r="J1588" s="22" t="s">
        <v>57</v>
      </c>
      <c r="K1588" s="22" t="s">
        <v>5062</v>
      </c>
      <c r="L1588" s="22">
        <v>2142</v>
      </c>
      <c r="M1588" s="22" t="s">
        <v>1719</v>
      </c>
      <c r="N1588" s="22" t="s">
        <v>719</v>
      </c>
      <c r="O1588" s="22" t="s">
        <v>720</v>
      </c>
      <c r="P1588" s="36">
        <v>21106</v>
      </c>
      <c r="Q1588" s="22" t="s">
        <v>5061</v>
      </c>
      <c r="R1588" s="22"/>
      <c r="S1588" s="22" t="s">
        <v>227</v>
      </c>
      <c r="T1588" s="22"/>
      <c r="U1588" s="22" t="s">
        <v>8929</v>
      </c>
      <c r="V1588" s="73"/>
      <c r="W1588" s="146"/>
      <c r="X1588" s="156"/>
      <c r="Y1588" s="22"/>
      <c r="Z1588" s="22"/>
      <c r="AA1588" s="22"/>
      <c r="AB1588" s="22"/>
      <c r="AC1588" s="22"/>
      <c r="AD1588" s="22"/>
      <c r="AE1588" s="22"/>
      <c r="AF1588" s="37"/>
      <c r="AG1588" s="64"/>
      <c r="AH1588" s="159"/>
      <c r="AI1588" s="22"/>
      <c r="AJ1588" s="22"/>
      <c r="AK1588" s="22">
        <f ca="1">NETWORKDAYS(TODAY(),E1588,Table4[Tətil günləri])</f>
        <v>-88</v>
      </c>
      <c r="AL1588" s="18">
        <f t="shared" ca="1" si="56"/>
        <v>-87</v>
      </c>
    </row>
    <row r="1589" spans="1:38" ht="62.5">
      <c r="A1589" s="22">
        <v>599</v>
      </c>
      <c r="B1589" s="22" t="s">
        <v>9950</v>
      </c>
      <c r="C1589" s="36">
        <v>43395</v>
      </c>
      <c r="D1589" s="36">
        <v>43395</v>
      </c>
      <c r="E1589" s="36">
        <f>WORKDAY(D1589,10,Table4[Tətil günləri])</f>
        <v>43409</v>
      </c>
      <c r="F1589" s="22" t="str">
        <f t="shared" si="57"/>
        <v/>
      </c>
      <c r="G1589" s="22" t="s">
        <v>235</v>
      </c>
      <c r="H1589" s="22" t="s">
        <v>9951</v>
      </c>
      <c r="I1589" s="22" t="s">
        <v>9952</v>
      </c>
      <c r="J1589" s="22" t="s">
        <v>82</v>
      </c>
      <c r="K1589" s="22" t="s">
        <v>9953</v>
      </c>
      <c r="L1589" s="22" t="s">
        <v>299</v>
      </c>
      <c r="M1589" s="22" t="s">
        <v>300</v>
      </c>
      <c r="N1589" s="22" t="s">
        <v>509</v>
      </c>
      <c r="O1589" s="22" t="s">
        <v>253</v>
      </c>
      <c r="P1589" s="36">
        <v>23715</v>
      </c>
      <c r="Q1589" s="22" t="s">
        <v>9954</v>
      </c>
      <c r="R1589" s="22" t="s">
        <v>253</v>
      </c>
      <c r="S1589" s="22" t="s">
        <v>228</v>
      </c>
      <c r="T1589" s="101">
        <v>43136</v>
      </c>
      <c r="U1589" s="22" t="s">
        <v>8821</v>
      </c>
      <c r="V1589" s="73"/>
      <c r="W1589" s="146"/>
      <c r="X1589" s="156"/>
      <c r="Y1589" s="22"/>
      <c r="Z1589" s="22"/>
      <c r="AA1589" s="22" t="s">
        <v>244</v>
      </c>
      <c r="AB1589" s="22"/>
      <c r="AC1589" s="22" t="s">
        <v>10983</v>
      </c>
      <c r="AD1589" s="22" t="s">
        <v>237</v>
      </c>
      <c r="AE1589" s="22" t="s">
        <v>254</v>
      </c>
      <c r="AF1589" s="37">
        <v>43430</v>
      </c>
      <c r="AG1589" s="30" t="s">
        <v>10984</v>
      </c>
      <c r="AH1589" s="159" t="s">
        <v>8210</v>
      </c>
      <c r="AI1589" s="22"/>
      <c r="AJ1589" s="22"/>
      <c r="AK1589" s="22">
        <f ca="1">NETWORKDAYS(TODAY(),E1589,Table4[Tətil günləri])</f>
        <v>-88</v>
      </c>
      <c r="AL1589" s="18">
        <f t="shared" ca="1" si="56"/>
        <v>-87</v>
      </c>
    </row>
    <row r="1590" spans="1:38" ht="31.25">
      <c r="A1590" s="22">
        <v>599</v>
      </c>
      <c r="B1590" s="22" t="s">
        <v>9950</v>
      </c>
      <c r="C1590" s="36">
        <v>43395</v>
      </c>
      <c r="D1590" s="36">
        <v>43395</v>
      </c>
      <c r="E1590" s="36">
        <f>WORKDAY(D1590,10,Table4[Tətil günləri])</f>
        <v>43409</v>
      </c>
      <c r="F1590" s="22" t="str">
        <f t="shared" si="57"/>
        <v/>
      </c>
      <c r="G1590" s="22" t="s">
        <v>235</v>
      </c>
      <c r="H1590" s="22">
        <v>537823885</v>
      </c>
      <c r="I1590" s="22" t="s">
        <v>9955</v>
      </c>
      <c r="J1590" s="22" t="s">
        <v>57</v>
      </c>
      <c r="K1590" s="22" t="s">
        <v>6613</v>
      </c>
      <c r="L1590" s="22">
        <v>2146</v>
      </c>
      <c r="M1590" s="22" t="s">
        <v>326</v>
      </c>
      <c r="N1590" s="22" t="s">
        <v>509</v>
      </c>
      <c r="O1590" s="22" t="s">
        <v>253</v>
      </c>
      <c r="P1590" s="36">
        <v>21060</v>
      </c>
      <c r="Q1590" s="22" t="s">
        <v>6614</v>
      </c>
      <c r="R1590" s="22" t="s">
        <v>253</v>
      </c>
      <c r="S1590" s="22" t="s">
        <v>228</v>
      </c>
      <c r="T1590" s="101">
        <v>43154</v>
      </c>
      <c r="U1590" s="22" t="s">
        <v>8821</v>
      </c>
      <c r="V1590" s="73"/>
      <c r="W1590" s="58"/>
      <c r="X1590" s="45"/>
      <c r="Y1590" s="58"/>
      <c r="Z1590" s="22"/>
      <c r="AA1590" s="22" t="s">
        <v>244</v>
      </c>
      <c r="AB1590" s="22"/>
      <c r="AC1590" s="22" t="s">
        <v>10601</v>
      </c>
      <c r="AD1590" s="22" t="s">
        <v>237</v>
      </c>
      <c r="AE1590" s="22" t="s">
        <v>254</v>
      </c>
      <c r="AF1590" s="37">
        <v>43430</v>
      </c>
      <c r="AG1590" s="30" t="s">
        <v>10984</v>
      </c>
      <c r="AH1590" s="159" t="s">
        <v>8210</v>
      </c>
      <c r="AI1590" s="22"/>
      <c r="AJ1590" s="22"/>
      <c r="AK1590" s="22">
        <f ca="1">NETWORKDAYS(TODAY(),E1590,Table4[Tətil günləri])</f>
        <v>-88</v>
      </c>
      <c r="AL1590" s="18">
        <f t="shared" ca="1" si="56"/>
        <v>-87</v>
      </c>
    </row>
    <row r="1591" spans="1:38" ht="31.25">
      <c r="A1591" s="22">
        <v>599</v>
      </c>
      <c r="B1591" s="22" t="s">
        <v>9950</v>
      </c>
      <c r="C1591" s="36">
        <v>43395</v>
      </c>
      <c r="D1591" s="36">
        <v>43395</v>
      </c>
      <c r="E1591" s="36">
        <f>WORKDAY(D1591,10,Table4[Tətil günləri])</f>
        <v>43409</v>
      </c>
      <c r="F1591" s="22" t="str">
        <f t="shared" si="57"/>
        <v/>
      </c>
      <c r="G1591" s="22" t="s">
        <v>235</v>
      </c>
      <c r="H1591" s="22">
        <v>548222726</v>
      </c>
      <c r="I1591" s="22" t="s">
        <v>9956</v>
      </c>
      <c r="J1591" s="22" t="s">
        <v>57</v>
      </c>
      <c r="K1591" s="22" t="s">
        <v>1085</v>
      </c>
      <c r="L1591" s="22" t="s">
        <v>299</v>
      </c>
      <c r="M1591" s="22" t="s">
        <v>300</v>
      </c>
      <c r="N1591" s="22" t="s">
        <v>9957</v>
      </c>
      <c r="O1591" s="22" t="s">
        <v>253</v>
      </c>
      <c r="P1591" s="36">
        <v>23855</v>
      </c>
      <c r="Q1591" s="22" t="s">
        <v>9958</v>
      </c>
      <c r="R1591" s="22" t="s">
        <v>253</v>
      </c>
      <c r="S1591" s="22" t="s">
        <v>228</v>
      </c>
      <c r="T1591" s="101">
        <v>43117</v>
      </c>
      <c r="U1591" s="22" t="s">
        <v>8821</v>
      </c>
      <c r="V1591" s="73"/>
      <c r="W1591" s="22"/>
      <c r="X1591" s="45"/>
      <c r="Y1591" s="22"/>
      <c r="Z1591" s="37"/>
      <c r="AA1591" s="22" t="s">
        <v>244</v>
      </c>
      <c r="AB1591" s="22"/>
      <c r="AC1591" s="22"/>
      <c r="AD1591" s="22" t="s">
        <v>237</v>
      </c>
      <c r="AE1591" s="22" t="s">
        <v>254</v>
      </c>
      <c r="AF1591" s="37">
        <v>43430</v>
      </c>
      <c r="AG1591" s="30" t="s">
        <v>10984</v>
      </c>
      <c r="AH1591" s="159" t="s">
        <v>10985</v>
      </c>
      <c r="AI1591" s="22"/>
      <c r="AJ1591" s="22"/>
      <c r="AK1591" s="22">
        <f ca="1">NETWORKDAYS(TODAY(),E1591,Table4[Tətil günləri])</f>
        <v>-88</v>
      </c>
      <c r="AL1591" s="18">
        <f t="shared" ref="AL1591:AL1654" ca="1" si="58">IF(AK1591&gt;0,AK1591-1,AK1591+1)</f>
        <v>-87</v>
      </c>
    </row>
    <row r="1592" spans="1:38" ht="56.25" customHeight="1">
      <c r="A1592" s="22">
        <v>599</v>
      </c>
      <c r="B1592" s="22" t="s">
        <v>9950</v>
      </c>
      <c r="C1592" s="36">
        <v>43395</v>
      </c>
      <c r="D1592" s="36">
        <v>43395</v>
      </c>
      <c r="E1592" s="36">
        <f>WORKDAY(D1592,10,Table4[Tətil günləri])</f>
        <v>43409</v>
      </c>
      <c r="F1592" s="22" t="str">
        <f t="shared" ref="F1592:F1656" si="59">IF(OR(G1592="göndərildi",G1592="ləğv olundu"),"",AL1592)</f>
        <v/>
      </c>
      <c r="G1592" s="22" t="s">
        <v>235</v>
      </c>
      <c r="H1592" s="22">
        <v>528703120</v>
      </c>
      <c r="I1592" s="22" t="s">
        <v>9959</v>
      </c>
      <c r="J1592" s="22" t="s">
        <v>57</v>
      </c>
      <c r="K1592" s="22" t="s">
        <v>9960</v>
      </c>
      <c r="L1592" s="22" t="s">
        <v>293</v>
      </c>
      <c r="M1592" s="22" t="s">
        <v>703</v>
      </c>
      <c r="N1592" s="22" t="s">
        <v>9957</v>
      </c>
      <c r="O1592" s="22" t="s">
        <v>253</v>
      </c>
      <c r="P1592" s="36">
        <v>25080</v>
      </c>
      <c r="Q1592" s="22" t="s">
        <v>9961</v>
      </c>
      <c r="R1592" s="22" t="s">
        <v>253</v>
      </c>
      <c r="S1592" s="22" t="s">
        <v>228</v>
      </c>
      <c r="T1592" s="101">
        <v>43113</v>
      </c>
      <c r="U1592" s="22" t="s">
        <v>9962</v>
      </c>
      <c r="V1592" s="73"/>
      <c r="W1592" s="146"/>
      <c r="X1592" s="155"/>
      <c r="Y1592" s="22"/>
      <c r="Z1592" s="22"/>
      <c r="AA1592" s="22" t="s">
        <v>244</v>
      </c>
      <c r="AB1592" s="22"/>
      <c r="AC1592" s="22"/>
      <c r="AD1592" s="22" t="s">
        <v>237</v>
      </c>
      <c r="AE1592" s="22" t="s">
        <v>860</v>
      </c>
      <c r="AF1592" s="37">
        <v>43430</v>
      </c>
      <c r="AG1592" s="30" t="s">
        <v>10984</v>
      </c>
      <c r="AH1592" s="159" t="s">
        <v>10986</v>
      </c>
      <c r="AI1592" s="22"/>
      <c r="AJ1592" s="22"/>
      <c r="AK1592" s="22">
        <f ca="1">NETWORKDAYS(TODAY(),E1592,Table4[Tətil günləri])</f>
        <v>-88</v>
      </c>
      <c r="AL1592" s="18">
        <f t="shared" ca="1" si="58"/>
        <v>-87</v>
      </c>
    </row>
    <row r="1593" spans="1:38" ht="93.75">
      <c r="A1593" s="22">
        <v>600</v>
      </c>
      <c r="B1593" s="22"/>
      <c r="C1593" s="36">
        <v>43396</v>
      </c>
      <c r="D1593" s="36">
        <v>43396</v>
      </c>
      <c r="E1593" s="36">
        <f>WORKDAY(D1593,10,Table4[Tətil günləri])</f>
        <v>43410</v>
      </c>
      <c r="F1593" s="22" t="str">
        <f t="shared" si="59"/>
        <v/>
      </c>
      <c r="G1593" s="22" t="s">
        <v>235</v>
      </c>
      <c r="H1593" s="22">
        <v>520346659</v>
      </c>
      <c r="I1593" s="22" t="s">
        <v>9963</v>
      </c>
      <c r="J1593" s="22" t="s">
        <v>57</v>
      </c>
      <c r="K1593" s="22" t="s">
        <v>9964</v>
      </c>
      <c r="L1593" s="22">
        <v>1322</v>
      </c>
      <c r="M1593" s="22" t="s">
        <v>313</v>
      </c>
      <c r="N1593" s="22" t="s">
        <v>9965</v>
      </c>
      <c r="O1593" s="22" t="s">
        <v>1061</v>
      </c>
      <c r="P1593" s="36">
        <v>29207</v>
      </c>
      <c r="Q1593" s="22" t="s">
        <v>3849</v>
      </c>
      <c r="R1593" s="22" t="s">
        <v>1063</v>
      </c>
      <c r="S1593" s="22" t="s">
        <v>227</v>
      </c>
      <c r="T1593" s="22"/>
      <c r="U1593" s="22" t="s">
        <v>254</v>
      </c>
      <c r="V1593" s="22" t="s">
        <v>7174</v>
      </c>
      <c r="W1593" s="22" t="s">
        <v>9966</v>
      </c>
      <c r="X1593" s="22" t="s">
        <v>9967</v>
      </c>
      <c r="Y1593" s="22" t="s">
        <v>239</v>
      </c>
      <c r="Z1593" s="22"/>
      <c r="AA1593" s="22" t="s">
        <v>231</v>
      </c>
      <c r="AB1593" s="22"/>
      <c r="AC1593" s="22" t="s">
        <v>10137</v>
      </c>
      <c r="AD1593" s="22" t="s">
        <v>237</v>
      </c>
      <c r="AE1593" s="22" t="s">
        <v>254</v>
      </c>
      <c r="AF1593" s="37" t="s">
        <v>10119</v>
      </c>
      <c r="AG1593" s="53" t="s">
        <v>10138</v>
      </c>
      <c r="AH1593" s="159" t="s">
        <v>10780</v>
      </c>
      <c r="AI1593" s="22"/>
      <c r="AJ1593" s="22"/>
      <c r="AK1593" s="22">
        <f ca="1">NETWORKDAYS(TODAY(),E1593,Table4[Tətil günləri])</f>
        <v>-87</v>
      </c>
      <c r="AL1593" s="18">
        <f t="shared" ca="1" si="58"/>
        <v>-86</v>
      </c>
    </row>
    <row r="1594" spans="1:38" ht="140.6">
      <c r="A1594" s="22">
        <v>601</v>
      </c>
      <c r="B1594" s="22"/>
      <c r="C1594" s="149"/>
      <c r="D1594" s="36">
        <v>43396</v>
      </c>
      <c r="E1594" s="36">
        <f>WORKDAY(D1594,10,Table4[Tətil günləri])</f>
        <v>43410</v>
      </c>
      <c r="F1594" s="22">
        <f t="shared" ca="1" si="59"/>
        <v>-86</v>
      </c>
      <c r="G1594" s="22" t="s">
        <v>233</v>
      </c>
      <c r="H1594" s="22" t="s">
        <v>9968</v>
      </c>
      <c r="I1594" s="22" t="s">
        <v>9969</v>
      </c>
      <c r="J1594" s="22" t="s">
        <v>100</v>
      </c>
      <c r="K1594" s="22" t="s">
        <v>9970</v>
      </c>
      <c r="L1594" s="22">
        <v>1321</v>
      </c>
      <c r="M1594" s="22" t="s">
        <v>8873</v>
      </c>
      <c r="N1594" s="22" t="s">
        <v>4277</v>
      </c>
      <c r="O1594" s="22" t="s">
        <v>4278</v>
      </c>
      <c r="P1594" s="36">
        <v>18875</v>
      </c>
      <c r="Q1594" s="22" t="s">
        <v>9971</v>
      </c>
      <c r="R1594" s="22" t="s">
        <v>4279</v>
      </c>
      <c r="S1594" s="22" t="s">
        <v>227</v>
      </c>
      <c r="T1594" s="22" t="str">
        <f t="shared" ref="T1594:T1600" si="60">IF(S1594="Uzadılma","Tarixi qeyd edin","-")</f>
        <v>-</v>
      </c>
      <c r="U1594" s="22" t="s">
        <v>254</v>
      </c>
      <c r="V1594" s="73" t="s">
        <v>7174</v>
      </c>
      <c r="W1594" s="228" t="s">
        <v>10146</v>
      </c>
      <c r="X1594" s="228" t="s">
        <v>10147</v>
      </c>
      <c r="Y1594" s="228" t="s">
        <v>239</v>
      </c>
      <c r="Z1594" s="22"/>
      <c r="AA1594" s="22"/>
      <c r="AB1594" s="22"/>
      <c r="AC1594" s="22"/>
      <c r="AD1594" s="22"/>
      <c r="AE1594" s="22"/>
      <c r="AF1594" s="37"/>
      <c r="AG1594" s="53"/>
      <c r="AH1594" s="159"/>
      <c r="AI1594" s="22"/>
      <c r="AJ1594" s="22"/>
      <c r="AK1594" s="22">
        <f ca="1">NETWORKDAYS(TODAY(),E1594,Table4[Tətil günləri])</f>
        <v>-87</v>
      </c>
      <c r="AL1594" s="18">
        <f t="shared" ca="1" si="58"/>
        <v>-86</v>
      </c>
    </row>
    <row r="1595" spans="1:38" ht="140.6">
      <c r="A1595" s="22">
        <v>601</v>
      </c>
      <c r="B1595" s="22"/>
      <c r="C1595" s="149"/>
      <c r="D1595" s="36">
        <v>43396</v>
      </c>
      <c r="E1595" s="36">
        <f>WORKDAY(D1595,10,Table4[Tətil günləri])</f>
        <v>43410</v>
      </c>
      <c r="F1595" s="22">
        <f t="shared" ca="1" si="59"/>
        <v>-86</v>
      </c>
      <c r="G1595" s="22" t="s">
        <v>233</v>
      </c>
      <c r="H1595" s="22">
        <v>534583063</v>
      </c>
      <c r="I1595" s="22" t="s">
        <v>9972</v>
      </c>
      <c r="J1595" s="22" t="s">
        <v>57</v>
      </c>
      <c r="K1595" s="22" t="s">
        <v>9973</v>
      </c>
      <c r="L1595" s="22">
        <v>4411</v>
      </c>
      <c r="M1595" s="22" t="s">
        <v>8877</v>
      </c>
      <c r="N1595" s="22" t="s">
        <v>4277</v>
      </c>
      <c r="O1595" s="22" t="s">
        <v>4278</v>
      </c>
      <c r="P1595" s="36">
        <v>31142</v>
      </c>
      <c r="Q1595" s="22" t="s">
        <v>9974</v>
      </c>
      <c r="R1595" s="22" t="s">
        <v>4279</v>
      </c>
      <c r="S1595" s="22" t="s">
        <v>227</v>
      </c>
      <c r="T1595" s="22" t="str">
        <f t="shared" si="60"/>
        <v>-</v>
      </c>
      <c r="U1595" s="22" t="s">
        <v>254</v>
      </c>
      <c r="V1595" s="73" t="s">
        <v>7174</v>
      </c>
      <c r="W1595" s="228" t="s">
        <v>10148</v>
      </c>
      <c r="X1595" s="228" t="s">
        <v>10149</v>
      </c>
      <c r="Y1595" s="228" t="s">
        <v>239</v>
      </c>
      <c r="Z1595" s="22"/>
      <c r="AA1595" s="22"/>
      <c r="AB1595" s="22"/>
      <c r="AC1595" s="22"/>
      <c r="AD1595" s="22"/>
      <c r="AE1595" s="22"/>
      <c r="AF1595" s="37"/>
      <c r="AG1595" s="53"/>
      <c r="AH1595" s="159"/>
      <c r="AI1595" s="22"/>
      <c r="AJ1595" s="22"/>
      <c r="AK1595" s="22">
        <f ca="1">NETWORKDAYS(TODAY(),E1595,Table4[Tətil günləri])</f>
        <v>-87</v>
      </c>
      <c r="AL1595" s="18">
        <f t="shared" ca="1" si="58"/>
        <v>-86</v>
      </c>
    </row>
    <row r="1596" spans="1:38" ht="140.6">
      <c r="A1596" s="22">
        <v>601</v>
      </c>
      <c r="B1596" s="22"/>
      <c r="C1596" s="149"/>
      <c r="D1596" s="36">
        <v>43396</v>
      </c>
      <c r="E1596" s="36">
        <f>WORKDAY(D1596,10,Table4[Tətil günləri])</f>
        <v>43410</v>
      </c>
      <c r="F1596" s="22">
        <f t="shared" ca="1" si="59"/>
        <v>-86</v>
      </c>
      <c r="G1596" s="22" t="s">
        <v>233</v>
      </c>
      <c r="H1596" s="22" t="s">
        <v>9975</v>
      </c>
      <c r="I1596" s="22" t="s">
        <v>9976</v>
      </c>
      <c r="J1596" s="22" t="s">
        <v>96</v>
      </c>
      <c r="K1596" s="22" t="s">
        <v>9977</v>
      </c>
      <c r="L1596" s="22">
        <v>2145</v>
      </c>
      <c r="M1596" s="22" t="s">
        <v>9978</v>
      </c>
      <c r="N1596" s="22" t="s">
        <v>4277</v>
      </c>
      <c r="O1596" s="22" t="s">
        <v>4278</v>
      </c>
      <c r="P1596" s="36">
        <v>27993</v>
      </c>
      <c r="Q1596" s="22" t="s">
        <v>1358</v>
      </c>
      <c r="R1596" s="22" t="s">
        <v>4279</v>
      </c>
      <c r="S1596" s="22" t="s">
        <v>227</v>
      </c>
      <c r="T1596" s="22" t="str">
        <f t="shared" si="60"/>
        <v>-</v>
      </c>
      <c r="U1596" s="22" t="s">
        <v>254</v>
      </c>
      <c r="V1596" s="73" t="s">
        <v>7174</v>
      </c>
      <c r="W1596" s="228" t="s">
        <v>10150</v>
      </c>
      <c r="X1596" s="228" t="s">
        <v>10151</v>
      </c>
      <c r="Y1596" s="228" t="s">
        <v>239</v>
      </c>
      <c r="Z1596" s="22"/>
      <c r="AA1596" s="22"/>
      <c r="AB1596" s="22"/>
      <c r="AC1596" s="22"/>
      <c r="AD1596" s="22"/>
      <c r="AE1596" s="22"/>
      <c r="AF1596" s="37"/>
      <c r="AG1596" s="64"/>
      <c r="AH1596" s="159"/>
      <c r="AI1596" s="22"/>
      <c r="AJ1596" s="22"/>
      <c r="AK1596" s="22">
        <f ca="1">NETWORKDAYS(TODAY(),E1596,Table4[Tətil günləri])</f>
        <v>-87</v>
      </c>
      <c r="AL1596" s="18">
        <f t="shared" ca="1" si="58"/>
        <v>-86</v>
      </c>
    </row>
    <row r="1597" spans="1:38" ht="140.6">
      <c r="A1597" s="22">
        <v>601</v>
      </c>
      <c r="B1597" s="22"/>
      <c r="C1597" s="149"/>
      <c r="D1597" s="36">
        <v>43396</v>
      </c>
      <c r="E1597" s="36">
        <f>WORKDAY(D1597,10,Table4[Tətil günləri])</f>
        <v>43410</v>
      </c>
      <c r="F1597" s="22">
        <f t="shared" ca="1" si="59"/>
        <v>-86</v>
      </c>
      <c r="G1597" s="22" t="s">
        <v>233</v>
      </c>
      <c r="H1597" s="22" t="s">
        <v>9979</v>
      </c>
      <c r="I1597" s="22" t="s">
        <v>9980</v>
      </c>
      <c r="J1597" s="22" t="s">
        <v>180</v>
      </c>
      <c r="K1597" s="22" t="s">
        <v>9981</v>
      </c>
      <c r="L1597" s="22" t="s">
        <v>9982</v>
      </c>
      <c r="M1597" s="22" t="s">
        <v>9983</v>
      </c>
      <c r="N1597" s="22" t="s">
        <v>4277</v>
      </c>
      <c r="O1597" s="22" t="s">
        <v>4278</v>
      </c>
      <c r="P1597" s="36">
        <v>27028</v>
      </c>
      <c r="Q1597" s="22" t="s">
        <v>9984</v>
      </c>
      <c r="R1597" s="22" t="s">
        <v>4279</v>
      </c>
      <c r="S1597" s="22" t="s">
        <v>227</v>
      </c>
      <c r="T1597" s="22" t="str">
        <f t="shared" si="60"/>
        <v>-</v>
      </c>
      <c r="U1597" s="22" t="s">
        <v>254</v>
      </c>
      <c r="V1597" s="73" t="s">
        <v>7174</v>
      </c>
      <c r="W1597" s="228" t="s">
        <v>10152</v>
      </c>
      <c r="X1597" s="228" t="s">
        <v>10153</v>
      </c>
      <c r="Y1597" s="228" t="s">
        <v>239</v>
      </c>
      <c r="Z1597" s="37"/>
      <c r="AA1597" s="22"/>
      <c r="AB1597" s="22"/>
      <c r="AC1597" s="22"/>
      <c r="AD1597" s="22"/>
      <c r="AE1597" s="22"/>
      <c r="AF1597" s="37"/>
      <c r="AG1597" s="64"/>
      <c r="AH1597" s="159"/>
      <c r="AI1597" s="22"/>
      <c r="AJ1597" s="22"/>
      <c r="AK1597" s="22">
        <f ca="1">NETWORKDAYS(TODAY(),E1597,Table4[Tətil günləri])</f>
        <v>-87</v>
      </c>
      <c r="AL1597" s="18">
        <f t="shared" ca="1" si="58"/>
        <v>-86</v>
      </c>
    </row>
    <row r="1598" spans="1:38" ht="140.6">
      <c r="A1598" s="22">
        <v>601</v>
      </c>
      <c r="B1598" s="22"/>
      <c r="C1598" s="149"/>
      <c r="D1598" s="36">
        <v>43396</v>
      </c>
      <c r="E1598" s="36">
        <f>WORKDAY(D1598,10,Table4[Tətil günləri])</f>
        <v>43410</v>
      </c>
      <c r="F1598" s="22">
        <f t="shared" ca="1" si="59"/>
        <v>-86</v>
      </c>
      <c r="G1598" s="22" t="s">
        <v>233</v>
      </c>
      <c r="H1598" s="22" t="s">
        <v>9985</v>
      </c>
      <c r="I1598" s="22" t="s">
        <v>9986</v>
      </c>
      <c r="J1598" s="22" t="s">
        <v>96</v>
      </c>
      <c r="K1598" s="22" t="s">
        <v>9987</v>
      </c>
      <c r="L1598" s="22" t="s">
        <v>8887</v>
      </c>
      <c r="M1598" s="22" t="s">
        <v>1650</v>
      </c>
      <c r="N1598" s="22" t="s">
        <v>4277</v>
      </c>
      <c r="O1598" s="22" t="s">
        <v>4278</v>
      </c>
      <c r="P1598" s="36">
        <v>32326</v>
      </c>
      <c r="Q1598" s="22" t="s">
        <v>859</v>
      </c>
      <c r="R1598" s="22" t="s">
        <v>4279</v>
      </c>
      <c r="S1598" s="22" t="s">
        <v>227</v>
      </c>
      <c r="T1598" s="22" t="str">
        <f t="shared" si="60"/>
        <v>-</v>
      </c>
      <c r="U1598" s="22" t="s">
        <v>254</v>
      </c>
      <c r="V1598" s="73" t="s">
        <v>7174</v>
      </c>
      <c r="W1598" s="228" t="s">
        <v>10154</v>
      </c>
      <c r="X1598" s="228" t="s">
        <v>10155</v>
      </c>
      <c r="Y1598" s="228" t="s">
        <v>240</v>
      </c>
      <c r="Z1598" s="22"/>
      <c r="AA1598" s="22"/>
      <c r="AB1598" s="22"/>
      <c r="AC1598" s="22"/>
      <c r="AD1598" s="22"/>
      <c r="AE1598" s="22"/>
      <c r="AF1598" s="37"/>
      <c r="AG1598" s="64"/>
      <c r="AH1598" s="159"/>
      <c r="AI1598" s="22"/>
      <c r="AJ1598" s="22"/>
      <c r="AK1598" s="22">
        <f ca="1">NETWORKDAYS(TODAY(),E1598,Table4[Tətil günləri])</f>
        <v>-87</v>
      </c>
      <c r="AL1598" s="18">
        <f t="shared" ca="1" si="58"/>
        <v>-86</v>
      </c>
    </row>
    <row r="1599" spans="1:38" ht="140.6">
      <c r="A1599" s="22">
        <v>601</v>
      </c>
      <c r="B1599" s="22"/>
      <c r="C1599" s="149"/>
      <c r="D1599" s="36">
        <v>43396</v>
      </c>
      <c r="E1599" s="36">
        <f>WORKDAY(D1599,10,Table4[Tətil günləri])</f>
        <v>43410</v>
      </c>
      <c r="F1599" s="22" t="str">
        <f t="shared" si="59"/>
        <v/>
      </c>
      <c r="G1599" s="22" t="s">
        <v>235</v>
      </c>
      <c r="H1599" s="22" t="s">
        <v>9988</v>
      </c>
      <c r="I1599" s="22" t="s">
        <v>9989</v>
      </c>
      <c r="J1599" s="22" t="s">
        <v>179</v>
      </c>
      <c r="K1599" s="22" t="s">
        <v>9990</v>
      </c>
      <c r="L1599" s="22" t="s">
        <v>3939</v>
      </c>
      <c r="M1599" s="22" t="s">
        <v>279</v>
      </c>
      <c r="N1599" s="22" t="s">
        <v>4277</v>
      </c>
      <c r="O1599" s="22" t="s">
        <v>4278</v>
      </c>
      <c r="P1599" s="36">
        <v>32304</v>
      </c>
      <c r="Q1599" s="22" t="s">
        <v>9991</v>
      </c>
      <c r="R1599" s="22" t="s">
        <v>4279</v>
      </c>
      <c r="S1599" s="22" t="s">
        <v>227</v>
      </c>
      <c r="T1599" s="22" t="str">
        <f t="shared" si="60"/>
        <v>-</v>
      </c>
      <c r="U1599" s="22" t="s">
        <v>254</v>
      </c>
      <c r="V1599" s="73" t="s">
        <v>7174</v>
      </c>
      <c r="W1599" s="228" t="s">
        <v>10156</v>
      </c>
      <c r="X1599" s="228" t="s">
        <v>10157</v>
      </c>
      <c r="Y1599" s="228" t="s">
        <v>239</v>
      </c>
      <c r="Z1599" s="37">
        <v>43496</v>
      </c>
      <c r="AA1599" s="22" t="s">
        <v>243</v>
      </c>
      <c r="AB1599" s="22"/>
      <c r="AC1599" s="22"/>
      <c r="AD1599" s="22" t="s">
        <v>237</v>
      </c>
      <c r="AE1599" s="22" t="s">
        <v>254</v>
      </c>
      <c r="AF1599" s="37">
        <v>43509</v>
      </c>
      <c r="AG1599" s="64" t="s">
        <v>11882</v>
      </c>
      <c r="AH1599" s="159" t="s">
        <v>11883</v>
      </c>
      <c r="AI1599" s="22"/>
      <c r="AJ1599" s="22"/>
      <c r="AK1599" s="22">
        <f ca="1">NETWORKDAYS(TODAY(),E1599,Table4[Tətil günləri])</f>
        <v>-87</v>
      </c>
      <c r="AL1599" s="18">
        <f t="shared" ca="1" si="58"/>
        <v>-86</v>
      </c>
    </row>
    <row r="1600" spans="1:38" ht="140.6">
      <c r="A1600" s="22">
        <v>601</v>
      </c>
      <c r="B1600" s="22"/>
      <c r="C1600" s="36"/>
      <c r="D1600" s="36">
        <v>43396</v>
      </c>
      <c r="E1600" s="36">
        <f>WORKDAY(D1600,10,Table4[Tətil günləri])</f>
        <v>43410</v>
      </c>
      <c r="F1600" s="22">
        <f t="shared" ca="1" si="59"/>
        <v>-86</v>
      </c>
      <c r="G1600" s="22" t="s">
        <v>233</v>
      </c>
      <c r="H1600" s="22" t="s">
        <v>9992</v>
      </c>
      <c r="I1600" s="22" t="s">
        <v>9993</v>
      </c>
      <c r="J1600" s="22" t="s">
        <v>212</v>
      </c>
      <c r="K1600" s="22" t="s">
        <v>9994</v>
      </c>
      <c r="L1600" s="22" t="s">
        <v>8887</v>
      </c>
      <c r="M1600" s="22" t="s">
        <v>1650</v>
      </c>
      <c r="N1600" s="22" t="s">
        <v>4277</v>
      </c>
      <c r="O1600" s="22" t="s">
        <v>4278</v>
      </c>
      <c r="P1600" s="36">
        <v>30309</v>
      </c>
      <c r="Q1600" s="22" t="s">
        <v>9995</v>
      </c>
      <c r="R1600" s="22" t="s">
        <v>4279</v>
      </c>
      <c r="S1600" s="22" t="s">
        <v>227</v>
      </c>
      <c r="T1600" s="22" t="str">
        <f t="shared" si="60"/>
        <v>-</v>
      </c>
      <c r="U1600" s="22" t="s">
        <v>254</v>
      </c>
      <c r="V1600" s="73" t="s">
        <v>7174</v>
      </c>
      <c r="W1600" s="228" t="s">
        <v>10158</v>
      </c>
      <c r="X1600" s="228" t="s">
        <v>10159</v>
      </c>
      <c r="Y1600" s="228" t="s">
        <v>239</v>
      </c>
      <c r="Z1600" s="22"/>
      <c r="AA1600" s="22"/>
      <c r="AB1600" s="22"/>
      <c r="AC1600" s="22"/>
      <c r="AD1600" s="22"/>
      <c r="AE1600" s="22"/>
      <c r="AF1600" s="37"/>
      <c r="AG1600" s="64"/>
      <c r="AH1600" s="159"/>
      <c r="AI1600" s="22"/>
      <c r="AJ1600" s="22"/>
      <c r="AK1600" s="22">
        <f ca="1">NETWORKDAYS(TODAY(),E1600,Table4[Tətil günləri])</f>
        <v>-87</v>
      </c>
      <c r="AL1600" s="18">
        <f t="shared" ca="1" si="58"/>
        <v>-86</v>
      </c>
    </row>
    <row r="1601" spans="1:38" ht="140.6">
      <c r="A1601" s="22">
        <v>602</v>
      </c>
      <c r="B1601" s="22" t="s">
        <v>10000</v>
      </c>
      <c r="C1601" s="36" t="s">
        <v>9996</v>
      </c>
      <c r="D1601" s="36">
        <v>43396</v>
      </c>
      <c r="E1601" s="36">
        <f>WORKDAY(D1601,10,Table4[Tətil günləri])</f>
        <v>43410</v>
      </c>
      <c r="F1601" s="22" t="str">
        <f t="shared" si="59"/>
        <v/>
      </c>
      <c r="G1601" s="22" t="s">
        <v>235</v>
      </c>
      <c r="H1601" s="22">
        <v>720077867</v>
      </c>
      <c r="I1601" s="22" t="s">
        <v>9997</v>
      </c>
      <c r="J1601" s="22" t="s">
        <v>57</v>
      </c>
      <c r="K1601" s="22" t="s">
        <v>9998</v>
      </c>
      <c r="L1601" s="22">
        <v>7541</v>
      </c>
      <c r="M1601" s="22" t="s">
        <v>9999</v>
      </c>
      <c r="N1601" s="22" t="s">
        <v>8939</v>
      </c>
      <c r="O1601" s="22" t="s">
        <v>551</v>
      </c>
      <c r="P1601" s="36">
        <v>27548</v>
      </c>
      <c r="Q1601" s="22" t="s">
        <v>8389</v>
      </c>
      <c r="R1601" s="22" t="s">
        <v>775</v>
      </c>
      <c r="S1601" s="22" t="s">
        <v>228</v>
      </c>
      <c r="T1601" s="101">
        <v>43445</v>
      </c>
      <c r="U1601" s="22" t="s">
        <v>8821</v>
      </c>
      <c r="V1601" s="73" t="s">
        <v>7174</v>
      </c>
      <c r="W1601" s="197" t="s">
        <v>10110</v>
      </c>
      <c r="X1601" s="197" t="s">
        <v>10109</v>
      </c>
      <c r="Y1601" s="197" t="s">
        <v>239</v>
      </c>
      <c r="Z1601" s="22"/>
      <c r="AA1601" s="22" t="s">
        <v>229</v>
      </c>
      <c r="AB1601" s="22"/>
      <c r="AC1601" s="22" t="s">
        <v>10637</v>
      </c>
      <c r="AD1601" s="22" t="s">
        <v>237</v>
      </c>
      <c r="AE1601" s="22" t="s">
        <v>254</v>
      </c>
      <c r="AF1601" s="37">
        <v>43419</v>
      </c>
      <c r="AG1601" s="53" t="s">
        <v>10638</v>
      </c>
      <c r="AH1601" s="159" t="s">
        <v>10639</v>
      </c>
      <c r="AI1601" s="22"/>
      <c r="AJ1601" s="22"/>
      <c r="AK1601" s="22">
        <f ca="1">NETWORKDAYS(TODAY(),E1601,Table4[Tətil günləri])</f>
        <v>-87</v>
      </c>
      <c r="AL1601" s="18">
        <f t="shared" ca="1" si="58"/>
        <v>-86</v>
      </c>
    </row>
    <row r="1602" spans="1:38" ht="93.75">
      <c r="A1602" s="22">
        <v>603</v>
      </c>
      <c r="B1602" s="22" t="s">
        <v>10013</v>
      </c>
      <c r="C1602" s="36">
        <v>43396</v>
      </c>
      <c r="D1602" s="36">
        <v>43397</v>
      </c>
      <c r="E1602" s="36">
        <f>WORKDAY(D1602,10,Table4[Tətil günləri])</f>
        <v>43411</v>
      </c>
      <c r="F1602" s="22" t="str">
        <f t="shared" si="59"/>
        <v/>
      </c>
      <c r="G1602" s="22" t="s">
        <v>235</v>
      </c>
      <c r="H1602" s="22" t="s">
        <v>10014</v>
      </c>
      <c r="I1602" s="22" t="s">
        <v>10015</v>
      </c>
      <c r="J1602" s="22" t="s">
        <v>57</v>
      </c>
      <c r="K1602" s="22" t="s">
        <v>338</v>
      </c>
      <c r="L1602" s="22">
        <v>3112</v>
      </c>
      <c r="M1602" s="22" t="s">
        <v>814</v>
      </c>
      <c r="N1602" s="22" t="s">
        <v>10016</v>
      </c>
      <c r="O1602" s="22" t="s">
        <v>341</v>
      </c>
      <c r="P1602" s="36">
        <v>25940</v>
      </c>
      <c r="Q1602" s="22" t="s">
        <v>10017</v>
      </c>
      <c r="R1602" s="22" t="s">
        <v>341</v>
      </c>
      <c r="S1602" s="22" t="s">
        <v>228</v>
      </c>
      <c r="T1602" s="101">
        <v>43405</v>
      </c>
      <c r="U1602" s="22" t="s">
        <v>8821</v>
      </c>
      <c r="V1602" s="73"/>
      <c r="W1602" s="22" t="s">
        <v>10245</v>
      </c>
      <c r="X1602" s="45" t="s">
        <v>368</v>
      </c>
      <c r="Y1602" s="22" t="s">
        <v>239</v>
      </c>
      <c r="Z1602" s="37">
        <v>43403</v>
      </c>
      <c r="AA1602" s="22" t="s">
        <v>231</v>
      </c>
      <c r="AB1602" s="22"/>
      <c r="AC1602" s="22" t="s">
        <v>10578</v>
      </c>
      <c r="AD1602" s="22" t="s">
        <v>237</v>
      </c>
      <c r="AE1602" s="22" t="s">
        <v>254</v>
      </c>
      <c r="AF1602" s="37">
        <v>43416</v>
      </c>
      <c r="AG1602" s="53" t="s">
        <v>10580</v>
      </c>
      <c r="AH1602" s="159"/>
      <c r="AI1602" s="22"/>
      <c r="AJ1602" s="22"/>
      <c r="AK1602" s="22">
        <f ca="1">NETWORKDAYS(TODAY(),E1602,Table4[Tətil günləri])</f>
        <v>-86</v>
      </c>
      <c r="AL1602" s="18">
        <f t="shared" ca="1" si="58"/>
        <v>-85</v>
      </c>
    </row>
    <row r="1603" spans="1:38" ht="78.150000000000006">
      <c r="A1603" s="22">
        <v>603</v>
      </c>
      <c r="B1603" s="22" t="s">
        <v>10013</v>
      </c>
      <c r="C1603" s="36">
        <v>43396</v>
      </c>
      <c r="D1603" s="36">
        <v>43397</v>
      </c>
      <c r="E1603" s="36">
        <f>WORKDAY(D1603,10,Table4[Tətil günləri])</f>
        <v>43411</v>
      </c>
      <c r="F1603" s="22">
        <f t="shared" ca="1" si="59"/>
        <v>-85</v>
      </c>
      <c r="G1603" s="22" t="s">
        <v>233</v>
      </c>
      <c r="H1603" s="22" t="s">
        <v>10018</v>
      </c>
      <c r="I1603" s="22" t="s">
        <v>10019</v>
      </c>
      <c r="J1603" s="22" t="s">
        <v>57</v>
      </c>
      <c r="K1603" s="22" t="s">
        <v>10020</v>
      </c>
      <c r="L1603" s="22">
        <v>3119</v>
      </c>
      <c r="M1603" s="22" t="s">
        <v>10021</v>
      </c>
      <c r="N1603" s="22" t="s">
        <v>10016</v>
      </c>
      <c r="O1603" s="22" t="s">
        <v>341</v>
      </c>
      <c r="P1603" s="36">
        <v>25951</v>
      </c>
      <c r="Q1603" s="22" t="s">
        <v>3233</v>
      </c>
      <c r="R1603" s="22" t="s">
        <v>341</v>
      </c>
      <c r="S1603" s="22" t="s">
        <v>228</v>
      </c>
      <c r="T1603" s="101">
        <v>43405</v>
      </c>
      <c r="U1603" s="22" t="s">
        <v>8821</v>
      </c>
      <c r="V1603" s="73" t="s">
        <v>232</v>
      </c>
      <c r="W1603" s="22" t="s">
        <v>10246</v>
      </c>
      <c r="X1603" s="45" t="s">
        <v>10428</v>
      </c>
      <c r="Y1603" s="22" t="s">
        <v>239</v>
      </c>
      <c r="Z1603" s="37">
        <v>43403</v>
      </c>
      <c r="AA1603" s="22"/>
      <c r="AB1603" s="22"/>
      <c r="AC1603" s="22"/>
      <c r="AD1603" s="22"/>
      <c r="AE1603" s="22"/>
      <c r="AF1603" s="37"/>
      <c r="AG1603" s="64"/>
      <c r="AH1603" s="159"/>
      <c r="AI1603" s="22"/>
      <c r="AJ1603" s="22"/>
      <c r="AK1603" s="22">
        <f ca="1">NETWORKDAYS(TODAY(),E1603,Table4[Tətil günləri])</f>
        <v>-86</v>
      </c>
      <c r="AL1603" s="18">
        <f t="shared" ca="1" si="58"/>
        <v>-85</v>
      </c>
    </row>
    <row r="1604" spans="1:38" ht="62.5">
      <c r="A1604" s="22">
        <v>603</v>
      </c>
      <c r="B1604" s="22" t="s">
        <v>10013</v>
      </c>
      <c r="C1604" s="36">
        <v>43396</v>
      </c>
      <c r="D1604" s="36">
        <v>43397</v>
      </c>
      <c r="E1604" s="36">
        <f>WORKDAY(D1604,10,Table4[Tətil günləri])</f>
        <v>43411</v>
      </c>
      <c r="F1604" s="22" t="str">
        <f t="shared" si="59"/>
        <v/>
      </c>
      <c r="G1604" s="22" t="s">
        <v>235</v>
      </c>
      <c r="H1604" s="22" t="s">
        <v>10022</v>
      </c>
      <c r="I1604" s="22" t="s">
        <v>10023</v>
      </c>
      <c r="J1604" s="22" t="s">
        <v>57</v>
      </c>
      <c r="K1604" s="22" t="s">
        <v>717</v>
      </c>
      <c r="L1604" s="22">
        <v>3117</v>
      </c>
      <c r="M1604" s="22" t="s">
        <v>10024</v>
      </c>
      <c r="N1604" s="22" t="s">
        <v>10016</v>
      </c>
      <c r="O1604" s="22" t="s">
        <v>341</v>
      </c>
      <c r="P1604" s="36">
        <v>25989</v>
      </c>
      <c r="Q1604" s="22" t="s">
        <v>582</v>
      </c>
      <c r="R1604" s="22" t="s">
        <v>341</v>
      </c>
      <c r="S1604" s="22" t="s">
        <v>228</v>
      </c>
      <c r="T1604" s="101">
        <v>43426</v>
      </c>
      <c r="U1604" s="22" t="s">
        <v>8821</v>
      </c>
      <c r="V1604" s="73" t="s">
        <v>232</v>
      </c>
      <c r="W1604" s="22" t="s">
        <v>10247</v>
      </c>
      <c r="X1604" s="45" t="s">
        <v>10248</v>
      </c>
      <c r="Y1604" s="22" t="s">
        <v>239</v>
      </c>
      <c r="Z1604" s="37">
        <v>43403</v>
      </c>
      <c r="AA1604" s="22" t="s">
        <v>231</v>
      </c>
      <c r="AB1604" s="22"/>
      <c r="AC1604" s="22" t="s">
        <v>7002</v>
      </c>
      <c r="AD1604" s="22" t="s">
        <v>237</v>
      </c>
      <c r="AE1604" s="22" t="s">
        <v>254</v>
      </c>
      <c r="AF1604" s="37">
        <v>43416</v>
      </c>
      <c r="AG1604" s="53" t="s">
        <v>10580</v>
      </c>
      <c r="AH1604" s="159"/>
      <c r="AI1604" s="22"/>
      <c r="AJ1604" s="22"/>
      <c r="AK1604" s="22">
        <f ca="1">NETWORKDAYS(TODAY(),E1604,Table4[Tətil günləri])</f>
        <v>-86</v>
      </c>
      <c r="AL1604" s="18">
        <f t="shared" ca="1" si="58"/>
        <v>-85</v>
      </c>
    </row>
    <row r="1605" spans="1:38" ht="93.75">
      <c r="A1605" s="22">
        <v>603</v>
      </c>
      <c r="B1605" s="22" t="s">
        <v>10013</v>
      </c>
      <c r="C1605" s="36">
        <v>43396</v>
      </c>
      <c r="D1605" s="36">
        <v>43397</v>
      </c>
      <c r="E1605" s="36">
        <f>WORKDAY(D1605,10,Table4[Tətil günləri])</f>
        <v>43411</v>
      </c>
      <c r="F1605" s="22" t="str">
        <f t="shared" si="59"/>
        <v/>
      </c>
      <c r="G1605" s="22" t="s">
        <v>235</v>
      </c>
      <c r="H1605" s="22" t="s">
        <v>10025</v>
      </c>
      <c r="I1605" s="22" t="s">
        <v>10026</v>
      </c>
      <c r="J1605" s="22" t="s">
        <v>82</v>
      </c>
      <c r="K1605" s="22" t="s">
        <v>10027</v>
      </c>
      <c r="L1605" s="22">
        <v>2142</v>
      </c>
      <c r="M1605" s="22" t="s">
        <v>1719</v>
      </c>
      <c r="N1605" s="22" t="s">
        <v>10016</v>
      </c>
      <c r="O1605" s="22" t="s">
        <v>341</v>
      </c>
      <c r="P1605" s="36">
        <v>22339</v>
      </c>
      <c r="Q1605" s="22" t="s">
        <v>6862</v>
      </c>
      <c r="R1605" s="22" t="s">
        <v>341</v>
      </c>
      <c r="S1605" s="22" t="s">
        <v>228</v>
      </c>
      <c r="T1605" s="101">
        <v>43424</v>
      </c>
      <c r="U1605" s="22" t="s">
        <v>8821</v>
      </c>
      <c r="V1605" s="73" t="s">
        <v>232</v>
      </c>
      <c r="W1605" s="22" t="s">
        <v>10249</v>
      </c>
      <c r="X1605" s="45" t="s">
        <v>10250</v>
      </c>
      <c r="Y1605" s="22" t="s">
        <v>239</v>
      </c>
      <c r="Z1605" s="37">
        <v>43403</v>
      </c>
      <c r="AA1605" s="22" t="s">
        <v>231</v>
      </c>
      <c r="AB1605" s="22"/>
      <c r="AC1605" s="22" t="s">
        <v>10576</v>
      </c>
      <c r="AD1605" s="22" t="s">
        <v>237</v>
      </c>
      <c r="AE1605" s="22" t="s">
        <v>254</v>
      </c>
      <c r="AF1605" s="37">
        <v>43416</v>
      </c>
      <c r="AG1605" s="53" t="s">
        <v>10580</v>
      </c>
      <c r="AH1605" s="159"/>
      <c r="AI1605" s="22"/>
      <c r="AJ1605" s="22"/>
      <c r="AK1605" s="22">
        <f ca="1">NETWORKDAYS(TODAY(),E1605,Table4[Tətil günləri])</f>
        <v>-86</v>
      </c>
      <c r="AL1605" s="18">
        <f t="shared" ca="1" si="58"/>
        <v>-85</v>
      </c>
    </row>
    <row r="1606" spans="1:38" ht="78.150000000000006">
      <c r="A1606" s="22">
        <v>603</v>
      </c>
      <c r="B1606" s="22" t="s">
        <v>10013</v>
      </c>
      <c r="C1606" s="36">
        <v>43396</v>
      </c>
      <c r="D1606" s="36">
        <v>43397</v>
      </c>
      <c r="E1606" s="36">
        <f>WORKDAY(D1606,10,Table4[Tətil günləri])</f>
        <v>43411</v>
      </c>
      <c r="F1606" s="22" t="str">
        <f t="shared" si="59"/>
        <v/>
      </c>
      <c r="G1606" s="22" t="s">
        <v>235</v>
      </c>
      <c r="H1606" s="22" t="s">
        <v>10028</v>
      </c>
      <c r="I1606" s="22" t="s">
        <v>10029</v>
      </c>
      <c r="J1606" s="22" t="s">
        <v>57</v>
      </c>
      <c r="K1606" s="22" t="s">
        <v>10030</v>
      </c>
      <c r="L1606" s="22">
        <v>1322</v>
      </c>
      <c r="M1606" s="22" t="s">
        <v>10031</v>
      </c>
      <c r="N1606" s="22" t="s">
        <v>10016</v>
      </c>
      <c r="O1606" s="22" t="s">
        <v>341</v>
      </c>
      <c r="P1606" s="36">
        <v>25851</v>
      </c>
      <c r="Q1606" s="22" t="s">
        <v>594</v>
      </c>
      <c r="R1606" s="22" t="s">
        <v>341</v>
      </c>
      <c r="S1606" s="22" t="s">
        <v>228</v>
      </c>
      <c r="T1606" s="101">
        <v>43405</v>
      </c>
      <c r="U1606" s="22" t="s">
        <v>8821</v>
      </c>
      <c r="V1606" s="73" t="s">
        <v>232</v>
      </c>
      <c r="W1606" s="22" t="s">
        <v>10251</v>
      </c>
      <c r="X1606" s="45" t="s">
        <v>10252</v>
      </c>
      <c r="Y1606" s="22" t="s">
        <v>239</v>
      </c>
      <c r="Z1606" s="37">
        <v>43403</v>
      </c>
      <c r="AA1606" s="22" t="s">
        <v>231</v>
      </c>
      <c r="AB1606" s="22"/>
      <c r="AC1606" s="22" t="s">
        <v>10575</v>
      </c>
      <c r="AD1606" s="22" t="s">
        <v>237</v>
      </c>
      <c r="AE1606" s="22" t="s">
        <v>254</v>
      </c>
      <c r="AF1606" s="37">
        <v>43416</v>
      </c>
      <c r="AG1606" s="53" t="s">
        <v>10580</v>
      </c>
      <c r="AH1606" s="159"/>
      <c r="AI1606" s="22"/>
      <c r="AJ1606" s="22"/>
      <c r="AK1606" s="22">
        <f ca="1">NETWORKDAYS(TODAY(),E1606,Table4[Tətil günləri])</f>
        <v>-86</v>
      </c>
      <c r="AL1606" s="18">
        <f t="shared" ca="1" si="58"/>
        <v>-85</v>
      </c>
    </row>
    <row r="1607" spans="1:38" ht="93.75">
      <c r="A1607" s="22">
        <v>603</v>
      </c>
      <c r="B1607" s="22" t="s">
        <v>10013</v>
      </c>
      <c r="C1607" s="36">
        <v>43396</v>
      </c>
      <c r="D1607" s="36">
        <v>43397</v>
      </c>
      <c r="E1607" s="36">
        <f>WORKDAY(D1607,10,Table4[Tətil günləri])</f>
        <v>43411</v>
      </c>
      <c r="F1607" s="22" t="str">
        <f t="shared" si="59"/>
        <v/>
      </c>
      <c r="G1607" s="22" t="s">
        <v>235</v>
      </c>
      <c r="H1607" s="22" t="s">
        <v>10032</v>
      </c>
      <c r="I1607" s="22" t="s">
        <v>10033</v>
      </c>
      <c r="J1607" s="22" t="s">
        <v>57</v>
      </c>
      <c r="K1607" s="22" t="s">
        <v>10034</v>
      </c>
      <c r="L1607" s="22">
        <v>2144</v>
      </c>
      <c r="M1607" s="22" t="s">
        <v>1836</v>
      </c>
      <c r="N1607" s="22" t="s">
        <v>10016</v>
      </c>
      <c r="O1607" s="22" t="s">
        <v>341</v>
      </c>
      <c r="P1607" s="36">
        <v>24192</v>
      </c>
      <c r="Q1607" s="22" t="s">
        <v>10035</v>
      </c>
      <c r="R1607" s="22" t="s">
        <v>341</v>
      </c>
      <c r="S1607" s="22" t="s">
        <v>228</v>
      </c>
      <c r="T1607" s="101">
        <v>43428</v>
      </c>
      <c r="U1607" s="22" t="s">
        <v>8821</v>
      </c>
      <c r="V1607" s="73" t="s">
        <v>232</v>
      </c>
      <c r="W1607" s="22" t="s">
        <v>10253</v>
      </c>
      <c r="X1607" s="45" t="s">
        <v>10254</v>
      </c>
      <c r="Y1607" s="22" t="s">
        <v>239</v>
      </c>
      <c r="Z1607" s="37">
        <v>43403</v>
      </c>
      <c r="AA1607" s="22" t="s">
        <v>231</v>
      </c>
      <c r="AB1607" s="22"/>
      <c r="AC1607" s="22" t="s">
        <v>10575</v>
      </c>
      <c r="AD1607" s="22" t="s">
        <v>237</v>
      </c>
      <c r="AE1607" s="22" t="s">
        <v>254</v>
      </c>
      <c r="AF1607" s="37">
        <v>43416</v>
      </c>
      <c r="AG1607" s="53" t="s">
        <v>10580</v>
      </c>
      <c r="AH1607" s="159"/>
      <c r="AI1607" s="22"/>
      <c r="AJ1607" s="22"/>
      <c r="AK1607" s="22">
        <f ca="1">NETWORKDAYS(TODAY(),E1607,Table4[Tətil günləri])</f>
        <v>-86</v>
      </c>
      <c r="AL1607" s="18">
        <f t="shared" ca="1" si="58"/>
        <v>-85</v>
      </c>
    </row>
    <row r="1608" spans="1:38" ht="62.5">
      <c r="A1608" s="22">
        <v>603</v>
      </c>
      <c r="B1608" s="22" t="s">
        <v>10013</v>
      </c>
      <c r="C1608" s="36">
        <v>43396</v>
      </c>
      <c r="D1608" s="36">
        <v>43397</v>
      </c>
      <c r="E1608" s="36">
        <f>WORKDAY(D1608,10,Table4[Tətil günləri])</f>
        <v>43411</v>
      </c>
      <c r="F1608" s="22" t="str">
        <f t="shared" si="59"/>
        <v/>
      </c>
      <c r="G1608" s="22" t="s">
        <v>235</v>
      </c>
      <c r="H1608" s="22" t="s">
        <v>10036</v>
      </c>
      <c r="I1608" s="22" t="s">
        <v>10037</v>
      </c>
      <c r="J1608" s="22" t="s">
        <v>57</v>
      </c>
      <c r="K1608" s="22" t="s">
        <v>717</v>
      </c>
      <c r="L1608" s="22">
        <v>2149</v>
      </c>
      <c r="M1608" s="22" t="s">
        <v>857</v>
      </c>
      <c r="N1608" s="22" t="s">
        <v>10016</v>
      </c>
      <c r="O1608" s="22" t="s">
        <v>341</v>
      </c>
      <c r="P1608" s="36">
        <v>26168</v>
      </c>
      <c r="Q1608" s="22" t="s">
        <v>582</v>
      </c>
      <c r="R1608" s="22" t="s">
        <v>341</v>
      </c>
      <c r="S1608" s="22" t="s">
        <v>228</v>
      </c>
      <c r="T1608" s="101">
        <v>43439</v>
      </c>
      <c r="U1608" s="22" t="s">
        <v>8821</v>
      </c>
      <c r="V1608" s="73" t="s">
        <v>232</v>
      </c>
      <c r="W1608" s="22" t="s">
        <v>10255</v>
      </c>
      <c r="X1608" s="45" t="s">
        <v>10256</v>
      </c>
      <c r="Y1608" s="22" t="s">
        <v>239</v>
      </c>
      <c r="Z1608" s="37">
        <v>43403</v>
      </c>
      <c r="AA1608" s="22" t="s">
        <v>231</v>
      </c>
      <c r="AB1608" s="22"/>
      <c r="AC1608" s="22" t="s">
        <v>10577</v>
      </c>
      <c r="AD1608" s="22" t="s">
        <v>237</v>
      </c>
      <c r="AE1608" s="22" t="s">
        <v>254</v>
      </c>
      <c r="AF1608" s="37">
        <v>43416</v>
      </c>
      <c r="AG1608" s="53" t="s">
        <v>10580</v>
      </c>
      <c r="AH1608" s="159"/>
      <c r="AI1608" s="22"/>
      <c r="AJ1608" s="22"/>
      <c r="AK1608" s="22">
        <f ca="1">NETWORKDAYS(TODAY(),E1608,Table4[Tətil günləri])</f>
        <v>-86</v>
      </c>
      <c r="AL1608" s="18">
        <f t="shared" ca="1" si="58"/>
        <v>-85</v>
      </c>
    </row>
    <row r="1609" spans="1:38" ht="296.85000000000002">
      <c r="A1609" s="22">
        <v>604</v>
      </c>
      <c r="B1609" s="22" t="s">
        <v>10052</v>
      </c>
      <c r="C1609" s="36">
        <v>43396</v>
      </c>
      <c r="D1609" s="36">
        <v>43397</v>
      </c>
      <c r="E1609" s="36">
        <f>WORKDAY(D1609,10,Table4[Tətil günləri])</f>
        <v>43411</v>
      </c>
      <c r="F1609" s="22" t="str">
        <f t="shared" si="59"/>
        <v/>
      </c>
      <c r="G1609" s="22" t="s">
        <v>235</v>
      </c>
      <c r="H1609" s="22" t="s">
        <v>10038</v>
      </c>
      <c r="I1609" s="22" t="s">
        <v>10039</v>
      </c>
      <c r="J1609" s="22" t="s">
        <v>10040</v>
      </c>
      <c r="K1609" s="22" t="s">
        <v>10041</v>
      </c>
      <c r="L1609" s="22">
        <v>2144</v>
      </c>
      <c r="M1609" s="22" t="s">
        <v>10042</v>
      </c>
      <c r="N1609" s="22" t="s">
        <v>10043</v>
      </c>
      <c r="O1609" s="22" t="s">
        <v>10044</v>
      </c>
      <c r="P1609" s="22" t="s">
        <v>10045</v>
      </c>
      <c r="Q1609" s="22" t="s">
        <v>10046</v>
      </c>
      <c r="R1609" s="22" t="s">
        <v>253</v>
      </c>
      <c r="S1609" s="22" t="s">
        <v>228</v>
      </c>
      <c r="T1609" s="101">
        <v>43504</v>
      </c>
      <c r="U1609" s="22" t="s">
        <v>254</v>
      </c>
      <c r="V1609" s="73" t="s">
        <v>232</v>
      </c>
      <c r="W1609" s="22" t="s">
        <v>10257</v>
      </c>
      <c r="X1609" s="45" t="s">
        <v>10258</v>
      </c>
      <c r="Y1609" s="22" t="s">
        <v>239</v>
      </c>
      <c r="Z1609" s="37">
        <v>43403</v>
      </c>
      <c r="AA1609" s="22" t="s">
        <v>231</v>
      </c>
      <c r="AB1609" s="22"/>
      <c r="AC1609" s="22"/>
      <c r="AD1609" s="22" t="s">
        <v>237</v>
      </c>
      <c r="AE1609" s="22" t="s">
        <v>254</v>
      </c>
      <c r="AF1609" s="37">
        <v>43412</v>
      </c>
      <c r="AG1609" s="53" t="s">
        <v>10505</v>
      </c>
      <c r="AH1609" s="159" t="s">
        <v>10506</v>
      </c>
      <c r="AI1609" s="22"/>
      <c r="AJ1609" s="22"/>
      <c r="AK1609" s="22">
        <f ca="1">NETWORKDAYS(TODAY(),E1609,Table4[Tətil günləri])</f>
        <v>-86</v>
      </c>
      <c r="AL1609" s="18">
        <f t="shared" ca="1" si="58"/>
        <v>-85</v>
      </c>
    </row>
    <row r="1610" spans="1:38" ht="78.150000000000006">
      <c r="A1610" s="22">
        <v>605</v>
      </c>
      <c r="B1610" s="22" t="s">
        <v>10053</v>
      </c>
      <c r="C1610" s="36">
        <v>43397</v>
      </c>
      <c r="D1610" s="36">
        <v>43397</v>
      </c>
      <c r="E1610" s="36">
        <f>WORKDAY(D1610,10,Table4[Tətil günləri])</f>
        <v>43411</v>
      </c>
      <c r="F1610" s="22" t="str">
        <f t="shared" si="59"/>
        <v/>
      </c>
      <c r="G1610" s="22" t="s">
        <v>235</v>
      </c>
      <c r="H1610" s="22">
        <v>510982808</v>
      </c>
      <c r="I1610" s="22" t="s">
        <v>3603</v>
      </c>
      <c r="J1610" s="22" t="s">
        <v>57</v>
      </c>
      <c r="K1610" s="22" t="s">
        <v>10047</v>
      </c>
      <c r="L1610" s="22" t="s">
        <v>1350</v>
      </c>
      <c r="M1610" s="22" t="s">
        <v>1351</v>
      </c>
      <c r="N1610" s="22" t="s">
        <v>509</v>
      </c>
      <c r="O1610" s="22" t="s">
        <v>301</v>
      </c>
      <c r="P1610" s="101">
        <v>24183</v>
      </c>
      <c r="Q1610" s="22" t="s">
        <v>10048</v>
      </c>
      <c r="R1610" s="22" t="s">
        <v>253</v>
      </c>
      <c r="S1610" s="22" t="s">
        <v>228</v>
      </c>
      <c r="T1610" s="101">
        <v>43489</v>
      </c>
      <c r="U1610" s="22" t="s">
        <v>8821</v>
      </c>
      <c r="V1610" s="22" t="s">
        <v>7174</v>
      </c>
      <c r="W1610" s="289" t="s">
        <v>10210</v>
      </c>
      <c r="X1610" s="197" t="s">
        <v>10211</v>
      </c>
      <c r="Y1610" s="197" t="s">
        <v>239</v>
      </c>
      <c r="Z1610" s="37"/>
      <c r="AA1610" s="22" t="s">
        <v>244</v>
      </c>
      <c r="AB1610" s="22"/>
      <c r="AC1610" s="22"/>
      <c r="AD1610" s="22" t="s">
        <v>237</v>
      </c>
      <c r="AE1610" s="22" t="s">
        <v>254</v>
      </c>
      <c r="AF1610" s="37">
        <v>43430</v>
      </c>
      <c r="AG1610" s="30" t="s">
        <v>10984</v>
      </c>
      <c r="AH1610" s="159" t="s">
        <v>10988</v>
      </c>
      <c r="AI1610" s="22"/>
      <c r="AJ1610" s="22"/>
      <c r="AK1610" s="22">
        <f ca="1">NETWORKDAYS(TODAY(),E1610,Table4[Tətil günləri])</f>
        <v>-86</v>
      </c>
      <c r="AL1610" s="18">
        <f t="shared" ca="1" si="58"/>
        <v>-85</v>
      </c>
    </row>
    <row r="1611" spans="1:38" ht="62.5">
      <c r="A1611" s="22">
        <v>605</v>
      </c>
      <c r="B1611" s="22" t="s">
        <v>10053</v>
      </c>
      <c r="C1611" s="36">
        <v>43397</v>
      </c>
      <c r="D1611" s="36">
        <v>43397</v>
      </c>
      <c r="E1611" s="36">
        <f>WORKDAY(D1611,10,Table4[Tətil günləri])</f>
        <v>43411</v>
      </c>
      <c r="F1611" s="22" t="str">
        <f t="shared" si="59"/>
        <v/>
      </c>
      <c r="G1611" s="22" t="s">
        <v>235</v>
      </c>
      <c r="H1611" s="22" t="s">
        <v>10049</v>
      </c>
      <c r="I1611" s="22" t="s">
        <v>10050</v>
      </c>
      <c r="J1611" s="22" t="s">
        <v>90</v>
      </c>
      <c r="K1611" s="22" t="s">
        <v>1513</v>
      </c>
      <c r="L1611" s="22" t="s">
        <v>1505</v>
      </c>
      <c r="M1611" s="22" t="s">
        <v>1506</v>
      </c>
      <c r="N1611" s="22" t="s">
        <v>495</v>
      </c>
      <c r="O1611" s="22" t="s">
        <v>253</v>
      </c>
      <c r="P1611" s="101">
        <v>25975</v>
      </c>
      <c r="Q1611" s="22" t="s">
        <v>10051</v>
      </c>
      <c r="R1611" s="22" t="s">
        <v>253</v>
      </c>
      <c r="S1611" s="22" t="s">
        <v>228</v>
      </c>
      <c r="T1611" s="101">
        <v>43501</v>
      </c>
      <c r="U1611" s="22" t="s">
        <v>8821</v>
      </c>
      <c r="V1611" s="22" t="s">
        <v>7174</v>
      </c>
      <c r="W1611" s="289" t="s">
        <v>10212</v>
      </c>
      <c r="X1611" s="197" t="s">
        <v>10213</v>
      </c>
      <c r="Y1611" s="197" t="s">
        <v>239</v>
      </c>
      <c r="Z1611" s="37"/>
      <c r="AA1611" s="22" t="s">
        <v>244</v>
      </c>
      <c r="AB1611" s="22"/>
      <c r="AC1611" s="22"/>
      <c r="AD1611" s="22" t="s">
        <v>237</v>
      </c>
      <c r="AE1611" s="22" t="s">
        <v>254</v>
      </c>
      <c r="AF1611" s="37">
        <v>43430</v>
      </c>
      <c r="AG1611" s="30" t="s">
        <v>10984</v>
      </c>
      <c r="AH1611" s="159" t="s">
        <v>10989</v>
      </c>
      <c r="AI1611" s="22"/>
      <c r="AJ1611" s="22"/>
      <c r="AK1611" s="22">
        <f ca="1">NETWORKDAYS(TODAY(),E1611,Table4[Tətil günləri])</f>
        <v>-86</v>
      </c>
      <c r="AL1611" s="18">
        <f t="shared" ca="1" si="58"/>
        <v>-85</v>
      </c>
    </row>
    <row r="1612" spans="1:38" ht="81.55">
      <c r="A1612" s="22">
        <v>606</v>
      </c>
      <c r="B1612" s="22" t="s">
        <v>10057</v>
      </c>
      <c r="C1612" s="36">
        <v>43397</v>
      </c>
      <c r="D1612" s="36">
        <v>43398</v>
      </c>
      <c r="E1612" s="36">
        <f>WORKDAY(D1612,10,Table4[Tətil günləri])</f>
        <v>43412</v>
      </c>
      <c r="F1612" s="22" t="str">
        <f t="shared" si="59"/>
        <v/>
      </c>
      <c r="G1612" s="22" t="s">
        <v>235</v>
      </c>
      <c r="H1612" s="22" t="s">
        <v>10054</v>
      </c>
      <c r="I1612" s="22" t="s">
        <v>10055</v>
      </c>
      <c r="J1612" s="22" t="s">
        <v>41</v>
      </c>
      <c r="K1612" s="22" t="s">
        <v>10056</v>
      </c>
      <c r="L1612" s="22">
        <v>2146</v>
      </c>
      <c r="M1612" s="22" t="s">
        <v>326</v>
      </c>
      <c r="N1612" s="22" t="s">
        <v>495</v>
      </c>
      <c r="O1612" s="22" t="s">
        <v>253</v>
      </c>
      <c r="P1612" s="101">
        <v>24405</v>
      </c>
      <c r="Q1612" s="22" t="s">
        <v>2460</v>
      </c>
      <c r="R1612" s="22" t="s">
        <v>253</v>
      </c>
      <c r="S1612" s="22" t="s">
        <v>227</v>
      </c>
      <c r="T1612" s="101"/>
      <c r="U1612" s="22" t="s">
        <v>254</v>
      </c>
      <c r="V1612" s="22" t="s">
        <v>7174</v>
      </c>
      <c r="W1612" s="289" t="s">
        <v>10214</v>
      </c>
      <c r="X1612" s="197" t="s">
        <v>10215</v>
      </c>
      <c r="Y1612" s="197" t="s">
        <v>239</v>
      </c>
      <c r="Z1612" s="37"/>
      <c r="AA1612" s="22" t="s">
        <v>244</v>
      </c>
      <c r="AB1612" s="22"/>
      <c r="AC1612" s="22"/>
      <c r="AD1612" s="22" t="s">
        <v>237</v>
      </c>
      <c r="AE1612" s="22" t="s">
        <v>254</v>
      </c>
      <c r="AF1612" s="37">
        <v>43430</v>
      </c>
      <c r="AG1612" s="30" t="s">
        <v>10984</v>
      </c>
      <c r="AH1612" s="159" t="s">
        <v>10990</v>
      </c>
      <c r="AI1612" s="22"/>
      <c r="AJ1612" s="22"/>
      <c r="AK1612" s="22">
        <f ca="1">NETWORKDAYS(TODAY(),E1612,Table4[Tətil günləri])</f>
        <v>-85</v>
      </c>
      <c r="AL1612" s="18">
        <f t="shared" ca="1" si="58"/>
        <v>-84</v>
      </c>
    </row>
    <row r="1613" spans="1:38" ht="46.9">
      <c r="A1613" s="22">
        <v>607</v>
      </c>
      <c r="B1613" s="22" t="s">
        <v>10060</v>
      </c>
      <c r="C1613" s="36">
        <v>43396</v>
      </c>
      <c r="D1613" s="36">
        <v>43398</v>
      </c>
      <c r="E1613" s="36">
        <f>WORKDAY(D1613,10,Table4[Tətil günləri])</f>
        <v>43412</v>
      </c>
      <c r="F1613" s="22" t="str">
        <f t="shared" si="59"/>
        <v/>
      </c>
      <c r="G1613" s="22" t="s">
        <v>235</v>
      </c>
      <c r="H1613" s="22" t="s">
        <v>10058</v>
      </c>
      <c r="I1613" s="22" t="s">
        <v>10059</v>
      </c>
      <c r="J1613" s="22" t="s">
        <v>57</v>
      </c>
      <c r="K1613" s="22" t="s">
        <v>9203</v>
      </c>
      <c r="L1613" s="22">
        <v>3112</v>
      </c>
      <c r="M1613" s="22" t="s">
        <v>814</v>
      </c>
      <c r="N1613" s="22" t="s">
        <v>8819</v>
      </c>
      <c r="O1613" s="22" t="s">
        <v>341</v>
      </c>
      <c r="P1613" s="101">
        <v>25545</v>
      </c>
      <c r="Q1613" s="22" t="s">
        <v>9204</v>
      </c>
      <c r="R1613" s="22" t="s">
        <v>341</v>
      </c>
      <c r="S1613" s="22" t="s">
        <v>227</v>
      </c>
      <c r="T1613" s="101" t="str">
        <f>IF(S1613="Uzadılma","Tarixi qeyd edin","-")</f>
        <v>-</v>
      </c>
      <c r="U1613" s="22" t="s">
        <v>8821</v>
      </c>
      <c r="V1613" s="22" t="s">
        <v>7174</v>
      </c>
      <c r="W1613" s="197" t="s">
        <v>10216</v>
      </c>
      <c r="X1613" s="197" t="s">
        <v>10217</v>
      </c>
      <c r="Y1613" s="197" t="s">
        <v>239</v>
      </c>
      <c r="Z1613" s="37"/>
      <c r="AA1613" s="22" t="s">
        <v>231</v>
      </c>
      <c r="AB1613" s="22"/>
      <c r="AC1613" s="22"/>
      <c r="AD1613" s="22" t="s">
        <v>237</v>
      </c>
      <c r="AE1613" s="22" t="s">
        <v>254</v>
      </c>
      <c r="AF1613" s="37">
        <v>43416</v>
      </c>
      <c r="AG1613" s="53" t="s">
        <v>10580</v>
      </c>
      <c r="AH1613" s="159" t="s">
        <v>10581</v>
      </c>
      <c r="AI1613" s="22"/>
      <c r="AJ1613" s="22"/>
      <c r="AK1613" s="22">
        <f ca="1">NETWORKDAYS(TODAY(),E1613,Table4[Tətil günləri])</f>
        <v>-85</v>
      </c>
      <c r="AL1613" s="18">
        <f t="shared" ca="1" si="58"/>
        <v>-84</v>
      </c>
    </row>
    <row r="1614" spans="1:38" ht="54.35">
      <c r="A1614" s="22">
        <v>608</v>
      </c>
      <c r="B1614" s="22" t="s">
        <v>10067</v>
      </c>
      <c r="C1614" s="36">
        <v>43397</v>
      </c>
      <c r="D1614" s="36">
        <v>43398</v>
      </c>
      <c r="E1614" s="36">
        <f>WORKDAY(D1614,10,Table4[Tətil günləri])</f>
        <v>43412</v>
      </c>
      <c r="F1614" s="22" t="str">
        <f t="shared" si="59"/>
        <v/>
      </c>
      <c r="G1614" s="22" t="s">
        <v>235</v>
      </c>
      <c r="H1614" s="22" t="s">
        <v>10061</v>
      </c>
      <c r="I1614" s="22" t="s">
        <v>10062</v>
      </c>
      <c r="J1614" s="22" t="s">
        <v>57</v>
      </c>
      <c r="K1614" s="22" t="s">
        <v>9209</v>
      </c>
      <c r="L1614" s="22">
        <v>3112</v>
      </c>
      <c r="M1614" s="22" t="s">
        <v>814</v>
      </c>
      <c r="N1614" s="22" t="s">
        <v>10016</v>
      </c>
      <c r="O1614" s="22" t="s">
        <v>341</v>
      </c>
      <c r="P1614" s="101">
        <v>27733</v>
      </c>
      <c r="Q1614" s="22" t="s">
        <v>573</v>
      </c>
      <c r="R1614" s="22" t="s">
        <v>341</v>
      </c>
      <c r="S1614" s="22" t="s">
        <v>228</v>
      </c>
      <c r="T1614" s="101">
        <v>43427</v>
      </c>
      <c r="U1614" s="22" t="s">
        <v>8821</v>
      </c>
      <c r="V1614" s="22" t="s">
        <v>7174</v>
      </c>
      <c r="W1614" s="197" t="s">
        <v>10218</v>
      </c>
      <c r="X1614" s="197" t="s">
        <v>10219</v>
      </c>
      <c r="Y1614" s="197" t="s">
        <v>239</v>
      </c>
      <c r="Z1614" s="37"/>
      <c r="AA1614" s="22" t="s">
        <v>231</v>
      </c>
      <c r="AB1614" s="22"/>
      <c r="AC1614" s="22" t="s">
        <v>10579</v>
      </c>
      <c r="AD1614" s="22" t="s">
        <v>237</v>
      </c>
      <c r="AE1614" s="22" t="s">
        <v>254</v>
      </c>
      <c r="AF1614" s="37">
        <v>43416</v>
      </c>
      <c r="AG1614" s="53" t="s">
        <v>10580</v>
      </c>
      <c r="AH1614" s="159"/>
      <c r="AI1614" s="22"/>
      <c r="AJ1614" s="22"/>
      <c r="AK1614" s="22">
        <f ca="1">NETWORKDAYS(TODAY(),E1614,Table4[Tətil günləri])</f>
        <v>-85</v>
      </c>
      <c r="AL1614" s="18">
        <f t="shared" ca="1" si="58"/>
        <v>-84</v>
      </c>
    </row>
    <row r="1615" spans="1:38" ht="46.9">
      <c r="A1615" s="22">
        <v>608</v>
      </c>
      <c r="B1615" s="22" t="s">
        <v>10067</v>
      </c>
      <c r="C1615" s="36">
        <v>43397</v>
      </c>
      <c r="D1615" s="36">
        <v>43398</v>
      </c>
      <c r="E1615" s="36">
        <f>WORKDAY(D1615,10,Table4[Tətil günləri])</f>
        <v>43412</v>
      </c>
      <c r="F1615" s="22" t="str">
        <f t="shared" si="59"/>
        <v/>
      </c>
      <c r="G1615" s="22" t="s">
        <v>235</v>
      </c>
      <c r="H1615" s="22" t="s">
        <v>10063</v>
      </c>
      <c r="I1615" s="22" t="s">
        <v>10064</v>
      </c>
      <c r="J1615" s="22" t="s">
        <v>57</v>
      </c>
      <c r="K1615" s="22" t="s">
        <v>9209</v>
      </c>
      <c r="L1615" s="22">
        <v>3112</v>
      </c>
      <c r="M1615" s="22" t="s">
        <v>814</v>
      </c>
      <c r="N1615" s="22" t="s">
        <v>8819</v>
      </c>
      <c r="O1615" s="22" t="s">
        <v>341</v>
      </c>
      <c r="P1615" s="101">
        <v>31691</v>
      </c>
      <c r="Q1615" s="22" t="s">
        <v>573</v>
      </c>
      <c r="R1615" s="22" t="s">
        <v>341</v>
      </c>
      <c r="S1615" s="22" t="s">
        <v>227</v>
      </c>
      <c r="T1615" s="101" t="str">
        <f t="shared" ref="T1615:T1616" si="61">IF(S1615="Uzadılma","Tarixi qeyd edin","-")</f>
        <v>-</v>
      </c>
      <c r="U1615" s="22" t="s">
        <v>8821</v>
      </c>
      <c r="V1615" s="22" t="s">
        <v>7174</v>
      </c>
      <c r="W1615" s="197" t="s">
        <v>10220</v>
      </c>
      <c r="X1615" s="197" t="s">
        <v>10221</v>
      </c>
      <c r="Y1615" s="197" t="s">
        <v>239</v>
      </c>
      <c r="Z1615" s="37"/>
      <c r="AA1615" s="22" t="s">
        <v>231</v>
      </c>
      <c r="AB1615" s="22"/>
      <c r="AC1615" s="22"/>
      <c r="AD1615" s="22" t="s">
        <v>237</v>
      </c>
      <c r="AE1615" s="22" t="s">
        <v>254</v>
      </c>
      <c r="AF1615" s="37">
        <v>43416</v>
      </c>
      <c r="AG1615" s="53" t="s">
        <v>10580</v>
      </c>
      <c r="AH1615" s="159" t="s">
        <v>10581</v>
      </c>
      <c r="AI1615" s="22"/>
      <c r="AJ1615" s="22"/>
      <c r="AK1615" s="22">
        <f ca="1">NETWORKDAYS(TODAY(),E1615,Table4[Tətil günləri])</f>
        <v>-85</v>
      </c>
      <c r="AL1615" s="18">
        <f t="shared" ca="1" si="58"/>
        <v>-84</v>
      </c>
    </row>
    <row r="1616" spans="1:38" ht="46.9">
      <c r="A1616" s="22">
        <v>608</v>
      </c>
      <c r="B1616" s="22" t="s">
        <v>10067</v>
      </c>
      <c r="C1616" s="36">
        <v>43397</v>
      </c>
      <c r="D1616" s="36">
        <v>43398</v>
      </c>
      <c r="E1616" s="36">
        <f>WORKDAY(D1616,10,Table4[Tətil günləri])</f>
        <v>43412</v>
      </c>
      <c r="F1616" s="22" t="str">
        <f t="shared" si="59"/>
        <v/>
      </c>
      <c r="G1616" s="22" t="s">
        <v>235</v>
      </c>
      <c r="H1616" s="22" t="s">
        <v>10065</v>
      </c>
      <c r="I1616" s="22" t="s">
        <v>10066</v>
      </c>
      <c r="J1616" s="22" t="s">
        <v>57</v>
      </c>
      <c r="K1616" s="22" t="s">
        <v>8818</v>
      </c>
      <c r="L1616" s="22">
        <v>3112</v>
      </c>
      <c r="M1616" s="22" t="s">
        <v>814</v>
      </c>
      <c r="N1616" s="22" t="s">
        <v>8819</v>
      </c>
      <c r="O1616" s="22" t="s">
        <v>341</v>
      </c>
      <c r="P1616" s="101">
        <v>30270</v>
      </c>
      <c r="Q1616" s="22" t="s">
        <v>8820</v>
      </c>
      <c r="R1616" s="22" t="s">
        <v>341</v>
      </c>
      <c r="S1616" s="22" t="s">
        <v>227</v>
      </c>
      <c r="T1616" s="101" t="str">
        <f t="shared" si="61"/>
        <v>-</v>
      </c>
      <c r="U1616" s="22" t="s">
        <v>8821</v>
      </c>
      <c r="V1616" s="22" t="s">
        <v>7174</v>
      </c>
      <c r="W1616" s="197" t="s">
        <v>10222</v>
      </c>
      <c r="X1616" s="197" t="s">
        <v>10223</v>
      </c>
      <c r="Y1616" s="197" t="s">
        <v>239</v>
      </c>
      <c r="Z1616" s="37"/>
      <c r="AA1616" s="22" t="s">
        <v>231</v>
      </c>
      <c r="AB1616" s="22"/>
      <c r="AC1616" s="22"/>
      <c r="AD1616" s="22" t="s">
        <v>237</v>
      </c>
      <c r="AE1616" s="22" t="s">
        <v>254</v>
      </c>
      <c r="AF1616" s="37">
        <v>43416</v>
      </c>
      <c r="AG1616" s="53" t="s">
        <v>10580</v>
      </c>
      <c r="AH1616" s="159" t="s">
        <v>10581</v>
      </c>
      <c r="AI1616" s="22"/>
      <c r="AJ1616" s="22"/>
      <c r="AK1616" s="22">
        <f ca="1">NETWORKDAYS(TODAY(),E1616,Table4[Tətil günləri])</f>
        <v>-85</v>
      </c>
      <c r="AL1616" s="18">
        <f t="shared" ca="1" si="58"/>
        <v>-84</v>
      </c>
    </row>
    <row r="1617" spans="1:38" ht="67.95">
      <c r="A1617" s="22">
        <v>609</v>
      </c>
      <c r="B1617" s="22">
        <v>596</v>
      </c>
      <c r="C1617" s="36">
        <v>43398</v>
      </c>
      <c r="D1617" s="36">
        <v>43398</v>
      </c>
      <c r="E1617" s="36">
        <f>WORKDAY(D1617,10,Table4[Tətil günləri])</f>
        <v>43412</v>
      </c>
      <c r="F1617" s="22" t="str">
        <f t="shared" si="59"/>
        <v/>
      </c>
      <c r="G1617" s="22" t="s">
        <v>235</v>
      </c>
      <c r="H1617" s="22">
        <v>561793316</v>
      </c>
      <c r="I1617" s="22" t="s">
        <v>10088</v>
      </c>
      <c r="J1617" s="22" t="s">
        <v>36</v>
      </c>
      <c r="K1617" s="22" t="s">
        <v>6883</v>
      </c>
      <c r="L1617" s="22">
        <v>2341</v>
      </c>
      <c r="M1617" s="22" t="s">
        <v>6891</v>
      </c>
      <c r="N1617" s="22" t="s">
        <v>3726</v>
      </c>
      <c r="O1617" s="22" t="s">
        <v>3726</v>
      </c>
      <c r="P1617" s="101">
        <v>29238</v>
      </c>
      <c r="Q1617" s="22" t="s">
        <v>6885</v>
      </c>
      <c r="R1617" s="22" t="s">
        <v>3726</v>
      </c>
      <c r="S1617" s="22" t="s">
        <v>227</v>
      </c>
      <c r="T1617" s="22"/>
      <c r="U1617" s="22" t="s">
        <v>254</v>
      </c>
      <c r="V1617" s="22" t="s">
        <v>7174</v>
      </c>
      <c r="W1617" s="289" t="s">
        <v>10232</v>
      </c>
      <c r="X1617" s="197" t="s">
        <v>10233</v>
      </c>
      <c r="Y1617" s="197" t="s">
        <v>239</v>
      </c>
      <c r="Z1617" s="37"/>
      <c r="AA1617" s="22" t="s">
        <v>244</v>
      </c>
      <c r="AB1617" s="22"/>
      <c r="AC1617" s="22"/>
      <c r="AD1617" s="22" t="s">
        <v>237</v>
      </c>
      <c r="AE1617" s="22" t="s">
        <v>254</v>
      </c>
      <c r="AF1617" s="37">
        <v>43412</v>
      </c>
      <c r="AG1617" s="22" t="s">
        <v>10518</v>
      </c>
      <c r="AH1617" s="159"/>
      <c r="AI1617" s="22"/>
      <c r="AJ1617" s="22"/>
      <c r="AK1617" s="22">
        <f ca="1">NETWORKDAYS(TODAY(),E1617,Table4[Tətil günləri])</f>
        <v>-85</v>
      </c>
      <c r="AL1617" s="18">
        <f t="shared" ca="1" si="58"/>
        <v>-84</v>
      </c>
    </row>
    <row r="1618" spans="1:38" ht="125">
      <c r="A1618" s="22">
        <v>610</v>
      </c>
      <c r="B1618" s="22" t="s">
        <v>10130</v>
      </c>
      <c r="C1618" s="36">
        <v>43399</v>
      </c>
      <c r="D1618" s="36">
        <v>43402</v>
      </c>
      <c r="E1618" s="36">
        <f>WORKDAY(D1618,10,Table4[Tətil günləri])</f>
        <v>43417</v>
      </c>
      <c r="F1618" s="22" t="str">
        <f t="shared" si="59"/>
        <v/>
      </c>
      <c r="G1618" s="22" t="s">
        <v>235</v>
      </c>
      <c r="H1618" s="22" t="s">
        <v>10122</v>
      </c>
      <c r="I1618" s="22" t="s">
        <v>10123</v>
      </c>
      <c r="J1618" s="22" t="s">
        <v>63</v>
      </c>
      <c r="K1618" s="22" t="s">
        <v>10124</v>
      </c>
      <c r="L1618" s="22">
        <v>3114</v>
      </c>
      <c r="M1618" s="22" t="s">
        <v>10125</v>
      </c>
      <c r="N1618" s="22" t="s">
        <v>3599</v>
      </c>
      <c r="O1618" s="22" t="s">
        <v>3600</v>
      </c>
      <c r="P1618" s="22" t="s">
        <v>10126</v>
      </c>
      <c r="Q1618" s="22" t="s">
        <v>10127</v>
      </c>
      <c r="R1618" s="22" t="s">
        <v>3602</v>
      </c>
      <c r="S1618" s="22" t="s">
        <v>10128</v>
      </c>
      <c r="T1618" s="22" t="s">
        <v>10129</v>
      </c>
      <c r="U1618" s="22" t="s">
        <v>254</v>
      </c>
      <c r="V1618" s="22" t="s">
        <v>7174</v>
      </c>
      <c r="W1618" s="197" t="s">
        <v>10234</v>
      </c>
      <c r="X1618" s="197" t="s">
        <v>10235</v>
      </c>
      <c r="Y1618" s="197" t="s">
        <v>239</v>
      </c>
      <c r="Z1618" s="37"/>
      <c r="AA1618" s="22" t="s">
        <v>229</v>
      </c>
      <c r="AB1618" s="22"/>
      <c r="AC1618" s="22"/>
      <c r="AD1618" s="22" t="s">
        <v>237</v>
      </c>
      <c r="AE1618" s="22" t="s">
        <v>254</v>
      </c>
      <c r="AF1618" s="37">
        <v>43412</v>
      </c>
      <c r="AG1618" s="53" t="s">
        <v>10516</v>
      </c>
      <c r="AH1618" s="159" t="s">
        <v>10517</v>
      </c>
      <c r="AI1618" s="22"/>
      <c r="AJ1618" s="22"/>
      <c r="AK1618" s="22">
        <f ca="1">NETWORKDAYS(TODAY(),E1618,Table4[Tətil günləri])</f>
        <v>-83</v>
      </c>
      <c r="AL1618" s="18">
        <f t="shared" ca="1" si="58"/>
        <v>-82</v>
      </c>
    </row>
    <row r="1619" spans="1:38" ht="81.55">
      <c r="A1619" s="22">
        <v>611</v>
      </c>
      <c r="B1619" s="22" t="s">
        <v>10169</v>
      </c>
      <c r="C1619" s="36">
        <v>43397</v>
      </c>
      <c r="D1619" s="36">
        <v>43402</v>
      </c>
      <c r="E1619" s="36">
        <f>WORKDAY(D1619,10,Table4[Tətil günləri])</f>
        <v>43417</v>
      </c>
      <c r="F1619" s="22" t="str">
        <f t="shared" si="59"/>
        <v/>
      </c>
      <c r="G1619" s="22" t="s">
        <v>235</v>
      </c>
      <c r="H1619" s="22" t="s">
        <v>10162</v>
      </c>
      <c r="I1619" s="22" t="s">
        <v>10163</v>
      </c>
      <c r="J1619" s="22" t="s">
        <v>57</v>
      </c>
      <c r="K1619" s="22" t="s">
        <v>4732</v>
      </c>
      <c r="L1619" s="22">
        <v>3115</v>
      </c>
      <c r="M1619" s="22" t="s">
        <v>9065</v>
      </c>
      <c r="N1619" s="22" t="s">
        <v>334</v>
      </c>
      <c r="O1619" s="22" t="s">
        <v>335</v>
      </c>
      <c r="P1619" s="36">
        <v>32306</v>
      </c>
      <c r="Q1619" s="22" t="s">
        <v>1704</v>
      </c>
      <c r="R1619" s="22" t="s">
        <v>253</v>
      </c>
      <c r="S1619" s="27" t="s">
        <v>228</v>
      </c>
      <c r="T1619" s="101">
        <v>43516</v>
      </c>
      <c r="U1619" s="22" t="s">
        <v>9055</v>
      </c>
      <c r="V1619" s="73" t="s">
        <v>7174</v>
      </c>
      <c r="W1619" s="289" t="s">
        <v>10236</v>
      </c>
      <c r="X1619" s="197" t="s">
        <v>10237</v>
      </c>
      <c r="Y1619" s="197" t="s">
        <v>239</v>
      </c>
      <c r="Z1619" s="37"/>
      <c r="AA1619" s="22" t="s">
        <v>244</v>
      </c>
      <c r="AB1619" s="22"/>
      <c r="AC1619" s="22" t="s">
        <v>10604</v>
      </c>
      <c r="AD1619" s="22" t="s">
        <v>237</v>
      </c>
      <c r="AE1619" s="22" t="s">
        <v>254</v>
      </c>
      <c r="AF1619" s="37">
        <v>43417</v>
      </c>
      <c r="AG1619" s="53" t="s">
        <v>10607</v>
      </c>
      <c r="AH1619" s="159"/>
      <c r="AI1619" s="22"/>
      <c r="AJ1619" s="22"/>
      <c r="AK1619" s="22">
        <f ca="1">NETWORKDAYS(TODAY(),E1619,Table4[Tətil günləri])</f>
        <v>-83</v>
      </c>
      <c r="AL1619" s="18">
        <f t="shared" ca="1" si="58"/>
        <v>-82</v>
      </c>
    </row>
    <row r="1620" spans="1:38" ht="108.7">
      <c r="A1620" s="22">
        <v>611</v>
      </c>
      <c r="B1620" s="22" t="s">
        <v>10169</v>
      </c>
      <c r="C1620" s="36">
        <v>43397</v>
      </c>
      <c r="D1620" s="36">
        <v>43402</v>
      </c>
      <c r="E1620" s="36">
        <f>WORKDAY(D1620,10,Table4[Tətil günləri])</f>
        <v>43417</v>
      </c>
      <c r="F1620" s="22" t="str">
        <f t="shared" si="59"/>
        <v/>
      </c>
      <c r="G1620" s="22" t="s">
        <v>235</v>
      </c>
      <c r="H1620" s="22" t="s">
        <v>10164</v>
      </c>
      <c r="I1620" s="22" t="s">
        <v>10165</v>
      </c>
      <c r="J1620" s="22" t="s">
        <v>94</v>
      </c>
      <c r="K1620" s="22" t="s">
        <v>10166</v>
      </c>
      <c r="L1620" s="22">
        <v>2145</v>
      </c>
      <c r="M1620" s="22" t="s">
        <v>1708</v>
      </c>
      <c r="N1620" s="22" t="s">
        <v>334</v>
      </c>
      <c r="O1620" s="22" t="s">
        <v>335</v>
      </c>
      <c r="P1620" s="36">
        <v>25543</v>
      </c>
      <c r="Q1620" s="22" t="s">
        <v>1709</v>
      </c>
      <c r="R1620" s="22" t="s">
        <v>253</v>
      </c>
      <c r="S1620" s="27" t="s">
        <v>228</v>
      </c>
      <c r="T1620" s="101">
        <v>43498</v>
      </c>
      <c r="U1620" s="22" t="s">
        <v>9055</v>
      </c>
      <c r="V1620" s="73" t="s">
        <v>7174</v>
      </c>
      <c r="W1620" s="289" t="s">
        <v>10238</v>
      </c>
      <c r="X1620" s="197" t="s">
        <v>10239</v>
      </c>
      <c r="Y1620" s="197" t="s">
        <v>239</v>
      </c>
      <c r="Z1620" s="37"/>
      <c r="AA1620" s="22" t="s">
        <v>244</v>
      </c>
      <c r="AB1620" s="22"/>
      <c r="AC1620" s="22" t="s">
        <v>10605</v>
      </c>
      <c r="AD1620" s="22" t="s">
        <v>237</v>
      </c>
      <c r="AE1620" s="22" t="s">
        <v>254</v>
      </c>
      <c r="AF1620" s="37">
        <v>43417</v>
      </c>
      <c r="AG1620" s="53" t="s">
        <v>10607</v>
      </c>
      <c r="AH1620" s="159"/>
      <c r="AI1620" s="22"/>
      <c r="AJ1620" s="22"/>
      <c r="AK1620" s="22">
        <f ca="1">NETWORKDAYS(TODAY(),E1620,Table4[Tətil günləri])</f>
        <v>-83</v>
      </c>
      <c r="AL1620" s="18">
        <f t="shared" ca="1" si="58"/>
        <v>-82</v>
      </c>
    </row>
    <row r="1621" spans="1:38" ht="108.7">
      <c r="A1621" s="22">
        <v>611</v>
      </c>
      <c r="B1621" s="22" t="s">
        <v>10169</v>
      </c>
      <c r="C1621" s="36">
        <v>43397</v>
      </c>
      <c r="D1621" s="36">
        <v>43402</v>
      </c>
      <c r="E1621" s="36">
        <f>WORKDAY(D1621,10,Table4[Tətil günləri])</f>
        <v>43417</v>
      </c>
      <c r="F1621" s="22" t="str">
        <f t="shared" si="59"/>
        <v/>
      </c>
      <c r="G1621" s="22" t="s">
        <v>235</v>
      </c>
      <c r="H1621" s="22" t="s">
        <v>10167</v>
      </c>
      <c r="I1621" s="22" t="s">
        <v>10168</v>
      </c>
      <c r="J1621" s="22" t="s">
        <v>57</v>
      </c>
      <c r="K1621" s="22" t="s">
        <v>3505</v>
      </c>
      <c r="L1621" s="30">
        <v>3115</v>
      </c>
      <c r="M1621" s="30" t="s">
        <v>9065</v>
      </c>
      <c r="N1621" s="22" t="s">
        <v>334</v>
      </c>
      <c r="O1621" s="22" t="s">
        <v>335</v>
      </c>
      <c r="P1621" s="36">
        <v>22764</v>
      </c>
      <c r="Q1621" s="22" t="s">
        <v>1116</v>
      </c>
      <c r="R1621" s="22" t="s">
        <v>253</v>
      </c>
      <c r="S1621" s="22" t="s">
        <v>228</v>
      </c>
      <c r="T1621" s="22">
        <v>43495</v>
      </c>
      <c r="U1621" s="22" t="s">
        <v>9055</v>
      </c>
      <c r="V1621" s="73" t="s">
        <v>7174</v>
      </c>
      <c r="W1621" s="289" t="s">
        <v>10240</v>
      </c>
      <c r="X1621" s="197" t="s">
        <v>10241</v>
      </c>
      <c r="Y1621" s="197" t="s">
        <v>239</v>
      </c>
      <c r="Z1621" s="37"/>
      <c r="AA1621" s="22" t="s">
        <v>244</v>
      </c>
      <c r="AB1621" s="22"/>
      <c r="AC1621" s="22" t="s">
        <v>10606</v>
      </c>
      <c r="AD1621" s="22" t="s">
        <v>237</v>
      </c>
      <c r="AE1621" s="22" t="s">
        <v>254</v>
      </c>
      <c r="AF1621" s="37">
        <v>43417</v>
      </c>
      <c r="AG1621" s="53" t="s">
        <v>10607</v>
      </c>
      <c r="AH1621" s="159"/>
      <c r="AI1621" s="22"/>
      <c r="AJ1621" s="22"/>
      <c r="AK1621" s="22">
        <f ca="1">NETWORKDAYS(TODAY(),E1621,Table4[Tətil günləri])</f>
        <v>-83</v>
      </c>
      <c r="AL1621" s="18">
        <f t="shared" ca="1" si="58"/>
        <v>-82</v>
      </c>
    </row>
    <row r="1622" spans="1:38" ht="62.5">
      <c r="A1622" s="22">
        <v>612</v>
      </c>
      <c r="B1622" s="22" t="s">
        <v>10209</v>
      </c>
      <c r="C1622" s="37">
        <v>43396</v>
      </c>
      <c r="D1622" s="36">
        <v>43402</v>
      </c>
      <c r="E1622" s="36">
        <f>WORKDAY(D1622,10,Table4[Tətil günləri])</f>
        <v>43417</v>
      </c>
      <c r="F1622" s="22" t="str">
        <f t="shared" si="59"/>
        <v/>
      </c>
      <c r="G1622" s="22" t="s">
        <v>235</v>
      </c>
      <c r="H1622" s="22" t="s">
        <v>10170</v>
      </c>
      <c r="I1622" s="22" t="s">
        <v>10171</v>
      </c>
      <c r="J1622" s="22" t="s">
        <v>84</v>
      </c>
      <c r="K1622" s="22" t="s">
        <v>10172</v>
      </c>
      <c r="L1622" s="30">
        <v>1211</v>
      </c>
      <c r="M1622" s="30" t="s">
        <v>646</v>
      </c>
      <c r="N1622" s="22" t="s">
        <v>606</v>
      </c>
      <c r="O1622" s="22" t="s">
        <v>577</v>
      </c>
      <c r="P1622" s="36" t="s">
        <v>10173</v>
      </c>
      <c r="Q1622" s="22" t="s">
        <v>1297</v>
      </c>
      <c r="R1622" s="22" t="s">
        <v>609</v>
      </c>
      <c r="S1622" s="22" t="s">
        <v>227</v>
      </c>
      <c r="T1622" s="22"/>
      <c r="U1622" s="22" t="s">
        <v>254</v>
      </c>
      <c r="V1622" s="73" t="s">
        <v>7174</v>
      </c>
      <c r="W1622" s="292" t="s">
        <v>10300</v>
      </c>
      <c r="X1622" s="228" t="s">
        <v>10301</v>
      </c>
      <c r="Y1622" s="228" t="s">
        <v>239</v>
      </c>
      <c r="Z1622" s="37"/>
      <c r="AA1622" s="22" t="s">
        <v>231</v>
      </c>
      <c r="AB1622" s="22"/>
      <c r="AC1622" s="22"/>
      <c r="AD1622" s="22" t="s">
        <v>237</v>
      </c>
      <c r="AE1622" s="22" t="s">
        <v>254</v>
      </c>
      <c r="AF1622" s="37">
        <v>43419</v>
      </c>
      <c r="AG1622" s="22" t="s">
        <v>10642</v>
      </c>
      <c r="AH1622" s="159" t="s">
        <v>10643</v>
      </c>
      <c r="AI1622" s="22"/>
      <c r="AJ1622" s="22"/>
      <c r="AK1622" s="22">
        <f ca="1">NETWORKDAYS(TODAY(),E1622,Table4[Tətil günləri])</f>
        <v>-83</v>
      </c>
      <c r="AL1622" s="18">
        <f t="shared" ca="1" si="58"/>
        <v>-82</v>
      </c>
    </row>
    <row r="1623" spans="1:38" ht="64.55">
      <c r="A1623" s="22">
        <v>612</v>
      </c>
      <c r="B1623" s="22" t="s">
        <v>10209</v>
      </c>
      <c r="C1623" s="37">
        <v>43396</v>
      </c>
      <c r="D1623" s="36">
        <v>43402</v>
      </c>
      <c r="E1623" s="36">
        <f>WORKDAY(D1623,10,Table4[Tətil günləri])</f>
        <v>43417</v>
      </c>
      <c r="F1623" s="22" t="str">
        <f t="shared" si="59"/>
        <v/>
      </c>
      <c r="G1623" s="22" t="s">
        <v>235</v>
      </c>
      <c r="H1623" s="49" t="s">
        <v>10174</v>
      </c>
      <c r="I1623" s="34" t="s">
        <v>10175</v>
      </c>
      <c r="J1623" s="22" t="s">
        <v>58</v>
      </c>
      <c r="K1623" s="150" t="s">
        <v>10176</v>
      </c>
      <c r="L1623" s="150">
        <v>1211</v>
      </c>
      <c r="M1623" s="150" t="s">
        <v>3853</v>
      </c>
      <c r="N1623" s="150" t="s">
        <v>606</v>
      </c>
      <c r="O1623" s="150" t="s">
        <v>577</v>
      </c>
      <c r="P1623" s="33" t="s">
        <v>10177</v>
      </c>
      <c r="Q1623" s="30" t="s">
        <v>3481</v>
      </c>
      <c r="R1623" s="30" t="s">
        <v>609</v>
      </c>
      <c r="S1623" s="27" t="s">
        <v>227</v>
      </c>
      <c r="T1623" s="101"/>
      <c r="U1623" s="30" t="s">
        <v>254</v>
      </c>
      <c r="V1623" s="73" t="s">
        <v>7174</v>
      </c>
      <c r="W1623" s="292" t="s">
        <v>10302</v>
      </c>
      <c r="X1623" s="228" t="s">
        <v>10303</v>
      </c>
      <c r="Y1623" s="228" t="s">
        <v>239</v>
      </c>
      <c r="Z1623" s="37">
        <v>43403</v>
      </c>
      <c r="AA1623" s="22" t="s">
        <v>231</v>
      </c>
      <c r="AB1623" s="22"/>
      <c r="AC1623" s="22"/>
      <c r="AD1623" s="22" t="s">
        <v>237</v>
      </c>
      <c r="AE1623" s="22" t="s">
        <v>254</v>
      </c>
      <c r="AF1623" s="37">
        <v>43419</v>
      </c>
      <c r="AG1623" s="22" t="s">
        <v>10642</v>
      </c>
      <c r="AH1623" s="159" t="s">
        <v>10643</v>
      </c>
      <c r="AI1623" s="22"/>
      <c r="AJ1623" s="22"/>
      <c r="AK1623" s="22">
        <f ca="1">NETWORKDAYS(TODAY(),E1623,Table4[Tətil günləri])</f>
        <v>-83</v>
      </c>
      <c r="AL1623" s="18">
        <f t="shared" ca="1" si="58"/>
        <v>-82</v>
      </c>
    </row>
    <row r="1624" spans="1:38" ht="51.65">
      <c r="A1624" s="22">
        <v>612</v>
      </c>
      <c r="B1624" s="22" t="s">
        <v>10209</v>
      </c>
      <c r="C1624" s="37">
        <v>43396</v>
      </c>
      <c r="D1624" s="36">
        <v>43402</v>
      </c>
      <c r="E1624" s="36">
        <f>WORKDAY(D1624,10,Table4[Tətil günləri])</f>
        <v>43417</v>
      </c>
      <c r="F1624" s="22" t="str">
        <f t="shared" si="59"/>
        <v/>
      </c>
      <c r="G1624" s="22" t="s">
        <v>235</v>
      </c>
      <c r="H1624" s="22" t="s">
        <v>10178</v>
      </c>
      <c r="I1624" s="22" t="s">
        <v>10179</v>
      </c>
      <c r="J1624" s="22" t="s">
        <v>84</v>
      </c>
      <c r="K1624" s="22" t="s">
        <v>10180</v>
      </c>
      <c r="L1624" s="22">
        <v>1323</v>
      </c>
      <c r="M1624" s="22" t="s">
        <v>575</v>
      </c>
      <c r="N1624" s="22" t="s">
        <v>606</v>
      </c>
      <c r="O1624" s="22" t="s">
        <v>577</v>
      </c>
      <c r="P1624" s="36" t="s">
        <v>10181</v>
      </c>
      <c r="Q1624" s="22" t="s">
        <v>10182</v>
      </c>
      <c r="R1624" s="22" t="s">
        <v>609</v>
      </c>
      <c r="S1624" s="22" t="s">
        <v>227</v>
      </c>
      <c r="T1624" s="22"/>
      <c r="U1624" s="22" t="s">
        <v>254</v>
      </c>
      <c r="V1624" s="73" t="s">
        <v>7174</v>
      </c>
      <c r="W1624" s="228" t="s">
        <v>10304</v>
      </c>
      <c r="X1624" s="228" t="s">
        <v>10305</v>
      </c>
      <c r="Y1624" s="228" t="s">
        <v>239</v>
      </c>
      <c r="Z1624" s="37"/>
      <c r="AA1624" s="22" t="s">
        <v>231</v>
      </c>
      <c r="AB1624" s="22"/>
      <c r="AC1624" s="22"/>
      <c r="AD1624" s="22" t="s">
        <v>237</v>
      </c>
      <c r="AE1624" s="22" t="s">
        <v>254</v>
      </c>
      <c r="AF1624" s="37">
        <v>43419</v>
      </c>
      <c r="AG1624" s="22" t="s">
        <v>10642</v>
      </c>
      <c r="AH1624" s="159" t="s">
        <v>10643</v>
      </c>
      <c r="AI1624" s="22"/>
      <c r="AJ1624" s="22"/>
      <c r="AK1624" s="22">
        <f ca="1">NETWORKDAYS(TODAY(),E1624,Table4[Tətil günləri])</f>
        <v>-83</v>
      </c>
      <c r="AL1624" s="18">
        <f t="shared" ca="1" si="58"/>
        <v>-82</v>
      </c>
    </row>
    <row r="1625" spans="1:38" ht="51.65">
      <c r="A1625" s="22">
        <v>612</v>
      </c>
      <c r="B1625" s="22" t="s">
        <v>10209</v>
      </c>
      <c r="C1625" s="37">
        <v>43396</v>
      </c>
      <c r="D1625" s="36">
        <v>43402</v>
      </c>
      <c r="E1625" s="36">
        <f>WORKDAY(D1625,10,Table4[Tətil günləri])</f>
        <v>43417</v>
      </c>
      <c r="F1625" s="22" t="str">
        <f t="shared" si="59"/>
        <v/>
      </c>
      <c r="G1625" s="22" t="s">
        <v>235</v>
      </c>
      <c r="H1625" s="22" t="s">
        <v>10183</v>
      </c>
      <c r="I1625" s="22" t="s">
        <v>10184</v>
      </c>
      <c r="J1625" s="22" t="s">
        <v>100</v>
      </c>
      <c r="K1625" s="22" t="s">
        <v>10185</v>
      </c>
      <c r="L1625" s="22">
        <v>1120</v>
      </c>
      <c r="M1625" s="22" t="s">
        <v>3844</v>
      </c>
      <c r="N1625" s="22" t="s">
        <v>606</v>
      </c>
      <c r="O1625" s="22" t="s">
        <v>577</v>
      </c>
      <c r="P1625" s="36" t="s">
        <v>10186</v>
      </c>
      <c r="Q1625" s="22" t="s">
        <v>10187</v>
      </c>
      <c r="R1625" s="22" t="s">
        <v>609</v>
      </c>
      <c r="S1625" s="27" t="s">
        <v>227</v>
      </c>
      <c r="T1625" s="144"/>
      <c r="U1625" s="22" t="s">
        <v>254</v>
      </c>
      <c r="V1625" s="73" t="s">
        <v>7174</v>
      </c>
      <c r="W1625" s="228" t="s">
        <v>10306</v>
      </c>
      <c r="X1625" s="228" t="s">
        <v>10307</v>
      </c>
      <c r="Y1625" s="228" t="s">
        <v>239</v>
      </c>
      <c r="Z1625" s="37"/>
      <c r="AA1625" s="22" t="s">
        <v>231</v>
      </c>
      <c r="AB1625" s="22"/>
      <c r="AC1625" s="22"/>
      <c r="AD1625" s="22" t="s">
        <v>237</v>
      </c>
      <c r="AE1625" s="22" t="s">
        <v>254</v>
      </c>
      <c r="AF1625" s="37">
        <v>43419</v>
      </c>
      <c r="AG1625" s="22" t="s">
        <v>10642</v>
      </c>
      <c r="AH1625" s="159" t="s">
        <v>10643</v>
      </c>
      <c r="AI1625" s="22"/>
      <c r="AJ1625" s="22"/>
      <c r="AK1625" s="22">
        <f ca="1">NETWORKDAYS(TODAY(),E1625,Table4[Tətil günləri])</f>
        <v>-83</v>
      </c>
      <c r="AL1625" s="18">
        <f t="shared" ca="1" si="58"/>
        <v>-82</v>
      </c>
    </row>
    <row r="1626" spans="1:38" ht="46.9">
      <c r="A1626" s="22">
        <v>612</v>
      </c>
      <c r="B1626" s="22" t="s">
        <v>10209</v>
      </c>
      <c r="C1626" s="37">
        <v>43396</v>
      </c>
      <c r="D1626" s="36">
        <v>43402</v>
      </c>
      <c r="E1626" s="36">
        <f>WORKDAY(D1626,10,Table4[Tətil günləri])</f>
        <v>43417</v>
      </c>
      <c r="F1626" s="22" t="str">
        <f t="shared" si="59"/>
        <v/>
      </c>
      <c r="G1626" s="22" t="s">
        <v>235</v>
      </c>
      <c r="H1626" s="43" t="s">
        <v>10188</v>
      </c>
      <c r="I1626" s="22" t="s">
        <v>10189</v>
      </c>
      <c r="J1626" s="22" t="s">
        <v>100</v>
      </c>
      <c r="K1626" s="22" t="s">
        <v>4915</v>
      </c>
      <c r="L1626" s="22">
        <v>4311</v>
      </c>
      <c r="M1626" s="22" t="s">
        <v>1173</v>
      </c>
      <c r="N1626" s="22" t="s">
        <v>606</v>
      </c>
      <c r="O1626" s="22" t="s">
        <v>577</v>
      </c>
      <c r="P1626" s="36" t="s">
        <v>10190</v>
      </c>
      <c r="Q1626" s="22" t="s">
        <v>4916</v>
      </c>
      <c r="R1626" s="22" t="s">
        <v>609</v>
      </c>
      <c r="S1626" s="27" t="s">
        <v>227</v>
      </c>
      <c r="T1626" s="130"/>
      <c r="U1626" s="22" t="s">
        <v>254</v>
      </c>
      <c r="V1626" s="73" t="s">
        <v>7174</v>
      </c>
      <c r="W1626" s="228" t="s">
        <v>10308</v>
      </c>
      <c r="X1626" s="228" t="s">
        <v>10309</v>
      </c>
      <c r="Y1626" s="228" t="s">
        <v>239</v>
      </c>
      <c r="Z1626" s="37"/>
      <c r="AA1626" s="22" t="s">
        <v>231</v>
      </c>
      <c r="AB1626" s="22"/>
      <c r="AC1626" s="22" t="s">
        <v>11862</v>
      </c>
      <c r="AD1626" s="22" t="s">
        <v>237</v>
      </c>
      <c r="AE1626" s="22" t="s">
        <v>254</v>
      </c>
      <c r="AF1626" s="37" t="s">
        <v>11849</v>
      </c>
      <c r="AG1626" s="53" t="s">
        <v>11863</v>
      </c>
      <c r="AH1626" s="159" t="s">
        <v>11864</v>
      </c>
      <c r="AI1626" s="22"/>
      <c r="AJ1626" s="22"/>
      <c r="AK1626" s="22">
        <f ca="1">NETWORKDAYS(TODAY(),E1626,Table4[Tətil günləri])</f>
        <v>-83</v>
      </c>
      <c r="AL1626" s="18">
        <f t="shared" ca="1" si="58"/>
        <v>-82</v>
      </c>
    </row>
    <row r="1627" spans="1:38" ht="62.5">
      <c r="A1627" s="22">
        <v>612</v>
      </c>
      <c r="B1627" s="22" t="s">
        <v>10209</v>
      </c>
      <c r="C1627" s="37">
        <v>43396</v>
      </c>
      <c r="D1627" s="36">
        <v>43402</v>
      </c>
      <c r="E1627" s="36">
        <f>WORKDAY(D1627,10,Table4[Tətil günləri])</f>
        <v>43417</v>
      </c>
      <c r="F1627" s="22" t="str">
        <f t="shared" si="59"/>
        <v/>
      </c>
      <c r="G1627" s="22" t="s">
        <v>235</v>
      </c>
      <c r="H1627" s="22" t="s">
        <v>10191</v>
      </c>
      <c r="I1627" s="22" t="s">
        <v>10192</v>
      </c>
      <c r="J1627" s="22" t="s">
        <v>100</v>
      </c>
      <c r="K1627" s="22" t="s">
        <v>10193</v>
      </c>
      <c r="L1627" s="22">
        <v>1211</v>
      </c>
      <c r="M1627" s="22" t="s">
        <v>646</v>
      </c>
      <c r="N1627" s="22" t="s">
        <v>606</v>
      </c>
      <c r="O1627" s="22" t="s">
        <v>577</v>
      </c>
      <c r="P1627" s="36" t="s">
        <v>10194</v>
      </c>
      <c r="Q1627" s="22" t="s">
        <v>6859</v>
      </c>
      <c r="R1627" s="22" t="s">
        <v>609</v>
      </c>
      <c r="S1627" s="27" t="s">
        <v>227</v>
      </c>
      <c r="T1627" s="37"/>
      <c r="U1627" s="22" t="s">
        <v>254</v>
      </c>
      <c r="V1627" s="73" t="s">
        <v>7174</v>
      </c>
      <c r="W1627" s="228" t="s">
        <v>10310</v>
      </c>
      <c r="X1627" s="228" t="s">
        <v>10311</v>
      </c>
      <c r="Y1627" s="228" t="s">
        <v>239</v>
      </c>
      <c r="Z1627" s="37"/>
      <c r="AA1627" s="22" t="s">
        <v>231</v>
      </c>
      <c r="AB1627" s="22"/>
      <c r="AC1627" s="22" t="s">
        <v>11889</v>
      </c>
      <c r="AD1627" s="22" t="s">
        <v>238</v>
      </c>
      <c r="AE1627" s="22"/>
      <c r="AF1627" s="37" t="s">
        <v>11885</v>
      </c>
      <c r="AG1627" s="53" t="s">
        <v>11890</v>
      </c>
      <c r="AH1627" s="159" t="s">
        <v>1220</v>
      </c>
      <c r="AI1627" s="22"/>
      <c r="AJ1627" s="22"/>
      <c r="AK1627" s="22">
        <f ca="1">NETWORKDAYS(TODAY(),E1627,Table4[Tətil günləri])</f>
        <v>-83</v>
      </c>
      <c r="AL1627" s="18">
        <f t="shared" ca="1" si="58"/>
        <v>-82</v>
      </c>
    </row>
    <row r="1628" spans="1:38" ht="62.5">
      <c r="A1628" s="22">
        <v>612</v>
      </c>
      <c r="B1628" s="22" t="s">
        <v>10209</v>
      </c>
      <c r="C1628" s="37">
        <v>43396</v>
      </c>
      <c r="D1628" s="36">
        <v>43402</v>
      </c>
      <c r="E1628" s="36">
        <f>WORKDAY(D1628,10,Table4[Tətil günləri])</f>
        <v>43417</v>
      </c>
      <c r="F1628" s="22" t="str">
        <f t="shared" si="59"/>
        <v/>
      </c>
      <c r="G1628" s="22" t="s">
        <v>235</v>
      </c>
      <c r="H1628" s="22" t="s">
        <v>10195</v>
      </c>
      <c r="I1628" s="22" t="s">
        <v>10196</v>
      </c>
      <c r="J1628" s="22" t="s">
        <v>84</v>
      </c>
      <c r="K1628" s="22" t="s">
        <v>10197</v>
      </c>
      <c r="L1628" s="22">
        <v>1323</v>
      </c>
      <c r="M1628" s="22" t="s">
        <v>575</v>
      </c>
      <c r="N1628" s="22" t="s">
        <v>606</v>
      </c>
      <c r="O1628" s="22" t="s">
        <v>577</v>
      </c>
      <c r="P1628" s="36" t="s">
        <v>10198</v>
      </c>
      <c r="Q1628" s="22" t="s">
        <v>10199</v>
      </c>
      <c r="R1628" s="22" t="s">
        <v>609</v>
      </c>
      <c r="S1628" s="27" t="s">
        <v>227</v>
      </c>
      <c r="T1628" s="37"/>
      <c r="U1628" s="22" t="s">
        <v>254</v>
      </c>
      <c r="V1628" s="73" t="s">
        <v>7174</v>
      </c>
      <c r="W1628" s="228" t="s">
        <v>10312</v>
      </c>
      <c r="X1628" s="228" t="s">
        <v>10313</v>
      </c>
      <c r="Y1628" s="228" t="s">
        <v>239</v>
      </c>
      <c r="Z1628" s="37"/>
      <c r="AA1628" s="22" t="s">
        <v>231</v>
      </c>
      <c r="AB1628" s="22"/>
      <c r="AC1628" s="22"/>
      <c r="AD1628" s="22" t="s">
        <v>237</v>
      </c>
      <c r="AE1628" s="22" t="s">
        <v>254</v>
      </c>
      <c r="AF1628" s="37">
        <v>43419</v>
      </c>
      <c r="AG1628" s="22" t="s">
        <v>10642</v>
      </c>
      <c r="AH1628" s="159" t="s">
        <v>10643</v>
      </c>
      <c r="AI1628" s="22"/>
      <c r="AJ1628" s="22"/>
      <c r="AK1628" s="22">
        <f ca="1">NETWORKDAYS(TODAY(),E1628,Table4[Tətil günləri])</f>
        <v>-83</v>
      </c>
      <c r="AL1628" s="18">
        <f t="shared" ca="1" si="58"/>
        <v>-82</v>
      </c>
    </row>
    <row r="1629" spans="1:38" ht="51.65">
      <c r="A1629" s="22">
        <v>612</v>
      </c>
      <c r="B1629" s="22" t="s">
        <v>10209</v>
      </c>
      <c r="C1629" s="37">
        <v>43396</v>
      </c>
      <c r="D1629" s="36">
        <v>43402</v>
      </c>
      <c r="E1629" s="36">
        <f>WORKDAY(D1629,10,Table4[Tətil günləri])</f>
        <v>43417</v>
      </c>
      <c r="F1629" s="22" t="str">
        <f t="shared" si="59"/>
        <v/>
      </c>
      <c r="G1629" s="22" t="s">
        <v>235</v>
      </c>
      <c r="H1629" s="22" t="s">
        <v>1176</v>
      </c>
      <c r="I1629" s="22" t="s">
        <v>10200</v>
      </c>
      <c r="J1629" s="22" t="s">
        <v>100</v>
      </c>
      <c r="K1629" s="22" t="s">
        <v>10201</v>
      </c>
      <c r="L1629" s="22">
        <v>1211</v>
      </c>
      <c r="M1629" s="22" t="s">
        <v>646</v>
      </c>
      <c r="N1629" s="22" t="s">
        <v>606</v>
      </c>
      <c r="O1629" s="22" t="s">
        <v>577</v>
      </c>
      <c r="P1629" s="36" t="s">
        <v>10202</v>
      </c>
      <c r="Q1629" s="22" t="s">
        <v>10203</v>
      </c>
      <c r="R1629" s="22" t="s">
        <v>609</v>
      </c>
      <c r="S1629" s="27" t="s">
        <v>228</v>
      </c>
      <c r="T1629" s="37"/>
      <c r="U1629" s="22" t="s">
        <v>254</v>
      </c>
      <c r="V1629" s="73" t="s">
        <v>7174</v>
      </c>
      <c r="W1629" s="228" t="s">
        <v>10314</v>
      </c>
      <c r="X1629" s="228" t="s">
        <v>10315</v>
      </c>
      <c r="Y1629" s="228" t="s">
        <v>239</v>
      </c>
      <c r="Z1629" s="37"/>
      <c r="AA1629" s="22" t="s">
        <v>231</v>
      </c>
      <c r="AB1629" s="22"/>
      <c r="AC1629" s="22"/>
      <c r="AD1629" s="22" t="s">
        <v>237</v>
      </c>
      <c r="AE1629" s="22" t="s">
        <v>254</v>
      </c>
      <c r="AF1629" s="37">
        <v>43419</v>
      </c>
      <c r="AG1629" s="22" t="s">
        <v>10642</v>
      </c>
      <c r="AH1629" s="159" t="s">
        <v>10643</v>
      </c>
      <c r="AI1629" s="22"/>
      <c r="AJ1629" s="22"/>
      <c r="AK1629" s="22">
        <f ca="1">NETWORKDAYS(TODAY(),E1629,Table4[Tətil günləri])</f>
        <v>-83</v>
      </c>
      <c r="AL1629" s="18">
        <f t="shared" ca="1" si="58"/>
        <v>-82</v>
      </c>
    </row>
    <row r="1630" spans="1:38" ht="64.55">
      <c r="A1630" s="22">
        <v>612</v>
      </c>
      <c r="B1630" s="22" t="s">
        <v>10209</v>
      </c>
      <c r="C1630" s="37">
        <v>43396</v>
      </c>
      <c r="D1630" s="36">
        <v>43402</v>
      </c>
      <c r="E1630" s="36">
        <f>WORKDAY(D1630,10,Table4[Tətil günləri])</f>
        <v>43417</v>
      </c>
      <c r="F1630" s="22" t="str">
        <f t="shared" si="59"/>
        <v/>
      </c>
      <c r="G1630" s="22" t="s">
        <v>235</v>
      </c>
      <c r="H1630" s="22" t="s">
        <v>10204</v>
      </c>
      <c r="I1630" s="22" t="s">
        <v>10205</v>
      </c>
      <c r="J1630" s="22" t="s">
        <v>189</v>
      </c>
      <c r="K1630" s="22" t="s">
        <v>10206</v>
      </c>
      <c r="L1630" s="22">
        <v>1211</v>
      </c>
      <c r="M1630" s="22" t="s">
        <v>646</v>
      </c>
      <c r="N1630" s="22" t="s">
        <v>606</v>
      </c>
      <c r="O1630" s="22" t="s">
        <v>577</v>
      </c>
      <c r="P1630" s="36" t="s">
        <v>10207</v>
      </c>
      <c r="Q1630" s="22" t="s">
        <v>10208</v>
      </c>
      <c r="R1630" s="22" t="s">
        <v>609</v>
      </c>
      <c r="S1630" s="27" t="s">
        <v>227</v>
      </c>
      <c r="T1630" s="37"/>
      <c r="U1630" s="22" t="s">
        <v>254</v>
      </c>
      <c r="V1630" s="73" t="s">
        <v>7174</v>
      </c>
      <c r="W1630" s="228" t="s">
        <v>10316</v>
      </c>
      <c r="X1630" s="228" t="s">
        <v>10317</v>
      </c>
      <c r="Y1630" s="228" t="s">
        <v>239</v>
      </c>
      <c r="Z1630" s="37"/>
      <c r="AA1630" s="22" t="s">
        <v>231</v>
      </c>
      <c r="AB1630" s="22"/>
      <c r="AC1630" s="22"/>
      <c r="AD1630" s="22" t="s">
        <v>237</v>
      </c>
      <c r="AE1630" s="22" t="s">
        <v>254</v>
      </c>
      <c r="AF1630" s="37">
        <v>43419</v>
      </c>
      <c r="AG1630" s="22" t="s">
        <v>10642</v>
      </c>
      <c r="AH1630" s="159" t="s">
        <v>10643</v>
      </c>
      <c r="AI1630" s="22"/>
      <c r="AJ1630" s="22"/>
      <c r="AK1630" s="22">
        <f ca="1">NETWORKDAYS(TODAY(),E1630,Table4[Tətil günləri])</f>
        <v>-83</v>
      </c>
      <c r="AL1630" s="18">
        <f t="shared" ca="1" si="58"/>
        <v>-82</v>
      </c>
    </row>
    <row r="1631" spans="1:38" ht="156.25">
      <c r="A1631" s="22">
        <v>613</v>
      </c>
      <c r="B1631" s="22" t="s">
        <v>10231</v>
      </c>
      <c r="C1631" s="36">
        <v>43398</v>
      </c>
      <c r="D1631" s="36">
        <v>43403</v>
      </c>
      <c r="E1631" s="36">
        <f>WORKDAY(D1631,10,Table4[Tətil günləri])</f>
        <v>43418</v>
      </c>
      <c r="F1631" s="22" t="str">
        <f t="shared" si="59"/>
        <v/>
      </c>
      <c r="G1631" s="22" t="s">
        <v>235</v>
      </c>
      <c r="H1631" s="22" t="s">
        <v>10224</v>
      </c>
      <c r="I1631" s="22" t="s">
        <v>10225</v>
      </c>
      <c r="J1631" s="22" t="s">
        <v>89</v>
      </c>
      <c r="K1631" s="22" t="s">
        <v>10226</v>
      </c>
      <c r="L1631" s="22">
        <v>3122</v>
      </c>
      <c r="M1631" s="22" t="s">
        <v>10227</v>
      </c>
      <c r="N1631" s="22" t="s">
        <v>10228</v>
      </c>
      <c r="O1631" s="22" t="s">
        <v>10229</v>
      </c>
      <c r="P1631" s="36">
        <v>31245</v>
      </c>
      <c r="Q1631" s="22" t="s">
        <v>10230</v>
      </c>
      <c r="R1631" s="22" t="s">
        <v>253</v>
      </c>
      <c r="S1631" s="22" t="s">
        <v>228</v>
      </c>
      <c r="T1631" s="22">
        <v>43433</v>
      </c>
      <c r="U1631" s="22" t="s">
        <v>254</v>
      </c>
      <c r="V1631" s="73" t="s">
        <v>231</v>
      </c>
      <c r="W1631" s="22" t="s">
        <v>10357</v>
      </c>
      <c r="X1631" s="45" t="s">
        <v>10358</v>
      </c>
      <c r="Y1631" s="22" t="s">
        <v>239</v>
      </c>
      <c r="Z1631" s="37"/>
      <c r="AA1631" s="22" t="s">
        <v>231</v>
      </c>
      <c r="AB1631" s="22"/>
      <c r="AC1631" s="22" t="s">
        <v>10483</v>
      </c>
      <c r="AD1631" s="22" t="s">
        <v>237</v>
      </c>
      <c r="AE1631" s="22" t="s">
        <v>254</v>
      </c>
      <c r="AF1631" s="37">
        <v>43409</v>
      </c>
      <c r="AG1631" s="53" t="s">
        <v>10484</v>
      </c>
      <c r="AH1631" s="159" t="s">
        <v>10485</v>
      </c>
      <c r="AI1631" s="22"/>
      <c r="AJ1631" s="22"/>
      <c r="AK1631" s="22">
        <f ca="1">NETWORKDAYS(TODAY(),E1631,Table4[Tətil günləri])</f>
        <v>-82</v>
      </c>
      <c r="AL1631" s="18">
        <f t="shared" ca="1" si="58"/>
        <v>-81</v>
      </c>
    </row>
    <row r="1632" spans="1:38" ht="109.4">
      <c r="A1632" s="22">
        <v>614</v>
      </c>
      <c r="B1632" s="22" t="s">
        <v>10244</v>
      </c>
      <c r="C1632" s="36">
        <v>43403</v>
      </c>
      <c r="D1632" s="36">
        <v>43403</v>
      </c>
      <c r="E1632" s="36">
        <f>WORKDAY(D1632,10,Table4[Tətil günləri])</f>
        <v>43418</v>
      </c>
      <c r="F1632" s="22" t="str">
        <f t="shared" si="59"/>
        <v/>
      </c>
      <c r="G1632" s="22" t="s">
        <v>235</v>
      </c>
      <c r="H1632" s="22">
        <v>538911603</v>
      </c>
      <c r="I1632" s="22" t="s">
        <v>10242</v>
      </c>
      <c r="J1632" s="22" t="s">
        <v>57</v>
      </c>
      <c r="K1632" s="22" t="s">
        <v>10243</v>
      </c>
      <c r="L1632" s="22">
        <v>2146</v>
      </c>
      <c r="M1632" s="22" t="s">
        <v>326</v>
      </c>
      <c r="N1632" s="22" t="s">
        <v>509</v>
      </c>
      <c r="O1632" s="22" t="s">
        <v>253</v>
      </c>
      <c r="P1632" s="36">
        <v>18273</v>
      </c>
      <c r="Q1632" s="22" t="s">
        <v>7302</v>
      </c>
      <c r="R1632" s="22" t="s">
        <v>253</v>
      </c>
      <c r="S1632" s="22" t="s">
        <v>228</v>
      </c>
      <c r="T1632" s="22">
        <v>43504</v>
      </c>
      <c r="U1632" s="22" t="s">
        <v>8821</v>
      </c>
      <c r="V1632" s="73" t="s">
        <v>232</v>
      </c>
      <c r="W1632" s="22" t="s">
        <v>10297</v>
      </c>
      <c r="X1632" s="45" t="s">
        <v>10298</v>
      </c>
      <c r="Y1632" s="22" t="s">
        <v>239</v>
      </c>
      <c r="Z1632" s="37" t="s">
        <v>10299</v>
      </c>
      <c r="AA1632" s="22" t="s">
        <v>244</v>
      </c>
      <c r="AB1632" s="22"/>
      <c r="AC1632" s="22"/>
      <c r="AD1632" s="22" t="s">
        <v>237</v>
      </c>
      <c r="AE1632" s="22" t="s">
        <v>941</v>
      </c>
      <c r="AF1632" s="37">
        <v>43430</v>
      </c>
      <c r="AG1632" s="53" t="s">
        <v>10984</v>
      </c>
      <c r="AH1632" s="159" t="s">
        <v>11135</v>
      </c>
      <c r="AI1632" s="22"/>
      <c r="AJ1632" s="22"/>
      <c r="AK1632" s="22">
        <f ca="1">NETWORKDAYS(TODAY(),E1632,Table4[Tətil günləri])</f>
        <v>-82</v>
      </c>
      <c r="AL1632" s="18">
        <f t="shared" ca="1" si="58"/>
        <v>-81</v>
      </c>
    </row>
    <row r="1633" spans="1:38" ht="51.65">
      <c r="A1633" s="22">
        <v>615</v>
      </c>
      <c r="B1633" s="10" t="s">
        <v>10259</v>
      </c>
      <c r="C1633" s="36">
        <v>43404</v>
      </c>
      <c r="D1633" s="36">
        <v>43404</v>
      </c>
      <c r="E1633" s="36">
        <f>WORKDAY(D1633,10,Table4[Tətil günləri])</f>
        <v>43419</v>
      </c>
      <c r="F1633" s="22" t="str">
        <f t="shared" si="59"/>
        <v/>
      </c>
      <c r="G1633" s="22" t="s">
        <v>235</v>
      </c>
      <c r="H1633" s="22" t="s">
        <v>10260</v>
      </c>
      <c r="I1633" s="22" t="s">
        <v>10261</v>
      </c>
      <c r="J1633" s="22" t="s">
        <v>36</v>
      </c>
      <c r="K1633" s="22" t="s">
        <v>650</v>
      </c>
      <c r="L1633" s="22">
        <v>1322</v>
      </c>
      <c r="M1633" s="22" t="s">
        <v>313</v>
      </c>
      <c r="N1633" s="22" t="s">
        <v>10262</v>
      </c>
      <c r="O1633" s="22" t="s">
        <v>1698</v>
      </c>
      <c r="P1633" s="36">
        <v>24997</v>
      </c>
      <c r="Q1633" s="22" t="s">
        <v>10263</v>
      </c>
      <c r="R1633" s="22"/>
      <c r="S1633" s="27" t="s">
        <v>228</v>
      </c>
      <c r="T1633" s="105">
        <v>43502</v>
      </c>
      <c r="U1633" s="22" t="s">
        <v>8821</v>
      </c>
      <c r="V1633" s="73" t="s">
        <v>7174</v>
      </c>
      <c r="W1633" s="228" t="s">
        <v>10318</v>
      </c>
      <c r="X1633" s="228" t="s">
        <v>10319</v>
      </c>
      <c r="Y1633" s="228" t="s">
        <v>239</v>
      </c>
      <c r="Z1633" s="37">
        <v>43403</v>
      </c>
      <c r="AA1633" s="22" t="s">
        <v>230</v>
      </c>
      <c r="AB1633" s="22"/>
      <c r="AC1633" s="22" t="s">
        <v>11572</v>
      </c>
      <c r="AD1633" s="22" t="s">
        <v>237</v>
      </c>
      <c r="AE1633" s="22" t="s">
        <v>254</v>
      </c>
      <c r="AF1633" s="37" t="s">
        <v>11575</v>
      </c>
      <c r="AG1633" s="53" t="s">
        <v>11576</v>
      </c>
      <c r="AH1633" s="159" t="s">
        <v>11577</v>
      </c>
      <c r="AI1633" s="22"/>
      <c r="AJ1633" s="22"/>
      <c r="AK1633" s="22">
        <f ca="1">NETWORKDAYS(TODAY(),E1633,Table4[Tətil günləri])</f>
        <v>-81</v>
      </c>
      <c r="AL1633" s="18">
        <f t="shared" ca="1" si="58"/>
        <v>-80</v>
      </c>
    </row>
    <row r="1634" spans="1:38" ht="46.9">
      <c r="A1634" s="22">
        <v>615</v>
      </c>
      <c r="B1634" s="10" t="s">
        <v>10259</v>
      </c>
      <c r="C1634" s="36">
        <v>43404</v>
      </c>
      <c r="D1634" s="36">
        <v>43404</v>
      </c>
      <c r="E1634" s="36">
        <f>WORKDAY(D1634,10,Table4[Tətil günləri])</f>
        <v>43419</v>
      </c>
      <c r="F1634" s="22" t="str">
        <f t="shared" si="59"/>
        <v/>
      </c>
      <c r="G1634" s="22" t="s">
        <v>235</v>
      </c>
      <c r="H1634" s="43" t="s">
        <v>10264</v>
      </c>
      <c r="I1634" s="22" t="s">
        <v>1683</v>
      </c>
      <c r="J1634" s="22" t="s">
        <v>57</v>
      </c>
      <c r="K1634" s="22" t="s">
        <v>1684</v>
      </c>
      <c r="L1634" s="22">
        <v>8111</v>
      </c>
      <c r="M1634" s="22" t="s">
        <v>1685</v>
      </c>
      <c r="N1634" s="22" t="s">
        <v>3232</v>
      </c>
      <c r="O1634" s="22" t="s">
        <v>1698</v>
      </c>
      <c r="P1634" s="36">
        <v>25322</v>
      </c>
      <c r="Q1634" s="22" t="s">
        <v>1688</v>
      </c>
      <c r="R1634" s="22"/>
      <c r="S1634" s="27" t="s">
        <v>228</v>
      </c>
      <c r="T1634" s="105">
        <v>43578</v>
      </c>
      <c r="U1634" s="22" t="s">
        <v>8821</v>
      </c>
      <c r="V1634" s="73" t="s">
        <v>7174</v>
      </c>
      <c r="W1634" s="228" t="s">
        <v>10320</v>
      </c>
      <c r="X1634" s="228" t="s">
        <v>10321</v>
      </c>
      <c r="Y1634" s="228" t="s">
        <v>239</v>
      </c>
      <c r="Z1634" s="37">
        <v>43403</v>
      </c>
      <c r="AA1634" s="22" t="s">
        <v>230</v>
      </c>
      <c r="AB1634" s="22"/>
      <c r="AC1634" s="22" t="s">
        <v>11573</v>
      </c>
      <c r="AD1634" s="22" t="s">
        <v>237</v>
      </c>
      <c r="AE1634" s="22" t="s">
        <v>254</v>
      </c>
      <c r="AF1634" s="37" t="s">
        <v>11575</v>
      </c>
      <c r="AG1634" s="53" t="s">
        <v>11576</v>
      </c>
      <c r="AH1634" s="159"/>
      <c r="AI1634" s="22"/>
      <c r="AJ1634" s="22"/>
      <c r="AK1634" s="22">
        <f ca="1">NETWORKDAYS(TODAY(),E1634,Table4[Tətil günləri])</f>
        <v>-81</v>
      </c>
      <c r="AL1634" s="18">
        <f t="shared" ca="1" si="58"/>
        <v>-80</v>
      </c>
    </row>
    <row r="1635" spans="1:38" ht="46.9">
      <c r="A1635" s="22">
        <v>615</v>
      </c>
      <c r="B1635" s="10" t="s">
        <v>10259</v>
      </c>
      <c r="C1635" s="36">
        <v>43404</v>
      </c>
      <c r="D1635" s="36">
        <v>43404</v>
      </c>
      <c r="E1635" s="36">
        <f>WORKDAY(D1635,10,Table4[Tətil günləri])</f>
        <v>43419</v>
      </c>
      <c r="F1635" s="22" t="str">
        <f t="shared" si="59"/>
        <v/>
      </c>
      <c r="G1635" s="22" t="s">
        <v>235</v>
      </c>
      <c r="H1635" s="22" t="s">
        <v>10265</v>
      </c>
      <c r="I1635" s="22" t="s">
        <v>1694</v>
      </c>
      <c r="J1635" s="22" t="s">
        <v>57</v>
      </c>
      <c r="K1635" s="22" t="s">
        <v>1684</v>
      </c>
      <c r="L1635" s="22">
        <v>8111</v>
      </c>
      <c r="M1635" s="22" t="s">
        <v>1685</v>
      </c>
      <c r="N1635" s="22" t="s">
        <v>3232</v>
      </c>
      <c r="O1635" s="22" t="s">
        <v>1698</v>
      </c>
      <c r="P1635" s="36">
        <v>22406</v>
      </c>
      <c r="Q1635" s="22" t="s">
        <v>1688</v>
      </c>
      <c r="R1635" s="22"/>
      <c r="S1635" s="27" t="s">
        <v>228</v>
      </c>
      <c r="T1635" s="105">
        <v>43610</v>
      </c>
      <c r="U1635" s="22" t="s">
        <v>8821</v>
      </c>
      <c r="V1635" s="73" t="s">
        <v>7174</v>
      </c>
      <c r="W1635" s="228" t="s">
        <v>10322</v>
      </c>
      <c r="X1635" s="228" t="s">
        <v>10323</v>
      </c>
      <c r="Y1635" s="228" t="s">
        <v>239</v>
      </c>
      <c r="Z1635" s="37">
        <v>43403</v>
      </c>
      <c r="AA1635" s="22" t="s">
        <v>230</v>
      </c>
      <c r="AB1635" s="22"/>
      <c r="AC1635" s="22" t="s">
        <v>11574</v>
      </c>
      <c r="AD1635" s="22" t="s">
        <v>237</v>
      </c>
      <c r="AE1635" s="22" t="s">
        <v>254</v>
      </c>
      <c r="AF1635" s="37" t="s">
        <v>11575</v>
      </c>
      <c r="AG1635" s="53" t="s">
        <v>11576</v>
      </c>
      <c r="AH1635" s="159"/>
      <c r="AI1635" s="22"/>
      <c r="AJ1635" s="22"/>
      <c r="AK1635" s="22">
        <f ca="1">NETWORKDAYS(TODAY(),E1635,Table4[Tətil günləri])</f>
        <v>-81</v>
      </c>
      <c r="AL1635" s="18">
        <f t="shared" ca="1" si="58"/>
        <v>-80</v>
      </c>
    </row>
    <row r="1636" spans="1:38" ht="81.55">
      <c r="A1636" s="22">
        <v>616</v>
      </c>
      <c r="B1636" s="22" t="s">
        <v>10271</v>
      </c>
      <c r="C1636" s="36">
        <v>43403</v>
      </c>
      <c r="D1636" s="36">
        <v>43404</v>
      </c>
      <c r="E1636" s="36">
        <f>WORKDAY(D1636,10,Table4[Tətil günləri])</f>
        <v>43419</v>
      </c>
      <c r="F1636" s="22" t="str">
        <f t="shared" si="59"/>
        <v/>
      </c>
      <c r="G1636" s="22" t="s">
        <v>235</v>
      </c>
      <c r="H1636" s="22">
        <v>538830696</v>
      </c>
      <c r="I1636" s="22" t="s">
        <v>10266</v>
      </c>
      <c r="J1636" s="22" t="s">
        <v>57</v>
      </c>
      <c r="K1636" s="22" t="s">
        <v>10267</v>
      </c>
      <c r="L1636" s="22">
        <v>2145</v>
      </c>
      <c r="M1636" s="22" t="s">
        <v>557</v>
      </c>
      <c r="N1636" s="22" t="s">
        <v>10268</v>
      </c>
      <c r="O1636" s="22" t="s">
        <v>4766</v>
      </c>
      <c r="P1636" s="36">
        <v>24185</v>
      </c>
      <c r="Q1636" s="22" t="s">
        <v>10269</v>
      </c>
      <c r="R1636" s="22" t="s">
        <v>10270</v>
      </c>
      <c r="S1636" s="27" t="s">
        <v>227</v>
      </c>
      <c r="T1636" s="105"/>
      <c r="U1636" s="22" t="s">
        <v>8821</v>
      </c>
      <c r="V1636" s="73" t="s">
        <v>7174</v>
      </c>
      <c r="W1636" s="289" t="s">
        <v>10324</v>
      </c>
      <c r="X1636" s="197" t="s">
        <v>10325</v>
      </c>
      <c r="Y1636" s="197" t="s">
        <v>239</v>
      </c>
      <c r="Z1636" s="37">
        <v>43403</v>
      </c>
      <c r="AA1636" s="22" t="s">
        <v>229</v>
      </c>
      <c r="AB1636" s="22"/>
      <c r="AC1636" s="22" t="s">
        <v>8087</v>
      </c>
      <c r="AD1636" s="22" t="s">
        <v>237</v>
      </c>
      <c r="AE1636" s="22" t="s">
        <v>254</v>
      </c>
      <c r="AF1636" s="37">
        <v>43416</v>
      </c>
      <c r="AG1636" s="30" t="s">
        <v>10583</v>
      </c>
      <c r="AH1636" s="159" t="s">
        <v>10585</v>
      </c>
      <c r="AI1636" s="22"/>
      <c r="AJ1636" s="22"/>
      <c r="AK1636" s="22">
        <f ca="1">NETWORKDAYS(TODAY(),E1636,Table4[Tətil günləri])</f>
        <v>-81</v>
      </c>
      <c r="AL1636" s="18">
        <f t="shared" ca="1" si="58"/>
        <v>-80</v>
      </c>
    </row>
    <row r="1637" spans="1:38" ht="54.35">
      <c r="A1637" s="22">
        <v>617</v>
      </c>
      <c r="B1637" s="22" t="s">
        <v>10275</v>
      </c>
      <c r="C1637" s="36">
        <v>43403</v>
      </c>
      <c r="D1637" s="36">
        <v>43404</v>
      </c>
      <c r="E1637" s="36">
        <f>WORKDAY(D1637,10,Table4[Tətil günləri])</f>
        <v>43419</v>
      </c>
      <c r="F1637" s="22" t="str">
        <f t="shared" si="59"/>
        <v/>
      </c>
      <c r="G1637" s="22" t="s">
        <v>235</v>
      </c>
      <c r="H1637" s="22" t="s">
        <v>10272</v>
      </c>
      <c r="I1637" s="22" t="s">
        <v>10273</v>
      </c>
      <c r="J1637" s="22" t="s">
        <v>93</v>
      </c>
      <c r="K1637" s="22" t="s">
        <v>717</v>
      </c>
      <c r="L1637" s="22">
        <v>2145</v>
      </c>
      <c r="M1637" s="22" t="s">
        <v>388</v>
      </c>
      <c r="N1637" s="22" t="s">
        <v>3527</v>
      </c>
      <c r="O1637" s="22" t="s">
        <v>551</v>
      </c>
      <c r="P1637" s="36" t="s">
        <v>10274</v>
      </c>
      <c r="Q1637" s="22" t="s">
        <v>582</v>
      </c>
      <c r="R1637" s="22" t="s">
        <v>775</v>
      </c>
      <c r="S1637" s="27" t="s">
        <v>227</v>
      </c>
      <c r="T1637" s="105"/>
      <c r="U1637" s="22" t="s">
        <v>8821</v>
      </c>
      <c r="V1637" s="73" t="s">
        <v>7174</v>
      </c>
      <c r="W1637" s="289" t="s">
        <v>10326</v>
      </c>
      <c r="X1637" s="197" t="s">
        <v>10327</v>
      </c>
      <c r="Y1637" s="197" t="s">
        <v>239</v>
      </c>
      <c r="Z1637" s="37">
        <v>43403</v>
      </c>
      <c r="AA1637" s="22" t="s">
        <v>229</v>
      </c>
      <c r="AB1637" s="22"/>
      <c r="AC1637" s="22" t="s">
        <v>11419</v>
      </c>
      <c r="AD1637" s="22" t="s">
        <v>237</v>
      </c>
      <c r="AE1637" s="22" t="s">
        <v>254</v>
      </c>
      <c r="AF1637" s="37" t="s">
        <v>11409</v>
      </c>
      <c r="AG1637" s="53" t="s">
        <v>11420</v>
      </c>
      <c r="AH1637" s="159"/>
      <c r="AI1637" s="22"/>
      <c r="AJ1637" s="22"/>
      <c r="AK1637" s="22">
        <f ca="1">NETWORKDAYS(TODAY(),E1637,Table4[Tətil günləri])</f>
        <v>-81</v>
      </c>
      <c r="AL1637" s="18">
        <f t="shared" ca="1" si="58"/>
        <v>-80</v>
      </c>
    </row>
    <row r="1638" spans="1:38" ht="46.9">
      <c r="A1638" s="22">
        <v>618</v>
      </c>
      <c r="B1638" s="22" t="s">
        <v>10276</v>
      </c>
      <c r="C1638" s="36">
        <v>43403</v>
      </c>
      <c r="D1638" s="36">
        <v>43404</v>
      </c>
      <c r="E1638" s="36">
        <f>WORKDAY(D1638,10,Table4[Tətil günləri])</f>
        <v>43419</v>
      </c>
      <c r="F1638" s="22" t="str">
        <f t="shared" si="59"/>
        <v/>
      </c>
      <c r="G1638" s="22" t="s">
        <v>235</v>
      </c>
      <c r="H1638" s="22" t="s">
        <v>10277</v>
      </c>
      <c r="I1638" s="22" t="s">
        <v>10278</v>
      </c>
      <c r="J1638" s="22" t="s">
        <v>57</v>
      </c>
      <c r="K1638" s="22" t="s">
        <v>10279</v>
      </c>
      <c r="L1638" s="22">
        <v>3115</v>
      </c>
      <c r="M1638" s="22" t="s">
        <v>3644</v>
      </c>
      <c r="N1638" s="22" t="s">
        <v>1531</v>
      </c>
      <c r="O1638" s="22" t="s">
        <v>572</v>
      </c>
      <c r="P1638" s="39">
        <v>27396</v>
      </c>
      <c r="Q1638" s="22" t="s">
        <v>10280</v>
      </c>
      <c r="R1638" s="22" t="s">
        <v>253</v>
      </c>
      <c r="S1638" s="27" t="s">
        <v>227</v>
      </c>
      <c r="T1638" s="37"/>
      <c r="U1638" s="22" t="s">
        <v>254</v>
      </c>
      <c r="V1638" s="73"/>
      <c r="W1638" s="58"/>
      <c r="X1638" s="45"/>
      <c r="Y1638" s="22"/>
      <c r="Z1638" s="37">
        <v>43403</v>
      </c>
      <c r="AA1638" s="22" t="s">
        <v>243</v>
      </c>
      <c r="AB1638" s="22"/>
      <c r="AC1638" s="22"/>
      <c r="AD1638" s="22" t="s">
        <v>237</v>
      </c>
      <c r="AE1638" s="22" t="s">
        <v>254</v>
      </c>
      <c r="AF1638" s="37">
        <v>43417</v>
      </c>
      <c r="AG1638" s="53" t="s">
        <v>10596</v>
      </c>
      <c r="AH1638" s="159" t="s">
        <v>10598</v>
      </c>
      <c r="AI1638" s="22"/>
      <c r="AJ1638" s="22"/>
      <c r="AK1638" s="22">
        <f ca="1">NETWORKDAYS(TODAY(),E1638,Table4[Tətil günləri])</f>
        <v>-81</v>
      </c>
      <c r="AL1638" s="18">
        <f t="shared" ca="1" si="58"/>
        <v>-80</v>
      </c>
    </row>
    <row r="1639" spans="1:38" ht="109.4">
      <c r="A1639" s="22">
        <v>619</v>
      </c>
      <c r="B1639" s="22" t="s">
        <v>10286</v>
      </c>
      <c r="C1639" s="36">
        <v>43403</v>
      </c>
      <c r="D1639" s="36">
        <v>43404</v>
      </c>
      <c r="E1639" s="36">
        <f>WORKDAY(D1639,10,Table4[Tətil günləri])</f>
        <v>43419</v>
      </c>
      <c r="F1639" s="22" t="str">
        <f t="shared" si="59"/>
        <v/>
      </c>
      <c r="G1639" s="22" t="s">
        <v>235</v>
      </c>
      <c r="H1639" s="22">
        <v>759034347</v>
      </c>
      <c r="I1639" s="22" t="s">
        <v>10281</v>
      </c>
      <c r="J1639" s="22" t="s">
        <v>180</v>
      </c>
      <c r="K1639" s="22" t="s">
        <v>10282</v>
      </c>
      <c r="L1639" s="22" t="s">
        <v>1280</v>
      </c>
      <c r="M1639" s="22" t="s">
        <v>10283</v>
      </c>
      <c r="N1639" s="22" t="s">
        <v>1282</v>
      </c>
      <c r="O1639" s="22" t="s">
        <v>551</v>
      </c>
      <c r="P1639" s="39" t="s">
        <v>10284</v>
      </c>
      <c r="Q1639" s="22" t="s">
        <v>10285</v>
      </c>
      <c r="R1639" s="22" t="s">
        <v>253</v>
      </c>
      <c r="S1639" s="27" t="s">
        <v>227</v>
      </c>
      <c r="T1639" s="37"/>
      <c r="U1639" s="22" t="s">
        <v>254</v>
      </c>
      <c r="V1639" s="73" t="s">
        <v>7174</v>
      </c>
      <c r="W1639" s="289" t="s">
        <v>10355</v>
      </c>
      <c r="X1639" s="197" t="s">
        <v>10356</v>
      </c>
      <c r="Y1639" s="197" t="s">
        <v>239</v>
      </c>
      <c r="Z1639" s="37">
        <v>43403</v>
      </c>
      <c r="AA1639" s="22" t="s">
        <v>229</v>
      </c>
      <c r="AB1639" s="22"/>
      <c r="AC1639" s="22" t="s">
        <v>11421</v>
      </c>
      <c r="AD1639" s="22" t="s">
        <v>237</v>
      </c>
      <c r="AE1639" s="22" t="s">
        <v>254</v>
      </c>
      <c r="AF1639" s="37" t="s">
        <v>11409</v>
      </c>
      <c r="AG1639" s="53" t="s">
        <v>11420</v>
      </c>
      <c r="AH1639" s="53" t="s">
        <v>1220</v>
      </c>
      <c r="AI1639" s="22"/>
      <c r="AJ1639" s="22"/>
      <c r="AK1639" s="22">
        <f ca="1">NETWORKDAYS(TODAY(),E1639,Table4[Tətil günləri])</f>
        <v>-81</v>
      </c>
      <c r="AL1639" s="18">
        <f t="shared" ca="1" si="58"/>
        <v>-80</v>
      </c>
    </row>
    <row r="1640" spans="1:38" ht="95.1">
      <c r="A1640" s="22">
        <v>620</v>
      </c>
      <c r="B1640" s="22" t="s">
        <v>10290</v>
      </c>
      <c r="C1640" s="36">
        <v>43404</v>
      </c>
      <c r="D1640" s="36">
        <v>43404</v>
      </c>
      <c r="E1640" s="36">
        <f>WORKDAY(D1640,10,Table4[Tətil günləri])</f>
        <v>43419</v>
      </c>
      <c r="F1640" s="22" t="str">
        <f t="shared" si="59"/>
        <v/>
      </c>
      <c r="G1640" s="22" t="s">
        <v>235</v>
      </c>
      <c r="H1640" s="43" t="s">
        <v>10287</v>
      </c>
      <c r="I1640" s="22" t="s">
        <v>6082</v>
      </c>
      <c r="J1640" s="22" t="s">
        <v>57</v>
      </c>
      <c r="K1640" s="22" t="s">
        <v>248</v>
      </c>
      <c r="L1640" s="22">
        <v>2512</v>
      </c>
      <c r="M1640" s="22" t="s">
        <v>249</v>
      </c>
      <c r="N1640" s="22" t="s">
        <v>10288</v>
      </c>
      <c r="O1640" s="22" t="s">
        <v>251</v>
      </c>
      <c r="P1640" s="39">
        <v>27734</v>
      </c>
      <c r="Q1640" s="22" t="s">
        <v>252</v>
      </c>
      <c r="R1640" s="22" t="s">
        <v>253</v>
      </c>
      <c r="S1640" s="27" t="s">
        <v>228</v>
      </c>
      <c r="T1640" s="37">
        <v>43465</v>
      </c>
      <c r="U1640" s="22" t="s">
        <v>254</v>
      </c>
      <c r="V1640" s="73" t="s">
        <v>7174</v>
      </c>
      <c r="W1640" s="197" t="s">
        <v>10359</v>
      </c>
      <c r="X1640" s="197" t="s">
        <v>10360</v>
      </c>
      <c r="Y1640" s="197" t="s">
        <v>239</v>
      </c>
      <c r="Z1640" s="37">
        <v>43403</v>
      </c>
      <c r="AA1640" s="22" t="s">
        <v>244</v>
      </c>
      <c r="AB1640" s="22"/>
      <c r="AC1640" s="22"/>
      <c r="AD1640" s="22" t="s">
        <v>237</v>
      </c>
      <c r="AE1640" s="22" t="s">
        <v>254</v>
      </c>
      <c r="AF1640" s="37">
        <v>43420</v>
      </c>
      <c r="AG1640" s="53" t="s">
        <v>10735</v>
      </c>
      <c r="AH1640" s="159" t="s">
        <v>10736</v>
      </c>
      <c r="AI1640" s="22"/>
      <c r="AJ1640" s="22"/>
      <c r="AK1640" s="22">
        <f ca="1">NETWORKDAYS(TODAY(),E1640,Table4[Tətil günləri])</f>
        <v>-81</v>
      </c>
      <c r="AL1640" s="18">
        <f t="shared" ca="1" si="58"/>
        <v>-80</v>
      </c>
    </row>
    <row r="1641" spans="1:38" ht="125">
      <c r="A1641" s="22">
        <v>620</v>
      </c>
      <c r="B1641" s="22" t="s">
        <v>10290</v>
      </c>
      <c r="C1641" s="36">
        <v>43404</v>
      </c>
      <c r="D1641" s="36">
        <v>43404</v>
      </c>
      <c r="E1641" s="36">
        <f>WORKDAY(D1641,10,Table4[Tətil günləri])</f>
        <v>43419</v>
      </c>
      <c r="F1641" s="22" t="str">
        <f t="shared" si="59"/>
        <v/>
      </c>
      <c r="G1641" s="22" t="s">
        <v>235</v>
      </c>
      <c r="H1641" s="22" t="s">
        <v>3966</v>
      </c>
      <c r="I1641" s="22" t="s">
        <v>3967</v>
      </c>
      <c r="J1641" s="22" t="s">
        <v>57</v>
      </c>
      <c r="K1641" s="22" t="s">
        <v>248</v>
      </c>
      <c r="L1641" s="22">
        <v>2512</v>
      </c>
      <c r="M1641" s="22" t="s">
        <v>3968</v>
      </c>
      <c r="N1641" s="22" t="s">
        <v>10289</v>
      </c>
      <c r="O1641" s="22" t="s">
        <v>251</v>
      </c>
      <c r="P1641" s="39">
        <v>24460</v>
      </c>
      <c r="Q1641" s="22" t="s">
        <v>252</v>
      </c>
      <c r="R1641" s="22" t="s">
        <v>253</v>
      </c>
      <c r="S1641" s="27" t="s">
        <v>228</v>
      </c>
      <c r="T1641" s="37">
        <v>43447</v>
      </c>
      <c r="U1641" s="22" t="s">
        <v>254</v>
      </c>
      <c r="V1641" s="73" t="s">
        <v>7174</v>
      </c>
      <c r="W1641" s="197" t="s">
        <v>10361</v>
      </c>
      <c r="X1641" s="197" t="s">
        <v>10362</v>
      </c>
      <c r="Y1641" s="197" t="s">
        <v>239</v>
      </c>
      <c r="Z1641" s="37">
        <v>43403</v>
      </c>
      <c r="AA1641" s="22" t="s">
        <v>244</v>
      </c>
      <c r="AB1641" s="22"/>
      <c r="AC1641" s="22"/>
      <c r="AD1641" s="22" t="s">
        <v>237</v>
      </c>
      <c r="AE1641" s="22" t="s">
        <v>254</v>
      </c>
      <c r="AF1641" s="37">
        <v>43420</v>
      </c>
      <c r="AG1641" s="53" t="s">
        <v>10735</v>
      </c>
      <c r="AH1641" s="159" t="s">
        <v>10737</v>
      </c>
      <c r="AI1641" s="22"/>
      <c r="AJ1641" s="22"/>
      <c r="AK1641" s="22">
        <f ca="1">NETWORKDAYS(TODAY(),E1641,Table4[Tətil günləri])</f>
        <v>-81</v>
      </c>
      <c r="AL1641" s="18">
        <f t="shared" ca="1" si="58"/>
        <v>-80</v>
      </c>
    </row>
    <row r="1642" spans="1:38" ht="62.5">
      <c r="A1642" s="22">
        <v>621</v>
      </c>
      <c r="B1642" s="22" t="s">
        <v>10328</v>
      </c>
      <c r="C1642" s="36">
        <v>43404</v>
      </c>
      <c r="D1642" s="36">
        <v>43405</v>
      </c>
      <c r="E1642" s="36">
        <f>WORKDAY(D1642,10,Table4[Tətil günləri])</f>
        <v>43420</v>
      </c>
      <c r="F1642" s="22" t="str">
        <f t="shared" si="59"/>
        <v/>
      </c>
      <c r="G1642" s="22" t="s">
        <v>235</v>
      </c>
      <c r="H1642" s="22">
        <v>548217748</v>
      </c>
      <c r="I1642" s="22" t="s">
        <v>10329</v>
      </c>
      <c r="J1642" s="22" t="s">
        <v>57</v>
      </c>
      <c r="K1642" s="22" t="s">
        <v>10330</v>
      </c>
      <c r="L1642" s="22">
        <v>3121</v>
      </c>
      <c r="M1642" s="22" t="s">
        <v>2743</v>
      </c>
      <c r="N1642" s="22" t="s">
        <v>541</v>
      </c>
      <c r="O1642" s="22" t="s">
        <v>542</v>
      </c>
      <c r="P1642" s="39" t="s">
        <v>10331</v>
      </c>
      <c r="Q1642" s="22" t="s">
        <v>10332</v>
      </c>
      <c r="R1642" s="22" t="s">
        <v>542</v>
      </c>
      <c r="S1642" s="27" t="s">
        <v>228</v>
      </c>
      <c r="T1642" s="37">
        <v>43502</v>
      </c>
      <c r="U1642" s="22" t="s">
        <v>8821</v>
      </c>
      <c r="V1642" s="73"/>
      <c r="W1642" s="22"/>
      <c r="X1642" s="45"/>
      <c r="Y1642" s="22"/>
      <c r="Z1642" s="37">
        <v>43403</v>
      </c>
      <c r="AA1642" s="22" t="s">
        <v>231</v>
      </c>
      <c r="AB1642" s="22"/>
      <c r="AC1642" s="22"/>
      <c r="AD1642" s="22" t="s">
        <v>237</v>
      </c>
      <c r="AE1642" s="22" t="s">
        <v>254</v>
      </c>
      <c r="AF1642" s="37">
        <v>43417</v>
      </c>
      <c r="AG1642" s="53" t="s">
        <v>10591</v>
      </c>
      <c r="AH1642" s="22" t="s">
        <v>10592</v>
      </c>
      <c r="AI1642" s="22"/>
      <c r="AJ1642" s="22"/>
      <c r="AK1642" s="22">
        <f ca="1">NETWORKDAYS(TODAY(),E1642,Table4[Tətil günləri])</f>
        <v>-80</v>
      </c>
      <c r="AL1642" s="18">
        <f t="shared" ca="1" si="58"/>
        <v>-79</v>
      </c>
    </row>
    <row r="1643" spans="1:38" ht="46.9">
      <c r="A1643" s="22">
        <v>621</v>
      </c>
      <c r="B1643" s="22" t="s">
        <v>10328</v>
      </c>
      <c r="C1643" s="36">
        <v>43404</v>
      </c>
      <c r="D1643" s="36">
        <v>43405</v>
      </c>
      <c r="E1643" s="36">
        <f>WORKDAY(D1643,10,Table4[Tətil günləri])</f>
        <v>43420</v>
      </c>
      <c r="F1643" s="22" t="str">
        <f t="shared" si="59"/>
        <v/>
      </c>
      <c r="G1643" s="22" t="s">
        <v>235</v>
      </c>
      <c r="H1643" s="22" t="s">
        <v>10333</v>
      </c>
      <c r="I1643" s="22" t="s">
        <v>10334</v>
      </c>
      <c r="J1643" s="22" t="s">
        <v>84</v>
      </c>
      <c r="K1643" s="22" t="s">
        <v>10335</v>
      </c>
      <c r="L1643" s="22">
        <v>2146</v>
      </c>
      <c r="M1643" s="22" t="s">
        <v>614</v>
      </c>
      <c r="N1643" s="22" t="s">
        <v>10336</v>
      </c>
      <c r="O1643" s="22" t="s">
        <v>542</v>
      </c>
      <c r="P1643" s="36">
        <v>22101</v>
      </c>
      <c r="Q1643" s="22" t="s">
        <v>10337</v>
      </c>
      <c r="R1643" s="22" t="s">
        <v>542</v>
      </c>
      <c r="S1643" s="27" t="s">
        <v>228</v>
      </c>
      <c r="T1643" s="37">
        <v>43496</v>
      </c>
      <c r="U1643" s="22" t="s">
        <v>8821</v>
      </c>
      <c r="V1643" s="73"/>
      <c r="W1643" s="58"/>
      <c r="X1643" s="45"/>
      <c r="Y1643" s="22"/>
      <c r="Z1643" s="37">
        <v>43403</v>
      </c>
      <c r="AA1643" s="22" t="s">
        <v>231</v>
      </c>
      <c r="AB1643" s="22"/>
      <c r="AC1643" s="22"/>
      <c r="AD1643" s="22" t="s">
        <v>237</v>
      </c>
      <c r="AE1643" s="22" t="s">
        <v>254</v>
      </c>
      <c r="AF1643" s="37">
        <v>43417</v>
      </c>
      <c r="AG1643" s="53" t="s">
        <v>10591</v>
      </c>
      <c r="AH1643" s="22" t="s">
        <v>10592</v>
      </c>
      <c r="AI1643" s="22"/>
      <c r="AJ1643" s="22"/>
      <c r="AK1643" s="22">
        <f ca="1">NETWORKDAYS(TODAY(),E1643,Table4[Tətil günləri])</f>
        <v>-80</v>
      </c>
      <c r="AL1643" s="18">
        <f t="shared" ca="1" si="58"/>
        <v>-79</v>
      </c>
    </row>
    <row r="1644" spans="1:38" ht="31.25">
      <c r="A1644" s="22">
        <v>621</v>
      </c>
      <c r="B1644" s="22" t="s">
        <v>10328</v>
      </c>
      <c r="C1644" s="36">
        <v>43404</v>
      </c>
      <c r="D1644" s="36">
        <v>43405</v>
      </c>
      <c r="E1644" s="36">
        <f>WORKDAY(D1644,10,Table4[Tətil günləri])</f>
        <v>43420</v>
      </c>
      <c r="F1644" s="22" t="str">
        <f t="shared" si="59"/>
        <v/>
      </c>
      <c r="G1644" s="22" t="s">
        <v>235</v>
      </c>
      <c r="H1644" s="22" t="s">
        <v>10338</v>
      </c>
      <c r="I1644" s="22" t="s">
        <v>10339</v>
      </c>
      <c r="J1644" s="22" t="s">
        <v>180</v>
      </c>
      <c r="K1644" s="22" t="s">
        <v>10340</v>
      </c>
      <c r="L1644" s="22">
        <v>2146</v>
      </c>
      <c r="M1644" s="22" t="s">
        <v>10341</v>
      </c>
      <c r="N1644" s="22" t="s">
        <v>10336</v>
      </c>
      <c r="O1644" s="22" t="s">
        <v>542</v>
      </c>
      <c r="P1644" s="36">
        <v>31967</v>
      </c>
      <c r="Q1644" s="22" t="s">
        <v>1379</v>
      </c>
      <c r="R1644" s="22" t="s">
        <v>10342</v>
      </c>
      <c r="S1644" s="27" t="s">
        <v>228</v>
      </c>
      <c r="T1644" s="37">
        <v>43709</v>
      </c>
      <c r="U1644" s="22" t="s">
        <v>8821</v>
      </c>
      <c r="V1644" s="73"/>
      <c r="W1644" s="58"/>
      <c r="X1644" s="45"/>
      <c r="Y1644" s="22"/>
      <c r="Z1644" s="37">
        <v>43403</v>
      </c>
      <c r="AA1644" s="22" t="s">
        <v>231</v>
      </c>
      <c r="AB1644" s="22"/>
      <c r="AC1644" s="22"/>
      <c r="AD1644" s="22" t="s">
        <v>237</v>
      </c>
      <c r="AE1644" s="22" t="s">
        <v>254</v>
      </c>
      <c r="AF1644" s="37">
        <v>43417</v>
      </c>
      <c r="AG1644" s="53" t="s">
        <v>10591</v>
      </c>
      <c r="AH1644" s="22" t="s">
        <v>10592</v>
      </c>
      <c r="AI1644" s="22"/>
      <c r="AJ1644" s="22"/>
      <c r="AK1644" s="22">
        <f ca="1">NETWORKDAYS(TODAY(),E1644,Table4[Tətil günləri])</f>
        <v>-80</v>
      </c>
      <c r="AL1644" s="18">
        <f t="shared" ca="1" si="58"/>
        <v>-79</v>
      </c>
    </row>
    <row r="1645" spans="1:38" ht="67.95">
      <c r="A1645" s="22">
        <v>622</v>
      </c>
      <c r="B1645" s="22" t="s">
        <v>10351</v>
      </c>
      <c r="C1645" s="36">
        <v>43404</v>
      </c>
      <c r="D1645" s="36">
        <v>43405</v>
      </c>
      <c r="E1645" s="36">
        <f>WORKDAY(D1645,10,Table4[Tətil günləri])</f>
        <v>43420</v>
      </c>
      <c r="F1645" s="22" t="str">
        <f t="shared" si="59"/>
        <v/>
      </c>
      <c r="G1645" s="22" t="s">
        <v>235</v>
      </c>
      <c r="H1645" s="22" t="s">
        <v>10343</v>
      </c>
      <c r="I1645" s="22" t="s">
        <v>10344</v>
      </c>
      <c r="J1645" s="22" t="s">
        <v>57</v>
      </c>
      <c r="K1645" s="22" t="s">
        <v>10345</v>
      </c>
      <c r="L1645" s="22">
        <v>3117</v>
      </c>
      <c r="M1645" s="22" t="s">
        <v>2126</v>
      </c>
      <c r="N1645" s="22" t="s">
        <v>8593</v>
      </c>
      <c r="O1645" s="22" t="s">
        <v>424</v>
      </c>
      <c r="P1645" s="36">
        <v>24963</v>
      </c>
      <c r="Q1645" s="22" t="s">
        <v>8594</v>
      </c>
      <c r="R1645" s="22" t="s">
        <v>253</v>
      </c>
      <c r="S1645" s="27" t="s">
        <v>228</v>
      </c>
      <c r="T1645" s="37">
        <v>43464</v>
      </c>
      <c r="U1645" s="22" t="s">
        <v>8821</v>
      </c>
      <c r="V1645" s="73" t="s">
        <v>7174</v>
      </c>
      <c r="W1645" s="197" t="s">
        <v>10418</v>
      </c>
      <c r="X1645" s="197" t="s">
        <v>10419</v>
      </c>
      <c r="Y1645" s="197" t="s">
        <v>239</v>
      </c>
      <c r="Z1645" s="37">
        <v>43403</v>
      </c>
      <c r="AA1645" s="22" t="s">
        <v>244</v>
      </c>
      <c r="AB1645" s="22"/>
      <c r="AC1645" s="22" t="s">
        <v>11598</v>
      </c>
      <c r="AD1645" s="22" t="s">
        <v>237</v>
      </c>
      <c r="AE1645" s="22" t="s">
        <v>254</v>
      </c>
      <c r="AF1645" s="37" t="s">
        <v>11575</v>
      </c>
      <c r="AG1645" s="64" t="s">
        <v>11599</v>
      </c>
      <c r="AH1645" s="159" t="s">
        <v>11600</v>
      </c>
      <c r="AI1645" s="22"/>
      <c r="AJ1645" s="22"/>
      <c r="AK1645" s="22">
        <f ca="1">NETWORKDAYS(TODAY(),E1645,Table4[Tətil günləri])</f>
        <v>-80</v>
      </c>
      <c r="AL1645" s="18">
        <f t="shared" ca="1" si="58"/>
        <v>-79</v>
      </c>
    </row>
    <row r="1646" spans="1:38" ht="40.75">
      <c r="A1646" s="22">
        <v>622</v>
      </c>
      <c r="B1646" s="22" t="s">
        <v>10351</v>
      </c>
      <c r="C1646" s="36">
        <v>43404</v>
      </c>
      <c r="D1646" s="36">
        <v>43405</v>
      </c>
      <c r="E1646" s="36">
        <f>WORKDAY(D1646,10,Table4[Tətil günləri])</f>
        <v>43420</v>
      </c>
      <c r="F1646" s="22" t="str">
        <f t="shared" si="59"/>
        <v/>
      </c>
      <c r="G1646" s="22" t="s">
        <v>235</v>
      </c>
      <c r="H1646" s="22" t="s">
        <v>10346</v>
      </c>
      <c r="I1646" s="22" t="s">
        <v>10347</v>
      </c>
      <c r="J1646" s="22" t="s">
        <v>57</v>
      </c>
      <c r="K1646" s="22" t="s">
        <v>10348</v>
      </c>
      <c r="L1646" s="22">
        <v>3117</v>
      </c>
      <c r="M1646" s="22" t="s">
        <v>2126</v>
      </c>
      <c r="N1646" s="22" t="s">
        <v>10349</v>
      </c>
      <c r="O1646" s="22" t="s">
        <v>424</v>
      </c>
      <c r="P1646" s="36">
        <v>23786</v>
      </c>
      <c r="Q1646" s="22" t="s">
        <v>10350</v>
      </c>
      <c r="R1646" s="22" t="s">
        <v>253</v>
      </c>
      <c r="S1646" s="27" t="s">
        <v>228</v>
      </c>
      <c r="T1646" s="37">
        <v>43516</v>
      </c>
      <c r="U1646" s="22" t="s">
        <v>8821</v>
      </c>
      <c r="V1646" s="73" t="s">
        <v>7174</v>
      </c>
      <c r="W1646" s="197" t="s">
        <v>10420</v>
      </c>
      <c r="X1646" s="197" t="s">
        <v>10421</v>
      </c>
      <c r="Y1646" s="197" t="s">
        <v>239</v>
      </c>
      <c r="Z1646" s="37">
        <v>43403</v>
      </c>
      <c r="AA1646" s="22" t="s">
        <v>244</v>
      </c>
      <c r="AB1646" s="22"/>
      <c r="AC1646" s="22">
        <v>2021</v>
      </c>
      <c r="AD1646" s="22" t="s">
        <v>237</v>
      </c>
      <c r="AE1646" s="22" t="s">
        <v>254</v>
      </c>
      <c r="AF1646" s="37">
        <v>43437</v>
      </c>
      <c r="AG1646" s="64" t="s">
        <v>11167</v>
      </c>
      <c r="AH1646" s="159" t="s">
        <v>8210</v>
      </c>
      <c r="AI1646" s="22"/>
      <c r="AJ1646" s="22"/>
      <c r="AK1646" s="22">
        <f ca="1">NETWORKDAYS(TODAY(),E1646,Table4[Tətil günləri])</f>
        <v>-80</v>
      </c>
      <c r="AL1646" s="18">
        <f t="shared" ca="1" si="58"/>
        <v>-79</v>
      </c>
    </row>
    <row r="1647" spans="1:38" ht="93.75">
      <c r="A1647" s="22">
        <v>623</v>
      </c>
      <c r="B1647" s="22" t="s">
        <v>10354</v>
      </c>
      <c r="C1647" s="36">
        <v>43403</v>
      </c>
      <c r="D1647" s="36">
        <v>43405</v>
      </c>
      <c r="E1647" s="36">
        <f>WORKDAY(D1647,10,Table4[Tətil günləri])</f>
        <v>43420</v>
      </c>
      <c r="F1647" s="22" t="str">
        <f t="shared" si="59"/>
        <v/>
      </c>
      <c r="G1647" s="22" t="s">
        <v>235</v>
      </c>
      <c r="H1647" s="22">
        <v>511487236</v>
      </c>
      <c r="I1647" s="22" t="s">
        <v>10352</v>
      </c>
      <c r="J1647" s="22" t="s">
        <v>57</v>
      </c>
      <c r="K1647" s="22" t="s">
        <v>10353</v>
      </c>
      <c r="L1647" s="22">
        <v>3121</v>
      </c>
      <c r="M1647" s="22" t="s">
        <v>307</v>
      </c>
      <c r="N1647" s="22" t="s">
        <v>2285</v>
      </c>
      <c r="O1647" s="22" t="s">
        <v>5549</v>
      </c>
      <c r="P1647" s="36">
        <v>22315</v>
      </c>
      <c r="Q1647" s="22" t="s">
        <v>5558</v>
      </c>
      <c r="R1647" s="22" t="s">
        <v>253</v>
      </c>
      <c r="S1647" s="27" t="s">
        <v>227</v>
      </c>
      <c r="T1647" s="37"/>
      <c r="U1647" s="22" t="s">
        <v>254</v>
      </c>
      <c r="V1647" s="73"/>
      <c r="W1647" s="22"/>
      <c r="X1647" s="45"/>
      <c r="Y1647" s="22"/>
      <c r="Z1647" s="37">
        <v>43403</v>
      </c>
      <c r="AA1647" s="22" t="s">
        <v>244</v>
      </c>
      <c r="AB1647" s="22"/>
      <c r="AC1647" s="22"/>
      <c r="AD1647" s="22" t="s">
        <v>237</v>
      </c>
      <c r="AE1647" s="22" t="s">
        <v>254</v>
      </c>
      <c r="AF1647" s="37">
        <v>43789</v>
      </c>
      <c r="AG1647" s="22" t="s">
        <v>10854</v>
      </c>
      <c r="AH1647" s="159" t="s">
        <v>10857</v>
      </c>
      <c r="AI1647" s="22"/>
      <c r="AJ1647" s="22"/>
      <c r="AK1647" s="22">
        <f ca="1">NETWORKDAYS(TODAY(),E1647,Table4[Tətil günləri])</f>
        <v>-80</v>
      </c>
      <c r="AL1647" s="18">
        <f t="shared" ca="1" si="58"/>
        <v>-79</v>
      </c>
    </row>
    <row r="1648" spans="1:38" ht="95.1">
      <c r="A1648" s="22">
        <v>624</v>
      </c>
      <c r="B1648" s="22" t="s">
        <v>10368</v>
      </c>
      <c r="C1648" s="36">
        <v>43405</v>
      </c>
      <c r="D1648" s="36">
        <v>43406</v>
      </c>
      <c r="E1648" s="36">
        <f>WORKDAY(D1648,10,Table4[Tətil günləri])</f>
        <v>43423</v>
      </c>
      <c r="F1648" s="22" t="str">
        <f t="shared" si="59"/>
        <v/>
      </c>
      <c r="G1648" s="22" t="s">
        <v>235</v>
      </c>
      <c r="H1648" s="22" t="s">
        <v>10369</v>
      </c>
      <c r="I1648" s="22" t="s">
        <v>10370</v>
      </c>
      <c r="J1648" s="22" t="s">
        <v>212</v>
      </c>
      <c r="K1648" s="22" t="s">
        <v>1998</v>
      </c>
      <c r="L1648" s="22">
        <v>2146</v>
      </c>
      <c r="M1648" s="22" t="s">
        <v>1546</v>
      </c>
      <c r="N1648" s="22" t="s">
        <v>1017</v>
      </c>
      <c r="O1648" s="22" t="s">
        <v>1018</v>
      </c>
      <c r="P1648" s="36" t="s">
        <v>10371</v>
      </c>
      <c r="Q1648" s="22" t="s">
        <v>1999</v>
      </c>
      <c r="R1648" s="22" t="s">
        <v>1020</v>
      </c>
      <c r="S1648" s="22" t="s">
        <v>227</v>
      </c>
      <c r="T1648" s="22"/>
      <c r="U1648" s="22" t="s">
        <v>8821</v>
      </c>
      <c r="V1648" s="73" t="s">
        <v>7174</v>
      </c>
      <c r="W1648" s="197" t="s">
        <v>10423</v>
      </c>
      <c r="X1648" s="197" t="s">
        <v>10422</v>
      </c>
      <c r="Y1648" s="197" t="s">
        <v>239</v>
      </c>
      <c r="Z1648" s="37">
        <v>43403</v>
      </c>
      <c r="AA1648" s="22" t="s">
        <v>243</v>
      </c>
      <c r="AB1648" s="22"/>
      <c r="AC1648" s="22" t="s">
        <v>11105</v>
      </c>
      <c r="AD1648" s="22" t="s">
        <v>237</v>
      </c>
      <c r="AE1648" s="22" t="s">
        <v>254</v>
      </c>
      <c r="AF1648" s="37">
        <v>43433</v>
      </c>
      <c r="AG1648" s="53" t="s">
        <v>11106</v>
      </c>
      <c r="AH1648" s="159"/>
      <c r="AI1648" s="22"/>
      <c r="AJ1648" s="22"/>
      <c r="AK1648" s="22">
        <f ca="1">NETWORKDAYS(TODAY(),E1648,Table4[Tətil günləri])</f>
        <v>-79</v>
      </c>
      <c r="AL1648" s="18">
        <f t="shared" ca="1" si="58"/>
        <v>-78</v>
      </c>
    </row>
    <row r="1649" spans="1:38" ht="109.4">
      <c r="A1649" s="22">
        <v>625</v>
      </c>
      <c r="B1649" s="22"/>
      <c r="C1649" s="36">
        <v>43405</v>
      </c>
      <c r="D1649" s="36">
        <v>43406</v>
      </c>
      <c r="E1649" s="36">
        <f>WORKDAY(D1649,10,Table4[Tətil günləri])</f>
        <v>43423</v>
      </c>
      <c r="F1649" s="22" t="str">
        <f t="shared" si="59"/>
        <v/>
      </c>
      <c r="G1649" s="22" t="s">
        <v>235</v>
      </c>
      <c r="H1649" s="22" t="s">
        <v>10372</v>
      </c>
      <c r="I1649" s="22" t="s">
        <v>10373</v>
      </c>
      <c r="J1649" s="22" t="s">
        <v>41</v>
      </c>
      <c r="K1649" s="22" t="s">
        <v>10374</v>
      </c>
      <c r="L1649" s="22">
        <v>2529</v>
      </c>
      <c r="M1649" s="22" t="s">
        <v>10375</v>
      </c>
      <c r="N1649" s="22" t="s">
        <v>1878</v>
      </c>
      <c r="O1649" s="22" t="s">
        <v>10376</v>
      </c>
      <c r="P1649" s="36" t="s">
        <v>10377</v>
      </c>
      <c r="Q1649" s="22" t="s">
        <v>10378</v>
      </c>
      <c r="R1649" s="22" t="s">
        <v>1063</v>
      </c>
      <c r="S1649" s="22" t="s">
        <v>228</v>
      </c>
      <c r="T1649" s="22" t="s">
        <v>10379</v>
      </c>
      <c r="U1649" s="22" t="s">
        <v>254</v>
      </c>
      <c r="V1649" s="73" t="s">
        <v>7174</v>
      </c>
      <c r="W1649" s="197" t="s">
        <v>10424</v>
      </c>
      <c r="X1649" s="197" t="s">
        <v>10425</v>
      </c>
      <c r="Y1649" s="197" t="s">
        <v>239</v>
      </c>
      <c r="Z1649" s="37">
        <v>43403</v>
      </c>
      <c r="AA1649" s="22" t="s">
        <v>231</v>
      </c>
      <c r="AB1649" s="22"/>
      <c r="AC1649" s="22"/>
      <c r="AD1649" s="22" t="s">
        <v>237</v>
      </c>
      <c r="AE1649" s="22" t="s">
        <v>254</v>
      </c>
      <c r="AF1649" s="37">
        <v>43417</v>
      </c>
      <c r="AG1649" s="53" t="s">
        <v>10599</v>
      </c>
      <c r="AH1649" s="22" t="s">
        <v>10600</v>
      </c>
      <c r="AI1649" s="22"/>
      <c r="AJ1649" s="22"/>
      <c r="AK1649" s="22">
        <f ca="1">NETWORKDAYS(TODAY(),E1649,Table4[Tətil günləri])</f>
        <v>-79</v>
      </c>
      <c r="AL1649" s="18">
        <f t="shared" ca="1" si="58"/>
        <v>-78</v>
      </c>
    </row>
    <row r="1650" spans="1:38" ht="81.55">
      <c r="A1650" s="22">
        <v>625</v>
      </c>
      <c r="B1650" s="22"/>
      <c r="C1650" s="36">
        <v>43405</v>
      </c>
      <c r="D1650" s="36">
        <v>43406</v>
      </c>
      <c r="E1650" s="36">
        <f>WORKDAY(D1650,10,Table4[Tətil günləri])</f>
        <v>43423</v>
      </c>
      <c r="F1650" s="22" t="str">
        <f t="shared" si="59"/>
        <v/>
      </c>
      <c r="G1650" s="22" t="s">
        <v>235</v>
      </c>
      <c r="H1650" s="22" t="s">
        <v>10380</v>
      </c>
      <c r="I1650" s="22" t="s">
        <v>10381</v>
      </c>
      <c r="J1650" s="22" t="s">
        <v>83</v>
      </c>
      <c r="K1650" s="22" t="s">
        <v>10382</v>
      </c>
      <c r="L1650" s="22">
        <v>2424</v>
      </c>
      <c r="M1650" s="22" t="s">
        <v>10383</v>
      </c>
      <c r="N1650" s="22" t="s">
        <v>1878</v>
      </c>
      <c r="O1650" s="22" t="s">
        <v>10376</v>
      </c>
      <c r="P1650" s="36">
        <v>20644</v>
      </c>
      <c r="Q1650" s="22" t="s">
        <v>10384</v>
      </c>
      <c r="R1650" s="22" t="s">
        <v>1063</v>
      </c>
      <c r="S1650" s="22" t="s">
        <v>228</v>
      </c>
      <c r="T1650" s="36">
        <v>43108</v>
      </c>
      <c r="U1650" s="22" t="s">
        <v>9962</v>
      </c>
      <c r="V1650" s="73" t="s">
        <v>7174</v>
      </c>
      <c r="W1650" s="197" t="s">
        <v>10426</v>
      </c>
      <c r="X1650" s="197" t="s">
        <v>10427</v>
      </c>
      <c r="Y1650" s="197" t="s">
        <v>239</v>
      </c>
      <c r="Z1650" s="37">
        <v>43403</v>
      </c>
      <c r="AA1650" s="22" t="s">
        <v>231</v>
      </c>
      <c r="AB1650" s="22"/>
      <c r="AC1650" s="22"/>
      <c r="AD1650" s="22" t="s">
        <v>237</v>
      </c>
      <c r="AE1650" s="22" t="s">
        <v>254</v>
      </c>
      <c r="AF1650" s="37">
        <v>43417</v>
      </c>
      <c r="AG1650" s="53" t="s">
        <v>10599</v>
      </c>
      <c r="AH1650" s="159"/>
      <c r="AI1650" s="22"/>
      <c r="AJ1650" s="22"/>
      <c r="AK1650" s="22">
        <f ca="1">NETWORKDAYS(TODAY(),E1650,Table4[Tətil günləri])</f>
        <v>-79</v>
      </c>
      <c r="AL1650" s="18">
        <f t="shared" ca="1" si="58"/>
        <v>-78</v>
      </c>
    </row>
    <row r="1651" spans="1:38" ht="57.75" customHeight="1">
      <c r="A1651" s="22">
        <v>626</v>
      </c>
      <c r="B1651" s="22" t="s">
        <v>10387</v>
      </c>
      <c r="C1651" s="37">
        <v>43398</v>
      </c>
      <c r="D1651" s="36">
        <v>43406</v>
      </c>
      <c r="E1651" s="36">
        <f>WORKDAY(D1651,10,Table4[Tətil günləri])</f>
        <v>43423</v>
      </c>
      <c r="F1651" s="22" t="str">
        <f t="shared" si="59"/>
        <v/>
      </c>
      <c r="G1651" s="22" t="s">
        <v>235</v>
      </c>
      <c r="H1651" s="22" t="s">
        <v>10385</v>
      </c>
      <c r="I1651" s="22" t="s">
        <v>10386</v>
      </c>
      <c r="J1651" s="22" t="s">
        <v>57</v>
      </c>
      <c r="K1651" s="22" t="s">
        <v>8166</v>
      </c>
      <c r="L1651" s="22">
        <v>3117</v>
      </c>
      <c r="M1651" s="22" t="s">
        <v>1016</v>
      </c>
      <c r="N1651" s="22" t="s">
        <v>1531</v>
      </c>
      <c r="O1651" s="22" t="s">
        <v>572</v>
      </c>
      <c r="P1651" s="36">
        <v>27786</v>
      </c>
      <c r="Q1651" s="36" t="s">
        <v>8167</v>
      </c>
      <c r="R1651" s="22" t="s">
        <v>253</v>
      </c>
      <c r="S1651" s="27" t="s">
        <v>227</v>
      </c>
      <c r="T1651" s="22"/>
      <c r="U1651" s="22" t="s">
        <v>254</v>
      </c>
      <c r="V1651" s="73" t="s">
        <v>7174</v>
      </c>
      <c r="W1651" s="289" t="s">
        <v>10402</v>
      </c>
      <c r="X1651" s="197" t="s">
        <v>10403</v>
      </c>
      <c r="Y1651" s="254" t="s">
        <v>239</v>
      </c>
      <c r="Z1651" s="37">
        <v>43403</v>
      </c>
      <c r="AA1651" s="22" t="s">
        <v>243</v>
      </c>
      <c r="AB1651" s="22"/>
      <c r="AC1651" s="22" t="s">
        <v>10595</v>
      </c>
      <c r="AD1651" s="22" t="s">
        <v>237</v>
      </c>
      <c r="AE1651" s="22" t="s">
        <v>254</v>
      </c>
      <c r="AF1651" s="37">
        <v>43417</v>
      </c>
      <c r="AG1651" s="53" t="s">
        <v>10596</v>
      </c>
      <c r="AH1651" s="159" t="s">
        <v>10597</v>
      </c>
      <c r="AI1651" s="22"/>
      <c r="AJ1651" s="22"/>
      <c r="AK1651" s="22">
        <f ca="1">NETWORKDAYS(TODAY(),E1651,Table4[Tətil günləri])</f>
        <v>-79</v>
      </c>
      <c r="AL1651" s="18">
        <f t="shared" ca="1" si="58"/>
        <v>-78</v>
      </c>
    </row>
    <row r="1652" spans="1:38" ht="40.75">
      <c r="A1652" s="22">
        <v>627</v>
      </c>
      <c r="B1652" s="22" t="s">
        <v>10388</v>
      </c>
      <c r="C1652" s="36">
        <v>43405</v>
      </c>
      <c r="D1652" s="36">
        <v>43406</v>
      </c>
      <c r="E1652" s="36">
        <f>WORKDAY(D1652,10,Table4[Tətil günləri])</f>
        <v>43423</v>
      </c>
      <c r="F1652" s="22" t="str">
        <f t="shared" si="59"/>
        <v/>
      </c>
      <c r="G1652" s="22" t="s">
        <v>235</v>
      </c>
      <c r="H1652" s="22">
        <v>510944341</v>
      </c>
      <c r="I1652" s="22" t="s">
        <v>10389</v>
      </c>
      <c r="J1652" s="22" t="s">
        <v>57</v>
      </c>
      <c r="K1652" s="22" t="s">
        <v>10390</v>
      </c>
      <c r="L1652" s="22">
        <v>2145</v>
      </c>
      <c r="M1652" s="22" t="s">
        <v>388</v>
      </c>
      <c r="N1652" s="22" t="s">
        <v>972</v>
      </c>
      <c r="O1652" s="22" t="s">
        <v>384</v>
      </c>
      <c r="P1652" s="36"/>
      <c r="Q1652" s="22" t="s">
        <v>10391</v>
      </c>
      <c r="R1652" s="22" t="s">
        <v>253</v>
      </c>
      <c r="S1652" s="27" t="s">
        <v>228</v>
      </c>
      <c r="T1652" s="22"/>
      <c r="U1652" s="22" t="s">
        <v>8929</v>
      </c>
      <c r="V1652" s="73" t="s">
        <v>7174</v>
      </c>
      <c r="W1652" s="197" t="s">
        <v>10497</v>
      </c>
      <c r="X1652" s="197" t="s">
        <v>10498</v>
      </c>
      <c r="Y1652" s="197" t="s">
        <v>239</v>
      </c>
      <c r="Z1652" s="37">
        <v>43403</v>
      </c>
      <c r="AA1652" s="22" t="s">
        <v>230</v>
      </c>
      <c r="AB1652" s="22"/>
      <c r="AC1652" s="22" t="s">
        <v>11802</v>
      </c>
      <c r="AD1652" s="22" t="s">
        <v>237</v>
      </c>
      <c r="AE1652" s="22" t="s">
        <v>254</v>
      </c>
      <c r="AF1652" s="37">
        <v>43475</v>
      </c>
      <c r="AG1652" s="64" t="s">
        <v>11805</v>
      </c>
      <c r="AH1652" s="159" t="s">
        <v>11806</v>
      </c>
      <c r="AI1652" s="22"/>
      <c r="AJ1652" s="22"/>
      <c r="AK1652" s="22">
        <f ca="1">NETWORKDAYS(TODAY(),E1652,Table4[Tətil günləri])</f>
        <v>-79</v>
      </c>
      <c r="AL1652" s="18">
        <f t="shared" ca="1" si="58"/>
        <v>-78</v>
      </c>
    </row>
    <row r="1653" spans="1:38" ht="54.35">
      <c r="A1653" s="22">
        <v>627</v>
      </c>
      <c r="B1653" s="22" t="s">
        <v>10388</v>
      </c>
      <c r="C1653" s="36">
        <v>43405</v>
      </c>
      <c r="D1653" s="36">
        <v>43406</v>
      </c>
      <c r="E1653" s="36">
        <f>WORKDAY(D1653,10,Table4[Tətil günləri])</f>
        <v>43423</v>
      </c>
      <c r="F1653" s="22" t="str">
        <f t="shared" si="59"/>
        <v/>
      </c>
      <c r="G1653" s="22" t="s">
        <v>235</v>
      </c>
      <c r="H1653" s="22" t="s">
        <v>10392</v>
      </c>
      <c r="I1653" s="22" t="s">
        <v>10393</v>
      </c>
      <c r="J1653" s="22" t="s">
        <v>122</v>
      </c>
      <c r="K1653" s="22" t="s">
        <v>5944</v>
      </c>
      <c r="L1653" s="22">
        <v>2145</v>
      </c>
      <c r="M1653" s="22" t="s">
        <v>388</v>
      </c>
      <c r="N1653" s="22" t="s">
        <v>694</v>
      </c>
      <c r="O1653" s="22" t="s">
        <v>384</v>
      </c>
      <c r="P1653" s="36"/>
      <c r="Q1653" s="22" t="s">
        <v>10394</v>
      </c>
      <c r="R1653" s="22" t="s">
        <v>253</v>
      </c>
      <c r="S1653" s="22" t="s">
        <v>228</v>
      </c>
      <c r="T1653" s="22"/>
      <c r="U1653" s="22" t="s">
        <v>8929</v>
      </c>
      <c r="V1653" s="73" t="s">
        <v>7174</v>
      </c>
      <c r="W1653" s="197" t="s">
        <v>10499</v>
      </c>
      <c r="X1653" s="197" t="s">
        <v>10500</v>
      </c>
      <c r="Y1653" s="197" t="s">
        <v>239</v>
      </c>
      <c r="Z1653" s="37">
        <v>43403</v>
      </c>
      <c r="AA1653" s="22" t="s">
        <v>230</v>
      </c>
      <c r="AB1653" s="22"/>
      <c r="AC1653" s="22" t="s">
        <v>11803</v>
      </c>
      <c r="AD1653" s="22" t="s">
        <v>237</v>
      </c>
      <c r="AE1653" s="22" t="s">
        <v>254</v>
      </c>
      <c r="AF1653" s="37">
        <v>43475</v>
      </c>
      <c r="AG1653" s="64" t="s">
        <v>11805</v>
      </c>
      <c r="AH1653" s="159" t="s">
        <v>11806</v>
      </c>
      <c r="AK1653" s="22">
        <f ca="1">NETWORKDAYS(TODAY(),E1653,Table4[Tətil günləri])</f>
        <v>-79</v>
      </c>
      <c r="AL1653" s="18">
        <f t="shared" ca="1" si="58"/>
        <v>-78</v>
      </c>
    </row>
    <row r="1654" spans="1:38" ht="62.5">
      <c r="A1654" s="22">
        <v>627</v>
      </c>
      <c r="B1654" s="22" t="s">
        <v>10388</v>
      </c>
      <c r="C1654" s="36">
        <v>43405</v>
      </c>
      <c r="D1654" s="36">
        <v>43406</v>
      </c>
      <c r="E1654" s="36">
        <f>WORKDAY(D1654,10,Table4[Tətil günləri])</f>
        <v>43423</v>
      </c>
      <c r="F1654" s="22" t="str">
        <f t="shared" si="59"/>
        <v/>
      </c>
      <c r="G1654" s="22" t="s">
        <v>235</v>
      </c>
      <c r="H1654" s="22" t="s">
        <v>10395</v>
      </c>
      <c r="I1654" s="22" t="s">
        <v>10396</v>
      </c>
      <c r="J1654" s="22" t="s">
        <v>90</v>
      </c>
      <c r="K1654" s="22" t="s">
        <v>381</v>
      </c>
      <c r="L1654" s="22">
        <v>2145</v>
      </c>
      <c r="M1654" s="22" t="s">
        <v>388</v>
      </c>
      <c r="N1654" s="22" t="s">
        <v>972</v>
      </c>
      <c r="O1654" s="22" t="s">
        <v>10397</v>
      </c>
      <c r="P1654" s="36"/>
      <c r="Q1654" s="22" t="s">
        <v>396</v>
      </c>
      <c r="R1654" s="22" t="s">
        <v>253</v>
      </c>
      <c r="S1654" s="22" t="s">
        <v>227</v>
      </c>
      <c r="T1654" s="22"/>
      <c r="U1654" s="22" t="s">
        <v>8929</v>
      </c>
      <c r="V1654" s="73" t="s">
        <v>7174</v>
      </c>
      <c r="W1654" s="197" t="s">
        <v>10501</v>
      </c>
      <c r="X1654" s="197" t="s">
        <v>10502</v>
      </c>
      <c r="Y1654" s="197" t="s">
        <v>239</v>
      </c>
      <c r="Z1654" s="37">
        <v>43403</v>
      </c>
      <c r="AA1654" s="22" t="s">
        <v>230</v>
      </c>
      <c r="AB1654" s="22"/>
      <c r="AC1654" s="22" t="s">
        <v>11804</v>
      </c>
      <c r="AD1654" s="22" t="s">
        <v>237</v>
      </c>
      <c r="AE1654" s="22" t="s">
        <v>254</v>
      </c>
      <c r="AF1654" s="37">
        <v>43475</v>
      </c>
      <c r="AG1654" s="64" t="s">
        <v>11805</v>
      </c>
      <c r="AH1654" s="159" t="s">
        <v>11806</v>
      </c>
      <c r="AK1654" s="22">
        <f ca="1">NETWORKDAYS(TODAY(),E1654,Table4[Tətil günləri])</f>
        <v>-79</v>
      </c>
      <c r="AL1654" s="18">
        <f t="shared" ca="1" si="58"/>
        <v>-78</v>
      </c>
    </row>
    <row r="1655" spans="1:38" ht="140.6">
      <c r="A1655" s="22">
        <v>628</v>
      </c>
      <c r="B1655" s="22"/>
      <c r="C1655" s="36">
        <v>43405</v>
      </c>
      <c r="D1655" s="36">
        <v>43406</v>
      </c>
      <c r="E1655" s="36">
        <f>WORKDAY(D1655,10,Table4[Tətil günləri])</f>
        <v>43423</v>
      </c>
      <c r="F1655" s="22">
        <f t="shared" ca="1" si="59"/>
        <v>-78</v>
      </c>
      <c r="G1655" s="22" t="s">
        <v>233</v>
      </c>
      <c r="H1655" s="22" t="s">
        <v>10398</v>
      </c>
      <c r="I1655" s="22" t="s">
        <v>10399</v>
      </c>
      <c r="J1655" s="22" t="s">
        <v>96</v>
      </c>
      <c r="K1655" s="22" t="s">
        <v>10400</v>
      </c>
      <c r="L1655" s="22" t="s">
        <v>8887</v>
      </c>
      <c r="M1655" s="22" t="s">
        <v>1650</v>
      </c>
      <c r="N1655" s="22" t="s">
        <v>4277</v>
      </c>
      <c r="O1655" s="22" t="s">
        <v>4278</v>
      </c>
      <c r="P1655" s="36">
        <v>31946</v>
      </c>
      <c r="Q1655" s="22" t="s">
        <v>10401</v>
      </c>
      <c r="R1655" s="22" t="s">
        <v>4279</v>
      </c>
      <c r="S1655" s="22" t="s">
        <v>227</v>
      </c>
      <c r="T1655" s="22" t="s">
        <v>544</v>
      </c>
      <c r="U1655" s="22" t="s">
        <v>254</v>
      </c>
      <c r="V1655" s="73" t="s">
        <v>7174</v>
      </c>
      <c r="W1655" s="228" t="s">
        <v>10463</v>
      </c>
      <c r="X1655" s="228" t="s">
        <v>10464</v>
      </c>
      <c r="Y1655" s="228" t="s">
        <v>239</v>
      </c>
      <c r="Z1655" s="37">
        <v>43403</v>
      </c>
      <c r="AA1655" s="22"/>
      <c r="AB1655" s="22"/>
      <c r="AC1655" s="22"/>
      <c r="AD1655" s="22"/>
      <c r="AE1655" s="22"/>
      <c r="AF1655" s="37"/>
      <c r="AG1655" s="53"/>
      <c r="AH1655" s="159"/>
      <c r="AK1655" s="22">
        <f ca="1">NETWORKDAYS(TODAY(),E1655,Table4[Tətil günləri])</f>
        <v>-79</v>
      </c>
      <c r="AL1655" s="18">
        <f t="shared" ref="AL1655:AL1718" ca="1" si="62">IF(AK1655&gt;0,AK1655-1,AK1655+1)</f>
        <v>-78</v>
      </c>
    </row>
    <row r="1656" spans="1:38" ht="62.5">
      <c r="A1656" s="22">
        <v>629</v>
      </c>
      <c r="B1656" s="22" t="s">
        <v>10404</v>
      </c>
      <c r="C1656" s="36">
        <v>43398</v>
      </c>
      <c r="D1656" s="36">
        <v>43409</v>
      </c>
      <c r="E1656" s="36">
        <f>WORKDAY(D1656,10,Table4[Tətil günləri])</f>
        <v>43424</v>
      </c>
      <c r="F1656" s="22" t="str">
        <f t="shared" si="59"/>
        <v/>
      </c>
      <c r="G1656" s="22" t="s">
        <v>235</v>
      </c>
      <c r="H1656" s="22">
        <v>502828682</v>
      </c>
      <c r="I1656" s="22" t="s">
        <v>10405</v>
      </c>
      <c r="J1656" s="22" t="s">
        <v>57</v>
      </c>
      <c r="K1656" s="22" t="s">
        <v>10406</v>
      </c>
      <c r="L1656" s="22">
        <v>1322</v>
      </c>
      <c r="M1656" s="22" t="s">
        <v>10407</v>
      </c>
      <c r="N1656" s="22" t="s">
        <v>3950</v>
      </c>
      <c r="O1656" s="22" t="s">
        <v>10408</v>
      </c>
      <c r="P1656" s="36">
        <v>29194</v>
      </c>
      <c r="Q1656" s="22" t="s">
        <v>10409</v>
      </c>
      <c r="R1656" s="22" t="s">
        <v>10410</v>
      </c>
      <c r="S1656" s="22" t="s">
        <v>228</v>
      </c>
      <c r="T1656" s="36">
        <v>43464</v>
      </c>
      <c r="U1656" s="22" t="s">
        <v>10411</v>
      </c>
      <c r="V1656" s="22" t="s">
        <v>7174</v>
      </c>
      <c r="W1656" s="197" t="s">
        <v>10503</v>
      </c>
      <c r="X1656" s="197" t="s">
        <v>10504</v>
      </c>
      <c r="Y1656" s="254" t="s">
        <v>239</v>
      </c>
      <c r="Z1656" s="37">
        <v>43403</v>
      </c>
      <c r="AA1656" s="22" t="s">
        <v>231</v>
      </c>
      <c r="AB1656" s="22"/>
      <c r="AC1656" s="22"/>
      <c r="AD1656" s="22" t="s">
        <v>237</v>
      </c>
      <c r="AE1656" s="22" t="s">
        <v>254</v>
      </c>
      <c r="AF1656" s="37">
        <v>43433</v>
      </c>
      <c r="AG1656" s="53" t="s">
        <v>11103</v>
      </c>
      <c r="AH1656" s="159" t="s">
        <v>11104</v>
      </c>
      <c r="AK1656" s="22">
        <f ca="1">NETWORKDAYS(TODAY(),E1656,Table4[Tətil günləri])</f>
        <v>-78</v>
      </c>
      <c r="AL1656" s="18">
        <f t="shared" ca="1" si="62"/>
        <v>-77</v>
      </c>
    </row>
    <row r="1657" spans="1:38" ht="95.1">
      <c r="A1657" s="22">
        <v>630</v>
      </c>
      <c r="B1657" s="22">
        <v>615</v>
      </c>
      <c r="C1657" s="36">
        <v>43409</v>
      </c>
      <c r="D1657" s="36">
        <v>43409</v>
      </c>
      <c r="E1657" s="36">
        <f>WORKDAY(D1657,10,Table4[Tətil günləri])</f>
        <v>43424</v>
      </c>
      <c r="F1657" s="22" t="str">
        <f t="shared" ref="F1657:F1713" si="63">IF(OR(G1657="göndərildi",G1657="ləğv olundu"),"",AL1657)</f>
        <v/>
      </c>
      <c r="G1657" s="22" t="s">
        <v>235</v>
      </c>
      <c r="H1657" s="22" t="s">
        <v>10412</v>
      </c>
      <c r="I1657" s="22" t="s">
        <v>10413</v>
      </c>
      <c r="J1657" s="22" t="s">
        <v>224</v>
      </c>
      <c r="K1657" s="22" t="s">
        <v>8911</v>
      </c>
      <c r="L1657" s="22">
        <v>2342</v>
      </c>
      <c r="M1657" s="22" t="s">
        <v>8912</v>
      </c>
      <c r="N1657" s="22" t="s">
        <v>3726</v>
      </c>
      <c r="O1657" s="22" t="s">
        <v>3726</v>
      </c>
      <c r="P1657" s="36">
        <v>29739</v>
      </c>
      <c r="Q1657" s="22" t="s">
        <v>6043</v>
      </c>
      <c r="R1657" s="22" t="s">
        <v>3726</v>
      </c>
      <c r="S1657" s="22" t="s">
        <v>227</v>
      </c>
      <c r="T1657" s="22"/>
      <c r="U1657" s="22" t="s">
        <v>254</v>
      </c>
      <c r="V1657" s="73" t="s">
        <v>7174</v>
      </c>
      <c r="W1657" s="289" t="s">
        <v>10433</v>
      </c>
      <c r="X1657" s="197" t="s">
        <v>10434</v>
      </c>
      <c r="Y1657" s="197" t="s">
        <v>239</v>
      </c>
      <c r="Z1657" s="37">
        <v>43403</v>
      </c>
      <c r="AA1657" s="22" t="s">
        <v>244</v>
      </c>
      <c r="AB1657" s="22"/>
      <c r="AC1657" s="22"/>
      <c r="AD1657" s="22" t="s">
        <v>237</v>
      </c>
      <c r="AE1657" s="22" t="s">
        <v>254</v>
      </c>
      <c r="AF1657" s="37">
        <v>43416</v>
      </c>
      <c r="AG1657" s="53" t="s">
        <v>10569</v>
      </c>
      <c r="AH1657" s="159"/>
      <c r="AK1657" s="22">
        <f ca="1">NETWORKDAYS(TODAY(),E1657,Table4[Tətil günləri])</f>
        <v>-78</v>
      </c>
      <c r="AL1657" s="18">
        <f t="shared" ca="1" si="62"/>
        <v>-77</v>
      </c>
    </row>
    <row r="1658" spans="1:38" ht="46.9">
      <c r="A1658" s="22">
        <v>631</v>
      </c>
      <c r="B1658" s="22" t="s">
        <v>10417</v>
      </c>
      <c r="C1658" s="36">
        <v>43409</v>
      </c>
      <c r="D1658" s="36">
        <v>43409</v>
      </c>
      <c r="E1658" s="36">
        <f>WORKDAY(D1658,10,Table4[Tətil günləri])</f>
        <v>43424</v>
      </c>
      <c r="F1658" s="22" t="str">
        <f t="shared" si="63"/>
        <v/>
      </c>
      <c r="G1658" s="22" t="s">
        <v>235</v>
      </c>
      <c r="H1658" s="22">
        <v>492709564</v>
      </c>
      <c r="I1658" s="22" t="s">
        <v>10414</v>
      </c>
      <c r="J1658" s="22" t="s">
        <v>36</v>
      </c>
      <c r="K1658" s="22" t="s">
        <v>10415</v>
      </c>
      <c r="L1658" s="22" t="s">
        <v>293</v>
      </c>
      <c r="M1658" s="22" t="s">
        <v>703</v>
      </c>
      <c r="N1658" s="22" t="s">
        <v>499</v>
      </c>
      <c r="O1658" s="22" t="s">
        <v>253</v>
      </c>
      <c r="P1658" s="36">
        <v>27447</v>
      </c>
      <c r="Q1658" s="22" t="s">
        <v>10416</v>
      </c>
      <c r="R1658" s="22" t="s">
        <v>253</v>
      </c>
      <c r="S1658" s="22" t="s">
        <v>228</v>
      </c>
      <c r="T1658" s="36">
        <v>43508</v>
      </c>
      <c r="U1658" s="22" t="s">
        <v>254</v>
      </c>
      <c r="V1658" s="73" t="s">
        <v>7174</v>
      </c>
      <c r="W1658" s="289" t="s">
        <v>10461</v>
      </c>
      <c r="X1658" s="197" t="s">
        <v>10462</v>
      </c>
      <c r="Y1658" s="197" t="s">
        <v>239</v>
      </c>
      <c r="Z1658" s="37">
        <v>43403</v>
      </c>
      <c r="AA1658" s="22" t="s">
        <v>243</v>
      </c>
      <c r="AB1658" s="22"/>
      <c r="AC1658" s="22" t="s">
        <v>10601</v>
      </c>
      <c r="AD1658" s="22" t="s">
        <v>237</v>
      </c>
      <c r="AE1658" s="22" t="s">
        <v>254</v>
      </c>
      <c r="AF1658" s="37">
        <v>43417</v>
      </c>
      <c r="AG1658" s="64" t="s">
        <v>10602</v>
      </c>
      <c r="AH1658" s="159"/>
      <c r="AK1658" s="22">
        <f ca="1">NETWORKDAYS(TODAY(),E1658,Table4[Tətil günləri])</f>
        <v>-78</v>
      </c>
      <c r="AL1658" s="18">
        <f t="shared" ca="1" si="62"/>
        <v>-77</v>
      </c>
    </row>
    <row r="1659" spans="1:38" ht="62.5">
      <c r="A1659" s="22">
        <v>632</v>
      </c>
      <c r="B1659" s="22" t="s">
        <v>10429</v>
      </c>
      <c r="C1659" s="36">
        <v>43410</v>
      </c>
      <c r="D1659" s="36">
        <v>43410</v>
      </c>
      <c r="E1659" s="36">
        <f>WORKDAY(D1659,10,Table4[Tətil günləri])</f>
        <v>43425</v>
      </c>
      <c r="F1659" s="22" t="str">
        <f t="shared" si="63"/>
        <v/>
      </c>
      <c r="G1659" s="22" t="s">
        <v>235</v>
      </c>
      <c r="H1659" s="22" t="s">
        <v>3955</v>
      </c>
      <c r="I1659" s="22" t="s">
        <v>3956</v>
      </c>
      <c r="J1659" s="22" t="s">
        <v>57</v>
      </c>
      <c r="K1659" s="22" t="s">
        <v>3957</v>
      </c>
      <c r="L1659" s="22" t="s">
        <v>1505</v>
      </c>
      <c r="M1659" s="22" t="s">
        <v>2922</v>
      </c>
      <c r="N1659" s="22" t="s">
        <v>3945</v>
      </c>
      <c r="O1659" s="22" t="s">
        <v>253</v>
      </c>
      <c r="P1659" s="36">
        <v>24067</v>
      </c>
      <c r="Q1659" s="22" t="s">
        <v>3958</v>
      </c>
      <c r="R1659" s="22" t="s">
        <v>253</v>
      </c>
      <c r="S1659" s="22" t="s">
        <v>228</v>
      </c>
      <c r="T1659" s="36">
        <v>43522</v>
      </c>
      <c r="U1659" s="22" t="s">
        <v>941</v>
      </c>
      <c r="V1659" s="22" t="s">
        <v>7174</v>
      </c>
      <c r="W1659" s="22" t="s">
        <v>10459</v>
      </c>
      <c r="X1659" s="22" t="s">
        <v>10460</v>
      </c>
      <c r="Y1659" s="22" t="s">
        <v>239</v>
      </c>
      <c r="Z1659" s="37">
        <v>43403</v>
      </c>
      <c r="AA1659" s="22" t="s">
        <v>243</v>
      </c>
      <c r="AB1659" s="22"/>
      <c r="AC1659" s="22" t="s">
        <v>10601</v>
      </c>
      <c r="AD1659" s="22" t="s">
        <v>237</v>
      </c>
      <c r="AE1659" s="22" t="s">
        <v>254</v>
      </c>
      <c r="AF1659" s="37">
        <v>43417</v>
      </c>
      <c r="AG1659" s="64" t="s">
        <v>10602</v>
      </c>
      <c r="AH1659" s="22"/>
      <c r="AK1659" s="22">
        <f ca="1">NETWORKDAYS(TODAY(),E1659,Table4[Tətil günləri])</f>
        <v>-77</v>
      </c>
      <c r="AL1659" s="18">
        <f t="shared" ca="1" si="62"/>
        <v>-76</v>
      </c>
    </row>
    <row r="1660" spans="1:38" ht="62.5">
      <c r="A1660" s="22">
        <v>633</v>
      </c>
      <c r="B1660" s="22" t="s">
        <v>10430</v>
      </c>
      <c r="C1660" s="36">
        <v>43406</v>
      </c>
      <c r="D1660" s="36">
        <v>43410</v>
      </c>
      <c r="E1660" s="36">
        <f>WORKDAY(D1660,10,Table4[Tətil günləri])</f>
        <v>43425</v>
      </c>
      <c r="F1660" s="22" t="str">
        <f t="shared" si="63"/>
        <v/>
      </c>
      <c r="G1660" s="22" t="s">
        <v>235</v>
      </c>
      <c r="H1660" s="22">
        <v>801533619</v>
      </c>
      <c r="I1660" s="22" t="s">
        <v>10431</v>
      </c>
      <c r="J1660" s="22" t="s">
        <v>57</v>
      </c>
      <c r="K1660" s="22" t="s">
        <v>10432</v>
      </c>
      <c r="L1660" s="22">
        <v>3123</v>
      </c>
      <c r="M1660" s="22" t="s">
        <v>724</v>
      </c>
      <c r="N1660" s="22" t="s">
        <v>719</v>
      </c>
      <c r="O1660" s="22" t="s">
        <v>720</v>
      </c>
      <c r="P1660" s="36">
        <v>20270</v>
      </c>
      <c r="Q1660" s="22" t="s">
        <v>6862</v>
      </c>
      <c r="R1660" s="22"/>
      <c r="S1660" s="22" t="s">
        <v>228</v>
      </c>
      <c r="T1660" s="36">
        <v>43501</v>
      </c>
      <c r="U1660" s="36" t="s">
        <v>9012</v>
      </c>
      <c r="V1660" s="22" t="s">
        <v>7174</v>
      </c>
      <c r="W1660" s="289" t="s">
        <v>10494</v>
      </c>
      <c r="X1660" s="197" t="s">
        <v>10495</v>
      </c>
      <c r="Y1660" s="197" t="s">
        <v>239</v>
      </c>
      <c r="Z1660" s="37">
        <v>43403</v>
      </c>
      <c r="AA1660" s="22" t="s">
        <v>231</v>
      </c>
      <c r="AB1660" s="22"/>
      <c r="AC1660" s="22"/>
      <c r="AD1660" s="22" t="s">
        <v>237</v>
      </c>
      <c r="AE1660" s="22" t="s">
        <v>254</v>
      </c>
      <c r="AF1660" s="37">
        <v>43424</v>
      </c>
      <c r="AG1660" s="53" t="s">
        <v>10867</v>
      </c>
      <c r="AH1660" s="159" t="s">
        <v>10868</v>
      </c>
      <c r="AK1660" s="22">
        <f ca="1">NETWORKDAYS(TODAY(),E1660,Table4[Tətil günləri])</f>
        <v>-77</v>
      </c>
      <c r="AL1660" s="18">
        <f t="shared" ca="1" si="62"/>
        <v>-76</v>
      </c>
    </row>
    <row r="1661" spans="1:38" ht="46.9">
      <c r="A1661" s="22">
        <v>633</v>
      </c>
      <c r="B1661" s="22" t="s">
        <v>10430</v>
      </c>
      <c r="C1661" s="36">
        <v>43406</v>
      </c>
      <c r="D1661" s="36">
        <v>43410</v>
      </c>
      <c r="E1661" s="36">
        <f>WORKDAY(D1661,10,Table4[Tətil günləri])</f>
        <v>43425</v>
      </c>
      <c r="F1661" s="22" t="str">
        <f t="shared" si="63"/>
        <v/>
      </c>
      <c r="G1661" s="22" t="s">
        <v>235</v>
      </c>
      <c r="H1661" s="22">
        <v>536323076</v>
      </c>
      <c r="I1661" s="22" t="s">
        <v>726</v>
      </c>
      <c r="J1661" s="22" t="s">
        <v>57</v>
      </c>
      <c r="K1661" s="22" t="s">
        <v>727</v>
      </c>
      <c r="L1661" s="22">
        <v>7543</v>
      </c>
      <c r="M1661" s="22" t="s">
        <v>903</v>
      </c>
      <c r="N1661" s="22" t="s">
        <v>719</v>
      </c>
      <c r="O1661" s="22" t="s">
        <v>720</v>
      </c>
      <c r="P1661" s="36">
        <v>22258</v>
      </c>
      <c r="Q1661" s="22" t="s">
        <v>729</v>
      </c>
      <c r="R1661" s="22"/>
      <c r="S1661" s="22" t="s">
        <v>228</v>
      </c>
      <c r="T1661" s="36">
        <v>43532</v>
      </c>
      <c r="U1661" s="22" t="s">
        <v>9012</v>
      </c>
      <c r="V1661" s="22" t="s">
        <v>7174</v>
      </c>
      <c r="W1661" s="289" t="s">
        <v>10496</v>
      </c>
      <c r="X1661" s="197" t="s">
        <v>1000</v>
      </c>
      <c r="Y1661" s="197" t="s">
        <v>239</v>
      </c>
      <c r="Z1661" s="37">
        <v>43403</v>
      </c>
      <c r="AA1661" s="22" t="s">
        <v>231</v>
      </c>
      <c r="AB1661" s="22"/>
      <c r="AC1661" s="22"/>
      <c r="AD1661" s="22" t="s">
        <v>237</v>
      </c>
      <c r="AE1661" s="22" t="s">
        <v>254</v>
      </c>
      <c r="AF1661" s="37">
        <v>43424</v>
      </c>
      <c r="AG1661" s="53" t="s">
        <v>10867</v>
      </c>
      <c r="AH1661" s="22"/>
      <c r="AK1661" s="22">
        <f ca="1">NETWORKDAYS(TODAY(),E1661,Table4[Tətil günləri])</f>
        <v>-77</v>
      </c>
      <c r="AL1661" s="18">
        <f t="shared" ca="1" si="62"/>
        <v>-76</v>
      </c>
    </row>
    <row r="1662" spans="1:38" ht="51.65">
      <c r="A1662" s="22">
        <v>634</v>
      </c>
      <c r="B1662" s="22" t="s">
        <v>10435</v>
      </c>
      <c r="C1662" s="36">
        <v>43410</v>
      </c>
      <c r="D1662" s="36">
        <v>43410</v>
      </c>
      <c r="E1662" s="36">
        <f>WORKDAY(D1662,10,Table4[Tətil günləri])</f>
        <v>43425</v>
      </c>
      <c r="F1662" s="22" t="str">
        <f t="shared" si="63"/>
        <v/>
      </c>
      <c r="G1662" s="22" t="s">
        <v>235</v>
      </c>
      <c r="H1662" s="22" t="s">
        <v>10436</v>
      </c>
      <c r="I1662" s="22" t="s">
        <v>10437</v>
      </c>
      <c r="J1662" s="22" t="s">
        <v>57</v>
      </c>
      <c r="K1662" s="22" t="s">
        <v>10438</v>
      </c>
      <c r="L1662" s="22" t="s">
        <v>299</v>
      </c>
      <c r="M1662" s="22" t="s">
        <v>300</v>
      </c>
      <c r="N1662" s="22" t="s">
        <v>295</v>
      </c>
      <c r="O1662" s="22" t="s">
        <v>253</v>
      </c>
      <c r="P1662" s="36">
        <v>18470</v>
      </c>
      <c r="Q1662" s="22" t="s">
        <v>4202</v>
      </c>
      <c r="R1662" s="22" t="s">
        <v>253</v>
      </c>
      <c r="S1662" s="22" t="s">
        <v>228</v>
      </c>
      <c r="T1662" s="36">
        <v>43504</v>
      </c>
      <c r="U1662" s="22" t="s">
        <v>8821</v>
      </c>
      <c r="V1662" s="73" t="s">
        <v>7174</v>
      </c>
      <c r="W1662" s="228" t="s">
        <v>10465</v>
      </c>
      <c r="X1662" s="228" t="s">
        <v>10466</v>
      </c>
      <c r="Y1662" s="228" t="s">
        <v>239</v>
      </c>
      <c r="Z1662" s="37">
        <v>43403</v>
      </c>
      <c r="AA1662" s="22" t="s">
        <v>243</v>
      </c>
      <c r="AB1662" s="22"/>
      <c r="AC1662" s="22" t="s">
        <v>7506</v>
      </c>
      <c r="AD1662" s="22" t="s">
        <v>237</v>
      </c>
      <c r="AE1662" s="22" t="s">
        <v>254</v>
      </c>
      <c r="AF1662" s="37">
        <v>43417</v>
      </c>
      <c r="AG1662" s="64" t="s">
        <v>10602</v>
      </c>
      <c r="AH1662" s="22" t="s">
        <v>10603</v>
      </c>
      <c r="AK1662" s="22">
        <f ca="1">NETWORKDAYS(TODAY(),E1662,Table4[Tətil günləri])</f>
        <v>-77</v>
      </c>
      <c r="AL1662" s="18">
        <f t="shared" ca="1" si="62"/>
        <v>-76</v>
      </c>
    </row>
    <row r="1663" spans="1:38" ht="62.5">
      <c r="A1663" s="22">
        <v>634</v>
      </c>
      <c r="B1663" s="22" t="s">
        <v>10435</v>
      </c>
      <c r="C1663" s="36">
        <v>43410</v>
      </c>
      <c r="D1663" s="36">
        <v>43410</v>
      </c>
      <c r="E1663" s="36">
        <f>WORKDAY(D1663,10,Table4[Tətil günləri])</f>
        <v>43425</v>
      </c>
      <c r="F1663" s="22" t="str">
        <f t="shared" si="63"/>
        <v/>
      </c>
      <c r="G1663" s="22" t="s">
        <v>235</v>
      </c>
      <c r="H1663" s="22">
        <v>538562238</v>
      </c>
      <c r="I1663" s="22" t="s">
        <v>10439</v>
      </c>
      <c r="J1663" s="22" t="s">
        <v>57</v>
      </c>
      <c r="K1663" s="22" t="s">
        <v>1085</v>
      </c>
      <c r="L1663" s="22" t="s">
        <v>299</v>
      </c>
      <c r="M1663" s="22" t="s">
        <v>300</v>
      </c>
      <c r="N1663" s="22" t="s">
        <v>295</v>
      </c>
      <c r="O1663" s="22" t="s">
        <v>253</v>
      </c>
      <c r="P1663" s="36">
        <v>26053</v>
      </c>
      <c r="Q1663" s="22" t="s">
        <v>10440</v>
      </c>
      <c r="R1663" s="22" t="s">
        <v>253</v>
      </c>
      <c r="S1663" s="22" t="s">
        <v>228</v>
      </c>
      <c r="T1663" s="36">
        <v>43504</v>
      </c>
      <c r="U1663" s="22" t="s">
        <v>8821</v>
      </c>
      <c r="V1663" s="73" t="s">
        <v>7174</v>
      </c>
      <c r="W1663" s="228" t="s">
        <v>10467</v>
      </c>
      <c r="X1663" s="228" t="s">
        <v>10468</v>
      </c>
      <c r="Y1663" s="228" t="s">
        <v>239</v>
      </c>
      <c r="Z1663" s="37">
        <v>43403</v>
      </c>
      <c r="AA1663" s="22" t="s">
        <v>243</v>
      </c>
      <c r="AB1663" s="22"/>
      <c r="AC1663" s="22" t="s">
        <v>7506</v>
      </c>
      <c r="AD1663" s="22" t="s">
        <v>237</v>
      </c>
      <c r="AE1663" s="22" t="s">
        <v>254</v>
      </c>
      <c r="AF1663" s="37">
        <v>43417</v>
      </c>
      <c r="AG1663" s="64" t="s">
        <v>10602</v>
      </c>
      <c r="AH1663" s="22" t="s">
        <v>10603</v>
      </c>
      <c r="AK1663" s="22">
        <f ca="1">NETWORKDAYS(TODAY(),E1663,Table4[Tətil günləri])</f>
        <v>-77</v>
      </c>
      <c r="AL1663" s="18">
        <f t="shared" ca="1" si="62"/>
        <v>-76</v>
      </c>
    </row>
    <row r="1664" spans="1:38" ht="62.5">
      <c r="A1664" s="22">
        <v>634</v>
      </c>
      <c r="B1664" s="22" t="s">
        <v>10435</v>
      </c>
      <c r="C1664" s="36">
        <v>43410</v>
      </c>
      <c r="D1664" s="36">
        <v>43410</v>
      </c>
      <c r="E1664" s="36">
        <f>WORKDAY(D1664,10,Table4[Tətil günləri])</f>
        <v>43425</v>
      </c>
      <c r="F1664" s="22" t="str">
        <f t="shared" si="63"/>
        <v/>
      </c>
      <c r="G1664" s="22" t="s">
        <v>235</v>
      </c>
      <c r="H1664" s="22">
        <v>510981466</v>
      </c>
      <c r="I1664" s="22" t="s">
        <v>10441</v>
      </c>
      <c r="J1664" s="22" t="s">
        <v>57</v>
      </c>
      <c r="K1664" s="22" t="s">
        <v>10442</v>
      </c>
      <c r="L1664" s="22" t="s">
        <v>299</v>
      </c>
      <c r="M1664" s="22" t="s">
        <v>300</v>
      </c>
      <c r="N1664" s="22" t="s">
        <v>295</v>
      </c>
      <c r="O1664" s="22" t="s">
        <v>253</v>
      </c>
      <c r="P1664" s="36">
        <v>23957</v>
      </c>
      <c r="Q1664" s="22" t="s">
        <v>10443</v>
      </c>
      <c r="R1664" s="22" t="s">
        <v>253</v>
      </c>
      <c r="S1664" s="22" t="s">
        <v>228</v>
      </c>
      <c r="T1664" s="36">
        <v>43512</v>
      </c>
      <c r="U1664" s="22" t="s">
        <v>8821</v>
      </c>
      <c r="V1664" s="73" t="s">
        <v>7174</v>
      </c>
      <c r="W1664" s="228" t="s">
        <v>10469</v>
      </c>
      <c r="X1664" s="228" t="s">
        <v>10470</v>
      </c>
      <c r="Y1664" s="228" t="s">
        <v>239</v>
      </c>
      <c r="Z1664" s="37">
        <v>43403</v>
      </c>
      <c r="AA1664" s="22" t="s">
        <v>243</v>
      </c>
      <c r="AB1664" s="22"/>
      <c r="AC1664" s="22" t="s">
        <v>7506</v>
      </c>
      <c r="AD1664" s="22" t="s">
        <v>237</v>
      </c>
      <c r="AE1664" s="22" t="s">
        <v>254</v>
      </c>
      <c r="AF1664" s="37">
        <v>43417</v>
      </c>
      <c r="AG1664" s="64" t="s">
        <v>10602</v>
      </c>
      <c r="AH1664" s="22" t="s">
        <v>10603</v>
      </c>
      <c r="AK1664" s="22">
        <f ca="1">NETWORKDAYS(TODAY(),E1664,Table4[Tətil günləri])</f>
        <v>-77</v>
      </c>
      <c r="AL1664" s="18">
        <f t="shared" ca="1" si="62"/>
        <v>-76</v>
      </c>
    </row>
    <row r="1665" spans="1:38" ht="77.45">
      <c r="A1665" s="22">
        <v>634</v>
      </c>
      <c r="B1665" s="22" t="s">
        <v>10435</v>
      </c>
      <c r="C1665" s="36">
        <v>43410</v>
      </c>
      <c r="D1665" s="36">
        <v>43410</v>
      </c>
      <c r="E1665" s="36">
        <f>WORKDAY(D1665,10,Table4[Tətil günləri])</f>
        <v>43425</v>
      </c>
      <c r="F1665" s="22" t="str">
        <f t="shared" si="63"/>
        <v/>
      </c>
      <c r="G1665" s="22" t="s">
        <v>235</v>
      </c>
      <c r="H1665" s="22">
        <v>510933285</v>
      </c>
      <c r="I1665" s="22" t="s">
        <v>10444</v>
      </c>
      <c r="J1665" s="22" t="s">
        <v>57</v>
      </c>
      <c r="K1665" s="22" t="s">
        <v>10445</v>
      </c>
      <c r="L1665" s="22" t="s">
        <v>299</v>
      </c>
      <c r="M1665" s="22" t="s">
        <v>300</v>
      </c>
      <c r="N1665" s="22" t="s">
        <v>295</v>
      </c>
      <c r="O1665" s="22" t="s">
        <v>253</v>
      </c>
      <c r="P1665" s="36">
        <v>26174</v>
      </c>
      <c r="Q1665" s="22" t="s">
        <v>10446</v>
      </c>
      <c r="R1665" s="22" t="s">
        <v>253</v>
      </c>
      <c r="S1665" s="22" t="s">
        <v>228</v>
      </c>
      <c r="T1665" s="36">
        <v>43518</v>
      </c>
      <c r="U1665" s="22" t="s">
        <v>8821</v>
      </c>
      <c r="V1665" s="73" t="s">
        <v>7174</v>
      </c>
      <c r="W1665" s="228" t="s">
        <v>10471</v>
      </c>
      <c r="X1665" s="228" t="s">
        <v>10472</v>
      </c>
      <c r="Y1665" s="228" t="s">
        <v>239</v>
      </c>
      <c r="Z1665" s="37">
        <v>43403</v>
      </c>
      <c r="AA1665" s="22" t="s">
        <v>243</v>
      </c>
      <c r="AB1665" s="22"/>
      <c r="AC1665" s="22" t="s">
        <v>7506</v>
      </c>
      <c r="AD1665" s="22" t="s">
        <v>237</v>
      </c>
      <c r="AE1665" s="22" t="s">
        <v>254</v>
      </c>
      <c r="AF1665" s="37">
        <v>43417</v>
      </c>
      <c r="AG1665" s="64" t="s">
        <v>10602</v>
      </c>
      <c r="AH1665" s="22" t="s">
        <v>10603</v>
      </c>
      <c r="AK1665" s="22">
        <f ca="1">NETWORKDAYS(TODAY(),E1665,Table4[Tətil günləri])</f>
        <v>-77</v>
      </c>
      <c r="AL1665" s="18">
        <f t="shared" ca="1" si="62"/>
        <v>-76</v>
      </c>
    </row>
    <row r="1666" spans="1:38" ht="77.45">
      <c r="A1666" s="22">
        <v>634</v>
      </c>
      <c r="B1666" s="22" t="s">
        <v>10435</v>
      </c>
      <c r="C1666" s="36">
        <v>43410</v>
      </c>
      <c r="D1666" s="36">
        <v>43410</v>
      </c>
      <c r="E1666" s="36">
        <f>WORKDAY(D1666,10,Table4[Tətil günləri])</f>
        <v>43425</v>
      </c>
      <c r="F1666" s="22" t="str">
        <f t="shared" si="63"/>
        <v/>
      </c>
      <c r="G1666" s="22" t="s">
        <v>235</v>
      </c>
      <c r="H1666" s="22" t="s">
        <v>10447</v>
      </c>
      <c r="I1666" s="22" t="s">
        <v>10448</v>
      </c>
      <c r="J1666" s="22" t="s">
        <v>222</v>
      </c>
      <c r="K1666" s="22" t="s">
        <v>1085</v>
      </c>
      <c r="L1666" s="22" t="s">
        <v>299</v>
      </c>
      <c r="M1666" s="22" t="s">
        <v>300</v>
      </c>
      <c r="N1666" s="22" t="s">
        <v>295</v>
      </c>
      <c r="O1666" s="22" t="s">
        <v>253</v>
      </c>
      <c r="P1666" s="36">
        <v>21114</v>
      </c>
      <c r="Q1666" s="22" t="s">
        <v>10440</v>
      </c>
      <c r="R1666" s="22" t="s">
        <v>253</v>
      </c>
      <c r="S1666" s="22" t="s">
        <v>228</v>
      </c>
      <c r="T1666" s="36">
        <v>43519</v>
      </c>
      <c r="U1666" s="22" t="s">
        <v>8821</v>
      </c>
      <c r="V1666" s="73" t="s">
        <v>7174</v>
      </c>
      <c r="W1666" s="228" t="s">
        <v>10473</v>
      </c>
      <c r="X1666" s="228" t="s">
        <v>10474</v>
      </c>
      <c r="Y1666" s="228" t="s">
        <v>239</v>
      </c>
      <c r="Z1666" s="37">
        <v>43403</v>
      </c>
      <c r="AA1666" s="22" t="s">
        <v>243</v>
      </c>
      <c r="AB1666" s="22"/>
      <c r="AC1666" s="22" t="s">
        <v>7506</v>
      </c>
      <c r="AD1666" s="22" t="s">
        <v>237</v>
      </c>
      <c r="AE1666" s="22" t="s">
        <v>254</v>
      </c>
      <c r="AF1666" s="37">
        <v>43417</v>
      </c>
      <c r="AG1666" s="64" t="s">
        <v>10602</v>
      </c>
      <c r="AH1666" s="22" t="s">
        <v>10603</v>
      </c>
      <c r="AK1666" s="22">
        <f ca="1">NETWORKDAYS(TODAY(),E1666,Table4[Tətil günləri])</f>
        <v>-77</v>
      </c>
      <c r="AL1666" s="18">
        <f t="shared" ca="1" si="62"/>
        <v>-76</v>
      </c>
    </row>
    <row r="1667" spans="1:38" ht="64.55">
      <c r="A1667" s="22">
        <v>634</v>
      </c>
      <c r="B1667" s="22" t="s">
        <v>10435</v>
      </c>
      <c r="C1667" s="36">
        <v>43410</v>
      </c>
      <c r="D1667" s="36">
        <v>43410</v>
      </c>
      <c r="E1667" s="36">
        <f>WORKDAY(D1667,10,Table4[Tətil günləri])</f>
        <v>43425</v>
      </c>
      <c r="F1667" s="22" t="str">
        <f t="shared" si="63"/>
        <v/>
      </c>
      <c r="G1667" s="22" t="s">
        <v>235</v>
      </c>
      <c r="H1667" s="22">
        <v>518093580</v>
      </c>
      <c r="I1667" s="22" t="s">
        <v>10449</v>
      </c>
      <c r="J1667" s="22" t="s">
        <v>57</v>
      </c>
      <c r="K1667" s="22" t="s">
        <v>10438</v>
      </c>
      <c r="L1667" s="22" t="s">
        <v>299</v>
      </c>
      <c r="M1667" s="22" t="s">
        <v>300</v>
      </c>
      <c r="N1667" s="22" t="s">
        <v>295</v>
      </c>
      <c r="O1667" s="22" t="s">
        <v>253</v>
      </c>
      <c r="P1667" s="36">
        <v>20027</v>
      </c>
      <c r="Q1667" s="22" t="s">
        <v>1522</v>
      </c>
      <c r="R1667" s="22" t="s">
        <v>253</v>
      </c>
      <c r="S1667" s="22" t="s">
        <v>228</v>
      </c>
      <c r="T1667" s="36">
        <v>43522</v>
      </c>
      <c r="U1667" s="22" t="s">
        <v>8821</v>
      </c>
      <c r="V1667" s="73" t="s">
        <v>7174</v>
      </c>
      <c r="W1667" s="228" t="s">
        <v>10475</v>
      </c>
      <c r="X1667" s="228" t="s">
        <v>10476</v>
      </c>
      <c r="Y1667" s="228" t="s">
        <v>239</v>
      </c>
      <c r="Z1667" s="37">
        <v>43403</v>
      </c>
      <c r="AA1667" s="22" t="s">
        <v>243</v>
      </c>
      <c r="AB1667" s="22"/>
      <c r="AC1667" s="22" t="s">
        <v>7506</v>
      </c>
      <c r="AD1667" s="22" t="s">
        <v>237</v>
      </c>
      <c r="AE1667" s="22" t="s">
        <v>254</v>
      </c>
      <c r="AF1667" s="37">
        <v>43417</v>
      </c>
      <c r="AG1667" s="64" t="s">
        <v>10602</v>
      </c>
      <c r="AH1667" s="22" t="s">
        <v>10603</v>
      </c>
      <c r="AK1667" s="22">
        <f ca="1">NETWORKDAYS(TODAY(),E1667,Table4[Tətil günləri])</f>
        <v>-77</v>
      </c>
      <c r="AL1667" s="18">
        <f t="shared" ca="1" si="62"/>
        <v>-76</v>
      </c>
    </row>
    <row r="1668" spans="1:38" ht="62.5">
      <c r="A1668" s="22">
        <v>634</v>
      </c>
      <c r="B1668" s="22" t="s">
        <v>10435</v>
      </c>
      <c r="C1668" s="36">
        <v>43410</v>
      </c>
      <c r="D1668" s="36">
        <v>43410</v>
      </c>
      <c r="E1668" s="36">
        <f>WORKDAY(D1668,10,Table4[Tətil günləri])</f>
        <v>43425</v>
      </c>
      <c r="F1668" s="22" t="str">
        <f t="shared" si="63"/>
        <v/>
      </c>
      <c r="G1668" s="22" t="s">
        <v>235</v>
      </c>
      <c r="H1668" s="22">
        <v>507614905</v>
      </c>
      <c r="I1668" s="22" t="s">
        <v>10450</v>
      </c>
      <c r="J1668" s="22" t="s">
        <v>57</v>
      </c>
      <c r="K1668" s="22" t="s">
        <v>10451</v>
      </c>
      <c r="L1668" s="22" t="s">
        <v>299</v>
      </c>
      <c r="M1668" s="22" t="s">
        <v>300</v>
      </c>
      <c r="N1668" s="22" t="s">
        <v>295</v>
      </c>
      <c r="O1668" s="22" t="s">
        <v>253</v>
      </c>
      <c r="P1668" s="36">
        <v>17251</v>
      </c>
      <c r="Q1668" s="22" t="s">
        <v>10452</v>
      </c>
      <c r="R1668" s="22" t="s">
        <v>253</v>
      </c>
      <c r="S1668" s="22" t="s">
        <v>228</v>
      </c>
      <c r="T1668" s="36">
        <v>43510</v>
      </c>
      <c r="U1668" s="22" t="s">
        <v>8821</v>
      </c>
      <c r="V1668" s="73" t="s">
        <v>7174</v>
      </c>
      <c r="W1668" s="228" t="s">
        <v>10477</v>
      </c>
      <c r="X1668" s="228" t="s">
        <v>10478</v>
      </c>
      <c r="Y1668" s="228" t="s">
        <v>239</v>
      </c>
      <c r="Z1668" s="37">
        <v>43403</v>
      </c>
      <c r="AA1668" s="22" t="s">
        <v>243</v>
      </c>
      <c r="AB1668" s="22"/>
      <c r="AC1668" s="22" t="s">
        <v>7506</v>
      </c>
      <c r="AD1668" s="22" t="s">
        <v>237</v>
      </c>
      <c r="AE1668" s="22" t="s">
        <v>254</v>
      </c>
      <c r="AF1668" s="37">
        <v>43417</v>
      </c>
      <c r="AG1668" s="64" t="s">
        <v>10602</v>
      </c>
      <c r="AH1668" s="22" t="s">
        <v>10603</v>
      </c>
      <c r="AK1668" s="22">
        <f ca="1">NETWORKDAYS(TODAY(),E1668,Table4[Tətil günləri])</f>
        <v>-77</v>
      </c>
      <c r="AL1668" s="18">
        <f t="shared" ca="1" si="62"/>
        <v>-76</v>
      </c>
    </row>
    <row r="1669" spans="1:38" ht="51.65">
      <c r="A1669" s="22">
        <v>634</v>
      </c>
      <c r="B1669" s="22" t="s">
        <v>10435</v>
      </c>
      <c r="C1669" s="36">
        <v>43410</v>
      </c>
      <c r="D1669" s="36">
        <v>43410</v>
      </c>
      <c r="E1669" s="36">
        <f>WORKDAY(D1669,10,Table4[Tətil günləri])</f>
        <v>43425</v>
      </c>
      <c r="F1669" s="22" t="str">
        <f t="shared" si="63"/>
        <v/>
      </c>
      <c r="G1669" s="22" t="s">
        <v>235</v>
      </c>
      <c r="H1669" s="22">
        <v>510510159</v>
      </c>
      <c r="I1669" s="22" t="s">
        <v>10453</v>
      </c>
      <c r="J1669" s="22" t="s">
        <v>57</v>
      </c>
      <c r="K1669" s="22" t="s">
        <v>10454</v>
      </c>
      <c r="L1669" s="22" t="s">
        <v>299</v>
      </c>
      <c r="M1669" s="22" t="s">
        <v>300</v>
      </c>
      <c r="N1669" s="22" t="s">
        <v>295</v>
      </c>
      <c r="O1669" s="22" t="s">
        <v>253</v>
      </c>
      <c r="P1669" s="36">
        <v>18294</v>
      </c>
      <c r="Q1669" s="22" t="s">
        <v>10455</v>
      </c>
      <c r="R1669" s="22" t="s">
        <v>253</v>
      </c>
      <c r="S1669" s="22" t="s">
        <v>228</v>
      </c>
      <c r="T1669" s="36">
        <v>43501</v>
      </c>
      <c r="U1669" s="22" t="s">
        <v>8821</v>
      </c>
      <c r="V1669" s="73" t="s">
        <v>7174</v>
      </c>
      <c r="W1669" s="228" t="s">
        <v>10479</v>
      </c>
      <c r="X1669" s="228" t="s">
        <v>10480</v>
      </c>
      <c r="Y1669" s="228" t="s">
        <v>239</v>
      </c>
      <c r="Z1669" s="37">
        <v>43403</v>
      </c>
      <c r="AA1669" s="22" t="s">
        <v>243</v>
      </c>
      <c r="AB1669" s="22"/>
      <c r="AC1669" s="22" t="s">
        <v>7506</v>
      </c>
      <c r="AD1669" s="22" t="s">
        <v>237</v>
      </c>
      <c r="AE1669" s="22" t="s">
        <v>254</v>
      </c>
      <c r="AF1669" s="37">
        <v>43417</v>
      </c>
      <c r="AG1669" s="64" t="s">
        <v>10602</v>
      </c>
      <c r="AH1669" s="22" t="s">
        <v>10603</v>
      </c>
      <c r="AK1669" s="22">
        <f ca="1">NETWORKDAYS(TODAY(),E1669,Table4[Tətil günləri])</f>
        <v>-77</v>
      </c>
      <c r="AL1669" s="18">
        <f t="shared" ca="1" si="62"/>
        <v>-76</v>
      </c>
    </row>
    <row r="1670" spans="1:38" ht="77.45">
      <c r="A1670" s="22">
        <v>634</v>
      </c>
      <c r="B1670" s="22" t="s">
        <v>10435</v>
      </c>
      <c r="C1670" s="36">
        <v>43410</v>
      </c>
      <c r="D1670" s="36">
        <v>43410</v>
      </c>
      <c r="E1670" s="36">
        <f>WORKDAY(D1670,10,Table4[Tətil günləri])</f>
        <v>43425</v>
      </c>
      <c r="F1670" s="22" t="str">
        <f t="shared" si="63"/>
        <v/>
      </c>
      <c r="G1670" s="22" t="s">
        <v>235</v>
      </c>
      <c r="H1670" s="22">
        <v>508403921</v>
      </c>
      <c r="I1670" s="22" t="s">
        <v>10456</v>
      </c>
      <c r="J1670" s="22" t="s">
        <v>57</v>
      </c>
      <c r="K1670" s="22" t="s">
        <v>10457</v>
      </c>
      <c r="L1670" s="22" t="s">
        <v>299</v>
      </c>
      <c r="M1670" s="22" t="s">
        <v>300</v>
      </c>
      <c r="N1670" s="22" t="s">
        <v>295</v>
      </c>
      <c r="O1670" s="22" t="s">
        <v>253</v>
      </c>
      <c r="P1670" s="36">
        <v>23468</v>
      </c>
      <c r="Q1670" s="22" t="s">
        <v>10458</v>
      </c>
      <c r="R1670" s="22" t="s">
        <v>253</v>
      </c>
      <c r="S1670" s="22" t="s">
        <v>228</v>
      </c>
      <c r="T1670" s="36">
        <v>43498</v>
      </c>
      <c r="U1670" s="22" t="s">
        <v>8821</v>
      </c>
      <c r="V1670" s="73" t="s">
        <v>7174</v>
      </c>
      <c r="W1670" s="228" t="s">
        <v>10481</v>
      </c>
      <c r="X1670" s="228" t="s">
        <v>10482</v>
      </c>
      <c r="Y1670" s="228" t="s">
        <v>239</v>
      </c>
      <c r="Z1670" s="37">
        <v>43403</v>
      </c>
      <c r="AA1670" s="22" t="s">
        <v>243</v>
      </c>
      <c r="AB1670" s="22"/>
      <c r="AC1670" s="22" t="s">
        <v>7506</v>
      </c>
      <c r="AD1670" s="22" t="s">
        <v>237</v>
      </c>
      <c r="AE1670" s="22" t="s">
        <v>254</v>
      </c>
      <c r="AF1670" s="37">
        <v>43417</v>
      </c>
      <c r="AG1670" s="64" t="s">
        <v>10602</v>
      </c>
      <c r="AH1670" s="22" t="s">
        <v>10603</v>
      </c>
      <c r="AK1670" s="22">
        <f ca="1">NETWORKDAYS(TODAY(),E1670,Table4[Tətil günləri])</f>
        <v>-77</v>
      </c>
      <c r="AL1670" s="18">
        <f t="shared" ca="1" si="62"/>
        <v>-76</v>
      </c>
    </row>
    <row r="1671" spans="1:38" ht="40.75">
      <c r="A1671" s="22">
        <v>635</v>
      </c>
      <c r="B1671" s="22"/>
      <c r="C1671" s="36">
        <v>43411</v>
      </c>
      <c r="D1671" s="36">
        <v>43411</v>
      </c>
      <c r="E1671" s="36">
        <f>WORKDAY(D1671,10,Table4[Tətil günləri])</f>
        <v>43426</v>
      </c>
      <c r="F1671" s="22" t="str">
        <f t="shared" si="63"/>
        <v/>
      </c>
      <c r="G1671" s="22" t="s">
        <v>235</v>
      </c>
      <c r="H1671" s="22" t="s">
        <v>10486</v>
      </c>
      <c r="I1671" s="22" t="s">
        <v>10487</v>
      </c>
      <c r="J1671" s="22" t="s">
        <v>212</v>
      </c>
      <c r="K1671" s="22" t="s">
        <v>9246</v>
      </c>
      <c r="L1671" s="22">
        <v>2144</v>
      </c>
      <c r="M1671" s="22" t="s">
        <v>8615</v>
      </c>
      <c r="N1671" s="22" t="s">
        <v>9247</v>
      </c>
      <c r="O1671" s="22" t="s">
        <v>1725</v>
      </c>
      <c r="P1671" s="36">
        <v>28736</v>
      </c>
      <c r="Q1671" s="22" t="s">
        <v>9248</v>
      </c>
      <c r="R1671" s="22" t="s">
        <v>9249</v>
      </c>
      <c r="S1671" s="22" t="s">
        <v>228</v>
      </c>
      <c r="T1671" s="36">
        <v>43418</v>
      </c>
      <c r="U1671" s="22" t="s">
        <v>254</v>
      </c>
      <c r="V1671" s="73" t="s">
        <v>7174</v>
      </c>
      <c r="W1671" s="289" t="s">
        <v>10490</v>
      </c>
      <c r="X1671" s="197" t="s">
        <v>10491</v>
      </c>
      <c r="Y1671" s="197" t="s">
        <v>239</v>
      </c>
      <c r="Z1671" s="37">
        <v>43403</v>
      </c>
      <c r="AA1671" s="22" t="s">
        <v>244</v>
      </c>
      <c r="AB1671" s="22"/>
      <c r="AC1671" s="22" t="s">
        <v>10572</v>
      </c>
      <c r="AD1671" s="10" t="s">
        <v>237</v>
      </c>
      <c r="AE1671" s="37" t="s">
        <v>254</v>
      </c>
      <c r="AF1671" s="37">
        <v>43416</v>
      </c>
      <c r="AG1671" s="64" t="s">
        <v>10574</v>
      </c>
      <c r="AH1671" s="22"/>
      <c r="AK1671" s="22">
        <f ca="1">NETWORKDAYS(TODAY(),E1671,Table4[Tətil günləri])</f>
        <v>-76</v>
      </c>
      <c r="AL1671" s="18">
        <f t="shared" ca="1" si="62"/>
        <v>-75</v>
      </c>
    </row>
    <row r="1672" spans="1:38" ht="31.25">
      <c r="A1672" s="22">
        <v>635</v>
      </c>
      <c r="B1672" s="22"/>
      <c r="C1672" s="36">
        <v>43411</v>
      </c>
      <c r="D1672" s="36">
        <v>43411</v>
      </c>
      <c r="E1672" s="36">
        <f>WORKDAY(D1672,10,Table4[Tətil günləri])</f>
        <v>43426</v>
      </c>
      <c r="F1672" s="22" t="str">
        <f t="shared" si="63"/>
        <v/>
      </c>
      <c r="G1672" s="22" t="s">
        <v>235</v>
      </c>
      <c r="H1672" s="22" t="s">
        <v>10488</v>
      </c>
      <c r="I1672" s="22" t="s">
        <v>10489</v>
      </c>
      <c r="J1672" s="22" t="s">
        <v>212</v>
      </c>
      <c r="K1672" s="22" t="s">
        <v>9246</v>
      </c>
      <c r="L1672" s="22">
        <v>2144</v>
      </c>
      <c r="M1672" s="22" t="s">
        <v>8615</v>
      </c>
      <c r="N1672" s="22" t="s">
        <v>9247</v>
      </c>
      <c r="O1672" s="22" t="s">
        <v>1725</v>
      </c>
      <c r="P1672" s="36">
        <v>32658</v>
      </c>
      <c r="Q1672" s="22" t="s">
        <v>9248</v>
      </c>
      <c r="R1672" s="22" t="s">
        <v>9249</v>
      </c>
      <c r="S1672" s="22" t="s">
        <v>228</v>
      </c>
      <c r="T1672" s="36">
        <v>43418</v>
      </c>
      <c r="U1672" s="22" t="s">
        <v>254</v>
      </c>
      <c r="V1672" s="73" t="s">
        <v>7174</v>
      </c>
      <c r="W1672" s="289" t="s">
        <v>10492</v>
      </c>
      <c r="X1672" s="197" t="s">
        <v>10493</v>
      </c>
      <c r="Y1672" s="197" t="s">
        <v>239</v>
      </c>
      <c r="Z1672" s="37">
        <v>43403</v>
      </c>
      <c r="AA1672" s="22" t="s">
        <v>244</v>
      </c>
      <c r="AB1672" s="22"/>
      <c r="AC1672" s="22" t="s">
        <v>10573</v>
      </c>
      <c r="AD1672" s="22" t="s">
        <v>237</v>
      </c>
      <c r="AE1672" s="37" t="s">
        <v>254</v>
      </c>
      <c r="AF1672" s="37">
        <v>43416</v>
      </c>
      <c r="AG1672" s="64" t="s">
        <v>10574</v>
      </c>
      <c r="AH1672" s="22"/>
      <c r="AK1672" s="22">
        <f ca="1">NETWORKDAYS(TODAY(),E1672,Table4[Tətil günləri])</f>
        <v>-76</v>
      </c>
      <c r="AL1672" s="18">
        <f t="shared" ca="1" si="62"/>
        <v>-75</v>
      </c>
    </row>
    <row r="1673" spans="1:38" ht="31.25">
      <c r="A1673" s="22">
        <v>636</v>
      </c>
      <c r="B1673" s="22" t="s">
        <v>10531</v>
      </c>
      <c r="C1673" s="36">
        <v>43411</v>
      </c>
      <c r="D1673" s="36">
        <v>43412</v>
      </c>
      <c r="E1673" s="36">
        <f>WORKDAY(D1673,10,Table4[Tətil günləri])</f>
        <v>43427</v>
      </c>
      <c r="F1673" s="22" t="str">
        <f t="shared" si="63"/>
        <v/>
      </c>
      <c r="G1673" s="22" t="s">
        <v>235</v>
      </c>
      <c r="H1673" s="22">
        <v>554490607</v>
      </c>
      <c r="I1673" s="22" t="s">
        <v>10529</v>
      </c>
      <c r="J1673" s="22" t="s">
        <v>57</v>
      </c>
      <c r="K1673" s="22" t="s">
        <v>717</v>
      </c>
      <c r="L1673" s="22">
        <v>2146</v>
      </c>
      <c r="M1673" s="22" t="s">
        <v>718</v>
      </c>
      <c r="N1673" s="22" t="s">
        <v>719</v>
      </c>
      <c r="O1673" s="22" t="s">
        <v>720</v>
      </c>
      <c r="P1673" s="22" t="s">
        <v>10530</v>
      </c>
      <c r="Q1673" s="22" t="s">
        <v>582</v>
      </c>
      <c r="R1673" s="22"/>
      <c r="S1673" s="22" t="s">
        <v>227</v>
      </c>
      <c r="T1673" s="36" t="str">
        <f t="shared" ref="T1673" si="64">IF(S1673="Uzadılma","Tarixi qeyd edin","-")</f>
        <v>-</v>
      </c>
      <c r="U1673" s="22" t="s">
        <v>8821</v>
      </c>
      <c r="V1673" s="73"/>
      <c r="W1673" s="22"/>
      <c r="X1673" s="45"/>
      <c r="Y1673" s="22"/>
      <c r="Z1673" s="37">
        <v>43403</v>
      </c>
      <c r="AA1673" s="22" t="s">
        <v>231</v>
      </c>
      <c r="AB1673" s="22"/>
      <c r="AC1673" s="22"/>
      <c r="AD1673" s="22" t="s">
        <v>237</v>
      </c>
      <c r="AE1673" s="22" t="s">
        <v>254</v>
      </c>
      <c r="AF1673" s="37">
        <v>43425</v>
      </c>
      <c r="AG1673" s="64" t="s">
        <v>10864</v>
      </c>
      <c r="AH1673" s="22" t="s">
        <v>10865</v>
      </c>
      <c r="AK1673" s="22">
        <f ca="1">NETWORKDAYS(TODAY(),E1673,Table4[Tətil günləri])</f>
        <v>-75</v>
      </c>
      <c r="AL1673" s="18">
        <f t="shared" ca="1" si="62"/>
        <v>-74</v>
      </c>
    </row>
    <row r="1674" spans="1:38" ht="62.5">
      <c r="A1674" s="22">
        <v>637</v>
      </c>
      <c r="B1674" s="22" t="s">
        <v>10538</v>
      </c>
      <c r="C1674" s="36">
        <v>43409</v>
      </c>
      <c r="D1674" s="36">
        <v>43416</v>
      </c>
      <c r="E1674" s="36">
        <f>WORKDAY(D1674,10,Table4[Tətil günləri])</f>
        <v>43430</v>
      </c>
      <c r="F1674" s="22" t="str">
        <f t="shared" si="63"/>
        <v/>
      </c>
      <c r="G1674" s="22" t="s">
        <v>235</v>
      </c>
      <c r="H1674" s="22" t="s">
        <v>10532</v>
      </c>
      <c r="I1674" s="22" t="s">
        <v>10533</v>
      </c>
      <c r="J1674" s="22" t="s">
        <v>134</v>
      </c>
      <c r="K1674" s="22" t="s">
        <v>10534</v>
      </c>
      <c r="L1674" s="22">
        <v>3257</v>
      </c>
      <c r="M1674" s="22" t="s">
        <v>7374</v>
      </c>
      <c r="N1674" s="22" t="s">
        <v>1327</v>
      </c>
      <c r="O1674" s="22" t="s">
        <v>577</v>
      </c>
      <c r="P1674" s="22" t="s">
        <v>10535</v>
      </c>
      <c r="Q1674" s="22" t="s">
        <v>10536</v>
      </c>
      <c r="R1674" s="22" t="s">
        <v>10537</v>
      </c>
      <c r="S1674" s="22" t="s">
        <v>227</v>
      </c>
      <c r="T1674" s="22"/>
      <c r="U1674" s="22" t="s">
        <v>254</v>
      </c>
      <c r="V1674" s="73"/>
      <c r="W1674" s="22"/>
      <c r="X1674" s="45"/>
      <c r="Y1674" s="22"/>
      <c r="Z1674" s="37">
        <v>43403</v>
      </c>
      <c r="AA1674" s="22" t="s">
        <v>231</v>
      </c>
      <c r="AB1674" s="22"/>
      <c r="AC1674" s="22"/>
      <c r="AD1674" s="22" t="s">
        <v>237</v>
      </c>
      <c r="AE1674" s="37" t="s">
        <v>254</v>
      </c>
      <c r="AF1674" s="37">
        <v>43437</v>
      </c>
      <c r="AG1674" s="64" t="s">
        <v>11171</v>
      </c>
      <c r="AH1674" s="22" t="s">
        <v>11172</v>
      </c>
      <c r="AK1674" s="22">
        <f ca="1">NETWORKDAYS(TODAY(),E1674,Table4[Tətil günləri])</f>
        <v>-74</v>
      </c>
      <c r="AL1674" s="18">
        <f t="shared" ca="1" si="62"/>
        <v>-73</v>
      </c>
    </row>
    <row r="1675" spans="1:38" ht="46.9">
      <c r="A1675" s="22">
        <v>638</v>
      </c>
      <c r="B1675" s="22" t="s">
        <v>10541</v>
      </c>
      <c r="C1675" s="36">
        <v>43416</v>
      </c>
      <c r="D1675" s="36">
        <v>43416</v>
      </c>
      <c r="E1675" s="36">
        <f>WORKDAY(D1675,10,Table4[Tətil günləri])</f>
        <v>43430</v>
      </c>
      <c r="F1675" s="22" t="str">
        <f t="shared" si="63"/>
        <v/>
      </c>
      <c r="G1675" s="22" t="s">
        <v>235</v>
      </c>
      <c r="H1675" s="22" t="s">
        <v>4913</v>
      </c>
      <c r="I1675" s="22" t="s">
        <v>4914</v>
      </c>
      <c r="J1675" s="22" t="s">
        <v>100</v>
      </c>
      <c r="K1675" s="22" t="s">
        <v>4915</v>
      </c>
      <c r="L1675" s="22">
        <v>4311</v>
      </c>
      <c r="M1675" s="22" t="s">
        <v>1173</v>
      </c>
      <c r="N1675" s="22" t="s">
        <v>858</v>
      </c>
      <c r="O1675" s="22" t="s">
        <v>577</v>
      </c>
      <c r="P1675" s="22" t="s">
        <v>10539</v>
      </c>
      <c r="Q1675" s="22" t="s">
        <v>4916</v>
      </c>
      <c r="R1675" s="22" t="s">
        <v>253</v>
      </c>
      <c r="S1675" s="22" t="s">
        <v>228</v>
      </c>
      <c r="T1675" s="22" t="s">
        <v>10540</v>
      </c>
      <c r="U1675" s="22" t="s">
        <v>860</v>
      </c>
      <c r="V1675" s="73"/>
      <c r="W1675" s="22"/>
      <c r="X1675" s="45"/>
      <c r="Y1675" s="22"/>
      <c r="Z1675" s="37">
        <v>43403</v>
      </c>
      <c r="AA1675" s="22" t="s">
        <v>231</v>
      </c>
      <c r="AB1675" s="22"/>
      <c r="AC1675" s="22"/>
      <c r="AD1675" s="22" t="s">
        <v>237</v>
      </c>
      <c r="AE1675" s="37" t="s">
        <v>860</v>
      </c>
      <c r="AF1675" s="37">
        <v>43440</v>
      </c>
      <c r="AG1675" s="64" t="s">
        <v>11243</v>
      </c>
      <c r="AH1675" s="22" t="s">
        <v>11244</v>
      </c>
      <c r="AK1675" s="22">
        <f ca="1">NETWORKDAYS(TODAY(),E1675,Table4[Tətil günləri])</f>
        <v>-74</v>
      </c>
      <c r="AL1675" s="18">
        <f t="shared" ca="1" si="62"/>
        <v>-73</v>
      </c>
    </row>
    <row r="1676" spans="1:38" s="21" customFormat="1" ht="46.9">
      <c r="A1676" s="22">
        <v>639</v>
      </c>
      <c r="B1676" s="38" t="s">
        <v>10013</v>
      </c>
      <c r="C1676" s="36">
        <v>43396</v>
      </c>
      <c r="D1676" s="36">
        <v>43416</v>
      </c>
      <c r="E1676" s="36">
        <f>WORKDAY(D1676,10,Table4[Tətil günləri])</f>
        <v>43430</v>
      </c>
      <c r="F1676" s="22" t="str">
        <f t="shared" si="63"/>
        <v/>
      </c>
      <c r="G1676" s="38" t="s">
        <v>235</v>
      </c>
      <c r="H1676" s="22" t="s">
        <v>10542</v>
      </c>
      <c r="I1676" s="22" t="s">
        <v>10543</v>
      </c>
      <c r="J1676" s="22" t="s">
        <v>57</v>
      </c>
      <c r="K1676" s="22" t="s">
        <v>717</v>
      </c>
      <c r="L1676" s="22">
        <v>3117</v>
      </c>
      <c r="M1676" s="22" t="s">
        <v>10024</v>
      </c>
      <c r="N1676" s="22" t="s">
        <v>10016</v>
      </c>
      <c r="O1676" s="22" t="s">
        <v>341</v>
      </c>
      <c r="P1676" s="22">
        <v>19816</v>
      </c>
      <c r="Q1676" s="22" t="s">
        <v>582</v>
      </c>
      <c r="R1676" s="22" t="s">
        <v>341</v>
      </c>
      <c r="S1676" s="22" t="s">
        <v>227</v>
      </c>
      <c r="T1676" s="22"/>
      <c r="U1676" s="22" t="s">
        <v>8821</v>
      </c>
      <c r="V1676" s="79"/>
      <c r="W1676" s="38"/>
      <c r="X1676" s="82"/>
      <c r="Y1676" s="38"/>
      <c r="Z1676" s="37">
        <v>43403</v>
      </c>
      <c r="AA1676" s="38" t="s">
        <v>231</v>
      </c>
      <c r="AB1676" s="38"/>
      <c r="AC1676" s="38">
        <v>2021</v>
      </c>
      <c r="AD1676" s="38" t="s">
        <v>237</v>
      </c>
      <c r="AE1676" s="38" t="s">
        <v>254</v>
      </c>
      <c r="AF1676" s="67">
        <v>43425</v>
      </c>
      <c r="AG1676" s="53" t="s">
        <v>10869</v>
      </c>
      <c r="AH1676" s="38"/>
      <c r="AI1676" s="20"/>
      <c r="AJ1676" s="20"/>
      <c r="AK1676" s="22">
        <f ca="1">NETWORKDAYS(TODAY(),E1676,Table4[Tətil günləri])</f>
        <v>-74</v>
      </c>
      <c r="AL1676" s="18">
        <f t="shared" ca="1" si="62"/>
        <v>-73</v>
      </c>
    </row>
    <row r="1677" spans="1:38" ht="46.9">
      <c r="A1677" s="22">
        <v>640</v>
      </c>
      <c r="B1677" s="22" t="s">
        <v>10067</v>
      </c>
      <c r="C1677" s="36">
        <v>43397</v>
      </c>
      <c r="D1677" s="36">
        <v>43416</v>
      </c>
      <c r="E1677" s="36">
        <f>WORKDAY(D1677,10,Table4[Tətil günləri])</f>
        <v>43430</v>
      </c>
      <c r="F1677" s="22" t="str">
        <f t="shared" si="63"/>
        <v/>
      </c>
      <c r="G1677" s="38" t="s">
        <v>235</v>
      </c>
      <c r="H1677" s="22" t="s">
        <v>10544</v>
      </c>
      <c r="I1677" s="22" t="s">
        <v>10545</v>
      </c>
      <c r="J1677" s="22" t="s">
        <v>57</v>
      </c>
      <c r="K1677" s="22" t="s">
        <v>717</v>
      </c>
      <c r="L1677" s="22">
        <v>3117</v>
      </c>
      <c r="M1677" s="22" t="s">
        <v>10024</v>
      </c>
      <c r="N1677" s="22" t="s">
        <v>10016</v>
      </c>
      <c r="O1677" s="22" t="s">
        <v>341</v>
      </c>
      <c r="P1677" s="22">
        <v>27642</v>
      </c>
      <c r="Q1677" s="22" t="s">
        <v>582</v>
      </c>
      <c r="R1677" s="22" t="s">
        <v>341</v>
      </c>
      <c r="S1677" s="22" t="s">
        <v>228</v>
      </c>
      <c r="T1677" s="22">
        <v>43460</v>
      </c>
      <c r="U1677" s="22" t="s">
        <v>8821</v>
      </c>
      <c r="V1677" s="73"/>
      <c r="W1677" s="22"/>
      <c r="X1677" s="45"/>
      <c r="Y1677" s="22"/>
      <c r="Z1677" s="37">
        <v>43403</v>
      </c>
      <c r="AA1677" s="38" t="s">
        <v>231</v>
      </c>
      <c r="AB1677" s="22"/>
      <c r="AC1677" s="22">
        <v>2022</v>
      </c>
      <c r="AD1677" s="38" t="s">
        <v>237</v>
      </c>
      <c r="AE1677" s="38" t="s">
        <v>254</v>
      </c>
      <c r="AF1677" s="67">
        <v>43425</v>
      </c>
      <c r="AG1677" s="53" t="s">
        <v>10869</v>
      </c>
      <c r="AH1677" s="159"/>
      <c r="AK1677" s="22">
        <f ca="1">NETWORKDAYS(TODAY(),E1677,Table4[Tətil günləri])</f>
        <v>-74</v>
      </c>
      <c r="AL1677" s="18">
        <f t="shared" ca="1" si="62"/>
        <v>-73</v>
      </c>
    </row>
    <row r="1678" spans="1:38" ht="46.9">
      <c r="A1678" s="22">
        <v>640</v>
      </c>
      <c r="B1678" s="22" t="s">
        <v>10067</v>
      </c>
      <c r="C1678" s="36">
        <v>43397</v>
      </c>
      <c r="D1678" s="36">
        <v>43416</v>
      </c>
      <c r="E1678" s="36">
        <f>WORKDAY(D1678,10,Table4[Tətil günləri])</f>
        <v>43430</v>
      </c>
      <c r="F1678" s="22" t="str">
        <f t="shared" si="63"/>
        <v/>
      </c>
      <c r="G1678" s="38" t="s">
        <v>235</v>
      </c>
      <c r="H1678" s="22" t="s">
        <v>10546</v>
      </c>
      <c r="I1678" s="22" t="s">
        <v>10547</v>
      </c>
      <c r="J1678" s="22" t="s">
        <v>57</v>
      </c>
      <c r="K1678" s="22" t="s">
        <v>10548</v>
      </c>
      <c r="L1678" s="22">
        <v>3112</v>
      </c>
      <c r="M1678" s="22" t="s">
        <v>1812</v>
      </c>
      <c r="N1678" s="22" t="s">
        <v>10016</v>
      </c>
      <c r="O1678" s="22" t="s">
        <v>341</v>
      </c>
      <c r="P1678" s="22">
        <v>23082</v>
      </c>
      <c r="Q1678" s="22" t="s">
        <v>3148</v>
      </c>
      <c r="R1678" s="22" t="s">
        <v>341</v>
      </c>
      <c r="S1678" s="22" t="s">
        <v>228</v>
      </c>
      <c r="T1678" s="22">
        <v>43439</v>
      </c>
      <c r="U1678" s="22" t="s">
        <v>8821</v>
      </c>
      <c r="V1678" s="73"/>
      <c r="W1678" s="22"/>
      <c r="X1678" s="45"/>
      <c r="Y1678" s="22"/>
      <c r="Z1678" s="37">
        <v>43403</v>
      </c>
      <c r="AA1678" s="38" t="s">
        <v>231</v>
      </c>
      <c r="AB1678" s="22"/>
      <c r="AC1678" s="22">
        <v>2023</v>
      </c>
      <c r="AD1678" s="38" t="s">
        <v>237</v>
      </c>
      <c r="AE1678" s="38" t="s">
        <v>254</v>
      </c>
      <c r="AF1678" s="67">
        <v>43425</v>
      </c>
      <c r="AG1678" s="53" t="s">
        <v>10869</v>
      </c>
      <c r="AH1678" s="22"/>
      <c r="AK1678" s="22">
        <f ca="1">NETWORKDAYS(TODAY(),E1678,Table4[Tətil günləri])</f>
        <v>-74</v>
      </c>
      <c r="AL1678" s="18">
        <f t="shared" ca="1" si="62"/>
        <v>-73</v>
      </c>
    </row>
    <row r="1679" spans="1:38" ht="49.95" customHeight="1">
      <c r="A1679" s="22">
        <v>641</v>
      </c>
      <c r="B1679" s="22" t="s">
        <v>10554</v>
      </c>
      <c r="C1679" s="36">
        <v>43405</v>
      </c>
      <c r="D1679" s="36">
        <v>43417</v>
      </c>
      <c r="E1679" s="36">
        <f>WORKDAY(D1679,10,Table4[Tətil günləri])</f>
        <v>43431</v>
      </c>
      <c r="F1679" s="22" t="str">
        <f t="shared" si="63"/>
        <v/>
      </c>
      <c r="G1679" s="38" t="s">
        <v>235</v>
      </c>
      <c r="H1679" s="22">
        <v>27457231</v>
      </c>
      <c r="I1679" s="22" t="s">
        <v>10549</v>
      </c>
      <c r="J1679" s="22" t="s">
        <v>167</v>
      </c>
      <c r="K1679" s="22" t="s">
        <v>10550</v>
      </c>
      <c r="L1679" s="22">
        <v>2146</v>
      </c>
      <c r="M1679" s="22" t="s">
        <v>10551</v>
      </c>
      <c r="N1679" s="22" t="s">
        <v>704</v>
      </c>
      <c r="O1679" s="22" t="s">
        <v>705</v>
      </c>
      <c r="P1679" s="22">
        <v>20747</v>
      </c>
      <c r="Q1679" s="22" t="s">
        <v>10552</v>
      </c>
      <c r="R1679" s="22" t="s">
        <v>253</v>
      </c>
      <c r="S1679" s="22" t="s">
        <v>228</v>
      </c>
      <c r="T1679" s="22" t="s">
        <v>10553</v>
      </c>
      <c r="U1679" s="22" t="s">
        <v>8821</v>
      </c>
      <c r="V1679" s="73" t="s">
        <v>230</v>
      </c>
      <c r="W1679" s="22" t="s">
        <v>10759</v>
      </c>
      <c r="X1679" s="45" t="s">
        <v>10760</v>
      </c>
      <c r="Y1679" s="22" t="s">
        <v>239</v>
      </c>
      <c r="Z1679" s="37">
        <v>43420</v>
      </c>
      <c r="AA1679" s="22" t="s">
        <v>244</v>
      </c>
      <c r="AB1679" s="22"/>
      <c r="AC1679" s="22"/>
      <c r="AD1679" s="22" t="s">
        <v>237</v>
      </c>
      <c r="AE1679" s="37" t="s">
        <v>254</v>
      </c>
      <c r="AF1679" s="37">
        <v>43438</v>
      </c>
      <c r="AG1679" s="64" t="s">
        <v>11241</v>
      </c>
      <c r="AH1679" s="22" t="s">
        <v>11242</v>
      </c>
      <c r="AK1679" s="22">
        <f ca="1">NETWORKDAYS(TODAY(),E1679,Table4[Tətil günləri])</f>
        <v>-73</v>
      </c>
      <c r="AL1679" s="18">
        <f t="shared" ca="1" si="62"/>
        <v>-72</v>
      </c>
    </row>
    <row r="1680" spans="1:38" ht="31.25">
      <c r="A1680" s="22">
        <v>642</v>
      </c>
      <c r="B1680" s="22">
        <v>622</v>
      </c>
      <c r="C1680" s="36">
        <v>43417</v>
      </c>
      <c r="D1680" s="36">
        <v>43417</v>
      </c>
      <c r="E1680" s="36">
        <f>WORKDAY(D1680,10,Table4[Tətil günləri])</f>
        <v>43431</v>
      </c>
      <c r="F1680" s="22" t="str">
        <f t="shared" si="63"/>
        <v/>
      </c>
      <c r="G1680" s="38" t="s">
        <v>235</v>
      </c>
      <c r="H1680" s="22">
        <v>505726481</v>
      </c>
      <c r="I1680" s="22" t="s">
        <v>9182</v>
      </c>
      <c r="J1680" s="22" t="s">
        <v>36</v>
      </c>
      <c r="K1680" s="22" t="s">
        <v>6883</v>
      </c>
      <c r="L1680" s="22">
        <v>2341</v>
      </c>
      <c r="M1680" s="22" t="s">
        <v>6891</v>
      </c>
      <c r="N1680" s="22" t="s">
        <v>3726</v>
      </c>
      <c r="O1680" s="22" t="s">
        <v>3726</v>
      </c>
      <c r="P1680" s="22">
        <v>21798</v>
      </c>
      <c r="Q1680" s="22" t="s">
        <v>6885</v>
      </c>
      <c r="R1680" s="22" t="s">
        <v>3726</v>
      </c>
      <c r="S1680" s="22" t="s">
        <v>227</v>
      </c>
      <c r="T1680" s="22"/>
      <c r="U1680" s="22" t="s">
        <v>254</v>
      </c>
      <c r="V1680" s="73"/>
      <c r="W1680" s="22"/>
      <c r="X1680" s="45"/>
      <c r="Y1680" s="22"/>
      <c r="Z1680" s="37">
        <v>43403</v>
      </c>
      <c r="AA1680" s="22" t="s">
        <v>243</v>
      </c>
      <c r="AB1680" s="22"/>
      <c r="AC1680" s="22"/>
      <c r="AD1680" s="22" t="s">
        <v>237</v>
      </c>
      <c r="AE1680" s="37" t="s">
        <v>254</v>
      </c>
      <c r="AF1680" s="37">
        <v>43433</v>
      </c>
      <c r="AG1680" s="64" t="s">
        <v>11101</v>
      </c>
      <c r="AH1680" s="22"/>
      <c r="AK1680" s="22">
        <f ca="1">NETWORKDAYS(TODAY(),E1680,Table4[Tətil günləri])</f>
        <v>-73</v>
      </c>
      <c r="AL1680" s="18">
        <f t="shared" ca="1" si="62"/>
        <v>-72</v>
      </c>
    </row>
    <row r="1681" spans="1:38" ht="62.5">
      <c r="A1681" s="22">
        <v>643</v>
      </c>
      <c r="B1681" s="22" t="s">
        <v>10560</v>
      </c>
      <c r="C1681" s="36">
        <v>43416</v>
      </c>
      <c r="D1681" s="36">
        <v>43417</v>
      </c>
      <c r="E1681" s="36">
        <f>WORKDAY(D1681,10,Table4[Tətil günləri])</f>
        <v>43431</v>
      </c>
      <c r="F1681" s="22" t="str">
        <f t="shared" si="63"/>
        <v/>
      </c>
      <c r="G1681" s="38" t="s">
        <v>235</v>
      </c>
      <c r="H1681" s="22" t="s">
        <v>648</v>
      </c>
      <c r="I1681" s="22" t="s">
        <v>10555</v>
      </c>
      <c r="J1681" s="22" t="s">
        <v>100</v>
      </c>
      <c r="K1681" s="22" t="s">
        <v>10556</v>
      </c>
      <c r="L1681" s="22">
        <v>1323</v>
      </c>
      <c r="M1681" s="22" t="s">
        <v>575</v>
      </c>
      <c r="N1681" s="22" t="s">
        <v>576</v>
      </c>
      <c r="O1681" s="22" t="s">
        <v>577</v>
      </c>
      <c r="P1681" s="22" t="s">
        <v>10557</v>
      </c>
      <c r="Q1681" s="22" t="s">
        <v>10558</v>
      </c>
      <c r="R1681" s="22" t="s">
        <v>253</v>
      </c>
      <c r="S1681" s="22" t="s">
        <v>228</v>
      </c>
      <c r="T1681" s="22" t="s">
        <v>10559</v>
      </c>
      <c r="U1681" s="22" t="s">
        <v>254</v>
      </c>
      <c r="V1681" s="73" t="s">
        <v>230</v>
      </c>
      <c r="W1681" s="22" t="s">
        <v>10654</v>
      </c>
      <c r="X1681" s="45" t="s">
        <v>10655</v>
      </c>
      <c r="Y1681" s="22" t="s">
        <v>239</v>
      </c>
      <c r="Z1681" s="37">
        <v>43403</v>
      </c>
      <c r="AA1681" s="22" t="s">
        <v>231</v>
      </c>
      <c r="AB1681" s="22"/>
      <c r="AC1681" s="22" t="s">
        <v>11586</v>
      </c>
      <c r="AD1681" s="22" t="s">
        <v>237</v>
      </c>
      <c r="AE1681" s="37" t="s">
        <v>254</v>
      </c>
      <c r="AF1681" s="37">
        <v>43455</v>
      </c>
      <c r="AG1681" s="64" t="s">
        <v>11588</v>
      </c>
      <c r="AH1681" s="22"/>
      <c r="AK1681" s="22">
        <f ca="1">NETWORKDAYS(TODAY(),E1681,Table4[Tətil günləri])</f>
        <v>-73</v>
      </c>
      <c r="AL1681" s="18">
        <f t="shared" ca="1" si="62"/>
        <v>-72</v>
      </c>
    </row>
    <row r="1682" spans="1:38" ht="62.5">
      <c r="A1682" s="22">
        <v>644</v>
      </c>
      <c r="B1682" s="22" t="s">
        <v>10564</v>
      </c>
      <c r="C1682" s="36">
        <v>43416</v>
      </c>
      <c r="D1682" s="36">
        <v>43417</v>
      </c>
      <c r="E1682" s="36">
        <f>WORKDAY(D1682,10,Table4[Tətil günləri])</f>
        <v>43431</v>
      </c>
      <c r="F1682" s="22" t="str">
        <f t="shared" si="63"/>
        <v/>
      </c>
      <c r="G1682" s="38" t="s">
        <v>235</v>
      </c>
      <c r="H1682" s="22" t="s">
        <v>1149</v>
      </c>
      <c r="I1682" s="22" t="s">
        <v>1150</v>
      </c>
      <c r="J1682" s="22" t="s">
        <v>100</v>
      </c>
      <c r="K1682" s="22" t="s">
        <v>1151</v>
      </c>
      <c r="L1682" s="22">
        <v>1211</v>
      </c>
      <c r="M1682" s="22" t="s">
        <v>646</v>
      </c>
      <c r="N1682" s="22" t="s">
        <v>576</v>
      </c>
      <c r="O1682" s="22" t="s">
        <v>577</v>
      </c>
      <c r="P1682" s="22" t="s">
        <v>10561</v>
      </c>
      <c r="Q1682" s="22" t="s">
        <v>10562</v>
      </c>
      <c r="R1682" s="22" t="s">
        <v>253</v>
      </c>
      <c r="S1682" s="22" t="s">
        <v>228</v>
      </c>
      <c r="T1682" s="22" t="s">
        <v>10563</v>
      </c>
      <c r="U1682" s="22" t="s">
        <v>254</v>
      </c>
      <c r="V1682" s="73" t="s">
        <v>230</v>
      </c>
      <c r="W1682" s="22" t="s">
        <v>10645</v>
      </c>
      <c r="X1682" s="45" t="s">
        <v>10644</v>
      </c>
      <c r="Y1682" s="22" t="s">
        <v>239</v>
      </c>
      <c r="Z1682" s="37">
        <v>43419</v>
      </c>
      <c r="AA1682" s="22" t="s">
        <v>231</v>
      </c>
      <c r="AB1682" s="22"/>
      <c r="AC1682" s="22" t="s">
        <v>11586</v>
      </c>
      <c r="AD1682" s="22" t="s">
        <v>237</v>
      </c>
      <c r="AE1682" s="37" t="s">
        <v>254</v>
      </c>
      <c r="AF1682" s="37">
        <v>43455</v>
      </c>
      <c r="AG1682" s="64" t="s">
        <v>11588</v>
      </c>
      <c r="AH1682" s="22" t="s">
        <v>1220</v>
      </c>
      <c r="AK1682" s="22">
        <f ca="1">NETWORKDAYS(TODAY(),E1682,Table4[Tətil günləri])</f>
        <v>-73</v>
      </c>
      <c r="AL1682" s="18">
        <f t="shared" ca="1" si="62"/>
        <v>-72</v>
      </c>
    </row>
    <row r="1683" spans="1:38" ht="93.75">
      <c r="A1683" s="22">
        <v>645</v>
      </c>
      <c r="B1683" s="22" t="s">
        <v>10566</v>
      </c>
      <c r="C1683" s="36">
        <v>43409</v>
      </c>
      <c r="D1683" s="36">
        <v>43417</v>
      </c>
      <c r="E1683" s="36">
        <f>WORKDAY(D1683,10,Table4[Tətil günləri])</f>
        <v>43431</v>
      </c>
      <c r="F1683" s="22" t="str">
        <f t="shared" si="63"/>
        <v/>
      </c>
      <c r="G1683" s="38" t="s">
        <v>235</v>
      </c>
      <c r="H1683" s="22">
        <v>501210227</v>
      </c>
      <c r="I1683" s="22" t="s">
        <v>10565</v>
      </c>
      <c r="J1683" s="22" t="s">
        <v>57</v>
      </c>
      <c r="K1683" s="22" t="s">
        <v>5581</v>
      </c>
      <c r="L1683" s="22">
        <v>2145</v>
      </c>
      <c r="M1683" s="22" t="s">
        <v>557</v>
      </c>
      <c r="N1683" s="22" t="s">
        <v>773</v>
      </c>
      <c r="O1683" s="22" t="s">
        <v>551</v>
      </c>
      <c r="P1683" s="22">
        <v>33446</v>
      </c>
      <c r="Q1683" s="22" t="s">
        <v>7240</v>
      </c>
      <c r="R1683" s="22" t="s">
        <v>775</v>
      </c>
      <c r="S1683" s="22" t="s">
        <v>227</v>
      </c>
      <c r="T1683" s="22"/>
      <c r="U1683" s="22" t="s">
        <v>8821</v>
      </c>
      <c r="V1683" s="73" t="s">
        <v>230</v>
      </c>
      <c r="W1683" s="22" t="s">
        <v>10635</v>
      </c>
      <c r="X1683" s="45" t="s">
        <v>10636</v>
      </c>
      <c r="Y1683" s="22" t="s">
        <v>239</v>
      </c>
      <c r="Z1683" s="37">
        <v>43419</v>
      </c>
      <c r="AA1683" s="22" t="s">
        <v>7174</v>
      </c>
      <c r="AB1683" s="22"/>
      <c r="AC1683" s="22" t="s">
        <v>11851</v>
      </c>
      <c r="AD1683" s="22" t="s">
        <v>237</v>
      </c>
      <c r="AE1683" s="22" t="s">
        <v>254</v>
      </c>
      <c r="AF1683" s="37" t="s">
        <v>11849</v>
      </c>
      <c r="AG1683" s="53" t="s">
        <v>11852</v>
      </c>
      <c r="AH1683" s="159"/>
      <c r="AK1683" s="22">
        <f ca="1">NETWORKDAYS(TODAY(),E1683,Table4[Tətil günləri])</f>
        <v>-73</v>
      </c>
      <c r="AL1683" s="18">
        <f t="shared" ca="1" si="62"/>
        <v>-72</v>
      </c>
    </row>
    <row r="1684" spans="1:38" ht="78.150000000000006">
      <c r="A1684" s="22">
        <v>646</v>
      </c>
      <c r="B1684" s="22" t="s">
        <v>10616</v>
      </c>
      <c r="C1684" s="36">
        <v>43411</v>
      </c>
      <c r="D1684" s="36">
        <v>43418</v>
      </c>
      <c r="E1684" s="36">
        <f>WORKDAY(D1684,10,Table4[Tətil günləri])</f>
        <v>43432</v>
      </c>
      <c r="F1684" s="22" t="str">
        <f t="shared" si="63"/>
        <v/>
      </c>
      <c r="G1684" s="38" t="s">
        <v>235</v>
      </c>
      <c r="H1684" s="22" t="s">
        <v>10609</v>
      </c>
      <c r="I1684" s="22" t="s">
        <v>10610</v>
      </c>
      <c r="J1684" s="12" t="s">
        <v>87</v>
      </c>
      <c r="K1684" s="22" t="s">
        <v>10611</v>
      </c>
      <c r="L1684" s="22">
        <v>2512</v>
      </c>
      <c r="M1684" s="22" t="s">
        <v>10612</v>
      </c>
      <c r="N1684" s="22" t="s">
        <v>334</v>
      </c>
      <c r="O1684" s="22" t="s">
        <v>335</v>
      </c>
      <c r="P1684" s="22">
        <v>26746</v>
      </c>
      <c r="Q1684" s="22" t="s">
        <v>10613</v>
      </c>
      <c r="R1684" s="22" t="s">
        <v>253</v>
      </c>
      <c r="S1684" s="22">
        <v>0</v>
      </c>
      <c r="T1684" s="22">
        <v>43523</v>
      </c>
      <c r="U1684" s="22" t="s">
        <v>9055</v>
      </c>
      <c r="V1684" s="73"/>
      <c r="W1684" s="22"/>
      <c r="X1684" s="45"/>
      <c r="Y1684" s="22"/>
      <c r="Z1684" s="37">
        <v>43403</v>
      </c>
      <c r="AA1684" s="22" t="s">
        <v>244</v>
      </c>
      <c r="AB1684" s="22"/>
      <c r="AC1684" s="22" t="s">
        <v>11113</v>
      </c>
      <c r="AD1684" s="22" t="s">
        <v>237</v>
      </c>
      <c r="AE1684" s="22" t="s">
        <v>254</v>
      </c>
      <c r="AF1684" s="37">
        <v>43433</v>
      </c>
      <c r="AG1684" s="53" t="s">
        <v>11111</v>
      </c>
      <c r="AH1684" s="159" t="s">
        <v>11112</v>
      </c>
      <c r="AK1684" s="22">
        <f ca="1">NETWORKDAYS(TODAY(),E1684,Table4[Tətil günləri])</f>
        <v>-72</v>
      </c>
      <c r="AL1684" s="18">
        <f t="shared" ca="1" si="62"/>
        <v>-71</v>
      </c>
    </row>
    <row r="1685" spans="1:38" ht="78.150000000000006">
      <c r="A1685" s="22">
        <v>646</v>
      </c>
      <c r="B1685" s="22" t="s">
        <v>10616</v>
      </c>
      <c r="C1685" s="36">
        <v>43411</v>
      </c>
      <c r="D1685" s="36">
        <v>43418</v>
      </c>
      <c r="E1685" s="36">
        <f>WORKDAY(D1685,10,Table4[Tətil günləri])</f>
        <v>43432</v>
      </c>
      <c r="F1685" s="22" t="str">
        <f t="shared" si="63"/>
        <v/>
      </c>
      <c r="G1685" s="38" t="s">
        <v>235</v>
      </c>
      <c r="H1685" s="22" t="s">
        <v>10614</v>
      </c>
      <c r="I1685" s="22" t="s">
        <v>10615</v>
      </c>
      <c r="J1685" s="12" t="s">
        <v>87</v>
      </c>
      <c r="K1685" s="22" t="s">
        <v>7041</v>
      </c>
      <c r="L1685" s="22">
        <v>3121</v>
      </c>
      <c r="M1685" s="22" t="s">
        <v>7042</v>
      </c>
      <c r="N1685" s="22" t="s">
        <v>334</v>
      </c>
      <c r="O1685" s="22" t="s">
        <v>335</v>
      </c>
      <c r="P1685" s="22">
        <v>29709</v>
      </c>
      <c r="Q1685" s="22" t="s">
        <v>7043</v>
      </c>
      <c r="R1685" s="22" t="s">
        <v>253</v>
      </c>
      <c r="S1685" s="22" t="s">
        <v>684</v>
      </c>
      <c r="T1685" s="22">
        <v>43512</v>
      </c>
      <c r="U1685" s="22" t="s">
        <v>9055</v>
      </c>
      <c r="V1685" s="73"/>
      <c r="W1685" s="22"/>
      <c r="X1685" s="45"/>
      <c r="Y1685" s="22"/>
      <c r="Z1685" s="37">
        <v>43403</v>
      </c>
      <c r="AA1685" s="22" t="s">
        <v>244</v>
      </c>
      <c r="AB1685" s="22"/>
      <c r="AC1685" s="22"/>
      <c r="AD1685" s="22" t="s">
        <v>237</v>
      </c>
      <c r="AE1685" s="22" t="s">
        <v>254</v>
      </c>
      <c r="AF1685" s="37">
        <v>43433</v>
      </c>
      <c r="AG1685" s="53" t="s">
        <v>11111</v>
      </c>
      <c r="AH1685" s="159" t="s">
        <v>11112</v>
      </c>
      <c r="AK1685" s="22">
        <f ca="1">NETWORKDAYS(TODAY(),E1685,Table4[Tətil günləri])</f>
        <v>-72</v>
      </c>
      <c r="AL1685" s="18">
        <f t="shared" ca="1" si="62"/>
        <v>-71</v>
      </c>
    </row>
    <row r="1686" spans="1:38" ht="78.150000000000006">
      <c r="A1686" s="22">
        <v>647</v>
      </c>
      <c r="B1686" s="22" t="s">
        <v>10621</v>
      </c>
      <c r="C1686" s="36">
        <v>43416</v>
      </c>
      <c r="D1686" s="36">
        <v>43418</v>
      </c>
      <c r="E1686" s="36">
        <f>WORKDAY(D1686,10,Table4[Tətil günləri])</f>
        <v>43432</v>
      </c>
      <c r="F1686" s="22" t="str">
        <f t="shared" si="63"/>
        <v/>
      </c>
      <c r="G1686" s="38" t="s">
        <v>235</v>
      </c>
      <c r="H1686" s="22" t="s">
        <v>1157</v>
      </c>
      <c r="I1686" s="22" t="s">
        <v>10617</v>
      </c>
      <c r="J1686" s="22" t="s">
        <v>100</v>
      </c>
      <c r="K1686" s="22" t="s">
        <v>1159</v>
      </c>
      <c r="L1686" s="22">
        <v>1211</v>
      </c>
      <c r="M1686" s="22" t="s">
        <v>646</v>
      </c>
      <c r="N1686" s="22" t="s">
        <v>576</v>
      </c>
      <c r="O1686" s="22" t="s">
        <v>577</v>
      </c>
      <c r="P1686" s="22" t="s">
        <v>10618</v>
      </c>
      <c r="Q1686" s="22" t="s">
        <v>10619</v>
      </c>
      <c r="R1686" s="22" t="s">
        <v>253</v>
      </c>
      <c r="S1686" s="22" t="s">
        <v>228</v>
      </c>
      <c r="T1686" s="22" t="s">
        <v>10620</v>
      </c>
      <c r="U1686" s="22" t="s">
        <v>254</v>
      </c>
      <c r="V1686" s="73" t="s">
        <v>232</v>
      </c>
      <c r="W1686" s="22" t="s">
        <v>11087</v>
      </c>
      <c r="X1686" s="45" t="s">
        <v>11088</v>
      </c>
      <c r="Y1686" s="22" t="s">
        <v>239</v>
      </c>
      <c r="Z1686" s="37">
        <v>43418</v>
      </c>
      <c r="AA1686" s="22" t="s">
        <v>231</v>
      </c>
      <c r="AB1686" s="22"/>
      <c r="AC1686" s="22" t="s">
        <v>11587</v>
      </c>
      <c r="AD1686" s="22" t="s">
        <v>237</v>
      </c>
      <c r="AE1686" s="37" t="s">
        <v>254</v>
      </c>
      <c r="AF1686" s="37">
        <v>43455</v>
      </c>
      <c r="AG1686" s="64" t="s">
        <v>11588</v>
      </c>
      <c r="AH1686" s="159"/>
      <c r="AK1686" s="22">
        <f ca="1">NETWORKDAYS(TODAY(),E1686,Table4[Tətil günləri])</f>
        <v>-72</v>
      </c>
      <c r="AL1686" s="18">
        <f t="shared" ca="1" si="62"/>
        <v>-71</v>
      </c>
    </row>
    <row r="1687" spans="1:38" ht="93.75">
      <c r="A1687" s="22">
        <v>648</v>
      </c>
      <c r="B1687" s="22" t="s">
        <v>10622</v>
      </c>
      <c r="C1687" s="36">
        <v>43416</v>
      </c>
      <c r="D1687" s="36">
        <v>43418</v>
      </c>
      <c r="E1687" s="36">
        <f>WORKDAY(D1687,10,Table4[Tətil günləri])</f>
        <v>43432</v>
      </c>
      <c r="F1687" s="22" t="str">
        <f t="shared" si="63"/>
        <v/>
      </c>
      <c r="G1687" s="38" t="s">
        <v>235</v>
      </c>
      <c r="H1687" s="22" t="s">
        <v>1165</v>
      </c>
      <c r="I1687" s="22" t="s">
        <v>1166</v>
      </c>
      <c r="J1687" s="22" t="s">
        <v>100</v>
      </c>
      <c r="K1687" s="22" t="s">
        <v>10623</v>
      </c>
      <c r="L1687" s="22">
        <v>7541</v>
      </c>
      <c r="M1687" s="22" t="s">
        <v>1168</v>
      </c>
      <c r="N1687" s="22" t="s">
        <v>576</v>
      </c>
      <c r="O1687" s="22" t="s">
        <v>577</v>
      </c>
      <c r="P1687" s="22" t="s">
        <v>10624</v>
      </c>
      <c r="Q1687" s="22" t="s">
        <v>10625</v>
      </c>
      <c r="R1687" s="22" t="s">
        <v>253</v>
      </c>
      <c r="S1687" s="22" t="s">
        <v>228</v>
      </c>
      <c r="T1687" s="22" t="s">
        <v>10626</v>
      </c>
      <c r="U1687" s="22" t="s">
        <v>254</v>
      </c>
      <c r="V1687" s="73" t="s">
        <v>232</v>
      </c>
      <c r="W1687" s="22" t="s">
        <v>11085</v>
      </c>
      <c r="X1687" s="45" t="s">
        <v>11086</v>
      </c>
      <c r="Y1687" s="22" t="s">
        <v>239</v>
      </c>
      <c r="Z1687" s="37">
        <v>43418</v>
      </c>
      <c r="AA1687" s="22" t="s">
        <v>231</v>
      </c>
      <c r="AB1687" s="22"/>
      <c r="AC1687" s="22" t="s">
        <v>11586</v>
      </c>
      <c r="AD1687" s="22" t="s">
        <v>237</v>
      </c>
      <c r="AE1687" s="37" t="s">
        <v>254</v>
      </c>
      <c r="AF1687" s="37">
        <v>43455</v>
      </c>
      <c r="AG1687" s="64" t="s">
        <v>11588</v>
      </c>
      <c r="AH1687" s="159"/>
      <c r="AK1687" s="22">
        <f ca="1">NETWORKDAYS(TODAY(),E1687,Table4[Tətil günləri])</f>
        <v>-72</v>
      </c>
      <c r="AL1687" s="18">
        <f t="shared" ca="1" si="62"/>
        <v>-71</v>
      </c>
    </row>
    <row r="1688" spans="1:38" ht="93.75">
      <c r="A1688" s="22">
        <v>649</v>
      </c>
      <c r="B1688" s="22" t="s">
        <v>10633</v>
      </c>
      <c r="C1688" s="36">
        <v>43417</v>
      </c>
      <c r="D1688" s="36">
        <v>43418</v>
      </c>
      <c r="E1688" s="36">
        <f>WORKDAY(D1688,10,Table4[Tətil günləri])</f>
        <v>43432</v>
      </c>
      <c r="F1688" s="22" t="str">
        <f t="shared" si="63"/>
        <v/>
      </c>
      <c r="G1688" s="38" t="s">
        <v>235</v>
      </c>
      <c r="H1688" s="22" t="s">
        <v>10627</v>
      </c>
      <c r="I1688" s="22" t="s">
        <v>10628</v>
      </c>
      <c r="J1688" s="22" t="s">
        <v>100</v>
      </c>
      <c r="K1688" s="22" t="s">
        <v>10629</v>
      </c>
      <c r="L1688" s="22">
        <v>1219</v>
      </c>
      <c r="M1688" s="22" t="s">
        <v>646</v>
      </c>
      <c r="N1688" s="22" t="s">
        <v>1327</v>
      </c>
      <c r="O1688" s="22" t="s">
        <v>577</v>
      </c>
      <c r="P1688" s="22" t="s">
        <v>10630</v>
      </c>
      <c r="Q1688" s="22" t="s">
        <v>10631</v>
      </c>
      <c r="R1688" s="22" t="s">
        <v>10537</v>
      </c>
      <c r="S1688" s="22" t="s">
        <v>228</v>
      </c>
      <c r="T1688" s="22" t="s">
        <v>10632</v>
      </c>
      <c r="U1688" s="22" t="s">
        <v>865</v>
      </c>
      <c r="V1688" s="73" t="s">
        <v>7174</v>
      </c>
      <c r="W1688" s="197" t="s">
        <v>10646</v>
      </c>
      <c r="X1688" s="197" t="s">
        <v>10647</v>
      </c>
      <c r="Y1688" s="197" t="s">
        <v>239</v>
      </c>
      <c r="Z1688" s="37">
        <v>43403</v>
      </c>
      <c r="AA1688" s="22" t="s">
        <v>231</v>
      </c>
      <c r="AB1688" s="22"/>
      <c r="AC1688" s="22"/>
      <c r="AD1688" s="22" t="s">
        <v>237</v>
      </c>
      <c r="AE1688" s="22" t="s">
        <v>865</v>
      </c>
      <c r="AF1688" s="37">
        <v>43434</v>
      </c>
      <c r="AG1688" s="64" t="s">
        <v>11126</v>
      </c>
      <c r="AH1688" s="159" t="s">
        <v>11127</v>
      </c>
      <c r="AK1688" s="22">
        <f ca="1">NETWORKDAYS(TODAY(),E1688,Table4[Tətil günləri])</f>
        <v>-72</v>
      </c>
      <c r="AL1688" s="18">
        <f t="shared" ca="1" si="62"/>
        <v>-71</v>
      </c>
    </row>
    <row r="1689" spans="1:38" ht="67.95">
      <c r="A1689" s="22">
        <v>650</v>
      </c>
      <c r="B1689" s="22">
        <v>626</v>
      </c>
      <c r="C1689" s="36">
        <v>43418</v>
      </c>
      <c r="D1689" s="36">
        <v>43418</v>
      </c>
      <c r="E1689" s="36">
        <f>WORKDAY(D1689,10,Table4[Tətil günləri])</f>
        <v>43432</v>
      </c>
      <c r="F1689" s="22" t="str">
        <f t="shared" si="63"/>
        <v/>
      </c>
      <c r="G1689" s="38" t="s">
        <v>235</v>
      </c>
      <c r="H1689" s="22">
        <v>761314617</v>
      </c>
      <c r="I1689" s="22" t="s">
        <v>10634</v>
      </c>
      <c r="J1689" s="22" t="s">
        <v>57</v>
      </c>
      <c r="K1689" s="22" t="s">
        <v>6883</v>
      </c>
      <c r="L1689" s="22">
        <v>2341</v>
      </c>
      <c r="M1689" s="22" t="s">
        <v>6891</v>
      </c>
      <c r="N1689" s="22" t="s">
        <v>3726</v>
      </c>
      <c r="O1689" s="22" t="s">
        <v>3726</v>
      </c>
      <c r="P1689" s="22">
        <v>24039</v>
      </c>
      <c r="Q1689" s="22" t="s">
        <v>6885</v>
      </c>
      <c r="R1689" s="22" t="s">
        <v>3726</v>
      </c>
      <c r="S1689" s="22" t="s">
        <v>227</v>
      </c>
      <c r="T1689" s="22"/>
      <c r="U1689" s="22" t="s">
        <v>254</v>
      </c>
      <c r="V1689" s="73" t="s">
        <v>7174</v>
      </c>
      <c r="W1689" s="289" t="s">
        <v>10648</v>
      </c>
      <c r="X1689" s="197" t="s">
        <v>10649</v>
      </c>
      <c r="Y1689" s="197" t="s">
        <v>239</v>
      </c>
      <c r="Z1689" s="37">
        <v>43403</v>
      </c>
      <c r="AA1689" s="22" t="s">
        <v>243</v>
      </c>
      <c r="AB1689" s="22"/>
      <c r="AC1689" s="22"/>
      <c r="AD1689" s="22" t="s">
        <v>237</v>
      </c>
      <c r="AE1689" s="37" t="s">
        <v>254</v>
      </c>
      <c r="AF1689" s="37">
        <v>43433</v>
      </c>
      <c r="AG1689" s="64" t="s">
        <v>11101</v>
      </c>
      <c r="AH1689" s="159"/>
      <c r="AK1689" s="22">
        <f ca="1">NETWORKDAYS(TODAY(),E1689,Table4[Tətil günləri])</f>
        <v>-72</v>
      </c>
      <c r="AL1689" s="18">
        <f t="shared" ca="1" si="62"/>
        <v>-71</v>
      </c>
    </row>
    <row r="1690" spans="1:38" ht="99.7" customHeight="1">
      <c r="A1690" s="22">
        <v>651</v>
      </c>
      <c r="B1690" s="22" t="s">
        <v>10653</v>
      </c>
      <c r="C1690" s="36">
        <v>43412</v>
      </c>
      <c r="D1690" s="36">
        <v>43412</v>
      </c>
      <c r="E1690" s="36">
        <f>WORKDAY(D1690,10,Table4[Tətil günləri])</f>
        <v>43427</v>
      </c>
      <c r="F1690" s="22" t="str">
        <f t="shared" si="63"/>
        <v/>
      </c>
      <c r="G1690" s="38" t="s">
        <v>235</v>
      </c>
      <c r="H1690" s="22" t="s">
        <v>10650</v>
      </c>
      <c r="I1690" s="22" t="s">
        <v>10651</v>
      </c>
      <c r="J1690" s="22" t="s">
        <v>84</v>
      </c>
      <c r="K1690" s="22" t="s">
        <v>8801</v>
      </c>
      <c r="L1690" s="22">
        <v>1322</v>
      </c>
      <c r="M1690" s="22" t="s">
        <v>4134</v>
      </c>
      <c r="N1690" s="22" t="s">
        <v>1032</v>
      </c>
      <c r="O1690" s="22" t="s">
        <v>1033</v>
      </c>
      <c r="P1690" s="22" t="s">
        <v>10652</v>
      </c>
      <c r="Q1690" s="22" t="s">
        <v>4135</v>
      </c>
      <c r="R1690" s="22" t="s">
        <v>1035</v>
      </c>
      <c r="S1690" s="22" t="s">
        <v>227</v>
      </c>
      <c r="T1690" s="37"/>
      <c r="U1690" s="22">
        <v>1</v>
      </c>
      <c r="V1690" s="73" t="s">
        <v>232</v>
      </c>
      <c r="W1690" s="22" t="s">
        <v>11083</v>
      </c>
      <c r="X1690" s="45" t="s">
        <v>11084</v>
      </c>
      <c r="Y1690" s="22" t="s">
        <v>239</v>
      </c>
      <c r="Z1690" s="37">
        <v>43412</v>
      </c>
      <c r="AA1690" s="22" t="s">
        <v>231</v>
      </c>
      <c r="AB1690" s="22"/>
      <c r="AC1690" s="22" t="s">
        <v>11185</v>
      </c>
      <c r="AD1690" s="22" t="s">
        <v>237</v>
      </c>
      <c r="AE1690" s="22" t="s">
        <v>254</v>
      </c>
      <c r="AF1690" s="37">
        <v>43438</v>
      </c>
      <c r="AG1690" s="53" t="s">
        <v>11186</v>
      </c>
      <c r="AH1690" s="159" t="s">
        <v>11187</v>
      </c>
      <c r="AK1690" s="22">
        <f ca="1">NETWORKDAYS(TODAY(),E1690,Table4[Tətil günləri])</f>
        <v>-75</v>
      </c>
      <c r="AL1690" s="18">
        <f t="shared" ca="1" si="62"/>
        <v>-74</v>
      </c>
    </row>
    <row r="1691" spans="1:38" ht="108.7">
      <c r="A1691" s="22">
        <v>652</v>
      </c>
      <c r="B1691" s="22" t="s">
        <v>10656</v>
      </c>
      <c r="C1691" s="36">
        <v>43418</v>
      </c>
      <c r="D1691" s="36">
        <v>43419</v>
      </c>
      <c r="E1691" s="36">
        <f>WORKDAY(D1691,10,Table4[Tətil günləri])</f>
        <v>43433</v>
      </c>
      <c r="F1691" s="22" t="str">
        <f t="shared" si="63"/>
        <v/>
      </c>
      <c r="G1691" s="38" t="s">
        <v>235</v>
      </c>
      <c r="H1691" s="22" t="s">
        <v>10657</v>
      </c>
      <c r="I1691" s="22" t="s">
        <v>10658</v>
      </c>
      <c r="J1691" s="22" t="s">
        <v>63</v>
      </c>
      <c r="K1691" s="22" t="s">
        <v>10659</v>
      </c>
      <c r="L1691" s="22">
        <v>3111</v>
      </c>
      <c r="M1691" s="22" t="s">
        <v>10660</v>
      </c>
      <c r="N1691" s="22" t="s">
        <v>3599</v>
      </c>
      <c r="O1691" s="22" t="s">
        <v>3600</v>
      </c>
      <c r="P1691" s="22" t="s">
        <v>10661</v>
      </c>
      <c r="Q1691" s="22" t="s">
        <v>5809</v>
      </c>
      <c r="R1691" s="22" t="s">
        <v>3602</v>
      </c>
      <c r="S1691" s="22" t="s">
        <v>228</v>
      </c>
      <c r="T1691" s="22" t="s">
        <v>9287</v>
      </c>
      <c r="U1691" s="22" t="s">
        <v>254</v>
      </c>
      <c r="V1691" s="73" t="s">
        <v>7174</v>
      </c>
      <c r="W1691" s="289" t="s">
        <v>10719</v>
      </c>
      <c r="X1691" s="197" t="s">
        <v>10720</v>
      </c>
      <c r="Y1691" s="197" t="s">
        <v>239</v>
      </c>
      <c r="Z1691" s="37">
        <v>43403</v>
      </c>
      <c r="AA1691" s="22" t="s">
        <v>243</v>
      </c>
      <c r="AB1691" s="22"/>
      <c r="AC1691" s="22"/>
      <c r="AD1691" s="22" t="s">
        <v>237</v>
      </c>
      <c r="AE1691" s="22" t="s">
        <v>254</v>
      </c>
      <c r="AF1691" s="37">
        <v>43437</v>
      </c>
      <c r="AG1691" s="64" t="s">
        <v>11175</v>
      </c>
      <c r="AH1691" s="159"/>
      <c r="AK1691" s="22">
        <f ca="1">NETWORKDAYS(TODAY(),E1691,Table4[Tətil günləri])</f>
        <v>-71</v>
      </c>
      <c r="AL1691" s="18">
        <f t="shared" ca="1" si="62"/>
        <v>-70</v>
      </c>
    </row>
    <row r="1692" spans="1:38" ht="109.4">
      <c r="A1692" s="22">
        <v>653</v>
      </c>
      <c r="B1692" s="22" t="s">
        <v>10662</v>
      </c>
      <c r="C1692" s="36">
        <v>43419</v>
      </c>
      <c r="D1692" s="36">
        <v>43419</v>
      </c>
      <c r="E1692" s="36">
        <f>WORKDAY(D1692,10,Table4[Tətil günləri])</f>
        <v>43433</v>
      </c>
      <c r="F1692" s="22" t="str">
        <f t="shared" si="63"/>
        <v/>
      </c>
      <c r="G1692" s="22" t="s">
        <v>235</v>
      </c>
      <c r="H1692" s="22" t="s">
        <v>10663</v>
      </c>
      <c r="I1692" s="22" t="s">
        <v>10664</v>
      </c>
      <c r="J1692" s="22" t="s">
        <v>57</v>
      </c>
      <c r="K1692" s="22" t="s">
        <v>10665</v>
      </c>
      <c r="L1692" s="22">
        <v>7233</v>
      </c>
      <c r="M1692" s="22" t="s">
        <v>8573</v>
      </c>
      <c r="N1692" s="22" t="s">
        <v>10666</v>
      </c>
      <c r="O1692" s="22" t="s">
        <v>1698</v>
      </c>
      <c r="P1692" s="22">
        <v>27130</v>
      </c>
      <c r="Q1692" s="22" t="s">
        <v>10667</v>
      </c>
      <c r="R1692" s="22"/>
      <c r="S1692" s="22" t="s">
        <v>227</v>
      </c>
      <c r="T1692" s="294">
        <v>43477</v>
      </c>
      <c r="U1692" s="22" t="s">
        <v>8821</v>
      </c>
      <c r="V1692" s="73" t="s">
        <v>230</v>
      </c>
      <c r="W1692" s="58" t="s">
        <v>10761</v>
      </c>
      <c r="X1692" s="45" t="s">
        <v>10762</v>
      </c>
      <c r="Y1692" s="22" t="s">
        <v>239</v>
      </c>
      <c r="Z1692" s="37">
        <v>43420</v>
      </c>
      <c r="AA1692" s="22" t="s">
        <v>230</v>
      </c>
      <c r="AB1692" s="22"/>
      <c r="AC1692" s="22" t="s">
        <v>11425</v>
      </c>
      <c r="AD1692" s="22" t="s">
        <v>237</v>
      </c>
      <c r="AE1692" s="37" t="s">
        <v>254</v>
      </c>
      <c r="AF1692" s="37" t="s">
        <v>11409</v>
      </c>
      <c r="AG1692" s="64" t="s">
        <v>11426</v>
      </c>
      <c r="AH1692" s="159"/>
      <c r="AK1692" s="22">
        <f ca="1">NETWORKDAYS(TODAY(),E1692,Table4[Tətil günləri])</f>
        <v>-71</v>
      </c>
      <c r="AL1692" s="18">
        <f t="shared" ca="1" si="62"/>
        <v>-70</v>
      </c>
    </row>
    <row r="1693" spans="1:38" ht="109.4">
      <c r="A1693" s="22">
        <v>653</v>
      </c>
      <c r="B1693" s="22" t="s">
        <v>10662</v>
      </c>
      <c r="C1693" s="36">
        <v>43419</v>
      </c>
      <c r="D1693" s="36">
        <v>43419</v>
      </c>
      <c r="E1693" s="36">
        <f>WORKDAY(D1693,10,Table4[Tətil günləri])</f>
        <v>43433</v>
      </c>
      <c r="F1693" s="22" t="str">
        <f t="shared" si="63"/>
        <v/>
      </c>
      <c r="G1693" s="22" t="s">
        <v>235</v>
      </c>
      <c r="H1693" s="22" t="s">
        <v>10668</v>
      </c>
      <c r="I1693" s="22" t="s">
        <v>10669</v>
      </c>
      <c r="J1693" s="22" t="s">
        <v>57</v>
      </c>
      <c r="K1693" s="22" t="s">
        <v>10670</v>
      </c>
      <c r="L1693" s="22">
        <v>7233</v>
      </c>
      <c r="M1693" s="22" t="s">
        <v>8573</v>
      </c>
      <c r="N1693" s="22" t="s">
        <v>10666</v>
      </c>
      <c r="O1693" s="22" t="s">
        <v>1698</v>
      </c>
      <c r="P1693" s="22">
        <v>26486</v>
      </c>
      <c r="Q1693" s="22" t="s">
        <v>10671</v>
      </c>
      <c r="R1693" s="22"/>
      <c r="S1693" s="22" t="s">
        <v>228</v>
      </c>
      <c r="T1693" s="294">
        <v>43502</v>
      </c>
      <c r="U1693" s="22" t="s">
        <v>8821</v>
      </c>
      <c r="V1693" s="73" t="s">
        <v>230</v>
      </c>
      <c r="W1693" s="38" t="s">
        <v>10763</v>
      </c>
      <c r="X1693" s="82" t="s">
        <v>10764</v>
      </c>
      <c r="Y1693" s="22" t="s">
        <v>239</v>
      </c>
      <c r="Z1693" s="37">
        <v>43420</v>
      </c>
      <c r="AA1693" s="22" t="s">
        <v>230</v>
      </c>
      <c r="AB1693" s="22"/>
      <c r="AC1693" s="22" t="s">
        <v>11425</v>
      </c>
      <c r="AD1693" s="22" t="s">
        <v>237</v>
      </c>
      <c r="AE1693" s="37" t="s">
        <v>254</v>
      </c>
      <c r="AF1693" s="37" t="s">
        <v>11409</v>
      </c>
      <c r="AG1693" s="64" t="s">
        <v>11426</v>
      </c>
      <c r="AH1693" s="159"/>
      <c r="AK1693" s="22">
        <f ca="1">NETWORKDAYS(TODAY(),E1693,Table4[Tətil günləri])</f>
        <v>-71</v>
      </c>
      <c r="AL1693" s="18">
        <f t="shared" ca="1" si="62"/>
        <v>-70</v>
      </c>
    </row>
    <row r="1694" spans="1:38" ht="109.4">
      <c r="A1694" s="22">
        <v>653</v>
      </c>
      <c r="B1694" s="22" t="s">
        <v>10662</v>
      </c>
      <c r="C1694" s="36">
        <v>43419</v>
      </c>
      <c r="D1694" s="36">
        <v>43419</v>
      </c>
      <c r="E1694" s="36">
        <f>WORKDAY(D1694,10,Table4[Tətil günləri])</f>
        <v>43433</v>
      </c>
      <c r="F1694" s="22" t="str">
        <f t="shared" si="63"/>
        <v/>
      </c>
      <c r="G1694" s="22" t="s">
        <v>235</v>
      </c>
      <c r="H1694" s="22" t="s">
        <v>10672</v>
      </c>
      <c r="I1694" s="22" t="s">
        <v>10673</v>
      </c>
      <c r="J1694" s="22" t="s">
        <v>57</v>
      </c>
      <c r="K1694" s="22" t="s">
        <v>10674</v>
      </c>
      <c r="L1694" s="22">
        <v>7233</v>
      </c>
      <c r="M1694" s="22" t="s">
        <v>8573</v>
      </c>
      <c r="N1694" s="22" t="s">
        <v>4074</v>
      </c>
      <c r="O1694" s="22" t="s">
        <v>1698</v>
      </c>
      <c r="P1694" s="22">
        <v>24781</v>
      </c>
      <c r="Q1694" s="22" t="s">
        <v>1288</v>
      </c>
      <c r="R1694" s="22"/>
      <c r="S1694" s="22" t="s">
        <v>228</v>
      </c>
      <c r="T1694" s="294">
        <v>43523</v>
      </c>
      <c r="U1694" s="22" t="s">
        <v>8821</v>
      </c>
      <c r="V1694" s="73" t="s">
        <v>230</v>
      </c>
      <c r="W1694" s="22" t="s">
        <v>10765</v>
      </c>
      <c r="X1694" s="82" t="s">
        <v>10766</v>
      </c>
      <c r="Y1694" s="22" t="s">
        <v>239</v>
      </c>
      <c r="Z1694" s="37">
        <v>43420</v>
      </c>
      <c r="AA1694" s="22" t="s">
        <v>230</v>
      </c>
      <c r="AB1694" s="22"/>
      <c r="AC1694" s="22" t="s">
        <v>11425</v>
      </c>
      <c r="AD1694" s="22" t="s">
        <v>237</v>
      </c>
      <c r="AE1694" s="37" t="s">
        <v>254</v>
      </c>
      <c r="AF1694" s="37" t="s">
        <v>11409</v>
      </c>
      <c r="AG1694" s="64" t="s">
        <v>11426</v>
      </c>
      <c r="AH1694" s="159"/>
      <c r="AK1694" s="22">
        <f ca="1">NETWORKDAYS(TODAY(),E1694,Table4[Tətil günləri])</f>
        <v>-71</v>
      </c>
      <c r="AL1694" s="18">
        <f t="shared" ca="1" si="62"/>
        <v>-70</v>
      </c>
    </row>
    <row r="1695" spans="1:38" ht="62.5">
      <c r="A1695" s="22">
        <v>653</v>
      </c>
      <c r="B1695" s="22" t="s">
        <v>10662</v>
      </c>
      <c r="C1695" s="36">
        <v>43419</v>
      </c>
      <c r="D1695" s="36">
        <v>43419</v>
      </c>
      <c r="E1695" s="36">
        <f>WORKDAY(D1695,10,Table4[Tətil günləri])</f>
        <v>43433</v>
      </c>
      <c r="F1695" s="22" t="str">
        <f t="shared" si="63"/>
        <v/>
      </c>
      <c r="G1695" s="22" t="s">
        <v>235</v>
      </c>
      <c r="H1695" s="22" t="s">
        <v>10675</v>
      </c>
      <c r="I1695" s="22" t="s">
        <v>1734</v>
      </c>
      <c r="J1695" s="22" t="s">
        <v>57</v>
      </c>
      <c r="K1695" s="22" t="s">
        <v>1735</v>
      </c>
      <c r="L1695" s="22">
        <v>3152</v>
      </c>
      <c r="M1695" s="22" t="s">
        <v>1638</v>
      </c>
      <c r="N1695" s="22" t="s">
        <v>10676</v>
      </c>
      <c r="O1695" s="22" t="s">
        <v>1698</v>
      </c>
      <c r="P1695" s="22">
        <v>24605</v>
      </c>
      <c r="Q1695" s="22" t="s">
        <v>1738</v>
      </c>
      <c r="R1695" s="22"/>
      <c r="S1695" s="22" t="s">
        <v>228</v>
      </c>
      <c r="T1695" s="294">
        <v>43578</v>
      </c>
      <c r="U1695" s="22" t="s">
        <v>8821</v>
      </c>
      <c r="V1695" s="73" t="s">
        <v>230</v>
      </c>
      <c r="W1695" s="22" t="s">
        <v>10767</v>
      </c>
      <c r="X1695" s="56" t="s">
        <v>10768</v>
      </c>
      <c r="Y1695" s="22" t="s">
        <v>239</v>
      </c>
      <c r="Z1695" s="37">
        <v>43420</v>
      </c>
      <c r="AA1695" s="22" t="s">
        <v>230</v>
      </c>
      <c r="AB1695" s="22"/>
      <c r="AC1695" s="22" t="s">
        <v>11423</v>
      </c>
      <c r="AD1695" s="22" t="s">
        <v>237</v>
      </c>
      <c r="AE1695" s="37" t="s">
        <v>254</v>
      </c>
      <c r="AF1695" s="37" t="s">
        <v>11409</v>
      </c>
      <c r="AG1695" s="64" t="s">
        <v>11426</v>
      </c>
      <c r="AH1695" s="159"/>
      <c r="AK1695" s="22">
        <f ca="1">NETWORKDAYS(TODAY(),E1695,Table4[Tətil günləri])</f>
        <v>-71</v>
      </c>
      <c r="AL1695" s="18">
        <f t="shared" ca="1" si="62"/>
        <v>-70</v>
      </c>
    </row>
    <row r="1696" spans="1:38" ht="78.150000000000006">
      <c r="A1696" s="22">
        <v>653</v>
      </c>
      <c r="B1696" s="22" t="s">
        <v>10662</v>
      </c>
      <c r="C1696" s="36">
        <v>43419</v>
      </c>
      <c r="D1696" s="36">
        <v>43419</v>
      </c>
      <c r="E1696" s="36">
        <f>WORKDAY(D1696,10,Table4[Tətil günləri])</f>
        <v>43433</v>
      </c>
      <c r="F1696" s="22" t="str">
        <f t="shared" si="63"/>
        <v/>
      </c>
      <c r="G1696" s="22" t="s">
        <v>235</v>
      </c>
      <c r="H1696" s="22" t="s">
        <v>10677</v>
      </c>
      <c r="I1696" s="22" t="s">
        <v>1730</v>
      </c>
      <c r="J1696" s="22" t="s">
        <v>57</v>
      </c>
      <c r="K1696" s="22" t="s">
        <v>1731</v>
      </c>
      <c r="L1696" s="22">
        <v>3121</v>
      </c>
      <c r="M1696" s="22" t="s">
        <v>288</v>
      </c>
      <c r="N1696" s="22" t="s">
        <v>1732</v>
      </c>
      <c r="O1696" s="22" t="s">
        <v>1698</v>
      </c>
      <c r="P1696" s="22">
        <v>23117</v>
      </c>
      <c r="Q1696" s="22" t="s">
        <v>1733</v>
      </c>
      <c r="R1696" s="22"/>
      <c r="S1696" s="22" t="s">
        <v>228</v>
      </c>
      <c r="T1696" s="294">
        <v>43215</v>
      </c>
      <c r="U1696" s="22" t="s">
        <v>8821</v>
      </c>
      <c r="V1696" s="73" t="s">
        <v>230</v>
      </c>
      <c r="W1696" s="22" t="s">
        <v>10769</v>
      </c>
      <c r="X1696" s="82" t="s">
        <v>10770</v>
      </c>
      <c r="Y1696" s="22"/>
      <c r="Z1696" s="37">
        <v>43420</v>
      </c>
      <c r="AA1696" s="22" t="s">
        <v>230</v>
      </c>
      <c r="AB1696" s="22"/>
      <c r="AC1696" s="22" t="s">
        <v>11424</v>
      </c>
      <c r="AD1696" s="22" t="s">
        <v>237</v>
      </c>
      <c r="AE1696" s="37" t="s">
        <v>254</v>
      </c>
      <c r="AF1696" s="37" t="s">
        <v>11409</v>
      </c>
      <c r="AG1696" s="64" t="s">
        <v>11426</v>
      </c>
      <c r="AH1696" s="159"/>
      <c r="AK1696" s="22">
        <f ca="1">NETWORKDAYS(TODAY(),E1696,Table4[Tətil günləri])</f>
        <v>-71</v>
      </c>
      <c r="AL1696" s="18">
        <f t="shared" ca="1" si="62"/>
        <v>-70</v>
      </c>
    </row>
    <row r="1697" spans="1:38" ht="78.150000000000006">
      <c r="A1697" s="22">
        <v>654</v>
      </c>
      <c r="B1697" s="22" t="s">
        <v>10816</v>
      </c>
      <c r="C1697" s="36">
        <v>43419</v>
      </c>
      <c r="D1697" s="36">
        <v>43419</v>
      </c>
      <c r="E1697" s="36">
        <f>WORKDAY(D1697,10,Table4[Tətil günləri])</f>
        <v>43433</v>
      </c>
      <c r="F1697" s="22" t="str">
        <f t="shared" si="63"/>
        <v/>
      </c>
      <c r="G1697" s="22" t="s">
        <v>235</v>
      </c>
      <c r="H1697" s="22" t="s">
        <v>10678</v>
      </c>
      <c r="I1697" s="22" t="s">
        <v>10679</v>
      </c>
      <c r="J1697" s="22" t="s">
        <v>82</v>
      </c>
      <c r="K1697" s="22" t="s">
        <v>856</v>
      </c>
      <c r="L1697" s="22">
        <v>2149</v>
      </c>
      <c r="M1697" s="22" t="s">
        <v>5303</v>
      </c>
      <c r="N1697" s="22" t="s">
        <v>908</v>
      </c>
      <c r="O1697" s="22" t="s">
        <v>909</v>
      </c>
      <c r="P1697" s="295">
        <v>27996</v>
      </c>
      <c r="Q1697" s="22" t="s">
        <v>859</v>
      </c>
      <c r="R1697" s="22" t="s">
        <v>253</v>
      </c>
      <c r="S1697" s="22" t="s">
        <v>227</v>
      </c>
      <c r="T1697" s="229"/>
      <c r="U1697" s="22" t="s">
        <v>8856</v>
      </c>
      <c r="V1697" s="73" t="s">
        <v>232</v>
      </c>
      <c r="W1697" s="22" t="s">
        <v>11074</v>
      </c>
      <c r="X1697" s="82" t="s">
        <v>11075</v>
      </c>
      <c r="Y1697" s="22" t="s">
        <v>239</v>
      </c>
      <c r="Z1697" s="37">
        <v>43420</v>
      </c>
      <c r="AA1697" s="22" t="s">
        <v>232</v>
      </c>
      <c r="AB1697" s="22"/>
      <c r="AC1697" s="22" t="s">
        <v>11082</v>
      </c>
      <c r="AD1697" s="22" t="s">
        <v>237</v>
      </c>
      <c r="AE1697" s="22" t="s">
        <v>254</v>
      </c>
      <c r="AF1697" s="37">
        <v>43433</v>
      </c>
      <c r="AG1697" s="37" t="s">
        <v>11114</v>
      </c>
      <c r="AH1697" s="159"/>
      <c r="AK1697" s="22">
        <f ca="1">NETWORKDAYS(TODAY(),E1697,Table4[Tətil günləri])</f>
        <v>-71</v>
      </c>
      <c r="AL1697" s="18">
        <f t="shared" ca="1" si="62"/>
        <v>-70</v>
      </c>
    </row>
    <row r="1698" spans="1:38" ht="62.5">
      <c r="A1698" s="22">
        <v>654</v>
      </c>
      <c r="B1698" s="22" t="s">
        <v>10816</v>
      </c>
      <c r="C1698" s="36">
        <v>43419</v>
      </c>
      <c r="D1698" s="36">
        <v>43419</v>
      </c>
      <c r="E1698" s="36">
        <f>WORKDAY(D1698,10,Table4[Tətil günləri])</f>
        <v>43433</v>
      </c>
      <c r="F1698" s="22" t="str">
        <f t="shared" si="63"/>
        <v/>
      </c>
      <c r="G1698" s="22" t="s">
        <v>235</v>
      </c>
      <c r="H1698" s="22">
        <v>500790620</v>
      </c>
      <c r="I1698" s="22" t="s">
        <v>10680</v>
      </c>
      <c r="J1698" s="22" t="s">
        <v>57</v>
      </c>
      <c r="K1698" s="22" t="s">
        <v>10814</v>
      </c>
      <c r="L1698" s="22">
        <v>3315</v>
      </c>
      <c r="M1698" s="22" t="s">
        <v>8412</v>
      </c>
      <c r="N1698" s="22" t="s">
        <v>908</v>
      </c>
      <c r="O1698" s="22" t="s">
        <v>909</v>
      </c>
      <c r="P1698" s="295">
        <v>22951</v>
      </c>
      <c r="Q1698" s="22" t="s">
        <v>8413</v>
      </c>
      <c r="R1698" s="22" t="s">
        <v>253</v>
      </c>
      <c r="S1698" s="22" t="s">
        <v>227</v>
      </c>
      <c r="T1698" s="229"/>
      <c r="U1698" s="22" t="s">
        <v>8856</v>
      </c>
      <c r="V1698" s="73" t="s">
        <v>232</v>
      </c>
      <c r="W1698" s="38" t="s">
        <v>11076</v>
      </c>
      <c r="X1698" s="70" t="s">
        <v>11077</v>
      </c>
      <c r="Y1698" s="22" t="s">
        <v>239</v>
      </c>
      <c r="Z1698" s="37">
        <v>43420</v>
      </c>
      <c r="AA1698" s="22" t="s">
        <v>232</v>
      </c>
      <c r="AB1698" s="22"/>
      <c r="AC1698" s="22" t="s">
        <v>11082</v>
      </c>
      <c r="AD1698" s="22" t="s">
        <v>237</v>
      </c>
      <c r="AE1698" s="22" t="s">
        <v>254</v>
      </c>
      <c r="AF1698" s="37">
        <v>43433</v>
      </c>
      <c r="AG1698" s="37" t="s">
        <v>11114</v>
      </c>
      <c r="AH1698" s="159"/>
      <c r="AK1698" s="22">
        <f ca="1">NETWORKDAYS(TODAY(),E1698,Table4[Tətil günləri])</f>
        <v>-71</v>
      </c>
      <c r="AL1698" s="18">
        <f t="shared" ca="1" si="62"/>
        <v>-70</v>
      </c>
    </row>
    <row r="1699" spans="1:38" ht="93.75">
      <c r="A1699" s="22">
        <v>654</v>
      </c>
      <c r="B1699" s="22" t="s">
        <v>10816</v>
      </c>
      <c r="C1699" s="36">
        <v>43419</v>
      </c>
      <c r="D1699" s="36">
        <v>43419</v>
      </c>
      <c r="E1699" s="36">
        <f>WORKDAY(D1699,10,Table4[Tətil günləri])</f>
        <v>43433</v>
      </c>
      <c r="F1699" s="22" t="str">
        <f t="shared" si="63"/>
        <v/>
      </c>
      <c r="G1699" s="22" t="s">
        <v>235</v>
      </c>
      <c r="H1699" s="22">
        <v>508357910</v>
      </c>
      <c r="I1699" s="22" t="s">
        <v>10681</v>
      </c>
      <c r="J1699" s="22" t="s">
        <v>57</v>
      </c>
      <c r="K1699" s="22" t="s">
        <v>10814</v>
      </c>
      <c r="L1699" s="22">
        <v>3315</v>
      </c>
      <c r="M1699" s="22" t="s">
        <v>8412</v>
      </c>
      <c r="N1699" s="22" t="s">
        <v>908</v>
      </c>
      <c r="O1699" s="22" t="s">
        <v>909</v>
      </c>
      <c r="P1699" s="295">
        <v>23542</v>
      </c>
      <c r="Q1699" s="22" t="s">
        <v>8413</v>
      </c>
      <c r="R1699" s="22" t="s">
        <v>253</v>
      </c>
      <c r="S1699" s="22" t="s">
        <v>227</v>
      </c>
      <c r="T1699" s="229"/>
      <c r="U1699" s="22" t="s">
        <v>8856</v>
      </c>
      <c r="V1699" s="73" t="s">
        <v>232</v>
      </c>
      <c r="W1699" s="22" t="s">
        <v>11078</v>
      </c>
      <c r="X1699" s="70" t="s">
        <v>11079</v>
      </c>
      <c r="Y1699" s="22" t="s">
        <v>239</v>
      </c>
      <c r="Z1699" s="37">
        <v>43420</v>
      </c>
      <c r="AA1699" s="22" t="s">
        <v>232</v>
      </c>
      <c r="AB1699" s="22"/>
      <c r="AC1699" s="22" t="s">
        <v>11082</v>
      </c>
      <c r="AD1699" s="22" t="s">
        <v>237</v>
      </c>
      <c r="AE1699" s="22" t="s">
        <v>254</v>
      </c>
      <c r="AF1699" s="37">
        <v>43433</v>
      </c>
      <c r="AG1699" s="37" t="s">
        <v>11114</v>
      </c>
      <c r="AH1699" s="159"/>
      <c r="AK1699" s="22">
        <f ca="1">NETWORKDAYS(TODAY(),E1699,Table4[Tətil günləri])</f>
        <v>-71</v>
      </c>
      <c r="AL1699" s="18">
        <f t="shared" ca="1" si="62"/>
        <v>-70</v>
      </c>
    </row>
    <row r="1700" spans="1:38" ht="62.5">
      <c r="A1700" s="22">
        <v>654</v>
      </c>
      <c r="B1700" s="22" t="s">
        <v>10816</v>
      </c>
      <c r="C1700" s="36">
        <v>43419</v>
      </c>
      <c r="D1700" s="36">
        <v>43419</v>
      </c>
      <c r="E1700" s="36">
        <f>WORKDAY(D1700,10,Table4[Tətil günləri])</f>
        <v>43433</v>
      </c>
      <c r="F1700" s="22" t="str">
        <f t="shared" si="63"/>
        <v/>
      </c>
      <c r="G1700" s="22" t="s">
        <v>235</v>
      </c>
      <c r="H1700" s="22">
        <v>530604397</v>
      </c>
      <c r="I1700" s="22" t="s">
        <v>10682</v>
      </c>
      <c r="J1700" s="22" t="s">
        <v>57</v>
      </c>
      <c r="K1700" s="22" t="s">
        <v>1670</v>
      </c>
      <c r="L1700" s="22">
        <v>3112</v>
      </c>
      <c r="M1700" s="22" t="s">
        <v>10815</v>
      </c>
      <c r="N1700" s="22" t="s">
        <v>908</v>
      </c>
      <c r="O1700" s="22" t="s">
        <v>909</v>
      </c>
      <c r="P1700" s="295">
        <v>23682</v>
      </c>
      <c r="Q1700" s="22" t="s">
        <v>1019</v>
      </c>
      <c r="R1700" s="22" t="s">
        <v>253</v>
      </c>
      <c r="S1700" s="22" t="s">
        <v>227</v>
      </c>
      <c r="T1700" s="229"/>
      <c r="U1700" s="22" t="s">
        <v>8856</v>
      </c>
      <c r="V1700" s="73" t="s">
        <v>232</v>
      </c>
      <c r="W1700" s="22" t="s">
        <v>11080</v>
      </c>
      <c r="X1700" s="157" t="s">
        <v>11081</v>
      </c>
      <c r="Y1700" s="22" t="s">
        <v>239</v>
      </c>
      <c r="Z1700" s="37">
        <v>43420</v>
      </c>
      <c r="AA1700" s="22" t="s">
        <v>232</v>
      </c>
      <c r="AB1700" s="22"/>
      <c r="AC1700" s="22" t="s">
        <v>11082</v>
      </c>
      <c r="AD1700" s="22" t="s">
        <v>237</v>
      </c>
      <c r="AE1700" s="22" t="s">
        <v>254</v>
      </c>
      <c r="AF1700" s="37">
        <v>43433</v>
      </c>
      <c r="AG1700" s="37" t="s">
        <v>11114</v>
      </c>
      <c r="AH1700" s="159"/>
      <c r="AK1700" s="22">
        <f ca="1">NETWORKDAYS(TODAY(),E1700,Table4[Tətil günləri])</f>
        <v>-71</v>
      </c>
      <c r="AL1700" s="18">
        <f t="shared" ca="1" si="62"/>
        <v>-70</v>
      </c>
    </row>
    <row r="1701" spans="1:38" ht="62.5">
      <c r="A1701" s="22">
        <v>654</v>
      </c>
      <c r="B1701" s="22" t="s">
        <v>10816</v>
      </c>
      <c r="C1701" s="36">
        <v>43419</v>
      </c>
      <c r="D1701" s="36">
        <v>43419</v>
      </c>
      <c r="E1701" s="36">
        <f>WORKDAY(D1701,10,Table4[Tətil günləri])</f>
        <v>43433</v>
      </c>
      <c r="F1701" s="22" t="str">
        <f t="shared" si="63"/>
        <v/>
      </c>
      <c r="G1701" s="22" t="s">
        <v>235</v>
      </c>
      <c r="H1701" s="22">
        <v>538957033</v>
      </c>
      <c r="I1701" s="22" t="s">
        <v>10683</v>
      </c>
      <c r="J1701" s="22" t="s">
        <v>57</v>
      </c>
      <c r="K1701" s="22" t="s">
        <v>409</v>
      </c>
      <c r="L1701" s="22">
        <v>3112</v>
      </c>
      <c r="M1701" s="22" t="s">
        <v>10815</v>
      </c>
      <c r="N1701" s="22" t="s">
        <v>908</v>
      </c>
      <c r="O1701" s="22" t="s">
        <v>909</v>
      </c>
      <c r="P1701" s="295">
        <v>29515</v>
      </c>
      <c r="Q1701" s="22" t="s">
        <v>918</v>
      </c>
      <c r="R1701" s="22" t="s">
        <v>253</v>
      </c>
      <c r="S1701" s="22" t="s">
        <v>227</v>
      </c>
      <c r="T1701" s="229"/>
      <c r="U1701" s="22" t="s">
        <v>8856</v>
      </c>
      <c r="V1701" s="73" t="s">
        <v>232</v>
      </c>
      <c r="W1701" s="58" t="s">
        <v>11080</v>
      </c>
      <c r="X1701" s="45" t="s">
        <v>11081</v>
      </c>
      <c r="Y1701" s="22" t="s">
        <v>239</v>
      </c>
      <c r="Z1701" s="37">
        <v>43420</v>
      </c>
      <c r="AA1701" s="22" t="s">
        <v>232</v>
      </c>
      <c r="AB1701" s="22"/>
      <c r="AC1701" s="22" t="s">
        <v>11082</v>
      </c>
      <c r="AD1701" s="22" t="s">
        <v>237</v>
      </c>
      <c r="AE1701" s="22" t="s">
        <v>254</v>
      </c>
      <c r="AF1701" s="37">
        <v>43433</v>
      </c>
      <c r="AG1701" s="37" t="s">
        <v>11114</v>
      </c>
      <c r="AH1701" s="159"/>
      <c r="AK1701" s="22">
        <f ca="1">NETWORKDAYS(TODAY(),E1701,Table4[Tətil günləri])</f>
        <v>-71</v>
      </c>
      <c r="AL1701" s="18">
        <f t="shared" ca="1" si="62"/>
        <v>-70</v>
      </c>
    </row>
    <row r="1702" spans="1:38" ht="109.4">
      <c r="A1702" s="22">
        <v>655</v>
      </c>
      <c r="B1702" s="22" t="s">
        <v>10718</v>
      </c>
      <c r="C1702" s="36">
        <v>43419</v>
      </c>
      <c r="D1702" s="36">
        <v>43419</v>
      </c>
      <c r="E1702" s="36">
        <f>WORKDAY(D1702,10,Table4[Tətil günləri])</f>
        <v>43433</v>
      </c>
      <c r="F1702" s="22" t="str">
        <f t="shared" si="63"/>
        <v/>
      </c>
      <c r="G1702" s="22" t="s">
        <v>235</v>
      </c>
      <c r="H1702" s="22" t="s">
        <v>10684</v>
      </c>
      <c r="I1702" s="22" t="s">
        <v>10685</v>
      </c>
      <c r="J1702" s="22" t="s">
        <v>57</v>
      </c>
      <c r="K1702" s="22" t="s">
        <v>1913</v>
      </c>
      <c r="L1702" s="22" t="s">
        <v>293</v>
      </c>
      <c r="M1702" s="22" t="s">
        <v>703</v>
      </c>
      <c r="N1702" s="22" t="s">
        <v>509</v>
      </c>
      <c r="O1702" s="22" t="s">
        <v>253</v>
      </c>
      <c r="P1702" s="296">
        <v>25130</v>
      </c>
      <c r="Q1702" s="22" t="s">
        <v>2417</v>
      </c>
      <c r="R1702" s="293" t="s">
        <v>253</v>
      </c>
      <c r="S1702" s="22" t="s">
        <v>228</v>
      </c>
      <c r="T1702" s="296" t="s">
        <v>10686</v>
      </c>
      <c r="U1702" s="22" t="s">
        <v>8929</v>
      </c>
      <c r="V1702" s="73" t="s">
        <v>232</v>
      </c>
      <c r="W1702" s="29" t="s">
        <v>11049</v>
      </c>
      <c r="X1702" s="58" t="s">
        <v>11050</v>
      </c>
      <c r="Y1702" s="22" t="s">
        <v>239</v>
      </c>
      <c r="Z1702" s="37">
        <v>43419</v>
      </c>
      <c r="AA1702" s="22" t="s">
        <v>230</v>
      </c>
      <c r="AB1702" s="22"/>
      <c r="AC1702" s="22" t="s">
        <v>11082</v>
      </c>
      <c r="AD1702" s="22" t="s">
        <v>237</v>
      </c>
      <c r="AE1702" s="22" t="s">
        <v>254</v>
      </c>
      <c r="AF1702" s="37">
        <v>43438</v>
      </c>
      <c r="AG1702" s="53" t="s">
        <v>11184</v>
      </c>
      <c r="AH1702" s="159"/>
      <c r="AK1702" s="22">
        <f ca="1">NETWORKDAYS(TODAY(),E1702,Table4[Tətil günləri])</f>
        <v>-71</v>
      </c>
      <c r="AL1702" s="18">
        <f t="shared" ca="1" si="62"/>
        <v>-70</v>
      </c>
    </row>
    <row r="1703" spans="1:38" ht="93.75">
      <c r="A1703" s="22">
        <v>655</v>
      </c>
      <c r="B1703" s="22" t="s">
        <v>10718</v>
      </c>
      <c r="C1703" s="36">
        <v>43419</v>
      </c>
      <c r="D1703" s="36">
        <v>43419</v>
      </c>
      <c r="E1703" s="36">
        <f>WORKDAY(D1703,10,Table4[Tətil günləri])</f>
        <v>43433</v>
      </c>
      <c r="F1703" s="22" t="str">
        <f t="shared" si="63"/>
        <v/>
      </c>
      <c r="G1703" s="22" t="s">
        <v>235</v>
      </c>
      <c r="H1703" s="22">
        <v>10358877</v>
      </c>
      <c r="I1703" s="22" t="s">
        <v>10687</v>
      </c>
      <c r="J1703" s="22" t="s">
        <v>212</v>
      </c>
      <c r="K1703" s="22" t="s">
        <v>1449</v>
      </c>
      <c r="L1703" s="22" t="s">
        <v>293</v>
      </c>
      <c r="M1703" s="22" t="s">
        <v>294</v>
      </c>
      <c r="N1703" s="22" t="s">
        <v>509</v>
      </c>
      <c r="O1703" s="22" t="s">
        <v>253</v>
      </c>
      <c r="P1703" s="296">
        <v>27680</v>
      </c>
      <c r="Q1703" s="22" t="s">
        <v>10688</v>
      </c>
      <c r="R1703" s="293" t="s">
        <v>253</v>
      </c>
      <c r="S1703" s="22" t="s">
        <v>228</v>
      </c>
      <c r="T1703" s="296" t="s">
        <v>10689</v>
      </c>
      <c r="U1703" s="22" t="s">
        <v>8929</v>
      </c>
      <c r="V1703" s="73" t="s">
        <v>232</v>
      </c>
      <c r="W1703" s="22" t="s">
        <v>11051</v>
      </c>
      <c r="X1703" s="22" t="s">
        <v>11052</v>
      </c>
      <c r="Y1703" s="22" t="s">
        <v>239</v>
      </c>
      <c r="Z1703" s="37">
        <v>43419</v>
      </c>
      <c r="AA1703" s="22" t="s">
        <v>230</v>
      </c>
      <c r="AB1703" s="22"/>
      <c r="AC1703" s="22">
        <v>2021</v>
      </c>
      <c r="AD1703" s="22" t="s">
        <v>237</v>
      </c>
      <c r="AE1703" s="22" t="s">
        <v>254</v>
      </c>
      <c r="AF1703" s="37">
        <v>43438</v>
      </c>
      <c r="AG1703" s="53" t="s">
        <v>11184</v>
      </c>
      <c r="AH1703" s="159"/>
      <c r="AK1703" s="22">
        <f ca="1">NETWORKDAYS(TODAY(),E1703,Table4[Tətil günləri])</f>
        <v>-71</v>
      </c>
      <c r="AL1703" s="18">
        <f t="shared" ca="1" si="62"/>
        <v>-70</v>
      </c>
    </row>
    <row r="1704" spans="1:38" ht="31.25">
      <c r="A1704" s="22">
        <v>655</v>
      </c>
      <c r="B1704" s="22" t="s">
        <v>10718</v>
      </c>
      <c r="C1704" s="36">
        <v>43419</v>
      </c>
      <c r="D1704" s="36">
        <v>43419</v>
      </c>
      <c r="E1704" s="36">
        <f>WORKDAY(D1704,10,Table4[Tətil günləri])</f>
        <v>43433</v>
      </c>
      <c r="F1704" s="22" t="str">
        <f t="shared" si="63"/>
        <v/>
      </c>
      <c r="G1704" s="22" t="s">
        <v>235</v>
      </c>
      <c r="H1704" s="22">
        <v>456664772</v>
      </c>
      <c r="I1704" s="22" t="s">
        <v>10690</v>
      </c>
      <c r="J1704" s="22" t="s">
        <v>36</v>
      </c>
      <c r="K1704" s="22" t="s">
        <v>2296</v>
      </c>
      <c r="L1704" s="22" t="s">
        <v>299</v>
      </c>
      <c r="M1704" s="22" t="s">
        <v>300</v>
      </c>
      <c r="N1704" s="22" t="s">
        <v>509</v>
      </c>
      <c r="O1704" s="22" t="s">
        <v>253</v>
      </c>
      <c r="P1704" s="296">
        <v>23785</v>
      </c>
      <c r="Q1704" s="22" t="s">
        <v>2297</v>
      </c>
      <c r="R1704" s="293" t="s">
        <v>253</v>
      </c>
      <c r="S1704" s="22" t="s">
        <v>228</v>
      </c>
      <c r="T1704" s="296" t="s">
        <v>10686</v>
      </c>
      <c r="U1704" s="22" t="s">
        <v>8929</v>
      </c>
      <c r="V1704" s="73" t="s">
        <v>232</v>
      </c>
      <c r="W1704" s="22" t="s">
        <v>11053</v>
      </c>
      <c r="X1704" s="22"/>
      <c r="Y1704" s="22" t="s">
        <v>239</v>
      </c>
      <c r="Z1704" s="37">
        <v>43419</v>
      </c>
      <c r="AA1704" s="22" t="s">
        <v>230</v>
      </c>
      <c r="AB1704" s="22"/>
      <c r="AC1704" s="22" t="s">
        <v>7519</v>
      </c>
      <c r="AD1704" s="22" t="s">
        <v>237</v>
      </c>
      <c r="AE1704" s="22" t="s">
        <v>254</v>
      </c>
      <c r="AF1704" s="37">
        <v>43438</v>
      </c>
      <c r="AG1704" s="53" t="s">
        <v>11184</v>
      </c>
      <c r="AH1704" s="159"/>
      <c r="AK1704" s="22">
        <f ca="1">NETWORKDAYS(TODAY(),E1704,Table4[Tətil günləri])</f>
        <v>-71</v>
      </c>
      <c r="AL1704" s="18">
        <f t="shared" ca="1" si="62"/>
        <v>-70</v>
      </c>
    </row>
    <row r="1705" spans="1:38" ht="46.9">
      <c r="A1705" s="22">
        <v>655</v>
      </c>
      <c r="B1705" s="22" t="s">
        <v>10718</v>
      </c>
      <c r="C1705" s="36">
        <v>43419</v>
      </c>
      <c r="D1705" s="36">
        <v>43419</v>
      </c>
      <c r="E1705" s="36">
        <f>WORKDAY(D1705,10,Table4[Tətil günləri])</f>
        <v>43433</v>
      </c>
      <c r="F1705" s="22" t="str">
        <f t="shared" si="63"/>
        <v/>
      </c>
      <c r="G1705" s="22" t="s">
        <v>235</v>
      </c>
      <c r="H1705" s="22">
        <v>514375606</v>
      </c>
      <c r="I1705" s="22" t="s">
        <v>10691</v>
      </c>
      <c r="J1705" s="22" t="s">
        <v>57</v>
      </c>
      <c r="K1705" s="22" t="s">
        <v>10692</v>
      </c>
      <c r="L1705" s="22" t="s">
        <v>299</v>
      </c>
      <c r="M1705" s="22" t="s">
        <v>300</v>
      </c>
      <c r="N1705" s="22" t="s">
        <v>509</v>
      </c>
      <c r="O1705" s="22" t="s">
        <v>253</v>
      </c>
      <c r="P1705" s="296">
        <v>22024</v>
      </c>
      <c r="Q1705" s="22" t="s">
        <v>10693</v>
      </c>
      <c r="R1705" s="293" t="s">
        <v>253</v>
      </c>
      <c r="S1705" s="22" t="s">
        <v>228</v>
      </c>
      <c r="T1705" s="296" t="s">
        <v>10694</v>
      </c>
      <c r="U1705" s="22" t="s">
        <v>8929</v>
      </c>
      <c r="V1705" s="73" t="s">
        <v>232</v>
      </c>
      <c r="W1705" s="22" t="s">
        <v>11054</v>
      </c>
      <c r="X1705" s="58" t="s">
        <v>11055</v>
      </c>
      <c r="Y1705" s="22" t="s">
        <v>239</v>
      </c>
      <c r="Z1705" s="37">
        <v>43419</v>
      </c>
      <c r="AA1705" s="22" t="s">
        <v>230</v>
      </c>
      <c r="AB1705" s="22"/>
      <c r="AC1705" s="22">
        <v>2021</v>
      </c>
      <c r="AD1705" s="22" t="s">
        <v>237</v>
      </c>
      <c r="AE1705" s="22" t="s">
        <v>254</v>
      </c>
      <c r="AF1705" s="37">
        <v>43438</v>
      </c>
      <c r="AG1705" s="53" t="s">
        <v>11184</v>
      </c>
      <c r="AH1705" s="159"/>
      <c r="AK1705" s="22">
        <f ca="1">NETWORKDAYS(TODAY(),E1705,Table4[Tətil günləri])</f>
        <v>-71</v>
      </c>
      <c r="AL1705" s="18">
        <f t="shared" ca="1" si="62"/>
        <v>-70</v>
      </c>
    </row>
    <row r="1706" spans="1:38" ht="62.5">
      <c r="A1706" s="22">
        <v>655</v>
      </c>
      <c r="B1706" s="22" t="s">
        <v>10718</v>
      </c>
      <c r="C1706" s="36">
        <v>43419</v>
      </c>
      <c r="D1706" s="36">
        <v>43419</v>
      </c>
      <c r="E1706" s="36">
        <f>WORKDAY(D1706,10,Table4[Tətil günləri])</f>
        <v>43433</v>
      </c>
      <c r="F1706" s="22" t="str">
        <f t="shared" si="63"/>
        <v/>
      </c>
      <c r="G1706" s="22" t="s">
        <v>235</v>
      </c>
      <c r="H1706" s="22">
        <v>505420279</v>
      </c>
      <c r="I1706" s="22" t="s">
        <v>10695</v>
      </c>
      <c r="J1706" s="22" t="s">
        <v>57</v>
      </c>
      <c r="K1706" s="22" t="s">
        <v>10696</v>
      </c>
      <c r="L1706" s="22" t="s">
        <v>293</v>
      </c>
      <c r="M1706" s="22" t="s">
        <v>294</v>
      </c>
      <c r="N1706" s="22" t="s">
        <v>509</v>
      </c>
      <c r="O1706" s="22" t="s">
        <v>253</v>
      </c>
      <c r="P1706" s="296">
        <v>28349</v>
      </c>
      <c r="Q1706" s="22" t="s">
        <v>10697</v>
      </c>
      <c r="R1706" s="293" t="s">
        <v>253</v>
      </c>
      <c r="S1706" s="22" t="s">
        <v>228</v>
      </c>
      <c r="T1706" s="296" t="s">
        <v>10698</v>
      </c>
      <c r="U1706" s="22" t="s">
        <v>8929</v>
      </c>
      <c r="V1706" s="73" t="s">
        <v>232</v>
      </c>
      <c r="W1706" s="22" t="s">
        <v>11056</v>
      </c>
      <c r="X1706" s="58" t="s">
        <v>11057</v>
      </c>
      <c r="Y1706" s="22" t="s">
        <v>239</v>
      </c>
      <c r="Z1706" s="37">
        <v>43419</v>
      </c>
      <c r="AA1706" s="22" t="s">
        <v>230</v>
      </c>
      <c r="AB1706" s="22"/>
      <c r="AC1706" s="22" t="s">
        <v>11826</v>
      </c>
      <c r="AD1706" s="22" t="s">
        <v>237</v>
      </c>
      <c r="AE1706" s="22" t="s">
        <v>254</v>
      </c>
      <c r="AF1706" s="37">
        <v>43479</v>
      </c>
      <c r="AG1706" s="53" t="s">
        <v>11827</v>
      </c>
      <c r="AH1706" s="159"/>
      <c r="AK1706" s="22">
        <f ca="1">NETWORKDAYS(TODAY(),E1706,Table4[Tətil günləri])</f>
        <v>-71</v>
      </c>
      <c r="AL1706" s="18">
        <f t="shared" ca="1" si="62"/>
        <v>-70</v>
      </c>
    </row>
    <row r="1707" spans="1:38" ht="78.150000000000006">
      <c r="A1707" s="22">
        <v>655</v>
      </c>
      <c r="B1707" s="22" t="s">
        <v>10718</v>
      </c>
      <c r="C1707" s="36">
        <v>43419</v>
      </c>
      <c r="D1707" s="36">
        <v>43419</v>
      </c>
      <c r="E1707" s="36">
        <f>WORKDAY(D1707,10,Table4[Tətil günləri])</f>
        <v>43433</v>
      </c>
      <c r="F1707" s="22" t="str">
        <f t="shared" si="63"/>
        <v/>
      </c>
      <c r="G1707" s="22" t="s">
        <v>235</v>
      </c>
      <c r="H1707" s="22">
        <v>518541394</v>
      </c>
      <c r="I1707" s="22" t="s">
        <v>10699</v>
      </c>
      <c r="J1707" s="22" t="s">
        <v>57</v>
      </c>
      <c r="K1707" s="22" t="s">
        <v>10700</v>
      </c>
      <c r="L1707" s="22" t="s">
        <v>293</v>
      </c>
      <c r="M1707" s="22" t="s">
        <v>703</v>
      </c>
      <c r="N1707" s="22" t="s">
        <v>509</v>
      </c>
      <c r="O1707" s="22" t="s">
        <v>253</v>
      </c>
      <c r="P1707" s="296">
        <v>28541</v>
      </c>
      <c r="Q1707" s="22" t="s">
        <v>10701</v>
      </c>
      <c r="R1707" s="293" t="s">
        <v>253</v>
      </c>
      <c r="S1707" s="22" t="s">
        <v>228</v>
      </c>
      <c r="T1707" s="296" t="s">
        <v>10689</v>
      </c>
      <c r="U1707" s="22" t="s">
        <v>8929</v>
      </c>
      <c r="V1707" s="73" t="s">
        <v>232</v>
      </c>
      <c r="W1707" s="22" t="s">
        <v>11058</v>
      </c>
      <c r="X1707" s="22" t="s">
        <v>11059</v>
      </c>
      <c r="Y1707" s="22" t="s">
        <v>239</v>
      </c>
      <c r="Z1707" s="37">
        <v>43419</v>
      </c>
      <c r="AA1707" s="22" t="s">
        <v>230</v>
      </c>
      <c r="AB1707" s="22"/>
      <c r="AC1707" s="22"/>
      <c r="AD1707" s="22" t="s">
        <v>237</v>
      </c>
      <c r="AE1707" s="22" t="s">
        <v>254</v>
      </c>
      <c r="AF1707" s="37">
        <v>43438</v>
      </c>
      <c r="AG1707" s="53" t="s">
        <v>11184</v>
      </c>
      <c r="AH1707" s="159" t="s">
        <v>11183</v>
      </c>
      <c r="AK1707" s="22">
        <f ca="1">NETWORKDAYS(TODAY(),E1707,Table4[Tətil günləri])</f>
        <v>-71</v>
      </c>
      <c r="AL1707" s="18">
        <f t="shared" ca="1" si="62"/>
        <v>-70</v>
      </c>
    </row>
    <row r="1708" spans="1:38" ht="78.150000000000006">
      <c r="A1708" s="22">
        <v>655</v>
      </c>
      <c r="B1708" s="22" t="s">
        <v>10718</v>
      </c>
      <c r="C1708" s="36">
        <v>43419</v>
      </c>
      <c r="D1708" s="36">
        <v>43419</v>
      </c>
      <c r="E1708" s="36">
        <f>WORKDAY(D1708,10,Table4[Tətil günləri])</f>
        <v>43433</v>
      </c>
      <c r="F1708" s="22" t="str">
        <f t="shared" si="63"/>
        <v/>
      </c>
      <c r="G1708" s="22" t="s">
        <v>235</v>
      </c>
      <c r="H1708" s="22">
        <v>533036534</v>
      </c>
      <c r="I1708" s="22" t="s">
        <v>10702</v>
      </c>
      <c r="J1708" s="22" t="s">
        <v>57</v>
      </c>
      <c r="K1708" s="22" t="s">
        <v>1357</v>
      </c>
      <c r="L1708" s="22">
        <v>2146</v>
      </c>
      <c r="M1708" s="22" t="s">
        <v>326</v>
      </c>
      <c r="N1708" s="22" t="s">
        <v>509</v>
      </c>
      <c r="O1708" s="22" t="s">
        <v>253</v>
      </c>
      <c r="P1708" s="296">
        <v>32389</v>
      </c>
      <c r="Q1708" s="22" t="s">
        <v>9310</v>
      </c>
      <c r="R1708" s="293" t="s">
        <v>253</v>
      </c>
      <c r="S1708" s="22" t="s">
        <v>228</v>
      </c>
      <c r="T1708" s="296" t="s">
        <v>10689</v>
      </c>
      <c r="U1708" s="22" t="s">
        <v>8929</v>
      </c>
      <c r="V1708" s="73" t="s">
        <v>232</v>
      </c>
      <c r="W1708" s="22" t="s">
        <v>11060</v>
      </c>
      <c r="X1708" s="22" t="s">
        <v>11061</v>
      </c>
      <c r="Y1708" s="22" t="s">
        <v>239</v>
      </c>
      <c r="Z1708" s="37">
        <v>43419</v>
      </c>
      <c r="AA1708" s="22" t="s">
        <v>230</v>
      </c>
      <c r="AB1708" s="22"/>
      <c r="AC1708" s="22"/>
      <c r="AD1708" s="22" t="s">
        <v>237</v>
      </c>
      <c r="AE1708" s="22" t="s">
        <v>254</v>
      </c>
      <c r="AF1708" s="37">
        <v>43438</v>
      </c>
      <c r="AG1708" s="53" t="s">
        <v>11184</v>
      </c>
      <c r="AH1708" s="159" t="s">
        <v>11183</v>
      </c>
      <c r="AK1708" s="22">
        <f ca="1">NETWORKDAYS(TODAY(),E1708,Table4[Tətil günləri])</f>
        <v>-71</v>
      </c>
      <c r="AL1708" s="18">
        <f t="shared" ca="1" si="62"/>
        <v>-70</v>
      </c>
    </row>
    <row r="1709" spans="1:38" ht="46.9">
      <c r="A1709" s="22">
        <v>655</v>
      </c>
      <c r="B1709" s="22" t="s">
        <v>10718</v>
      </c>
      <c r="C1709" s="36">
        <v>43419</v>
      </c>
      <c r="D1709" s="36">
        <v>43419</v>
      </c>
      <c r="E1709" s="36">
        <f>WORKDAY(D1709,10,Table4[Tətil günləri])</f>
        <v>43433</v>
      </c>
      <c r="F1709" s="22" t="str">
        <f t="shared" si="63"/>
        <v/>
      </c>
      <c r="G1709" s="22" t="s">
        <v>235</v>
      </c>
      <c r="H1709" s="22">
        <v>566785424</v>
      </c>
      <c r="I1709" s="22" t="s">
        <v>10703</v>
      </c>
      <c r="J1709" s="22" t="s">
        <v>36</v>
      </c>
      <c r="K1709" s="22" t="s">
        <v>10700</v>
      </c>
      <c r="L1709" s="22" t="s">
        <v>293</v>
      </c>
      <c r="M1709" s="22" t="s">
        <v>703</v>
      </c>
      <c r="N1709" s="22" t="s">
        <v>509</v>
      </c>
      <c r="O1709" s="22" t="s">
        <v>253</v>
      </c>
      <c r="P1709" s="296">
        <v>21411</v>
      </c>
      <c r="Q1709" s="22" t="s">
        <v>10701</v>
      </c>
      <c r="R1709" s="293" t="s">
        <v>253</v>
      </c>
      <c r="S1709" s="22" t="s">
        <v>228</v>
      </c>
      <c r="T1709" s="296" t="s">
        <v>10689</v>
      </c>
      <c r="U1709" s="22" t="s">
        <v>8929</v>
      </c>
      <c r="V1709" s="73" t="s">
        <v>232</v>
      </c>
      <c r="W1709" s="22" t="s">
        <v>11062</v>
      </c>
      <c r="X1709" s="22" t="s">
        <v>11063</v>
      </c>
      <c r="Y1709" s="22" t="s">
        <v>239</v>
      </c>
      <c r="Z1709" s="37">
        <v>43419</v>
      </c>
      <c r="AA1709" s="22" t="s">
        <v>230</v>
      </c>
      <c r="AB1709" s="22"/>
      <c r="AC1709" s="22">
        <v>2021</v>
      </c>
      <c r="AD1709" s="22" t="s">
        <v>237</v>
      </c>
      <c r="AE1709" s="22" t="s">
        <v>254</v>
      </c>
      <c r="AF1709" s="37">
        <v>43438</v>
      </c>
      <c r="AG1709" s="53" t="s">
        <v>11184</v>
      </c>
      <c r="AH1709" s="159"/>
      <c r="AK1709" s="22">
        <f ca="1">NETWORKDAYS(TODAY(),E1709,Table4[Tətil günləri])</f>
        <v>-71</v>
      </c>
      <c r="AL1709" s="18">
        <f t="shared" ca="1" si="62"/>
        <v>-70</v>
      </c>
    </row>
    <row r="1710" spans="1:38" ht="62.5">
      <c r="A1710" s="22">
        <v>655</v>
      </c>
      <c r="B1710" s="22" t="s">
        <v>10718</v>
      </c>
      <c r="C1710" s="36">
        <v>43419</v>
      </c>
      <c r="D1710" s="36">
        <v>43419</v>
      </c>
      <c r="E1710" s="36">
        <f>WORKDAY(D1710,10,Table4[Tətil günləri])</f>
        <v>43433</v>
      </c>
      <c r="F1710" s="22" t="str">
        <f t="shared" si="63"/>
        <v/>
      </c>
      <c r="G1710" s="22" t="s">
        <v>235</v>
      </c>
      <c r="H1710" s="22" t="s">
        <v>10704</v>
      </c>
      <c r="I1710" s="22" t="s">
        <v>10705</v>
      </c>
      <c r="J1710" s="22" t="s">
        <v>57</v>
      </c>
      <c r="K1710" s="22" t="s">
        <v>10706</v>
      </c>
      <c r="L1710" s="22">
        <v>2146</v>
      </c>
      <c r="M1710" s="22" t="s">
        <v>326</v>
      </c>
      <c r="N1710" s="22" t="s">
        <v>509</v>
      </c>
      <c r="O1710" s="22" t="s">
        <v>253</v>
      </c>
      <c r="P1710" s="296">
        <v>28622</v>
      </c>
      <c r="Q1710" s="22" t="s">
        <v>10707</v>
      </c>
      <c r="R1710" s="293" t="s">
        <v>253</v>
      </c>
      <c r="S1710" s="22" t="s">
        <v>228</v>
      </c>
      <c r="T1710" s="296" t="s">
        <v>10708</v>
      </c>
      <c r="U1710" s="22" t="s">
        <v>8929</v>
      </c>
      <c r="V1710" s="73" t="s">
        <v>232</v>
      </c>
      <c r="W1710" s="22" t="s">
        <v>11064</v>
      </c>
      <c r="X1710" s="61" t="s">
        <v>11065</v>
      </c>
      <c r="Y1710" s="22" t="s">
        <v>239</v>
      </c>
      <c r="Z1710" s="37">
        <v>43419</v>
      </c>
      <c r="AA1710" s="22" t="s">
        <v>230</v>
      </c>
      <c r="AB1710" s="22"/>
      <c r="AC1710" s="22">
        <v>2022</v>
      </c>
      <c r="AD1710" s="22" t="s">
        <v>237</v>
      </c>
      <c r="AE1710" s="22" t="s">
        <v>254</v>
      </c>
      <c r="AF1710" s="37">
        <v>43438</v>
      </c>
      <c r="AG1710" s="53" t="s">
        <v>11184</v>
      </c>
      <c r="AH1710" s="159"/>
      <c r="AK1710" s="22">
        <f ca="1">NETWORKDAYS(TODAY(),E1710,Table4[Tətil günləri])</f>
        <v>-71</v>
      </c>
      <c r="AL1710" s="18">
        <f t="shared" ca="1" si="62"/>
        <v>-70</v>
      </c>
    </row>
    <row r="1711" spans="1:38" ht="78.150000000000006">
      <c r="A1711" s="22">
        <v>655</v>
      </c>
      <c r="B1711" s="22" t="s">
        <v>10718</v>
      </c>
      <c r="C1711" s="36">
        <v>43419</v>
      </c>
      <c r="D1711" s="36">
        <v>43419</v>
      </c>
      <c r="E1711" s="36">
        <f>WORKDAY(D1711,10,Table4[Tətil günləri])</f>
        <v>43433</v>
      </c>
      <c r="F1711" s="22" t="str">
        <f t="shared" si="63"/>
        <v/>
      </c>
      <c r="G1711" s="22" t="s">
        <v>235</v>
      </c>
      <c r="H1711" s="22">
        <v>535329831</v>
      </c>
      <c r="I1711" s="22" t="s">
        <v>10709</v>
      </c>
      <c r="J1711" s="22" t="s">
        <v>57</v>
      </c>
      <c r="K1711" s="22" t="s">
        <v>10706</v>
      </c>
      <c r="L1711" s="22">
        <v>2146</v>
      </c>
      <c r="M1711" s="22" t="s">
        <v>326</v>
      </c>
      <c r="N1711" s="22" t="s">
        <v>509</v>
      </c>
      <c r="O1711" s="22" t="s">
        <v>253</v>
      </c>
      <c r="P1711" s="296">
        <v>23124</v>
      </c>
      <c r="Q1711" s="22" t="s">
        <v>10707</v>
      </c>
      <c r="R1711" s="293" t="s">
        <v>253</v>
      </c>
      <c r="S1711" s="22" t="s">
        <v>228</v>
      </c>
      <c r="T1711" s="296" t="s">
        <v>10710</v>
      </c>
      <c r="U1711" s="22" t="s">
        <v>8929</v>
      </c>
      <c r="V1711" s="73" t="s">
        <v>232</v>
      </c>
      <c r="W1711" s="22" t="s">
        <v>11066</v>
      </c>
      <c r="X1711" s="22" t="s">
        <v>11067</v>
      </c>
      <c r="Y1711" s="22" t="s">
        <v>239</v>
      </c>
      <c r="Z1711" s="37">
        <v>43419</v>
      </c>
      <c r="AA1711" s="22" t="s">
        <v>230</v>
      </c>
      <c r="AB1711" s="22"/>
      <c r="AC1711" s="22">
        <v>2022</v>
      </c>
      <c r="AD1711" s="22" t="s">
        <v>237</v>
      </c>
      <c r="AE1711" s="22" t="s">
        <v>254</v>
      </c>
      <c r="AF1711" s="37">
        <v>43438</v>
      </c>
      <c r="AG1711" s="53" t="s">
        <v>11184</v>
      </c>
      <c r="AH1711" s="159"/>
      <c r="AK1711" s="22">
        <f ca="1">NETWORKDAYS(TODAY(),E1711,Table4[Tətil günləri])</f>
        <v>-71</v>
      </c>
      <c r="AL1711" s="18">
        <f t="shared" ca="1" si="62"/>
        <v>-70</v>
      </c>
    </row>
    <row r="1712" spans="1:38" ht="93.75">
      <c r="A1712" s="22">
        <v>655</v>
      </c>
      <c r="B1712" s="22" t="s">
        <v>10718</v>
      </c>
      <c r="C1712" s="36">
        <v>43419</v>
      </c>
      <c r="D1712" s="36">
        <v>43419</v>
      </c>
      <c r="E1712" s="36">
        <f>WORKDAY(D1712,10,Table4[Tətil günləri])</f>
        <v>43433</v>
      </c>
      <c r="F1712" s="22" t="str">
        <f t="shared" si="63"/>
        <v/>
      </c>
      <c r="G1712" s="22" t="s">
        <v>235</v>
      </c>
      <c r="H1712" s="22">
        <v>543744776</v>
      </c>
      <c r="I1712" s="22" t="s">
        <v>10711</v>
      </c>
      <c r="J1712" s="22" t="s">
        <v>57</v>
      </c>
      <c r="K1712" s="22" t="s">
        <v>10712</v>
      </c>
      <c r="L1712" s="22" t="s">
        <v>293</v>
      </c>
      <c r="M1712" s="22" t="s">
        <v>294</v>
      </c>
      <c r="N1712" s="22" t="s">
        <v>509</v>
      </c>
      <c r="O1712" s="22" t="s">
        <v>253</v>
      </c>
      <c r="P1712" s="296">
        <v>22609</v>
      </c>
      <c r="Q1712" s="22" t="s">
        <v>10713</v>
      </c>
      <c r="R1712" s="293" t="s">
        <v>253</v>
      </c>
      <c r="S1712" s="22" t="s">
        <v>228</v>
      </c>
      <c r="T1712" s="296">
        <v>43619</v>
      </c>
      <c r="U1712" s="22" t="s">
        <v>8929</v>
      </c>
      <c r="V1712" s="73" t="s">
        <v>232</v>
      </c>
      <c r="W1712" s="22" t="s">
        <v>11068</v>
      </c>
      <c r="X1712" s="45" t="s">
        <v>11069</v>
      </c>
      <c r="Y1712" s="22" t="s">
        <v>239</v>
      </c>
      <c r="Z1712" s="37">
        <v>43419</v>
      </c>
      <c r="AA1712" s="22" t="s">
        <v>230</v>
      </c>
      <c r="AB1712" s="22"/>
      <c r="AC1712" s="22" t="s">
        <v>7519</v>
      </c>
      <c r="AD1712" s="22" t="s">
        <v>237</v>
      </c>
      <c r="AE1712" s="22" t="s">
        <v>254</v>
      </c>
      <c r="AF1712" s="37">
        <v>43438</v>
      </c>
      <c r="AG1712" s="53" t="s">
        <v>11184</v>
      </c>
      <c r="AH1712" s="159"/>
      <c r="AK1712" s="22">
        <f ca="1">NETWORKDAYS(TODAY(),E1712,Table4[Tətil günləri])</f>
        <v>-71</v>
      </c>
      <c r="AL1712" s="18">
        <f t="shared" ca="1" si="62"/>
        <v>-70</v>
      </c>
    </row>
    <row r="1713" spans="1:38" ht="46.9">
      <c r="A1713" s="22">
        <v>655</v>
      </c>
      <c r="B1713" s="22" t="s">
        <v>10718</v>
      </c>
      <c r="C1713" s="36">
        <v>43419</v>
      </c>
      <c r="D1713" s="36">
        <v>43419</v>
      </c>
      <c r="E1713" s="36">
        <f>WORKDAY(D1713,10,Table4[Tətil günləri])</f>
        <v>43433</v>
      </c>
      <c r="F1713" s="22" t="str">
        <f t="shared" si="63"/>
        <v/>
      </c>
      <c r="G1713" s="22" t="s">
        <v>235</v>
      </c>
      <c r="H1713" s="22" t="s">
        <v>10714</v>
      </c>
      <c r="I1713" s="22" t="s">
        <v>10715</v>
      </c>
      <c r="J1713" s="22" t="s">
        <v>100</v>
      </c>
      <c r="K1713" s="22" t="s">
        <v>10716</v>
      </c>
      <c r="L1713" s="22" t="s">
        <v>293</v>
      </c>
      <c r="M1713" s="22" t="s">
        <v>294</v>
      </c>
      <c r="N1713" s="22" t="s">
        <v>509</v>
      </c>
      <c r="O1713" s="22" t="s">
        <v>253</v>
      </c>
      <c r="P1713" s="296">
        <v>27485</v>
      </c>
      <c r="Q1713" s="22" t="s">
        <v>10717</v>
      </c>
      <c r="R1713" s="293" t="s">
        <v>253</v>
      </c>
      <c r="S1713" s="22" t="s">
        <v>228</v>
      </c>
      <c r="T1713" s="296" t="s">
        <v>10710</v>
      </c>
      <c r="U1713" s="22" t="s">
        <v>8929</v>
      </c>
      <c r="V1713" s="73" t="s">
        <v>232</v>
      </c>
      <c r="W1713" s="29" t="s">
        <v>11070</v>
      </c>
      <c r="X1713" s="45" t="s">
        <v>11071</v>
      </c>
      <c r="Y1713" s="22" t="s">
        <v>239</v>
      </c>
      <c r="Z1713" s="37">
        <v>43419</v>
      </c>
      <c r="AA1713" s="22" t="s">
        <v>230</v>
      </c>
      <c r="AB1713" s="22"/>
      <c r="AC1713" s="22"/>
      <c r="AD1713" s="22" t="s">
        <v>237</v>
      </c>
      <c r="AE1713" s="22" t="s">
        <v>254</v>
      </c>
      <c r="AF1713" s="37">
        <v>43438</v>
      </c>
      <c r="AG1713" s="53" t="s">
        <v>11184</v>
      </c>
      <c r="AH1713" s="159"/>
      <c r="AK1713" s="22">
        <f ca="1">NETWORKDAYS(TODAY(),E1713,Table4[Tətil günləri])</f>
        <v>-71</v>
      </c>
      <c r="AL1713" s="18">
        <f t="shared" ca="1" si="62"/>
        <v>-70</v>
      </c>
    </row>
    <row r="1714" spans="1:38" ht="156.25">
      <c r="A1714" s="22">
        <v>656</v>
      </c>
      <c r="B1714" s="22" t="s">
        <v>10722</v>
      </c>
      <c r="C1714" s="36">
        <v>43419</v>
      </c>
      <c r="D1714" s="36">
        <v>43419</v>
      </c>
      <c r="E1714" s="36">
        <f>WORKDAY(D1714,10,Table4[Tətil günləri])</f>
        <v>43433</v>
      </c>
      <c r="F1714" s="22" t="str">
        <f t="shared" ref="F1714:F1719" si="65">IF(OR(G1714="göndərildi",G1714="ləğv olundu"),"",AL1714)</f>
        <v/>
      </c>
      <c r="G1714" s="22" t="s">
        <v>235</v>
      </c>
      <c r="H1714" s="22" t="s">
        <v>10723</v>
      </c>
      <c r="I1714" s="22" t="s">
        <v>10724</v>
      </c>
      <c r="J1714" s="22" t="s">
        <v>92</v>
      </c>
      <c r="K1714" s="22" t="s">
        <v>10725</v>
      </c>
      <c r="L1714" s="22">
        <v>2145</v>
      </c>
      <c r="M1714" s="22" t="s">
        <v>388</v>
      </c>
      <c r="N1714" s="22" t="s">
        <v>550</v>
      </c>
      <c r="O1714" s="22" t="s">
        <v>551</v>
      </c>
      <c r="P1714" s="296" t="s">
        <v>10726</v>
      </c>
      <c r="Q1714" s="22" t="s">
        <v>10727</v>
      </c>
      <c r="R1714" s="22" t="s">
        <v>253</v>
      </c>
      <c r="S1714" s="22" t="s">
        <v>228</v>
      </c>
      <c r="T1714" s="296">
        <v>43471</v>
      </c>
      <c r="U1714" s="22" t="s">
        <v>254</v>
      </c>
      <c r="V1714" s="73" t="s">
        <v>232</v>
      </c>
      <c r="W1714" s="22" t="s">
        <v>11072</v>
      </c>
      <c r="X1714" s="45" t="s">
        <v>11073</v>
      </c>
      <c r="Y1714" s="22" t="s">
        <v>239</v>
      </c>
      <c r="Z1714" s="37">
        <v>43423</v>
      </c>
      <c r="AA1714" s="22" t="s">
        <v>229</v>
      </c>
      <c r="AB1714" s="22"/>
      <c r="AC1714" s="22" t="s">
        <v>11422</v>
      </c>
      <c r="AD1714" s="22" t="s">
        <v>237</v>
      </c>
      <c r="AE1714" s="22" t="s">
        <v>254</v>
      </c>
      <c r="AF1714" s="37" t="s">
        <v>11409</v>
      </c>
      <c r="AG1714" s="53" t="s">
        <v>11420</v>
      </c>
      <c r="AH1714" s="159"/>
      <c r="AK1714" s="22">
        <f ca="1">NETWORKDAYS(TODAY(),E1714,Table4[Tətil günləri])</f>
        <v>-71</v>
      </c>
      <c r="AL1714" s="18">
        <f t="shared" ca="1" si="62"/>
        <v>-70</v>
      </c>
    </row>
    <row r="1715" spans="1:38" ht="93.75">
      <c r="A1715" s="22">
        <v>657</v>
      </c>
      <c r="B1715" s="22" t="s">
        <v>10732</v>
      </c>
      <c r="C1715" s="36">
        <v>43418</v>
      </c>
      <c r="D1715" s="36">
        <v>43420</v>
      </c>
      <c r="E1715" s="36">
        <f>WORKDAY(D1715,10,Table4[Tətil günləri])</f>
        <v>43434</v>
      </c>
      <c r="F1715" s="22" t="str">
        <f t="shared" si="65"/>
        <v/>
      </c>
      <c r="G1715" s="22" t="s">
        <v>235</v>
      </c>
      <c r="H1715" s="22">
        <v>546501572</v>
      </c>
      <c r="I1715" s="22" t="s">
        <v>10728</v>
      </c>
      <c r="J1715" s="22" t="s">
        <v>57</v>
      </c>
      <c r="K1715" s="22" t="s">
        <v>8255</v>
      </c>
      <c r="L1715" s="22">
        <v>2144</v>
      </c>
      <c r="M1715" s="22" t="s">
        <v>8256</v>
      </c>
      <c r="N1715" s="22" t="s">
        <v>10729</v>
      </c>
      <c r="O1715" s="22" t="s">
        <v>8258</v>
      </c>
      <c r="P1715" s="296">
        <v>32753</v>
      </c>
      <c r="Q1715" s="22" t="s">
        <v>8259</v>
      </c>
      <c r="R1715" s="22" t="s">
        <v>253</v>
      </c>
      <c r="S1715" s="22" t="s">
        <v>227</v>
      </c>
      <c r="T1715" s="22" t="str">
        <f t="shared" ref="T1715:T1716" si="66">IF(S1715="Uzadılma","Tarixi qeyd edin","-")</f>
        <v>-</v>
      </c>
      <c r="U1715" s="22" t="s">
        <v>254</v>
      </c>
      <c r="V1715" s="73" t="s">
        <v>232</v>
      </c>
      <c r="W1715" s="22" t="s">
        <v>10950</v>
      </c>
      <c r="X1715" s="45" t="s">
        <v>10951</v>
      </c>
      <c r="Y1715" s="22" t="s">
        <v>239</v>
      </c>
      <c r="Z1715" s="37">
        <v>43420</v>
      </c>
      <c r="AA1715" s="22" t="s">
        <v>7174</v>
      </c>
      <c r="AB1715" s="22"/>
      <c r="AC1715" s="22">
        <v>2019</v>
      </c>
      <c r="AD1715" s="10" t="s">
        <v>237</v>
      </c>
      <c r="AE1715" s="22" t="s">
        <v>254</v>
      </c>
      <c r="AF1715" s="37">
        <v>43437</v>
      </c>
      <c r="AG1715" s="53" t="s">
        <v>11170</v>
      </c>
      <c r="AH1715" s="159" t="s">
        <v>8210</v>
      </c>
      <c r="AK1715" s="22">
        <f ca="1">NETWORKDAYS(TODAY(),E1715,Table4[Tətil günləri])</f>
        <v>-70</v>
      </c>
      <c r="AL1715" s="18">
        <f t="shared" ca="1" si="62"/>
        <v>-69</v>
      </c>
    </row>
    <row r="1716" spans="1:38" ht="62.5">
      <c r="A1716" s="22">
        <v>657</v>
      </c>
      <c r="B1716" s="22" t="s">
        <v>10732</v>
      </c>
      <c r="C1716" s="36">
        <v>43418</v>
      </c>
      <c r="D1716" s="36">
        <v>43420</v>
      </c>
      <c r="E1716" s="36">
        <f>WORKDAY(D1716,10,Table4[Tətil günləri])</f>
        <v>43434</v>
      </c>
      <c r="F1716" s="22" t="str">
        <f t="shared" si="65"/>
        <v/>
      </c>
      <c r="G1716" s="22" t="s">
        <v>235</v>
      </c>
      <c r="H1716" s="22">
        <v>511211818</v>
      </c>
      <c r="I1716" s="22" t="s">
        <v>10730</v>
      </c>
      <c r="J1716" s="22" t="s">
        <v>57</v>
      </c>
      <c r="K1716" s="22" t="s">
        <v>8255</v>
      </c>
      <c r="L1716" s="22">
        <v>2144</v>
      </c>
      <c r="M1716" s="22" t="s">
        <v>8256</v>
      </c>
      <c r="N1716" s="22" t="s">
        <v>10731</v>
      </c>
      <c r="O1716" s="22" t="s">
        <v>8258</v>
      </c>
      <c r="P1716" s="296">
        <v>29401</v>
      </c>
      <c r="Q1716" s="22" t="s">
        <v>8259</v>
      </c>
      <c r="R1716" s="22" t="s">
        <v>253</v>
      </c>
      <c r="S1716" s="22" t="s">
        <v>227</v>
      </c>
      <c r="T1716" s="22" t="str">
        <f t="shared" si="66"/>
        <v>-</v>
      </c>
      <c r="U1716" s="22" t="s">
        <v>254</v>
      </c>
      <c r="V1716" s="73" t="s">
        <v>232</v>
      </c>
      <c r="W1716" s="22" t="s">
        <v>10952</v>
      </c>
      <c r="X1716" s="45" t="s">
        <v>10951</v>
      </c>
      <c r="Y1716" s="22" t="s">
        <v>239</v>
      </c>
      <c r="Z1716" s="37">
        <v>43420</v>
      </c>
      <c r="AA1716" s="22" t="s">
        <v>7174</v>
      </c>
      <c r="AB1716" s="22"/>
      <c r="AC1716" s="22">
        <v>2020</v>
      </c>
      <c r="AD1716" s="22" t="s">
        <v>237</v>
      </c>
      <c r="AE1716" s="22" t="s">
        <v>254</v>
      </c>
      <c r="AF1716" s="37">
        <v>43437</v>
      </c>
      <c r="AG1716" s="53" t="s">
        <v>11170</v>
      </c>
      <c r="AH1716" s="159" t="s">
        <v>8210</v>
      </c>
      <c r="AK1716" s="22">
        <f ca="1">NETWORKDAYS(TODAY(),E1716,Table4[Tətil günləri])</f>
        <v>-70</v>
      </c>
      <c r="AL1716" s="18">
        <f t="shared" ca="1" si="62"/>
        <v>-69</v>
      </c>
    </row>
    <row r="1717" spans="1:38" ht="62.5">
      <c r="A1717" s="22">
        <v>658</v>
      </c>
      <c r="B1717" s="22" t="s">
        <v>10721</v>
      </c>
      <c r="C1717" s="36">
        <v>43419</v>
      </c>
      <c r="D1717" s="36">
        <v>43420</v>
      </c>
      <c r="E1717" s="36">
        <f>WORKDAY(D1717,10,Table4[Tətil günləri])</f>
        <v>43434</v>
      </c>
      <c r="F1717" s="22" t="str">
        <f t="shared" si="65"/>
        <v/>
      </c>
      <c r="G1717" s="22" t="s">
        <v>235</v>
      </c>
      <c r="H1717" s="22" t="s">
        <v>10733</v>
      </c>
      <c r="I1717" s="22" t="s">
        <v>10734</v>
      </c>
      <c r="J1717" s="22" t="s">
        <v>87</v>
      </c>
      <c r="K1717" s="22" t="s">
        <v>483</v>
      </c>
      <c r="L1717" s="22">
        <v>2153</v>
      </c>
      <c r="M1717" s="22" t="s">
        <v>484</v>
      </c>
      <c r="N1717" s="22" t="s">
        <v>972</v>
      </c>
      <c r="O1717" s="22" t="s">
        <v>486</v>
      </c>
      <c r="P1717" s="296">
        <v>31822</v>
      </c>
      <c r="Q1717" s="22" t="s">
        <v>487</v>
      </c>
      <c r="R1717" s="22" t="s">
        <v>7103</v>
      </c>
      <c r="S1717" s="22" t="s">
        <v>227</v>
      </c>
      <c r="T1717" s="22"/>
      <c r="U1717" s="22" t="s">
        <v>254</v>
      </c>
      <c r="V1717" s="73" t="s">
        <v>232</v>
      </c>
      <c r="W1717" s="22" t="s">
        <v>10946</v>
      </c>
      <c r="X1717" s="45" t="s">
        <v>10947</v>
      </c>
      <c r="Y1717" s="22" t="s">
        <v>239</v>
      </c>
      <c r="Z1717" s="37">
        <v>43421</v>
      </c>
      <c r="AA1717" s="22" t="s">
        <v>244</v>
      </c>
      <c r="AB1717" s="22"/>
      <c r="AC1717" s="22"/>
      <c r="AD1717" s="22" t="s">
        <v>237</v>
      </c>
      <c r="AE1717" s="22" t="s">
        <v>254</v>
      </c>
      <c r="AF1717" s="37">
        <v>43437</v>
      </c>
      <c r="AG1717" s="53" t="s">
        <v>11163</v>
      </c>
      <c r="AH1717" s="159" t="s">
        <v>11164</v>
      </c>
      <c r="AK1717" s="22">
        <f ca="1">NETWORKDAYS(TODAY(),E1717,Table4[Tətil günləri])</f>
        <v>-70</v>
      </c>
      <c r="AL1717" s="18">
        <f t="shared" ca="1" si="62"/>
        <v>-69</v>
      </c>
    </row>
    <row r="1718" spans="1:38" ht="78.150000000000006">
      <c r="A1718" s="22">
        <v>659</v>
      </c>
      <c r="B1718" s="22" t="s">
        <v>10743</v>
      </c>
      <c r="C1718" s="36">
        <v>43416</v>
      </c>
      <c r="D1718" s="36">
        <v>43420</v>
      </c>
      <c r="E1718" s="36">
        <f>WORKDAY(D1718,10,Table4[Tətil günləri])</f>
        <v>43434</v>
      </c>
      <c r="F1718" s="22" t="str">
        <f t="shared" si="65"/>
        <v/>
      </c>
      <c r="G1718" s="22" t="s">
        <v>235</v>
      </c>
      <c r="H1718" s="22" t="s">
        <v>10738</v>
      </c>
      <c r="I1718" s="22" t="s">
        <v>10739</v>
      </c>
      <c r="J1718" s="22" t="s">
        <v>89</v>
      </c>
      <c r="K1718" s="22" t="s">
        <v>10740</v>
      </c>
      <c r="L1718" s="22">
        <v>1219</v>
      </c>
      <c r="M1718" s="22" t="s">
        <v>646</v>
      </c>
      <c r="N1718" s="22" t="s">
        <v>576</v>
      </c>
      <c r="O1718" s="22" t="s">
        <v>577</v>
      </c>
      <c r="P1718" s="22" t="s">
        <v>10741</v>
      </c>
      <c r="Q1718" s="22" t="s">
        <v>10742</v>
      </c>
      <c r="R1718" s="22" t="s">
        <v>253</v>
      </c>
      <c r="S1718" s="22"/>
      <c r="T1718" s="22"/>
      <c r="U1718" s="22" t="s">
        <v>254</v>
      </c>
      <c r="V1718" s="73" t="s">
        <v>232</v>
      </c>
      <c r="W1718" s="22" t="s">
        <v>10948</v>
      </c>
      <c r="X1718" s="45" t="s">
        <v>10949</v>
      </c>
      <c r="Y1718" s="22" t="s">
        <v>239</v>
      </c>
      <c r="Z1718" s="37">
        <v>43425</v>
      </c>
      <c r="AA1718" s="22" t="s">
        <v>231</v>
      </c>
      <c r="AB1718" s="22"/>
      <c r="AC1718" s="22" t="s">
        <v>11887</v>
      </c>
      <c r="AD1718" s="22" t="s">
        <v>238</v>
      </c>
      <c r="AE1718" s="22"/>
      <c r="AF1718" s="37" t="s">
        <v>11885</v>
      </c>
      <c r="AG1718" s="37" t="s">
        <v>11888</v>
      </c>
      <c r="AH1718" s="159"/>
      <c r="AK1718" s="22">
        <f ca="1">NETWORKDAYS(TODAY(),E1718,Table4[Tətil günləri])</f>
        <v>-70</v>
      </c>
      <c r="AL1718" s="18">
        <f t="shared" ca="1" si="62"/>
        <v>-69</v>
      </c>
    </row>
    <row r="1719" spans="1:38" ht="109.4">
      <c r="A1719" s="22">
        <v>660</v>
      </c>
      <c r="B1719" s="22" t="s">
        <v>10747</v>
      </c>
      <c r="C1719" s="36">
        <v>43416</v>
      </c>
      <c r="D1719" s="36">
        <v>43420</v>
      </c>
      <c r="E1719" s="36">
        <f>WORKDAY(D1719,10,Table4[Tətil günləri])</f>
        <v>43434</v>
      </c>
      <c r="F1719" s="22" t="str">
        <f t="shared" si="65"/>
        <v/>
      </c>
      <c r="G1719" s="22" t="s">
        <v>235</v>
      </c>
      <c r="H1719" s="22" t="s">
        <v>1153</v>
      </c>
      <c r="I1719" s="22" t="s">
        <v>10744</v>
      </c>
      <c r="J1719" s="22" t="s">
        <v>100</v>
      </c>
      <c r="K1719" s="22" t="s">
        <v>1155</v>
      </c>
      <c r="L1719" s="22">
        <v>2142</v>
      </c>
      <c r="M1719" s="22" t="s">
        <v>581</v>
      </c>
      <c r="N1719" s="22" t="s">
        <v>576</v>
      </c>
      <c r="O1719" s="22" t="s">
        <v>577</v>
      </c>
      <c r="P1719" s="22" t="s">
        <v>10745</v>
      </c>
      <c r="Q1719" s="22" t="s">
        <v>1156</v>
      </c>
      <c r="R1719" s="22" t="s">
        <v>253</v>
      </c>
      <c r="S1719" s="22" t="s">
        <v>228</v>
      </c>
      <c r="T1719" s="22" t="s">
        <v>10746</v>
      </c>
      <c r="U1719" s="22" t="s">
        <v>254</v>
      </c>
      <c r="V1719" s="73" t="s">
        <v>232</v>
      </c>
      <c r="W1719" s="22" t="s">
        <v>10939</v>
      </c>
      <c r="X1719" s="45" t="s">
        <v>10940</v>
      </c>
      <c r="Y1719" s="22" t="s">
        <v>239</v>
      </c>
      <c r="Z1719" s="37">
        <v>43420</v>
      </c>
      <c r="AA1719" s="22" t="s">
        <v>231</v>
      </c>
      <c r="AB1719" s="22"/>
      <c r="AC1719" s="22" t="s">
        <v>11763</v>
      </c>
      <c r="AD1719" s="22" t="s">
        <v>237</v>
      </c>
      <c r="AE1719" s="22" t="s">
        <v>254</v>
      </c>
      <c r="AF1719" s="37">
        <v>43473</v>
      </c>
      <c r="AG1719" s="53" t="s">
        <v>11772</v>
      </c>
      <c r="AH1719" s="53" t="s">
        <v>1220</v>
      </c>
      <c r="AK1719" s="22">
        <f ca="1">NETWORKDAYS(TODAY(),E1719,Table4[Tətil günləri])</f>
        <v>-70</v>
      </c>
      <c r="AL1719" s="18">
        <f t="shared" ref="AL1719:AL1780" ca="1" si="67">IF(AK1719&gt;0,AK1719-1,AK1719+1)</f>
        <v>-69</v>
      </c>
    </row>
    <row r="1720" spans="1:38" ht="46.9">
      <c r="A1720" s="22">
        <v>661</v>
      </c>
      <c r="B1720" s="22" t="s">
        <v>10753</v>
      </c>
      <c r="C1720" s="36">
        <v>43419</v>
      </c>
      <c r="D1720" s="36">
        <v>43420</v>
      </c>
      <c r="E1720" s="36">
        <f>WORKDAY(D1720,10,Table4[Tətil günləri])</f>
        <v>43434</v>
      </c>
      <c r="F1720" s="22" t="str">
        <f t="shared" ref="F1720:F1781" si="68">IF(OR(G1720="göndərildi",G1720="ləğv olundu"),"",AL1720)</f>
        <v/>
      </c>
      <c r="G1720" s="22" t="s">
        <v>235</v>
      </c>
      <c r="H1720" s="22" t="s">
        <v>10748</v>
      </c>
      <c r="I1720" s="22" t="s">
        <v>10749</v>
      </c>
      <c r="J1720" s="22" t="s">
        <v>89</v>
      </c>
      <c r="K1720" s="22" t="s">
        <v>10750</v>
      </c>
      <c r="L1720" s="22">
        <v>3339</v>
      </c>
      <c r="M1720" s="22" t="s">
        <v>4897</v>
      </c>
      <c r="N1720" s="22" t="s">
        <v>576</v>
      </c>
      <c r="O1720" s="22" t="s">
        <v>577</v>
      </c>
      <c r="P1720" s="22" t="s">
        <v>10751</v>
      </c>
      <c r="Q1720" s="22" t="s">
        <v>10752</v>
      </c>
      <c r="R1720" s="22" t="s">
        <v>253</v>
      </c>
      <c r="S1720" s="22" t="s">
        <v>227</v>
      </c>
      <c r="T1720" s="22"/>
      <c r="U1720" s="22" t="s">
        <v>254</v>
      </c>
      <c r="V1720" s="73" t="s">
        <v>232</v>
      </c>
      <c r="W1720" s="22" t="s">
        <v>10943</v>
      </c>
      <c r="X1720" s="45" t="s">
        <v>10944</v>
      </c>
      <c r="Y1720" s="22" t="s">
        <v>239</v>
      </c>
      <c r="Z1720" s="37">
        <v>43403</v>
      </c>
      <c r="AA1720" s="22" t="s">
        <v>231</v>
      </c>
      <c r="AB1720" s="22"/>
      <c r="AC1720" s="22" t="s">
        <v>11411</v>
      </c>
      <c r="AD1720" s="22" t="s">
        <v>237</v>
      </c>
      <c r="AE1720" s="22" t="s">
        <v>254</v>
      </c>
      <c r="AF1720" s="37" t="s">
        <v>11409</v>
      </c>
      <c r="AG1720" s="53" t="s">
        <v>11412</v>
      </c>
      <c r="AH1720" s="159" t="s">
        <v>11413</v>
      </c>
      <c r="AK1720" s="22">
        <f ca="1">NETWORKDAYS(TODAY(),E1720,Table4[Tətil günləri])</f>
        <v>-70</v>
      </c>
      <c r="AL1720" s="18">
        <f t="shared" ca="1" si="67"/>
        <v>-69</v>
      </c>
    </row>
    <row r="1721" spans="1:38" ht="62.5">
      <c r="A1721" s="22">
        <v>662</v>
      </c>
      <c r="B1721" s="22" t="s">
        <v>10754</v>
      </c>
      <c r="C1721" s="36">
        <v>43419</v>
      </c>
      <c r="D1721" s="36">
        <v>43420</v>
      </c>
      <c r="E1721" s="36">
        <f>WORKDAY(D1721,10,Table4[Tətil günləri])</f>
        <v>43434</v>
      </c>
      <c r="F1721" s="22" t="str">
        <f t="shared" si="68"/>
        <v/>
      </c>
      <c r="G1721" s="22" t="s">
        <v>235</v>
      </c>
      <c r="H1721" s="22" t="s">
        <v>1144</v>
      </c>
      <c r="I1721" s="22" t="s">
        <v>1145</v>
      </c>
      <c r="J1721" s="22" t="s">
        <v>100</v>
      </c>
      <c r="K1721" s="22" t="s">
        <v>1146</v>
      </c>
      <c r="L1721" s="22">
        <v>2114</v>
      </c>
      <c r="M1721" s="22" t="s">
        <v>1147</v>
      </c>
      <c r="N1721" s="22" t="s">
        <v>576</v>
      </c>
      <c r="O1721" s="22" t="s">
        <v>577</v>
      </c>
      <c r="P1721" s="22" t="s">
        <v>10756</v>
      </c>
      <c r="Q1721" s="22" t="s">
        <v>1148</v>
      </c>
      <c r="R1721" s="22" t="s">
        <v>253</v>
      </c>
      <c r="S1721" s="22" t="s">
        <v>228</v>
      </c>
      <c r="T1721" s="22" t="s">
        <v>10757</v>
      </c>
      <c r="U1721" s="22" t="s">
        <v>254</v>
      </c>
      <c r="V1721" s="22" t="s">
        <v>232</v>
      </c>
      <c r="W1721" s="22" t="s">
        <v>10941</v>
      </c>
      <c r="X1721" s="45" t="s">
        <v>10942</v>
      </c>
      <c r="Y1721" s="22" t="s">
        <v>239</v>
      </c>
      <c r="Z1721" s="37">
        <v>43420</v>
      </c>
      <c r="AA1721" s="22" t="s">
        <v>231</v>
      </c>
      <c r="AB1721" s="22"/>
      <c r="AC1721" s="22" t="s">
        <v>11764</v>
      </c>
      <c r="AD1721" s="22" t="s">
        <v>237</v>
      </c>
      <c r="AE1721" s="22" t="s">
        <v>254</v>
      </c>
      <c r="AF1721" s="37">
        <v>43473</v>
      </c>
      <c r="AG1721" s="53" t="s">
        <v>11772</v>
      </c>
      <c r="AH1721" s="53" t="s">
        <v>1220</v>
      </c>
      <c r="AK1721" s="22">
        <f ca="1">NETWORKDAYS(TODAY(),E1721,Table4[Tətil günləri])</f>
        <v>-70</v>
      </c>
      <c r="AL1721" s="18">
        <f t="shared" ca="1" si="67"/>
        <v>-69</v>
      </c>
    </row>
    <row r="1722" spans="1:38" ht="62.5">
      <c r="A1722" s="22">
        <v>663</v>
      </c>
      <c r="B1722" s="22" t="s">
        <v>10755</v>
      </c>
      <c r="C1722" s="36">
        <v>43419</v>
      </c>
      <c r="D1722" s="36">
        <v>43420</v>
      </c>
      <c r="E1722" s="36">
        <f>WORKDAY(D1722,10,Table4[Tətil günləri])</f>
        <v>43434</v>
      </c>
      <c r="F1722" s="22" t="str">
        <f t="shared" si="68"/>
        <v/>
      </c>
      <c r="G1722" s="22" t="s">
        <v>235</v>
      </c>
      <c r="H1722" s="22" t="s">
        <v>578</v>
      </c>
      <c r="I1722" s="22" t="s">
        <v>579</v>
      </c>
      <c r="J1722" s="22" t="s">
        <v>142</v>
      </c>
      <c r="K1722" s="22" t="s">
        <v>1188</v>
      </c>
      <c r="L1722" s="22">
        <v>2142</v>
      </c>
      <c r="M1722" s="22" t="s">
        <v>581</v>
      </c>
      <c r="N1722" s="22" t="s">
        <v>576</v>
      </c>
      <c r="O1722" s="22" t="s">
        <v>577</v>
      </c>
      <c r="P1722" s="22" t="s">
        <v>10758</v>
      </c>
      <c r="Q1722" s="22" t="s">
        <v>582</v>
      </c>
      <c r="R1722" s="22" t="s">
        <v>253</v>
      </c>
      <c r="S1722" s="22" t="s">
        <v>228</v>
      </c>
      <c r="T1722" s="22" t="s">
        <v>10559</v>
      </c>
      <c r="U1722" s="22" t="s">
        <v>254</v>
      </c>
      <c r="V1722" s="73" t="s">
        <v>232</v>
      </c>
      <c r="W1722" s="22" t="s">
        <v>10943</v>
      </c>
      <c r="X1722" s="45" t="s">
        <v>10944</v>
      </c>
      <c r="Y1722" s="22" t="s">
        <v>239</v>
      </c>
      <c r="Z1722" s="37">
        <v>43421</v>
      </c>
      <c r="AA1722" s="22" t="s">
        <v>231</v>
      </c>
      <c r="AB1722" s="22"/>
      <c r="AC1722" s="22" t="s">
        <v>11765</v>
      </c>
      <c r="AD1722" s="22" t="s">
        <v>237</v>
      </c>
      <c r="AE1722" s="22" t="s">
        <v>254</v>
      </c>
      <c r="AF1722" s="37">
        <v>43473</v>
      </c>
      <c r="AG1722" s="53" t="s">
        <v>11772</v>
      </c>
      <c r="AH1722" s="53" t="s">
        <v>1220</v>
      </c>
      <c r="AK1722" s="22">
        <f ca="1">NETWORKDAYS(TODAY(),E1722,Table4[Tətil günləri])</f>
        <v>-70</v>
      </c>
      <c r="AL1722" s="18">
        <f t="shared" ca="1" si="67"/>
        <v>-69</v>
      </c>
    </row>
    <row r="1723" spans="1:38" s="12" customFormat="1" ht="78.150000000000006">
      <c r="A1723" s="22">
        <v>664</v>
      </c>
      <c r="B1723" s="22" t="s">
        <v>10774</v>
      </c>
      <c r="C1723" s="36">
        <v>43420</v>
      </c>
      <c r="D1723" s="36">
        <v>43423</v>
      </c>
      <c r="E1723" s="36">
        <f>WORKDAY(D1723,10,Table4[Tətil günləri])</f>
        <v>43437</v>
      </c>
      <c r="F1723" s="22" t="str">
        <f t="shared" si="68"/>
        <v/>
      </c>
      <c r="G1723" s="22" t="s">
        <v>235</v>
      </c>
      <c r="H1723" s="30">
        <v>526262661</v>
      </c>
      <c r="I1723" s="30" t="s">
        <v>10771</v>
      </c>
      <c r="J1723" s="22" t="s">
        <v>36</v>
      </c>
      <c r="K1723" s="30" t="s">
        <v>10772</v>
      </c>
      <c r="L1723" s="27" t="s">
        <v>293</v>
      </c>
      <c r="M1723" s="27" t="s">
        <v>703</v>
      </c>
      <c r="N1723" s="30" t="s">
        <v>509</v>
      </c>
      <c r="O1723" s="30" t="s">
        <v>253</v>
      </c>
      <c r="P1723" s="48">
        <v>30103</v>
      </c>
      <c r="Q1723" s="30" t="s">
        <v>10773</v>
      </c>
      <c r="R1723" s="30" t="s">
        <v>253</v>
      </c>
      <c r="S1723" s="22" t="s">
        <v>227</v>
      </c>
      <c r="T1723" s="101"/>
      <c r="U1723" s="30" t="s">
        <v>254</v>
      </c>
      <c r="V1723" s="73" t="s">
        <v>232</v>
      </c>
      <c r="W1723" s="22" t="s">
        <v>10936</v>
      </c>
      <c r="X1723" s="45" t="s">
        <v>10937</v>
      </c>
      <c r="Y1723" s="22" t="s">
        <v>239</v>
      </c>
      <c r="Z1723" s="37">
        <v>43424</v>
      </c>
      <c r="AA1723" s="22" t="s">
        <v>230</v>
      </c>
      <c r="AB1723" s="22"/>
      <c r="AC1723" s="22" t="s">
        <v>11828</v>
      </c>
      <c r="AD1723" s="22" t="s">
        <v>237</v>
      </c>
      <c r="AE1723" s="22" t="s">
        <v>254</v>
      </c>
      <c r="AF1723" s="37">
        <v>43479</v>
      </c>
      <c r="AG1723" s="53" t="s">
        <v>11827</v>
      </c>
      <c r="AH1723" s="159"/>
      <c r="AI1723" s="9"/>
      <c r="AJ1723" s="9"/>
      <c r="AK1723" s="22">
        <f ca="1">NETWORKDAYS(TODAY(),E1723,Table4[Tətil günləri])</f>
        <v>-69</v>
      </c>
      <c r="AL1723" s="18">
        <f t="shared" ca="1" si="67"/>
        <v>-68</v>
      </c>
    </row>
    <row r="1724" spans="1:38" ht="62.5">
      <c r="A1724" s="22">
        <v>665</v>
      </c>
      <c r="B1724" s="22" t="s">
        <v>10779</v>
      </c>
      <c r="C1724" s="36">
        <v>43416</v>
      </c>
      <c r="D1724" s="36">
        <v>43423</v>
      </c>
      <c r="E1724" s="36">
        <f>WORKDAY(D1724,10,Table4[Tətil günləri])</f>
        <v>43437</v>
      </c>
      <c r="F1724" s="22" t="str">
        <f t="shared" si="68"/>
        <v/>
      </c>
      <c r="G1724" s="22" t="s">
        <v>235</v>
      </c>
      <c r="H1724" s="22" t="s">
        <v>643</v>
      </c>
      <c r="I1724" s="22" t="s">
        <v>644</v>
      </c>
      <c r="J1724" s="22" t="s">
        <v>100</v>
      </c>
      <c r="K1724" s="22" t="s">
        <v>10775</v>
      </c>
      <c r="L1724" s="22">
        <v>1211</v>
      </c>
      <c r="M1724" s="22" t="s">
        <v>646</v>
      </c>
      <c r="N1724" s="22" t="s">
        <v>576</v>
      </c>
      <c r="O1724" s="22" t="s">
        <v>577</v>
      </c>
      <c r="P1724" s="36" t="s">
        <v>10776</v>
      </c>
      <c r="Q1724" s="22" t="s">
        <v>10777</v>
      </c>
      <c r="R1724" s="22" t="s">
        <v>253</v>
      </c>
      <c r="S1724" s="27" t="s">
        <v>228</v>
      </c>
      <c r="T1724" s="107" t="s">
        <v>10778</v>
      </c>
      <c r="U1724" s="22" t="s">
        <v>254</v>
      </c>
      <c r="V1724" s="73" t="s">
        <v>232</v>
      </c>
      <c r="W1724" s="22" t="s">
        <v>10938</v>
      </c>
      <c r="X1724" s="45" t="s">
        <v>786</v>
      </c>
      <c r="Y1724" s="22" t="s">
        <v>239</v>
      </c>
      <c r="Z1724" s="37">
        <v>43424</v>
      </c>
      <c r="AA1724" s="22" t="s">
        <v>231</v>
      </c>
      <c r="AB1724" s="22"/>
      <c r="AC1724" s="22" t="s">
        <v>11766</v>
      </c>
      <c r="AD1724" s="22" t="s">
        <v>237</v>
      </c>
      <c r="AE1724" s="22" t="s">
        <v>254</v>
      </c>
      <c r="AF1724" s="37">
        <v>43473</v>
      </c>
      <c r="AG1724" s="53" t="s">
        <v>11772</v>
      </c>
      <c r="AH1724" s="53" t="s">
        <v>1220</v>
      </c>
      <c r="AK1724" s="22">
        <f ca="1">NETWORKDAYS(TODAY(),E1724,Table4[Tətil günləri])</f>
        <v>-69</v>
      </c>
      <c r="AL1724" s="18">
        <f t="shared" ca="1" si="67"/>
        <v>-68</v>
      </c>
    </row>
    <row r="1725" spans="1:38" ht="78.150000000000006">
      <c r="A1725" s="22">
        <v>666</v>
      </c>
      <c r="B1725" s="22" t="s">
        <v>10231</v>
      </c>
      <c r="C1725" s="36">
        <v>43398</v>
      </c>
      <c r="D1725" s="36">
        <v>43423</v>
      </c>
      <c r="E1725" s="36">
        <f>WORKDAY(D1725,10,Table4[Tətil günləri])</f>
        <v>43437</v>
      </c>
      <c r="F1725" s="22" t="str">
        <f t="shared" si="68"/>
        <v/>
      </c>
      <c r="G1725" s="22" t="s">
        <v>235</v>
      </c>
      <c r="H1725" s="22">
        <v>507789698</v>
      </c>
      <c r="I1725" s="22" t="s">
        <v>10781</v>
      </c>
      <c r="J1725" s="22" t="s">
        <v>57</v>
      </c>
      <c r="K1725" s="22" t="s">
        <v>10226</v>
      </c>
      <c r="L1725" s="22">
        <v>3122</v>
      </c>
      <c r="M1725" s="22" t="s">
        <v>10227</v>
      </c>
      <c r="N1725" s="22" t="s">
        <v>10228</v>
      </c>
      <c r="O1725" s="22" t="s">
        <v>10229</v>
      </c>
      <c r="P1725" s="36">
        <v>24324</v>
      </c>
      <c r="Q1725" s="22" t="s">
        <v>10230</v>
      </c>
      <c r="R1725" s="22" t="s">
        <v>253</v>
      </c>
      <c r="S1725" s="27" t="s">
        <v>227</v>
      </c>
      <c r="T1725" s="107"/>
      <c r="U1725" s="22" t="s">
        <v>254</v>
      </c>
      <c r="V1725" s="73" t="s">
        <v>232</v>
      </c>
      <c r="W1725" s="22" t="s">
        <v>10923</v>
      </c>
      <c r="X1725" s="45" t="s">
        <v>10924</v>
      </c>
      <c r="Y1725" s="22" t="s">
        <v>239</v>
      </c>
      <c r="Z1725" s="37">
        <v>43425</v>
      </c>
      <c r="AA1725" s="22" t="s">
        <v>230</v>
      </c>
      <c r="AB1725" s="22"/>
      <c r="AC1725" s="22"/>
      <c r="AD1725" s="22" t="s">
        <v>237</v>
      </c>
      <c r="AE1725" s="22" t="s">
        <v>254</v>
      </c>
      <c r="AF1725" s="37">
        <v>43433</v>
      </c>
      <c r="AG1725" s="53" t="s">
        <v>11109</v>
      </c>
      <c r="AH1725" s="159" t="s">
        <v>11110</v>
      </c>
      <c r="AK1725" s="22">
        <f ca="1">NETWORKDAYS(TODAY(),E1725,Table4[Tətil günləri])</f>
        <v>-69</v>
      </c>
      <c r="AL1725" s="18">
        <f t="shared" ca="1" si="67"/>
        <v>-68</v>
      </c>
    </row>
    <row r="1726" spans="1:38" ht="93.75">
      <c r="A1726" s="22">
        <v>667</v>
      </c>
      <c r="B1726" s="22" t="s">
        <v>10788</v>
      </c>
      <c r="C1726" s="36">
        <v>43423</v>
      </c>
      <c r="D1726" s="36">
        <v>43423</v>
      </c>
      <c r="E1726" s="36">
        <f>WORKDAY(D1726,10,Table4[Tətil günləri])</f>
        <v>43437</v>
      </c>
      <c r="F1726" s="22" t="str">
        <f t="shared" si="68"/>
        <v/>
      </c>
      <c r="G1726" s="22" t="s">
        <v>235</v>
      </c>
      <c r="H1726" s="22">
        <v>518003482</v>
      </c>
      <c r="I1726" s="22" t="s">
        <v>10782</v>
      </c>
      <c r="J1726" s="22" t="s">
        <v>57</v>
      </c>
      <c r="K1726" s="22" t="s">
        <v>10783</v>
      </c>
      <c r="L1726" s="22">
        <v>3257</v>
      </c>
      <c r="M1726" s="22" t="s">
        <v>10784</v>
      </c>
      <c r="N1726" s="22" t="s">
        <v>1040</v>
      </c>
      <c r="O1726" s="22" t="s">
        <v>10785</v>
      </c>
      <c r="P1726" s="36">
        <v>20927</v>
      </c>
      <c r="Q1726" s="22" t="s">
        <v>10786</v>
      </c>
      <c r="R1726" s="22" t="s">
        <v>10787</v>
      </c>
      <c r="S1726" s="27" t="s">
        <v>228</v>
      </c>
      <c r="T1726" s="107">
        <v>43446</v>
      </c>
      <c r="U1726" s="22" t="s">
        <v>8821</v>
      </c>
      <c r="V1726" s="73" t="s">
        <v>232</v>
      </c>
      <c r="W1726" s="22" t="s">
        <v>10934</v>
      </c>
      <c r="X1726" s="45" t="s">
        <v>10935</v>
      </c>
      <c r="Y1726" s="22" t="s">
        <v>239</v>
      </c>
      <c r="Z1726" s="37">
        <v>43424</v>
      </c>
      <c r="AA1726" s="22" t="s">
        <v>231</v>
      </c>
      <c r="AB1726" s="22"/>
      <c r="AC1726" s="22" t="s">
        <v>11408</v>
      </c>
      <c r="AD1726" s="22" t="s">
        <v>237</v>
      </c>
      <c r="AE1726" s="22" t="s">
        <v>254</v>
      </c>
      <c r="AF1726" s="37" t="s">
        <v>11409</v>
      </c>
      <c r="AG1726" s="53" t="s">
        <v>11410</v>
      </c>
      <c r="AH1726" s="159" t="s">
        <v>1220</v>
      </c>
      <c r="AK1726" s="22">
        <f ca="1">NETWORKDAYS(TODAY(),E1726,Table4[Tətil günləri])</f>
        <v>-69</v>
      </c>
      <c r="AL1726" s="18">
        <f t="shared" ca="1" si="67"/>
        <v>-68</v>
      </c>
    </row>
    <row r="1727" spans="1:38" ht="46.9">
      <c r="A1727" s="22">
        <v>668</v>
      </c>
      <c r="B1727" s="22" t="s">
        <v>10810</v>
      </c>
      <c r="C1727" s="36">
        <v>43410</v>
      </c>
      <c r="D1727" s="36">
        <v>43424</v>
      </c>
      <c r="E1727" s="36">
        <f>WORKDAY(D1727,10,Table4[Tətil günləri])</f>
        <v>43438</v>
      </c>
      <c r="F1727" s="22" t="str">
        <f t="shared" si="68"/>
        <v/>
      </c>
      <c r="G1727" s="22" t="s">
        <v>235</v>
      </c>
      <c r="H1727" s="22" t="s">
        <v>10789</v>
      </c>
      <c r="I1727" s="22" t="s">
        <v>10790</v>
      </c>
      <c r="J1727" s="22" t="s">
        <v>57</v>
      </c>
      <c r="K1727" s="22" t="s">
        <v>6379</v>
      </c>
      <c r="L1727" s="22">
        <v>8113</v>
      </c>
      <c r="M1727" s="22" t="s">
        <v>1530</v>
      </c>
      <c r="N1727" s="22" t="s">
        <v>694</v>
      </c>
      <c r="O1727" s="22" t="s">
        <v>572</v>
      </c>
      <c r="P1727" s="36" t="s">
        <v>10791</v>
      </c>
      <c r="Q1727" s="22" t="s">
        <v>6380</v>
      </c>
      <c r="R1727" s="22" t="s">
        <v>253</v>
      </c>
      <c r="S1727" s="27" t="s">
        <v>228</v>
      </c>
      <c r="T1727" s="33">
        <v>43581</v>
      </c>
      <c r="U1727" s="22" t="s">
        <v>254</v>
      </c>
      <c r="V1727" s="73" t="s">
        <v>232</v>
      </c>
      <c r="W1727" s="22" t="s">
        <v>10925</v>
      </c>
      <c r="X1727" s="45" t="s">
        <v>6580</v>
      </c>
      <c r="Y1727" s="22" t="s">
        <v>239</v>
      </c>
      <c r="Z1727" s="37">
        <v>43424</v>
      </c>
      <c r="AA1727" s="22" t="s">
        <v>243</v>
      </c>
      <c r="AB1727" s="22"/>
      <c r="AC1727" s="22" t="s">
        <v>7002</v>
      </c>
      <c r="AD1727" s="22" t="s">
        <v>237</v>
      </c>
      <c r="AE1727" s="22" t="s">
        <v>254</v>
      </c>
      <c r="AF1727" s="37">
        <v>43437</v>
      </c>
      <c r="AG1727" s="53" t="s">
        <v>11173</v>
      </c>
      <c r="AH1727" s="159"/>
      <c r="AK1727" s="22">
        <f ca="1">NETWORKDAYS(TODAY(),E1727,Table4[Tətil günləri])</f>
        <v>-68</v>
      </c>
      <c r="AL1727" s="18">
        <f t="shared" ca="1" si="67"/>
        <v>-67</v>
      </c>
    </row>
    <row r="1728" spans="1:38" ht="46.9">
      <c r="A1728" s="22">
        <v>668</v>
      </c>
      <c r="B1728" s="22" t="s">
        <v>10810</v>
      </c>
      <c r="C1728" s="36">
        <v>43410</v>
      </c>
      <c r="D1728" s="36">
        <v>43424</v>
      </c>
      <c r="E1728" s="36">
        <f>WORKDAY(D1728,10,Table4[Tətil günləri])</f>
        <v>43438</v>
      </c>
      <c r="F1728" s="22" t="str">
        <f t="shared" si="68"/>
        <v/>
      </c>
      <c r="G1728" s="22" t="s">
        <v>235</v>
      </c>
      <c r="H1728" s="22" t="s">
        <v>10792</v>
      </c>
      <c r="I1728" s="22" t="s">
        <v>10793</v>
      </c>
      <c r="J1728" s="22" t="s">
        <v>57</v>
      </c>
      <c r="K1728" s="22" t="s">
        <v>6379</v>
      </c>
      <c r="L1728" s="22">
        <v>8113</v>
      </c>
      <c r="M1728" s="22" t="s">
        <v>1530</v>
      </c>
      <c r="N1728" s="22" t="s">
        <v>8143</v>
      </c>
      <c r="O1728" s="22" t="s">
        <v>572</v>
      </c>
      <c r="P1728" s="36" t="s">
        <v>10794</v>
      </c>
      <c r="Q1728" s="22" t="s">
        <v>6380</v>
      </c>
      <c r="R1728" s="22" t="s">
        <v>253</v>
      </c>
      <c r="S1728" s="22" t="s">
        <v>228</v>
      </c>
      <c r="T1728" s="22">
        <v>43561</v>
      </c>
      <c r="U1728" s="22" t="s">
        <v>254</v>
      </c>
      <c r="V1728" s="73" t="s">
        <v>232</v>
      </c>
      <c r="W1728" s="22" t="s">
        <v>10926</v>
      </c>
      <c r="X1728" s="45" t="s">
        <v>6580</v>
      </c>
      <c r="Y1728" s="22" t="s">
        <v>239</v>
      </c>
      <c r="Z1728" s="37">
        <v>43424</v>
      </c>
      <c r="AA1728" s="22" t="s">
        <v>243</v>
      </c>
      <c r="AB1728" s="22"/>
      <c r="AC1728" s="22" t="s">
        <v>7002</v>
      </c>
      <c r="AD1728" s="22" t="s">
        <v>237</v>
      </c>
      <c r="AE1728" s="22" t="s">
        <v>254</v>
      </c>
      <c r="AF1728" s="37">
        <v>43437</v>
      </c>
      <c r="AG1728" s="53" t="s">
        <v>11173</v>
      </c>
      <c r="AH1728" s="159"/>
      <c r="AK1728" s="22">
        <f ca="1">NETWORKDAYS(TODAY(),E1728,Table4[Tətil günləri])</f>
        <v>-68</v>
      </c>
      <c r="AL1728" s="18">
        <f t="shared" ca="1" si="67"/>
        <v>-67</v>
      </c>
    </row>
    <row r="1729" spans="1:38" ht="78.150000000000006">
      <c r="A1729" s="22">
        <v>668</v>
      </c>
      <c r="B1729" s="22" t="s">
        <v>10810</v>
      </c>
      <c r="C1729" s="36">
        <v>43410</v>
      </c>
      <c r="D1729" s="36">
        <v>43424</v>
      </c>
      <c r="E1729" s="36">
        <f>WORKDAY(D1729,10,Table4[Tətil günləri])</f>
        <v>43438</v>
      </c>
      <c r="F1729" s="22" t="str">
        <f t="shared" si="68"/>
        <v/>
      </c>
      <c r="G1729" s="22" t="s">
        <v>235</v>
      </c>
      <c r="H1729" s="22" t="s">
        <v>10795</v>
      </c>
      <c r="I1729" s="22" t="s">
        <v>10796</v>
      </c>
      <c r="J1729" s="22" t="s">
        <v>57</v>
      </c>
      <c r="K1729" s="22" t="s">
        <v>2674</v>
      </c>
      <c r="L1729" s="22">
        <v>8113</v>
      </c>
      <c r="M1729" s="22" t="s">
        <v>3642</v>
      </c>
      <c r="N1729" s="22" t="s">
        <v>694</v>
      </c>
      <c r="O1729" s="22" t="s">
        <v>572</v>
      </c>
      <c r="P1729" s="36" t="s">
        <v>10797</v>
      </c>
      <c r="Q1729" s="22" t="s">
        <v>2675</v>
      </c>
      <c r="R1729" s="22" t="s">
        <v>253</v>
      </c>
      <c r="S1729" s="27" t="s">
        <v>228</v>
      </c>
      <c r="T1729" s="44">
        <v>43566</v>
      </c>
      <c r="U1729" s="66" t="s">
        <v>254</v>
      </c>
      <c r="V1729" s="73" t="s">
        <v>232</v>
      </c>
      <c r="W1729" s="58" t="s">
        <v>10927</v>
      </c>
      <c r="X1729" s="45" t="s">
        <v>10928</v>
      </c>
      <c r="Y1729" s="22" t="s">
        <v>239</v>
      </c>
      <c r="Z1729" s="37">
        <v>43424</v>
      </c>
      <c r="AA1729" s="22" t="s">
        <v>243</v>
      </c>
      <c r="AB1729" s="22"/>
      <c r="AC1729" s="22"/>
      <c r="AD1729" s="22" t="s">
        <v>237</v>
      </c>
      <c r="AE1729" s="22" t="s">
        <v>254</v>
      </c>
      <c r="AF1729" s="37">
        <v>43437</v>
      </c>
      <c r="AG1729" s="53" t="s">
        <v>11173</v>
      </c>
      <c r="AH1729" s="22" t="s">
        <v>11174</v>
      </c>
      <c r="AK1729" s="22">
        <f ca="1">NETWORKDAYS(TODAY(),E1729,Table4[Tətil günləri])</f>
        <v>-68</v>
      </c>
      <c r="AL1729" s="18">
        <f t="shared" ca="1" si="67"/>
        <v>-67</v>
      </c>
    </row>
    <row r="1730" spans="1:38" ht="78.150000000000006">
      <c r="A1730" s="22">
        <v>668</v>
      </c>
      <c r="B1730" s="22" t="s">
        <v>10810</v>
      </c>
      <c r="C1730" s="36">
        <v>43410</v>
      </c>
      <c r="D1730" s="36">
        <v>43424</v>
      </c>
      <c r="E1730" s="36">
        <f>WORKDAY(D1730,10,Table4[Tətil günləri])</f>
        <v>43438</v>
      </c>
      <c r="F1730" s="22" t="str">
        <f t="shared" si="68"/>
        <v/>
      </c>
      <c r="G1730" s="22" t="s">
        <v>235</v>
      </c>
      <c r="H1730" s="43" t="s">
        <v>10798</v>
      </c>
      <c r="I1730" s="22" t="s">
        <v>10799</v>
      </c>
      <c r="J1730" s="22" t="s">
        <v>57</v>
      </c>
      <c r="K1730" s="22" t="s">
        <v>2674</v>
      </c>
      <c r="L1730" s="22">
        <v>8113</v>
      </c>
      <c r="M1730" s="22" t="s">
        <v>3642</v>
      </c>
      <c r="N1730" s="22" t="s">
        <v>694</v>
      </c>
      <c r="O1730" s="22" t="s">
        <v>572</v>
      </c>
      <c r="P1730" s="36" t="s">
        <v>10800</v>
      </c>
      <c r="Q1730" s="22" t="s">
        <v>2675</v>
      </c>
      <c r="R1730" s="22" t="s">
        <v>253</v>
      </c>
      <c r="S1730" s="27" t="s">
        <v>228</v>
      </c>
      <c r="T1730" s="44">
        <v>43560</v>
      </c>
      <c r="U1730" s="66" t="s">
        <v>254</v>
      </c>
      <c r="V1730" s="73" t="s">
        <v>232</v>
      </c>
      <c r="W1730" s="22" t="s">
        <v>10929</v>
      </c>
      <c r="X1730" s="45" t="s">
        <v>10930</v>
      </c>
      <c r="Y1730" s="22" t="s">
        <v>239</v>
      </c>
      <c r="Z1730" s="37">
        <v>43424</v>
      </c>
      <c r="AA1730" s="22" t="s">
        <v>243</v>
      </c>
      <c r="AB1730" s="22"/>
      <c r="AC1730" s="22">
        <v>2020</v>
      </c>
      <c r="AD1730" s="22" t="s">
        <v>237</v>
      </c>
      <c r="AE1730" s="22" t="s">
        <v>254</v>
      </c>
      <c r="AF1730" s="37">
        <v>43437</v>
      </c>
      <c r="AG1730" s="53" t="s">
        <v>11173</v>
      </c>
      <c r="AH1730" s="22"/>
      <c r="AK1730" s="22">
        <f ca="1">NETWORKDAYS(TODAY(),E1730,Table4[Tətil günləri])</f>
        <v>-68</v>
      </c>
      <c r="AL1730" s="18">
        <f t="shared" ca="1" si="67"/>
        <v>-67</v>
      </c>
    </row>
    <row r="1731" spans="1:38" ht="46.9">
      <c r="A1731" s="22">
        <v>668</v>
      </c>
      <c r="B1731" s="22" t="s">
        <v>10810</v>
      </c>
      <c r="C1731" s="36">
        <v>43410</v>
      </c>
      <c r="D1731" s="36">
        <v>43424</v>
      </c>
      <c r="E1731" s="36">
        <f>WORKDAY(D1731,10,Table4[Tətil günləri])</f>
        <v>43438</v>
      </c>
      <c r="F1731" s="22" t="str">
        <f t="shared" si="68"/>
        <v/>
      </c>
      <c r="G1731" s="22" t="s">
        <v>235</v>
      </c>
      <c r="H1731" s="22" t="s">
        <v>10801</v>
      </c>
      <c r="I1731" s="22" t="s">
        <v>10802</v>
      </c>
      <c r="J1731" s="22" t="s">
        <v>57</v>
      </c>
      <c r="K1731" s="22" t="s">
        <v>697</v>
      </c>
      <c r="L1731" s="22">
        <v>8113</v>
      </c>
      <c r="M1731" s="22" t="s">
        <v>698</v>
      </c>
      <c r="N1731" s="22" t="s">
        <v>694</v>
      </c>
      <c r="O1731" s="22" t="s">
        <v>572</v>
      </c>
      <c r="P1731" s="36" t="s">
        <v>10803</v>
      </c>
      <c r="Q1731" s="22" t="s">
        <v>700</v>
      </c>
      <c r="R1731" s="22" t="s">
        <v>253</v>
      </c>
      <c r="S1731" s="22" t="s">
        <v>228</v>
      </c>
      <c r="T1731" s="44">
        <v>43561</v>
      </c>
      <c r="U1731" s="66" t="s">
        <v>254</v>
      </c>
      <c r="V1731" s="73" t="s">
        <v>232</v>
      </c>
      <c r="W1731" s="22" t="s">
        <v>10931</v>
      </c>
      <c r="X1731" s="45" t="s">
        <v>1006</v>
      </c>
      <c r="Y1731" s="22" t="s">
        <v>239</v>
      </c>
      <c r="Z1731" s="37">
        <v>43424</v>
      </c>
      <c r="AA1731" s="22" t="s">
        <v>243</v>
      </c>
      <c r="AB1731" s="22"/>
      <c r="AC1731" s="22"/>
      <c r="AD1731" s="22" t="s">
        <v>237</v>
      </c>
      <c r="AE1731" s="22" t="s">
        <v>254</v>
      </c>
      <c r="AF1731" s="37">
        <v>43437</v>
      </c>
      <c r="AG1731" s="53" t="s">
        <v>11173</v>
      </c>
      <c r="AH1731" s="22"/>
      <c r="AK1731" s="22">
        <f ca="1">NETWORKDAYS(TODAY(),E1731,Table4[Tətil günləri])</f>
        <v>-68</v>
      </c>
      <c r="AL1731" s="18">
        <f t="shared" ca="1" si="67"/>
        <v>-67</v>
      </c>
    </row>
    <row r="1732" spans="1:38" ht="46.9">
      <c r="A1732" s="22">
        <v>668</v>
      </c>
      <c r="B1732" s="22" t="s">
        <v>10810</v>
      </c>
      <c r="C1732" s="36">
        <v>43410</v>
      </c>
      <c r="D1732" s="36">
        <v>43424</v>
      </c>
      <c r="E1732" s="36">
        <f>WORKDAY(D1732,10,Table4[Tətil günləri])</f>
        <v>43438</v>
      </c>
      <c r="F1732" s="22" t="str">
        <f t="shared" si="68"/>
        <v/>
      </c>
      <c r="G1732" s="22" t="s">
        <v>235</v>
      </c>
      <c r="H1732" s="43" t="s">
        <v>10804</v>
      </c>
      <c r="I1732" s="22" t="s">
        <v>10805</v>
      </c>
      <c r="J1732" s="22" t="s">
        <v>57</v>
      </c>
      <c r="K1732" s="22" t="s">
        <v>3130</v>
      </c>
      <c r="L1732" s="22">
        <v>8113</v>
      </c>
      <c r="M1732" s="22" t="s">
        <v>698</v>
      </c>
      <c r="N1732" s="22" t="s">
        <v>694</v>
      </c>
      <c r="O1732" s="22" t="s">
        <v>572</v>
      </c>
      <c r="P1732" s="36" t="s">
        <v>10806</v>
      </c>
      <c r="Q1732" s="22" t="s">
        <v>3131</v>
      </c>
      <c r="R1732" s="22" t="s">
        <v>253</v>
      </c>
      <c r="S1732" s="27" t="s">
        <v>228</v>
      </c>
      <c r="T1732" s="44">
        <v>43566</v>
      </c>
      <c r="U1732" s="66" t="s">
        <v>254</v>
      </c>
      <c r="V1732" s="73" t="s">
        <v>232</v>
      </c>
      <c r="W1732" s="22" t="s">
        <v>10932</v>
      </c>
      <c r="X1732" s="45" t="s">
        <v>6580</v>
      </c>
      <c r="Y1732" s="22" t="s">
        <v>239</v>
      </c>
      <c r="Z1732" s="37">
        <v>43424</v>
      </c>
      <c r="AA1732" s="22" t="s">
        <v>243</v>
      </c>
      <c r="AB1732" s="22"/>
      <c r="AC1732" s="22"/>
      <c r="AD1732" s="22" t="s">
        <v>237</v>
      </c>
      <c r="AE1732" s="22" t="s">
        <v>254</v>
      </c>
      <c r="AF1732" s="37">
        <v>43437</v>
      </c>
      <c r="AG1732" s="53" t="s">
        <v>11173</v>
      </c>
      <c r="AH1732" s="22" t="s">
        <v>11174</v>
      </c>
      <c r="AK1732" s="22">
        <f ca="1">NETWORKDAYS(TODAY(),E1732,Table4[Tətil günləri])</f>
        <v>-68</v>
      </c>
      <c r="AL1732" s="18">
        <f t="shared" ca="1" si="67"/>
        <v>-67</v>
      </c>
    </row>
    <row r="1733" spans="1:38" ht="46.9">
      <c r="A1733" s="22">
        <v>668</v>
      </c>
      <c r="B1733" s="22" t="s">
        <v>10810</v>
      </c>
      <c r="C1733" s="36">
        <v>43410</v>
      </c>
      <c r="D1733" s="36">
        <v>43424</v>
      </c>
      <c r="E1733" s="36">
        <f>WORKDAY(D1733,10,Table4[Tətil günləri])</f>
        <v>43438</v>
      </c>
      <c r="F1733" s="22" t="str">
        <f t="shared" si="68"/>
        <v/>
      </c>
      <c r="G1733" s="22" t="s">
        <v>235</v>
      </c>
      <c r="H1733" s="22" t="s">
        <v>10807</v>
      </c>
      <c r="I1733" s="22" t="s">
        <v>10808</v>
      </c>
      <c r="J1733" s="22" t="s">
        <v>57</v>
      </c>
      <c r="K1733" s="22" t="s">
        <v>3130</v>
      </c>
      <c r="L1733" s="22">
        <v>8113</v>
      </c>
      <c r="M1733" s="22" t="s">
        <v>698</v>
      </c>
      <c r="N1733" s="22" t="s">
        <v>694</v>
      </c>
      <c r="O1733" s="22" t="s">
        <v>572</v>
      </c>
      <c r="P1733" s="36" t="s">
        <v>10809</v>
      </c>
      <c r="Q1733" s="22" t="s">
        <v>3131</v>
      </c>
      <c r="R1733" s="22" t="s">
        <v>253</v>
      </c>
      <c r="S1733" s="27" t="s">
        <v>228</v>
      </c>
      <c r="T1733" s="161">
        <v>43566</v>
      </c>
      <c r="U1733" s="162" t="s">
        <v>254</v>
      </c>
      <c r="V1733" s="73" t="s">
        <v>232</v>
      </c>
      <c r="W1733" s="58" t="s">
        <v>10933</v>
      </c>
      <c r="X1733" s="58" t="s">
        <v>6580</v>
      </c>
      <c r="Y1733" s="22" t="s">
        <v>239</v>
      </c>
      <c r="Z1733" s="37">
        <v>43424</v>
      </c>
      <c r="AA1733" s="22" t="s">
        <v>243</v>
      </c>
      <c r="AB1733" s="22"/>
      <c r="AC1733" s="22"/>
      <c r="AD1733" s="22" t="s">
        <v>237</v>
      </c>
      <c r="AE1733" s="22" t="s">
        <v>254</v>
      </c>
      <c r="AF1733" s="37">
        <v>43437</v>
      </c>
      <c r="AG1733" s="53" t="s">
        <v>11173</v>
      </c>
      <c r="AH1733" s="22" t="s">
        <v>11174</v>
      </c>
      <c r="AK1733" s="22">
        <f ca="1">NETWORKDAYS(TODAY(),E1733,Table4[Tətil günləri])</f>
        <v>-68</v>
      </c>
      <c r="AL1733" s="18">
        <f t="shared" ca="1" si="67"/>
        <v>-67</v>
      </c>
    </row>
    <row r="1734" spans="1:38" ht="93.75">
      <c r="A1734" s="22">
        <v>669</v>
      </c>
      <c r="B1734" s="22" t="s">
        <v>10811</v>
      </c>
      <c r="C1734" s="37">
        <v>43416</v>
      </c>
      <c r="D1734" s="36">
        <v>43424</v>
      </c>
      <c r="E1734" s="36">
        <f>WORKDAY(D1734,10,Table4[Tətil günləri])</f>
        <v>43438</v>
      </c>
      <c r="F1734" s="22" t="str">
        <f t="shared" si="68"/>
        <v/>
      </c>
      <c r="G1734" s="22" t="s">
        <v>235</v>
      </c>
      <c r="H1734" s="22" t="s">
        <v>1181</v>
      </c>
      <c r="I1734" s="22" t="s">
        <v>10812</v>
      </c>
      <c r="J1734" s="22" t="s">
        <v>100</v>
      </c>
      <c r="K1734" s="22" t="s">
        <v>1183</v>
      </c>
      <c r="L1734" s="22">
        <v>1323</v>
      </c>
      <c r="M1734" s="22" t="s">
        <v>575</v>
      </c>
      <c r="N1734" s="22" t="s">
        <v>576</v>
      </c>
      <c r="O1734" s="22" t="s">
        <v>577</v>
      </c>
      <c r="P1734" s="36" t="s">
        <v>10813</v>
      </c>
      <c r="Q1734" s="22" t="s">
        <v>1185</v>
      </c>
      <c r="R1734" s="22" t="s">
        <v>253</v>
      </c>
      <c r="S1734" s="27" t="s">
        <v>228</v>
      </c>
      <c r="T1734" s="161" t="s">
        <v>10071</v>
      </c>
      <c r="U1734" s="162" t="s">
        <v>254</v>
      </c>
      <c r="V1734" s="73" t="s">
        <v>232</v>
      </c>
      <c r="W1734" s="22" t="s">
        <v>10945</v>
      </c>
      <c r="X1734" s="58" t="s">
        <v>1406</v>
      </c>
      <c r="Y1734" s="22" t="s">
        <v>239</v>
      </c>
      <c r="Z1734" s="37">
        <v>43424</v>
      </c>
      <c r="AA1734" s="22" t="s">
        <v>231</v>
      </c>
      <c r="AB1734" s="22"/>
      <c r="AC1734" s="22" t="s">
        <v>11767</v>
      </c>
      <c r="AD1734" s="22" t="s">
        <v>237</v>
      </c>
      <c r="AE1734" s="22" t="s">
        <v>254</v>
      </c>
      <c r="AF1734" s="37">
        <v>43473</v>
      </c>
      <c r="AG1734" s="53" t="s">
        <v>11772</v>
      </c>
      <c r="AH1734" s="53" t="s">
        <v>1220</v>
      </c>
      <c r="AK1734" s="22">
        <f ca="1">NETWORKDAYS(TODAY(),E1734,Table4[Tətil günləri])</f>
        <v>-68</v>
      </c>
      <c r="AL1734" s="18">
        <f t="shared" ca="1" si="67"/>
        <v>-67</v>
      </c>
    </row>
    <row r="1735" spans="1:38" ht="93.75">
      <c r="A1735" s="22">
        <v>670</v>
      </c>
      <c r="B1735" s="22" t="s">
        <v>10819</v>
      </c>
      <c r="C1735" s="36">
        <v>43424</v>
      </c>
      <c r="D1735" s="36">
        <v>43424</v>
      </c>
      <c r="E1735" s="36">
        <f>WORKDAY(D1735,10,Table4[Tətil günləri])</f>
        <v>43438</v>
      </c>
      <c r="F1735" s="22" t="str">
        <f t="shared" si="68"/>
        <v/>
      </c>
      <c r="G1735" s="38" t="s">
        <v>235</v>
      </c>
      <c r="H1735" s="22" t="s">
        <v>10817</v>
      </c>
      <c r="I1735" s="22" t="s">
        <v>10818</v>
      </c>
      <c r="J1735" s="22" t="s">
        <v>40</v>
      </c>
      <c r="K1735" s="22" t="s">
        <v>5581</v>
      </c>
      <c r="L1735" s="22">
        <v>2145</v>
      </c>
      <c r="M1735" s="22" t="s">
        <v>557</v>
      </c>
      <c r="N1735" s="22" t="s">
        <v>773</v>
      </c>
      <c r="O1735" s="22" t="s">
        <v>551</v>
      </c>
      <c r="P1735" s="36">
        <v>34451</v>
      </c>
      <c r="Q1735" s="22" t="s">
        <v>7240</v>
      </c>
      <c r="R1735" s="22" t="s">
        <v>775</v>
      </c>
      <c r="S1735" s="22" t="s">
        <v>227</v>
      </c>
      <c r="T1735" s="109"/>
      <c r="U1735" s="163" t="s">
        <v>8821</v>
      </c>
      <c r="V1735" s="73" t="s">
        <v>232</v>
      </c>
      <c r="W1735" s="22" t="s">
        <v>10921</v>
      </c>
      <c r="X1735" s="58" t="s">
        <v>10922</v>
      </c>
      <c r="Y1735" s="22" t="s">
        <v>239</v>
      </c>
      <c r="Z1735" s="37">
        <v>43426</v>
      </c>
      <c r="AA1735" s="22" t="s">
        <v>7174</v>
      </c>
      <c r="AB1735" s="22"/>
      <c r="AC1735" s="22" t="s">
        <v>11851</v>
      </c>
      <c r="AD1735" s="22" t="s">
        <v>237</v>
      </c>
      <c r="AE1735" s="22" t="s">
        <v>254</v>
      </c>
      <c r="AF1735" s="37" t="s">
        <v>11849</v>
      </c>
      <c r="AG1735" s="53" t="s">
        <v>11852</v>
      </c>
      <c r="AH1735" s="159"/>
      <c r="AK1735" s="22">
        <f ca="1">NETWORKDAYS(TODAY(),E1735,Table4[Tətil günləri])</f>
        <v>-68</v>
      </c>
      <c r="AL1735" s="18">
        <f t="shared" ca="1" si="67"/>
        <v>-67</v>
      </c>
    </row>
    <row r="1736" spans="1:38" ht="140.6">
      <c r="A1736" s="22">
        <v>671</v>
      </c>
      <c r="B1736" s="22" t="s">
        <v>10824</v>
      </c>
      <c r="C1736" s="36">
        <v>43424</v>
      </c>
      <c r="D1736" s="36">
        <v>43425</v>
      </c>
      <c r="E1736" s="36">
        <f>WORKDAY(D1736,10,Table4[Tətil günləri])</f>
        <v>43439</v>
      </c>
      <c r="F1736" s="22" t="str">
        <f t="shared" si="68"/>
        <v/>
      </c>
      <c r="G1736" s="22" t="s">
        <v>235</v>
      </c>
      <c r="H1736" s="22" t="s">
        <v>10820</v>
      </c>
      <c r="I1736" s="22" t="s">
        <v>10821</v>
      </c>
      <c r="J1736" s="22" t="s">
        <v>100</v>
      </c>
      <c r="K1736" s="22" t="s">
        <v>10822</v>
      </c>
      <c r="L1736" s="22">
        <v>1219</v>
      </c>
      <c r="M1736" s="22" t="s">
        <v>646</v>
      </c>
      <c r="N1736" s="22" t="s">
        <v>576</v>
      </c>
      <c r="O1736" s="22" t="s">
        <v>577</v>
      </c>
      <c r="P1736" s="36" t="s">
        <v>10823</v>
      </c>
      <c r="Q1736" s="22" t="s">
        <v>1164</v>
      </c>
      <c r="R1736" s="22" t="s">
        <v>253</v>
      </c>
      <c r="S1736" s="27" t="s">
        <v>228</v>
      </c>
      <c r="T1736" s="109" t="s">
        <v>10563</v>
      </c>
      <c r="U1736" s="164" t="s">
        <v>254</v>
      </c>
      <c r="V1736" s="73" t="s">
        <v>232</v>
      </c>
      <c r="W1736" s="22" t="s">
        <v>10844</v>
      </c>
      <c r="X1736" s="22" t="s">
        <v>10845</v>
      </c>
      <c r="Y1736" s="22" t="s">
        <v>239</v>
      </c>
      <c r="Z1736" s="37">
        <v>43425</v>
      </c>
      <c r="AA1736" s="22" t="s">
        <v>231</v>
      </c>
      <c r="AB1736" s="22"/>
      <c r="AC1736" s="22" t="s">
        <v>11768</v>
      </c>
      <c r="AD1736" s="22" t="s">
        <v>237</v>
      </c>
      <c r="AE1736" s="22" t="s">
        <v>254</v>
      </c>
      <c r="AF1736" s="37">
        <v>43473</v>
      </c>
      <c r="AG1736" s="53" t="s">
        <v>11772</v>
      </c>
      <c r="AH1736" s="53" t="s">
        <v>1220</v>
      </c>
      <c r="AK1736" s="22">
        <f ca="1">NETWORKDAYS(TODAY(),E1736,Table4[Tətil günləri])</f>
        <v>-67</v>
      </c>
      <c r="AL1736" s="18">
        <f t="shared" ca="1" si="67"/>
        <v>-66</v>
      </c>
    </row>
    <row r="1737" spans="1:38" ht="176.6">
      <c r="A1737" s="22">
        <v>672</v>
      </c>
      <c r="B1737" s="22" t="s">
        <v>10830</v>
      </c>
      <c r="C1737" s="37">
        <v>43416</v>
      </c>
      <c r="D1737" s="36">
        <v>43425</v>
      </c>
      <c r="E1737" s="36">
        <f>WORKDAY(D1737,10,Table4[Tətil günləri])</f>
        <v>43439</v>
      </c>
      <c r="F1737" s="22" t="str">
        <f t="shared" si="68"/>
        <v/>
      </c>
      <c r="G1737" s="22" t="s">
        <v>235</v>
      </c>
      <c r="H1737" s="22" t="s">
        <v>1136</v>
      </c>
      <c r="I1737" s="22" t="s">
        <v>10825</v>
      </c>
      <c r="J1737" s="22" t="s">
        <v>100</v>
      </c>
      <c r="K1737" s="22" t="s">
        <v>10826</v>
      </c>
      <c r="L1737" s="22">
        <v>1323</v>
      </c>
      <c r="M1737" s="22" t="s">
        <v>575</v>
      </c>
      <c r="N1737" s="22" t="s">
        <v>576</v>
      </c>
      <c r="O1737" s="22" t="s">
        <v>577</v>
      </c>
      <c r="P1737" s="36" t="s">
        <v>10827</v>
      </c>
      <c r="Q1737" s="22" t="s">
        <v>10828</v>
      </c>
      <c r="R1737" s="22" t="s">
        <v>253</v>
      </c>
      <c r="S1737" s="22" t="s">
        <v>228</v>
      </c>
      <c r="T1737" s="22" t="s">
        <v>10829</v>
      </c>
      <c r="U1737" s="22" t="s">
        <v>254</v>
      </c>
      <c r="V1737" s="73" t="s">
        <v>7174</v>
      </c>
      <c r="W1737" s="197" t="s">
        <v>10858</v>
      </c>
      <c r="X1737" s="197" t="s">
        <v>10859</v>
      </c>
      <c r="Y1737" s="197" t="s">
        <v>239</v>
      </c>
      <c r="Z1737" s="37">
        <v>43403</v>
      </c>
      <c r="AA1737" s="22" t="s">
        <v>231</v>
      </c>
      <c r="AB1737" s="22"/>
      <c r="AC1737" s="22" t="s">
        <v>11769</v>
      </c>
      <c r="AD1737" s="22" t="s">
        <v>237</v>
      </c>
      <c r="AE1737" s="22" t="s">
        <v>254</v>
      </c>
      <c r="AF1737" s="37">
        <v>43473</v>
      </c>
      <c r="AG1737" s="53" t="s">
        <v>11772</v>
      </c>
      <c r="AH1737" s="53" t="s">
        <v>1220</v>
      </c>
      <c r="AK1737" s="22">
        <f ca="1">NETWORKDAYS(TODAY(),E1737,Table4[Tətil günləri])</f>
        <v>-67</v>
      </c>
      <c r="AL1737" s="18">
        <f t="shared" ca="1" si="67"/>
        <v>-66</v>
      </c>
    </row>
    <row r="1738" spans="1:38" ht="78.150000000000006">
      <c r="A1738" s="22">
        <v>673</v>
      </c>
      <c r="B1738" s="22" t="s">
        <v>10831</v>
      </c>
      <c r="C1738" s="37">
        <v>43416</v>
      </c>
      <c r="D1738" s="36">
        <v>43425</v>
      </c>
      <c r="E1738" s="36">
        <f>WORKDAY(D1738,10,Table4[Tətil günləri])</f>
        <v>43439</v>
      </c>
      <c r="F1738" s="22" t="str">
        <f t="shared" si="68"/>
        <v/>
      </c>
      <c r="G1738" s="22" t="s">
        <v>235</v>
      </c>
      <c r="H1738" s="22" t="s">
        <v>1186</v>
      </c>
      <c r="I1738" s="22" t="s">
        <v>10832</v>
      </c>
      <c r="J1738" s="22" t="s">
        <v>89</v>
      </c>
      <c r="K1738" s="22" t="s">
        <v>10833</v>
      </c>
      <c r="L1738" s="22">
        <v>2142</v>
      </c>
      <c r="M1738" s="22" t="s">
        <v>581</v>
      </c>
      <c r="N1738" s="22" t="s">
        <v>576</v>
      </c>
      <c r="O1738" s="22" t="s">
        <v>577</v>
      </c>
      <c r="P1738" s="36" t="s">
        <v>10834</v>
      </c>
      <c r="Q1738" s="22" t="s">
        <v>582</v>
      </c>
      <c r="R1738" s="22" t="s">
        <v>253</v>
      </c>
      <c r="S1738" s="27" t="s">
        <v>228</v>
      </c>
      <c r="T1738" s="37" t="s">
        <v>10835</v>
      </c>
      <c r="U1738" s="22" t="s">
        <v>254</v>
      </c>
      <c r="V1738" s="73" t="s">
        <v>7174</v>
      </c>
      <c r="W1738" s="197" t="s">
        <v>10860</v>
      </c>
      <c r="X1738" s="197" t="s">
        <v>10861</v>
      </c>
      <c r="Y1738" s="197" t="s">
        <v>239</v>
      </c>
      <c r="Z1738" s="37">
        <v>43403</v>
      </c>
      <c r="AA1738" s="22" t="s">
        <v>231</v>
      </c>
      <c r="AB1738" s="22"/>
      <c r="AC1738" s="22" t="s">
        <v>11770</v>
      </c>
      <c r="AD1738" s="22" t="s">
        <v>237</v>
      </c>
      <c r="AE1738" s="22" t="s">
        <v>254</v>
      </c>
      <c r="AF1738" s="37">
        <v>43473</v>
      </c>
      <c r="AG1738" s="53" t="s">
        <v>11772</v>
      </c>
      <c r="AH1738" s="53" t="s">
        <v>1220</v>
      </c>
      <c r="AK1738" s="22">
        <f ca="1">NETWORKDAYS(TODAY(),E1738,Table4[Tətil günləri])</f>
        <v>-67</v>
      </c>
      <c r="AL1738" s="18">
        <f t="shared" ca="1" si="67"/>
        <v>-66</v>
      </c>
    </row>
    <row r="1739" spans="1:38" ht="78.150000000000006">
      <c r="A1739" s="22">
        <v>674</v>
      </c>
      <c r="B1739" s="22" t="s">
        <v>10836</v>
      </c>
      <c r="C1739" s="37">
        <v>43416</v>
      </c>
      <c r="D1739" s="36">
        <v>43425</v>
      </c>
      <c r="E1739" s="36">
        <f>WORKDAY(D1739,10,Table4[Tətil günləri])</f>
        <v>43439</v>
      </c>
      <c r="F1739" s="22" t="str">
        <f t="shared" si="68"/>
        <v/>
      </c>
      <c r="G1739" s="22" t="s">
        <v>235</v>
      </c>
      <c r="H1739" s="22" t="s">
        <v>628</v>
      </c>
      <c r="I1739" s="22" t="s">
        <v>629</v>
      </c>
      <c r="J1739" s="22" t="s">
        <v>100</v>
      </c>
      <c r="K1739" s="22" t="s">
        <v>10837</v>
      </c>
      <c r="L1739" s="22">
        <v>1219</v>
      </c>
      <c r="M1739" s="22" t="s">
        <v>646</v>
      </c>
      <c r="N1739" s="22" t="s">
        <v>576</v>
      </c>
      <c r="O1739" s="22" t="s">
        <v>577</v>
      </c>
      <c r="P1739" s="36" t="s">
        <v>10838</v>
      </c>
      <c r="Q1739" s="22" t="s">
        <v>10839</v>
      </c>
      <c r="R1739" s="22" t="s">
        <v>253</v>
      </c>
      <c r="S1739" s="27" t="s">
        <v>228</v>
      </c>
      <c r="T1739" s="37" t="s">
        <v>10071</v>
      </c>
      <c r="U1739" s="22" t="s">
        <v>254</v>
      </c>
      <c r="V1739" s="73" t="s">
        <v>7174</v>
      </c>
      <c r="W1739" s="197" t="s">
        <v>10862</v>
      </c>
      <c r="X1739" s="197" t="s">
        <v>10863</v>
      </c>
      <c r="Y1739" s="197" t="s">
        <v>239</v>
      </c>
      <c r="Z1739" s="37">
        <v>43403</v>
      </c>
      <c r="AA1739" s="22" t="s">
        <v>231</v>
      </c>
      <c r="AB1739" s="22"/>
      <c r="AC1739" s="22" t="s">
        <v>11771</v>
      </c>
      <c r="AD1739" s="22" t="s">
        <v>237</v>
      </c>
      <c r="AE1739" s="22" t="s">
        <v>254</v>
      </c>
      <c r="AF1739" s="37">
        <v>43473</v>
      </c>
      <c r="AG1739" s="53" t="s">
        <v>11772</v>
      </c>
      <c r="AH1739" s="53" t="s">
        <v>1220</v>
      </c>
      <c r="AK1739" s="22">
        <f ca="1">NETWORKDAYS(TODAY(),E1739,Table4[Tətil günləri])</f>
        <v>-67</v>
      </c>
      <c r="AL1739" s="18">
        <f t="shared" ca="1" si="67"/>
        <v>-66</v>
      </c>
    </row>
    <row r="1740" spans="1:38" ht="109.4">
      <c r="A1740" s="22">
        <v>675</v>
      </c>
      <c r="B1740" s="22" t="s">
        <v>10843</v>
      </c>
      <c r="C1740" s="36">
        <v>43425</v>
      </c>
      <c r="D1740" s="36">
        <v>43425</v>
      </c>
      <c r="E1740" s="36">
        <f>WORKDAY(D1740,10,Table4[Tətil günləri])</f>
        <v>43439</v>
      </c>
      <c r="F1740" s="22" t="str">
        <f>IF(OR(G1740="göndərildi",G1740="ləğv olundu"),"",AL1740)</f>
        <v/>
      </c>
      <c r="G1740" s="22" t="s">
        <v>235</v>
      </c>
      <c r="H1740" s="22">
        <v>518417217</v>
      </c>
      <c r="I1740" s="22" t="s">
        <v>10840</v>
      </c>
      <c r="J1740" s="22" t="s">
        <v>57</v>
      </c>
      <c r="K1740" s="22" t="s">
        <v>10841</v>
      </c>
      <c r="L1740" s="22">
        <v>1322</v>
      </c>
      <c r="M1740" s="22" t="s">
        <v>2619</v>
      </c>
      <c r="N1740" s="22" t="s">
        <v>2620</v>
      </c>
      <c r="O1740" s="22" t="s">
        <v>2621</v>
      </c>
      <c r="P1740" s="36" t="s">
        <v>10842</v>
      </c>
      <c r="Q1740" s="22" t="s">
        <v>3241</v>
      </c>
      <c r="R1740" s="22" t="s">
        <v>2621</v>
      </c>
      <c r="S1740" s="27" t="s">
        <v>227</v>
      </c>
      <c r="T1740" s="37"/>
      <c r="U1740" s="22" t="s">
        <v>254</v>
      </c>
      <c r="V1740" s="73" t="s">
        <v>232</v>
      </c>
      <c r="W1740" s="22" t="s">
        <v>10919</v>
      </c>
      <c r="X1740" s="45" t="s">
        <v>10920</v>
      </c>
      <c r="Y1740" s="22" t="s">
        <v>239</v>
      </c>
      <c r="Z1740" s="37">
        <v>43426</v>
      </c>
      <c r="AA1740" s="22" t="s">
        <v>230</v>
      </c>
      <c r="AB1740" s="22"/>
      <c r="AC1740" s="22"/>
      <c r="AD1740" s="22" t="s">
        <v>237</v>
      </c>
      <c r="AE1740" s="22" t="s">
        <v>254</v>
      </c>
      <c r="AF1740" s="37">
        <v>43437</v>
      </c>
      <c r="AG1740" s="53" t="s">
        <v>11168</v>
      </c>
      <c r="AH1740" s="159" t="s">
        <v>11169</v>
      </c>
      <c r="AK1740" s="22">
        <f ca="1">NETWORKDAYS(TODAY(),E1740,Table4[Tətil günləri])</f>
        <v>-67</v>
      </c>
      <c r="AL1740" s="18">
        <f t="shared" ca="1" si="67"/>
        <v>-66</v>
      </c>
    </row>
    <row r="1741" spans="1:38" ht="54.35">
      <c r="A1741" s="22">
        <v>676</v>
      </c>
      <c r="B1741" s="22" t="s">
        <v>10846</v>
      </c>
      <c r="C1741" s="36">
        <v>43425</v>
      </c>
      <c r="D1741" s="36">
        <v>43425</v>
      </c>
      <c r="E1741" s="36">
        <f>WORKDAY(D1741,10,Table4[Tətil günləri])</f>
        <v>43439</v>
      </c>
      <c r="F1741" s="22" t="str">
        <f>IF(OR(G1741="göndərildi",G1741="ləğv olundu"),"",AL1741)</f>
        <v/>
      </c>
      <c r="G1741" s="22" t="s">
        <v>235</v>
      </c>
      <c r="H1741" s="22" t="s">
        <v>4909</v>
      </c>
      <c r="I1741" s="22" t="s">
        <v>10847</v>
      </c>
      <c r="J1741" s="22" t="s">
        <v>100</v>
      </c>
      <c r="K1741" s="22" t="s">
        <v>4911</v>
      </c>
      <c r="L1741" s="22">
        <v>1120</v>
      </c>
      <c r="M1741" s="22" t="s">
        <v>3844</v>
      </c>
      <c r="N1741" s="22" t="s">
        <v>858</v>
      </c>
      <c r="O1741" s="22" t="s">
        <v>577</v>
      </c>
      <c r="P1741" s="36" t="s">
        <v>10848</v>
      </c>
      <c r="Q1741" s="22" t="s">
        <v>2834</v>
      </c>
      <c r="R1741" s="22" t="s">
        <v>253</v>
      </c>
      <c r="S1741" s="22" t="s">
        <v>228</v>
      </c>
      <c r="T1741" s="22" t="s">
        <v>10849</v>
      </c>
      <c r="U1741" s="22" t="s">
        <v>860</v>
      </c>
      <c r="V1741" s="73" t="s">
        <v>7174</v>
      </c>
      <c r="W1741" s="197" t="s">
        <v>10956</v>
      </c>
      <c r="X1741" s="197" t="s">
        <v>5109</v>
      </c>
      <c r="Y1741" s="197" t="s">
        <v>239</v>
      </c>
      <c r="Z1741" s="37">
        <v>43403</v>
      </c>
      <c r="AA1741" s="22" t="s">
        <v>231</v>
      </c>
      <c r="AB1741" s="22"/>
      <c r="AC1741" s="22"/>
      <c r="AD1741" s="22" t="s">
        <v>237</v>
      </c>
      <c r="AE1741" s="37" t="s">
        <v>860</v>
      </c>
      <c r="AF1741" s="37">
        <v>43440</v>
      </c>
      <c r="AG1741" s="64" t="s">
        <v>11243</v>
      </c>
      <c r="AH1741" s="22" t="s">
        <v>11244</v>
      </c>
      <c r="AK1741" s="22">
        <f ca="1">NETWORKDAYS(TODAY(),E1741,Table4[Tətil günləri])</f>
        <v>-67</v>
      </c>
      <c r="AL1741" s="18">
        <f t="shared" ca="1" si="67"/>
        <v>-66</v>
      </c>
    </row>
    <row r="1742" spans="1:38" ht="109.4">
      <c r="A1742" s="22">
        <v>677</v>
      </c>
      <c r="B1742" s="22" t="s">
        <v>10852</v>
      </c>
      <c r="C1742" s="36">
        <v>43425</v>
      </c>
      <c r="D1742" s="36">
        <v>43425</v>
      </c>
      <c r="E1742" s="36">
        <f>WORKDAY(D1742,10,Table4[Tətil günləri])</f>
        <v>43439</v>
      </c>
      <c r="F1742" s="22" t="str">
        <f>IF(OR(G1742="göndərildi",G1742="ləğv olundu"),"",AL1742)</f>
        <v/>
      </c>
      <c r="G1742" s="22" t="s">
        <v>235</v>
      </c>
      <c r="H1742" s="22">
        <v>522318468</v>
      </c>
      <c r="I1742" s="22" t="s">
        <v>10850</v>
      </c>
      <c r="J1742" s="22" t="s">
        <v>57</v>
      </c>
      <c r="K1742" s="22" t="s">
        <v>8971</v>
      </c>
      <c r="L1742" s="22">
        <v>3121</v>
      </c>
      <c r="M1742" s="22" t="s">
        <v>307</v>
      </c>
      <c r="N1742" s="22" t="s">
        <v>2285</v>
      </c>
      <c r="O1742" s="22" t="s">
        <v>5549</v>
      </c>
      <c r="P1742" s="36">
        <v>31032</v>
      </c>
      <c r="Q1742" s="22" t="s">
        <v>10851</v>
      </c>
      <c r="R1742" s="22" t="s">
        <v>253</v>
      </c>
      <c r="S1742" s="22" t="s">
        <v>227</v>
      </c>
      <c r="T1742" s="22"/>
      <c r="U1742" s="22" t="s">
        <v>254</v>
      </c>
      <c r="V1742" s="73" t="s">
        <v>232</v>
      </c>
      <c r="W1742" s="22" t="s">
        <v>10917</v>
      </c>
      <c r="X1742" s="45" t="s">
        <v>10918</v>
      </c>
      <c r="Y1742" s="22" t="s">
        <v>239</v>
      </c>
      <c r="Z1742" s="37">
        <v>43426</v>
      </c>
      <c r="AA1742" s="22" t="s">
        <v>244</v>
      </c>
      <c r="AB1742" s="22"/>
      <c r="AC1742" s="22" t="s">
        <v>10009</v>
      </c>
      <c r="AD1742" s="22" t="s">
        <v>237</v>
      </c>
      <c r="AE1742" s="22" t="s">
        <v>254</v>
      </c>
      <c r="AF1742" s="37">
        <v>43437</v>
      </c>
      <c r="AG1742" s="53" t="s">
        <v>11165</v>
      </c>
      <c r="AH1742" s="159" t="s">
        <v>11166</v>
      </c>
      <c r="AK1742" s="22">
        <f ca="1">NETWORKDAYS(TODAY(),E1742,Table4[Tətil günləri])</f>
        <v>-67</v>
      </c>
      <c r="AL1742" s="18">
        <f t="shared" ca="1" si="67"/>
        <v>-66</v>
      </c>
    </row>
    <row r="1743" spans="1:38" ht="78.150000000000006">
      <c r="A1743" s="22">
        <v>678</v>
      </c>
      <c r="B1743" s="22" t="s">
        <v>10885</v>
      </c>
      <c r="C1743" s="37">
        <v>43418</v>
      </c>
      <c r="D1743" s="36">
        <v>43426</v>
      </c>
      <c r="E1743" s="36">
        <f>WORKDAY(D1743,10,Table4[Tətil günləri])</f>
        <v>43440</v>
      </c>
      <c r="F1743" s="22" t="str">
        <f t="shared" si="68"/>
        <v/>
      </c>
      <c r="G1743" s="22" t="s">
        <v>235</v>
      </c>
      <c r="H1743" s="22" t="s">
        <v>10870</v>
      </c>
      <c r="I1743" s="22" t="s">
        <v>10871</v>
      </c>
      <c r="J1743" s="22" t="s">
        <v>96</v>
      </c>
      <c r="K1743" s="22" t="s">
        <v>10872</v>
      </c>
      <c r="L1743" s="22">
        <v>2145</v>
      </c>
      <c r="M1743" s="22" t="s">
        <v>557</v>
      </c>
      <c r="N1743" s="22" t="s">
        <v>1040</v>
      </c>
      <c r="O1743" s="22" t="s">
        <v>10873</v>
      </c>
      <c r="P1743" s="36">
        <v>25717</v>
      </c>
      <c r="Q1743" s="22" t="s">
        <v>10874</v>
      </c>
      <c r="R1743" s="22" t="s">
        <v>10875</v>
      </c>
      <c r="S1743" s="27" t="s">
        <v>227</v>
      </c>
      <c r="T1743" s="22" t="s">
        <v>544</v>
      </c>
      <c r="U1743" s="22" t="s">
        <v>254</v>
      </c>
      <c r="V1743" s="73" t="s">
        <v>232</v>
      </c>
      <c r="W1743" s="22" t="s">
        <v>10957</v>
      </c>
      <c r="X1743" s="45" t="s">
        <v>10958</v>
      </c>
      <c r="Y1743" s="22" t="s">
        <v>239</v>
      </c>
      <c r="Z1743" s="37">
        <v>43427</v>
      </c>
      <c r="AA1743" s="22" t="s">
        <v>229</v>
      </c>
      <c r="AB1743" s="22"/>
      <c r="AC1743" s="22"/>
      <c r="AD1743" s="22" t="s">
        <v>237</v>
      </c>
      <c r="AE1743" s="22" t="s">
        <v>254</v>
      </c>
      <c r="AF1743" s="37">
        <v>43433</v>
      </c>
      <c r="AG1743" s="53" t="s">
        <v>11102</v>
      </c>
      <c r="AH1743" s="159"/>
      <c r="AK1743" s="22">
        <f ca="1">NETWORKDAYS(TODAY(),E1743,Table4[Tətil günləri])</f>
        <v>-66</v>
      </c>
      <c r="AL1743" s="18">
        <f t="shared" ca="1" si="67"/>
        <v>-65</v>
      </c>
    </row>
    <row r="1744" spans="1:38" ht="62.5">
      <c r="A1744" s="22">
        <v>678</v>
      </c>
      <c r="B1744" s="22" t="s">
        <v>10885</v>
      </c>
      <c r="C1744" s="37">
        <v>43418</v>
      </c>
      <c r="D1744" s="36">
        <v>43426</v>
      </c>
      <c r="E1744" s="36">
        <f>WORKDAY(D1744,10,Table4[Tətil günləri])</f>
        <v>43440</v>
      </c>
      <c r="F1744" s="22" t="str">
        <f>IF(OR(G1744="göndərildi",G1744="ləğv olundu"),"",AL1744)</f>
        <v/>
      </c>
      <c r="G1744" s="22" t="s">
        <v>235</v>
      </c>
      <c r="H1744" s="22" t="s">
        <v>10876</v>
      </c>
      <c r="I1744" s="22" t="s">
        <v>10877</v>
      </c>
      <c r="J1744" s="22" t="s">
        <v>179</v>
      </c>
      <c r="K1744" s="22" t="s">
        <v>10872</v>
      </c>
      <c r="L1744" s="22">
        <v>2145</v>
      </c>
      <c r="M1744" s="22" t="s">
        <v>557</v>
      </c>
      <c r="N1744" s="22" t="s">
        <v>1040</v>
      </c>
      <c r="O1744" s="22" t="s">
        <v>10873</v>
      </c>
      <c r="P1744" s="36">
        <v>32414</v>
      </c>
      <c r="Q1744" s="22" t="s">
        <v>10874</v>
      </c>
      <c r="R1744" s="22" t="s">
        <v>10875</v>
      </c>
      <c r="S1744" s="27" t="s">
        <v>227</v>
      </c>
      <c r="T1744" s="22"/>
      <c r="U1744" s="22" t="s">
        <v>254</v>
      </c>
      <c r="V1744" s="73" t="s">
        <v>232</v>
      </c>
      <c r="W1744" s="22" t="s">
        <v>10959</v>
      </c>
      <c r="X1744" s="45" t="s">
        <v>10960</v>
      </c>
      <c r="Y1744" s="22" t="s">
        <v>239</v>
      </c>
      <c r="Z1744" s="37">
        <v>43427</v>
      </c>
      <c r="AA1744" s="22" t="s">
        <v>229</v>
      </c>
      <c r="AB1744" s="22"/>
      <c r="AC1744" s="22"/>
      <c r="AD1744" s="22" t="s">
        <v>237</v>
      </c>
      <c r="AE1744" s="22" t="s">
        <v>254</v>
      </c>
      <c r="AF1744" s="37">
        <v>43433</v>
      </c>
      <c r="AG1744" s="53" t="s">
        <v>11102</v>
      </c>
      <c r="AH1744" s="159"/>
      <c r="AK1744" s="22">
        <f ca="1">NETWORKDAYS(TODAY(),E1744,Table4[Tətil günləri])</f>
        <v>-66</v>
      </c>
      <c r="AL1744" s="18">
        <f t="shared" ca="1" si="67"/>
        <v>-65</v>
      </c>
    </row>
    <row r="1745" spans="1:38" ht="78.150000000000006">
      <c r="A1745" s="22">
        <v>678</v>
      </c>
      <c r="B1745" s="22" t="s">
        <v>10885</v>
      </c>
      <c r="C1745" s="37">
        <v>43418</v>
      </c>
      <c r="D1745" s="36">
        <v>43426</v>
      </c>
      <c r="E1745" s="36">
        <f>WORKDAY(D1745,10,Table4[Tətil günləri])</f>
        <v>43440</v>
      </c>
      <c r="F1745" s="22" t="str">
        <f>IF(OR(G1745="göndərildi",G1745="ləğv olundu"),"",AL1745)</f>
        <v/>
      </c>
      <c r="G1745" s="22" t="s">
        <v>235</v>
      </c>
      <c r="H1745" s="22" t="s">
        <v>10878</v>
      </c>
      <c r="I1745" s="22" t="s">
        <v>10879</v>
      </c>
      <c r="J1745" s="22" t="s">
        <v>189</v>
      </c>
      <c r="K1745" s="22" t="s">
        <v>10872</v>
      </c>
      <c r="L1745" s="22">
        <v>2145</v>
      </c>
      <c r="M1745" s="22" t="s">
        <v>557</v>
      </c>
      <c r="N1745" s="22" t="s">
        <v>1040</v>
      </c>
      <c r="O1745" s="22" t="s">
        <v>10873</v>
      </c>
      <c r="P1745" s="36">
        <v>29288</v>
      </c>
      <c r="Q1745" s="22" t="s">
        <v>10880</v>
      </c>
      <c r="R1745" s="22" t="s">
        <v>10875</v>
      </c>
      <c r="S1745" s="22" t="s">
        <v>227</v>
      </c>
      <c r="T1745" s="22" t="s">
        <v>544</v>
      </c>
      <c r="U1745" s="22" t="s">
        <v>254</v>
      </c>
      <c r="V1745" s="73" t="s">
        <v>232</v>
      </c>
      <c r="W1745" s="22" t="s">
        <v>10961</v>
      </c>
      <c r="X1745" s="45" t="s">
        <v>10962</v>
      </c>
      <c r="Y1745" s="22" t="s">
        <v>239</v>
      </c>
      <c r="Z1745" s="37">
        <v>43427</v>
      </c>
      <c r="AA1745" s="22" t="s">
        <v>229</v>
      </c>
      <c r="AB1745" s="22"/>
      <c r="AC1745" s="22"/>
      <c r="AD1745" s="22" t="s">
        <v>237</v>
      </c>
      <c r="AE1745" s="22" t="s">
        <v>254</v>
      </c>
      <c r="AF1745" s="37">
        <v>43433</v>
      </c>
      <c r="AG1745" s="53" t="s">
        <v>11102</v>
      </c>
      <c r="AH1745" s="159"/>
      <c r="AK1745" s="22">
        <f ca="1">NETWORKDAYS(TODAY(),E1745,Table4[Tətil günləri])</f>
        <v>-66</v>
      </c>
      <c r="AL1745" s="18">
        <f t="shared" ca="1" si="67"/>
        <v>-65</v>
      </c>
    </row>
    <row r="1746" spans="1:38" ht="78.150000000000006">
      <c r="A1746" s="22">
        <v>678</v>
      </c>
      <c r="B1746" s="22" t="s">
        <v>10885</v>
      </c>
      <c r="C1746" s="37">
        <v>43418</v>
      </c>
      <c r="D1746" s="36">
        <v>43426</v>
      </c>
      <c r="E1746" s="36">
        <f>WORKDAY(D1746,10,Table4[Tətil günləri])</f>
        <v>43440</v>
      </c>
      <c r="F1746" s="22" t="str">
        <f>IF(OR(G1746="göndərildi",G1746="ləğv olundu"),"",AL1746)</f>
        <v/>
      </c>
      <c r="G1746" s="22" t="s">
        <v>235</v>
      </c>
      <c r="H1746" s="22" t="s">
        <v>10881</v>
      </c>
      <c r="I1746" s="22" t="s">
        <v>10882</v>
      </c>
      <c r="J1746" s="22" t="s">
        <v>138</v>
      </c>
      <c r="K1746" s="22" t="s">
        <v>10883</v>
      </c>
      <c r="L1746" s="22">
        <v>2145</v>
      </c>
      <c r="M1746" s="22" t="s">
        <v>557</v>
      </c>
      <c r="N1746" s="22" t="s">
        <v>1040</v>
      </c>
      <c r="O1746" s="22" t="s">
        <v>10873</v>
      </c>
      <c r="P1746" s="36">
        <v>30790</v>
      </c>
      <c r="Q1746" s="22" t="s">
        <v>10884</v>
      </c>
      <c r="R1746" s="22" t="s">
        <v>10875</v>
      </c>
      <c r="S1746" s="22" t="s">
        <v>227</v>
      </c>
      <c r="T1746" s="22" t="s">
        <v>544</v>
      </c>
      <c r="U1746" s="22" t="s">
        <v>254</v>
      </c>
      <c r="V1746" s="73" t="s">
        <v>232</v>
      </c>
      <c r="W1746" s="22" t="s">
        <v>10963</v>
      </c>
      <c r="X1746" s="45" t="s">
        <v>10964</v>
      </c>
      <c r="Y1746" s="22" t="s">
        <v>239</v>
      </c>
      <c r="Z1746" s="37">
        <v>43427</v>
      </c>
      <c r="AA1746" s="22" t="s">
        <v>229</v>
      </c>
      <c r="AB1746" s="22"/>
      <c r="AC1746" s="22"/>
      <c r="AD1746" s="22" t="s">
        <v>237</v>
      </c>
      <c r="AE1746" s="22" t="s">
        <v>254</v>
      </c>
      <c r="AF1746" s="37">
        <v>43433</v>
      </c>
      <c r="AG1746" s="53" t="s">
        <v>11102</v>
      </c>
      <c r="AH1746" s="159"/>
      <c r="AK1746" s="22">
        <f ca="1">NETWORKDAYS(TODAY(),E1746,Table4[Tətil günləri])</f>
        <v>-66</v>
      </c>
      <c r="AL1746" s="18">
        <f t="shared" ca="1" si="67"/>
        <v>-65</v>
      </c>
    </row>
    <row r="1747" spans="1:38" ht="62.5">
      <c r="A1747" s="22">
        <v>679</v>
      </c>
      <c r="B1747" s="22" t="s">
        <v>10886</v>
      </c>
      <c r="C1747" s="37">
        <v>43420</v>
      </c>
      <c r="D1747" s="36">
        <v>43426</v>
      </c>
      <c r="E1747" s="36">
        <f>WORKDAY(D1747,10,Table4[Tətil günləri])</f>
        <v>43440</v>
      </c>
      <c r="F1747" s="22" t="str">
        <f t="shared" si="68"/>
        <v/>
      </c>
      <c r="G1747" s="22" t="s">
        <v>235</v>
      </c>
      <c r="H1747" s="22" t="s">
        <v>10887</v>
      </c>
      <c r="I1747" s="22" t="s">
        <v>10888</v>
      </c>
      <c r="J1747" s="22" t="s">
        <v>87</v>
      </c>
      <c r="K1747" s="22" t="s">
        <v>10889</v>
      </c>
      <c r="L1747" s="22">
        <v>3118</v>
      </c>
      <c r="M1747" s="22" t="s">
        <v>3766</v>
      </c>
      <c r="N1747" s="22" t="s">
        <v>719</v>
      </c>
      <c r="O1747" s="22" t="s">
        <v>720</v>
      </c>
      <c r="P1747" s="36">
        <v>28991</v>
      </c>
      <c r="Q1747" s="22" t="s">
        <v>7390</v>
      </c>
      <c r="R1747" s="22"/>
      <c r="S1747" s="22" t="s">
        <v>227</v>
      </c>
      <c r="T1747" s="22"/>
      <c r="U1747" s="22" t="s">
        <v>8929</v>
      </c>
      <c r="V1747" s="73" t="s">
        <v>232</v>
      </c>
      <c r="W1747" s="22" t="s">
        <v>11047</v>
      </c>
      <c r="X1747" s="45" t="s">
        <v>11048</v>
      </c>
      <c r="Y1747" s="22" t="s">
        <v>239</v>
      </c>
      <c r="Z1747" s="37">
        <v>43427</v>
      </c>
      <c r="AA1747" s="22" t="s">
        <v>231</v>
      </c>
      <c r="AB1747" s="22"/>
      <c r="AC1747" s="22" t="s">
        <v>11812</v>
      </c>
      <c r="AD1747" s="22" t="s">
        <v>237</v>
      </c>
      <c r="AE1747" s="22" t="s">
        <v>254</v>
      </c>
      <c r="AF1747" s="37" t="s">
        <v>11808</v>
      </c>
      <c r="AG1747" s="53" t="s">
        <v>11815</v>
      </c>
      <c r="AH1747" s="159"/>
      <c r="AK1747" s="22">
        <f ca="1">NETWORKDAYS(TODAY(),E1747,Table4[Tətil günləri])</f>
        <v>-66</v>
      </c>
      <c r="AL1747" s="18">
        <f t="shared" ca="1" si="67"/>
        <v>-65</v>
      </c>
    </row>
    <row r="1748" spans="1:38" ht="78.150000000000006">
      <c r="A1748" s="22">
        <v>680</v>
      </c>
      <c r="B1748" s="22" t="s">
        <v>10013</v>
      </c>
      <c r="C1748" s="37">
        <v>43396</v>
      </c>
      <c r="D1748" s="36">
        <v>43426</v>
      </c>
      <c r="E1748" s="36">
        <f>WORKDAY(D1748,10,Table4[Tətil günləri])</f>
        <v>43440</v>
      </c>
      <c r="F1748" s="22" t="str">
        <f t="shared" si="68"/>
        <v/>
      </c>
      <c r="G1748" s="22" t="s">
        <v>235</v>
      </c>
      <c r="H1748" s="22">
        <v>510820217</v>
      </c>
      <c r="I1748" s="22" t="s">
        <v>10890</v>
      </c>
      <c r="J1748" s="22" t="s">
        <v>57</v>
      </c>
      <c r="K1748" s="22" t="s">
        <v>10891</v>
      </c>
      <c r="L1748" s="22">
        <v>3117</v>
      </c>
      <c r="M1748" s="22" t="s">
        <v>10892</v>
      </c>
      <c r="N1748" s="22" t="s">
        <v>10893</v>
      </c>
      <c r="O1748" s="22" t="s">
        <v>341</v>
      </c>
      <c r="P1748" s="36">
        <v>28252</v>
      </c>
      <c r="Q1748" s="22" t="s">
        <v>6296</v>
      </c>
      <c r="R1748" s="22" t="s">
        <v>341</v>
      </c>
      <c r="S1748" s="27" t="s">
        <v>227</v>
      </c>
      <c r="T1748" s="22" t="s">
        <v>544</v>
      </c>
      <c r="U1748" s="22" t="s">
        <v>8821</v>
      </c>
      <c r="V1748" s="73" t="s">
        <v>232</v>
      </c>
      <c r="W1748" s="22" t="s">
        <v>11042</v>
      </c>
      <c r="X1748" s="45" t="s">
        <v>11043</v>
      </c>
      <c r="Y1748" s="22" t="s">
        <v>239</v>
      </c>
      <c r="Z1748" s="37" t="s">
        <v>11046</v>
      </c>
      <c r="AA1748" s="22" t="s">
        <v>231</v>
      </c>
      <c r="AB1748" s="22"/>
      <c r="AC1748" s="22">
        <v>2022</v>
      </c>
      <c r="AD1748" s="22" t="s">
        <v>237</v>
      </c>
      <c r="AE1748" s="22" t="s">
        <v>254</v>
      </c>
      <c r="AF1748" s="37">
        <v>43439</v>
      </c>
      <c r="AG1748" s="53" t="s">
        <v>11203</v>
      </c>
      <c r="AH1748" s="159" t="s">
        <v>11205</v>
      </c>
      <c r="AK1748" s="22">
        <f ca="1">NETWORKDAYS(TODAY(),E1748,Table4[Tətil günləri])</f>
        <v>-66</v>
      </c>
      <c r="AL1748" s="18">
        <f t="shared" ca="1" si="67"/>
        <v>-65</v>
      </c>
    </row>
    <row r="1749" spans="1:38" ht="203.1">
      <c r="A1749" s="22">
        <v>680</v>
      </c>
      <c r="B1749" s="22" t="s">
        <v>10013</v>
      </c>
      <c r="C1749" s="37">
        <v>43396</v>
      </c>
      <c r="D1749" s="36">
        <v>43426</v>
      </c>
      <c r="E1749" s="36">
        <f>WORKDAY(D1749,10,Table4[Tətil günləri])</f>
        <v>43440</v>
      </c>
      <c r="F1749" s="22" t="str">
        <f t="shared" si="68"/>
        <v/>
      </c>
      <c r="G1749" s="22" t="s">
        <v>235</v>
      </c>
      <c r="H1749" s="22">
        <v>535220141</v>
      </c>
      <c r="I1749" s="22" t="s">
        <v>10894</v>
      </c>
      <c r="J1749" s="22" t="s">
        <v>57</v>
      </c>
      <c r="K1749" s="22" t="s">
        <v>10895</v>
      </c>
      <c r="L1749" s="22">
        <v>3112</v>
      </c>
      <c r="M1749" s="22" t="s">
        <v>10896</v>
      </c>
      <c r="N1749" s="22" t="s">
        <v>10016</v>
      </c>
      <c r="O1749" s="22" t="s">
        <v>341</v>
      </c>
      <c r="P1749" s="36">
        <v>20874</v>
      </c>
      <c r="Q1749" s="22" t="s">
        <v>3125</v>
      </c>
      <c r="R1749" s="22" t="s">
        <v>341</v>
      </c>
      <c r="S1749" s="27" t="s">
        <v>227</v>
      </c>
      <c r="T1749" s="22" t="s">
        <v>544</v>
      </c>
      <c r="U1749" s="22" t="s">
        <v>8821</v>
      </c>
      <c r="V1749" s="73" t="s">
        <v>232</v>
      </c>
      <c r="W1749" s="297" t="s">
        <v>11044</v>
      </c>
      <c r="X1749" s="45" t="s">
        <v>11045</v>
      </c>
      <c r="Y1749" s="22" t="s">
        <v>239</v>
      </c>
      <c r="Z1749" s="37" t="s">
        <v>11046</v>
      </c>
      <c r="AA1749" s="22" t="s">
        <v>231</v>
      </c>
      <c r="AB1749" s="22"/>
      <c r="AC1749" s="22">
        <v>2022</v>
      </c>
      <c r="AD1749" s="22" t="s">
        <v>237</v>
      </c>
      <c r="AE1749" s="22" t="s">
        <v>254</v>
      </c>
      <c r="AF1749" s="37">
        <v>43439</v>
      </c>
      <c r="AG1749" s="53" t="s">
        <v>11203</v>
      </c>
      <c r="AH1749" s="159" t="s">
        <v>11204</v>
      </c>
      <c r="AK1749" s="22">
        <f ca="1">NETWORKDAYS(TODAY(),E1749,Table4[Tətil günləri])</f>
        <v>-66</v>
      </c>
      <c r="AL1749" s="18">
        <f t="shared" ca="1" si="67"/>
        <v>-65</v>
      </c>
    </row>
    <row r="1750" spans="1:38" ht="78.150000000000006">
      <c r="A1750" s="22">
        <v>681</v>
      </c>
      <c r="B1750" s="22" t="s">
        <v>10897</v>
      </c>
      <c r="C1750" s="37">
        <v>43406</v>
      </c>
      <c r="D1750" s="36">
        <v>43426</v>
      </c>
      <c r="E1750" s="36">
        <f>WORKDAY(D1750,10,Table4[Tətil günləri])</f>
        <v>43440</v>
      </c>
      <c r="F1750" s="22" t="str">
        <f t="shared" si="68"/>
        <v/>
      </c>
      <c r="G1750" s="22" t="s">
        <v>235</v>
      </c>
      <c r="H1750" s="22">
        <v>527630235</v>
      </c>
      <c r="I1750" s="22" t="s">
        <v>10898</v>
      </c>
      <c r="J1750" s="22" t="s">
        <v>57</v>
      </c>
      <c r="K1750" s="22" t="s">
        <v>9433</v>
      </c>
      <c r="L1750" s="22">
        <v>7543</v>
      </c>
      <c r="M1750" s="22" t="s">
        <v>265</v>
      </c>
      <c r="N1750" s="22" t="s">
        <v>258</v>
      </c>
      <c r="O1750" s="22" t="s">
        <v>259</v>
      </c>
      <c r="P1750" s="36" t="s">
        <v>10899</v>
      </c>
      <c r="Q1750" s="22" t="s">
        <v>9435</v>
      </c>
      <c r="R1750" s="22" t="s">
        <v>795</v>
      </c>
      <c r="S1750" s="27" t="s">
        <v>227</v>
      </c>
      <c r="T1750" s="22"/>
      <c r="U1750" s="22" t="s">
        <v>10900</v>
      </c>
      <c r="V1750" s="73" t="s">
        <v>232</v>
      </c>
      <c r="W1750" s="22" t="s">
        <v>11036</v>
      </c>
      <c r="X1750" s="45" t="s">
        <v>11037</v>
      </c>
      <c r="Y1750" s="22" t="s">
        <v>239</v>
      </c>
      <c r="Z1750" s="37">
        <v>43403</v>
      </c>
      <c r="AA1750" s="22" t="s">
        <v>230</v>
      </c>
      <c r="AB1750" s="22"/>
      <c r="AC1750" s="22" t="s">
        <v>11904</v>
      </c>
      <c r="AD1750" s="22" t="s">
        <v>237</v>
      </c>
      <c r="AE1750" s="22" t="s">
        <v>254</v>
      </c>
      <c r="AF1750" s="37" t="s">
        <v>11902</v>
      </c>
      <c r="AG1750" s="37" t="s">
        <v>11906</v>
      </c>
      <c r="AH1750" s="159"/>
      <c r="AK1750" s="22">
        <f ca="1">NETWORKDAYS(TODAY(),E1750,Table4[Tətil günləri])</f>
        <v>-66</v>
      </c>
      <c r="AL1750" s="18">
        <f t="shared" ca="1" si="67"/>
        <v>-65</v>
      </c>
    </row>
    <row r="1751" spans="1:38" ht="46.9">
      <c r="A1751" s="22">
        <v>681</v>
      </c>
      <c r="B1751" s="22" t="s">
        <v>10897</v>
      </c>
      <c r="C1751" s="37">
        <v>43406</v>
      </c>
      <c r="D1751" s="36">
        <v>43426</v>
      </c>
      <c r="E1751" s="36">
        <f>WORKDAY(D1751,10,Table4[Tətil günləri])</f>
        <v>43440</v>
      </c>
      <c r="F1751" s="22" t="str">
        <f t="shared" si="68"/>
        <v/>
      </c>
      <c r="G1751" s="22" t="s">
        <v>235</v>
      </c>
      <c r="H1751" s="22">
        <v>403376101</v>
      </c>
      <c r="I1751" s="22" t="s">
        <v>10901</v>
      </c>
      <c r="J1751" s="22" t="s">
        <v>57</v>
      </c>
      <c r="K1751" s="22" t="s">
        <v>10902</v>
      </c>
      <c r="L1751" s="22">
        <v>7543</v>
      </c>
      <c r="M1751" s="22" t="s">
        <v>265</v>
      </c>
      <c r="N1751" s="22" t="s">
        <v>258</v>
      </c>
      <c r="O1751" s="22" t="s">
        <v>259</v>
      </c>
      <c r="P1751" s="36" t="s">
        <v>10903</v>
      </c>
      <c r="Q1751" s="22" t="s">
        <v>10904</v>
      </c>
      <c r="R1751" s="22" t="s">
        <v>795</v>
      </c>
      <c r="S1751" s="27" t="s">
        <v>227</v>
      </c>
      <c r="T1751" s="22"/>
      <c r="U1751" s="22" t="s">
        <v>10900</v>
      </c>
      <c r="V1751" s="73" t="s">
        <v>232</v>
      </c>
      <c r="W1751" s="22" t="s">
        <v>11038</v>
      </c>
      <c r="X1751" s="45" t="s">
        <v>11039</v>
      </c>
      <c r="Y1751" s="22" t="s">
        <v>239</v>
      </c>
      <c r="Z1751" s="37">
        <v>43403</v>
      </c>
      <c r="AA1751" s="22" t="s">
        <v>230</v>
      </c>
      <c r="AB1751" s="22"/>
      <c r="AC1751" s="22" t="s">
        <v>11904</v>
      </c>
      <c r="AD1751" s="22" t="s">
        <v>237</v>
      </c>
      <c r="AE1751" s="22" t="s">
        <v>254</v>
      </c>
      <c r="AF1751" s="37" t="s">
        <v>11902</v>
      </c>
      <c r="AG1751" s="37" t="s">
        <v>11906</v>
      </c>
      <c r="AH1751" s="159"/>
      <c r="AK1751" s="22">
        <f ca="1">NETWORKDAYS(TODAY(),E1751,Table4[Tətil günləri])</f>
        <v>-66</v>
      </c>
      <c r="AL1751" s="18">
        <f t="shared" ca="1" si="67"/>
        <v>-65</v>
      </c>
    </row>
    <row r="1752" spans="1:38" ht="62.5">
      <c r="A1752" s="22">
        <v>681</v>
      </c>
      <c r="B1752" s="22" t="s">
        <v>10897</v>
      </c>
      <c r="C1752" s="37">
        <v>43406</v>
      </c>
      <c r="D1752" s="36">
        <v>43426</v>
      </c>
      <c r="E1752" s="36">
        <f>WORKDAY(D1752,10,Table4[Tətil günləri])</f>
        <v>43440</v>
      </c>
      <c r="F1752" s="22" t="str">
        <f t="shared" si="68"/>
        <v/>
      </c>
      <c r="G1752" s="22" t="s">
        <v>235</v>
      </c>
      <c r="H1752" s="22">
        <v>720115679</v>
      </c>
      <c r="I1752" s="22" t="s">
        <v>10905</v>
      </c>
      <c r="J1752" s="22" t="s">
        <v>57</v>
      </c>
      <c r="K1752" s="22" t="s">
        <v>10902</v>
      </c>
      <c r="L1752" s="22">
        <v>7543</v>
      </c>
      <c r="M1752" s="22" t="s">
        <v>265</v>
      </c>
      <c r="N1752" s="22" t="s">
        <v>258</v>
      </c>
      <c r="O1752" s="22" t="s">
        <v>259</v>
      </c>
      <c r="P1752" s="36" t="s">
        <v>10906</v>
      </c>
      <c r="Q1752" s="22" t="s">
        <v>10904</v>
      </c>
      <c r="R1752" s="22" t="s">
        <v>795</v>
      </c>
      <c r="S1752" s="27" t="s">
        <v>227</v>
      </c>
      <c r="T1752" s="22"/>
      <c r="U1752" s="22" t="s">
        <v>10900</v>
      </c>
      <c r="V1752" s="73" t="s">
        <v>232</v>
      </c>
      <c r="W1752" s="22" t="s">
        <v>11040</v>
      </c>
      <c r="X1752" s="45" t="s">
        <v>11041</v>
      </c>
      <c r="Y1752" s="22" t="s">
        <v>239</v>
      </c>
      <c r="Z1752" s="37">
        <v>43403</v>
      </c>
      <c r="AA1752" s="22" t="s">
        <v>230</v>
      </c>
      <c r="AB1752" s="22"/>
      <c r="AC1752" s="22" t="s">
        <v>11904</v>
      </c>
      <c r="AD1752" s="22" t="s">
        <v>237</v>
      </c>
      <c r="AE1752" s="22" t="s">
        <v>254</v>
      </c>
      <c r="AF1752" s="37" t="s">
        <v>11902</v>
      </c>
      <c r="AG1752" s="37" t="s">
        <v>11906</v>
      </c>
      <c r="AH1752" s="159"/>
      <c r="AK1752" s="22">
        <f ca="1">NETWORKDAYS(TODAY(),E1752,Table4[Tətil günləri])</f>
        <v>-66</v>
      </c>
      <c r="AL1752" s="18">
        <f t="shared" ca="1" si="67"/>
        <v>-65</v>
      </c>
    </row>
    <row r="1753" spans="1:38" ht="78.150000000000006">
      <c r="A1753" s="22">
        <v>682</v>
      </c>
      <c r="B1753" s="22" t="s">
        <v>10916</v>
      </c>
      <c r="C1753" s="37">
        <v>43424</v>
      </c>
      <c r="D1753" s="36">
        <v>43426</v>
      </c>
      <c r="E1753" s="36">
        <f>WORKDAY(D1753,10,Table4[Tətil günləri])</f>
        <v>43440</v>
      </c>
      <c r="F1753" s="22" t="str">
        <f t="shared" si="68"/>
        <v/>
      </c>
      <c r="G1753" s="22" t="s">
        <v>235</v>
      </c>
      <c r="H1753" s="22" t="s">
        <v>10907</v>
      </c>
      <c r="I1753" s="22" t="s">
        <v>10908</v>
      </c>
      <c r="J1753" s="22" t="s">
        <v>84</v>
      </c>
      <c r="K1753" s="22" t="s">
        <v>10909</v>
      </c>
      <c r="L1753" s="22">
        <v>2142</v>
      </c>
      <c r="M1753" s="22" t="s">
        <v>7950</v>
      </c>
      <c r="N1753" s="22" t="s">
        <v>908</v>
      </c>
      <c r="O1753" s="22" t="s">
        <v>909</v>
      </c>
      <c r="P1753" s="36">
        <v>20414</v>
      </c>
      <c r="Q1753" s="22" t="s">
        <v>6862</v>
      </c>
      <c r="R1753" s="22" t="s">
        <v>253</v>
      </c>
      <c r="S1753" s="27" t="s">
        <v>227</v>
      </c>
      <c r="T1753" s="22"/>
      <c r="U1753" s="22" t="s">
        <v>8856</v>
      </c>
      <c r="V1753" s="73" t="s">
        <v>232</v>
      </c>
      <c r="W1753" s="22" t="s">
        <v>10991</v>
      </c>
      <c r="X1753" s="45" t="s">
        <v>10992</v>
      </c>
      <c r="Y1753" s="22" t="s">
        <v>239</v>
      </c>
      <c r="Z1753" s="37">
        <v>43403</v>
      </c>
      <c r="AA1753" s="22" t="s">
        <v>232</v>
      </c>
      <c r="AB1753" s="22"/>
      <c r="AC1753" s="22" t="s">
        <v>11082</v>
      </c>
      <c r="AD1753" s="22" t="s">
        <v>237</v>
      </c>
      <c r="AE1753" s="22" t="s">
        <v>254</v>
      </c>
      <c r="AF1753" s="37">
        <v>43433</v>
      </c>
      <c r="AG1753" s="37" t="s">
        <v>11114</v>
      </c>
      <c r="AH1753" s="159"/>
      <c r="AK1753" s="22">
        <f ca="1">NETWORKDAYS(TODAY(),E1753,Table4[Tətil günləri])</f>
        <v>-66</v>
      </c>
      <c r="AL1753" s="18">
        <f t="shared" ca="1" si="67"/>
        <v>-65</v>
      </c>
    </row>
    <row r="1754" spans="1:38" ht="93.75">
      <c r="A1754" s="22">
        <v>682</v>
      </c>
      <c r="B1754" s="22" t="s">
        <v>10916</v>
      </c>
      <c r="C1754" s="37">
        <v>43424</v>
      </c>
      <c r="D1754" s="36">
        <v>43426</v>
      </c>
      <c r="E1754" s="36">
        <f>WORKDAY(D1754,10,Table4[Tətil günləri])</f>
        <v>43440</v>
      </c>
      <c r="F1754" s="22" t="str">
        <f>IF(OR(G1754="göndərildi",G1754="ləğv olundu"),"",AL1754)</f>
        <v/>
      </c>
      <c r="G1754" s="22" t="s">
        <v>235</v>
      </c>
      <c r="H1754" s="22" t="s">
        <v>10910</v>
      </c>
      <c r="I1754" s="22" t="s">
        <v>10911</v>
      </c>
      <c r="J1754" s="22" t="s">
        <v>87</v>
      </c>
      <c r="K1754" s="22" t="s">
        <v>3211</v>
      </c>
      <c r="L1754" s="22">
        <v>3118</v>
      </c>
      <c r="M1754" s="22" t="s">
        <v>3204</v>
      </c>
      <c r="N1754" s="22" t="s">
        <v>908</v>
      </c>
      <c r="O1754" s="22" t="s">
        <v>909</v>
      </c>
      <c r="P1754" s="36">
        <v>27177</v>
      </c>
      <c r="Q1754" s="22" t="s">
        <v>10912</v>
      </c>
      <c r="R1754" s="22" t="s">
        <v>253</v>
      </c>
      <c r="S1754" s="22" t="s">
        <v>227</v>
      </c>
      <c r="T1754" s="22"/>
      <c r="U1754" s="22" t="s">
        <v>8856</v>
      </c>
      <c r="V1754" s="73" t="s">
        <v>232</v>
      </c>
      <c r="W1754" s="22" t="s">
        <v>10993</v>
      </c>
      <c r="X1754" s="45" t="s">
        <v>10994</v>
      </c>
      <c r="Y1754" s="22" t="s">
        <v>239</v>
      </c>
      <c r="Z1754" s="37">
        <v>43403</v>
      </c>
      <c r="AA1754" s="22" t="s">
        <v>232</v>
      </c>
      <c r="AB1754" s="22"/>
      <c r="AC1754" s="22" t="s">
        <v>11082</v>
      </c>
      <c r="AD1754" s="22" t="s">
        <v>237</v>
      </c>
      <c r="AE1754" s="22" t="s">
        <v>254</v>
      </c>
      <c r="AF1754" s="37">
        <v>43433</v>
      </c>
      <c r="AG1754" s="37" t="s">
        <v>11114</v>
      </c>
      <c r="AH1754" s="159"/>
      <c r="AK1754" s="22">
        <f ca="1">NETWORKDAYS(TODAY(),E1754,Table4[Tətil günləri])</f>
        <v>-66</v>
      </c>
      <c r="AL1754" s="18">
        <f t="shared" ca="1" si="67"/>
        <v>-65</v>
      </c>
    </row>
    <row r="1755" spans="1:38" ht="93.75">
      <c r="A1755" s="22">
        <v>682</v>
      </c>
      <c r="B1755" s="22" t="s">
        <v>10916</v>
      </c>
      <c r="C1755" s="37">
        <v>43424</v>
      </c>
      <c r="D1755" s="36">
        <v>43426</v>
      </c>
      <c r="E1755" s="36">
        <f>WORKDAY(D1755,10,Table4[Tətil günləri])</f>
        <v>43440</v>
      </c>
      <c r="F1755" s="22" t="str">
        <f>IF(OR(G1755="göndərildi",G1755="ləğv olundu"),"",AL1755)</f>
        <v/>
      </c>
      <c r="G1755" s="22" t="s">
        <v>235</v>
      </c>
      <c r="H1755" s="22" t="s">
        <v>10913</v>
      </c>
      <c r="I1755" s="22" t="s">
        <v>10914</v>
      </c>
      <c r="J1755" s="22" t="s">
        <v>87</v>
      </c>
      <c r="K1755" s="22" t="s">
        <v>3208</v>
      </c>
      <c r="L1755" s="22">
        <v>3118</v>
      </c>
      <c r="M1755" s="22" t="s">
        <v>3204</v>
      </c>
      <c r="N1755" s="22" t="s">
        <v>908</v>
      </c>
      <c r="O1755" s="22" t="s">
        <v>909</v>
      </c>
      <c r="P1755" s="36">
        <v>29449</v>
      </c>
      <c r="Q1755" s="22" t="s">
        <v>10915</v>
      </c>
      <c r="R1755" s="22" t="s">
        <v>253</v>
      </c>
      <c r="S1755" s="22" t="s">
        <v>227</v>
      </c>
      <c r="T1755" s="22"/>
      <c r="U1755" s="22"/>
      <c r="V1755" s="73" t="s">
        <v>232</v>
      </c>
      <c r="W1755" s="22" t="s">
        <v>10995</v>
      </c>
      <c r="X1755" s="45" t="s">
        <v>10996</v>
      </c>
      <c r="Y1755" s="22" t="s">
        <v>239</v>
      </c>
      <c r="Z1755" s="37">
        <v>43403</v>
      </c>
      <c r="AA1755" s="22" t="s">
        <v>232</v>
      </c>
      <c r="AB1755" s="22"/>
      <c r="AC1755" s="22" t="s">
        <v>11082</v>
      </c>
      <c r="AD1755" s="22" t="s">
        <v>237</v>
      </c>
      <c r="AE1755" s="22" t="s">
        <v>254</v>
      </c>
      <c r="AF1755" s="37">
        <v>43433</v>
      </c>
      <c r="AG1755" s="37" t="s">
        <v>11114</v>
      </c>
      <c r="AH1755" s="159" t="s">
        <v>11115</v>
      </c>
      <c r="AK1755" s="22">
        <f ca="1">NETWORKDAYS(TODAY(),E1755,Table4[Tətil günləri])</f>
        <v>-66</v>
      </c>
      <c r="AL1755" s="18">
        <f t="shared" ca="1" si="67"/>
        <v>-65</v>
      </c>
    </row>
    <row r="1756" spans="1:38" ht="93.75">
      <c r="A1756" s="22">
        <v>683</v>
      </c>
      <c r="B1756" s="22"/>
      <c r="C1756" s="36">
        <v>43426</v>
      </c>
      <c r="D1756" s="36">
        <v>43426</v>
      </c>
      <c r="E1756" s="36">
        <f>WORKDAY(D1756,10,Table4[Tətil günləri])</f>
        <v>43440</v>
      </c>
      <c r="F1756" s="22" t="str">
        <f>IF(OR(G1756="göndərildi",G1756="ləğv olundu"),"",AL1756)</f>
        <v/>
      </c>
      <c r="G1756" s="22" t="s">
        <v>235</v>
      </c>
      <c r="H1756" s="22" t="s">
        <v>10953</v>
      </c>
      <c r="I1756" s="22" t="s">
        <v>10954</v>
      </c>
      <c r="J1756" s="22" t="s">
        <v>212</v>
      </c>
      <c r="K1756" s="22" t="s">
        <v>9246</v>
      </c>
      <c r="L1756" s="22">
        <v>7412</v>
      </c>
      <c r="M1756" s="22" t="s">
        <v>10955</v>
      </c>
      <c r="N1756" s="22" t="s">
        <v>9247</v>
      </c>
      <c r="O1756" s="22" t="s">
        <v>1725</v>
      </c>
      <c r="P1756" s="36">
        <v>20285</v>
      </c>
      <c r="Q1756" s="22" t="s">
        <v>9248</v>
      </c>
      <c r="R1756" s="22" t="s">
        <v>9249</v>
      </c>
      <c r="S1756" s="27" t="s">
        <v>228</v>
      </c>
      <c r="T1756" s="165">
        <v>43494</v>
      </c>
      <c r="U1756" s="22" t="s">
        <v>254</v>
      </c>
      <c r="V1756" s="73" t="s">
        <v>7174</v>
      </c>
      <c r="W1756" s="197" t="s">
        <v>10977</v>
      </c>
      <c r="X1756" s="197" t="s">
        <v>10978</v>
      </c>
      <c r="Y1756" s="197" t="s">
        <v>239</v>
      </c>
      <c r="Z1756" s="37">
        <v>43403</v>
      </c>
      <c r="AA1756" s="22" t="s">
        <v>244</v>
      </c>
      <c r="AB1756" s="22"/>
      <c r="AC1756" s="22" t="s">
        <v>11550</v>
      </c>
      <c r="AD1756" s="22" t="s">
        <v>237</v>
      </c>
      <c r="AE1756" s="22" t="s">
        <v>254</v>
      </c>
      <c r="AF1756" s="37">
        <v>43454</v>
      </c>
      <c r="AG1756" s="22" t="s">
        <v>11552</v>
      </c>
      <c r="AH1756" s="159" t="s">
        <v>11553</v>
      </c>
      <c r="AK1756" s="22">
        <f ca="1">NETWORKDAYS(TODAY(),E1756,Table4[Tətil günləri])</f>
        <v>-66</v>
      </c>
      <c r="AL1756" s="18">
        <f t="shared" ca="1" si="67"/>
        <v>-65</v>
      </c>
    </row>
    <row r="1757" spans="1:38" ht="62.5">
      <c r="A1757" s="22">
        <v>684</v>
      </c>
      <c r="B1757" s="22"/>
      <c r="C1757" s="36">
        <v>43426</v>
      </c>
      <c r="D1757" s="36">
        <v>43427</v>
      </c>
      <c r="E1757" s="36">
        <f>WORKDAY(D1757,10,Table4[Tətil günləri])</f>
        <v>43441</v>
      </c>
      <c r="F1757" s="22" t="str">
        <f>IF(OR(G1757="göndərildi",G1757="ləğv olundu"),"",AL1757)</f>
        <v/>
      </c>
      <c r="G1757" s="22" t="s">
        <v>235</v>
      </c>
      <c r="H1757" s="22" t="s">
        <v>10965</v>
      </c>
      <c r="I1757" s="22" t="s">
        <v>10966</v>
      </c>
      <c r="J1757" s="22" t="s">
        <v>212</v>
      </c>
      <c r="K1757" s="22" t="s">
        <v>9246</v>
      </c>
      <c r="L1757" s="22">
        <v>2144</v>
      </c>
      <c r="M1757" s="22" t="s">
        <v>8615</v>
      </c>
      <c r="N1757" s="22" t="s">
        <v>9247</v>
      </c>
      <c r="O1757" s="22" t="s">
        <v>1725</v>
      </c>
      <c r="P1757" s="36">
        <v>30974</v>
      </c>
      <c r="Q1757" s="22" t="s">
        <v>10967</v>
      </c>
      <c r="R1757" s="22" t="s">
        <v>9249</v>
      </c>
      <c r="S1757" s="27" t="s">
        <v>227</v>
      </c>
      <c r="T1757" s="166"/>
      <c r="U1757" s="22" t="s">
        <v>254</v>
      </c>
      <c r="V1757" s="73" t="s">
        <v>7174</v>
      </c>
      <c r="W1757" s="197" t="s">
        <v>10979</v>
      </c>
      <c r="X1757" s="197" t="s">
        <v>10980</v>
      </c>
      <c r="Y1757" s="197" t="s">
        <v>239</v>
      </c>
      <c r="Z1757" s="37">
        <v>43403</v>
      </c>
      <c r="AA1757" s="22" t="s">
        <v>244</v>
      </c>
      <c r="AB1757" s="22"/>
      <c r="AC1757" s="22" t="s">
        <v>11551</v>
      </c>
      <c r="AD1757" s="22" t="s">
        <v>237</v>
      </c>
      <c r="AE1757" s="22" t="s">
        <v>254</v>
      </c>
      <c r="AF1757" s="37">
        <v>43454</v>
      </c>
      <c r="AG1757" s="22" t="s">
        <v>11552</v>
      </c>
      <c r="AH1757" s="159" t="s">
        <v>11554</v>
      </c>
      <c r="AK1757" s="22">
        <f ca="1">NETWORKDAYS(TODAY(),E1757,Table4[Tətil günləri])</f>
        <v>-65</v>
      </c>
      <c r="AL1757" s="18">
        <f t="shared" ca="1" si="67"/>
        <v>-64</v>
      </c>
    </row>
    <row r="1758" spans="1:38" ht="93.75">
      <c r="A1758" s="22">
        <v>685</v>
      </c>
      <c r="B1758" s="22" t="s">
        <v>10970</v>
      </c>
      <c r="C1758" s="37">
        <v>43416</v>
      </c>
      <c r="D1758" s="36">
        <v>43427</v>
      </c>
      <c r="E1758" s="36">
        <f>WORKDAY(D1758,10,Table4[Tətil günləri])</f>
        <v>43441</v>
      </c>
      <c r="F1758" s="22" t="str">
        <f t="shared" si="68"/>
        <v/>
      </c>
      <c r="G1758" s="22" t="s">
        <v>235</v>
      </c>
      <c r="H1758" s="22" t="s">
        <v>1170</v>
      </c>
      <c r="I1758" s="22" t="s">
        <v>10968</v>
      </c>
      <c r="J1758" s="22" t="s">
        <v>180</v>
      </c>
      <c r="K1758" s="22" t="s">
        <v>1172</v>
      </c>
      <c r="L1758" s="22">
        <v>4311</v>
      </c>
      <c r="M1758" s="22" t="s">
        <v>1173</v>
      </c>
      <c r="N1758" s="22" t="s">
        <v>576</v>
      </c>
      <c r="O1758" s="22" t="s">
        <v>577</v>
      </c>
      <c r="P1758" s="36" t="s">
        <v>10969</v>
      </c>
      <c r="Q1758" s="22" t="s">
        <v>1174</v>
      </c>
      <c r="R1758" s="22" t="s">
        <v>253</v>
      </c>
      <c r="S1758" s="27" t="s">
        <v>228</v>
      </c>
      <c r="T1758" s="166" t="s">
        <v>10835</v>
      </c>
      <c r="U1758" s="22" t="s">
        <v>254</v>
      </c>
      <c r="V1758" s="73" t="s">
        <v>7174</v>
      </c>
      <c r="W1758" s="197" t="s">
        <v>10976</v>
      </c>
      <c r="X1758" s="197" t="s">
        <v>1469</v>
      </c>
      <c r="Y1758" s="197" t="s">
        <v>239</v>
      </c>
      <c r="Z1758" s="37">
        <v>43403</v>
      </c>
      <c r="AA1758" s="22" t="s">
        <v>231</v>
      </c>
      <c r="AB1758" s="22"/>
      <c r="AC1758" s="22" t="s">
        <v>11846</v>
      </c>
      <c r="AD1758" s="22" t="s">
        <v>237</v>
      </c>
      <c r="AE1758" s="22" t="s">
        <v>254</v>
      </c>
      <c r="AF1758" s="37" t="s">
        <v>11833</v>
      </c>
      <c r="AG1758" s="22" t="s">
        <v>11847</v>
      </c>
      <c r="AH1758" s="159" t="s">
        <v>1220</v>
      </c>
      <c r="AK1758" s="22">
        <f ca="1">NETWORKDAYS(TODAY(),E1758,Table4[Tətil günləri])</f>
        <v>-65</v>
      </c>
      <c r="AL1758" s="18">
        <f t="shared" ca="1" si="67"/>
        <v>-64</v>
      </c>
    </row>
    <row r="1759" spans="1:38" ht="62.5">
      <c r="A1759" s="22">
        <v>686</v>
      </c>
      <c r="B1759" s="22" t="s">
        <v>10975</v>
      </c>
      <c r="C1759" s="37">
        <v>43427</v>
      </c>
      <c r="D1759" s="36">
        <v>43427</v>
      </c>
      <c r="E1759" s="36">
        <f>WORKDAY(D1759,10,Table4[Tətil günləri])</f>
        <v>43441</v>
      </c>
      <c r="F1759" s="22" t="str">
        <f t="shared" si="68"/>
        <v/>
      </c>
      <c r="G1759" s="22" t="s">
        <v>235</v>
      </c>
      <c r="H1759" s="30" t="s">
        <v>10971</v>
      </c>
      <c r="I1759" s="34" t="s">
        <v>10972</v>
      </c>
      <c r="J1759" s="30" t="s">
        <v>87</v>
      </c>
      <c r="K1759" s="30" t="s">
        <v>10973</v>
      </c>
      <c r="L1759" s="30">
        <v>2152</v>
      </c>
      <c r="M1759" s="30" t="s">
        <v>2682</v>
      </c>
      <c r="N1759" s="30" t="s">
        <v>719</v>
      </c>
      <c r="O1759" s="30" t="s">
        <v>720</v>
      </c>
      <c r="P1759" s="167">
        <v>26460</v>
      </c>
      <c r="Q1759" s="30" t="s">
        <v>10974</v>
      </c>
      <c r="R1759" s="30"/>
      <c r="S1759" s="22" t="s">
        <v>227</v>
      </c>
      <c r="T1759" s="166"/>
      <c r="U1759" s="30" t="s">
        <v>8929</v>
      </c>
      <c r="V1759" s="73" t="s">
        <v>7174</v>
      </c>
      <c r="W1759" s="197" t="s">
        <v>10981</v>
      </c>
      <c r="X1759" s="197" t="s">
        <v>10982</v>
      </c>
      <c r="Y1759" s="197" t="s">
        <v>239</v>
      </c>
      <c r="Z1759" s="37">
        <v>43403</v>
      </c>
      <c r="AA1759" s="22" t="s">
        <v>231</v>
      </c>
      <c r="AB1759" s="22"/>
      <c r="AC1759" s="22" t="s">
        <v>11813</v>
      </c>
      <c r="AD1759" s="22" t="s">
        <v>237</v>
      </c>
      <c r="AE1759" s="22" t="s">
        <v>254</v>
      </c>
      <c r="AF1759" s="37" t="s">
        <v>11808</v>
      </c>
      <c r="AG1759" s="53" t="s">
        <v>11815</v>
      </c>
      <c r="AH1759" s="159"/>
      <c r="AK1759" s="22">
        <f ca="1">NETWORKDAYS(TODAY(),E1759,Table4[Tətil günləri])</f>
        <v>-65</v>
      </c>
      <c r="AL1759" s="18">
        <f t="shared" ca="1" si="67"/>
        <v>-64</v>
      </c>
    </row>
    <row r="1760" spans="1:38" ht="78.150000000000006">
      <c r="A1760" s="22">
        <v>687</v>
      </c>
      <c r="B1760" s="22" t="s">
        <v>10998</v>
      </c>
      <c r="C1760" s="37">
        <v>43418</v>
      </c>
      <c r="D1760" s="36">
        <v>43431</v>
      </c>
      <c r="E1760" s="36">
        <f>WORKDAY(D1760,10,Table4[Tətil günləri])</f>
        <v>43445</v>
      </c>
      <c r="F1760" s="22" t="str">
        <f t="shared" si="68"/>
        <v/>
      </c>
      <c r="G1760" s="22" t="s">
        <v>235</v>
      </c>
      <c r="H1760" s="30">
        <v>504757614</v>
      </c>
      <c r="I1760" s="34" t="s">
        <v>5870</v>
      </c>
      <c r="J1760" s="30" t="s">
        <v>57</v>
      </c>
      <c r="K1760" s="30" t="s">
        <v>5871</v>
      </c>
      <c r="L1760" s="30">
        <v>3121</v>
      </c>
      <c r="M1760" s="30" t="s">
        <v>288</v>
      </c>
      <c r="N1760" s="30" t="s">
        <v>275</v>
      </c>
      <c r="O1760" s="30" t="s">
        <v>259</v>
      </c>
      <c r="P1760" s="33">
        <v>23929</v>
      </c>
      <c r="Q1760" s="30" t="s">
        <v>5872</v>
      </c>
      <c r="R1760" s="30" t="s">
        <v>261</v>
      </c>
      <c r="S1760" s="22" t="s">
        <v>228</v>
      </c>
      <c r="T1760" s="166">
        <v>43465</v>
      </c>
      <c r="U1760" s="30" t="s">
        <v>10997</v>
      </c>
      <c r="V1760" s="73" t="s">
        <v>232</v>
      </c>
      <c r="W1760" s="22" t="s">
        <v>11019</v>
      </c>
      <c r="X1760" s="45" t="s">
        <v>5972</v>
      </c>
      <c r="Y1760" s="22" t="s">
        <v>239</v>
      </c>
      <c r="Z1760" s="37">
        <v>43403</v>
      </c>
      <c r="AA1760" s="22" t="s">
        <v>7174</v>
      </c>
      <c r="AB1760" s="22"/>
      <c r="AC1760" s="22" t="s">
        <v>11414</v>
      </c>
      <c r="AD1760" s="22" t="s">
        <v>237</v>
      </c>
      <c r="AE1760" s="22" t="s">
        <v>8097</v>
      </c>
      <c r="AF1760" s="37" t="s">
        <v>11415</v>
      </c>
      <c r="AG1760" s="22" t="s">
        <v>11416</v>
      </c>
      <c r="AH1760" s="22" t="s">
        <v>1220</v>
      </c>
      <c r="AK1760" s="22">
        <f ca="1">NETWORKDAYS(TODAY(),E1760,Table4[Tətil günləri])</f>
        <v>-63</v>
      </c>
      <c r="AL1760" s="18">
        <f t="shared" ca="1" si="67"/>
        <v>-62</v>
      </c>
    </row>
    <row r="1761" spans="1:38" ht="78.150000000000006">
      <c r="A1761" s="22">
        <v>687</v>
      </c>
      <c r="B1761" s="22" t="s">
        <v>10998</v>
      </c>
      <c r="C1761" s="37">
        <v>43418</v>
      </c>
      <c r="D1761" s="36">
        <v>43431</v>
      </c>
      <c r="E1761" s="36">
        <f>WORKDAY(D1761,10,Table4[Tətil günləri])</f>
        <v>43445</v>
      </c>
      <c r="F1761" s="22" t="str">
        <f t="shared" si="68"/>
        <v/>
      </c>
      <c r="G1761" s="22" t="s">
        <v>235</v>
      </c>
      <c r="H1761" s="30">
        <v>208788328</v>
      </c>
      <c r="I1761" s="34" t="s">
        <v>4333</v>
      </c>
      <c r="J1761" s="34" t="s">
        <v>57</v>
      </c>
      <c r="K1761" s="30" t="s">
        <v>4334</v>
      </c>
      <c r="L1761" s="30">
        <v>2144</v>
      </c>
      <c r="M1761" s="30" t="s">
        <v>1351</v>
      </c>
      <c r="N1761" s="30" t="s">
        <v>258</v>
      </c>
      <c r="O1761" s="30" t="s">
        <v>259</v>
      </c>
      <c r="P1761" s="33">
        <v>29877</v>
      </c>
      <c r="Q1761" s="30" t="s">
        <v>4335</v>
      </c>
      <c r="R1761" s="30" t="s">
        <v>261</v>
      </c>
      <c r="S1761" s="22" t="s">
        <v>228</v>
      </c>
      <c r="T1761" s="101">
        <v>43465</v>
      </c>
      <c r="U1761" s="30" t="s">
        <v>10997</v>
      </c>
      <c r="V1761" s="73" t="s">
        <v>232</v>
      </c>
      <c r="W1761" s="22" t="s">
        <v>11020</v>
      </c>
      <c r="X1761" s="45" t="s">
        <v>11021</v>
      </c>
      <c r="Y1761" s="22" t="s">
        <v>239</v>
      </c>
      <c r="Z1761" s="37">
        <v>43432</v>
      </c>
      <c r="AA1761" s="22" t="s">
        <v>7174</v>
      </c>
      <c r="AB1761" s="22"/>
      <c r="AC1761" s="22" t="s">
        <v>11414</v>
      </c>
      <c r="AD1761" s="22" t="s">
        <v>237</v>
      </c>
      <c r="AE1761" s="22" t="s">
        <v>8097</v>
      </c>
      <c r="AF1761" s="37" t="s">
        <v>11415</v>
      </c>
      <c r="AG1761" s="22" t="s">
        <v>11416</v>
      </c>
      <c r="AH1761" s="22" t="s">
        <v>1220</v>
      </c>
      <c r="AK1761" s="22">
        <f ca="1">NETWORKDAYS(TODAY(),E1761,Table4[Tətil günləri])</f>
        <v>-63</v>
      </c>
      <c r="AL1761" s="18">
        <f t="shared" ca="1" si="67"/>
        <v>-62</v>
      </c>
    </row>
    <row r="1762" spans="1:38" ht="78.150000000000006">
      <c r="A1762" s="22">
        <v>687</v>
      </c>
      <c r="B1762" s="22" t="s">
        <v>10998</v>
      </c>
      <c r="C1762" s="37">
        <v>43418</v>
      </c>
      <c r="D1762" s="36">
        <v>43431</v>
      </c>
      <c r="E1762" s="36">
        <f>WORKDAY(D1762,10,Table4[Tətil günləri])</f>
        <v>43445</v>
      </c>
      <c r="F1762" s="22" t="str">
        <f t="shared" si="68"/>
        <v/>
      </c>
      <c r="G1762" s="22" t="s">
        <v>235</v>
      </c>
      <c r="H1762" s="30">
        <v>514323201</v>
      </c>
      <c r="I1762" s="34" t="s">
        <v>272</v>
      </c>
      <c r="J1762" s="30" t="s">
        <v>57</v>
      </c>
      <c r="K1762" s="30" t="s">
        <v>273</v>
      </c>
      <c r="L1762" s="30">
        <v>3114</v>
      </c>
      <c r="M1762" s="30" t="s">
        <v>3188</v>
      </c>
      <c r="N1762" s="30" t="s">
        <v>258</v>
      </c>
      <c r="O1762" s="30" t="s">
        <v>259</v>
      </c>
      <c r="P1762" s="33">
        <v>26524</v>
      </c>
      <c r="Q1762" s="30" t="s">
        <v>4349</v>
      </c>
      <c r="R1762" s="30" t="s">
        <v>261</v>
      </c>
      <c r="S1762" s="22" t="s">
        <v>228</v>
      </c>
      <c r="T1762" s="101">
        <v>43465</v>
      </c>
      <c r="U1762" s="30" t="s">
        <v>10997</v>
      </c>
      <c r="V1762" s="73" t="s">
        <v>232</v>
      </c>
      <c r="W1762" s="22" t="s">
        <v>11022</v>
      </c>
      <c r="X1762" s="45" t="s">
        <v>11023</v>
      </c>
      <c r="Y1762" s="22" t="s">
        <v>239</v>
      </c>
      <c r="Z1762" s="37">
        <v>43432</v>
      </c>
      <c r="AA1762" s="22" t="s">
        <v>7174</v>
      </c>
      <c r="AB1762" s="22"/>
      <c r="AC1762" s="22" t="s">
        <v>11414</v>
      </c>
      <c r="AD1762" s="22" t="s">
        <v>237</v>
      </c>
      <c r="AE1762" s="22" t="s">
        <v>8097</v>
      </c>
      <c r="AF1762" s="37" t="s">
        <v>11415</v>
      </c>
      <c r="AG1762" s="22" t="s">
        <v>11416</v>
      </c>
      <c r="AH1762" s="22" t="s">
        <v>1220</v>
      </c>
      <c r="AK1762" s="22">
        <f ca="1">NETWORKDAYS(TODAY(),E1762,Table4[Tətil günləri])</f>
        <v>-63</v>
      </c>
      <c r="AL1762" s="18">
        <f t="shared" ca="1" si="67"/>
        <v>-62</v>
      </c>
    </row>
    <row r="1763" spans="1:38" ht="109.4">
      <c r="A1763" s="22">
        <v>687</v>
      </c>
      <c r="B1763" s="22" t="s">
        <v>10998</v>
      </c>
      <c r="C1763" s="37">
        <v>43418</v>
      </c>
      <c r="D1763" s="36">
        <v>43431</v>
      </c>
      <c r="E1763" s="36">
        <f>WORKDAY(D1763,10,Table4[Tətil günləri])</f>
        <v>43445</v>
      </c>
      <c r="F1763" s="22" t="str">
        <f t="shared" si="68"/>
        <v/>
      </c>
      <c r="G1763" s="22" t="s">
        <v>235</v>
      </c>
      <c r="H1763" s="30">
        <v>516359382</v>
      </c>
      <c r="I1763" s="30" t="s">
        <v>7941</v>
      </c>
      <c r="J1763" s="30" t="s">
        <v>57</v>
      </c>
      <c r="K1763" s="30" t="s">
        <v>5871</v>
      </c>
      <c r="L1763" s="30">
        <v>2141</v>
      </c>
      <c r="M1763" s="30" t="s">
        <v>809</v>
      </c>
      <c r="N1763" s="30" t="s">
        <v>258</v>
      </c>
      <c r="O1763" s="30" t="s">
        <v>259</v>
      </c>
      <c r="P1763" s="33">
        <v>24906</v>
      </c>
      <c r="Q1763" s="30" t="s">
        <v>7942</v>
      </c>
      <c r="R1763" s="30" t="s">
        <v>261</v>
      </c>
      <c r="S1763" s="22" t="s">
        <v>228</v>
      </c>
      <c r="T1763" s="30">
        <v>43465</v>
      </c>
      <c r="U1763" s="30" t="s">
        <v>10997</v>
      </c>
      <c r="V1763" s="73" t="s">
        <v>232</v>
      </c>
      <c r="W1763" s="22" t="s">
        <v>11024</v>
      </c>
      <c r="X1763" s="45" t="s">
        <v>11025</v>
      </c>
      <c r="Y1763" s="22" t="s">
        <v>239</v>
      </c>
      <c r="Z1763" s="37">
        <v>43432</v>
      </c>
      <c r="AA1763" s="22" t="s">
        <v>7174</v>
      </c>
      <c r="AB1763" s="22"/>
      <c r="AC1763" s="22" t="s">
        <v>11414</v>
      </c>
      <c r="AD1763" s="22" t="s">
        <v>237</v>
      </c>
      <c r="AE1763" s="22" t="s">
        <v>8097</v>
      </c>
      <c r="AF1763" s="37" t="s">
        <v>11415</v>
      </c>
      <c r="AG1763" s="22" t="s">
        <v>11416</v>
      </c>
      <c r="AH1763" s="22" t="s">
        <v>1220</v>
      </c>
      <c r="AK1763" s="22">
        <f ca="1">NETWORKDAYS(TODAY(),E1763,Table4[Tətil günləri])</f>
        <v>-63</v>
      </c>
      <c r="AL1763" s="18">
        <f t="shared" ca="1" si="67"/>
        <v>-62</v>
      </c>
    </row>
    <row r="1764" spans="1:38" ht="109.4">
      <c r="A1764" s="22">
        <v>687</v>
      </c>
      <c r="B1764" s="22" t="s">
        <v>10998</v>
      </c>
      <c r="C1764" s="37">
        <v>43418</v>
      </c>
      <c r="D1764" s="36">
        <v>43431</v>
      </c>
      <c r="E1764" s="36">
        <f>WORKDAY(D1764,10,Table4[Tətil günləri])</f>
        <v>43445</v>
      </c>
      <c r="F1764" s="22" t="str">
        <f t="shared" si="68"/>
        <v/>
      </c>
      <c r="G1764" s="22" t="s">
        <v>235</v>
      </c>
      <c r="H1764" s="22">
        <v>533364965</v>
      </c>
      <c r="I1764" s="22" t="s">
        <v>4350</v>
      </c>
      <c r="J1764" s="22" t="s">
        <v>57</v>
      </c>
      <c r="K1764" s="22" t="s">
        <v>4351</v>
      </c>
      <c r="L1764" s="22">
        <v>3114</v>
      </c>
      <c r="M1764" s="22" t="s">
        <v>4352</v>
      </c>
      <c r="N1764" s="22" t="s">
        <v>258</v>
      </c>
      <c r="O1764" s="22" t="s">
        <v>259</v>
      </c>
      <c r="P1764" s="36">
        <v>28430</v>
      </c>
      <c r="Q1764" s="22" t="s">
        <v>4353</v>
      </c>
      <c r="R1764" s="22" t="s">
        <v>261</v>
      </c>
      <c r="S1764" s="27" t="s">
        <v>228</v>
      </c>
      <c r="T1764" s="33">
        <v>43465</v>
      </c>
      <c r="U1764" s="22" t="s">
        <v>10997</v>
      </c>
      <c r="V1764" s="73" t="s">
        <v>232</v>
      </c>
      <c r="W1764" s="22" t="s">
        <v>11026</v>
      </c>
      <c r="X1764" s="45" t="s">
        <v>11027</v>
      </c>
      <c r="Y1764" s="22" t="s">
        <v>239</v>
      </c>
      <c r="Z1764" s="37">
        <v>43432</v>
      </c>
      <c r="AA1764" s="22" t="s">
        <v>7174</v>
      </c>
      <c r="AB1764" s="22"/>
      <c r="AC1764" s="22" t="s">
        <v>11414</v>
      </c>
      <c r="AD1764" s="22" t="s">
        <v>237</v>
      </c>
      <c r="AE1764" s="22" t="s">
        <v>8097</v>
      </c>
      <c r="AF1764" s="37" t="s">
        <v>11415</v>
      </c>
      <c r="AG1764" s="22" t="s">
        <v>11416</v>
      </c>
      <c r="AH1764" s="22" t="s">
        <v>1220</v>
      </c>
      <c r="AK1764" s="22">
        <f ca="1">NETWORKDAYS(TODAY(),E1764,Table4[Tətil günləri])</f>
        <v>-63</v>
      </c>
      <c r="AL1764" s="18">
        <f t="shared" ca="1" si="67"/>
        <v>-62</v>
      </c>
    </row>
    <row r="1765" spans="1:38" ht="125">
      <c r="A1765" s="22">
        <v>688</v>
      </c>
      <c r="B1765" s="22" t="s">
        <v>11002</v>
      </c>
      <c r="C1765" s="36">
        <v>43431</v>
      </c>
      <c r="D1765" s="36">
        <v>43431</v>
      </c>
      <c r="E1765" s="36">
        <f>WORKDAY(D1765,10,Table4[Tətil günləri])</f>
        <v>43445</v>
      </c>
      <c r="F1765" s="22" t="str">
        <f t="shared" si="68"/>
        <v/>
      </c>
      <c r="G1765" s="22" t="s">
        <v>235</v>
      </c>
      <c r="H1765" s="22" t="s">
        <v>10999</v>
      </c>
      <c r="I1765" s="22" t="s">
        <v>5098</v>
      </c>
      <c r="J1765" s="22" t="s">
        <v>57</v>
      </c>
      <c r="K1765" s="22" t="s">
        <v>5099</v>
      </c>
      <c r="L1765" s="22">
        <v>3257</v>
      </c>
      <c r="M1765" s="22" t="s">
        <v>5100</v>
      </c>
      <c r="N1765" s="22" t="s">
        <v>258</v>
      </c>
      <c r="O1765" s="22" t="s">
        <v>259</v>
      </c>
      <c r="P1765" s="36">
        <v>23135</v>
      </c>
      <c r="Q1765" s="22" t="s">
        <v>5101</v>
      </c>
      <c r="R1765" s="22" t="s">
        <v>261</v>
      </c>
      <c r="S1765" s="27" t="s">
        <v>228</v>
      </c>
      <c r="T1765" s="33" t="s">
        <v>11000</v>
      </c>
      <c r="U1765" s="22" t="s">
        <v>11001</v>
      </c>
      <c r="V1765" s="73" t="s">
        <v>232</v>
      </c>
      <c r="W1765" s="22" t="s">
        <v>11032</v>
      </c>
      <c r="X1765" s="45" t="s">
        <v>11033</v>
      </c>
      <c r="Y1765" s="22" t="s">
        <v>239</v>
      </c>
      <c r="Z1765" s="37">
        <v>43432</v>
      </c>
      <c r="AA1765" s="22" t="s">
        <v>7174</v>
      </c>
      <c r="AB1765" s="22"/>
      <c r="AC1765" s="22" t="s">
        <v>11418</v>
      </c>
      <c r="AD1765" s="22" t="s">
        <v>237</v>
      </c>
      <c r="AE1765" s="22" t="s">
        <v>11417</v>
      </c>
      <c r="AF1765" s="37" t="s">
        <v>11415</v>
      </c>
      <c r="AG1765" s="22" t="s">
        <v>11416</v>
      </c>
      <c r="AH1765" s="22" t="s">
        <v>1220</v>
      </c>
      <c r="AK1765" s="22">
        <f ca="1">NETWORKDAYS(TODAY(),E1765,Table4[Tətil günləri])</f>
        <v>-63</v>
      </c>
      <c r="AL1765" s="18">
        <f t="shared" ca="1" si="67"/>
        <v>-62</v>
      </c>
    </row>
    <row r="1766" spans="1:38" ht="140.6">
      <c r="A1766" s="22">
        <v>688</v>
      </c>
      <c r="B1766" s="22" t="s">
        <v>11002</v>
      </c>
      <c r="C1766" s="36">
        <v>43431</v>
      </c>
      <c r="D1766" s="36">
        <v>43431</v>
      </c>
      <c r="E1766" s="36">
        <f>WORKDAY(D1766,10,Table4[Tətil günləri])</f>
        <v>43445</v>
      </c>
      <c r="F1766" s="22" t="str">
        <f t="shared" si="68"/>
        <v/>
      </c>
      <c r="G1766" s="22" t="s">
        <v>235</v>
      </c>
      <c r="H1766" s="22">
        <v>535598893</v>
      </c>
      <c r="I1766" s="22" t="s">
        <v>4342</v>
      </c>
      <c r="J1766" s="22" t="s">
        <v>57</v>
      </c>
      <c r="K1766" s="22" t="s">
        <v>4343</v>
      </c>
      <c r="L1766" s="22">
        <v>2141</v>
      </c>
      <c r="M1766" s="22" t="s">
        <v>4344</v>
      </c>
      <c r="N1766" s="22" t="s">
        <v>258</v>
      </c>
      <c r="O1766" s="22" t="s">
        <v>259</v>
      </c>
      <c r="P1766" s="36">
        <v>24249</v>
      </c>
      <c r="Q1766" s="22" t="s">
        <v>4345</v>
      </c>
      <c r="R1766" s="22" t="s">
        <v>261</v>
      </c>
      <c r="S1766" s="27" t="s">
        <v>228</v>
      </c>
      <c r="T1766" s="33" t="s">
        <v>11000</v>
      </c>
      <c r="U1766" s="22" t="s">
        <v>10997</v>
      </c>
      <c r="V1766" s="73" t="s">
        <v>232</v>
      </c>
      <c r="W1766" s="22" t="s">
        <v>11034</v>
      </c>
      <c r="X1766" s="45" t="s">
        <v>11035</v>
      </c>
      <c r="Y1766" s="22" t="s">
        <v>239</v>
      </c>
      <c r="Z1766" s="37">
        <v>43432</v>
      </c>
      <c r="AA1766" s="22" t="s">
        <v>7174</v>
      </c>
      <c r="AB1766" s="22"/>
      <c r="AC1766" s="22" t="s">
        <v>11418</v>
      </c>
      <c r="AD1766" s="22" t="s">
        <v>237</v>
      </c>
      <c r="AE1766" s="22" t="s">
        <v>8097</v>
      </c>
      <c r="AF1766" s="37" t="s">
        <v>11415</v>
      </c>
      <c r="AG1766" s="22" t="s">
        <v>11416</v>
      </c>
      <c r="AH1766" s="22" t="s">
        <v>1220</v>
      </c>
      <c r="AK1766" s="22">
        <f ca="1">NETWORKDAYS(TODAY(),E1766,Table4[Tətil günləri])</f>
        <v>-63</v>
      </c>
      <c r="AL1766" s="18">
        <f t="shared" ca="1" si="67"/>
        <v>-62</v>
      </c>
    </row>
    <row r="1767" spans="1:38" ht="109.4">
      <c r="A1767" s="22">
        <v>689</v>
      </c>
      <c r="B1767" s="22" t="s">
        <v>11003</v>
      </c>
      <c r="C1767" s="37">
        <v>43427</v>
      </c>
      <c r="D1767" s="36">
        <v>43431</v>
      </c>
      <c r="E1767" s="36">
        <f>WORKDAY(D1767,10,Table4[Tətil günləri])</f>
        <v>43445</v>
      </c>
      <c r="F1767" s="22" t="str">
        <f t="shared" si="68"/>
        <v/>
      </c>
      <c r="G1767" s="22" t="s">
        <v>235</v>
      </c>
      <c r="H1767" s="43" t="s">
        <v>11004</v>
      </c>
      <c r="I1767" s="22" t="s">
        <v>11005</v>
      </c>
      <c r="J1767" s="22" t="s">
        <v>87</v>
      </c>
      <c r="K1767" s="22" t="s">
        <v>8543</v>
      </c>
      <c r="L1767" s="22">
        <v>2145</v>
      </c>
      <c r="M1767" s="22" t="s">
        <v>557</v>
      </c>
      <c r="N1767" s="22" t="s">
        <v>550</v>
      </c>
      <c r="O1767" s="22" t="s">
        <v>551</v>
      </c>
      <c r="P1767" s="36" t="s">
        <v>11006</v>
      </c>
      <c r="Q1767" s="22" t="s">
        <v>11007</v>
      </c>
      <c r="R1767" s="22" t="s">
        <v>253</v>
      </c>
      <c r="S1767" s="27" t="s">
        <v>228</v>
      </c>
      <c r="T1767" s="33">
        <v>43494</v>
      </c>
      <c r="U1767" s="22" t="s">
        <v>254</v>
      </c>
      <c r="V1767" s="73" t="s">
        <v>232</v>
      </c>
      <c r="W1767" s="22" t="s">
        <v>11017</v>
      </c>
      <c r="X1767" s="45" t="s">
        <v>11018</v>
      </c>
      <c r="Y1767" s="22" t="s">
        <v>239</v>
      </c>
      <c r="Z1767" s="37">
        <v>43432</v>
      </c>
      <c r="AA1767" s="22" t="s">
        <v>229</v>
      </c>
      <c r="AB1767" s="22"/>
      <c r="AC1767" s="22" t="s">
        <v>11821</v>
      </c>
      <c r="AD1767" s="22" t="s">
        <v>237</v>
      </c>
      <c r="AE1767" s="22" t="s">
        <v>254</v>
      </c>
      <c r="AF1767" s="37" t="s">
        <v>11808</v>
      </c>
      <c r="AG1767" s="53" t="s">
        <v>11825</v>
      </c>
      <c r="AH1767" s="159"/>
      <c r="AK1767" s="22">
        <f ca="1">NETWORKDAYS(TODAY(),E1767,Table4[Tətil günləri])</f>
        <v>-63</v>
      </c>
      <c r="AL1767" s="18">
        <f t="shared" ca="1" si="67"/>
        <v>-62</v>
      </c>
    </row>
    <row r="1768" spans="1:38" ht="62.5">
      <c r="A1768" s="22">
        <v>690</v>
      </c>
      <c r="B1768" s="22" t="s">
        <v>11008</v>
      </c>
      <c r="C1768" s="37">
        <v>43427</v>
      </c>
      <c r="D1768" s="36">
        <v>43431</v>
      </c>
      <c r="E1768" s="36">
        <f>WORKDAY(D1768,10,Table4[Tətil günləri])</f>
        <v>43445</v>
      </c>
      <c r="F1768" s="22" t="str">
        <f t="shared" si="68"/>
        <v/>
      </c>
      <c r="G1768" s="22" t="s">
        <v>235</v>
      </c>
      <c r="H1768" s="43" t="s">
        <v>11009</v>
      </c>
      <c r="I1768" s="22" t="s">
        <v>11010</v>
      </c>
      <c r="J1768" s="22" t="s">
        <v>213</v>
      </c>
      <c r="K1768" s="22" t="s">
        <v>11011</v>
      </c>
      <c r="L1768" s="22">
        <v>2145</v>
      </c>
      <c r="M1768" s="22" t="s">
        <v>388</v>
      </c>
      <c r="N1768" s="22" t="s">
        <v>550</v>
      </c>
      <c r="O1768" s="22" t="s">
        <v>551</v>
      </c>
      <c r="P1768" s="36" t="s">
        <v>11012</v>
      </c>
      <c r="Q1768" s="22" t="s">
        <v>11013</v>
      </c>
      <c r="R1768" s="22" t="s">
        <v>253</v>
      </c>
      <c r="S1768" s="27" t="s">
        <v>228</v>
      </c>
      <c r="T1768" s="33">
        <v>43494</v>
      </c>
      <c r="U1768" s="22" t="s">
        <v>254</v>
      </c>
      <c r="V1768" s="73" t="s">
        <v>232</v>
      </c>
      <c r="W1768" s="22" t="s">
        <v>11030</v>
      </c>
      <c r="X1768" s="45" t="s">
        <v>11031</v>
      </c>
      <c r="Y1768" s="22" t="s">
        <v>239</v>
      </c>
      <c r="Z1768" s="37">
        <v>43432</v>
      </c>
      <c r="AA1768" s="22" t="s">
        <v>229</v>
      </c>
      <c r="AB1768" s="22"/>
      <c r="AC1768" s="22" t="s">
        <v>11822</v>
      </c>
      <c r="AD1768" s="22" t="s">
        <v>237</v>
      </c>
      <c r="AE1768" s="22" t="s">
        <v>254</v>
      </c>
      <c r="AF1768" s="37" t="s">
        <v>11808</v>
      </c>
      <c r="AG1768" s="53" t="s">
        <v>11825</v>
      </c>
      <c r="AH1768" s="159"/>
      <c r="AK1768" s="22">
        <f ca="1">NETWORKDAYS(TODAY(),E1768,Table4[Tətil günləri])</f>
        <v>-63</v>
      </c>
      <c r="AL1768" s="18">
        <f t="shared" ca="1" si="67"/>
        <v>-62</v>
      </c>
    </row>
    <row r="1769" spans="1:38" ht="62.5">
      <c r="A1769" s="22">
        <v>691</v>
      </c>
      <c r="B1769" s="22" t="s">
        <v>11016</v>
      </c>
      <c r="C1769" s="37">
        <v>43431</v>
      </c>
      <c r="D1769" s="36">
        <v>43432</v>
      </c>
      <c r="E1769" s="36">
        <f>WORKDAY(D1769,10,Table4[Tətil günləri])</f>
        <v>43446</v>
      </c>
      <c r="F1769" s="22" t="str">
        <f t="shared" si="68"/>
        <v/>
      </c>
      <c r="G1769" s="22" t="s">
        <v>235</v>
      </c>
      <c r="H1769" s="22" t="s">
        <v>11014</v>
      </c>
      <c r="I1769" s="22" t="s">
        <v>11015</v>
      </c>
      <c r="J1769" s="22" t="s">
        <v>57</v>
      </c>
      <c r="K1769" s="22" t="s">
        <v>3327</v>
      </c>
      <c r="L1769" s="22">
        <v>3151</v>
      </c>
      <c r="M1769" s="22" t="s">
        <v>333</v>
      </c>
      <c r="N1769" s="22" t="s">
        <v>3328</v>
      </c>
      <c r="O1769" s="22" t="s">
        <v>335</v>
      </c>
      <c r="P1769" s="36">
        <v>27849</v>
      </c>
      <c r="Q1769" s="22" t="s">
        <v>3329</v>
      </c>
      <c r="R1769" s="22" t="s">
        <v>1231</v>
      </c>
      <c r="S1769" s="27" t="s">
        <v>684</v>
      </c>
      <c r="T1769" s="33">
        <v>43523</v>
      </c>
      <c r="U1769" s="22" t="s">
        <v>9055</v>
      </c>
      <c r="V1769" s="73"/>
      <c r="W1769" s="22"/>
      <c r="X1769" s="45"/>
      <c r="Y1769" s="22"/>
      <c r="Z1769" s="37">
        <v>43403</v>
      </c>
      <c r="AA1769" s="22" t="s">
        <v>7174</v>
      </c>
      <c r="AB1769" s="22"/>
      <c r="AC1769" s="22" t="s">
        <v>11558</v>
      </c>
      <c r="AD1769" s="22" t="s">
        <v>237</v>
      </c>
      <c r="AE1769" s="22" t="s">
        <v>254</v>
      </c>
      <c r="AF1769" s="37">
        <v>43454</v>
      </c>
      <c r="AG1769" s="53" t="s">
        <v>11559</v>
      </c>
      <c r="AH1769" s="159" t="s">
        <v>11560</v>
      </c>
      <c r="AK1769" s="22">
        <f ca="1">NETWORKDAYS(TODAY(),E1769,Table4[Tətil günləri])</f>
        <v>-62</v>
      </c>
      <c r="AL1769" s="18">
        <f t="shared" ca="1" si="67"/>
        <v>-61</v>
      </c>
    </row>
    <row r="1770" spans="1:38" ht="109.4">
      <c r="A1770" s="22">
        <v>692</v>
      </c>
      <c r="B1770" s="22"/>
      <c r="C1770" s="37">
        <v>43432</v>
      </c>
      <c r="D1770" s="36">
        <v>43432</v>
      </c>
      <c r="E1770" s="36">
        <f>WORKDAY(D1770,10,Table4[Tətil günləri])</f>
        <v>43446</v>
      </c>
      <c r="F1770" s="22" t="str">
        <f t="shared" si="68"/>
        <v/>
      </c>
      <c r="G1770" s="22" t="s">
        <v>235</v>
      </c>
      <c r="H1770" s="22">
        <v>718850974</v>
      </c>
      <c r="I1770" s="22" t="s">
        <v>11028</v>
      </c>
      <c r="J1770" s="22" t="s">
        <v>180</v>
      </c>
      <c r="K1770" s="22" t="s">
        <v>3218</v>
      </c>
      <c r="L1770" s="22">
        <v>1322</v>
      </c>
      <c r="M1770" s="22" t="s">
        <v>3219</v>
      </c>
      <c r="N1770" s="22" t="s">
        <v>3220</v>
      </c>
      <c r="O1770" s="22" t="s">
        <v>3221</v>
      </c>
      <c r="P1770" s="36"/>
      <c r="Q1770" s="22" t="s">
        <v>3222</v>
      </c>
      <c r="R1770" s="22" t="s">
        <v>3221</v>
      </c>
      <c r="S1770" s="27" t="s">
        <v>227</v>
      </c>
      <c r="T1770" s="33" t="s">
        <v>544</v>
      </c>
      <c r="U1770" s="22" t="s">
        <v>11029</v>
      </c>
      <c r="V1770" s="73"/>
      <c r="W1770" s="22"/>
      <c r="X1770" s="45"/>
      <c r="Y1770" s="22"/>
      <c r="Z1770" s="37">
        <v>43403</v>
      </c>
      <c r="AA1770" s="22" t="s">
        <v>7174</v>
      </c>
      <c r="AB1770" s="22"/>
      <c r="AC1770" s="22" t="s">
        <v>11589</v>
      </c>
      <c r="AD1770" s="22" t="s">
        <v>237</v>
      </c>
      <c r="AE1770" s="22" t="s">
        <v>254</v>
      </c>
      <c r="AF1770" s="37" t="s">
        <v>11575</v>
      </c>
      <c r="AG1770" s="53" t="s">
        <v>11590</v>
      </c>
      <c r="AH1770" s="159" t="s">
        <v>11591</v>
      </c>
      <c r="AK1770" s="22">
        <f ca="1">NETWORKDAYS(TODAY(),E1770,Table4[Tətil günləri])</f>
        <v>-62</v>
      </c>
      <c r="AL1770" s="18">
        <f t="shared" ca="1" si="67"/>
        <v>-61</v>
      </c>
    </row>
    <row r="1771" spans="1:38" ht="156.25">
      <c r="A1771" s="22">
        <v>693</v>
      </c>
      <c r="B1771" s="22" t="s">
        <v>11091</v>
      </c>
      <c r="C1771" s="37">
        <v>43430</v>
      </c>
      <c r="D1771" s="36">
        <v>43433</v>
      </c>
      <c r="E1771" s="36">
        <f>WORKDAY(D1771,10,Table4[Tətil günləri])</f>
        <v>43447</v>
      </c>
      <c r="F1771" s="22" t="str">
        <f t="shared" si="68"/>
        <v/>
      </c>
      <c r="G1771" s="22" t="s">
        <v>235</v>
      </c>
      <c r="H1771" s="22" t="s">
        <v>11089</v>
      </c>
      <c r="I1771" s="22" t="s">
        <v>11090</v>
      </c>
      <c r="J1771" s="22" t="s">
        <v>57</v>
      </c>
      <c r="K1771" s="22" t="s">
        <v>8614</v>
      </c>
      <c r="L1771" s="22">
        <v>2144</v>
      </c>
      <c r="M1771" s="22" t="s">
        <v>8615</v>
      </c>
      <c r="N1771" s="22" t="s">
        <v>8616</v>
      </c>
      <c r="O1771" s="22" t="s">
        <v>8617</v>
      </c>
      <c r="P1771" s="36">
        <v>29539</v>
      </c>
      <c r="Q1771" s="22" t="s">
        <v>8618</v>
      </c>
      <c r="R1771" s="22" t="s">
        <v>253</v>
      </c>
      <c r="S1771" s="27" t="s">
        <v>227</v>
      </c>
      <c r="T1771" s="33"/>
      <c r="U1771" s="22" t="s">
        <v>254</v>
      </c>
      <c r="V1771" s="73"/>
      <c r="W1771" s="22"/>
      <c r="X1771" s="45"/>
      <c r="Y1771" s="22"/>
      <c r="Z1771" s="37">
        <v>43403</v>
      </c>
      <c r="AA1771" s="22" t="s">
        <v>244</v>
      </c>
      <c r="AB1771" s="22"/>
      <c r="AC1771" s="22" t="s">
        <v>11555</v>
      </c>
      <c r="AD1771" s="22" t="s">
        <v>237</v>
      </c>
      <c r="AE1771" s="22" t="s">
        <v>254</v>
      </c>
      <c r="AF1771" s="37">
        <v>43454</v>
      </c>
      <c r="AG1771" s="53" t="s">
        <v>11556</v>
      </c>
      <c r="AH1771" s="159" t="s">
        <v>11557</v>
      </c>
      <c r="AK1771" s="22">
        <f ca="1">NETWORKDAYS(TODAY(),E1771,Table4[Tətil günləri])</f>
        <v>-61</v>
      </c>
      <c r="AL1771" s="18">
        <f t="shared" ca="1" si="67"/>
        <v>-60</v>
      </c>
    </row>
    <row r="1772" spans="1:38" ht="62.5">
      <c r="A1772" s="22">
        <v>694</v>
      </c>
      <c r="B1772" s="22" t="s">
        <v>11100</v>
      </c>
      <c r="C1772" s="36">
        <v>43433</v>
      </c>
      <c r="D1772" s="36">
        <v>43433</v>
      </c>
      <c r="E1772" s="36">
        <f>WORKDAY(D1772,10,Table4[Tətil günləri])</f>
        <v>43447</v>
      </c>
      <c r="F1772" s="22" t="str">
        <f t="shared" si="68"/>
        <v/>
      </c>
      <c r="G1772" s="22" t="s">
        <v>235</v>
      </c>
      <c r="H1772" s="22" t="s">
        <v>11092</v>
      </c>
      <c r="I1772" s="22" t="s">
        <v>11093</v>
      </c>
      <c r="J1772" s="22" t="s">
        <v>180</v>
      </c>
      <c r="K1772" s="22" t="s">
        <v>11094</v>
      </c>
      <c r="L1772" s="22" t="s">
        <v>293</v>
      </c>
      <c r="M1772" s="22" t="s">
        <v>294</v>
      </c>
      <c r="N1772" s="22" t="s">
        <v>295</v>
      </c>
      <c r="O1772" s="22" t="s">
        <v>253</v>
      </c>
      <c r="P1772" s="36">
        <v>26679</v>
      </c>
      <c r="Q1772" s="22" t="s">
        <v>1019</v>
      </c>
      <c r="R1772" s="22" t="s">
        <v>253</v>
      </c>
      <c r="S1772" s="27" t="s">
        <v>228</v>
      </c>
      <c r="T1772" s="33">
        <v>43526</v>
      </c>
      <c r="U1772" s="22" t="s">
        <v>11095</v>
      </c>
      <c r="V1772" s="73" t="s">
        <v>232</v>
      </c>
      <c r="W1772" s="22" t="s">
        <v>11119</v>
      </c>
      <c r="X1772" s="45" t="s">
        <v>11120</v>
      </c>
      <c r="Y1772" s="22" t="s">
        <v>239</v>
      </c>
      <c r="Z1772" s="37">
        <v>43434</v>
      </c>
      <c r="AA1772" s="22" t="s">
        <v>230</v>
      </c>
      <c r="AB1772" s="22"/>
      <c r="AC1772" s="22" t="s">
        <v>11568</v>
      </c>
      <c r="AD1772" s="22" t="s">
        <v>237</v>
      </c>
      <c r="AE1772" s="22" t="s">
        <v>254</v>
      </c>
      <c r="AF1772" s="37">
        <v>43455</v>
      </c>
      <c r="AG1772" s="53" t="s">
        <v>11570</v>
      </c>
      <c r="AH1772" s="159"/>
      <c r="AK1772" s="22">
        <f ca="1">NETWORKDAYS(TODAY(),E1772,Table4[Tətil günləri])</f>
        <v>-61</v>
      </c>
      <c r="AL1772" s="18">
        <f t="shared" ca="1" si="67"/>
        <v>-60</v>
      </c>
    </row>
    <row r="1773" spans="1:38" ht="109.4">
      <c r="A1773" s="22">
        <v>694</v>
      </c>
      <c r="B1773" s="22" t="s">
        <v>11100</v>
      </c>
      <c r="C1773" s="36">
        <v>43433</v>
      </c>
      <c r="D1773" s="36">
        <v>43433</v>
      </c>
      <c r="E1773" s="36">
        <f>WORKDAY(D1773,10,Table4[Tətil günləri])</f>
        <v>43447</v>
      </c>
      <c r="F1773" s="22" t="str">
        <f t="shared" si="68"/>
        <v/>
      </c>
      <c r="G1773" s="22" t="s">
        <v>235</v>
      </c>
      <c r="H1773" s="22">
        <v>801005765</v>
      </c>
      <c r="I1773" s="22" t="s">
        <v>11096</v>
      </c>
      <c r="J1773" s="22" t="s">
        <v>57</v>
      </c>
      <c r="K1773" s="22" t="s">
        <v>11097</v>
      </c>
      <c r="L1773" s="22" t="s">
        <v>2912</v>
      </c>
      <c r="M1773" s="22" t="s">
        <v>2913</v>
      </c>
      <c r="N1773" s="22" t="s">
        <v>11098</v>
      </c>
      <c r="O1773" s="22" t="s">
        <v>253</v>
      </c>
      <c r="P1773" s="36">
        <v>30741</v>
      </c>
      <c r="Q1773" s="22" t="s">
        <v>11099</v>
      </c>
      <c r="R1773" s="22" t="s">
        <v>253</v>
      </c>
      <c r="S1773" s="27" t="s">
        <v>228</v>
      </c>
      <c r="T1773" s="33">
        <v>43530</v>
      </c>
      <c r="U1773" s="22" t="s">
        <v>11095</v>
      </c>
      <c r="V1773" s="73" t="s">
        <v>232</v>
      </c>
      <c r="W1773" s="22" t="s">
        <v>11121</v>
      </c>
      <c r="X1773" s="45" t="s">
        <v>11122</v>
      </c>
      <c r="Y1773" s="22" t="s">
        <v>239</v>
      </c>
      <c r="Z1773" s="37">
        <v>43434</v>
      </c>
      <c r="AA1773" s="22" t="s">
        <v>243</v>
      </c>
      <c r="AB1773" s="22"/>
      <c r="AC1773" s="22" t="s">
        <v>11797</v>
      </c>
      <c r="AD1773" s="22" t="s">
        <v>237</v>
      </c>
      <c r="AE1773" s="22" t="s">
        <v>254</v>
      </c>
      <c r="AF1773" s="37">
        <v>43475</v>
      </c>
      <c r="AG1773" s="53" t="s">
        <v>11798</v>
      </c>
      <c r="AH1773" s="159"/>
      <c r="AK1773" s="22">
        <f ca="1">NETWORKDAYS(TODAY(),E1773,Table4[Tətil günləri])</f>
        <v>-61</v>
      </c>
      <c r="AL1773" s="18">
        <f t="shared" ca="1" si="67"/>
        <v>-60</v>
      </c>
    </row>
    <row r="1774" spans="1:38" ht="62.5">
      <c r="A1774" s="22">
        <v>695</v>
      </c>
      <c r="B1774" s="22" t="s">
        <v>11118</v>
      </c>
      <c r="C1774" s="37">
        <v>43432</v>
      </c>
      <c r="D1774" s="36">
        <v>43434</v>
      </c>
      <c r="E1774" s="36">
        <f>WORKDAY(D1774,10,Table4[Tətil günləri])</f>
        <v>43448</v>
      </c>
      <c r="F1774" s="22" t="str">
        <f t="shared" si="68"/>
        <v/>
      </c>
      <c r="G1774" s="22" t="s">
        <v>235</v>
      </c>
      <c r="H1774" s="22">
        <v>529354298</v>
      </c>
      <c r="I1774" s="22" t="s">
        <v>11116</v>
      </c>
      <c r="J1774" s="22" t="s">
        <v>57</v>
      </c>
      <c r="K1774" s="22" t="s">
        <v>3612</v>
      </c>
      <c r="L1774" s="22">
        <v>2144</v>
      </c>
      <c r="M1774" s="22" t="s">
        <v>1836</v>
      </c>
      <c r="N1774" s="22" t="s">
        <v>719</v>
      </c>
      <c r="O1774" s="22" t="s">
        <v>720</v>
      </c>
      <c r="P1774" s="36">
        <v>22699</v>
      </c>
      <c r="Q1774" s="22" t="s">
        <v>11117</v>
      </c>
      <c r="R1774" s="22"/>
      <c r="S1774" s="27" t="s">
        <v>227</v>
      </c>
      <c r="T1774" s="33"/>
      <c r="U1774" s="22" t="s">
        <v>8929</v>
      </c>
      <c r="V1774" s="73" t="s">
        <v>232</v>
      </c>
      <c r="W1774" s="29" t="s">
        <v>11152</v>
      </c>
      <c r="X1774" s="38" t="s">
        <v>11153</v>
      </c>
      <c r="Y1774" s="22" t="s">
        <v>239</v>
      </c>
      <c r="Z1774" s="37">
        <v>43437</v>
      </c>
      <c r="AA1774" s="22" t="s">
        <v>231</v>
      </c>
      <c r="AB1774" s="22"/>
      <c r="AC1774" s="22" t="s">
        <v>11814</v>
      </c>
      <c r="AD1774" s="22" t="s">
        <v>237</v>
      </c>
      <c r="AE1774" s="22" t="s">
        <v>254</v>
      </c>
      <c r="AF1774" s="37" t="s">
        <v>11808</v>
      </c>
      <c r="AG1774" s="53" t="s">
        <v>11815</v>
      </c>
      <c r="AH1774" s="22"/>
      <c r="AK1774" s="22">
        <f ca="1">NETWORKDAYS(TODAY(),E1774,Table4[Tətil günləri])</f>
        <v>-60</v>
      </c>
      <c r="AL1774" s="18">
        <f t="shared" ca="1" si="67"/>
        <v>-59</v>
      </c>
    </row>
    <row r="1775" spans="1:38" ht="62.5">
      <c r="A1775" s="22">
        <v>696</v>
      </c>
      <c r="B1775" s="22" t="s">
        <v>11125</v>
      </c>
      <c r="C1775" s="37">
        <v>43424</v>
      </c>
      <c r="D1775" s="36">
        <v>43434</v>
      </c>
      <c r="E1775" s="36">
        <f>WORKDAY(D1775,10,Table4[Tətil günləri])</f>
        <v>43448</v>
      </c>
      <c r="F1775" s="22" t="str">
        <f t="shared" si="68"/>
        <v/>
      </c>
      <c r="G1775" s="22" t="s">
        <v>235</v>
      </c>
      <c r="H1775" s="22">
        <v>536736937</v>
      </c>
      <c r="I1775" s="22" t="s">
        <v>11123</v>
      </c>
      <c r="J1775" s="22" t="s">
        <v>57</v>
      </c>
      <c r="K1775" s="22" t="s">
        <v>11124</v>
      </c>
      <c r="L1775" s="22">
        <v>2145</v>
      </c>
      <c r="M1775" s="22" t="s">
        <v>382</v>
      </c>
      <c r="N1775" s="22" t="s">
        <v>10228</v>
      </c>
      <c r="O1775" s="22" t="s">
        <v>10229</v>
      </c>
      <c r="P1775" s="36">
        <v>31040</v>
      </c>
      <c r="Q1775" s="22" t="s">
        <v>2137</v>
      </c>
      <c r="R1775" s="22" t="s">
        <v>253</v>
      </c>
      <c r="S1775" s="27" t="s">
        <v>228</v>
      </c>
      <c r="T1775" s="33">
        <v>43512</v>
      </c>
      <c r="U1775" s="22" t="s">
        <v>254</v>
      </c>
      <c r="V1775" s="73" t="s">
        <v>232</v>
      </c>
      <c r="W1775" s="22" t="s">
        <v>11154</v>
      </c>
      <c r="X1775" s="22" t="s">
        <v>3375</v>
      </c>
      <c r="Y1775" s="22" t="s">
        <v>239</v>
      </c>
      <c r="Z1775" s="37">
        <v>43437</v>
      </c>
      <c r="AA1775" s="22" t="s">
        <v>230</v>
      </c>
      <c r="AB1775" s="22"/>
      <c r="AC1775" s="22" t="s">
        <v>11583</v>
      </c>
      <c r="AD1775" s="22" t="s">
        <v>237</v>
      </c>
      <c r="AE1775" s="22" t="s">
        <v>254</v>
      </c>
      <c r="AF1775" s="37" t="s">
        <v>11575</v>
      </c>
      <c r="AG1775" s="53" t="s">
        <v>11584</v>
      </c>
      <c r="AH1775" s="22" t="s">
        <v>11585</v>
      </c>
      <c r="AK1775" s="22">
        <f ca="1">NETWORKDAYS(TODAY(),E1775,Table4[Tətil günləri])</f>
        <v>-60</v>
      </c>
      <c r="AL1775" s="18">
        <f t="shared" ca="1" si="67"/>
        <v>-59</v>
      </c>
    </row>
    <row r="1776" spans="1:38" ht="46.9">
      <c r="A1776" s="22">
        <v>697</v>
      </c>
      <c r="B1776" s="191" t="s">
        <v>11128</v>
      </c>
      <c r="C1776" s="37">
        <v>43432</v>
      </c>
      <c r="D1776" s="36">
        <v>43437</v>
      </c>
      <c r="E1776" s="36">
        <f>WORKDAY(D1776,10,Table4[Tətil günləri])</f>
        <v>43451</v>
      </c>
      <c r="F1776" s="22" t="str">
        <f t="shared" si="68"/>
        <v/>
      </c>
      <c r="G1776" s="22" t="s">
        <v>235</v>
      </c>
      <c r="H1776" s="22">
        <v>548117564</v>
      </c>
      <c r="I1776" s="22" t="s">
        <v>11129</v>
      </c>
      <c r="J1776" s="22" t="s">
        <v>57</v>
      </c>
      <c r="K1776" s="22" t="s">
        <v>11130</v>
      </c>
      <c r="L1776" s="22">
        <v>7543</v>
      </c>
      <c r="M1776" s="22" t="s">
        <v>265</v>
      </c>
      <c r="N1776" s="22" t="s">
        <v>258</v>
      </c>
      <c r="O1776" s="22" t="s">
        <v>259</v>
      </c>
      <c r="P1776" s="36" t="s">
        <v>11131</v>
      </c>
      <c r="Q1776" s="22" t="s">
        <v>11132</v>
      </c>
      <c r="R1776" s="22" t="s">
        <v>261</v>
      </c>
      <c r="S1776" s="27" t="s">
        <v>227</v>
      </c>
      <c r="T1776" s="33"/>
      <c r="U1776" s="22" t="s">
        <v>10900</v>
      </c>
      <c r="V1776" s="73"/>
      <c r="W1776" s="22"/>
      <c r="X1776" s="22"/>
      <c r="Y1776" s="22"/>
      <c r="Z1776" s="37">
        <v>43403</v>
      </c>
      <c r="AA1776" s="22" t="s">
        <v>230</v>
      </c>
      <c r="AB1776" s="22"/>
      <c r="AC1776" s="22" t="s">
        <v>11904</v>
      </c>
      <c r="AD1776" s="22" t="s">
        <v>237</v>
      </c>
      <c r="AE1776" s="22" t="s">
        <v>254</v>
      </c>
      <c r="AF1776" s="37" t="s">
        <v>11902</v>
      </c>
      <c r="AG1776" s="37" t="s">
        <v>11906</v>
      </c>
      <c r="AH1776" s="22"/>
      <c r="AK1776" s="22">
        <f ca="1">NETWORKDAYS(TODAY(),E1776,Table4[Tətil günləri])</f>
        <v>-59</v>
      </c>
      <c r="AL1776" s="18">
        <f t="shared" ca="1" si="67"/>
        <v>-58</v>
      </c>
    </row>
    <row r="1777" spans="1:38" ht="46.9">
      <c r="A1777" s="22">
        <v>697</v>
      </c>
      <c r="B1777" s="22" t="s">
        <v>11128</v>
      </c>
      <c r="C1777" s="37">
        <v>43432</v>
      </c>
      <c r="D1777" s="36">
        <v>43437</v>
      </c>
      <c r="E1777" s="36">
        <f>WORKDAY(D1777,10,Table4[Tətil günləri])</f>
        <v>43451</v>
      </c>
      <c r="F1777" s="22" t="str">
        <f t="shared" si="68"/>
        <v/>
      </c>
      <c r="G1777" s="22" t="s">
        <v>235</v>
      </c>
      <c r="H1777" s="22">
        <v>510546148</v>
      </c>
      <c r="I1777" s="22" t="s">
        <v>11133</v>
      </c>
      <c r="J1777" s="22" t="s">
        <v>57</v>
      </c>
      <c r="K1777" s="22" t="s">
        <v>11130</v>
      </c>
      <c r="L1777" s="22">
        <v>7543</v>
      </c>
      <c r="M1777" s="22" t="s">
        <v>265</v>
      </c>
      <c r="N1777" s="22" t="s">
        <v>258</v>
      </c>
      <c r="O1777" s="22" t="s">
        <v>259</v>
      </c>
      <c r="P1777" s="36">
        <v>28967</v>
      </c>
      <c r="Q1777" s="22" t="s">
        <v>11132</v>
      </c>
      <c r="R1777" s="22" t="s">
        <v>261</v>
      </c>
      <c r="S1777" s="27" t="s">
        <v>227</v>
      </c>
      <c r="T1777" s="33"/>
      <c r="U1777" s="22" t="s">
        <v>10900</v>
      </c>
      <c r="V1777" s="73"/>
      <c r="W1777" s="22"/>
      <c r="X1777" s="58"/>
      <c r="Y1777" s="22"/>
      <c r="Z1777" s="37">
        <v>43403</v>
      </c>
      <c r="AA1777" s="22" t="s">
        <v>230</v>
      </c>
      <c r="AB1777" s="22"/>
      <c r="AC1777" s="22" t="s">
        <v>11904</v>
      </c>
      <c r="AD1777" s="22" t="s">
        <v>237</v>
      </c>
      <c r="AE1777" s="22" t="s">
        <v>254</v>
      </c>
      <c r="AF1777" s="37" t="s">
        <v>11902</v>
      </c>
      <c r="AG1777" s="37" t="s">
        <v>11906</v>
      </c>
      <c r="AH1777" s="22"/>
      <c r="AK1777" s="22">
        <f ca="1">NETWORKDAYS(TODAY(),E1777,Table4[Tətil günləri])</f>
        <v>-59</v>
      </c>
      <c r="AL1777" s="18">
        <f t="shared" ca="1" si="67"/>
        <v>-58</v>
      </c>
    </row>
    <row r="1778" spans="1:38" ht="31.25">
      <c r="A1778" s="22">
        <v>697</v>
      </c>
      <c r="B1778" s="191" t="s">
        <v>11128</v>
      </c>
      <c r="C1778" s="37">
        <v>43432</v>
      </c>
      <c r="D1778" s="36">
        <v>43437</v>
      </c>
      <c r="E1778" s="36">
        <f>WORKDAY(D1778,10,Table4[Tətil günləri])</f>
        <v>43451</v>
      </c>
      <c r="F1778" s="22" t="str">
        <f t="shared" si="68"/>
        <v/>
      </c>
      <c r="G1778" s="22" t="s">
        <v>235</v>
      </c>
      <c r="H1778" s="22">
        <v>523877740</v>
      </c>
      <c r="I1778" s="22" t="s">
        <v>11134</v>
      </c>
      <c r="J1778" s="22" t="s">
        <v>57</v>
      </c>
      <c r="K1778" s="22" t="s">
        <v>11130</v>
      </c>
      <c r="L1778" s="22">
        <v>7543</v>
      </c>
      <c r="M1778" s="22" t="s">
        <v>265</v>
      </c>
      <c r="N1778" s="22" t="s">
        <v>258</v>
      </c>
      <c r="O1778" s="22" t="s">
        <v>259</v>
      </c>
      <c r="P1778" s="36">
        <v>28450</v>
      </c>
      <c r="Q1778" s="22" t="s">
        <v>11132</v>
      </c>
      <c r="R1778" s="22" t="s">
        <v>261</v>
      </c>
      <c r="S1778" s="27" t="s">
        <v>227</v>
      </c>
      <c r="T1778" s="33"/>
      <c r="U1778" s="22" t="s">
        <v>10900</v>
      </c>
      <c r="V1778" s="73"/>
      <c r="W1778" s="22"/>
      <c r="X1778" s="58"/>
      <c r="Y1778" s="22"/>
      <c r="Z1778" s="37">
        <v>43403</v>
      </c>
      <c r="AA1778" s="22" t="s">
        <v>7174</v>
      </c>
      <c r="AB1778" s="22"/>
      <c r="AC1778" s="22" t="s">
        <v>11807</v>
      </c>
      <c r="AD1778" s="22" t="s">
        <v>238</v>
      </c>
      <c r="AE1778" s="22"/>
      <c r="AF1778" s="37" t="s">
        <v>11808</v>
      </c>
      <c r="AG1778" s="53" t="s">
        <v>11809</v>
      </c>
      <c r="AH1778" s="22" t="s">
        <v>1220</v>
      </c>
      <c r="AK1778" s="22">
        <f ca="1">NETWORKDAYS(TODAY(),E1778,Table4[Tətil günləri])</f>
        <v>-59</v>
      </c>
      <c r="AL1778" s="18">
        <f t="shared" ca="1" si="67"/>
        <v>-58</v>
      </c>
    </row>
    <row r="1779" spans="1:38" ht="109.4">
      <c r="A1779" s="22">
        <v>698</v>
      </c>
      <c r="B1779" s="22" t="s">
        <v>11136</v>
      </c>
      <c r="C1779" s="37">
        <v>43424</v>
      </c>
      <c r="D1779" s="36">
        <v>43437</v>
      </c>
      <c r="E1779" s="36">
        <f>WORKDAY(D1779,10,Table4[Tətil günləri])</f>
        <v>43451</v>
      </c>
      <c r="F1779" s="22" t="str">
        <f t="shared" si="68"/>
        <v/>
      </c>
      <c r="G1779" s="22" t="s">
        <v>235</v>
      </c>
      <c r="H1779" s="22" t="s">
        <v>11137</v>
      </c>
      <c r="I1779" s="22" t="s">
        <v>11138</v>
      </c>
      <c r="J1779" s="22" t="s">
        <v>209</v>
      </c>
      <c r="K1779" s="22" t="s">
        <v>11139</v>
      </c>
      <c r="L1779" s="22">
        <v>2145</v>
      </c>
      <c r="M1779" s="22" t="s">
        <v>1985</v>
      </c>
      <c r="N1779" s="22" t="s">
        <v>11140</v>
      </c>
      <c r="O1779" s="22" t="s">
        <v>1988</v>
      </c>
      <c r="P1779" s="36">
        <v>28958</v>
      </c>
      <c r="Q1779" s="22" t="s">
        <v>4164</v>
      </c>
      <c r="R1779" s="22" t="s">
        <v>11141</v>
      </c>
      <c r="S1779" s="27" t="s">
        <v>228</v>
      </c>
      <c r="T1779" s="33">
        <v>43446</v>
      </c>
      <c r="U1779" s="298" t="s">
        <v>941</v>
      </c>
      <c r="V1779" s="73" t="s">
        <v>232</v>
      </c>
      <c r="W1779" s="22" t="s">
        <v>11142</v>
      </c>
      <c r="X1779" s="29" t="s">
        <v>11143</v>
      </c>
      <c r="Y1779" s="22" t="s">
        <v>239</v>
      </c>
      <c r="Z1779" s="37">
        <v>43437</v>
      </c>
      <c r="AA1779" s="22" t="s">
        <v>7174</v>
      </c>
      <c r="AB1779" s="22"/>
      <c r="AC1779" s="22" t="s">
        <v>11799</v>
      </c>
      <c r="AD1779" s="22" t="s">
        <v>237</v>
      </c>
      <c r="AE1779" s="22" t="s">
        <v>254</v>
      </c>
      <c r="AF1779" s="37">
        <v>43475</v>
      </c>
      <c r="AG1779" s="53" t="s">
        <v>11798</v>
      </c>
      <c r="AH1779" s="22" t="s">
        <v>1220</v>
      </c>
      <c r="AK1779" s="22">
        <f ca="1">NETWORKDAYS(TODAY(),E1779,Table4[Tətil günləri])</f>
        <v>-59</v>
      </c>
      <c r="AL1779" s="18">
        <f t="shared" ca="1" si="67"/>
        <v>-58</v>
      </c>
    </row>
    <row r="1780" spans="1:38" ht="93.75">
      <c r="A1780" s="22">
        <v>699</v>
      </c>
      <c r="B1780" s="22" t="s">
        <v>11149</v>
      </c>
      <c r="C1780" s="36">
        <v>43437</v>
      </c>
      <c r="D1780" s="36">
        <v>43437</v>
      </c>
      <c r="E1780" s="36">
        <f>WORKDAY(D1780,10,Table4[Tətil günləri])</f>
        <v>43451</v>
      </c>
      <c r="F1780" s="22" t="str">
        <f t="shared" si="68"/>
        <v/>
      </c>
      <c r="G1780" s="22" t="s">
        <v>235</v>
      </c>
      <c r="H1780" s="22" t="s">
        <v>11144</v>
      </c>
      <c r="I1780" s="22" t="s">
        <v>11145</v>
      </c>
      <c r="J1780" s="22" t="s">
        <v>87</v>
      </c>
      <c r="K1780" s="22" t="s">
        <v>11146</v>
      </c>
      <c r="L1780" s="22">
        <v>2423</v>
      </c>
      <c r="M1780" s="22" t="s">
        <v>11147</v>
      </c>
      <c r="N1780" s="22" t="s">
        <v>1040</v>
      </c>
      <c r="O1780" s="22" t="s">
        <v>1033</v>
      </c>
      <c r="P1780" s="36">
        <v>30831</v>
      </c>
      <c r="Q1780" s="22" t="s">
        <v>11148</v>
      </c>
      <c r="R1780" s="22" t="s">
        <v>1042</v>
      </c>
      <c r="S1780" s="27" t="s">
        <v>228</v>
      </c>
      <c r="T1780" s="33">
        <v>43536</v>
      </c>
      <c r="U1780" s="298" t="s">
        <v>941</v>
      </c>
      <c r="V1780" s="73" t="s">
        <v>232</v>
      </c>
      <c r="W1780" s="22" t="s">
        <v>11150</v>
      </c>
      <c r="X1780" s="22" t="s">
        <v>11151</v>
      </c>
      <c r="Y1780" s="22" t="s">
        <v>239</v>
      </c>
      <c r="Z1780" s="37">
        <v>43437</v>
      </c>
      <c r="AA1780" s="22" t="s">
        <v>231</v>
      </c>
      <c r="AB1780" s="22"/>
      <c r="AC1780" s="22" t="s">
        <v>11818</v>
      </c>
      <c r="AD1780" s="22" t="s">
        <v>237</v>
      </c>
      <c r="AE1780" s="22" t="s">
        <v>4400</v>
      </c>
      <c r="AF1780" s="37" t="s">
        <v>11808</v>
      </c>
      <c r="AG1780" s="53" t="s">
        <v>11819</v>
      </c>
      <c r="AH1780" s="22" t="s">
        <v>1220</v>
      </c>
      <c r="AK1780" s="22">
        <f ca="1">NETWORKDAYS(TODAY(),E1780,Table4[Tətil günləri])</f>
        <v>-59</v>
      </c>
      <c r="AL1780" s="18">
        <f t="shared" ca="1" si="67"/>
        <v>-58</v>
      </c>
    </row>
    <row r="1781" spans="1:38" ht="201.6" customHeight="1">
      <c r="A1781" s="22">
        <v>700</v>
      </c>
      <c r="B1781" s="22" t="s">
        <v>11162</v>
      </c>
      <c r="C1781" s="36">
        <v>43437</v>
      </c>
      <c r="D1781" s="36">
        <v>43437</v>
      </c>
      <c r="E1781" s="36">
        <f>WORKDAY(D1781,10,Table4[Tətil günləri])</f>
        <v>43451</v>
      </c>
      <c r="F1781" s="22" t="str">
        <f t="shared" si="68"/>
        <v/>
      </c>
      <c r="G1781" s="22" t="s">
        <v>235</v>
      </c>
      <c r="H1781" s="22" t="s">
        <v>11155</v>
      </c>
      <c r="I1781" s="22" t="s">
        <v>11156</v>
      </c>
      <c r="J1781" s="22" t="s">
        <v>170</v>
      </c>
      <c r="K1781" s="22" t="s">
        <v>11157</v>
      </c>
      <c r="L1781" s="22">
        <v>1211</v>
      </c>
      <c r="M1781" s="22" t="s">
        <v>8356</v>
      </c>
      <c r="N1781" s="22" t="s">
        <v>11158</v>
      </c>
      <c r="O1781" s="22" t="s">
        <v>11160</v>
      </c>
      <c r="P1781" s="36">
        <v>28784</v>
      </c>
      <c r="Q1781" s="22" t="s">
        <v>11159</v>
      </c>
      <c r="R1781" s="22" t="s">
        <v>11160</v>
      </c>
      <c r="S1781" s="27" t="s">
        <v>227</v>
      </c>
      <c r="T1781" s="33">
        <v>43400</v>
      </c>
      <c r="U1781" s="22" t="s">
        <v>11161</v>
      </c>
      <c r="V1781" s="73"/>
      <c r="W1781" s="169"/>
      <c r="X1781" s="22"/>
      <c r="Y1781" s="22"/>
      <c r="Z1781" s="37">
        <v>43403</v>
      </c>
      <c r="AA1781" s="22" t="s">
        <v>231</v>
      </c>
      <c r="AB1781" s="22"/>
      <c r="AC1781" s="22" t="s">
        <v>11854</v>
      </c>
      <c r="AD1781" s="22" t="s">
        <v>237</v>
      </c>
      <c r="AE1781" s="22" t="s">
        <v>254</v>
      </c>
      <c r="AF1781" s="37" t="s">
        <v>11855</v>
      </c>
      <c r="AG1781" s="53" t="s">
        <v>11856</v>
      </c>
      <c r="AH1781" s="22" t="s">
        <v>11857</v>
      </c>
      <c r="AK1781" s="22">
        <f ca="1">NETWORKDAYS(TODAY(),E1781,Table4[Tətil günləri])</f>
        <v>-59</v>
      </c>
      <c r="AL1781" s="18">
        <f t="shared" ref="AL1781:AL1844" ca="1" si="69">IF(AK1781&gt;0,AK1781-1,AK1781+1)</f>
        <v>-58</v>
      </c>
    </row>
    <row r="1782" spans="1:38" ht="62.5" customHeight="1">
      <c r="A1782" s="22">
        <v>701</v>
      </c>
      <c r="B1782" s="22" t="s">
        <v>11179</v>
      </c>
      <c r="C1782" s="36">
        <v>43438</v>
      </c>
      <c r="D1782" s="36">
        <v>43438</v>
      </c>
      <c r="E1782" s="36">
        <f>WORKDAY(D1782,10,Table4[Tətil günləri])</f>
        <v>43452</v>
      </c>
      <c r="F1782" s="22" t="str">
        <f t="shared" ref="F1782:F1845" si="70">IF(OR(G1782="göndərildi",G1782="ləğv olundu"),"",AL1782)</f>
        <v/>
      </c>
      <c r="G1782" s="22" t="s">
        <v>235</v>
      </c>
      <c r="H1782" s="22">
        <v>591082848</v>
      </c>
      <c r="I1782" s="22" t="s">
        <v>535</v>
      </c>
      <c r="J1782" s="22" t="s">
        <v>36</v>
      </c>
      <c r="K1782" s="22" t="s">
        <v>533</v>
      </c>
      <c r="L1782" s="22">
        <v>2146</v>
      </c>
      <c r="M1782" s="22" t="s">
        <v>326</v>
      </c>
      <c r="N1782" s="22" t="s">
        <v>295</v>
      </c>
      <c r="O1782" s="22" t="s">
        <v>253</v>
      </c>
      <c r="P1782" s="36">
        <v>33085</v>
      </c>
      <c r="Q1782" s="22" t="s">
        <v>534</v>
      </c>
      <c r="R1782" s="22" t="s">
        <v>253</v>
      </c>
      <c r="S1782" s="27" t="s">
        <v>228</v>
      </c>
      <c r="T1782" s="33">
        <v>43530</v>
      </c>
      <c r="U1782" s="22" t="s">
        <v>11095</v>
      </c>
      <c r="V1782" s="73" t="s">
        <v>232</v>
      </c>
      <c r="W1782" s="169"/>
      <c r="X1782" s="22"/>
      <c r="Y1782" s="22"/>
      <c r="Z1782" s="37">
        <v>43403</v>
      </c>
      <c r="AA1782" s="22" t="s">
        <v>243</v>
      </c>
      <c r="AB1782" s="22"/>
      <c r="AC1782" s="22" t="s">
        <v>11746</v>
      </c>
      <c r="AD1782" s="22" t="s">
        <v>237</v>
      </c>
      <c r="AE1782" s="22" t="s">
        <v>254</v>
      </c>
      <c r="AF1782" s="37">
        <v>43468</v>
      </c>
      <c r="AG1782" s="22" t="s">
        <v>11750</v>
      </c>
      <c r="AH1782" s="22" t="s">
        <v>1220</v>
      </c>
      <c r="AK1782" s="22">
        <f ca="1">NETWORKDAYS(TODAY(),E1782,Table4[Tətil günləri])</f>
        <v>-58</v>
      </c>
      <c r="AL1782" s="18">
        <f t="shared" ca="1" si="69"/>
        <v>-57</v>
      </c>
    </row>
    <row r="1783" spans="1:38" ht="46.9">
      <c r="A1783" s="22">
        <v>701</v>
      </c>
      <c r="B1783" s="22" t="s">
        <v>11179</v>
      </c>
      <c r="C1783" s="36">
        <v>43438</v>
      </c>
      <c r="D1783" s="36">
        <v>43438</v>
      </c>
      <c r="E1783" s="36">
        <f>WORKDAY(D1783,10,Table4[Tətil günləri])</f>
        <v>43452</v>
      </c>
      <c r="F1783" s="22" t="str">
        <f t="shared" si="70"/>
        <v/>
      </c>
      <c r="G1783" s="22" t="s">
        <v>235</v>
      </c>
      <c r="H1783" s="22">
        <v>801581985</v>
      </c>
      <c r="I1783" s="22" t="s">
        <v>589</v>
      </c>
      <c r="J1783" s="22" t="s">
        <v>57</v>
      </c>
      <c r="K1783" s="22" t="s">
        <v>11176</v>
      </c>
      <c r="L1783" s="22" t="s">
        <v>293</v>
      </c>
      <c r="M1783" s="22" t="s">
        <v>294</v>
      </c>
      <c r="N1783" s="22" t="s">
        <v>11177</v>
      </c>
      <c r="O1783" s="22" t="s">
        <v>253</v>
      </c>
      <c r="P1783" s="36">
        <v>27194</v>
      </c>
      <c r="Q1783" s="22" t="s">
        <v>11178</v>
      </c>
      <c r="R1783" s="22" t="s">
        <v>253</v>
      </c>
      <c r="S1783" s="27" t="s">
        <v>228</v>
      </c>
      <c r="T1783" s="33">
        <v>43557</v>
      </c>
      <c r="U1783" s="22" t="s">
        <v>11095</v>
      </c>
      <c r="V1783" s="73" t="s">
        <v>232</v>
      </c>
      <c r="W1783" s="169"/>
      <c r="X1783" s="169"/>
      <c r="Y1783" s="22"/>
      <c r="Z1783" s="37">
        <v>43403</v>
      </c>
      <c r="AA1783" s="22" t="s">
        <v>243</v>
      </c>
      <c r="AB1783" s="22"/>
      <c r="AC1783" s="22" t="s">
        <v>11747</v>
      </c>
      <c r="AD1783" s="22" t="s">
        <v>237</v>
      </c>
      <c r="AE1783" s="22" t="s">
        <v>254</v>
      </c>
      <c r="AF1783" s="37">
        <v>43468</v>
      </c>
      <c r="AG1783" s="22" t="s">
        <v>11750</v>
      </c>
      <c r="AH1783" s="22" t="s">
        <v>1220</v>
      </c>
      <c r="AK1783" s="22">
        <f ca="1">NETWORKDAYS(TODAY(),E1783,Table4[Tətil günləri])</f>
        <v>-58</v>
      </c>
      <c r="AL1783" s="18">
        <f t="shared" ca="1" si="69"/>
        <v>-57</v>
      </c>
    </row>
    <row r="1784" spans="1:38" ht="93.75">
      <c r="A1784" s="22">
        <v>701</v>
      </c>
      <c r="B1784" s="22" t="s">
        <v>11179</v>
      </c>
      <c r="C1784" s="36">
        <v>43438</v>
      </c>
      <c r="D1784" s="36">
        <v>43438</v>
      </c>
      <c r="E1784" s="36">
        <f>WORKDAY(D1784,10,Table4[Tətil günləri])</f>
        <v>43452</v>
      </c>
      <c r="F1784" s="22" t="str">
        <f t="shared" si="70"/>
        <v/>
      </c>
      <c r="G1784" s="22" t="s">
        <v>235</v>
      </c>
      <c r="H1784" s="22">
        <v>507528593</v>
      </c>
      <c r="I1784" s="22" t="s">
        <v>595</v>
      </c>
      <c r="J1784" s="22" t="s">
        <v>57</v>
      </c>
      <c r="K1784" s="22" t="s">
        <v>596</v>
      </c>
      <c r="L1784" s="22" t="s">
        <v>597</v>
      </c>
      <c r="M1784" s="22" t="s">
        <v>598</v>
      </c>
      <c r="N1784" s="22" t="s">
        <v>295</v>
      </c>
      <c r="O1784" s="22" t="s">
        <v>253</v>
      </c>
      <c r="P1784" s="36">
        <v>28514</v>
      </c>
      <c r="Q1784" s="22" t="s">
        <v>599</v>
      </c>
      <c r="R1784" s="22" t="s">
        <v>253</v>
      </c>
      <c r="S1784" s="27" t="s">
        <v>228</v>
      </c>
      <c r="T1784" s="33">
        <v>43570</v>
      </c>
      <c r="U1784" s="22" t="s">
        <v>11095</v>
      </c>
      <c r="V1784" s="73" t="s">
        <v>232</v>
      </c>
      <c r="W1784" s="22"/>
      <c r="X1784" s="45"/>
      <c r="Y1784" s="22"/>
      <c r="Z1784" s="37">
        <v>43403</v>
      </c>
      <c r="AA1784" s="22" t="s">
        <v>243</v>
      </c>
      <c r="AB1784" s="22"/>
      <c r="AC1784" s="22" t="s">
        <v>11748</v>
      </c>
      <c r="AD1784" s="22" t="s">
        <v>237</v>
      </c>
      <c r="AE1784" s="22" t="s">
        <v>254</v>
      </c>
      <c r="AF1784" s="37">
        <v>43468</v>
      </c>
      <c r="AG1784" s="22" t="s">
        <v>11750</v>
      </c>
      <c r="AH1784" s="22" t="s">
        <v>1220</v>
      </c>
      <c r="AK1784" s="22">
        <f ca="1">NETWORKDAYS(TODAY(),E1784,Table4[Tətil günləri])</f>
        <v>-58</v>
      </c>
      <c r="AL1784" s="18">
        <f t="shared" ca="1" si="69"/>
        <v>-57</v>
      </c>
    </row>
    <row r="1785" spans="1:38" ht="31.25">
      <c r="A1785" s="22">
        <v>702</v>
      </c>
      <c r="B1785" s="22" t="s">
        <v>11182</v>
      </c>
      <c r="C1785" s="36">
        <v>43438</v>
      </c>
      <c r="D1785" s="36">
        <v>43438</v>
      </c>
      <c r="E1785" s="36">
        <f>WORKDAY(D1785,10,Table4[Tətil günləri])</f>
        <v>43452</v>
      </c>
      <c r="F1785" s="22" t="str">
        <f t="shared" si="70"/>
        <v/>
      </c>
      <c r="G1785" s="22" t="s">
        <v>235</v>
      </c>
      <c r="H1785" s="22" t="s">
        <v>11180</v>
      </c>
      <c r="I1785" s="22" t="s">
        <v>482</v>
      </c>
      <c r="J1785" s="22" t="s">
        <v>180</v>
      </c>
      <c r="K1785" s="22" t="s">
        <v>483</v>
      </c>
      <c r="L1785" s="22">
        <v>2153</v>
      </c>
      <c r="M1785" s="22" t="s">
        <v>484</v>
      </c>
      <c r="N1785" s="22" t="s">
        <v>485</v>
      </c>
      <c r="O1785" s="22" t="s">
        <v>486</v>
      </c>
      <c r="P1785" s="36">
        <v>31618</v>
      </c>
      <c r="Q1785" s="22" t="s">
        <v>487</v>
      </c>
      <c r="R1785" s="22" t="s">
        <v>253</v>
      </c>
      <c r="S1785" s="27" t="s">
        <v>228</v>
      </c>
      <c r="T1785" s="33">
        <v>43523</v>
      </c>
      <c r="U1785" s="22" t="s">
        <v>11181</v>
      </c>
      <c r="V1785" s="73"/>
      <c r="W1785" s="22"/>
      <c r="X1785" s="45"/>
      <c r="Y1785" s="22"/>
      <c r="Z1785" s="37">
        <v>43403</v>
      </c>
      <c r="AA1785" s="22" t="s">
        <v>244</v>
      </c>
      <c r="AB1785" s="22"/>
      <c r="AC1785" s="22" t="s">
        <v>11578</v>
      </c>
      <c r="AD1785" s="22" t="s">
        <v>237</v>
      </c>
      <c r="AE1785" s="22" t="s">
        <v>254</v>
      </c>
      <c r="AF1785" s="37" t="s">
        <v>11575</v>
      </c>
      <c r="AG1785" s="53" t="s">
        <v>11579</v>
      </c>
      <c r="AH1785" s="22"/>
      <c r="AK1785" s="22">
        <f ca="1">NETWORKDAYS(TODAY(),E1785,Table4[Tətil günləri])</f>
        <v>-58</v>
      </c>
      <c r="AL1785" s="18">
        <f t="shared" ca="1" si="69"/>
        <v>-57</v>
      </c>
    </row>
    <row r="1786" spans="1:38" ht="78.150000000000006">
      <c r="A1786" s="22">
        <v>703</v>
      </c>
      <c r="B1786" s="22" t="s">
        <v>11202</v>
      </c>
      <c r="C1786" s="36">
        <v>43439</v>
      </c>
      <c r="D1786" s="36">
        <v>43439</v>
      </c>
      <c r="E1786" s="36">
        <f>WORKDAY(D1786,10,Table4[Tətil günləri])</f>
        <v>43453</v>
      </c>
      <c r="F1786" s="22" t="str">
        <f t="shared" si="70"/>
        <v/>
      </c>
      <c r="G1786" s="22" t="s">
        <v>235</v>
      </c>
      <c r="H1786" s="22" t="s">
        <v>11188</v>
      </c>
      <c r="I1786" s="22" t="s">
        <v>11189</v>
      </c>
      <c r="J1786" s="22" t="s">
        <v>87</v>
      </c>
      <c r="K1786" s="22" t="s">
        <v>3208</v>
      </c>
      <c r="L1786" s="22">
        <v>3118</v>
      </c>
      <c r="M1786" s="22" t="s">
        <v>3204</v>
      </c>
      <c r="N1786" s="22" t="s">
        <v>1040</v>
      </c>
      <c r="O1786" s="22" t="s">
        <v>909</v>
      </c>
      <c r="P1786" s="36">
        <v>31059</v>
      </c>
      <c r="Q1786" s="22" t="s">
        <v>10915</v>
      </c>
      <c r="R1786" s="22" t="s">
        <v>609</v>
      </c>
      <c r="S1786" s="27" t="s">
        <v>227</v>
      </c>
      <c r="T1786" s="33"/>
      <c r="U1786" s="22" t="s">
        <v>8856</v>
      </c>
      <c r="V1786" s="73" t="s">
        <v>232</v>
      </c>
      <c r="W1786" s="22" t="s">
        <v>11229</v>
      </c>
      <c r="X1786" s="45" t="s">
        <v>11230</v>
      </c>
      <c r="Y1786" s="22" t="s">
        <v>239</v>
      </c>
      <c r="Z1786" s="37">
        <v>43440</v>
      </c>
      <c r="AA1786" s="22" t="s">
        <v>232</v>
      </c>
      <c r="AB1786" s="22"/>
      <c r="AC1786" s="22" t="s">
        <v>7519</v>
      </c>
      <c r="AD1786" s="22" t="s">
        <v>237</v>
      </c>
      <c r="AE1786" s="22" t="s">
        <v>254</v>
      </c>
      <c r="AF1786" s="37">
        <v>43475</v>
      </c>
      <c r="AG1786" s="53" t="s">
        <v>11800</v>
      </c>
      <c r="AH1786" s="22" t="s">
        <v>11801</v>
      </c>
      <c r="AK1786" s="22">
        <f ca="1">NETWORKDAYS(TODAY(),E1786,Table4[Tətil günləri])</f>
        <v>-57</v>
      </c>
      <c r="AL1786" s="18">
        <f t="shared" ca="1" si="69"/>
        <v>-56</v>
      </c>
    </row>
    <row r="1787" spans="1:38" ht="156.25">
      <c r="A1787" s="22">
        <v>703</v>
      </c>
      <c r="B1787" s="22" t="s">
        <v>11202</v>
      </c>
      <c r="C1787" s="36">
        <v>43439</v>
      </c>
      <c r="D1787" s="36">
        <v>43439</v>
      </c>
      <c r="E1787" s="36">
        <f>WORKDAY(D1787,10,Table4[Tətil günləri])</f>
        <v>43453</v>
      </c>
      <c r="F1787" s="22" t="str">
        <f t="shared" si="70"/>
        <v/>
      </c>
      <c r="G1787" s="22" t="s">
        <v>235</v>
      </c>
      <c r="H1787" s="22">
        <v>519676638</v>
      </c>
      <c r="I1787" s="22" t="s">
        <v>11190</v>
      </c>
      <c r="J1787" s="22" t="s">
        <v>57</v>
      </c>
      <c r="K1787" s="22" t="s">
        <v>11191</v>
      </c>
      <c r="L1787" s="22">
        <v>3112</v>
      </c>
      <c r="M1787" s="22" t="s">
        <v>10815</v>
      </c>
      <c r="N1787" s="22" t="s">
        <v>11192</v>
      </c>
      <c r="O1787" s="22" t="s">
        <v>909</v>
      </c>
      <c r="P1787" s="36">
        <v>23498</v>
      </c>
      <c r="Q1787" s="22" t="s">
        <v>2577</v>
      </c>
      <c r="R1787" s="22" t="s">
        <v>609</v>
      </c>
      <c r="S1787" s="27" t="s">
        <v>227</v>
      </c>
      <c r="T1787" s="33"/>
      <c r="U1787" s="22" t="s">
        <v>8821</v>
      </c>
      <c r="V1787" s="73" t="s">
        <v>232</v>
      </c>
      <c r="W1787" s="22" t="s">
        <v>11231</v>
      </c>
      <c r="X1787" s="45" t="s">
        <v>11232</v>
      </c>
      <c r="Y1787" s="22" t="s">
        <v>239</v>
      </c>
      <c r="Z1787" s="37">
        <v>43440</v>
      </c>
      <c r="AA1787" s="22" t="s">
        <v>232</v>
      </c>
      <c r="AB1787" s="22"/>
      <c r="AC1787" s="22" t="s">
        <v>7519</v>
      </c>
      <c r="AD1787" s="22" t="s">
        <v>237</v>
      </c>
      <c r="AE1787" s="22" t="s">
        <v>254</v>
      </c>
      <c r="AF1787" s="37">
        <v>43475</v>
      </c>
      <c r="AG1787" s="53" t="s">
        <v>11800</v>
      </c>
      <c r="AH1787" s="22" t="s">
        <v>11801</v>
      </c>
      <c r="AK1787" s="22">
        <f ca="1">NETWORKDAYS(TODAY(),E1787,Table4[Tətil günləri])</f>
        <v>-57</v>
      </c>
      <c r="AL1787" s="18">
        <f t="shared" ca="1" si="69"/>
        <v>-56</v>
      </c>
    </row>
    <row r="1788" spans="1:38" ht="46.9">
      <c r="A1788" s="22">
        <v>703</v>
      </c>
      <c r="B1788" s="22" t="s">
        <v>11202</v>
      </c>
      <c r="C1788" s="36">
        <v>43439</v>
      </c>
      <c r="D1788" s="36">
        <v>43439</v>
      </c>
      <c r="E1788" s="36">
        <f>WORKDAY(D1788,10,Table4[Tətil günləri])</f>
        <v>43453</v>
      </c>
      <c r="F1788" s="22" t="str">
        <f t="shared" si="70"/>
        <v/>
      </c>
      <c r="G1788" s="22" t="s">
        <v>235</v>
      </c>
      <c r="H1788" s="22" t="s">
        <v>11193</v>
      </c>
      <c r="I1788" s="22" t="s">
        <v>11194</v>
      </c>
      <c r="J1788" s="22" t="s">
        <v>87</v>
      </c>
      <c r="K1788" s="22" t="s">
        <v>3765</v>
      </c>
      <c r="L1788" s="22">
        <v>3118</v>
      </c>
      <c r="M1788" s="22" t="s">
        <v>3204</v>
      </c>
      <c r="N1788" s="22" t="s">
        <v>11195</v>
      </c>
      <c r="O1788" s="22" t="s">
        <v>909</v>
      </c>
      <c r="P1788" s="36">
        <v>31327</v>
      </c>
      <c r="Q1788" s="22" t="s">
        <v>5280</v>
      </c>
      <c r="R1788" s="22" t="s">
        <v>253</v>
      </c>
      <c r="S1788" s="27" t="s">
        <v>227</v>
      </c>
      <c r="T1788" s="33"/>
      <c r="U1788" s="22" t="s">
        <v>8821</v>
      </c>
      <c r="V1788" s="73" t="s">
        <v>232</v>
      </c>
      <c r="W1788" s="22" t="s">
        <v>11233</v>
      </c>
      <c r="X1788" s="158" t="s">
        <v>11234</v>
      </c>
      <c r="Y1788" s="22" t="s">
        <v>239</v>
      </c>
      <c r="Z1788" s="37">
        <v>43440</v>
      </c>
      <c r="AA1788" s="22" t="s">
        <v>232</v>
      </c>
      <c r="AB1788" s="22"/>
      <c r="AC1788" s="22" t="s">
        <v>7519</v>
      </c>
      <c r="AD1788" s="22" t="s">
        <v>237</v>
      </c>
      <c r="AE1788" s="22" t="s">
        <v>254</v>
      </c>
      <c r="AF1788" s="37">
        <v>43475</v>
      </c>
      <c r="AG1788" s="53" t="s">
        <v>11800</v>
      </c>
      <c r="AH1788" s="22" t="s">
        <v>11801</v>
      </c>
      <c r="AK1788" s="22">
        <f ca="1">NETWORKDAYS(TODAY(),E1788,Table4[Tətil günləri])</f>
        <v>-57</v>
      </c>
      <c r="AL1788" s="18">
        <f t="shared" ca="1" si="69"/>
        <v>-56</v>
      </c>
    </row>
    <row r="1789" spans="1:38" ht="46.9">
      <c r="A1789" s="22">
        <v>703</v>
      </c>
      <c r="B1789" s="22" t="s">
        <v>11202</v>
      </c>
      <c r="C1789" s="36">
        <v>43439</v>
      </c>
      <c r="D1789" s="36">
        <v>43439</v>
      </c>
      <c r="E1789" s="36">
        <f>WORKDAY(D1789,10,Table4[Tətil günləri])</f>
        <v>43453</v>
      </c>
      <c r="F1789" s="22" t="str">
        <f t="shared" si="70"/>
        <v/>
      </c>
      <c r="G1789" s="22" t="s">
        <v>235</v>
      </c>
      <c r="H1789" s="22">
        <v>511344562</v>
      </c>
      <c r="I1789" s="22" t="s">
        <v>11196</v>
      </c>
      <c r="J1789" s="22" t="s">
        <v>57</v>
      </c>
      <c r="K1789" s="22" t="s">
        <v>409</v>
      </c>
      <c r="L1789" s="22">
        <v>2142</v>
      </c>
      <c r="M1789" s="22" t="s">
        <v>7950</v>
      </c>
      <c r="N1789" s="22" t="s">
        <v>11195</v>
      </c>
      <c r="O1789" s="22" t="s">
        <v>909</v>
      </c>
      <c r="P1789" s="36">
        <v>20534</v>
      </c>
      <c r="Q1789" s="22" t="s">
        <v>918</v>
      </c>
      <c r="R1789" s="22" t="s">
        <v>253</v>
      </c>
      <c r="S1789" s="27" t="s">
        <v>227</v>
      </c>
      <c r="T1789" s="33"/>
      <c r="U1789" s="22" t="s">
        <v>8821</v>
      </c>
      <c r="V1789" s="73" t="s">
        <v>232</v>
      </c>
      <c r="W1789" s="22" t="s">
        <v>11235</v>
      </c>
      <c r="X1789" s="45" t="s">
        <v>11236</v>
      </c>
      <c r="Y1789" s="22" t="s">
        <v>239</v>
      </c>
      <c r="Z1789" s="37">
        <v>43440</v>
      </c>
      <c r="AA1789" s="22" t="s">
        <v>232</v>
      </c>
      <c r="AB1789" s="22"/>
      <c r="AC1789" s="22" t="s">
        <v>7519</v>
      </c>
      <c r="AD1789" s="22" t="s">
        <v>237</v>
      </c>
      <c r="AE1789" s="22" t="s">
        <v>254</v>
      </c>
      <c r="AF1789" s="37">
        <v>43475</v>
      </c>
      <c r="AG1789" s="53" t="s">
        <v>11800</v>
      </c>
      <c r="AH1789" s="22" t="s">
        <v>11801</v>
      </c>
      <c r="AK1789" s="22">
        <f ca="1">NETWORKDAYS(TODAY(),E1789,Table4[Tətil günləri])</f>
        <v>-57</v>
      </c>
      <c r="AL1789" s="18">
        <f t="shared" ca="1" si="69"/>
        <v>-56</v>
      </c>
    </row>
    <row r="1790" spans="1:38" ht="109.4">
      <c r="A1790" s="22">
        <v>703</v>
      </c>
      <c r="B1790" s="22" t="s">
        <v>11202</v>
      </c>
      <c r="C1790" s="36">
        <v>43439</v>
      </c>
      <c r="D1790" s="36">
        <v>43439</v>
      </c>
      <c r="E1790" s="36">
        <f>WORKDAY(D1790,10,Table4[Tətil günləri])</f>
        <v>43453</v>
      </c>
      <c r="F1790" s="22" t="str">
        <f t="shared" si="70"/>
        <v/>
      </c>
      <c r="G1790" s="22" t="s">
        <v>235</v>
      </c>
      <c r="H1790" s="22" t="s">
        <v>11197</v>
      </c>
      <c r="I1790" s="22" t="s">
        <v>11198</v>
      </c>
      <c r="J1790" s="22" t="s">
        <v>84</v>
      </c>
      <c r="K1790" s="22" t="s">
        <v>11199</v>
      </c>
      <c r="L1790" s="22">
        <v>7543</v>
      </c>
      <c r="M1790" s="22" t="s">
        <v>8120</v>
      </c>
      <c r="N1790" s="22" t="s">
        <v>1040</v>
      </c>
      <c r="O1790" s="22" t="s">
        <v>909</v>
      </c>
      <c r="P1790" s="36">
        <v>27733</v>
      </c>
      <c r="Q1790" s="22" t="s">
        <v>11200</v>
      </c>
      <c r="R1790" s="22" t="s">
        <v>609</v>
      </c>
      <c r="S1790" s="27" t="s">
        <v>227</v>
      </c>
      <c r="T1790" s="33"/>
      <c r="U1790" s="22" t="s">
        <v>8821</v>
      </c>
      <c r="V1790" s="73" t="s">
        <v>232</v>
      </c>
      <c r="W1790" s="22" t="s">
        <v>11237</v>
      </c>
      <c r="X1790" s="45" t="s">
        <v>11238</v>
      </c>
      <c r="Y1790" s="22" t="s">
        <v>239</v>
      </c>
      <c r="Z1790" s="37">
        <v>43440</v>
      </c>
      <c r="AA1790" s="22" t="s">
        <v>232</v>
      </c>
      <c r="AB1790" s="22"/>
      <c r="AC1790" s="22" t="s">
        <v>7519</v>
      </c>
      <c r="AD1790" s="22" t="s">
        <v>237</v>
      </c>
      <c r="AE1790" s="22" t="s">
        <v>254</v>
      </c>
      <c r="AF1790" s="37">
        <v>43475</v>
      </c>
      <c r="AG1790" s="53" t="s">
        <v>11800</v>
      </c>
      <c r="AH1790" s="22" t="s">
        <v>11801</v>
      </c>
      <c r="AK1790" s="22">
        <f ca="1">NETWORKDAYS(TODAY(),E1790,Table4[Tətil günləri])</f>
        <v>-57</v>
      </c>
      <c r="AL1790" s="18">
        <f t="shared" ca="1" si="69"/>
        <v>-56</v>
      </c>
    </row>
    <row r="1791" spans="1:38" ht="93.75">
      <c r="A1791" s="22">
        <v>703</v>
      </c>
      <c r="B1791" s="22" t="s">
        <v>11202</v>
      </c>
      <c r="C1791" s="36">
        <v>43439</v>
      </c>
      <c r="D1791" s="36">
        <v>43439</v>
      </c>
      <c r="E1791" s="36">
        <f>WORKDAY(D1791,10,Table4[Tətil günləri])</f>
        <v>43453</v>
      </c>
      <c r="F1791" s="22" t="str">
        <f t="shared" si="70"/>
        <v/>
      </c>
      <c r="G1791" s="22" t="s">
        <v>235</v>
      </c>
      <c r="H1791" s="22">
        <v>0.99086244999999995</v>
      </c>
      <c r="I1791" s="22" t="s">
        <v>11201</v>
      </c>
      <c r="J1791" s="22" t="s">
        <v>57</v>
      </c>
      <c r="K1791" s="22" t="s">
        <v>11191</v>
      </c>
      <c r="L1791" s="22">
        <v>3112</v>
      </c>
      <c r="M1791" s="22" t="s">
        <v>10815</v>
      </c>
      <c r="N1791" s="22" t="s">
        <v>295</v>
      </c>
      <c r="O1791" s="22" t="s">
        <v>909</v>
      </c>
      <c r="P1791" s="36">
        <v>20508</v>
      </c>
      <c r="Q1791" s="22" t="s">
        <v>2577</v>
      </c>
      <c r="R1791" s="22" t="s">
        <v>253</v>
      </c>
      <c r="S1791" s="27" t="s">
        <v>227</v>
      </c>
      <c r="T1791" s="33"/>
      <c r="U1791" s="22" t="s">
        <v>8821</v>
      </c>
      <c r="V1791" s="73" t="s">
        <v>232</v>
      </c>
      <c r="W1791" s="58" t="s">
        <v>11239</v>
      </c>
      <c r="X1791" s="85" t="s">
        <v>11240</v>
      </c>
      <c r="Y1791" s="22" t="s">
        <v>239</v>
      </c>
      <c r="Z1791" s="37">
        <v>43440</v>
      </c>
      <c r="AA1791" s="22" t="s">
        <v>232</v>
      </c>
      <c r="AB1791" s="22"/>
      <c r="AC1791" s="22" t="s">
        <v>7519</v>
      </c>
      <c r="AD1791" s="22" t="s">
        <v>237</v>
      </c>
      <c r="AE1791" s="22" t="s">
        <v>254</v>
      </c>
      <c r="AF1791" s="37">
        <v>43475</v>
      </c>
      <c r="AG1791" s="53" t="s">
        <v>11800</v>
      </c>
      <c r="AH1791" s="22" t="s">
        <v>11801</v>
      </c>
      <c r="AK1791" s="22">
        <f ca="1">NETWORKDAYS(TODAY(),E1791,Table4[Tətil günləri])</f>
        <v>-57</v>
      </c>
      <c r="AL1791" s="18">
        <f t="shared" ca="1" si="69"/>
        <v>-56</v>
      </c>
    </row>
    <row r="1792" spans="1:38" ht="47.9" customHeight="1">
      <c r="A1792" s="22">
        <v>704</v>
      </c>
      <c r="B1792" s="22" t="s">
        <v>11206</v>
      </c>
      <c r="C1792" s="36">
        <v>43440</v>
      </c>
      <c r="D1792" s="36">
        <v>43440</v>
      </c>
      <c r="E1792" s="36">
        <f>WORKDAY(D1792,10,Table4[Tətil günləri])</f>
        <v>43454</v>
      </c>
      <c r="F1792" s="22" t="str">
        <f t="shared" si="70"/>
        <v/>
      </c>
      <c r="G1792" s="22" t="s">
        <v>235</v>
      </c>
      <c r="H1792" s="22" t="s">
        <v>11207</v>
      </c>
      <c r="I1792" s="22" t="s">
        <v>11208</v>
      </c>
      <c r="J1792" s="22" t="s">
        <v>84</v>
      </c>
      <c r="K1792" s="22" t="s">
        <v>11209</v>
      </c>
      <c r="L1792" s="22">
        <v>2146</v>
      </c>
      <c r="M1792" s="22" t="s">
        <v>11210</v>
      </c>
      <c r="N1792" s="22" t="s">
        <v>541</v>
      </c>
      <c r="O1792" s="22" t="s">
        <v>542</v>
      </c>
      <c r="P1792" s="36">
        <v>30735</v>
      </c>
      <c r="Q1792" s="22" t="s">
        <v>2931</v>
      </c>
      <c r="R1792" s="22" t="s">
        <v>542</v>
      </c>
      <c r="S1792" s="27" t="s">
        <v>228</v>
      </c>
      <c r="T1792" s="37">
        <v>43710</v>
      </c>
      <c r="U1792" s="22" t="s">
        <v>8821</v>
      </c>
      <c r="V1792" s="73"/>
      <c r="W1792" s="22"/>
      <c r="X1792" s="45"/>
      <c r="Y1792" s="22"/>
      <c r="Z1792" s="37"/>
      <c r="AA1792" s="22" t="s">
        <v>230</v>
      </c>
      <c r="AB1792" s="22"/>
      <c r="AC1792" s="22" t="s">
        <v>11209</v>
      </c>
      <c r="AD1792" s="22" t="s">
        <v>237</v>
      </c>
      <c r="AE1792" s="22" t="s">
        <v>254</v>
      </c>
      <c r="AF1792" s="37" t="s">
        <v>11575</v>
      </c>
      <c r="AG1792" s="64" t="s">
        <v>11596</v>
      </c>
      <c r="AH1792" s="159" t="s">
        <v>11597</v>
      </c>
      <c r="AK1792" s="22">
        <f ca="1">NETWORKDAYS(TODAY(),E1792,Table4[Tətil günləri])</f>
        <v>-56</v>
      </c>
      <c r="AL1792" s="18">
        <f t="shared" ca="1" si="69"/>
        <v>-55</v>
      </c>
    </row>
    <row r="1793" spans="1:38" ht="156.25">
      <c r="A1793" s="22">
        <v>704</v>
      </c>
      <c r="B1793" s="22" t="s">
        <v>11206</v>
      </c>
      <c r="C1793" s="36">
        <v>43440</v>
      </c>
      <c r="D1793" s="36">
        <v>43440</v>
      </c>
      <c r="E1793" s="36">
        <f>WORKDAY(D1793,10,Table4[Tətil günləri])</f>
        <v>43454</v>
      </c>
      <c r="F1793" s="22" t="str">
        <f t="shared" si="70"/>
        <v/>
      </c>
      <c r="G1793" s="22" t="s">
        <v>235</v>
      </c>
      <c r="H1793" s="22" t="s">
        <v>11211</v>
      </c>
      <c r="I1793" s="22" t="s">
        <v>11212</v>
      </c>
      <c r="J1793" s="22" t="s">
        <v>84</v>
      </c>
      <c r="K1793" s="22" t="s">
        <v>8913</v>
      </c>
      <c r="L1793" s="22">
        <v>3121</v>
      </c>
      <c r="M1793" s="22" t="s">
        <v>2743</v>
      </c>
      <c r="N1793" s="22" t="s">
        <v>8914</v>
      </c>
      <c r="O1793" s="22" t="s">
        <v>542</v>
      </c>
      <c r="P1793" s="36">
        <v>28098</v>
      </c>
      <c r="Q1793" s="22" t="s">
        <v>8916</v>
      </c>
      <c r="R1793" s="22" t="s">
        <v>542</v>
      </c>
      <c r="S1793" s="22" t="s">
        <v>227</v>
      </c>
      <c r="T1793" s="22" t="s">
        <v>544</v>
      </c>
      <c r="U1793" s="22" t="s">
        <v>8821</v>
      </c>
      <c r="V1793" s="73"/>
      <c r="W1793" s="22"/>
      <c r="X1793" s="45"/>
      <c r="Y1793" s="22"/>
      <c r="Z1793" s="37"/>
      <c r="AA1793" s="22" t="s">
        <v>230</v>
      </c>
      <c r="AB1793" s="22"/>
      <c r="AC1793" s="22" t="s">
        <v>11595</v>
      </c>
      <c r="AD1793" s="22" t="s">
        <v>237</v>
      </c>
      <c r="AE1793" s="22" t="s">
        <v>254</v>
      </c>
      <c r="AF1793" s="37" t="s">
        <v>11575</v>
      </c>
      <c r="AG1793" s="64" t="s">
        <v>11596</v>
      </c>
      <c r="AH1793" s="159" t="s">
        <v>11597</v>
      </c>
      <c r="AK1793" s="22">
        <f ca="1">NETWORKDAYS(TODAY(),E1793,Table4[Tətil günləri])</f>
        <v>-56</v>
      </c>
      <c r="AL1793" s="18">
        <f t="shared" ca="1" si="69"/>
        <v>-55</v>
      </c>
    </row>
    <row r="1794" spans="1:38" ht="156.25">
      <c r="A1794" s="22">
        <v>704</v>
      </c>
      <c r="B1794" s="22" t="s">
        <v>11206</v>
      </c>
      <c r="C1794" s="36">
        <v>43440</v>
      </c>
      <c r="D1794" s="36">
        <v>43440</v>
      </c>
      <c r="E1794" s="36">
        <f>WORKDAY(D1794,10,Table4[Tətil günləri])</f>
        <v>43454</v>
      </c>
      <c r="F1794" s="22" t="str">
        <f t="shared" si="70"/>
        <v/>
      </c>
      <c r="G1794" s="22" t="s">
        <v>235</v>
      </c>
      <c r="H1794" s="22" t="s">
        <v>11213</v>
      </c>
      <c r="I1794" s="22" t="s">
        <v>11214</v>
      </c>
      <c r="J1794" s="22" t="s">
        <v>57</v>
      </c>
      <c r="K1794" s="22" t="s">
        <v>11215</v>
      </c>
      <c r="L1794" s="22">
        <v>3121</v>
      </c>
      <c r="M1794" s="22" t="s">
        <v>11216</v>
      </c>
      <c r="N1794" s="22" t="s">
        <v>541</v>
      </c>
      <c r="O1794" s="22" t="s">
        <v>542</v>
      </c>
      <c r="P1794" s="36" t="s">
        <v>11217</v>
      </c>
      <c r="Q1794" s="22" t="s">
        <v>7214</v>
      </c>
      <c r="R1794" s="22" t="s">
        <v>542</v>
      </c>
      <c r="S1794" s="27" t="s">
        <v>228</v>
      </c>
      <c r="T1794" s="33">
        <v>43151</v>
      </c>
      <c r="U1794" s="22" t="s">
        <v>8821</v>
      </c>
      <c r="V1794" s="73"/>
      <c r="W1794" s="22"/>
      <c r="X1794" s="45"/>
      <c r="Y1794" s="22"/>
      <c r="Z1794" s="37">
        <v>43403</v>
      </c>
      <c r="AA1794" s="22" t="s">
        <v>230</v>
      </c>
      <c r="AB1794" s="22"/>
      <c r="AC1794" s="22" t="s">
        <v>11595</v>
      </c>
      <c r="AD1794" s="22" t="s">
        <v>237</v>
      </c>
      <c r="AE1794" s="22" t="s">
        <v>254</v>
      </c>
      <c r="AF1794" s="37" t="s">
        <v>11575</v>
      </c>
      <c r="AG1794" s="64" t="s">
        <v>11596</v>
      </c>
      <c r="AH1794" s="159" t="s">
        <v>11597</v>
      </c>
      <c r="AK1794" s="22">
        <f ca="1">NETWORKDAYS(TODAY(),E1794,Table4[Tətil günləri])</f>
        <v>-56</v>
      </c>
      <c r="AL1794" s="18">
        <f t="shared" ca="1" si="69"/>
        <v>-55</v>
      </c>
    </row>
    <row r="1795" spans="1:38" ht="156.25">
      <c r="A1795" s="22">
        <v>704</v>
      </c>
      <c r="B1795" s="22" t="s">
        <v>11206</v>
      </c>
      <c r="C1795" s="36">
        <v>43440</v>
      </c>
      <c r="D1795" s="36">
        <v>43440</v>
      </c>
      <c r="E1795" s="36">
        <f>WORKDAY(D1795,10,Table4[Tətil günləri])</f>
        <v>43454</v>
      </c>
      <c r="F1795" s="22" t="str">
        <f t="shared" si="70"/>
        <v/>
      </c>
      <c r="G1795" s="22" t="s">
        <v>235</v>
      </c>
      <c r="H1795" s="22" t="s">
        <v>11218</v>
      </c>
      <c r="I1795" s="22" t="s">
        <v>11219</v>
      </c>
      <c r="J1795" s="22" t="s">
        <v>84</v>
      </c>
      <c r="K1795" s="22" t="s">
        <v>11220</v>
      </c>
      <c r="L1795" s="22">
        <v>2146</v>
      </c>
      <c r="M1795" s="22" t="s">
        <v>11210</v>
      </c>
      <c r="N1795" s="22" t="s">
        <v>541</v>
      </c>
      <c r="O1795" s="22" t="s">
        <v>542</v>
      </c>
      <c r="P1795" s="36">
        <v>28565</v>
      </c>
      <c r="Q1795" s="22" t="s">
        <v>11221</v>
      </c>
      <c r="R1795" s="22" t="s">
        <v>542</v>
      </c>
      <c r="S1795" s="27" t="s">
        <v>228</v>
      </c>
      <c r="T1795" s="33">
        <v>43512</v>
      </c>
      <c r="U1795" s="22" t="s">
        <v>8821</v>
      </c>
      <c r="V1795" s="73"/>
      <c r="W1795" s="22"/>
      <c r="X1795" s="45"/>
      <c r="Y1795" s="22"/>
      <c r="Z1795" s="37">
        <v>43403</v>
      </c>
      <c r="AA1795" s="22" t="s">
        <v>230</v>
      </c>
      <c r="AB1795" s="22"/>
      <c r="AC1795" s="22" t="s">
        <v>11595</v>
      </c>
      <c r="AD1795" s="22" t="s">
        <v>237</v>
      </c>
      <c r="AE1795" s="22" t="s">
        <v>254</v>
      </c>
      <c r="AF1795" s="37" t="s">
        <v>11575</v>
      </c>
      <c r="AG1795" s="64" t="s">
        <v>11596</v>
      </c>
      <c r="AH1795" s="159" t="s">
        <v>11597</v>
      </c>
      <c r="AK1795" s="22">
        <f ca="1">NETWORKDAYS(TODAY(),E1795,Table4[Tətil günləri])</f>
        <v>-56</v>
      </c>
      <c r="AL1795" s="18">
        <f t="shared" ca="1" si="69"/>
        <v>-55</v>
      </c>
    </row>
    <row r="1796" spans="1:38" ht="78.150000000000006">
      <c r="A1796" s="22">
        <v>705</v>
      </c>
      <c r="B1796" s="22" t="s">
        <v>11222</v>
      </c>
      <c r="C1796" s="36">
        <v>43440</v>
      </c>
      <c r="D1796" s="36">
        <v>43440</v>
      </c>
      <c r="E1796" s="36">
        <f>WORKDAY(D1796,10,Table4[Tətil günləri])</f>
        <v>43454</v>
      </c>
      <c r="F1796" s="22" t="str">
        <f t="shared" si="70"/>
        <v/>
      </c>
      <c r="G1796" s="22" t="s">
        <v>235</v>
      </c>
      <c r="H1796" s="22">
        <v>518374852</v>
      </c>
      <c r="I1796" s="22" t="s">
        <v>11223</v>
      </c>
      <c r="J1796" s="22" t="s">
        <v>57</v>
      </c>
      <c r="K1796" s="22" t="s">
        <v>3925</v>
      </c>
      <c r="L1796" s="22">
        <v>2145</v>
      </c>
      <c r="M1796" s="22" t="s">
        <v>557</v>
      </c>
      <c r="N1796" s="22" t="s">
        <v>499</v>
      </c>
      <c r="O1796" s="22" t="s">
        <v>551</v>
      </c>
      <c r="P1796" s="36">
        <v>26554</v>
      </c>
      <c r="Q1796" s="22" t="s">
        <v>1135</v>
      </c>
      <c r="R1796" s="22" t="s">
        <v>775</v>
      </c>
      <c r="S1796" s="27" t="s">
        <v>228</v>
      </c>
      <c r="T1796" s="33">
        <v>43497</v>
      </c>
      <c r="U1796" s="22" t="s">
        <v>8821</v>
      </c>
      <c r="V1796" s="73"/>
      <c r="W1796" s="22"/>
      <c r="X1796" s="45"/>
      <c r="Y1796" s="22"/>
      <c r="Z1796" s="37">
        <v>43403</v>
      </c>
      <c r="AA1796" s="22" t="s">
        <v>229</v>
      </c>
      <c r="AB1796" s="22"/>
      <c r="AC1796" s="22" t="s">
        <v>11820</v>
      </c>
      <c r="AD1796" s="22" t="s">
        <v>237</v>
      </c>
      <c r="AE1796" s="22" t="s">
        <v>254</v>
      </c>
      <c r="AF1796" s="37" t="s">
        <v>11808</v>
      </c>
      <c r="AG1796" s="53" t="s">
        <v>11825</v>
      </c>
      <c r="AH1796" s="159"/>
      <c r="AK1796" s="22">
        <f ca="1">NETWORKDAYS(TODAY(),E1796,Table4[Tətil günləri])</f>
        <v>-56</v>
      </c>
      <c r="AL1796" s="18">
        <f t="shared" ca="1" si="69"/>
        <v>-55</v>
      </c>
    </row>
    <row r="1797" spans="1:38" ht="78.150000000000006">
      <c r="A1797" s="22">
        <v>706</v>
      </c>
      <c r="B1797" s="22" t="s">
        <v>11228</v>
      </c>
      <c r="C1797" s="36">
        <v>43438</v>
      </c>
      <c r="D1797" s="36">
        <v>43440</v>
      </c>
      <c r="E1797" s="36">
        <f>WORKDAY(D1797,10,Table4[Tətil günləri])</f>
        <v>43454</v>
      </c>
      <c r="F1797" s="22" t="str">
        <f t="shared" si="70"/>
        <v/>
      </c>
      <c r="G1797" s="22" t="s">
        <v>235</v>
      </c>
      <c r="H1797" s="22" t="s">
        <v>11224</v>
      </c>
      <c r="I1797" s="22" t="s">
        <v>11225</v>
      </c>
      <c r="J1797" s="22" t="s">
        <v>58</v>
      </c>
      <c r="K1797" s="22" t="s">
        <v>11226</v>
      </c>
      <c r="L1797" s="22">
        <v>2146</v>
      </c>
      <c r="M1797" s="22" t="s">
        <v>326</v>
      </c>
      <c r="N1797" s="22" t="s">
        <v>509</v>
      </c>
      <c r="O1797" s="22" t="s">
        <v>253</v>
      </c>
      <c r="P1797" s="36">
        <v>29280</v>
      </c>
      <c r="Q1797" s="22" t="s">
        <v>11227</v>
      </c>
      <c r="R1797" s="22" t="s">
        <v>253</v>
      </c>
      <c r="S1797" s="22" t="s">
        <v>227</v>
      </c>
      <c r="T1797" s="22"/>
      <c r="U1797" s="22" t="s">
        <v>8929</v>
      </c>
      <c r="V1797" s="73"/>
      <c r="W1797" s="58"/>
      <c r="X1797" s="45"/>
      <c r="Y1797" s="22"/>
      <c r="Z1797" s="37">
        <v>43403</v>
      </c>
      <c r="AA1797" s="22" t="s">
        <v>230</v>
      </c>
      <c r="AB1797" s="22"/>
      <c r="AC1797" s="22" t="s">
        <v>11569</v>
      </c>
      <c r="AD1797" s="22" t="s">
        <v>237</v>
      </c>
      <c r="AE1797" s="22" t="s">
        <v>254</v>
      </c>
      <c r="AF1797" s="37">
        <v>43455</v>
      </c>
      <c r="AG1797" s="53" t="s">
        <v>11570</v>
      </c>
      <c r="AH1797" s="159" t="s">
        <v>11571</v>
      </c>
      <c r="AK1797" s="22">
        <f ca="1">NETWORKDAYS(TODAY(),E1797,Table4[Tətil günləri])</f>
        <v>-56</v>
      </c>
      <c r="AL1797" s="18">
        <f t="shared" ca="1" si="69"/>
        <v>-55</v>
      </c>
    </row>
    <row r="1798" spans="1:38" ht="46.9">
      <c r="A1798" s="22">
        <v>707</v>
      </c>
      <c r="B1798" s="22" t="s">
        <v>11253</v>
      </c>
      <c r="C1798" s="36">
        <v>43440</v>
      </c>
      <c r="D1798" s="36">
        <v>43441</v>
      </c>
      <c r="E1798" s="36">
        <f>WORKDAY(D1798,10,Table4[Tətil günləri])</f>
        <v>43455</v>
      </c>
      <c r="F1798" s="22" t="str">
        <f t="shared" si="70"/>
        <v/>
      </c>
      <c r="G1798" s="22" t="s">
        <v>235</v>
      </c>
      <c r="H1798" s="22">
        <v>511317141</v>
      </c>
      <c r="I1798" s="29" t="s">
        <v>11245</v>
      </c>
      <c r="J1798" s="22" t="s">
        <v>57</v>
      </c>
      <c r="K1798" s="22" t="s">
        <v>11246</v>
      </c>
      <c r="L1798" s="22" t="s">
        <v>299</v>
      </c>
      <c r="M1798" s="22" t="s">
        <v>300</v>
      </c>
      <c r="N1798" s="22" t="s">
        <v>3926</v>
      </c>
      <c r="O1798" s="22" t="s">
        <v>253</v>
      </c>
      <c r="P1798" s="36">
        <v>26181</v>
      </c>
      <c r="Q1798" s="22" t="s">
        <v>11247</v>
      </c>
      <c r="R1798" s="22" t="s">
        <v>253</v>
      </c>
      <c r="S1798" s="22" t="s">
        <v>228</v>
      </c>
      <c r="T1798" s="22">
        <v>43535</v>
      </c>
      <c r="U1798" s="22" t="s">
        <v>8821</v>
      </c>
      <c r="V1798" s="73" t="s">
        <v>232</v>
      </c>
      <c r="W1798" s="58" t="s">
        <v>11279</v>
      </c>
      <c r="X1798" s="45" t="s">
        <v>11280</v>
      </c>
      <c r="Y1798" s="22" t="s">
        <v>239</v>
      </c>
      <c r="Z1798" s="37">
        <v>43441</v>
      </c>
      <c r="AA1798" s="22" t="s">
        <v>243</v>
      </c>
      <c r="AB1798" s="22"/>
      <c r="AC1798" s="22" t="s">
        <v>11831</v>
      </c>
      <c r="AD1798" s="22" t="s">
        <v>237</v>
      </c>
      <c r="AE1798" s="22" t="s">
        <v>254</v>
      </c>
      <c r="AF1798" s="37" t="s">
        <v>11833</v>
      </c>
      <c r="AG1798" s="64" t="s">
        <v>11834</v>
      </c>
      <c r="AH1798" s="159"/>
      <c r="AK1798" s="22">
        <f ca="1">NETWORKDAYS(TODAY(),E1798,Table4[Tətil günləri])</f>
        <v>-55</v>
      </c>
      <c r="AL1798" s="18">
        <f t="shared" ca="1" si="69"/>
        <v>-54</v>
      </c>
    </row>
    <row r="1799" spans="1:38" ht="78.150000000000006">
      <c r="A1799" s="22">
        <v>707</v>
      </c>
      <c r="B1799" s="22" t="s">
        <v>11253</v>
      </c>
      <c r="C1799" s="36">
        <v>43440</v>
      </c>
      <c r="D1799" s="36">
        <v>43441</v>
      </c>
      <c r="E1799" s="36">
        <f>WORKDAY(D1799,10,Table4[Tətil günləri])</f>
        <v>43455</v>
      </c>
      <c r="F1799" s="22" t="str">
        <f t="shared" si="70"/>
        <v/>
      </c>
      <c r="G1799" s="22" t="s">
        <v>235</v>
      </c>
      <c r="H1799" s="22" t="s">
        <v>11248</v>
      </c>
      <c r="I1799" s="29" t="s">
        <v>11249</v>
      </c>
      <c r="J1799" s="22" t="s">
        <v>84</v>
      </c>
      <c r="K1799" s="22" t="s">
        <v>11250</v>
      </c>
      <c r="L1799" s="22">
        <v>2146</v>
      </c>
      <c r="M1799" s="22" t="s">
        <v>326</v>
      </c>
      <c r="N1799" s="22" t="s">
        <v>11251</v>
      </c>
      <c r="O1799" s="22" t="s">
        <v>253</v>
      </c>
      <c r="P1799" s="36">
        <v>25167</v>
      </c>
      <c r="Q1799" s="22" t="s">
        <v>11252</v>
      </c>
      <c r="R1799" s="22" t="s">
        <v>253</v>
      </c>
      <c r="S1799" s="22" t="s">
        <v>228</v>
      </c>
      <c r="T1799" s="22">
        <v>43551</v>
      </c>
      <c r="U1799" s="22" t="s">
        <v>8821</v>
      </c>
      <c r="V1799" s="73" t="s">
        <v>232</v>
      </c>
      <c r="W1799" s="58" t="s">
        <v>11281</v>
      </c>
      <c r="X1799" s="85" t="s">
        <v>11282</v>
      </c>
      <c r="Y1799" s="22" t="s">
        <v>239</v>
      </c>
      <c r="Z1799" s="37">
        <v>43441</v>
      </c>
      <c r="AA1799" s="22" t="s">
        <v>243</v>
      </c>
      <c r="AB1799" s="22"/>
      <c r="AC1799" s="22" t="s">
        <v>11895</v>
      </c>
      <c r="AD1799" s="22" t="s">
        <v>237</v>
      </c>
      <c r="AE1799" s="22" t="s">
        <v>254</v>
      </c>
      <c r="AF1799" s="37" t="s">
        <v>11885</v>
      </c>
      <c r="AG1799" s="64" t="s">
        <v>11894</v>
      </c>
      <c r="AH1799" s="159" t="s">
        <v>11897</v>
      </c>
      <c r="AK1799" s="22">
        <f ca="1">NETWORKDAYS(TODAY(),E1799,Table4[Tətil günləri])</f>
        <v>-55</v>
      </c>
      <c r="AL1799" s="18">
        <f t="shared" ca="1" si="69"/>
        <v>-54</v>
      </c>
    </row>
    <row r="1800" spans="1:38" ht="46.9">
      <c r="A1800" s="22">
        <v>708</v>
      </c>
      <c r="B1800" s="22" t="s">
        <v>11271</v>
      </c>
      <c r="C1800" s="36">
        <v>43440</v>
      </c>
      <c r="D1800" s="36">
        <v>43441</v>
      </c>
      <c r="E1800" s="36">
        <f>WORKDAY(D1800,10,Table4[Tətil günləri])</f>
        <v>43455</v>
      </c>
      <c r="F1800" s="22" t="str">
        <f t="shared" si="70"/>
        <v/>
      </c>
      <c r="G1800" s="22" t="s">
        <v>235</v>
      </c>
      <c r="H1800" s="22" t="s">
        <v>11254</v>
      </c>
      <c r="I1800" s="22" t="s">
        <v>11255</v>
      </c>
      <c r="J1800" s="22" t="s">
        <v>87</v>
      </c>
      <c r="K1800" s="22" t="s">
        <v>1969</v>
      </c>
      <c r="L1800" s="22">
        <v>2145</v>
      </c>
      <c r="M1800" s="22" t="s">
        <v>557</v>
      </c>
      <c r="N1800" s="22" t="s">
        <v>1951</v>
      </c>
      <c r="O1800" s="22" t="s">
        <v>1033</v>
      </c>
      <c r="P1800" s="36">
        <v>20939</v>
      </c>
      <c r="Q1800" s="22" t="s">
        <v>11256</v>
      </c>
      <c r="R1800" s="22" t="s">
        <v>1035</v>
      </c>
      <c r="S1800" s="27" t="s">
        <v>228</v>
      </c>
      <c r="T1800" s="37">
        <v>43530</v>
      </c>
      <c r="U1800" s="22">
        <v>1</v>
      </c>
      <c r="V1800" s="73" t="s">
        <v>7174</v>
      </c>
      <c r="W1800" s="288" t="s">
        <v>11316</v>
      </c>
      <c r="X1800" s="228" t="s">
        <v>11317</v>
      </c>
      <c r="Y1800" s="228" t="s">
        <v>239</v>
      </c>
      <c r="Z1800" s="37">
        <v>43403</v>
      </c>
      <c r="AA1800" s="22" t="s">
        <v>231</v>
      </c>
      <c r="AB1800" s="22"/>
      <c r="AC1800" s="22" t="s">
        <v>3071</v>
      </c>
      <c r="AD1800" s="22" t="s">
        <v>237</v>
      </c>
      <c r="AE1800" s="22" t="s">
        <v>11843</v>
      </c>
      <c r="AF1800" s="37" t="s">
        <v>11833</v>
      </c>
      <c r="AG1800" s="64" t="s">
        <v>11844</v>
      </c>
      <c r="AH1800" s="22"/>
      <c r="AK1800" s="22">
        <f ca="1">NETWORKDAYS(TODAY(),E1800,Table4[Tətil günləri])</f>
        <v>-55</v>
      </c>
      <c r="AL1800" s="18">
        <f t="shared" ca="1" si="69"/>
        <v>-54</v>
      </c>
    </row>
    <row r="1801" spans="1:38" ht="64.55">
      <c r="A1801" s="22">
        <v>708</v>
      </c>
      <c r="B1801" s="22" t="s">
        <v>11271</v>
      </c>
      <c r="C1801" s="36">
        <v>43440</v>
      </c>
      <c r="D1801" s="36">
        <v>43441</v>
      </c>
      <c r="E1801" s="36">
        <f>WORKDAY(D1801,10,Table4[Tətil günləri])</f>
        <v>43455</v>
      </c>
      <c r="F1801" s="22" t="str">
        <f t="shared" si="70"/>
        <v/>
      </c>
      <c r="G1801" s="22" t="s">
        <v>235</v>
      </c>
      <c r="H1801" s="22" t="s">
        <v>11257</v>
      </c>
      <c r="I1801" s="22" t="s">
        <v>11258</v>
      </c>
      <c r="J1801" s="22" t="s">
        <v>41</v>
      </c>
      <c r="K1801" s="22" t="s">
        <v>11259</v>
      </c>
      <c r="L1801" s="22">
        <v>2145</v>
      </c>
      <c r="M1801" s="22" t="s">
        <v>1016</v>
      </c>
      <c r="N1801" s="22" t="s">
        <v>1951</v>
      </c>
      <c r="O1801" s="22" t="s">
        <v>1033</v>
      </c>
      <c r="P1801" s="36">
        <v>22330</v>
      </c>
      <c r="Q1801" s="22" t="s">
        <v>11260</v>
      </c>
      <c r="R1801" s="22" t="s">
        <v>1035</v>
      </c>
      <c r="S1801" s="27" t="s">
        <v>228</v>
      </c>
      <c r="T1801" s="114">
        <v>43572</v>
      </c>
      <c r="U1801" s="22">
        <v>1</v>
      </c>
      <c r="V1801" s="73" t="s">
        <v>7174</v>
      </c>
      <c r="W1801" s="288" t="s">
        <v>11318</v>
      </c>
      <c r="X1801" s="228" t="s">
        <v>11319</v>
      </c>
      <c r="Y1801" s="228" t="s">
        <v>239</v>
      </c>
      <c r="Z1801" s="37">
        <v>43403</v>
      </c>
      <c r="AA1801" s="22" t="s">
        <v>231</v>
      </c>
      <c r="AB1801" s="22"/>
      <c r="AC1801" s="22">
        <v>2022</v>
      </c>
      <c r="AD1801" s="22" t="s">
        <v>237</v>
      </c>
      <c r="AE1801" s="22" t="s">
        <v>11843</v>
      </c>
      <c r="AF1801" s="37" t="s">
        <v>11833</v>
      </c>
      <c r="AG1801" s="64" t="s">
        <v>11844</v>
      </c>
      <c r="AH1801" s="159"/>
      <c r="AK1801" s="22">
        <f ca="1">NETWORKDAYS(TODAY(),E1801,Table4[Tətil günləri])</f>
        <v>-55</v>
      </c>
      <c r="AL1801" s="18">
        <f t="shared" ca="1" si="69"/>
        <v>-54</v>
      </c>
    </row>
    <row r="1802" spans="1:38" ht="64.55">
      <c r="A1802" s="22">
        <v>708</v>
      </c>
      <c r="B1802" s="22" t="s">
        <v>11271</v>
      </c>
      <c r="C1802" s="36">
        <v>43440</v>
      </c>
      <c r="D1802" s="36">
        <v>43441</v>
      </c>
      <c r="E1802" s="36">
        <f>WORKDAY(D1802,10,Table4[Tətil günləri])</f>
        <v>43455</v>
      </c>
      <c r="F1802" s="22" t="str">
        <f t="shared" si="70"/>
        <v/>
      </c>
      <c r="G1802" s="22" t="s">
        <v>235</v>
      </c>
      <c r="H1802" s="22" t="s">
        <v>11261</v>
      </c>
      <c r="I1802" s="22" t="s">
        <v>11262</v>
      </c>
      <c r="J1802" s="22" t="s">
        <v>57</v>
      </c>
      <c r="K1802" s="22" t="s">
        <v>11263</v>
      </c>
      <c r="L1802" s="22" t="s">
        <v>293</v>
      </c>
      <c r="M1802" s="22" t="s">
        <v>703</v>
      </c>
      <c r="N1802" s="22" t="s">
        <v>1951</v>
      </c>
      <c r="O1802" s="22" t="s">
        <v>1033</v>
      </c>
      <c r="P1802" s="36">
        <v>25340</v>
      </c>
      <c r="Q1802" s="22" t="s">
        <v>11264</v>
      </c>
      <c r="R1802" s="22" t="s">
        <v>1035</v>
      </c>
      <c r="S1802" s="27" t="s">
        <v>228</v>
      </c>
      <c r="T1802" s="114">
        <v>43537</v>
      </c>
      <c r="U1802" s="22">
        <v>1</v>
      </c>
      <c r="V1802" s="73" t="s">
        <v>7174</v>
      </c>
      <c r="W1802" s="288" t="s">
        <v>11320</v>
      </c>
      <c r="X1802" s="228" t="s">
        <v>11321</v>
      </c>
      <c r="Y1802" s="228" t="s">
        <v>239</v>
      </c>
      <c r="Z1802" s="37">
        <v>43403</v>
      </c>
      <c r="AA1802" s="22" t="s">
        <v>231</v>
      </c>
      <c r="AB1802" s="22"/>
      <c r="AC1802" s="22">
        <v>2020</v>
      </c>
      <c r="AD1802" s="22" t="s">
        <v>237</v>
      </c>
      <c r="AE1802" s="22" t="s">
        <v>11843</v>
      </c>
      <c r="AF1802" s="37" t="s">
        <v>11833</v>
      </c>
      <c r="AG1802" s="64" t="s">
        <v>11844</v>
      </c>
      <c r="AH1802" s="159"/>
      <c r="AK1802" s="22">
        <f ca="1">NETWORKDAYS(TODAY(),E1802,Table4[Tətil günləri])</f>
        <v>-55</v>
      </c>
      <c r="AL1802" s="18">
        <f t="shared" ca="1" si="69"/>
        <v>-54</v>
      </c>
    </row>
    <row r="1803" spans="1:38" ht="64.55">
      <c r="A1803" s="22">
        <v>708</v>
      </c>
      <c r="B1803" s="22" t="s">
        <v>11271</v>
      </c>
      <c r="C1803" s="36">
        <v>43440</v>
      </c>
      <c r="D1803" s="36">
        <v>43441</v>
      </c>
      <c r="E1803" s="36">
        <f>WORKDAY(D1803,10,Table4[Tətil günləri])</f>
        <v>43455</v>
      </c>
      <c r="F1803" s="22" t="str">
        <f t="shared" si="70"/>
        <v/>
      </c>
      <c r="G1803" s="22" t="s">
        <v>235</v>
      </c>
      <c r="H1803" s="22" t="s">
        <v>11265</v>
      </c>
      <c r="I1803" s="22" t="s">
        <v>1949</v>
      </c>
      <c r="J1803" s="22" t="s">
        <v>108</v>
      </c>
      <c r="K1803" s="22" t="s">
        <v>1950</v>
      </c>
      <c r="L1803" s="22">
        <v>1322</v>
      </c>
      <c r="M1803" s="22" t="s">
        <v>294</v>
      </c>
      <c r="N1803" s="22" t="s">
        <v>1951</v>
      </c>
      <c r="O1803" s="22" t="s">
        <v>1033</v>
      </c>
      <c r="P1803" s="36">
        <v>25795</v>
      </c>
      <c r="Q1803" s="22" t="s">
        <v>1952</v>
      </c>
      <c r="R1803" s="22" t="s">
        <v>1035</v>
      </c>
      <c r="S1803" s="27" t="s">
        <v>228</v>
      </c>
      <c r="T1803" s="114">
        <v>43599</v>
      </c>
      <c r="U1803" s="22">
        <v>1</v>
      </c>
      <c r="V1803" s="73" t="s">
        <v>7174</v>
      </c>
      <c r="W1803" s="288" t="s">
        <v>11322</v>
      </c>
      <c r="X1803" s="228" t="s">
        <v>11323</v>
      </c>
      <c r="Y1803" s="228" t="s">
        <v>239</v>
      </c>
      <c r="Z1803" s="37">
        <v>43403</v>
      </c>
      <c r="AA1803" s="22" t="s">
        <v>231</v>
      </c>
      <c r="AB1803" s="22"/>
      <c r="AC1803" s="22">
        <v>2020</v>
      </c>
      <c r="AD1803" s="22" t="s">
        <v>237</v>
      </c>
      <c r="AE1803" s="22" t="s">
        <v>11843</v>
      </c>
      <c r="AF1803" s="37" t="s">
        <v>11833</v>
      </c>
      <c r="AG1803" s="64" t="s">
        <v>11844</v>
      </c>
      <c r="AH1803" s="159"/>
      <c r="AK1803" s="22">
        <f ca="1">NETWORKDAYS(TODAY(),E1803,Table4[Tətil günləri])</f>
        <v>-55</v>
      </c>
      <c r="AL1803" s="18">
        <f t="shared" ca="1" si="69"/>
        <v>-54</v>
      </c>
    </row>
    <row r="1804" spans="1:38" ht="62.5">
      <c r="A1804" s="22">
        <v>708</v>
      </c>
      <c r="B1804" s="22" t="s">
        <v>11271</v>
      </c>
      <c r="C1804" s="36">
        <v>43440</v>
      </c>
      <c r="D1804" s="36">
        <v>43441</v>
      </c>
      <c r="E1804" s="36">
        <f>WORKDAY(D1804,10,Table4[Tətil günləri])</f>
        <v>43455</v>
      </c>
      <c r="F1804" s="22" t="str">
        <f t="shared" si="70"/>
        <v/>
      </c>
      <c r="G1804" s="22" t="s">
        <v>235</v>
      </c>
      <c r="H1804" s="22" t="s">
        <v>11266</v>
      </c>
      <c r="I1804" s="22" t="s">
        <v>11267</v>
      </c>
      <c r="J1804" s="22" t="s">
        <v>57</v>
      </c>
      <c r="K1804" s="22" t="s">
        <v>11268</v>
      </c>
      <c r="L1804" s="22">
        <v>3117</v>
      </c>
      <c r="M1804" s="22" t="s">
        <v>6311</v>
      </c>
      <c r="N1804" s="22" t="s">
        <v>1032</v>
      </c>
      <c r="O1804" s="22" t="s">
        <v>1033</v>
      </c>
      <c r="P1804" s="36" t="s">
        <v>11269</v>
      </c>
      <c r="Q1804" s="22" t="s">
        <v>11270</v>
      </c>
      <c r="R1804" s="22" t="s">
        <v>1035</v>
      </c>
      <c r="S1804" s="27" t="s">
        <v>228</v>
      </c>
      <c r="T1804" s="114">
        <v>43464</v>
      </c>
      <c r="U1804" s="22">
        <v>1</v>
      </c>
      <c r="V1804" s="73" t="s">
        <v>7174</v>
      </c>
      <c r="W1804" s="288" t="s">
        <v>11324</v>
      </c>
      <c r="X1804" s="228" t="s">
        <v>11325</v>
      </c>
      <c r="Y1804" s="228" t="s">
        <v>239</v>
      </c>
      <c r="Z1804" s="37">
        <v>43403</v>
      </c>
      <c r="AA1804" s="22" t="s">
        <v>231</v>
      </c>
      <c r="AB1804" s="22"/>
      <c r="AC1804" s="22" t="s">
        <v>11868</v>
      </c>
      <c r="AD1804" s="22" t="s">
        <v>238</v>
      </c>
      <c r="AE1804" s="22"/>
      <c r="AF1804" s="37" t="s">
        <v>11849</v>
      </c>
      <c r="AG1804" s="64" t="s">
        <v>11869</v>
      </c>
      <c r="AH1804" s="159"/>
      <c r="AK1804" s="22">
        <f ca="1">NETWORKDAYS(TODAY(),E1804,Table4[Tətil günləri])</f>
        <v>-55</v>
      </c>
      <c r="AL1804" s="18">
        <f t="shared" ca="1" si="69"/>
        <v>-54</v>
      </c>
    </row>
    <row r="1805" spans="1:38" ht="125">
      <c r="A1805" s="22">
        <v>709</v>
      </c>
      <c r="B1805" s="22" t="s">
        <v>11278</v>
      </c>
      <c r="C1805" s="36">
        <v>43441</v>
      </c>
      <c r="D1805" s="36">
        <v>43441</v>
      </c>
      <c r="E1805" s="36">
        <f>WORKDAY(D1805,10,Table4[Tətil günləri])</f>
        <v>43455</v>
      </c>
      <c r="F1805" s="22" t="str">
        <f t="shared" si="70"/>
        <v/>
      </c>
      <c r="G1805" s="22" t="s">
        <v>235</v>
      </c>
      <c r="H1805" s="22" t="s">
        <v>11272</v>
      </c>
      <c r="I1805" s="29" t="s">
        <v>11273</v>
      </c>
      <c r="J1805" s="22" t="s">
        <v>87</v>
      </c>
      <c r="K1805" s="22" t="s">
        <v>2296</v>
      </c>
      <c r="L1805" s="22" t="s">
        <v>508</v>
      </c>
      <c r="M1805" s="22" t="s">
        <v>288</v>
      </c>
      <c r="N1805" s="22" t="s">
        <v>11274</v>
      </c>
      <c r="O1805" s="22" t="s">
        <v>301</v>
      </c>
      <c r="P1805" s="36">
        <v>24258</v>
      </c>
      <c r="Q1805" s="22" t="s">
        <v>6339</v>
      </c>
      <c r="R1805" s="22" t="s">
        <v>253</v>
      </c>
      <c r="S1805" s="27" t="s">
        <v>227</v>
      </c>
      <c r="T1805" s="114"/>
      <c r="U1805" s="22" t="s">
        <v>8821</v>
      </c>
      <c r="V1805" s="73" t="s">
        <v>7174</v>
      </c>
      <c r="W1805" s="288" t="s">
        <v>11342</v>
      </c>
      <c r="X1805" s="228" t="s">
        <v>11343</v>
      </c>
      <c r="Y1805" s="228" t="s">
        <v>239</v>
      </c>
      <c r="Z1805" s="37">
        <v>43403</v>
      </c>
      <c r="AA1805" s="22" t="s">
        <v>243</v>
      </c>
      <c r="AB1805" s="22"/>
      <c r="AC1805" s="22" t="s">
        <v>11895</v>
      </c>
      <c r="AD1805" s="22" t="s">
        <v>237</v>
      </c>
      <c r="AE1805" s="22" t="s">
        <v>254</v>
      </c>
      <c r="AF1805" s="37" t="s">
        <v>11885</v>
      </c>
      <c r="AG1805" s="64" t="s">
        <v>11894</v>
      </c>
      <c r="AH1805" s="159" t="s">
        <v>11896</v>
      </c>
      <c r="AK1805" s="22">
        <f ca="1">NETWORKDAYS(TODAY(),E1805,Table4[Tətil günləri])</f>
        <v>-55</v>
      </c>
      <c r="AL1805" s="18">
        <f t="shared" ca="1" si="69"/>
        <v>-54</v>
      </c>
    </row>
    <row r="1806" spans="1:38" ht="64.55">
      <c r="A1806" s="22">
        <v>709</v>
      </c>
      <c r="B1806" s="22" t="s">
        <v>11278</v>
      </c>
      <c r="C1806" s="36">
        <v>43441</v>
      </c>
      <c r="D1806" s="36">
        <v>43441</v>
      </c>
      <c r="E1806" s="36">
        <f>WORKDAY(D1806,10,Table4[Tətil günləri])</f>
        <v>43455</v>
      </c>
      <c r="F1806" s="22" t="str">
        <f t="shared" si="70"/>
        <v/>
      </c>
      <c r="G1806" s="22" t="s">
        <v>235</v>
      </c>
      <c r="H1806" s="22">
        <v>518411156</v>
      </c>
      <c r="I1806" s="29" t="s">
        <v>11275</v>
      </c>
      <c r="J1806" s="22" t="s">
        <v>57</v>
      </c>
      <c r="K1806" s="22" t="s">
        <v>2296</v>
      </c>
      <c r="L1806" s="22" t="s">
        <v>508</v>
      </c>
      <c r="M1806" s="22" t="s">
        <v>288</v>
      </c>
      <c r="N1806" s="22" t="s">
        <v>11274</v>
      </c>
      <c r="O1806" s="22" t="s">
        <v>301</v>
      </c>
      <c r="P1806" s="36">
        <v>29491</v>
      </c>
      <c r="Q1806" s="22" t="s">
        <v>6339</v>
      </c>
      <c r="R1806" s="22" t="s">
        <v>253</v>
      </c>
      <c r="S1806" s="27" t="s">
        <v>227</v>
      </c>
      <c r="T1806" s="114"/>
      <c r="U1806" s="22" t="s">
        <v>8821</v>
      </c>
      <c r="V1806" s="73" t="s">
        <v>7174</v>
      </c>
      <c r="W1806" s="288" t="s">
        <v>11344</v>
      </c>
      <c r="X1806" s="228" t="s">
        <v>11345</v>
      </c>
      <c r="Y1806" s="228" t="s">
        <v>239</v>
      </c>
      <c r="Z1806" s="37">
        <v>43403</v>
      </c>
      <c r="AA1806" s="22" t="s">
        <v>243</v>
      </c>
      <c r="AB1806" s="22"/>
      <c r="AC1806" s="22"/>
      <c r="AD1806" s="22" t="s">
        <v>237</v>
      </c>
      <c r="AE1806" s="22" t="s">
        <v>254</v>
      </c>
      <c r="AF1806" s="37" t="s">
        <v>11833</v>
      </c>
      <c r="AG1806" s="64" t="s">
        <v>11834</v>
      </c>
      <c r="AH1806" s="159"/>
      <c r="AK1806" s="22">
        <f ca="1">NETWORKDAYS(TODAY(),E1806,Table4[Tətil günləri])</f>
        <v>-55</v>
      </c>
      <c r="AL1806" s="18">
        <f t="shared" ca="1" si="69"/>
        <v>-54</v>
      </c>
    </row>
    <row r="1807" spans="1:38" ht="64.55">
      <c r="A1807" s="22">
        <v>709</v>
      </c>
      <c r="B1807" s="22" t="s">
        <v>11278</v>
      </c>
      <c r="C1807" s="36">
        <v>43441</v>
      </c>
      <c r="D1807" s="36">
        <v>43441</v>
      </c>
      <c r="E1807" s="36">
        <f>WORKDAY(D1807,10,Table4[Tətil günləri])</f>
        <v>43455</v>
      </c>
      <c r="F1807" s="22" t="str">
        <f t="shared" si="70"/>
        <v/>
      </c>
      <c r="G1807" s="22" t="s">
        <v>235</v>
      </c>
      <c r="H1807" s="22" t="s">
        <v>11276</v>
      </c>
      <c r="I1807" s="29" t="s">
        <v>11277</v>
      </c>
      <c r="J1807" s="22" t="s">
        <v>104</v>
      </c>
      <c r="K1807" s="22" t="s">
        <v>2296</v>
      </c>
      <c r="L1807" s="22" t="s">
        <v>508</v>
      </c>
      <c r="M1807" s="22" t="s">
        <v>288</v>
      </c>
      <c r="N1807" s="22" t="s">
        <v>11274</v>
      </c>
      <c r="O1807" s="22" t="s">
        <v>301</v>
      </c>
      <c r="P1807" s="36">
        <v>19735</v>
      </c>
      <c r="Q1807" s="22" t="s">
        <v>6339</v>
      </c>
      <c r="R1807" s="22" t="s">
        <v>253</v>
      </c>
      <c r="S1807" s="22" t="s">
        <v>227</v>
      </c>
      <c r="T1807" s="22"/>
      <c r="U1807" s="22" t="s">
        <v>8821</v>
      </c>
      <c r="V1807" s="73" t="s">
        <v>7174</v>
      </c>
      <c r="W1807" s="288" t="s">
        <v>11346</v>
      </c>
      <c r="X1807" s="228" t="s">
        <v>11347</v>
      </c>
      <c r="Y1807" s="228" t="s">
        <v>239</v>
      </c>
      <c r="Z1807" s="37">
        <v>43403</v>
      </c>
      <c r="AA1807" s="22" t="s">
        <v>243</v>
      </c>
      <c r="AB1807" s="22"/>
      <c r="AC1807" s="22"/>
      <c r="AD1807" s="22" t="s">
        <v>237</v>
      </c>
      <c r="AE1807" s="22" t="s">
        <v>254</v>
      </c>
      <c r="AF1807" s="37" t="s">
        <v>11833</v>
      </c>
      <c r="AG1807" s="64" t="s">
        <v>11834</v>
      </c>
      <c r="AH1807" s="159"/>
      <c r="AK1807" s="22">
        <f ca="1">NETWORKDAYS(TODAY(),E1807,Table4[Tətil günləri])</f>
        <v>-55</v>
      </c>
      <c r="AL1807" s="18">
        <f t="shared" ca="1" si="69"/>
        <v>-54</v>
      </c>
    </row>
    <row r="1808" spans="1:38" ht="93.75">
      <c r="A1808" s="22">
        <v>710</v>
      </c>
      <c r="B1808" s="22" t="s">
        <v>11286</v>
      </c>
      <c r="C1808" s="36">
        <v>43395</v>
      </c>
      <c r="D1808" s="36">
        <v>43444</v>
      </c>
      <c r="E1808" s="36">
        <f>WORKDAY(D1808,10,Table4[Tətil günləri])</f>
        <v>43458</v>
      </c>
      <c r="F1808" s="22" t="str">
        <f t="shared" si="70"/>
        <v/>
      </c>
      <c r="G1808" s="22" t="s">
        <v>235</v>
      </c>
      <c r="H1808" s="22" t="s">
        <v>11283</v>
      </c>
      <c r="I1808" s="22" t="s">
        <v>11284</v>
      </c>
      <c r="J1808" s="22" t="s">
        <v>84</v>
      </c>
      <c r="K1808" s="22" t="s">
        <v>4846</v>
      </c>
      <c r="L1808" s="22">
        <v>1211</v>
      </c>
      <c r="M1808" s="22" t="s">
        <v>4847</v>
      </c>
      <c r="N1808" s="22" t="s">
        <v>3527</v>
      </c>
      <c r="O1808" s="22" t="s">
        <v>551</v>
      </c>
      <c r="P1808" s="22" t="s">
        <v>11285</v>
      </c>
      <c r="Q1808" s="22" t="s">
        <v>4848</v>
      </c>
      <c r="R1808" s="22" t="s">
        <v>775</v>
      </c>
      <c r="S1808" s="22" t="s">
        <v>227</v>
      </c>
      <c r="T1808" s="22"/>
      <c r="U1808" s="22" t="s">
        <v>8821</v>
      </c>
      <c r="V1808" s="73" t="s">
        <v>7174</v>
      </c>
      <c r="W1808" s="289" t="s">
        <v>11287</v>
      </c>
      <c r="X1808" s="197" t="s">
        <v>11288</v>
      </c>
      <c r="Y1808" s="197" t="s">
        <v>239</v>
      </c>
      <c r="Z1808" s="37">
        <v>43403</v>
      </c>
      <c r="AA1808" s="22" t="s">
        <v>229</v>
      </c>
      <c r="AB1808" s="22"/>
      <c r="AC1808" s="22" t="s">
        <v>11823</v>
      </c>
      <c r="AD1808" s="22" t="s">
        <v>237</v>
      </c>
      <c r="AE1808" s="22" t="s">
        <v>254</v>
      </c>
      <c r="AF1808" s="37" t="s">
        <v>11808</v>
      </c>
      <c r="AG1808" s="53" t="s">
        <v>11825</v>
      </c>
      <c r="AH1808" s="159"/>
      <c r="AK1808" s="22">
        <f ca="1">NETWORKDAYS(TODAY(),E1808,Table4[Tətil günləri])</f>
        <v>-54</v>
      </c>
      <c r="AL1808" s="18">
        <f t="shared" ca="1" si="69"/>
        <v>-53</v>
      </c>
    </row>
    <row r="1809" spans="1:38" ht="78.150000000000006">
      <c r="A1809" s="22">
        <v>711</v>
      </c>
      <c r="B1809" s="22" t="s">
        <v>11289</v>
      </c>
      <c r="C1809" s="36">
        <v>43440</v>
      </c>
      <c r="D1809" s="36">
        <v>43441</v>
      </c>
      <c r="E1809" s="36">
        <f>WORKDAY(D1809,10,Table4[Tətil günləri])</f>
        <v>43455</v>
      </c>
      <c r="F1809" s="22" t="str">
        <f t="shared" si="70"/>
        <v/>
      </c>
      <c r="G1809" s="22" t="s">
        <v>235</v>
      </c>
      <c r="H1809" s="22">
        <v>516905351</v>
      </c>
      <c r="I1809" s="22" t="s">
        <v>11290</v>
      </c>
      <c r="J1809" s="22" t="s">
        <v>57</v>
      </c>
      <c r="K1809" s="22" t="s">
        <v>11291</v>
      </c>
      <c r="L1809" s="22">
        <v>3152</v>
      </c>
      <c r="M1809" s="22" t="s">
        <v>1646</v>
      </c>
      <c r="N1809" s="22" t="s">
        <v>258</v>
      </c>
      <c r="O1809" s="22" t="s">
        <v>259</v>
      </c>
      <c r="P1809" s="36">
        <v>23062</v>
      </c>
      <c r="Q1809" s="22" t="s">
        <v>11292</v>
      </c>
      <c r="R1809" s="22" t="s">
        <v>261</v>
      </c>
      <c r="S1809" s="22" t="s">
        <v>227</v>
      </c>
      <c r="T1809" s="22"/>
      <c r="U1809" s="22" t="s">
        <v>10900</v>
      </c>
      <c r="V1809" s="73" t="s">
        <v>7174</v>
      </c>
      <c r="W1809" s="197" t="s">
        <v>11348</v>
      </c>
      <c r="X1809" s="289" t="s">
        <v>11349</v>
      </c>
      <c r="Y1809" s="197" t="s">
        <v>239</v>
      </c>
      <c r="Z1809" s="37">
        <v>43403</v>
      </c>
      <c r="AA1809" s="22" t="s">
        <v>7174</v>
      </c>
      <c r="AB1809" s="22"/>
      <c r="AC1809" s="22" t="s">
        <v>11810</v>
      </c>
      <c r="AD1809" s="22" t="s">
        <v>237</v>
      </c>
      <c r="AE1809" s="22" t="s">
        <v>254</v>
      </c>
      <c r="AF1809" s="37" t="s">
        <v>11808</v>
      </c>
      <c r="AG1809" s="37" t="s">
        <v>11811</v>
      </c>
      <c r="AH1809" s="22" t="s">
        <v>1220</v>
      </c>
      <c r="AK1809" s="22">
        <f ca="1">NETWORKDAYS(TODAY(),E1809,Table4[Tətil günləri])</f>
        <v>-55</v>
      </c>
      <c r="AL1809" s="18">
        <f t="shared" ca="1" si="69"/>
        <v>-54</v>
      </c>
    </row>
    <row r="1810" spans="1:38" ht="109.4">
      <c r="A1810" s="22">
        <v>712</v>
      </c>
      <c r="B1810" s="22" t="s">
        <v>11298</v>
      </c>
      <c r="C1810" s="36">
        <v>43444</v>
      </c>
      <c r="D1810" s="36">
        <v>43444</v>
      </c>
      <c r="E1810" s="36">
        <f>WORKDAY(D1810,10,Table4[Tətil günləri])</f>
        <v>43458</v>
      </c>
      <c r="F1810" s="22" t="str">
        <f t="shared" si="70"/>
        <v/>
      </c>
      <c r="G1810" s="22" t="s">
        <v>235</v>
      </c>
      <c r="H1810" s="22" t="s">
        <v>11293</v>
      </c>
      <c r="I1810" s="22" t="s">
        <v>11294</v>
      </c>
      <c r="J1810" s="22" t="s">
        <v>100</v>
      </c>
      <c r="K1810" s="22" t="s">
        <v>11295</v>
      </c>
      <c r="L1810" s="22">
        <v>1211</v>
      </c>
      <c r="M1810" s="22" t="s">
        <v>646</v>
      </c>
      <c r="N1810" s="22" t="s">
        <v>1327</v>
      </c>
      <c r="O1810" s="22" t="s">
        <v>577</v>
      </c>
      <c r="P1810" s="36" t="s">
        <v>11296</v>
      </c>
      <c r="Q1810" s="22" t="s">
        <v>11297</v>
      </c>
      <c r="R1810" s="22" t="s">
        <v>10537</v>
      </c>
      <c r="S1810" s="22" t="s">
        <v>227</v>
      </c>
      <c r="T1810" s="22"/>
      <c r="U1810" s="22" t="s">
        <v>254</v>
      </c>
      <c r="V1810" s="73" t="s">
        <v>7174</v>
      </c>
      <c r="W1810" s="197" t="s">
        <v>11488</v>
      </c>
      <c r="X1810" s="197" t="s">
        <v>11489</v>
      </c>
      <c r="Y1810" s="197" t="s">
        <v>239</v>
      </c>
      <c r="Z1810" s="37">
        <v>43403</v>
      </c>
      <c r="AA1810" s="22" t="s">
        <v>231</v>
      </c>
      <c r="AB1810" s="22"/>
      <c r="AC1810" s="22" t="s">
        <v>11884</v>
      </c>
      <c r="AD1810" s="22" t="s">
        <v>238</v>
      </c>
      <c r="AE1810" s="22"/>
      <c r="AF1810" s="37" t="s">
        <v>11885</v>
      </c>
      <c r="AG1810" s="37" t="s">
        <v>11886</v>
      </c>
      <c r="AH1810" s="22"/>
      <c r="AK1810" s="22">
        <f ca="1">NETWORKDAYS(TODAY(),E1810,Table4[Tətil günləri])</f>
        <v>-54</v>
      </c>
      <c r="AL1810" s="18">
        <f t="shared" ca="1" si="69"/>
        <v>-53</v>
      </c>
    </row>
    <row r="1811" spans="1:38" ht="46.9">
      <c r="A1811" s="22">
        <v>713</v>
      </c>
      <c r="B1811" s="22" t="s">
        <v>11308</v>
      </c>
      <c r="C1811" s="36">
        <v>43441</v>
      </c>
      <c r="D1811" s="36">
        <v>43444</v>
      </c>
      <c r="E1811" s="36">
        <f>WORKDAY(D1811,10,Table4[Tətil günləri])</f>
        <v>43458</v>
      </c>
      <c r="F1811" s="22" t="str">
        <f t="shared" si="70"/>
        <v/>
      </c>
      <c r="G1811" s="22" t="s">
        <v>235</v>
      </c>
      <c r="H1811" s="22" t="s">
        <v>11299</v>
      </c>
      <c r="I1811" s="22" t="s">
        <v>11300</v>
      </c>
      <c r="J1811" s="22" t="s">
        <v>153</v>
      </c>
      <c r="K1811" s="22" t="s">
        <v>4752</v>
      </c>
      <c r="L1811" s="22">
        <v>2146</v>
      </c>
      <c r="M1811" s="22" t="s">
        <v>326</v>
      </c>
      <c r="N1811" s="22" t="s">
        <v>509</v>
      </c>
      <c r="O1811" s="22" t="s">
        <v>253</v>
      </c>
      <c r="P1811" s="36">
        <v>30555</v>
      </c>
      <c r="Q1811" s="22" t="s">
        <v>11301</v>
      </c>
      <c r="R1811" s="22" t="s">
        <v>253</v>
      </c>
      <c r="S1811" s="22" t="s">
        <v>227</v>
      </c>
      <c r="T1811" s="22"/>
      <c r="U1811" s="22" t="s">
        <v>8929</v>
      </c>
      <c r="V1811" s="73" t="s">
        <v>7174</v>
      </c>
      <c r="W1811" s="288" t="s">
        <v>11356</v>
      </c>
      <c r="X1811" s="228" t="s">
        <v>11357</v>
      </c>
      <c r="Y1811" s="228" t="s">
        <v>239</v>
      </c>
      <c r="Z1811" s="37">
        <v>43403</v>
      </c>
      <c r="AA1811" s="22" t="s">
        <v>243</v>
      </c>
      <c r="AB1811" s="22"/>
      <c r="AC1811" s="22"/>
      <c r="AD1811" s="22" t="s">
        <v>237</v>
      </c>
      <c r="AE1811" s="22" t="s">
        <v>254</v>
      </c>
      <c r="AF1811" s="37">
        <v>43468</v>
      </c>
      <c r="AG1811" s="37" t="s">
        <v>11811</v>
      </c>
      <c r="AH1811" s="22"/>
      <c r="AK1811" s="22">
        <f ca="1">NETWORKDAYS(TODAY(),E1811,Table4[Tətil günləri])</f>
        <v>-54</v>
      </c>
      <c r="AL1811" s="18">
        <f t="shared" ca="1" si="69"/>
        <v>-53</v>
      </c>
    </row>
    <row r="1812" spans="1:38" ht="51.65">
      <c r="A1812" s="22">
        <v>713</v>
      </c>
      <c r="B1812" s="22" t="s">
        <v>11308</v>
      </c>
      <c r="C1812" s="36">
        <v>43441</v>
      </c>
      <c r="D1812" s="36">
        <v>43444</v>
      </c>
      <c r="E1812" s="36">
        <f>WORKDAY(D1812,10,Table4[Tətil günləri])</f>
        <v>43458</v>
      </c>
      <c r="F1812" s="22" t="str">
        <f t="shared" si="70"/>
        <v/>
      </c>
      <c r="G1812" s="22" t="s">
        <v>235</v>
      </c>
      <c r="H1812" s="22" t="s">
        <v>11302</v>
      </c>
      <c r="I1812" s="22" t="s">
        <v>11303</v>
      </c>
      <c r="J1812" s="22" t="s">
        <v>153</v>
      </c>
      <c r="K1812" s="22" t="s">
        <v>494</v>
      </c>
      <c r="L1812" s="22" t="s">
        <v>293</v>
      </c>
      <c r="M1812" s="22" t="s">
        <v>703</v>
      </c>
      <c r="N1812" s="22" t="s">
        <v>509</v>
      </c>
      <c r="O1812" s="22" t="s">
        <v>253</v>
      </c>
      <c r="P1812" s="36">
        <v>26716</v>
      </c>
      <c r="Q1812" s="22" t="s">
        <v>4907</v>
      </c>
      <c r="R1812" s="22" t="s">
        <v>253</v>
      </c>
      <c r="S1812" s="22" t="s">
        <v>227</v>
      </c>
      <c r="T1812" s="22"/>
      <c r="U1812" s="22" t="s">
        <v>8929</v>
      </c>
      <c r="V1812" s="73" t="s">
        <v>7174</v>
      </c>
      <c r="W1812" s="288" t="s">
        <v>11358</v>
      </c>
      <c r="X1812" s="228" t="s">
        <v>11359</v>
      </c>
      <c r="Y1812" s="228" t="s">
        <v>239</v>
      </c>
      <c r="Z1812" s="37">
        <v>43403</v>
      </c>
      <c r="AA1812" s="22" t="s">
        <v>243</v>
      </c>
      <c r="AB1812" s="22"/>
      <c r="AC1812" s="22"/>
      <c r="AD1812" s="22" t="s">
        <v>237</v>
      </c>
      <c r="AE1812" s="22" t="s">
        <v>254</v>
      </c>
      <c r="AF1812" s="37">
        <v>43468</v>
      </c>
      <c r="AG1812" s="37" t="s">
        <v>11811</v>
      </c>
      <c r="AH1812" s="22"/>
      <c r="AK1812" s="22">
        <f ca="1">NETWORKDAYS(TODAY(),E1812,Table4[Tətil günləri])</f>
        <v>-54</v>
      </c>
      <c r="AL1812" s="18">
        <f t="shared" ca="1" si="69"/>
        <v>-53</v>
      </c>
    </row>
    <row r="1813" spans="1:38" ht="93.75">
      <c r="A1813" s="22">
        <v>713</v>
      </c>
      <c r="B1813" s="22" t="s">
        <v>11308</v>
      </c>
      <c r="C1813" s="36">
        <v>43441</v>
      </c>
      <c r="D1813" s="36">
        <v>43444</v>
      </c>
      <c r="E1813" s="36">
        <f>WORKDAY(D1813,10,Table4[Tətil günləri])</f>
        <v>43458</v>
      </c>
      <c r="F1813" s="22" t="str">
        <f t="shared" si="70"/>
        <v/>
      </c>
      <c r="G1813" s="22" t="s">
        <v>235</v>
      </c>
      <c r="H1813" s="22">
        <v>517223323</v>
      </c>
      <c r="I1813" s="22" t="s">
        <v>11304</v>
      </c>
      <c r="J1813" s="22" t="s">
        <v>57</v>
      </c>
      <c r="K1813" s="22" t="s">
        <v>11305</v>
      </c>
      <c r="L1813" s="22" t="s">
        <v>293</v>
      </c>
      <c r="M1813" s="22" t="s">
        <v>294</v>
      </c>
      <c r="N1813" s="22" t="s">
        <v>509</v>
      </c>
      <c r="O1813" s="22" t="s">
        <v>253</v>
      </c>
      <c r="P1813" s="36">
        <v>27268</v>
      </c>
      <c r="Q1813" s="22" t="s">
        <v>11306</v>
      </c>
      <c r="R1813" s="22" t="s">
        <v>253</v>
      </c>
      <c r="S1813" s="22" t="s">
        <v>227</v>
      </c>
      <c r="T1813" s="22"/>
      <c r="U1813" s="22" t="s">
        <v>8929</v>
      </c>
      <c r="V1813" s="73" t="s">
        <v>7174</v>
      </c>
      <c r="W1813" s="288" t="s">
        <v>11360</v>
      </c>
      <c r="X1813" s="228" t="s">
        <v>11361</v>
      </c>
      <c r="Y1813" s="228" t="s">
        <v>239</v>
      </c>
      <c r="Z1813" s="37">
        <v>43403</v>
      </c>
      <c r="AA1813" s="22" t="s">
        <v>243</v>
      </c>
      <c r="AB1813" s="22"/>
      <c r="AC1813" s="22" t="s">
        <v>11749</v>
      </c>
      <c r="AD1813" s="22" t="s">
        <v>237</v>
      </c>
      <c r="AE1813" s="22" t="s">
        <v>254</v>
      </c>
      <c r="AF1813" s="37">
        <v>43468</v>
      </c>
      <c r="AG1813" s="22" t="s">
        <v>11750</v>
      </c>
      <c r="AH1813" s="22"/>
      <c r="AK1813" s="22">
        <f ca="1">NETWORKDAYS(TODAY(),E1813,Table4[Tətil günləri])</f>
        <v>-54</v>
      </c>
      <c r="AL1813" s="18">
        <f t="shared" ca="1" si="69"/>
        <v>-53</v>
      </c>
    </row>
    <row r="1814" spans="1:38" s="21" customFormat="1" ht="64.55">
      <c r="A1814" s="22">
        <v>713</v>
      </c>
      <c r="B1814" s="22" t="s">
        <v>11308</v>
      </c>
      <c r="C1814" s="36">
        <v>43441</v>
      </c>
      <c r="D1814" s="36">
        <v>43444</v>
      </c>
      <c r="E1814" s="36">
        <f>WORKDAY(D1814,10,Table4[Tətil günləri])</f>
        <v>43458</v>
      </c>
      <c r="F1814" s="22" t="str">
        <f t="shared" si="70"/>
        <v/>
      </c>
      <c r="G1814" s="22" t="s">
        <v>235</v>
      </c>
      <c r="H1814" s="22">
        <v>510599079</v>
      </c>
      <c r="I1814" s="22" t="s">
        <v>11307</v>
      </c>
      <c r="J1814" s="22" t="s">
        <v>57</v>
      </c>
      <c r="K1814" s="22" t="s">
        <v>494</v>
      </c>
      <c r="L1814" s="22" t="s">
        <v>293</v>
      </c>
      <c r="M1814" s="22" t="s">
        <v>703</v>
      </c>
      <c r="N1814" s="22" t="s">
        <v>509</v>
      </c>
      <c r="O1814" s="22" t="s">
        <v>253</v>
      </c>
      <c r="P1814" s="36">
        <v>27603</v>
      </c>
      <c r="Q1814" s="22" t="s">
        <v>4907</v>
      </c>
      <c r="R1814" s="22" t="s">
        <v>253</v>
      </c>
      <c r="S1814" s="22" t="s">
        <v>227</v>
      </c>
      <c r="T1814" s="22"/>
      <c r="U1814" s="22" t="s">
        <v>8929</v>
      </c>
      <c r="V1814" s="73" t="s">
        <v>7174</v>
      </c>
      <c r="W1814" s="288" t="s">
        <v>11362</v>
      </c>
      <c r="X1814" s="228" t="s">
        <v>11363</v>
      </c>
      <c r="Y1814" s="228" t="s">
        <v>239</v>
      </c>
      <c r="Z1814" s="37">
        <v>43403</v>
      </c>
      <c r="AA1814" s="22" t="s">
        <v>243</v>
      </c>
      <c r="AB1814" s="38"/>
      <c r="AC1814" s="38"/>
      <c r="AD1814" s="22" t="s">
        <v>237</v>
      </c>
      <c r="AE1814" s="22" t="s">
        <v>254</v>
      </c>
      <c r="AF1814" s="37">
        <v>43468</v>
      </c>
      <c r="AG1814" s="22" t="s">
        <v>11750</v>
      </c>
      <c r="AH1814" s="38"/>
      <c r="AI1814" s="20"/>
      <c r="AJ1814" s="20"/>
      <c r="AK1814" s="22">
        <f ca="1">NETWORKDAYS(TODAY(),E1814,Table4[Tətil günləri])</f>
        <v>-54</v>
      </c>
      <c r="AL1814" s="18">
        <f t="shared" ca="1" si="69"/>
        <v>-53</v>
      </c>
    </row>
    <row r="1815" spans="1:38" ht="93.75">
      <c r="A1815" s="22">
        <v>714</v>
      </c>
      <c r="B1815" s="22">
        <v>831</v>
      </c>
      <c r="C1815" s="36">
        <v>43437</v>
      </c>
      <c r="D1815" s="36">
        <v>43444</v>
      </c>
      <c r="E1815" s="36">
        <f>WORKDAY(D1815,10,Table4[Tətil günləri])</f>
        <v>43458</v>
      </c>
      <c r="F1815" s="22" t="str">
        <f t="shared" si="70"/>
        <v/>
      </c>
      <c r="G1815" s="22" t="s">
        <v>235</v>
      </c>
      <c r="H1815" s="22">
        <v>529057772</v>
      </c>
      <c r="I1815" s="22" t="s">
        <v>11309</v>
      </c>
      <c r="J1815" s="22" t="s">
        <v>57</v>
      </c>
      <c r="K1815" s="22" t="s">
        <v>11310</v>
      </c>
      <c r="L1815" s="22">
        <v>1322</v>
      </c>
      <c r="M1815" s="22" t="s">
        <v>313</v>
      </c>
      <c r="N1815" s="22" t="s">
        <v>11311</v>
      </c>
      <c r="O1815" s="22" t="s">
        <v>5549</v>
      </c>
      <c r="P1815" s="36">
        <v>21630</v>
      </c>
      <c r="Q1815" s="22" t="s">
        <v>11312</v>
      </c>
      <c r="R1815" s="22" t="s">
        <v>11311</v>
      </c>
      <c r="S1815" s="22" t="s">
        <v>227</v>
      </c>
      <c r="T1815" s="22"/>
      <c r="U1815" s="22" t="s">
        <v>9012</v>
      </c>
      <c r="V1815" s="73" t="s">
        <v>7174</v>
      </c>
      <c r="W1815" s="22"/>
      <c r="X1815" s="45"/>
      <c r="Y1815" s="22"/>
      <c r="Z1815" s="37">
        <v>43403</v>
      </c>
      <c r="AA1815" s="22" t="s">
        <v>229</v>
      </c>
      <c r="AB1815" s="22"/>
      <c r="AC1815" s="22" t="s">
        <v>11592</v>
      </c>
      <c r="AD1815" s="22" t="s">
        <v>237</v>
      </c>
      <c r="AE1815" s="22" t="s">
        <v>254</v>
      </c>
      <c r="AF1815" s="37" t="s">
        <v>11575</v>
      </c>
      <c r="AG1815" s="53" t="s">
        <v>11593</v>
      </c>
      <c r="AH1815" s="22" t="s">
        <v>11594</v>
      </c>
      <c r="AK1815" s="22">
        <f ca="1">NETWORKDAYS(TODAY(),E1815,Table4[Tətil günləri])</f>
        <v>-54</v>
      </c>
      <c r="AL1815" s="18">
        <f t="shared" ca="1" si="69"/>
        <v>-53</v>
      </c>
    </row>
    <row r="1816" spans="1:38" ht="93.75">
      <c r="A1816" s="22">
        <v>714</v>
      </c>
      <c r="B1816" s="22">
        <v>831</v>
      </c>
      <c r="C1816" s="36">
        <v>43437</v>
      </c>
      <c r="D1816" s="36">
        <v>43444</v>
      </c>
      <c r="E1816" s="36">
        <f>WORKDAY(D1816,10,Table4[Tətil günləri])</f>
        <v>43458</v>
      </c>
      <c r="F1816" s="22" t="str">
        <f t="shared" si="70"/>
        <v/>
      </c>
      <c r="G1816" s="22" t="s">
        <v>235</v>
      </c>
      <c r="H1816" s="22">
        <v>464751250</v>
      </c>
      <c r="I1816" s="22" t="s">
        <v>11313</v>
      </c>
      <c r="J1816" s="22" t="s">
        <v>57</v>
      </c>
      <c r="K1816" s="22" t="s">
        <v>11314</v>
      </c>
      <c r="L1816" s="22">
        <v>3121</v>
      </c>
      <c r="M1816" s="22" t="s">
        <v>9229</v>
      </c>
      <c r="N1816" s="22" t="s">
        <v>11311</v>
      </c>
      <c r="O1816" s="22" t="s">
        <v>5549</v>
      </c>
      <c r="P1816" s="36">
        <v>24035</v>
      </c>
      <c r="Q1816" s="22" t="s">
        <v>11315</v>
      </c>
      <c r="R1816" s="22" t="s">
        <v>11311</v>
      </c>
      <c r="S1816" s="22" t="s">
        <v>227</v>
      </c>
      <c r="T1816" s="22"/>
      <c r="U1816" s="22" t="s">
        <v>254</v>
      </c>
      <c r="V1816" s="73"/>
      <c r="W1816" s="22"/>
      <c r="X1816" s="45"/>
      <c r="Y1816" s="22"/>
      <c r="Z1816" s="37">
        <v>43403</v>
      </c>
      <c r="AA1816" s="22" t="s">
        <v>229</v>
      </c>
      <c r="AB1816" s="22"/>
      <c r="AC1816" s="22" t="s">
        <v>11592</v>
      </c>
      <c r="AD1816" s="22" t="s">
        <v>237</v>
      </c>
      <c r="AE1816" s="22" t="s">
        <v>254</v>
      </c>
      <c r="AF1816" s="37" t="s">
        <v>11575</v>
      </c>
      <c r="AG1816" s="53" t="s">
        <v>11593</v>
      </c>
      <c r="AH1816" s="22" t="s">
        <v>11594</v>
      </c>
      <c r="AK1816" s="22">
        <f ca="1">NETWORKDAYS(TODAY(),E1816,Table4[Tətil günləri])</f>
        <v>-54</v>
      </c>
      <c r="AL1816" s="18">
        <f t="shared" ca="1" si="69"/>
        <v>-53</v>
      </c>
    </row>
    <row r="1817" spans="1:38" ht="135.85">
      <c r="A1817" s="22">
        <v>715</v>
      </c>
      <c r="B1817" s="22" t="s">
        <v>11328</v>
      </c>
      <c r="C1817" s="36">
        <v>43444</v>
      </c>
      <c r="D1817" s="36">
        <v>43445</v>
      </c>
      <c r="E1817" s="36">
        <f>WORKDAY(D1817,10,Table4[Tətil günləri])</f>
        <v>43459</v>
      </c>
      <c r="F1817" s="22" t="str">
        <f t="shared" si="70"/>
        <v/>
      </c>
      <c r="G1817" s="22" t="s">
        <v>235</v>
      </c>
      <c r="H1817" s="22" t="s">
        <v>11326</v>
      </c>
      <c r="I1817" s="22" t="s">
        <v>11327</v>
      </c>
      <c r="J1817" s="22" t="s">
        <v>179</v>
      </c>
      <c r="K1817" s="22" t="s">
        <v>3498</v>
      </c>
      <c r="L1817" s="22">
        <v>2146</v>
      </c>
      <c r="M1817" s="22" t="s">
        <v>3499</v>
      </c>
      <c r="N1817" s="22" t="s">
        <v>334</v>
      </c>
      <c r="O1817" s="22" t="s">
        <v>335</v>
      </c>
      <c r="P1817" s="36">
        <v>28996</v>
      </c>
      <c r="Q1817" s="22" t="s">
        <v>1704</v>
      </c>
      <c r="R1817" s="22" t="s">
        <v>253</v>
      </c>
      <c r="S1817" s="22" t="s">
        <v>228</v>
      </c>
      <c r="T1817" s="36">
        <v>43537</v>
      </c>
      <c r="U1817" s="22" t="s">
        <v>9055</v>
      </c>
      <c r="V1817" s="73" t="s">
        <v>7174</v>
      </c>
      <c r="W1817" s="289" t="s">
        <v>11350</v>
      </c>
      <c r="X1817" s="197" t="s">
        <v>11351</v>
      </c>
      <c r="Y1817" s="197" t="s">
        <v>239</v>
      </c>
      <c r="Z1817" s="37">
        <v>43403</v>
      </c>
      <c r="AA1817" s="22" t="s">
        <v>244</v>
      </c>
      <c r="AB1817" s="22"/>
      <c r="AC1817" s="22" t="s">
        <v>11580</v>
      </c>
      <c r="AD1817" s="22" t="s">
        <v>237</v>
      </c>
      <c r="AE1817" s="22" t="s">
        <v>254</v>
      </c>
      <c r="AF1817" s="37" t="s">
        <v>11575</v>
      </c>
      <c r="AG1817" s="53" t="s">
        <v>11581</v>
      </c>
      <c r="AH1817" s="22" t="s">
        <v>11582</v>
      </c>
      <c r="AK1817" s="22">
        <f ca="1">NETWORKDAYS(TODAY(),E1817,Table4[Tətil günləri])</f>
        <v>-53</v>
      </c>
      <c r="AL1817" s="18">
        <f t="shared" ca="1" si="69"/>
        <v>-52</v>
      </c>
    </row>
    <row r="1818" spans="1:38" ht="81.55">
      <c r="A1818" s="22">
        <v>716</v>
      </c>
      <c r="B1818" s="22" t="s">
        <v>11330</v>
      </c>
      <c r="C1818" s="36">
        <v>43441</v>
      </c>
      <c r="D1818" s="36">
        <v>43445</v>
      </c>
      <c r="E1818" s="36">
        <f>WORKDAY(D1818,10,Table4[Tətil günləri])</f>
        <v>43459</v>
      </c>
      <c r="F1818" s="22" t="str">
        <f t="shared" si="70"/>
        <v/>
      </c>
      <c r="G1818" s="22" t="s">
        <v>235</v>
      </c>
      <c r="H1818" s="22">
        <v>518239248</v>
      </c>
      <c r="I1818" s="22" t="s">
        <v>11329</v>
      </c>
      <c r="J1818" s="22" t="s">
        <v>57</v>
      </c>
      <c r="K1818" s="22" t="s">
        <v>3925</v>
      </c>
      <c r="L1818" s="22">
        <v>2145</v>
      </c>
      <c r="M1818" s="22" t="s">
        <v>557</v>
      </c>
      <c r="N1818" s="22" t="s">
        <v>499</v>
      </c>
      <c r="O1818" s="22" t="s">
        <v>551</v>
      </c>
      <c r="P1818" s="36">
        <v>24602</v>
      </c>
      <c r="Q1818" s="22" t="s">
        <v>1135</v>
      </c>
      <c r="R1818" s="22" t="s">
        <v>775</v>
      </c>
      <c r="S1818" s="22" t="s">
        <v>228</v>
      </c>
      <c r="T1818" s="36">
        <v>43523</v>
      </c>
      <c r="U1818" s="22" t="s">
        <v>8821</v>
      </c>
      <c r="V1818" s="73" t="s">
        <v>7174</v>
      </c>
      <c r="W1818" s="289" t="s">
        <v>11364</v>
      </c>
      <c r="X1818" s="197" t="s">
        <v>11365</v>
      </c>
      <c r="Y1818" s="197" t="s">
        <v>239</v>
      </c>
      <c r="Z1818" s="37">
        <v>43403</v>
      </c>
      <c r="AA1818" s="22" t="s">
        <v>229</v>
      </c>
      <c r="AB1818" s="22"/>
      <c r="AC1818" s="22" t="s">
        <v>11898</v>
      </c>
      <c r="AD1818" s="22" t="s">
        <v>237</v>
      </c>
      <c r="AE1818" s="22" t="s">
        <v>254</v>
      </c>
      <c r="AF1818" s="37" t="s">
        <v>11899</v>
      </c>
      <c r="AG1818" s="306" t="s">
        <v>11900</v>
      </c>
      <c r="AH1818" s="22"/>
      <c r="AK1818" s="22">
        <f ca="1">NETWORKDAYS(TODAY(),E1818,Table4[Tətil günləri])</f>
        <v>-53</v>
      </c>
      <c r="AL1818" s="18">
        <f t="shared" ca="1" si="69"/>
        <v>-52</v>
      </c>
    </row>
    <row r="1819" spans="1:38" ht="78.150000000000006">
      <c r="A1819" s="22">
        <v>717</v>
      </c>
      <c r="B1819" s="22" t="s">
        <v>11334</v>
      </c>
      <c r="C1819" s="36">
        <v>43445</v>
      </c>
      <c r="D1819" s="36">
        <v>43445</v>
      </c>
      <c r="E1819" s="36">
        <f>WORKDAY(D1819,10,Table4[Tətil günləri])</f>
        <v>43459</v>
      </c>
      <c r="F1819" s="22" t="str">
        <f t="shared" si="70"/>
        <v/>
      </c>
      <c r="G1819" s="22" t="s">
        <v>235</v>
      </c>
      <c r="H1819" s="22" t="s">
        <v>11331</v>
      </c>
      <c r="I1819" s="22" t="s">
        <v>11332</v>
      </c>
      <c r="J1819" s="22" t="s">
        <v>42</v>
      </c>
      <c r="K1819" s="22" t="s">
        <v>2091</v>
      </c>
      <c r="L1819" s="22">
        <v>1322</v>
      </c>
      <c r="M1819" s="22" t="s">
        <v>2092</v>
      </c>
      <c r="N1819" s="22" t="s">
        <v>1742</v>
      </c>
      <c r="O1819" s="22" t="s">
        <v>551</v>
      </c>
      <c r="P1819" s="22" t="s">
        <v>11333</v>
      </c>
      <c r="Q1819" s="22" t="s">
        <v>2093</v>
      </c>
      <c r="R1819" s="22" t="s">
        <v>253</v>
      </c>
      <c r="S1819" s="22" t="s">
        <v>228</v>
      </c>
      <c r="T1819" s="36">
        <v>43497</v>
      </c>
      <c r="U1819" s="22" t="s">
        <v>254</v>
      </c>
      <c r="V1819" s="73"/>
      <c r="W1819" s="22" t="s">
        <v>11479</v>
      </c>
      <c r="X1819" s="45" t="s">
        <v>11480</v>
      </c>
      <c r="Y1819" s="22"/>
      <c r="Z1819" s="37">
        <v>43403</v>
      </c>
      <c r="AA1819" s="22" t="s">
        <v>229</v>
      </c>
      <c r="AB1819" s="22"/>
      <c r="AC1819" s="22" t="s">
        <v>11824</v>
      </c>
      <c r="AD1819" s="22" t="s">
        <v>237</v>
      </c>
      <c r="AE1819" s="22" t="s">
        <v>254</v>
      </c>
      <c r="AF1819" s="37" t="s">
        <v>11808</v>
      </c>
      <c r="AG1819" s="53" t="s">
        <v>11825</v>
      </c>
      <c r="AH1819" s="159"/>
      <c r="AK1819" s="22">
        <f ca="1">NETWORKDAYS(TODAY(),E1819,Table4[Tətil günləri])</f>
        <v>-53</v>
      </c>
      <c r="AL1819" s="18">
        <f t="shared" ca="1" si="69"/>
        <v>-52</v>
      </c>
    </row>
    <row r="1820" spans="1:38" ht="81.55">
      <c r="A1820" s="22">
        <v>718</v>
      </c>
      <c r="B1820" s="22" t="s">
        <v>11335</v>
      </c>
      <c r="C1820" s="36">
        <v>43445</v>
      </c>
      <c r="D1820" s="36">
        <v>43445</v>
      </c>
      <c r="E1820" s="36">
        <f>WORKDAY(D1820,10,Table4[Tətil günləri])</f>
        <v>43459</v>
      </c>
      <c r="F1820" s="22" t="str">
        <f t="shared" si="70"/>
        <v/>
      </c>
      <c r="G1820" s="22" t="s">
        <v>235</v>
      </c>
      <c r="H1820" s="22" t="s">
        <v>11336</v>
      </c>
      <c r="I1820" s="76" t="s">
        <v>11337</v>
      </c>
      <c r="J1820" s="22" t="s">
        <v>209</v>
      </c>
      <c r="K1820" s="22" t="s">
        <v>2296</v>
      </c>
      <c r="L1820" s="22" t="s">
        <v>508</v>
      </c>
      <c r="M1820" s="22" t="s">
        <v>288</v>
      </c>
      <c r="N1820" s="22" t="s">
        <v>11338</v>
      </c>
      <c r="O1820" s="22" t="s">
        <v>301</v>
      </c>
      <c r="P1820" s="36">
        <v>26160</v>
      </c>
      <c r="Q1820" s="22" t="s">
        <v>6339</v>
      </c>
      <c r="R1820" s="22" t="s">
        <v>253</v>
      </c>
      <c r="S1820" s="22" t="s">
        <v>227</v>
      </c>
      <c r="T1820" s="36"/>
      <c r="U1820" s="22" t="s">
        <v>8821</v>
      </c>
      <c r="V1820" s="22" t="s">
        <v>7174</v>
      </c>
      <c r="W1820" s="289" t="s">
        <v>11352</v>
      </c>
      <c r="X1820" s="197" t="s">
        <v>11353</v>
      </c>
      <c r="Y1820" s="197" t="s">
        <v>239</v>
      </c>
      <c r="Z1820" s="37">
        <v>43403</v>
      </c>
      <c r="AA1820" s="22" t="s">
        <v>243</v>
      </c>
      <c r="AB1820" s="22"/>
      <c r="AC1820" s="22"/>
      <c r="AD1820" s="22" t="s">
        <v>237</v>
      </c>
      <c r="AE1820" s="22" t="s">
        <v>254</v>
      </c>
      <c r="AF1820" s="37" t="s">
        <v>11833</v>
      </c>
      <c r="AG1820" s="64" t="s">
        <v>11834</v>
      </c>
      <c r="AH1820" s="159"/>
      <c r="AK1820" s="22">
        <f ca="1">NETWORKDAYS(TODAY(),E1820,Table4[Tətil günləri])</f>
        <v>-53</v>
      </c>
      <c r="AL1820" s="18">
        <f t="shared" ca="1" si="69"/>
        <v>-52</v>
      </c>
    </row>
    <row r="1821" spans="1:38" ht="78.150000000000006">
      <c r="A1821" s="22">
        <v>718</v>
      </c>
      <c r="B1821" s="22" t="s">
        <v>11335</v>
      </c>
      <c r="C1821" s="36">
        <v>43445</v>
      </c>
      <c r="D1821" s="36">
        <v>43445</v>
      </c>
      <c r="E1821" s="36">
        <f>WORKDAY(D1821,10,Table4[Tətil günləri])</f>
        <v>43459</v>
      </c>
      <c r="F1821" s="22" t="str">
        <f t="shared" si="70"/>
        <v/>
      </c>
      <c r="G1821" s="22" t="s">
        <v>235</v>
      </c>
      <c r="H1821" s="22">
        <v>505751292</v>
      </c>
      <c r="I1821" s="22" t="s">
        <v>11339</v>
      </c>
      <c r="J1821" s="22" t="s">
        <v>57</v>
      </c>
      <c r="K1821" s="22" t="s">
        <v>11340</v>
      </c>
      <c r="L1821" s="22" t="s">
        <v>597</v>
      </c>
      <c r="M1821" s="22" t="s">
        <v>598</v>
      </c>
      <c r="N1821" s="22" t="s">
        <v>509</v>
      </c>
      <c r="O1821" s="22" t="s">
        <v>253</v>
      </c>
      <c r="P1821" s="36">
        <v>23864</v>
      </c>
      <c r="Q1821" s="22" t="s">
        <v>11341</v>
      </c>
      <c r="R1821" s="22" t="s">
        <v>253</v>
      </c>
      <c r="S1821" s="22" t="s">
        <v>228</v>
      </c>
      <c r="T1821" s="36">
        <v>43531</v>
      </c>
      <c r="U1821" s="22" t="s">
        <v>8821</v>
      </c>
      <c r="V1821" s="22" t="s">
        <v>7174</v>
      </c>
      <c r="W1821" s="289" t="s">
        <v>11354</v>
      </c>
      <c r="X1821" s="197" t="s">
        <v>11355</v>
      </c>
      <c r="Y1821" s="197" t="s">
        <v>239</v>
      </c>
      <c r="Z1821" s="37">
        <v>43403</v>
      </c>
      <c r="AA1821" s="22" t="s">
        <v>243</v>
      </c>
      <c r="AB1821" s="22"/>
      <c r="AC1821" s="22" t="s">
        <v>11891</v>
      </c>
      <c r="AD1821" s="22" t="s">
        <v>237</v>
      </c>
      <c r="AE1821" s="37" t="s">
        <v>254</v>
      </c>
      <c r="AF1821" s="37" t="s">
        <v>11885</v>
      </c>
      <c r="AG1821" s="64" t="s">
        <v>11892</v>
      </c>
      <c r="AH1821" s="159" t="s">
        <v>11893</v>
      </c>
      <c r="AK1821" s="22">
        <f ca="1">NETWORKDAYS(TODAY(),E1821,Table4[Tətil günləri])</f>
        <v>-53</v>
      </c>
      <c r="AL1821" s="18">
        <f t="shared" ca="1" si="69"/>
        <v>-52</v>
      </c>
    </row>
    <row r="1822" spans="1:38" ht="135.85">
      <c r="A1822" s="22">
        <v>719</v>
      </c>
      <c r="B1822" s="22" t="s">
        <v>11373</v>
      </c>
      <c r="C1822" s="36">
        <v>43434</v>
      </c>
      <c r="D1822" s="36">
        <v>43439</v>
      </c>
      <c r="E1822" s="36">
        <f>WORKDAY(D1822,10,Table4[Tətil günləri])</f>
        <v>43453</v>
      </c>
      <c r="F1822" s="22" t="str">
        <f t="shared" si="70"/>
        <v/>
      </c>
      <c r="G1822" s="22" t="s">
        <v>235</v>
      </c>
      <c r="H1822" s="22" t="s">
        <v>11366</v>
      </c>
      <c r="I1822" s="22" t="s">
        <v>11367</v>
      </c>
      <c r="J1822" s="22" t="s">
        <v>5345</v>
      </c>
      <c r="K1822" s="22" t="s">
        <v>11368</v>
      </c>
      <c r="L1822" s="22">
        <v>2146</v>
      </c>
      <c r="M1822" s="22" t="s">
        <v>1546</v>
      </c>
      <c r="N1822" s="22" t="s">
        <v>11369</v>
      </c>
      <c r="O1822" s="22" t="s">
        <v>11370</v>
      </c>
      <c r="P1822" s="22" t="s">
        <v>11371</v>
      </c>
      <c r="Q1822" s="22" t="s">
        <v>11372</v>
      </c>
      <c r="R1822" s="22" t="s">
        <v>795</v>
      </c>
      <c r="S1822" s="22" t="s">
        <v>227</v>
      </c>
      <c r="T1822" s="36"/>
      <c r="U1822" s="22" t="s">
        <v>8821</v>
      </c>
      <c r="V1822" s="73" t="s">
        <v>7174</v>
      </c>
      <c r="W1822" s="289" t="s">
        <v>11545</v>
      </c>
      <c r="X1822" s="197" t="s">
        <v>11546</v>
      </c>
      <c r="Y1822" s="197" t="s">
        <v>239</v>
      </c>
      <c r="Z1822" s="37">
        <v>43403</v>
      </c>
      <c r="AA1822" s="22" t="s">
        <v>230</v>
      </c>
      <c r="AB1822" s="22"/>
      <c r="AC1822" s="22" t="s">
        <v>11873</v>
      </c>
      <c r="AD1822" s="22" t="s">
        <v>237</v>
      </c>
      <c r="AE1822" s="22" t="s">
        <v>254</v>
      </c>
      <c r="AF1822" s="37" t="s">
        <v>11874</v>
      </c>
      <c r="AG1822" s="64" t="s">
        <v>11875</v>
      </c>
      <c r="AH1822" s="159"/>
      <c r="AK1822" s="22">
        <f ca="1">NETWORKDAYS(TODAY(),E1822,Table4[Tətil günləri])</f>
        <v>-57</v>
      </c>
      <c r="AL1822" s="18">
        <f t="shared" ca="1" si="69"/>
        <v>-56</v>
      </c>
    </row>
    <row r="1823" spans="1:38" ht="46.9">
      <c r="A1823" s="22">
        <v>720</v>
      </c>
      <c r="B1823" s="22" t="s">
        <v>11384</v>
      </c>
      <c r="C1823" s="36">
        <v>43446</v>
      </c>
      <c r="D1823" s="36">
        <v>43446</v>
      </c>
      <c r="E1823" s="36">
        <f>WORKDAY(D1823,10,Table4[Tətil günləri])</f>
        <v>43460</v>
      </c>
      <c r="F1823" s="22" t="str">
        <f t="shared" si="70"/>
        <v/>
      </c>
      <c r="G1823" s="22" t="s">
        <v>235</v>
      </c>
      <c r="H1823" s="22" t="s">
        <v>11374</v>
      </c>
      <c r="I1823" s="22" t="s">
        <v>11375</v>
      </c>
      <c r="J1823" s="22" t="s">
        <v>57</v>
      </c>
      <c r="K1823" s="22" t="s">
        <v>10451</v>
      </c>
      <c r="L1823" s="22" t="s">
        <v>299</v>
      </c>
      <c r="M1823" s="22" t="s">
        <v>300</v>
      </c>
      <c r="N1823" s="22" t="s">
        <v>295</v>
      </c>
      <c r="O1823" s="22" t="s">
        <v>301</v>
      </c>
      <c r="P1823" s="36">
        <v>22047</v>
      </c>
      <c r="Q1823" s="22" t="s">
        <v>1561</v>
      </c>
      <c r="R1823" s="22" t="s">
        <v>253</v>
      </c>
      <c r="S1823" s="22" t="s">
        <v>228</v>
      </c>
      <c r="T1823" s="36">
        <v>43539</v>
      </c>
      <c r="U1823" s="22" t="s">
        <v>8821</v>
      </c>
      <c r="V1823" s="73" t="s">
        <v>7174</v>
      </c>
      <c r="W1823" s="197" t="s">
        <v>11390</v>
      </c>
      <c r="X1823" s="197" t="s">
        <v>11391</v>
      </c>
      <c r="Y1823" s="197" t="s">
        <v>239</v>
      </c>
      <c r="Z1823" s="37">
        <v>43403</v>
      </c>
      <c r="AA1823" s="22" t="s">
        <v>230</v>
      </c>
      <c r="AB1823" s="22"/>
      <c r="AC1823" s="22" t="s">
        <v>11751</v>
      </c>
      <c r="AD1823" s="22" t="s">
        <v>237</v>
      </c>
      <c r="AE1823" s="22" t="s">
        <v>254</v>
      </c>
      <c r="AF1823" s="37">
        <v>43468</v>
      </c>
      <c r="AG1823" s="53" t="s">
        <v>11752</v>
      </c>
      <c r="AH1823" s="159"/>
      <c r="AK1823" s="22">
        <f ca="1">NETWORKDAYS(TODAY(),E1823,Table4[Tətil günləri])</f>
        <v>-52</v>
      </c>
      <c r="AL1823" s="18">
        <f t="shared" ca="1" si="69"/>
        <v>-51</v>
      </c>
    </row>
    <row r="1824" spans="1:38" ht="95.1">
      <c r="A1824" s="22">
        <v>720</v>
      </c>
      <c r="B1824" s="22" t="s">
        <v>11384</v>
      </c>
      <c r="C1824" s="36">
        <v>43446</v>
      </c>
      <c r="D1824" s="36">
        <v>43446</v>
      </c>
      <c r="E1824" s="36">
        <f>WORKDAY(D1824,10,Table4[Tətil günləri])</f>
        <v>43460</v>
      </c>
      <c r="F1824" s="22" t="str">
        <f t="shared" si="70"/>
        <v/>
      </c>
      <c r="G1824" s="22" t="s">
        <v>235</v>
      </c>
      <c r="H1824" s="22">
        <v>511319582</v>
      </c>
      <c r="I1824" s="22" t="s">
        <v>11376</v>
      </c>
      <c r="J1824" s="22" t="s">
        <v>57</v>
      </c>
      <c r="K1824" s="22" t="s">
        <v>10451</v>
      </c>
      <c r="L1824" s="22" t="s">
        <v>299</v>
      </c>
      <c r="M1824" s="22" t="s">
        <v>300</v>
      </c>
      <c r="N1824" s="22" t="s">
        <v>295</v>
      </c>
      <c r="O1824" s="22" t="s">
        <v>253</v>
      </c>
      <c r="P1824" s="36">
        <v>21638</v>
      </c>
      <c r="Q1824" s="22" t="s">
        <v>10452</v>
      </c>
      <c r="R1824" s="22" t="s">
        <v>253</v>
      </c>
      <c r="S1824" s="22" t="s">
        <v>228</v>
      </c>
      <c r="T1824" s="36">
        <v>43538</v>
      </c>
      <c r="U1824" s="22" t="s">
        <v>8821</v>
      </c>
      <c r="V1824" s="73" t="s">
        <v>7174</v>
      </c>
      <c r="W1824" s="197" t="s">
        <v>11392</v>
      </c>
      <c r="X1824" s="197" t="s">
        <v>11393</v>
      </c>
      <c r="Y1824" s="197" t="s">
        <v>239</v>
      </c>
      <c r="Z1824" s="37">
        <v>43403</v>
      </c>
      <c r="AA1824" s="22" t="s">
        <v>230</v>
      </c>
      <c r="AB1824" s="22"/>
      <c r="AC1824" s="22" t="s">
        <v>11751</v>
      </c>
      <c r="AD1824" s="22" t="s">
        <v>237</v>
      </c>
      <c r="AE1824" s="22" t="s">
        <v>254</v>
      </c>
      <c r="AF1824" s="37">
        <v>43468</v>
      </c>
      <c r="AG1824" s="53" t="s">
        <v>11752</v>
      </c>
      <c r="AH1824" s="159"/>
      <c r="AK1824" s="22">
        <f ca="1">NETWORKDAYS(TODAY(),E1824,Table4[Tətil günləri])</f>
        <v>-52</v>
      </c>
      <c r="AL1824" s="18">
        <f t="shared" ca="1" si="69"/>
        <v>-51</v>
      </c>
    </row>
    <row r="1825" spans="1:38" ht="62.5">
      <c r="A1825" s="22">
        <v>720</v>
      </c>
      <c r="B1825" s="22" t="s">
        <v>11384</v>
      </c>
      <c r="C1825" s="36">
        <v>43446</v>
      </c>
      <c r="D1825" s="36">
        <v>43446</v>
      </c>
      <c r="E1825" s="36">
        <f>WORKDAY(D1825,10,Table4[Tətil günləri])</f>
        <v>43460</v>
      </c>
      <c r="F1825" s="22" t="str">
        <f t="shared" si="70"/>
        <v/>
      </c>
      <c r="G1825" s="22" t="s">
        <v>235</v>
      </c>
      <c r="H1825" s="22">
        <v>511420475</v>
      </c>
      <c r="I1825" s="22" t="s">
        <v>11377</v>
      </c>
      <c r="J1825" s="22" t="s">
        <v>57</v>
      </c>
      <c r="K1825" s="22" t="s">
        <v>10451</v>
      </c>
      <c r="L1825" s="22" t="s">
        <v>299</v>
      </c>
      <c r="M1825" s="22" t="s">
        <v>300</v>
      </c>
      <c r="N1825" s="22" t="s">
        <v>295</v>
      </c>
      <c r="O1825" s="22" t="s">
        <v>253</v>
      </c>
      <c r="P1825" s="36">
        <v>23090</v>
      </c>
      <c r="Q1825" s="22" t="s">
        <v>10452</v>
      </c>
      <c r="R1825" s="22" t="s">
        <v>253</v>
      </c>
      <c r="S1825" s="22" t="s">
        <v>228</v>
      </c>
      <c r="T1825" s="36">
        <v>43540</v>
      </c>
      <c r="U1825" s="22" t="s">
        <v>8821</v>
      </c>
      <c r="V1825" s="73" t="s">
        <v>7174</v>
      </c>
      <c r="W1825" s="197" t="s">
        <v>11394</v>
      </c>
      <c r="X1825" s="197" t="s">
        <v>11395</v>
      </c>
      <c r="Y1825" s="197" t="s">
        <v>239</v>
      </c>
      <c r="Z1825" s="37">
        <v>43403</v>
      </c>
      <c r="AA1825" s="22" t="s">
        <v>230</v>
      </c>
      <c r="AB1825" s="22"/>
      <c r="AC1825" s="22" t="s">
        <v>11751</v>
      </c>
      <c r="AD1825" s="22" t="s">
        <v>237</v>
      </c>
      <c r="AE1825" s="22" t="s">
        <v>254</v>
      </c>
      <c r="AF1825" s="37">
        <v>43468</v>
      </c>
      <c r="AG1825" s="53" t="s">
        <v>11752</v>
      </c>
      <c r="AH1825" s="159"/>
      <c r="AK1825" s="22">
        <f ca="1">NETWORKDAYS(TODAY(),E1825,Table4[Tətil günləri])</f>
        <v>-52</v>
      </c>
      <c r="AL1825" s="18">
        <f t="shared" ca="1" si="69"/>
        <v>-51</v>
      </c>
    </row>
    <row r="1826" spans="1:38" ht="95.8">
      <c r="A1826" s="22">
        <v>720</v>
      </c>
      <c r="B1826" s="22" t="s">
        <v>11384</v>
      </c>
      <c r="C1826" s="36">
        <v>43446</v>
      </c>
      <c r="D1826" s="36">
        <v>43446</v>
      </c>
      <c r="E1826" s="36">
        <f>WORKDAY(D1826,10,Table4[Tətil günləri])</f>
        <v>43460</v>
      </c>
      <c r="F1826" s="22" t="str">
        <f t="shared" si="70"/>
        <v/>
      </c>
      <c r="G1826" s="22" t="s">
        <v>235</v>
      </c>
      <c r="H1826" s="22" t="s">
        <v>11378</v>
      </c>
      <c r="I1826" s="22" t="s">
        <v>11379</v>
      </c>
      <c r="J1826" s="22" t="s">
        <v>57</v>
      </c>
      <c r="K1826" s="22" t="s">
        <v>11380</v>
      </c>
      <c r="L1826" s="22" t="s">
        <v>299</v>
      </c>
      <c r="M1826" s="22" t="s">
        <v>300</v>
      </c>
      <c r="N1826" s="22" t="s">
        <v>295</v>
      </c>
      <c r="O1826" s="22" t="s">
        <v>253</v>
      </c>
      <c r="P1826" s="36">
        <v>25947</v>
      </c>
      <c r="Q1826" s="22" t="s">
        <v>11381</v>
      </c>
      <c r="R1826" s="22" t="s">
        <v>253</v>
      </c>
      <c r="S1826" s="22" t="s">
        <v>228</v>
      </c>
      <c r="T1826" s="36">
        <v>43551</v>
      </c>
      <c r="U1826" s="22" t="s">
        <v>8821</v>
      </c>
      <c r="V1826" s="73" t="s">
        <v>7174</v>
      </c>
      <c r="W1826" s="197" t="s">
        <v>11396</v>
      </c>
      <c r="X1826" s="299" t="s">
        <v>11397</v>
      </c>
      <c r="Y1826" s="197" t="s">
        <v>239</v>
      </c>
      <c r="Z1826" s="37">
        <v>43403</v>
      </c>
      <c r="AA1826" s="22" t="s">
        <v>230</v>
      </c>
      <c r="AB1826" s="22"/>
      <c r="AC1826" s="22" t="s">
        <v>11751</v>
      </c>
      <c r="AD1826" s="22" t="s">
        <v>237</v>
      </c>
      <c r="AE1826" s="22" t="s">
        <v>254</v>
      </c>
      <c r="AF1826" s="37">
        <v>43468</v>
      </c>
      <c r="AG1826" s="53" t="s">
        <v>11752</v>
      </c>
      <c r="AH1826" s="159"/>
      <c r="AK1826" s="22">
        <f ca="1">NETWORKDAYS(TODAY(),E1826,Table4[Tətil günləri])</f>
        <v>-52</v>
      </c>
      <c r="AL1826" s="18">
        <f t="shared" ca="1" si="69"/>
        <v>-51</v>
      </c>
    </row>
    <row r="1827" spans="1:38" ht="54.35">
      <c r="A1827" s="22">
        <v>720</v>
      </c>
      <c r="B1827" s="22" t="s">
        <v>11384</v>
      </c>
      <c r="C1827" s="36">
        <v>43446</v>
      </c>
      <c r="D1827" s="36">
        <v>43446</v>
      </c>
      <c r="E1827" s="36">
        <f>WORKDAY(D1827,10,Table4[Tətil günləri])</f>
        <v>43460</v>
      </c>
      <c r="F1827" s="22" t="str">
        <f t="shared" si="70"/>
        <v/>
      </c>
      <c r="G1827" s="22" t="s">
        <v>235</v>
      </c>
      <c r="H1827" s="22" t="s">
        <v>11382</v>
      </c>
      <c r="I1827" s="22" t="s">
        <v>11383</v>
      </c>
      <c r="J1827" s="22" t="s">
        <v>41</v>
      </c>
      <c r="K1827" s="22" t="s">
        <v>1513</v>
      </c>
      <c r="L1827" s="22" t="s">
        <v>1505</v>
      </c>
      <c r="M1827" s="22" t="s">
        <v>1506</v>
      </c>
      <c r="N1827" s="22" t="s">
        <v>295</v>
      </c>
      <c r="O1827" s="22" t="s">
        <v>301</v>
      </c>
      <c r="P1827" s="36">
        <v>27463</v>
      </c>
      <c r="Q1827" s="22" t="s">
        <v>10051</v>
      </c>
      <c r="R1827" s="22" t="s">
        <v>253</v>
      </c>
      <c r="S1827" s="22" t="s">
        <v>228</v>
      </c>
      <c r="T1827" s="36">
        <v>43556</v>
      </c>
      <c r="U1827" s="22" t="s">
        <v>8821</v>
      </c>
      <c r="V1827" s="73" t="s">
        <v>7174</v>
      </c>
      <c r="W1827" s="197" t="s">
        <v>11398</v>
      </c>
      <c r="X1827" s="197" t="s">
        <v>11399</v>
      </c>
      <c r="Y1827" s="197" t="s">
        <v>239</v>
      </c>
      <c r="Z1827" s="37">
        <v>43403</v>
      </c>
      <c r="AA1827" s="22" t="s">
        <v>230</v>
      </c>
      <c r="AB1827" s="22"/>
      <c r="AC1827" s="22" t="s">
        <v>11751</v>
      </c>
      <c r="AD1827" s="22" t="s">
        <v>237</v>
      </c>
      <c r="AE1827" s="22" t="s">
        <v>254</v>
      </c>
      <c r="AF1827" s="37">
        <v>43468</v>
      </c>
      <c r="AG1827" s="53" t="s">
        <v>11752</v>
      </c>
      <c r="AH1827" s="159"/>
      <c r="AK1827" s="22">
        <f ca="1">NETWORKDAYS(TODAY(),E1827,Table4[Tətil günləri])</f>
        <v>-52</v>
      </c>
      <c r="AL1827" s="18">
        <f t="shared" ca="1" si="69"/>
        <v>-51</v>
      </c>
    </row>
    <row r="1828" spans="1:38" ht="135.85">
      <c r="A1828" s="22">
        <v>721</v>
      </c>
      <c r="B1828" s="22" t="s">
        <v>11389</v>
      </c>
      <c r="C1828" s="36">
        <v>43446</v>
      </c>
      <c r="D1828" s="36">
        <v>43446</v>
      </c>
      <c r="E1828" s="36">
        <f>WORKDAY(D1828,10,Table4[Tətil günləri])</f>
        <v>43460</v>
      </c>
      <c r="F1828" s="22" t="str">
        <f t="shared" si="70"/>
        <v/>
      </c>
      <c r="G1828" s="22" t="s">
        <v>235</v>
      </c>
      <c r="H1828" s="22" t="s">
        <v>11385</v>
      </c>
      <c r="I1828" s="22" t="s">
        <v>11386</v>
      </c>
      <c r="J1828" s="22" t="s">
        <v>57</v>
      </c>
      <c r="K1828" s="22" t="s">
        <v>11387</v>
      </c>
      <c r="L1828" s="22">
        <v>3152</v>
      </c>
      <c r="M1828" s="22" t="s">
        <v>1646</v>
      </c>
      <c r="N1828" s="22" t="s">
        <v>258</v>
      </c>
      <c r="O1828" s="22" t="s">
        <v>259</v>
      </c>
      <c r="P1828" s="36">
        <v>27476</v>
      </c>
      <c r="Q1828" s="22" t="s">
        <v>1639</v>
      </c>
      <c r="R1828" s="22" t="s">
        <v>261</v>
      </c>
      <c r="S1828" s="22" t="s">
        <v>227</v>
      </c>
      <c r="T1828" s="22"/>
      <c r="U1828" s="36" t="s">
        <v>10900</v>
      </c>
      <c r="V1828" s="73" t="s">
        <v>7174</v>
      </c>
      <c r="W1828" s="197" t="s">
        <v>11400</v>
      </c>
      <c r="X1828" s="197" t="s">
        <v>11401</v>
      </c>
      <c r="Y1828" s="197" t="s">
        <v>239</v>
      </c>
      <c r="Z1828" s="37">
        <v>43403</v>
      </c>
      <c r="AA1828" s="22" t="s">
        <v>7174</v>
      </c>
      <c r="AB1828" s="22"/>
      <c r="AC1828" s="22" t="s">
        <v>11810</v>
      </c>
      <c r="AD1828" s="22" t="s">
        <v>237</v>
      </c>
      <c r="AE1828" s="22" t="s">
        <v>254</v>
      </c>
      <c r="AF1828" s="37" t="s">
        <v>11808</v>
      </c>
      <c r="AG1828" s="37" t="s">
        <v>11811</v>
      </c>
      <c r="AH1828" s="22" t="s">
        <v>1220</v>
      </c>
      <c r="AK1828" s="22">
        <f ca="1">NETWORKDAYS(TODAY(),E1828,Table4[Tətil günləri])</f>
        <v>-52</v>
      </c>
      <c r="AL1828" s="18">
        <f t="shared" ca="1" si="69"/>
        <v>-51</v>
      </c>
    </row>
    <row r="1829" spans="1:38" ht="108.7">
      <c r="A1829" s="22">
        <v>721</v>
      </c>
      <c r="B1829" s="22" t="s">
        <v>11389</v>
      </c>
      <c r="C1829" s="36">
        <v>43446</v>
      </c>
      <c r="D1829" s="36">
        <v>43446</v>
      </c>
      <c r="E1829" s="36">
        <f>WORKDAY(D1829,10,Table4[Tətil günləri])</f>
        <v>43460</v>
      </c>
      <c r="F1829" s="22" t="str">
        <f t="shared" si="70"/>
        <v/>
      </c>
      <c r="G1829" s="22" t="s">
        <v>235</v>
      </c>
      <c r="H1829" s="22">
        <v>538628224</v>
      </c>
      <c r="I1829" s="22" t="s">
        <v>11388</v>
      </c>
      <c r="J1829" s="22" t="s">
        <v>57</v>
      </c>
      <c r="K1829" s="22" t="s">
        <v>11387</v>
      </c>
      <c r="L1829" s="22">
        <v>3152</v>
      </c>
      <c r="M1829" s="22" t="s">
        <v>1646</v>
      </c>
      <c r="N1829" s="22" t="s">
        <v>258</v>
      </c>
      <c r="O1829" s="22" t="s">
        <v>259</v>
      </c>
      <c r="P1829" s="36">
        <v>24994</v>
      </c>
      <c r="Q1829" s="22" t="s">
        <v>1639</v>
      </c>
      <c r="R1829" s="22" t="s">
        <v>261</v>
      </c>
      <c r="S1829" s="22" t="s">
        <v>227</v>
      </c>
      <c r="T1829" s="22"/>
      <c r="U1829" s="36" t="s">
        <v>10900</v>
      </c>
      <c r="V1829" s="73" t="s">
        <v>7174</v>
      </c>
      <c r="W1829" s="197" t="s">
        <v>11402</v>
      </c>
      <c r="X1829" s="197" t="s">
        <v>11403</v>
      </c>
      <c r="Y1829" s="197" t="s">
        <v>239</v>
      </c>
      <c r="Z1829" s="37">
        <v>43403</v>
      </c>
      <c r="AA1829" s="22" t="s">
        <v>7174</v>
      </c>
      <c r="AB1829" s="22"/>
      <c r="AC1829" s="22" t="s">
        <v>11810</v>
      </c>
      <c r="AD1829" s="22" t="s">
        <v>237</v>
      </c>
      <c r="AE1829" s="22" t="s">
        <v>254</v>
      </c>
      <c r="AF1829" s="37" t="s">
        <v>11808</v>
      </c>
      <c r="AG1829" s="37" t="s">
        <v>11811</v>
      </c>
      <c r="AH1829" s="22" t="s">
        <v>1220</v>
      </c>
      <c r="AK1829" s="22">
        <f ca="1">NETWORKDAYS(TODAY(),E1829,Table4[Tətil günləri])</f>
        <v>-52</v>
      </c>
      <c r="AL1829" s="18">
        <f t="shared" ca="1" si="69"/>
        <v>-51</v>
      </c>
    </row>
    <row r="1830" spans="1:38" ht="78.150000000000006">
      <c r="A1830" s="22">
        <v>722</v>
      </c>
      <c r="B1830" s="22" t="s">
        <v>11404</v>
      </c>
      <c r="C1830" s="36">
        <v>43433</v>
      </c>
      <c r="D1830" s="36">
        <v>43447</v>
      </c>
      <c r="E1830" s="36">
        <f>WORKDAY(D1830,10,Table4[Tətil günləri])</f>
        <v>43461</v>
      </c>
      <c r="F1830" s="22" t="str">
        <f t="shared" si="70"/>
        <v/>
      </c>
      <c r="G1830" s="22" t="s">
        <v>235</v>
      </c>
      <c r="H1830" s="22" t="s">
        <v>11405</v>
      </c>
      <c r="I1830" s="22" t="s">
        <v>11406</v>
      </c>
      <c r="J1830" s="22" t="s">
        <v>176</v>
      </c>
      <c r="K1830" s="22" t="s">
        <v>2156</v>
      </c>
      <c r="L1830" s="22">
        <v>2145</v>
      </c>
      <c r="M1830" s="22" t="s">
        <v>557</v>
      </c>
      <c r="N1830" s="22" t="s">
        <v>937</v>
      </c>
      <c r="O1830" s="22" t="s">
        <v>938</v>
      </c>
      <c r="P1830" s="36">
        <v>30688</v>
      </c>
      <c r="Q1830" s="22" t="s">
        <v>11407</v>
      </c>
      <c r="R1830" s="22" t="s">
        <v>940</v>
      </c>
      <c r="S1830" s="22" t="s">
        <v>227</v>
      </c>
      <c r="T1830" s="22"/>
      <c r="U1830" s="22" t="s">
        <v>941</v>
      </c>
      <c r="V1830" s="73" t="s">
        <v>230</v>
      </c>
      <c r="W1830" s="22" t="s">
        <v>7027</v>
      </c>
      <c r="X1830" s="45" t="s">
        <v>11773</v>
      </c>
      <c r="Y1830" s="22" t="s">
        <v>239</v>
      </c>
      <c r="Z1830" s="37">
        <v>43468</v>
      </c>
      <c r="AA1830" s="22" t="s">
        <v>230</v>
      </c>
      <c r="AB1830" s="22"/>
      <c r="AC1830" s="22" t="s">
        <v>11835</v>
      </c>
      <c r="AD1830" s="22" t="s">
        <v>237</v>
      </c>
      <c r="AE1830" s="22" t="s">
        <v>254</v>
      </c>
      <c r="AF1830" s="37" t="s">
        <v>11833</v>
      </c>
      <c r="AG1830" s="53" t="s">
        <v>11836</v>
      </c>
      <c r="AH1830" s="159"/>
      <c r="AK1830" s="22">
        <f ca="1">NETWORKDAYS(TODAY(),E1830,Table4[Tətil günləri])</f>
        <v>-51</v>
      </c>
      <c r="AL1830" s="18">
        <f t="shared" ca="1" si="69"/>
        <v>-50</v>
      </c>
    </row>
    <row r="1831" spans="1:38" ht="95.1">
      <c r="A1831" s="22">
        <v>723</v>
      </c>
      <c r="B1831" s="22" t="s">
        <v>11427</v>
      </c>
      <c r="C1831" s="36">
        <v>43445</v>
      </c>
      <c r="D1831" s="36">
        <v>43446</v>
      </c>
      <c r="E1831" s="36">
        <f>WORKDAY(D1831,10,Table4[Tətil günləri])</f>
        <v>43460</v>
      </c>
      <c r="F1831" s="22">
        <f t="shared" ca="1" si="70"/>
        <v>-51</v>
      </c>
      <c r="G1831" s="22" t="s">
        <v>233</v>
      </c>
      <c r="H1831" s="22" t="s">
        <v>11428</v>
      </c>
      <c r="I1831" s="22" t="s">
        <v>11429</v>
      </c>
      <c r="J1831" s="22" t="s">
        <v>82</v>
      </c>
      <c r="K1831" s="22" t="s">
        <v>11430</v>
      </c>
      <c r="L1831" s="22">
        <v>2146</v>
      </c>
      <c r="M1831" s="22" t="s">
        <v>1546</v>
      </c>
      <c r="N1831" s="22" t="s">
        <v>1017</v>
      </c>
      <c r="O1831" s="22" t="s">
        <v>1018</v>
      </c>
      <c r="P1831" s="22" t="s">
        <v>11431</v>
      </c>
      <c r="Q1831" s="22" t="s">
        <v>11432</v>
      </c>
      <c r="R1831" s="22" t="s">
        <v>1020</v>
      </c>
      <c r="S1831" s="22" t="s">
        <v>11433</v>
      </c>
      <c r="T1831" s="22" t="s">
        <v>9287</v>
      </c>
      <c r="U1831" s="22" t="s">
        <v>8821</v>
      </c>
      <c r="V1831" s="73" t="s">
        <v>7174</v>
      </c>
      <c r="W1831" s="197" t="s">
        <v>11440</v>
      </c>
      <c r="X1831" s="197" t="s">
        <v>11438</v>
      </c>
      <c r="Y1831" s="197" t="s">
        <v>239</v>
      </c>
      <c r="Z1831" s="37">
        <v>43403</v>
      </c>
      <c r="AA1831" s="22"/>
      <c r="AB1831" s="22"/>
      <c r="AC1831" s="22"/>
      <c r="AD1831" s="22"/>
      <c r="AE1831" s="22"/>
      <c r="AF1831" s="37"/>
      <c r="AG1831" s="53"/>
      <c r="AH1831" s="159"/>
      <c r="AK1831" s="22">
        <f ca="1">NETWORKDAYS(TODAY(),E1831,Table4[Tətil günləri])</f>
        <v>-52</v>
      </c>
      <c r="AL1831" s="18">
        <f t="shared" ca="1" si="69"/>
        <v>-51</v>
      </c>
    </row>
    <row r="1832" spans="1:38" ht="81.55">
      <c r="A1832" s="22">
        <v>723</v>
      </c>
      <c r="B1832" s="22" t="s">
        <v>11427</v>
      </c>
      <c r="C1832" s="36">
        <v>43445</v>
      </c>
      <c r="D1832" s="36">
        <v>43446</v>
      </c>
      <c r="E1832" s="36">
        <f>WORKDAY(D1832,10,Table4[Tətil günləri])</f>
        <v>43460</v>
      </c>
      <c r="F1832" s="22">
        <f t="shared" ca="1" si="70"/>
        <v>-51</v>
      </c>
      <c r="G1832" s="22" t="s">
        <v>233</v>
      </c>
      <c r="H1832" s="22" t="s">
        <v>11434</v>
      </c>
      <c r="I1832" s="22" t="s">
        <v>11435</v>
      </c>
      <c r="J1832" s="22" t="s">
        <v>41</v>
      </c>
      <c r="K1832" s="22" t="s">
        <v>3384</v>
      </c>
      <c r="L1832" s="22">
        <v>2146</v>
      </c>
      <c r="M1832" s="22" t="s">
        <v>1546</v>
      </c>
      <c r="N1832" s="22" t="s">
        <v>1017</v>
      </c>
      <c r="O1832" s="22" t="s">
        <v>1018</v>
      </c>
      <c r="P1832" s="22" t="s">
        <v>11436</v>
      </c>
      <c r="Q1832" s="22" t="s">
        <v>582</v>
      </c>
      <c r="R1832" s="22" t="s">
        <v>1020</v>
      </c>
      <c r="S1832" s="22" t="s">
        <v>11433</v>
      </c>
      <c r="T1832" s="22" t="s">
        <v>11437</v>
      </c>
      <c r="U1832" s="22" t="s">
        <v>865</v>
      </c>
      <c r="V1832" s="73" t="s">
        <v>7174</v>
      </c>
      <c r="W1832" s="197" t="s">
        <v>11441</v>
      </c>
      <c r="X1832" s="197" t="s">
        <v>11439</v>
      </c>
      <c r="Y1832" s="197" t="s">
        <v>239</v>
      </c>
      <c r="Z1832" s="37">
        <v>43403</v>
      </c>
      <c r="AA1832" s="22"/>
      <c r="AB1832" s="22"/>
      <c r="AC1832" s="22"/>
      <c r="AD1832" s="22"/>
      <c r="AE1832" s="22"/>
      <c r="AF1832" s="37"/>
      <c r="AG1832" s="53"/>
      <c r="AH1832" s="159"/>
      <c r="AK1832" s="22">
        <f ca="1">NETWORKDAYS(TODAY(),E1832,Table4[Tətil günləri])</f>
        <v>-52</v>
      </c>
      <c r="AL1832" s="18">
        <f t="shared" ca="1" si="69"/>
        <v>-51</v>
      </c>
    </row>
    <row r="1833" spans="1:38" ht="67.95">
      <c r="A1833" s="22">
        <v>724</v>
      </c>
      <c r="B1833" s="22" t="s">
        <v>11442</v>
      </c>
      <c r="C1833" s="36">
        <v>43445</v>
      </c>
      <c r="D1833" s="36">
        <v>43448</v>
      </c>
      <c r="E1833" s="36">
        <f>WORKDAY(D1833,10,Table4[Tətil günləri])</f>
        <v>43462</v>
      </c>
      <c r="F1833" s="22" t="str">
        <f t="shared" si="70"/>
        <v/>
      </c>
      <c r="G1833" s="22" t="s">
        <v>235</v>
      </c>
      <c r="H1833" s="22">
        <v>548288369</v>
      </c>
      <c r="I1833" s="22" t="s">
        <v>11443</v>
      </c>
      <c r="J1833" s="22" t="s">
        <v>57</v>
      </c>
      <c r="K1833" s="22" t="s">
        <v>11444</v>
      </c>
      <c r="L1833" s="22">
        <v>3152</v>
      </c>
      <c r="M1833" s="22" t="s">
        <v>1646</v>
      </c>
      <c r="N1833" s="22" t="s">
        <v>258</v>
      </c>
      <c r="O1833" s="22" t="s">
        <v>259</v>
      </c>
      <c r="P1833" s="36">
        <v>20829</v>
      </c>
      <c r="Q1833" s="22" t="s">
        <v>1639</v>
      </c>
      <c r="R1833" s="22" t="s">
        <v>261</v>
      </c>
      <c r="S1833" s="22" t="s">
        <v>227</v>
      </c>
      <c r="T1833" s="22"/>
      <c r="U1833" s="22" t="s">
        <v>10900</v>
      </c>
      <c r="V1833" s="73" t="s">
        <v>7174</v>
      </c>
      <c r="W1833" s="289" t="s">
        <v>11475</v>
      </c>
      <c r="X1833" s="197" t="s">
        <v>11476</v>
      </c>
      <c r="Y1833" s="197" t="s">
        <v>239</v>
      </c>
      <c r="Z1833" s="37">
        <v>43403</v>
      </c>
      <c r="AA1833" s="22" t="s">
        <v>7174</v>
      </c>
      <c r="AB1833" s="22"/>
      <c r="AC1833" s="22" t="s">
        <v>11810</v>
      </c>
      <c r="AD1833" s="22" t="s">
        <v>237</v>
      </c>
      <c r="AE1833" s="22" t="s">
        <v>254</v>
      </c>
      <c r="AF1833" s="37" t="s">
        <v>11808</v>
      </c>
      <c r="AG1833" s="37" t="s">
        <v>11811</v>
      </c>
      <c r="AH1833" s="22" t="s">
        <v>1220</v>
      </c>
      <c r="AK1833" s="22">
        <f ca="1">NETWORKDAYS(TODAY(),E1833,Table4[Tətil günləri])</f>
        <v>-50</v>
      </c>
      <c r="AL1833" s="18">
        <f t="shared" ca="1" si="69"/>
        <v>-49</v>
      </c>
    </row>
    <row r="1834" spans="1:38" ht="81.55">
      <c r="A1834" s="22">
        <v>724</v>
      </c>
      <c r="B1834" s="22" t="s">
        <v>11442</v>
      </c>
      <c r="C1834" s="36">
        <v>43445</v>
      </c>
      <c r="D1834" s="36">
        <v>43448</v>
      </c>
      <c r="E1834" s="36">
        <f>WORKDAY(D1834,10,Table4[Tətil günləri])</f>
        <v>43462</v>
      </c>
      <c r="F1834" s="22" t="str">
        <f t="shared" si="70"/>
        <v/>
      </c>
      <c r="G1834" s="22" t="s">
        <v>235</v>
      </c>
      <c r="H1834" s="22">
        <v>529414380</v>
      </c>
      <c r="I1834" s="22" t="s">
        <v>11445</v>
      </c>
      <c r="J1834" s="22" t="s">
        <v>57</v>
      </c>
      <c r="K1834" s="22" t="s">
        <v>11446</v>
      </c>
      <c r="L1834" s="22">
        <v>2145</v>
      </c>
      <c r="M1834" s="22" t="s">
        <v>8780</v>
      </c>
      <c r="N1834" s="22" t="s">
        <v>258</v>
      </c>
      <c r="O1834" s="22" t="s">
        <v>259</v>
      </c>
      <c r="P1834" s="36">
        <v>19398</v>
      </c>
      <c r="Q1834" s="22" t="s">
        <v>918</v>
      </c>
      <c r="R1834" s="22" t="s">
        <v>261</v>
      </c>
      <c r="S1834" s="22" t="s">
        <v>227</v>
      </c>
      <c r="T1834" s="22"/>
      <c r="U1834" s="22" t="s">
        <v>9436</v>
      </c>
      <c r="V1834" s="73" t="s">
        <v>7174</v>
      </c>
      <c r="W1834" s="289" t="s">
        <v>11477</v>
      </c>
      <c r="X1834" s="197" t="s">
        <v>11478</v>
      </c>
      <c r="Y1834" s="197" t="s">
        <v>239</v>
      </c>
      <c r="Z1834" s="37">
        <v>43403</v>
      </c>
      <c r="AA1834" s="22" t="s">
        <v>230</v>
      </c>
      <c r="AB1834" s="22"/>
      <c r="AC1834" s="22" t="s">
        <v>11877</v>
      </c>
      <c r="AD1834" s="22" t="s">
        <v>237</v>
      </c>
      <c r="AE1834" s="22" t="s">
        <v>254</v>
      </c>
      <c r="AF1834" s="37" t="s">
        <v>11874</v>
      </c>
      <c r="AG1834" s="37" t="s">
        <v>11878</v>
      </c>
      <c r="AH1834" s="159"/>
      <c r="AK1834" s="22">
        <f ca="1">NETWORKDAYS(TODAY(),E1834,Table4[Tətil günləri])</f>
        <v>-50</v>
      </c>
      <c r="AL1834" s="18">
        <f t="shared" ca="1" si="69"/>
        <v>-49</v>
      </c>
    </row>
    <row r="1835" spans="1:38" ht="51.65">
      <c r="A1835" s="22">
        <v>725</v>
      </c>
      <c r="B1835" s="22"/>
      <c r="C1835" s="36">
        <v>43448</v>
      </c>
      <c r="D1835" s="36">
        <v>43448</v>
      </c>
      <c r="E1835" s="36">
        <f>WORKDAY(D1835,10,Table4[Tətil günləri])</f>
        <v>43462</v>
      </c>
      <c r="F1835" s="22" t="str">
        <f t="shared" si="70"/>
        <v/>
      </c>
      <c r="G1835" s="22" t="s">
        <v>235</v>
      </c>
      <c r="H1835" s="22" t="s">
        <v>11447</v>
      </c>
      <c r="I1835" s="22" t="s">
        <v>11448</v>
      </c>
      <c r="J1835" s="22" t="s">
        <v>87</v>
      </c>
      <c r="K1835" s="22" t="s">
        <v>11449</v>
      </c>
      <c r="L1835" s="22">
        <v>2422</v>
      </c>
      <c r="M1835" s="22" t="s">
        <v>11450</v>
      </c>
      <c r="N1835" s="22" t="s">
        <v>5744</v>
      </c>
      <c r="O1835" s="22" t="s">
        <v>5745</v>
      </c>
      <c r="P1835" s="36">
        <v>30435</v>
      </c>
      <c r="Q1835" s="22" t="s">
        <v>11451</v>
      </c>
      <c r="R1835" s="22" t="s">
        <v>5745</v>
      </c>
      <c r="S1835" s="22" t="s">
        <v>227</v>
      </c>
      <c r="T1835" s="255" t="str">
        <f t="shared" ref="T1835:T1842" si="71">IF(S1835="Uzadılma","Tarixi qeyd edin","-")</f>
        <v>-</v>
      </c>
      <c r="U1835" s="22" t="s">
        <v>9029</v>
      </c>
      <c r="V1835" s="73" t="s">
        <v>7174</v>
      </c>
      <c r="W1835" s="228" t="s">
        <v>11490</v>
      </c>
      <c r="X1835" s="228" t="s">
        <v>11491</v>
      </c>
      <c r="Y1835" s="228" t="s">
        <v>239</v>
      </c>
      <c r="Z1835" s="37">
        <v>43403</v>
      </c>
      <c r="AA1835" s="22" t="s">
        <v>7174</v>
      </c>
      <c r="AB1835" s="22"/>
      <c r="AC1835" s="22" t="s">
        <v>11848</v>
      </c>
      <c r="AD1835" s="22" t="s">
        <v>237</v>
      </c>
      <c r="AE1835" s="22" t="s">
        <v>254</v>
      </c>
      <c r="AF1835" s="37" t="s">
        <v>11849</v>
      </c>
      <c r="AG1835" s="53" t="s">
        <v>11850</v>
      </c>
      <c r="AH1835" s="159" t="s">
        <v>1220</v>
      </c>
      <c r="AK1835" s="22">
        <f ca="1">NETWORKDAYS(TODAY(),E1835,Table4[Tətil günləri])</f>
        <v>-50</v>
      </c>
      <c r="AL1835" s="18">
        <f t="shared" ca="1" si="69"/>
        <v>-49</v>
      </c>
    </row>
    <row r="1836" spans="1:38" ht="51.65">
      <c r="A1836" s="22">
        <v>725</v>
      </c>
      <c r="B1836" s="22"/>
      <c r="C1836" s="36">
        <v>43448</v>
      </c>
      <c r="D1836" s="36">
        <v>43448</v>
      </c>
      <c r="E1836" s="36">
        <f>WORKDAY(D1836,10,Table4[Tətil günləri])</f>
        <v>43462</v>
      </c>
      <c r="F1836" s="22" t="str">
        <f t="shared" si="70"/>
        <v/>
      </c>
      <c r="G1836" s="22" t="s">
        <v>235</v>
      </c>
      <c r="H1836" s="22" t="s">
        <v>11452</v>
      </c>
      <c r="I1836" s="22" t="s">
        <v>11453</v>
      </c>
      <c r="J1836" s="22" t="s">
        <v>87</v>
      </c>
      <c r="K1836" s="22" t="s">
        <v>11454</v>
      </c>
      <c r="L1836" s="22">
        <v>2511</v>
      </c>
      <c r="M1836" s="22" t="s">
        <v>11455</v>
      </c>
      <c r="N1836" s="22" t="s">
        <v>5744</v>
      </c>
      <c r="O1836" s="22" t="s">
        <v>5745</v>
      </c>
      <c r="P1836" s="36">
        <v>33082</v>
      </c>
      <c r="Q1836" s="22" t="s">
        <v>11456</v>
      </c>
      <c r="R1836" s="22" t="s">
        <v>5745</v>
      </c>
      <c r="S1836" s="22" t="s">
        <v>227</v>
      </c>
      <c r="T1836" s="255" t="str">
        <f t="shared" si="71"/>
        <v>-</v>
      </c>
      <c r="U1836" s="22" t="s">
        <v>9029</v>
      </c>
      <c r="V1836" s="73" t="s">
        <v>7174</v>
      </c>
      <c r="W1836" s="228" t="s">
        <v>11492</v>
      </c>
      <c r="X1836" s="228" t="s">
        <v>11493</v>
      </c>
      <c r="Y1836" s="228" t="s">
        <v>239</v>
      </c>
      <c r="Z1836" s="37">
        <v>43403</v>
      </c>
      <c r="AA1836" s="22" t="s">
        <v>7174</v>
      </c>
      <c r="AB1836" s="22"/>
      <c r="AC1836" s="22" t="s">
        <v>11848</v>
      </c>
      <c r="AD1836" s="22" t="s">
        <v>237</v>
      </c>
      <c r="AE1836" s="22" t="s">
        <v>254</v>
      </c>
      <c r="AF1836" s="37" t="s">
        <v>11849</v>
      </c>
      <c r="AG1836" s="53" t="s">
        <v>11850</v>
      </c>
      <c r="AH1836" s="159" t="s">
        <v>1220</v>
      </c>
      <c r="AK1836" s="22">
        <f ca="1">NETWORKDAYS(TODAY(),E1836,Table4[Tətil günləri])</f>
        <v>-50</v>
      </c>
      <c r="AL1836" s="18">
        <f t="shared" ca="1" si="69"/>
        <v>-49</v>
      </c>
    </row>
    <row r="1837" spans="1:38" ht="51.65">
      <c r="A1837" s="22">
        <v>725</v>
      </c>
      <c r="B1837" s="22"/>
      <c r="C1837" s="36">
        <v>43448</v>
      </c>
      <c r="D1837" s="36">
        <v>43448</v>
      </c>
      <c r="E1837" s="36">
        <f>WORKDAY(D1837,10,Table4[Tətil günləri])</f>
        <v>43462</v>
      </c>
      <c r="F1837" s="22" t="str">
        <f t="shared" si="70"/>
        <v/>
      </c>
      <c r="G1837" s="22" t="s">
        <v>235</v>
      </c>
      <c r="H1837" s="22" t="s">
        <v>11457</v>
      </c>
      <c r="I1837" s="22" t="s">
        <v>11458</v>
      </c>
      <c r="J1837" s="22" t="s">
        <v>87</v>
      </c>
      <c r="K1837" s="22" t="s">
        <v>11449</v>
      </c>
      <c r="L1837" s="22">
        <v>2422</v>
      </c>
      <c r="M1837" s="22" t="s">
        <v>11450</v>
      </c>
      <c r="N1837" s="22" t="s">
        <v>5744</v>
      </c>
      <c r="O1837" s="22" t="s">
        <v>5745</v>
      </c>
      <c r="P1837" s="36">
        <v>27321</v>
      </c>
      <c r="Q1837" s="22" t="s">
        <v>11451</v>
      </c>
      <c r="R1837" s="22" t="s">
        <v>5745</v>
      </c>
      <c r="S1837" s="22" t="s">
        <v>227</v>
      </c>
      <c r="T1837" s="255" t="str">
        <f t="shared" si="71"/>
        <v>-</v>
      </c>
      <c r="U1837" s="22" t="s">
        <v>9029</v>
      </c>
      <c r="V1837" s="73" t="s">
        <v>7174</v>
      </c>
      <c r="W1837" s="228" t="s">
        <v>11494</v>
      </c>
      <c r="X1837" s="228" t="s">
        <v>11495</v>
      </c>
      <c r="Y1837" s="228" t="s">
        <v>239</v>
      </c>
      <c r="Z1837" s="37">
        <v>43403</v>
      </c>
      <c r="AA1837" s="22" t="s">
        <v>7174</v>
      </c>
      <c r="AB1837" s="22"/>
      <c r="AC1837" s="22" t="s">
        <v>11848</v>
      </c>
      <c r="AD1837" s="22" t="s">
        <v>237</v>
      </c>
      <c r="AE1837" s="22" t="s">
        <v>254</v>
      </c>
      <c r="AF1837" s="37" t="s">
        <v>11849</v>
      </c>
      <c r="AG1837" s="53" t="s">
        <v>11850</v>
      </c>
      <c r="AH1837" s="159" t="s">
        <v>1220</v>
      </c>
      <c r="AK1837" s="22">
        <f ca="1">NETWORKDAYS(TODAY(),E1837,Table4[Tətil günləri])</f>
        <v>-50</v>
      </c>
      <c r="AL1837" s="18">
        <f t="shared" ca="1" si="69"/>
        <v>-49</v>
      </c>
    </row>
    <row r="1838" spans="1:38" ht="62.5">
      <c r="A1838" s="22">
        <v>725</v>
      </c>
      <c r="B1838" s="22"/>
      <c r="C1838" s="36">
        <v>43448</v>
      </c>
      <c r="D1838" s="36">
        <v>43448</v>
      </c>
      <c r="E1838" s="36">
        <f>WORKDAY(D1838,10,Table4[Tətil günləri])</f>
        <v>43462</v>
      </c>
      <c r="F1838" s="22" t="str">
        <f t="shared" si="70"/>
        <v/>
      </c>
      <c r="G1838" s="22" t="s">
        <v>235</v>
      </c>
      <c r="H1838" s="22" t="s">
        <v>11459</v>
      </c>
      <c r="I1838" s="22" t="s">
        <v>11460</v>
      </c>
      <c r="J1838" s="22" t="s">
        <v>87</v>
      </c>
      <c r="K1838" s="22" t="s">
        <v>11461</v>
      </c>
      <c r="L1838" s="22">
        <v>2422</v>
      </c>
      <c r="M1838" s="22" t="s">
        <v>6092</v>
      </c>
      <c r="N1838" s="22" t="s">
        <v>5744</v>
      </c>
      <c r="O1838" s="22" t="s">
        <v>5745</v>
      </c>
      <c r="P1838" s="36">
        <v>26169</v>
      </c>
      <c r="Q1838" s="22" t="s">
        <v>11462</v>
      </c>
      <c r="R1838" s="22" t="s">
        <v>5745</v>
      </c>
      <c r="S1838" s="22" t="s">
        <v>227</v>
      </c>
      <c r="T1838" s="255" t="str">
        <f t="shared" si="71"/>
        <v>-</v>
      </c>
      <c r="U1838" s="22" t="s">
        <v>9029</v>
      </c>
      <c r="V1838" s="73" t="s">
        <v>7174</v>
      </c>
      <c r="W1838" s="228" t="s">
        <v>11496</v>
      </c>
      <c r="X1838" s="228" t="s">
        <v>11497</v>
      </c>
      <c r="Y1838" s="228" t="s">
        <v>239</v>
      </c>
      <c r="Z1838" s="37">
        <v>43403</v>
      </c>
      <c r="AA1838" s="22" t="s">
        <v>7174</v>
      </c>
      <c r="AB1838" s="22"/>
      <c r="AC1838" s="22" t="s">
        <v>11848</v>
      </c>
      <c r="AD1838" s="22" t="s">
        <v>237</v>
      </c>
      <c r="AE1838" s="22" t="s">
        <v>254</v>
      </c>
      <c r="AF1838" s="37" t="s">
        <v>11849</v>
      </c>
      <c r="AG1838" s="53" t="s">
        <v>11850</v>
      </c>
      <c r="AH1838" s="159" t="s">
        <v>1220</v>
      </c>
      <c r="AK1838" s="22">
        <f ca="1">NETWORKDAYS(TODAY(),E1838,Table4[Tətil günləri])</f>
        <v>-50</v>
      </c>
      <c r="AL1838" s="18">
        <f t="shared" ca="1" si="69"/>
        <v>-49</v>
      </c>
    </row>
    <row r="1839" spans="1:38" ht="51.65">
      <c r="A1839" s="22">
        <v>725</v>
      </c>
      <c r="B1839" s="22"/>
      <c r="C1839" s="36">
        <v>43448</v>
      </c>
      <c r="D1839" s="36">
        <v>43448</v>
      </c>
      <c r="E1839" s="36">
        <f>WORKDAY(D1839,10,Table4[Tətil günləri])</f>
        <v>43462</v>
      </c>
      <c r="F1839" s="22" t="str">
        <f t="shared" si="70"/>
        <v/>
      </c>
      <c r="G1839" s="22" t="s">
        <v>235</v>
      </c>
      <c r="H1839" s="22" t="s">
        <v>11463</v>
      </c>
      <c r="I1839" s="22" t="s">
        <v>11464</v>
      </c>
      <c r="J1839" s="22" t="s">
        <v>87</v>
      </c>
      <c r="K1839" s="22" t="s">
        <v>11449</v>
      </c>
      <c r="L1839" s="22">
        <v>2422</v>
      </c>
      <c r="M1839" s="22" t="s">
        <v>11450</v>
      </c>
      <c r="N1839" s="22" t="s">
        <v>5744</v>
      </c>
      <c r="O1839" s="22" t="s">
        <v>5745</v>
      </c>
      <c r="P1839" s="36">
        <v>28514</v>
      </c>
      <c r="Q1839" s="22" t="s">
        <v>11451</v>
      </c>
      <c r="R1839" s="22" t="s">
        <v>5745</v>
      </c>
      <c r="S1839" s="22" t="s">
        <v>227</v>
      </c>
      <c r="T1839" s="255" t="str">
        <f t="shared" si="71"/>
        <v>-</v>
      </c>
      <c r="U1839" s="22" t="s">
        <v>9029</v>
      </c>
      <c r="V1839" s="73" t="s">
        <v>7174</v>
      </c>
      <c r="W1839" s="228" t="s">
        <v>11498</v>
      </c>
      <c r="X1839" s="228" t="s">
        <v>11499</v>
      </c>
      <c r="Y1839" s="228" t="s">
        <v>239</v>
      </c>
      <c r="Z1839" s="37">
        <v>43403</v>
      </c>
      <c r="AA1839" s="22" t="s">
        <v>7174</v>
      </c>
      <c r="AB1839" s="22"/>
      <c r="AC1839" s="22" t="s">
        <v>11848</v>
      </c>
      <c r="AD1839" s="22" t="s">
        <v>237</v>
      </c>
      <c r="AE1839" s="22" t="s">
        <v>254</v>
      </c>
      <c r="AF1839" s="37" t="s">
        <v>11849</v>
      </c>
      <c r="AG1839" s="53" t="s">
        <v>11850</v>
      </c>
      <c r="AH1839" s="159" t="s">
        <v>1220</v>
      </c>
      <c r="AK1839" s="22">
        <f ca="1">NETWORKDAYS(TODAY(),E1839,Table4[Tətil günləri])</f>
        <v>-50</v>
      </c>
      <c r="AL1839" s="18">
        <f t="shared" ca="1" si="69"/>
        <v>-49</v>
      </c>
    </row>
    <row r="1840" spans="1:38" ht="64.55">
      <c r="A1840" s="22">
        <v>725</v>
      </c>
      <c r="B1840" s="22"/>
      <c r="C1840" s="36">
        <v>43448</v>
      </c>
      <c r="D1840" s="36">
        <v>43448</v>
      </c>
      <c r="E1840" s="36">
        <f>WORKDAY(D1840,10,Table4[Tətil günləri])</f>
        <v>43462</v>
      </c>
      <c r="F1840" s="22" t="str">
        <f t="shared" si="70"/>
        <v/>
      </c>
      <c r="G1840" s="22" t="s">
        <v>235</v>
      </c>
      <c r="H1840" s="22" t="s">
        <v>11465</v>
      </c>
      <c r="I1840" s="22" t="s">
        <v>11466</v>
      </c>
      <c r="J1840" s="22" t="s">
        <v>87</v>
      </c>
      <c r="K1840" s="22" t="s">
        <v>11449</v>
      </c>
      <c r="L1840" s="22">
        <v>2422</v>
      </c>
      <c r="M1840" s="22" t="s">
        <v>11450</v>
      </c>
      <c r="N1840" s="22" t="s">
        <v>5744</v>
      </c>
      <c r="O1840" s="22" t="s">
        <v>5745</v>
      </c>
      <c r="P1840" s="36">
        <v>31178</v>
      </c>
      <c r="Q1840" s="22" t="s">
        <v>11451</v>
      </c>
      <c r="R1840" s="22" t="s">
        <v>5745</v>
      </c>
      <c r="S1840" s="22" t="s">
        <v>227</v>
      </c>
      <c r="T1840" s="255" t="str">
        <f t="shared" si="71"/>
        <v>-</v>
      </c>
      <c r="U1840" s="22" t="s">
        <v>9029</v>
      </c>
      <c r="V1840" s="73" t="s">
        <v>7174</v>
      </c>
      <c r="W1840" s="228" t="s">
        <v>11500</v>
      </c>
      <c r="X1840" s="228" t="s">
        <v>11501</v>
      </c>
      <c r="Y1840" s="228" t="s">
        <v>239</v>
      </c>
      <c r="Z1840" s="37">
        <v>43403</v>
      </c>
      <c r="AA1840" s="22" t="s">
        <v>7174</v>
      </c>
      <c r="AB1840" s="22"/>
      <c r="AC1840" s="22" t="s">
        <v>11848</v>
      </c>
      <c r="AD1840" s="22" t="s">
        <v>237</v>
      </c>
      <c r="AE1840" s="22" t="s">
        <v>254</v>
      </c>
      <c r="AF1840" s="37" t="s">
        <v>11849</v>
      </c>
      <c r="AG1840" s="53" t="s">
        <v>11850</v>
      </c>
      <c r="AH1840" s="159" t="s">
        <v>1220</v>
      </c>
      <c r="AK1840" s="22">
        <f ca="1">NETWORKDAYS(TODAY(),E1840,Table4[Tətil günləri])</f>
        <v>-50</v>
      </c>
      <c r="AL1840" s="18">
        <f t="shared" ca="1" si="69"/>
        <v>-49</v>
      </c>
    </row>
    <row r="1841" spans="1:38" ht="64.55">
      <c r="A1841" s="22">
        <v>725</v>
      </c>
      <c r="B1841" s="22"/>
      <c r="C1841" s="36">
        <v>43448</v>
      </c>
      <c r="D1841" s="36">
        <v>43448</v>
      </c>
      <c r="E1841" s="36">
        <f>WORKDAY(D1841,10,Table4[Tətil günləri])</f>
        <v>43462</v>
      </c>
      <c r="F1841" s="22" t="str">
        <f t="shared" si="70"/>
        <v/>
      </c>
      <c r="G1841" s="22" t="s">
        <v>235</v>
      </c>
      <c r="H1841" s="22" t="s">
        <v>11467</v>
      </c>
      <c r="I1841" s="22" t="s">
        <v>11468</v>
      </c>
      <c r="J1841" s="22" t="s">
        <v>87</v>
      </c>
      <c r="K1841" s="22" t="s">
        <v>11449</v>
      </c>
      <c r="L1841" s="22">
        <v>2422</v>
      </c>
      <c r="M1841" s="22" t="s">
        <v>11450</v>
      </c>
      <c r="N1841" s="22" t="s">
        <v>5744</v>
      </c>
      <c r="O1841" s="22" t="s">
        <v>5745</v>
      </c>
      <c r="P1841" s="36">
        <v>27082</v>
      </c>
      <c r="Q1841" s="22" t="s">
        <v>11451</v>
      </c>
      <c r="R1841" s="22" t="s">
        <v>5745</v>
      </c>
      <c r="S1841" s="22" t="s">
        <v>227</v>
      </c>
      <c r="T1841" s="255" t="str">
        <f t="shared" si="71"/>
        <v>-</v>
      </c>
      <c r="U1841" s="22" t="s">
        <v>11469</v>
      </c>
      <c r="V1841" s="73" t="s">
        <v>7174</v>
      </c>
      <c r="W1841" s="228" t="s">
        <v>11502</v>
      </c>
      <c r="X1841" s="228" t="s">
        <v>11503</v>
      </c>
      <c r="Y1841" s="228" t="s">
        <v>239</v>
      </c>
      <c r="Z1841" s="37">
        <v>43403</v>
      </c>
      <c r="AA1841" s="22" t="s">
        <v>7174</v>
      </c>
      <c r="AB1841" s="22"/>
      <c r="AC1841" s="22" t="s">
        <v>11848</v>
      </c>
      <c r="AD1841" s="22" t="s">
        <v>237</v>
      </c>
      <c r="AE1841" s="22" t="s">
        <v>865</v>
      </c>
      <c r="AF1841" s="37" t="s">
        <v>11849</v>
      </c>
      <c r="AG1841" s="53" t="s">
        <v>11850</v>
      </c>
      <c r="AH1841" s="159" t="s">
        <v>1220</v>
      </c>
      <c r="AK1841" s="22">
        <f ca="1">NETWORKDAYS(TODAY(),E1841,Table4[Tətil günləri])</f>
        <v>-50</v>
      </c>
      <c r="AL1841" s="18">
        <f t="shared" ca="1" si="69"/>
        <v>-49</v>
      </c>
    </row>
    <row r="1842" spans="1:38" ht="62.5">
      <c r="A1842" s="22">
        <v>725</v>
      </c>
      <c r="B1842" s="22"/>
      <c r="C1842" s="36">
        <v>43448</v>
      </c>
      <c r="D1842" s="36">
        <v>43448</v>
      </c>
      <c r="E1842" s="36">
        <f>WORKDAY(D1842,10,Table4[Tətil günləri])</f>
        <v>43462</v>
      </c>
      <c r="F1842" s="22" t="str">
        <f t="shared" si="70"/>
        <v/>
      </c>
      <c r="G1842" s="22" t="s">
        <v>235</v>
      </c>
      <c r="H1842" s="22" t="s">
        <v>11470</v>
      </c>
      <c r="I1842" s="22" t="s">
        <v>11471</v>
      </c>
      <c r="J1842" s="22" t="s">
        <v>35</v>
      </c>
      <c r="K1842" s="22" t="s">
        <v>11472</v>
      </c>
      <c r="L1842" s="22">
        <v>1330</v>
      </c>
      <c r="M1842" s="22" t="s">
        <v>11473</v>
      </c>
      <c r="N1842" s="22" t="s">
        <v>5744</v>
      </c>
      <c r="O1842" s="22" t="s">
        <v>5745</v>
      </c>
      <c r="P1842" s="36">
        <v>25284</v>
      </c>
      <c r="Q1842" s="22" t="s">
        <v>11474</v>
      </c>
      <c r="R1842" s="22" t="s">
        <v>5745</v>
      </c>
      <c r="S1842" s="22" t="s">
        <v>227</v>
      </c>
      <c r="T1842" s="255" t="str">
        <f t="shared" si="71"/>
        <v>-</v>
      </c>
      <c r="U1842" s="22" t="s">
        <v>9029</v>
      </c>
      <c r="V1842" s="73" t="s">
        <v>7174</v>
      </c>
      <c r="W1842" s="228" t="s">
        <v>11504</v>
      </c>
      <c r="X1842" s="292" t="s">
        <v>11505</v>
      </c>
      <c r="Y1842" s="228" t="s">
        <v>239</v>
      </c>
      <c r="Z1842" s="37">
        <v>43403</v>
      </c>
      <c r="AA1842" s="22" t="s">
        <v>7174</v>
      </c>
      <c r="AB1842" s="22"/>
      <c r="AC1842" s="22" t="s">
        <v>11848</v>
      </c>
      <c r="AD1842" s="22" t="s">
        <v>237</v>
      </c>
      <c r="AE1842" s="22" t="s">
        <v>254</v>
      </c>
      <c r="AF1842" s="37" t="s">
        <v>11849</v>
      </c>
      <c r="AG1842" s="53" t="s">
        <v>11850</v>
      </c>
      <c r="AH1842" s="159" t="s">
        <v>1220</v>
      </c>
      <c r="AK1842" s="22">
        <f ca="1">NETWORKDAYS(TODAY(),E1842,Table4[Tətil günləri])</f>
        <v>-50</v>
      </c>
      <c r="AL1842" s="18">
        <f t="shared" ca="1" si="69"/>
        <v>-49</v>
      </c>
    </row>
    <row r="1843" spans="1:38" ht="95.1">
      <c r="A1843" s="22">
        <v>726</v>
      </c>
      <c r="B1843" s="22" t="s">
        <v>11487</v>
      </c>
      <c r="C1843" s="36">
        <v>43448</v>
      </c>
      <c r="D1843" s="36">
        <v>43451</v>
      </c>
      <c r="E1843" s="36">
        <f>WORKDAY(D1843,10,Table4[Tətil günləri])</f>
        <v>43468</v>
      </c>
      <c r="F1843" s="22" t="str">
        <f t="shared" si="70"/>
        <v/>
      </c>
      <c r="G1843" s="22" t="s">
        <v>235</v>
      </c>
      <c r="H1843" s="22" t="s">
        <v>11481</v>
      </c>
      <c r="I1843" s="22" t="s">
        <v>11482</v>
      </c>
      <c r="J1843" s="22" t="s">
        <v>35</v>
      </c>
      <c r="K1843" s="22" t="s">
        <v>11483</v>
      </c>
      <c r="L1843" s="22">
        <v>2145</v>
      </c>
      <c r="M1843" s="22" t="s">
        <v>8780</v>
      </c>
      <c r="N1843" s="22" t="s">
        <v>11484</v>
      </c>
      <c r="O1843" s="22" t="s">
        <v>11485</v>
      </c>
      <c r="P1843" s="36">
        <v>24076</v>
      </c>
      <c r="Q1843" s="22" t="s">
        <v>11486</v>
      </c>
      <c r="R1843" s="22" t="s">
        <v>253</v>
      </c>
      <c r="S1843" s="27" t="s">
        <v>228</v>
      </c>
      <c r="T1843" s="33">
        <v>43486</v>
      </c>
      <c r="U1843" s="22" t="s">
        <v>11181</v>
      </c>
      <c r="V1843" s="73" t="s">
        <v>7174</v>
      </c>
      <c r="W1843" s="197" t="s">
        <v>11506</v>
      </c>
      <c r="X1843" s="197" t="s">
        <v>11507</v>
      </c>
      <c r="Y1843" s="197" t="s">
        <v>239</v>
      </c>
      <c r="Z1843" s="37">
        <v>43403</v>
      </c>
      <c r="AA1843" s="22" t="s">
        <v>7174</v>
      </c>
      <c r="AB1843" s="22"/>
      <c r="AC1843" s="22" t="s">
        <v>11816</v>
      </c>
      <c r="AD1843" s="22" t="s">
        <v>237</v>
      </c>
      <c r="AE1843" s="22" t="s">
        <v>254</v>
      </c>
      <c r="AF1843" s="37" t="s">
        <v>11808</v>
      </c>
      <c r="AG1843" s="53" t="s">
        <v>11817</v>
      </c>
      <c r="AH1843" s="53" t="s">
        <v>1220</v>
      </c>
      <c r="AK1843" s="22">
        <f ca="1">NETWORKDAYS(TODAY(),E1843,Table4[Tətil günləri])</f>
        <v>-49</v>
      </c>
      <c r="AL1843" s="18">
        <f t="shared" ca="1" si="69"/>
        <v>-48</v>
      </c>
    </row>
    <row r="1844" spans="1:38" ht="54.35">
      <c r="A1844" s="22">
        <v>727</v>
      </c>
      <c r="B1844" s="22" t="s">
        <v>11526</v>
      </c>
      <c r="C1844" s="36">
        <v>43452</v>
      </c>
      <c r="D1844" s="36">
        <v>43452</v>
      </c>
      <c r="E1844" s="36">
        <f>WORKDAY(D1844,10,Table4[Tətil günləri])</f>
        <v>43469</v>
      </c>
      <c r="F1844" s="22" t="str">
        <f t="shared" si="70"/>
        <v/>
      </c>
      <c r="G1844" s="22" t="s">
        <v>235</v>
      </c>
      <c r="H1844" s="22" t="s">
        <v>11508</v>
      </c>
      <c r="I1844" s="22" t="s">
        <v>11509</v>
      </c>
      <c r="J1844" s="22" t="s">
        <v>90</v>
      </c>
      <c r="K1844" s="22" t="s">
        <v>11510</v>
      </c>
      <c r="L1844" s="22">
        <v>3118</v>
      </c>
      <c r="M1844" s="22" t="s">
        <v>3204</v>
      </c>
      <c r="N1844" s="22" t="s">
        <v>1040</v>
      </c>
      <c r="O1844" s="22" t="s">
        <v>909</v>
      </c>
      <c r="P1844" s="36">
        <v>28661</v>
      </c>
      <c r="Q1844" s="22" t="s">
        <v>11511</v>
      </c>
      <c r="R1844" s="22" t="s">
        <v>609</v>
      </c>
      <c r="S1844" s="27" t="s">
        <v>227</v>
      </c>
      <c r="T1844" s="33"/>
      <c r="U1844" s="22" t="s">
        <v>8856</v>
      </c>
      <c r="V1844" s="73" t="s">
        <v>7174</v>
      </c>
      <c r="W1844" s="300" t="s">
        <v>11527</v>
      </c>
      <c r="X1844" s="291" t="s">
        <v>11528</v>
      </c>
      <c r="Y1844" s="197" t="s">
        <v>239</v>
      </c>
      <c r="Z1844" s="37" t="s">
        <v>11547</v>
      </c>
      <c r="AA1844" s="22" t="s">
        <v>232</v>
      </c>
      <c r="AB1844" s="22"/>
      <c r="AC1844" s="22" t="s">
        <v>11082</v>
      </c>
      <c r="AD1844" s="22" t="s">
        <v>237</v>
      </c>
      <c r="AE1844" s="22" t="s">
        <v>254</v>
      </c>
      <c r="AF1844" s="37">
        <v>43468</v>
      </c>
      <c r="AG1844" s="37" t="s">
        <v>11745</v>
      </c>
      <c r="AH1844" s="22"/>
      <c r="AK1844" s="22">
        <f ca="1">NETWORKDAYS(TODAY(),E1844,Table4[Tətil günləri])</f>
        <v>-48</v>
      </c>
      <c r="AL1844" s="18">
        <f t="shared" ca="1" si="69"/>
        <v>-47</v>
      </c>
    </row>
    <row r="1845" spans="1:38" ht="54.35">
      <c r="A1845" s="22">
        <v>727</v>
      </c>
      <c r="B1845" s="22" t="s">
        <v>11526</v>
      </c>
      <c r="C1845" s="36">
        <v>43452</v>
      </c>
      <c r="D1845" s="36">
        <v>43452</v>
      </c>
      <c r="E1845" s="36">
        <f>WORKDAY(D1845,10,Table4[Tətil günləri])</f>
        <v>43469</v>
      </c>
      <c r="F1845" s="22" t="str">
        <f t="shared" si="70"/>
        <v/>
      </c>
      <c r="G1845" s="22" t="s">
        <v>235</v>
      </c>
      <c r="H1845" s="22" t="s">
        <v>11512</v>
      </c>
      <c r="I1845" s="22" t="s">
        <v>11513</v>
      </c>
      <c r="J1845" s="22" t="s">
        <v>87</v>
      </c>
      <c r="K1845" s="22" t="s">
        <v>3765</v>
      </c>
      <c r="L1845" s="22">
        <v>3118</v>
      </c>
      <c r="M1845" s="22" t="s">
        <v>3204</v>
      </c>
      <c r="N1845" s="22" t="s">
        <v>11195</v>
      </c>
      <c r="O1845" s="22" t="s">
        <v>909</v>
      </c>
      <c r="P1845" s="36">
        <v>32634</v>
      </c>
      <c r="Q1845" s="22" t="s">
        <v>5280</v>
      </c>
      <c r="R1845" s="22" t="s">
        <v>253</v>
      </c>
      <c r="S1845" s="27" t="s">
        <v>227</v>
      </c>
      <c r="T1845" s="33"/>
      <c r="U1845" s="22" t="s">
        <v>8856</v>
      </c>
      <c r="V1845" s="73" t="s">
        <v>7174</v>
      </c>
      <c r="W1845" s="300" t="s">
        <v>11529</v>
      </c>
      <c r="X1845" s="197" t="s">
        <v>11530</v>
      </c>
      <c r="Y1845" s="197" t="s">
        <v>239</v>
      </c>
      <c r="Z1845" s="37" t="s">
        <v>11547</v>
      </c>
      <c r="AA1845" s="22" t="s">
        <v>232</v>
      </c>
      <c r="AB1845" s="22"/>
      <c r="AC1845" s="22" t="s">
        <v>11082</v>
      </c>
      <c r="AD1845" s="22" t="s">
        <v>237</v>
      </c>
      <c r="AE1845" s="22" t="s">
        <v>254</v>
      </c>
      <c r="AF1845" s="37">
        <v>43468</v>
      </c>
      <c r="AG1845" s="37" t="s">
        <v>11745</v>
      </c>
      <c r="AH1845" s="22"/>
      <c r="AK1845" s="22">
        <f ca="1">NETWORKDAYS(TODAY(),E1845,Table4[Tətil günləri])</f>
        <v>-48</v>
      </c>
      <c r="AL1845" s="18">
        <f t="shared" ref="AL1845:AL1872" ca="1" si="72">IF(AK1845&gt;0,AK1845-1,AK1845+1)</f>
        <v>-47</v>
      </c>
    </row>
    <row r="1846" spans="1:38" ht="95.1">
      <c r="A1846" s="22">
        <v>727</v>
      </c>
      <c r="B1846" s="22" t="s">
        <v>11526</v>
      </c>
      <c r="C1846" s="36">
        <v>43452</v>
      </c>
      <c r="D1846" s="36">
        <v>43452</v>
      </c>
      <c r="E1846" s="36">
        <f>WORKDAY(D1846,10,Table4[Tətil günləri])</f>
        <v>43469</v>
      </c>
      <c r="F1846" s="22" t="str">
        <f t="shared" ref="F1846:F1875" si="73">IF(OR(G1846="göndərildi",G1846="ləğv olundu"),"",AL1846)</f>
        <v/>
      </c>
      <c r="G1846" s="22" t="s">
        <v>235</v>
      </c>
      <c r="H1846" s="22" t="s">
        <v>11514</v>
      </c>
      <c r="I1846" s="22" t="s">
        <v>11515</v>
      </c>
      <c r="J1846" s="22" t="s">
        <v>90</v>
      </c>
      <c r="K1846" s="22" t="s">
        <v>11516</v>
      </c>
      <c r="L1846" s="22">
        <v>3118</v>
      </c>
      <c r="M1846" s="22" t="s">
        <v>3204</v>
      </c>
      <c r="N1846" s="22" t="s">
        <v>11195</v>
      </c>
      <c r="O1846" s="22" t="s">
        <v>909</v>
      </c>
      <c r="P1846" s="36">
        <v>31586</v>
      </c>
      <c r="Q1846" s="22" t="s">
        <v>11517</v>
      </c>
      <c r="R1846" s="22" t="s">
        <v>253</v>
      </c>
      <c r="S1846" s="27" t="s">
        <v>227</v>
      </c>
      <c r="T1846" s="33"/>
      <c r="U1846" s="22" t="s">
        <v>8856</v>
      </c>
      <c r="V1846" s="73" t="s">
        <v>7174</v>
      </c>
      <c r="W1846" s="300" t="s">
        <v>11531</v>
      </c>
      <c r="X1846" s="197" t="s">
        <v>11532</v>
      </c>
      <c r="Y1846" s="197" t="s">
        <v>239</v>
      </c>
      <c r="Z1846" s="37" t="s">
        <v>11547</v>
      </c>
      <c r="AA1846" s="22" t="s">
        <v>232</v>
      </c>
      <c r="AB1846" s="22"/>
      <c r="AC1846" s="22" t="s">
        <v>11082</v>
      </c>
      <c r="AD1846" s="22" t="s">
        <v>237</v>
      </c>
      <c r="AE1846" s="22" t="s">
        <v>254</v>
      </c>
      <c r="AF1846" s="37">
        <v>43468</v>
      </c>
      <c r="AG1846" s="37" t="s">
        <v>11745</v>
      </c>
      <c r="AH1846" s="22"/>
      <c r="AK1846" s="22">
        <f ca="1">NETWORKDAYS(TODAY(),E1846,Table4[Tətil günləri])</f>
        <v>-48</v>
      </c>
      <c r="AL1846" s="18">
        <f t="shared" ca="1" si="72"/>
        <v>-47</v>
      </c>
    </row>
    <row r="1847" spans="1:38" ht="67.95">
      <c r="A1847" s="22">
        <v>727</v>
      </c>
      <c r="B1847" s="22" t="s">
        <v>11526</v>
      </c>
      <c r="C1847" s="36">
        <v>43452</v>
      </c>
      <c r="D1847" s="36">
        <v>43452</v>
      </c>
      <c r="E1847" s="36">
        <f>WORKDAY(D1847,10,Table4[Tətil günləri])</f>
        <v>43469</v>
      </c>
      <c r="F1847" s="22" t="str">
        <f t="shared" si="73"/>
        <v/>
      </c>
      <c r="G1847" s="22" t="s">
        <v>235</v>
      </c>
      <c r="H1847" s="22" t="s">
        <v>11518</v>
      </c>
      <c r="I1847" s="22" t="s">
        <v>11519</v>
      </c>
      <c r="J1847" s="22" t="s">
        <v>87</v>
      </c>
      <c r="K1847" s="22" t="s">
        <v>3765</v>
      </c>
      <c r="L1847" s="22">
        <v>2142</v>
      </c>
      <c r="M1847" s="22" t="s">
        <v>7950</v>
      </c>
      <c r="N1847" s="22" t="s">
        <v>1040</v>
      </c>
      <c r="O1847" s="22" t="s">
        <v>909</v>
      </c>
      <c r="P1847" s="36">
        <v>30134</v>
      </c>
      <c r="Q1847" s="22" t="s">
        <v>5280</v>
      </c>
      <c r="R1847" s="22" t="s">
        <v>609</v>
      </c>
      <c r="S1847" s="27" t="s">
        <v>227</v>
      </c>
      <c r="T1847" s="33"/>
      <c r="U1847" s="22" t="s">
        <v>8856</v>
      </c>
      <c r="V1847" s="73" t="s">
        <v>7174</v>
      </c>
      <c r="W1847" s="300" t="s">
        <v>11533</v>
      </c>
      <c r="X1847" s="197" t="s">
        <v>11534</v>
      </c>
      <c r="Y1847" s="197" t="s">
        <v>239</v>
      </c>
      <c r="Z1847" s="37" t="s">
        <v>11547</v>
      </c>
      <c r="AA1847" s="22" t="s">
        <v>232</v>
      </c>
      <c r="AB1847" s="22"/>
      <c r="AC1847" s="22" t="s">
        <v>11082</v>
      </c>
      <c r="AD1847" s="22" t="s">
        <v>237</v>
      </c>
      <c r="AE1847" s="22" t="s">
        <v>254</v>
      </c>
      <c r="AF1847" s="37">
        <v>43468</v>
      </c>
      <c r="AG1847" s="37" t="s">
        <v>11745</v>
      </c>
      <c r="AH1847" s="22"/>
      <c r="AK1847" s="22">
        <f ca="1">NETWORKDAYS(TODAY(),E1847,Table4[Tətil günləri])</f>
        <v>-48</v>
      </c>
      <c r="AL1847" s="18">
        <f t="shared" ca="1" si="72"/>
        <v>-47</v>
      </c>
    </row>
    <row r="1848" spans="1:38" ht="54.35">
      <c r="A1848" s="22">
        <v>727</v>
      </c>
      <c r="B1848" s="22" t="s">
        <v>11526</v>
      </c>
      <c r="C1848" s="36">
        <v>43452</v>
      </c>
      <c r="D1848" s="36">
        <v>43452</v>
      </c>
      <c r="E1848" s="36">
        <f>WORKDAY(D1848,10,Table4[Tətil günləri])</f>
        <v>43469</v>
      </c>
      <c r="F1848" s="22" t="str">
        <f t="shared" si="73"/>
        <v/>
      </c>
      <c r="G1848" s="22" t="s">
        <v>235</v>
      </c>
      <c r="H1848" s="22" t="s">
        <v>11520</v>
      </c>
      <c r="I1848" s="22" t="s">
        <v>11521</v>
      </c>
      <c r="J1848" s="22" t="s">
        <v>87</v>
      </c>
      <c r="K1848" s="22" t="s">
        <v>11522</v>
      </c>
      <c r="L1848" s="22">
        <v>2142</v>
      </c>
      <c r="M1848" s="22" t="s">
        <v>7950</v>
      </c>
      <c r="N1848" s="22" t="s">
        <v>11195</v>
      </c>
      <c r="O1848" s="22" t="s">
        <v>909</v>
      </c>
      <c r="P1848" s="36">
        <v>30468</v>
      </c>
      <c r="Q1848" s="22" t="s">
        <v>3205</v>
      </c>
      <c r="R1848" s="22" t="s">
        <v>253</v>
      </c>
      <c r="S1848" s="22" t="s">
        <v>227</v>
      </c>
      <c r="T1848" s="22"/>
      <c r="U1848" s="22" t="s">
        <v>8856</v>
      </c>
      <c r="V1848" s="73" t="s">
        <v>7174</v>
      </c>
      <c r="W1848" s="300" t="s">
        <v>11535</v>
      </c>
      <c r="X1848" s="197" t="s">
        <v>11536</v>
      </c>
      <c r="Y1848" s="197" t="s">
        <v>239</v>
      </c>
      <c r="Z1848" s="37" t="s">
        <v>11547</v>
      </c>
      <c r="AA1848" s="22" t="s">
        <v>232</v>
      </c>
      <c r="AB1848" s="22"/>
      <c r="AC1848" s="22" t="s">
        <v>11082</v>
      </c>
      <c r="AD1848" s="22" t="s">
        <v>237</v>
      </c>
      <c r="AE1848" s="22" t="s">
        <v>254</v>
      </c>
      <c r="AF1848" s="37">
        <v>43468</v>
      </c>
      <c r="AG1848" s="37" t="s">
        <v>11745</v>
      </c>
      <c r="AH1848" s="159"/>
      <c r="AK1848" s="22">
        <f ca="1">NETWORKDAYS(TODAY(),E1848,Table4[Tətil günləri])</f>
        <v>-48</v>
      </c>
      <c r="AL1848" s="18">
        <f t="shared" ca="1" si="72"/>
        <v>-47</v>
      </c>
    </row>
    <row r="1849" spans="1:38" ht="95.1">
      <c r="A1849" s="22">
        <v>727</v>
      </c>
      <c r="B1849" s="22" t="s">
        <v>11526</v>
      </c>
      <c r="C1849" s="36">
        <v>43452</v>
      </c>
      <c r="D1849" s="36">
        <v>43452</v>
      </c>
      <c r="E1849" s="36">
        <f>WORKDAY(D1849,10,Table4[Tətil günləri])</f>
        <v>43469</v>
      </c>
      <c r="F1849" s="22" t="str">
        <f t="shared" si="73"/>
        <v/>
      </c>
      <c r="G1849" s="22" t="s">
        <v>235</v>
      </c>
      <c r="H1849" s="22">
        <v>511416938</v>
      </c>
      <c r="I1849" s="22" t="s">
        <v>11523</v>
      </c>
      <c r="J1849" s="22" t="s">
        <v>57</v>
      </c>
      <c r="K1849" s="22" t="s">
        <v>11524</v>
      </c>
      <c r="L1849" s="22">
        <v>3112</v>
      </c>
      <c r="M1849" s="22" t="s">
        <v>2573</v>
      </c>
      <c r="N1849" s="22" t="s">
        <v>1040</v>
      </c>
      <c r="O1849" s="22" t="s">
        <v>909</v>
      </c>
      <c r="P1849" s="36">
        <v>21954</v>
      </c>
      <c r="Q1849" s="22" t="s">
        <v>11525</v>
      </c>
      <c r="R1849" s="22" t="s">
        <v>609</v>
      </c>
      <c r="S1849" s="27" t="s">
        <v>228</v>
      </c>
      <c r="T1849" s="101"/>
      <c r="U1849" s="22" t="s">
        <v>8856</v>
      </c>
      <c r="V1849" s="73" t="s">
        <v>7174</v>
      </c>
      <c r="W1849" s="197" t="s">
        <v>11537</v>
      </c>
      <c r="X1849" s="197" t="s">
        <v>11538</v>
      </c>
      <c r="Y1849" s="197" t="s">
        <v>239</v>
      </c>
      <c r="Z1849" s="37">
        <v>43403</v>
      </c>
      <c r="AA1849" s="22" t="s">
        <v>232</v>
      </c>
      <c r="AB1849" s="22"/>
      <c r="AC1849" s="22" t="s">
        <v>11082</v>
      </c>
      <c r="AD1849" s="22" t="s">
        <v>237</v>
      </c>
      <c r="AE1849" s="22" t="s">
        <v>254</v>
      </c>
      <c r="AF1849" s="37">
        <v>43468</v>
      </c>
      <c r="AG1849" s="37" t="s">
        <v>11745</v>
      </c>
      <c r="AH1849" s="159"/>
      <c r="AK1849" s="22">
        <f ca="1">NETWORKDAYS(TODAY(),E1849,Table4[Tətil günləri])</f>
        <v>-48</v>
      </c>
      <c r="AL1849" s="18">
        <f t="shared" ca="1" si="72"/>
        <v>-47</v>
      </c>
    </row>
    <row r="1850" spans="1:38" ht="93.75">
      <c r="A1850" s="22">
        <v>728</v>
      </c>
      <c r="B1850" s="22" t="s">
        <v>11544</v>
      </c>
      <c r="C1850" s="36">
        <v>43453</v>
      </c>
      <c r="D1850" s="36">
        <v>43453</v>
      </c>
      <c r="E1850" s="36">
        <f>WORKDAY(D1850,10,Table4[Tətil günləri])</f>
        <v>43472</v>
      </c>
      <c r="F1850" s="22" t="str">
        <f t="shared" si="73"/>
        <v/>
      </c>
      <c r="G1850" s="22" t="s">
        <v>235</v>
      </c>
      <c r="H1850" s="22" t="s">
        <v>11539</v>
      </c>
      <c r="I1850" s="22" t="s">
        <v>11540</v>
      </c>
      <c r="J1850" s="22" t="s">
        <v>180</v>
      </c>
      <c r="K1850" s="22" t="s">
        <v>11541</v>
      </c>
      <c r="L1850" s="22">
        <v>3117</v>
      </c>
      <c r="M1850" s="22" t="s">
        <v>6311</v>
      </c>
      <c r="N1850" s="22" t="s">
        <v>1032</v>
      </c>
      <c r="O1850" s="22" t="s">
        <v>1033</v>
      </c>
      <c r="P1850" s="36" t="s">
        <v>11542</v>
      </c>
      <c r="Q1850" s="22" t="s">
        <v>11543</v>
      </c>
      <c r="R1850" s="22" t="s">
        <v>1035</v>
      </c>
      <c r="S1850" s="27" t="s">
        <v>227</v>
      </c>
      <c r="T1850" s="101"/>
      <c r="U1850" s="22"/>
      <c r="V1850" s="73" t="s">
        <v>232</v>
      </c>
      <c r="W1850" s="22" t="s">
        <v>11548</v>
      </c>
      <c r="X1850" s="45" t="s">
        <v>11549</v>
      </c>
      <c r="Y1850" s="22" t="s">
        <v>239</v>
      </c>
      <c r="Z1850" s="37">
        <v>43403</v>
      </c>
      <c r="AA1850" s="22" t="s">
        <v>231</v>
      </c>
      <c r="AB1850" s="22"/>
      <c r="AC1850" s="22" t="s">
        <v>11845</v>
      </c>
      <c r="AD1850" s="22" t="s">
        <v>237</v>
      </c>
      <c r="AE1850" s="22" t="s">
        <v>11843</v>
      </c>
      <c r="AF1850" s="37" t="s">
        <v>11833</v>
      </c>
      <c r="AG1850" s="64" t="s">
        <v>11844</v>
      </c>
      <c r="AH1850" s="159"/>
      <c r="AK1850" s="22">
        <f ca="1">NETWORKDAYS(TODAY(),E1850,Table4[Tətil günləri])</f>
        <v>-47</v>
      </c>
      <c r="AL1850" s="18">
        <f t="shared" ca="1" si="72"/>
        <v>-46</v>
      </c>
    </row>
    <row r="1851" spans="1:38" ht="128.4">
      <c r="A1851" s="22">
        <v>729</v>
      </c>
      <c r="B1851" s="22" t="s">
        <v>11563</v>
      </c>
      <c r="C1851" s="37">
        <v>43453</v>
      </c>
      <c r="D1851" s="36">
        <v>43455</v>
      </c>
      <c r="E1851" s="36">
        <f>WORKDAY(D1851,10,Table4[Tətil günləri])</f>
        <v>43474</v>
      </c>
      <c r="F1851" s="22" t="str">
        <f t="shared" si="73"/>
        <v/>
      </c>
      <c r="G1851" s="22" t="s">
        <v>235</v>
      </c>
      <c r="H1851" s="22">
        <v>801804450</v>
      </c>
      <c r="I1851" s="22" t="s">
        <v>11561</v>
      </c>
      <c r="J1851" s="22" t="s">
        <v>57</v>
      </c>
      <c r="K1851" s="22" t="s">
        <v>11444</v>
      </c>
      <c r="L1851" s="22">
        <v>3152</v>
      </c>
      <c r="M1851" s="22" t="s">
        <v>1646</v>
      </c>
      <c r="N1851" s="22" t="s">
        <v>258</v>
      </c>
      <c r="O1851" s="22" t="s">
        <v>259</v>
      </c>
      <c r="P1851" s="36">
        <v>21935</v>
      </c>
      <c r="Q1851" s="22" t="s">
        <v>1639</v>
      </c>
      <c r="R1851" s="22" t="s">
        <v>261</v>
      </c>
      <c r="S1851" s="27" t="s">
        <v>227</v>
      </c>
      <c r="T1851" s="101"/>
      <c r="U1851" s="22" t="s">
        <v>10900</v>
      </c>
      <c r="V1851" s="73" t="s">
        <v>232</v>
      </c>
      <c r="W1851" s="22" t="s">
        <v>11636</v>
      </c>
      <c r="X1851" s="45" t="s">
        <v>11637</v>
      </c>
      <c r="Y1851" s="22" t="s">
        <v>239</v>
      </c>
      <c r="Z1851" s="37">
        <v>43460</v>
      </c>
      <c r="AA1851" s="22" t="s">
        <v>230</v>
      </c>
      <c r="AB1851" s="22"/>
      <c r="AC1851" s="305" t="s">
        <v>11876</v>
      </c>
      <c r="AD1851" s="22" t="s">
        <v>237</v>
      </c>
      <c r="AE1851" s="22" t="s">
        <v>254</v>
      </c>
      <c r="AF1851" s="37" t="s">
        <v>11874</v>
      </c>
      <c r="AG1851" s="37" t="s">
        <v>11878</v>
      </c>
      <c r="AH1851" s="159"/>
      <c r="AK1851" s="22">
        <f ca="1">NETWORKDAYS(TODAY(),E1851,Table4[Tətil günləri])</f>
        <v>-45</v>
      </c>
      <c r="AL1851" s="18">
        <f t="shared" ca="1" si="72"/>
        <v>-44</v>
      </c>
    </row>
    <row r="1852" spans="1:38" ht="93.75">
      <c r="A1852" s="22">
        <v>729</v>
      </c>
      <c r="B1852" s="22" t="s">
        <v>11563</v>
      </c>
      <c r="C1852" s="37">
        <v>43453</v>
      </c>
      <c r="D1852" s="36">
        <v>43455</v>
      </c>
      <c r="E1852" s="36">
        <f>WORKDAY(D1852,10,Table4[Tətil günləri])</f>
        <v>43474</v>
      </c>
      <c r="F1852" s="22" t="str">
        <f t="shared" si="73"/>
        <v/>
      </c>
      <c r="G1852" s="22" t="s">
        <v>235</v>
      </c>
      <c r="H1852" s="22">
        <v>508078399</v>
      </c>
      <c r="I1852" s="22" t="s">
        <v>11562</v>
      </c>
      <c r="J1852" s="22" t="s">
        <v>57</v>
      </c>
      <c r="K1852" s="22" t="s">
        <v>10902</v>
      </c>
      <c r="L1852" s="22">
        <v>7543</v>
      </c>
      <c r="M1852" s="22" t="s">
        <v>265</v>
      </c>
      <c r="N1852" s="22" t="s">
        <v>258</v>
      </c>
      <c r="O1852" s="22" t="s">
        <v>259</v>
      </c>
      <c r="P1852" s="36">
        <v>24141</v>
      </c>
      <c r="Q1852" s="22" t="s">
        <v>11132</v>
      </c>
      <c r="R1852" s="22" t="s">
        <v>261</v>
      </c>
      <c r="S1852" s="27" t="s">
        <v>227</v>
      </c>
      <c r="T1852" s="101"/>
      <c r="U1852" s="22" t="s">
        <v>10900</v>
      </c>
      <c r="V1852" s="73" t="s">
        <v>232</v>
      </c>
      <c r="W1852" s="22" t="s">
        <v>11638</v>
      </c>
      <c r="X1852" s="45" t="s">
        <v>11639</v>
      </c>
      <c r="Y1852" s="22" t="s">
        <v>239</v>
      </c>
      <c r="Z1852" s="37">
        <v>43460</v>
      </c>
      <c r="AA1852" s="22" t="s">
        <v>230</v>
      </c>
      <c r="AB1852" s="22"/>
      <c r="AC1852" s="22" t="s">
        <v>11905</v>
      </c>
      <c r="AD1852" s="22" t="s">
        <v>237</v>
      </c>
      <c r="AE1852" s="22" t="s">
        <v>254</v>
      </c>
      <c r="AF1852" s="37" t="s">
        <v>11902</v>
      </c>
      <c r="AG1852" s="37" t="s">
        <v>11906</v>
      </c>
      <c r="AH1852" s="159"/>
      <c r="AK1852" s="22">
        <f ca="1">NETWORKDAYS(TODAY(),E1852,Table4[Tətil günləri])</f>
        <v>-45</v>
      </c>
      <c r="AL1852" s="18">
        <f t="shared" ca="1" si="72"/>
        <v>-44</v>
      </c>
    </row>
    <row r="1853" spans="1:38" ht="46.9">
      <c r="A1853" s="22">
        <v>730</v>
      </c>
      <c r="B1853" s="22" t="s">
        <v>11567</v>
      </c>
      <c r="C1853" s="37">
        <v>43453</v>
      </c>
      <c r="D1853" s="36">
        <v>43455</v>
      </c>
      <c r="E1853" s="36">
        <f>WORKDAY(D1853,10,Table4[Tətil günləri])</f>
        <v>43474</v>
      </c>
      <c r="F1853" s="22">
        <f t="shared" ca="1" si="73"/>
        <v>-44</v>
      </c>
      <c r="G1853" s="22" t="s">
        <v>233</v>
      </c>
      <c r="H1853" s="22">
        <v>500544405</v>
      </c>
      <c r="I1853" s="22" t="s">
        <v>11564</v>
      </c>
      <c r="J1853" s="22" t="s">
        <v>57</v>
      </c>
      <c r="K1853" s="22" t="s">
        <v>11565</v>
      </c>
      <c r="L1853" s="22">
        <v>2146</v>
      </c>
      <c r="M1853" s="22" t="s">
        <v>1546</v>
      </c>
      <c r="N1853" s="22" t="s">
        <v>1017</v>
      </c>
      <c r="O1853" s="22" t="s">
        <v>1018</v>
      </c>
      <c r="P1853" s="36" t="s">
        <v>11566</v>
      </c>
      <c r="Q1853" s="22" t="s">
        <v>3612</v>
      </c>
      <c r="R1853" s="22" t="s">
        <v>1020</v>
      </c>
      <c r="S1853" s="27" t="s">
        <v>227</v>
      </c>
      <c r="T1853" s="101"/>
      <c r="U1853" s="22" t="s">
        <v>8821</v>
      </c>
      <c r="V1853" s="73" t="s">
        <v>232</v>
      </c>
      <c r="W1853" s="22" t="s">
        <v>11719</v>
      </c>
      <c r="X1853" s="45" t="s">
        <v>11720</v>
      </c>
      <c r="Y1853" s="22" t="s">
        <v>239</v>
      </c>
      <c r="Z1853" s="37">
        <v>43462</v>
      </c>
      <c r="AA1853" s="22"/>
      <c r="AB1853" s="22"/>
      <c r="AC1853" s="22"/>
      <c r="AD1853" s="22"/>
      <c r="AE1853" s="22"/>
      <c r="AF1853" s="37"/>
      <c r="AG1853" s="53"/>
      <c r="AH1853" s="159"/>
      <c r="AK1853" s="22">
        <f ca="1">NETWORKDAYS(TODAY(),E1853,Table4[Tətil günləri])</f>
        <v>-45</v>
      </c>
      <c r="AL1853" s="18">
        <f t="shared" ca="1" si="72"/>
        <v>-44</v>
      </c>
    </row>
    <row r="1854" spans="1:38" ht="199.05" customHeight="1">
      <c r="A1854" s="22">
        <v>731</v>
      </c>
      <c r="B1854" s="22" t="s">
        <v>11606</v>
      </c>
      <c r="C1854" s="36">
        <v>43455</v>
      </c>
      <c r="D1854" s="36">
        <v>43458</v>
      </c>
      <c r="E1854" s="36">
        <f>WORKDAY(D1854,10,Table4[Tətil günləri])</f>
        <v>43475</v>
      </c>
      <c r="F1854" s="22" t="str">
        <f t="shared" si="73"/>
        <v/>
      </c>
      <c r="G1854" s="22" t="s">
        <v>235</v>
      </c>
      <c r="H1854" s="22" t="s">
        <v>11601</v>
      </c>
      <c r="I1854" s="22" t="s">
        <v>11602</v>
      </c>
      <c r="J1854" s="22" t="s">
        <v>87</v>
      </c>
      <c r="K1854" s="22" t="s">
        <v>11603</v>
      </c>
      <c r="L1854" s="22">
        <v>2151</v>
      </c>
      <c r="M1854" s="22" t="s">
        <v>1613</v>
      </c>
      <c r="N1854" s="22" t="s">
        <v>11604</v>
      </c>
      <c r="O1854" s="22" t="s">
        <v>11160</v>
      </c>
      <c r="P1854" s="36">
        <v>27717</v>
      </c>
      <c r="Q1854" s="22" t="s">
        <v>11605</v>
      </c>
      <c r="R1854" s="22" t="s">
        <v>11160</v>
      </c>
      <c r="S1854" s="22" t="s">
        <v>227</v>
      </c>
      <c r="T1854" s="22">
        <v>43407</v>
      </c>
      <c r="U1854" s="22" t="s">
        <v>254</v>
      </c>
      <c r="V1854" s="73" t="s">
        <v>232</v>
      </c>
      <c r="W1854" s="22" t="s">
        <v>11721</v>
      </c>
      <c r="X1854" s="45" t="s">
        <v>11722</v>
      </c>
      <c r="Y1854" s="22" t="s">
        <v>239</v>
      </c>
      <c r="Z1854" s="37">
        <v>43462</v>
      </c>
      <c r="AA1854" s="22" t="s">
        <v>231</v>
      </c>
      <c r="AB1854" s="22"/>
      <c r="AC1854" s="22" t="s">
        <v>11859</v>
      </c>
      <c r="AD1854" s="22" t="s">
        <v>237</v>
      </c>
      <c r="AE1854" s="22" t="s">
        <v>254</v>
      </c>
      <c r="AF1854" s="10" t="s">
        <v>11855</v>
      </c>
      <c r="AG1854" s="37" t="s">
        <v>11860</v>
      </c>
      <c r="AH1854" s="159"/>
      <c r="AK1854" s="22">
        <f ca="1">NETWORKDAYS(TODAY(),E1854,Table4[Tətil günləri])</f>
        <v>-44</v>
      </c>
      <c r="AL1854" s="18">
        <f t="shared" ca="1" si="72"/>
        <v>-43</v>
      </c>
    </row>
    <row r="1855" spans="1:38" ht="343.7">
      <c r="A1855" s="22">
        <v>731</v>
      </c>
      <c r="B1855" s="22" t="s">
        <v>11606</v>
      </c>
      <c r="C1855" s="37">
        <v>43455</v>
      </c>
      <c r="D1855" s="36">
        <v>43458</v>
      </c>
      <c r="E1855" s="36">
        <f>WORKDAY(D1855,10,Table4[Tətil günləri])</f>
        <v>43475</v>
      </c>
      <c r="F1855" s="22" t="str">
        <f t="shared" si="73"/>
        <v/>
      </c>
      <c r="G1855" s="22" t="s">
        <v>235</v>
      </c>
      <c r="H1855" s="22" t="s">
        <v>11607</v>
      </c>
      <c r="I1855" s="22" t="s">
        <v>11608</v>
      </c>
      <c r="J1855" s="22" t="s">
        <v>87</v>
      </c>
      <c r="K1855" s="22" t="s">
        <v>11609</v>
      </c>
      <c r="L1855" s="22">
        <v>2142</v>
      </c>
      <c r="M1855" s="22" t="s">
        <v>11609</v>
      </c>
      <c r="N1855" s="22" t="s">
        <v>11610</v>
      </c>
      <c r="O1855" s="22" t="s">
        <v>11160</v>
      </c>
      <c r="P1855" s="36">
        <v>27848</v>
      </c>
      <c r="Q1855" s="22" t="s">
        <v>11611</v>
      </c>
      <c r="R1855" s="22" t="s">
        <v>11160</v>
      </c>
      <c r="S1855" s="22" t="s">
        <v>227</v>
      </c>
      <c r="T1855" s="22" t="s">
        <v>544</v>
      </c>
      <c r="U1855" s="22" t="s">
        <v>254</v>
      </c>
      <c r="V1855" s="73" t="s">
        <v>232</v>
      </c>
      <c r="W1855" s="22" t="s">
        <v>11723</v>
      </c>
      <c r="X1855" s="45" t="s">
        <v>11724</v>
      </c>
      <c r="Y1855" s="22" t="s">
        <v>239</v>
      </c>
      <c r="Z1855" s="37">
        <v>43462</v>
      </c>
      <c r="AA1855" s="22" t="s">
        <v>231</v>
      </c>
      <c r="AB1855" s="22"/>
      <c r="AC1855" s="22" t="s">
        <v>11858</v>
      </c>
      <c r="AD1855" s="22" t="s">
        <v>237</v>
      </c>
      <c r="AE1855" s="22" t="s">
        <v>254</v>
      </c>
      <c r="AF1855" s="10" t="s">
        <v>11855</v>
      </c>
      <c r="AG1855" s="37" t="s">
        <v>11860</v>
      </c>
      <c r="AH1855" s="159"/>
      <c r="AK1855" s="22">
        <f ca="1">NETWORKDAYS(TODAY(),E1855,Table4[Tətil günləri])</f>
        <v>-44</v>
      </c>
      <c r="AL1855" s="18">
        <f t="shared" ca="1" si="72"/>
        <v>-43</v>
      </c>
    </row>
    <row r="1856" spans="1:38" ht="78.150000000000006">
      <c r="A1856" s="22">
        <v>732</v>
      </c>
      <c r="B1856" s="22" t="s">
        <v>11612</v>
      </c>
      <c r="C1856" s="37">
        <v>43455</v>
      </c>
      <c r="D1856" s="36">
        <v>43459</v>
      </c>
      <c r="E1856" s="36">
        <f>WORKDAY(D1856,10,Table4[Tətil günləri])</f>
        <v>43476</v>
      </c>
      <c r="F1856" s="22" t="str">
        <f t="shared" si="73"/>
        <v/>
      </c>
      <c r="G1856" s="22" t="s">
        <v>235</v>
      </c>
      <c r="H1856" s="22">
        <v>712745359</v>
      </c>
      <c r="I1856" s="22" t="s">
        <v>555</v>
      </c>
      <c r="J1856" s="22" t="s">
        <v>180</v>
      </c>
      <c r="K1856" s="22" t="s">
        <v>556</v>
      </c>
      <c r="L1856" s="22">
        <v>2145</v>
      </c>
      <c r="M1856" s="22" t="s">
        <v>557</v>
      </c>
      <c r="N1856" s="22" t="s">
        <v>550</v>
      </c>
      <c r="O1856" s="22" t="s">
        <v>551</v>
      </c>
      <c r="P1856" s="36">
        <v>31327</v>
      </c>
      <c r="Q1856" s="22" t="s">
        <v>558</v>
      </c>
      <c r="R1856" s="22" t="s">
        <v>253</v>
      </c>
      <c r="S1856" s="27" t="s">
        <v>228</v>
      </c>
      <c r="T1856" s="33">
        <v>43516</v>
      </c>
      <c r="U1856" s="22" t="s">
        <v>8821</v>
      </c>
      <c r="V1856" s="73" t="s">
        <v>232</v>
      </c>
      <c r="W1856" s="22" t="s">
        <v>11640</v>
      </c>
      <c r="X1856" s="45" t="s">
        <v>713</v>
      </c>
      <c r="Y1856" s="22" t="s">
        <v>239</v>
      </c>
      <c r="Z1856" s="37">
        <v>43460</v>
      </c>
      <c r="AA1856" s="22" t="s">
        <v>244</v>
      </c>
      <c r="AB1856" s="22"/>
      <c r="AC1856" s="22" t="s">
        <v>11841</v>
      </c>
      <c r="AD1856" s="22" t="s">
        <v>237</v>
      </c>
      <c r="AE1856" s="22" t="s">
        <v>254</v>
      </c>
      <c r="AF1856" s="37" t="s">
        <v>11833</v>
      </c>
      <c r="AG1856" s="53" t="s">
        <v>11842</v>
      </c>
      <c r="AH1856" s="22"/>
      <c r="AK1856" s="22">
        <f ca="1">NETWORKDAYS(TODAY(),E1856,Table4[Tətil günləri])</f>
        <v>-43</v>
      </c>
      <c r="AL1856" s="18">
        <f t="shared" ca="1" si="72"/>
        <v>-42</v>
      </c>
    </row>
    <row r="1857" spans="1:38" ht="46.9">
      <c r="A1857" s="22">
        <v>733</v>
      </c>
      <c r="B1857" s="22" t="s">
        <v>11613</v>
      </c>
      <c r="C1857" s="37">
        <v>43455</v>
      </c>
      <c r="D1857" s="36">
        <v>43459</v>
      </c>
      <c r="E1857" s="36">
        <f>WORKDAY(D1857,10,Table4[Tətil günləri])</f>
        <v>43476</v>
      </c>
      <c r="F1857" s="22" t="str">
        <f t="shared" si="73"/>
        <v/>
      </c>
      <c r="G1857" s="22" t="s">
        <v>235</v>
      </c>
      <c r="H1857" s="22" t="s">
        <v>11614</v>
      </c>
      <c r="I1857" s="22" t="s">
        <v>11615</v>
      </c>
      <c r="J1857" s="22" t="s">
        <v>122</v>
      </c>
      <c r="K1857" s="22" t="s">
        <v>11616</v>
      </c>
      <c r="L1857" s="22">
        <v>2145</v>
      </c>
      <c r="M1857" s="22" t="s">
        <v>557</v>
      </c>
      <c r="N1857" s="22" t="s">
        <v>550</v>
      </c>
      <c r="O1857" s="22" t="s">
        <v>551</v>
      </c>
      <c r="P1857" s="36" t="s">
        <v>11617</v>
      </c>
      <c r="Q1857" s="22" t="s">
        <v>6088</v>
      </c>
      <c r="R1857" s="22" t="s">
        <v>253</v>
      </c>
      <c r="S1857" s="27" t="s">
        <v>228</v>
      </c>
      <c r="T1857" s="33">
        <v>43522</v>
      </c>
      <c r="U1857" s="22" t="s">
        <v>254</v>
      </c>
      <c r="V1857" s="73" t="s">
        <v>232</v>
      </c>
      <c r="W1857" s="22" t="s">
        <v>11665</v>
      </c>
      <c r="X1857" s="45" t="s">
        <v>11666</v>
      </c>
      <c r="Y1857" s="22" t="s">
        <v>239</v>
      </c>
      <c r="Z1857" s="37">
        <v>43460</v>
      </c>
      <c r="AA1857" s="22" t="s">
        <v>244</v>
      </c>
      <c r="AB1857" s="22"/>
      <c r="AC1857" s="22" t="s">
        <v>11839</v>
      </c>
      <c r="AD1857" s="22" t="s">
        <v>237</v>
      </c>
      <c r="AE1857" s="22" t="s">
        <v>254</v>
      </c>
      <c r="AF1857" s="37" t="s">
        <v>11833</v>
      </c>
      <c r="AG1857" s="53" t="s">
        <v>11840</v>
      </c>
      <c r="AH1857" s="22" t="s">
        <v>1220</v>
      </c>
      <c r="AK1857" s="22">
        <f ca="1">NETWORKDAYS(TODAY(),E1857,Table4[Tətil günləri])</f>
        <v>-43</v>
      </c>
      <c r="AL1857" s="18">
        <f t="shared" ca="1" si="72"/>
        <v>-42</v>
      </c>
    </row>
    <row r="1858" spans="1:38" ht="140.6">
      <c r="A1858" s="22">
        <v>734</v>
      </c>
      <c r="B1858" s="22"/>
      <c r="C1858" s="36">
        <v>43459</v>
      </c>
      <c r="D1858" s="36">
        <v>43459</v>
      </c>
      <c r="E1858" s="36">
        <f>WORKDAY(D1858,10,Table4[Tətil günləri])</f>
        <v>43476</v>
      </c>
      <c r="F1858" s="22">
        <f t="shared" ca="1" si="73"/>
        <v>-42</v>
      </c>
      <c r="G1858" s="22" t="s">
        <v>233</v>
      </c>
      <c r="H1858" s="43" t="s">
        <v>11618</v>
      </c>
      <c r="I1858" s="22" t="s">
        <v>11619</v>
      </c>
      <c r="J1858" s="22" t="s">
        <v>177</v>
      </c>
      <c r="K1858" s="22" t="s">
        <v>9964</v>
      </c>
      <c r="L1858" s="22" t="s">
        <v>8899</v>
      </c>
      <c r="M1858" s="22" t="s">
        <v>809</v>
      </c>
      <c r="N1858" s="22" t="s">
        <v>4277</v>
      </c>
      <c r="O1858" s="22" t="s">
        <v>4278</v>
      </c>
      <c r="P1858" s="36">
        <v>29405</v>
      </c>
      <c r="Q1858" s="22" t="s">
        <v>3849</v>
      </c>
      <c r="R1858" s="22" t="s">
        <v>4279</v>
      </c>
      <c r="S1858" s="27" t="s">
        <v>227</v>
      </c>
      <c r="T1858" s="33" t="s">
        <v>544</v>
      </c>
      <c r="U1858" s="22" t="s">
        <v>254</v>
      </c>
      <c r="V1858" s="73" t="s">
        <v>232</v>
      </c>
      <c r="W1858" s="22" t="s">
        <v>11727</v>
      </c>
      <c r="X1858" s="45" t="s">
        <v>11732</v>
      </c>
      <c r="Y1858" s="22" t="s">
        <v>239</v>
      </c>
      <c r="Z1858" s="37">
        <v>43468</v>
      </c>
      <c r="AA1858" s="22"/>
      <c r="AB1858" s="22"/>
      <c r="AC1858" s="22"/>
      <c r="AD1858" s="22"/>
      <c r="AE1858" s="22"/>
      <c r="AF1858" s="37"/>
      <c r="AG1858" s="53"/>
      <c r="AH1858" s="22"/>
      <c r="AK1858" s="22">
        <f ca="1">NETWORKDAYS(TODAY(),E1858,Table4[Tətil günləri])</f>
        <v>-43</v>
      </c>
      <c r="AL1858" s="18">
        <f t="shared" ca="1" si="72"/>
        <v>-42</v>
      </c>
    </row>
    <row r="1859" spans="1:38" ht="140.6">
      <c r="A1859" s="22">
        <v>734</v>
      </c>
      <c r="B1859" s="22"/>
      <c r="C1859" s="36">
        <v>43459</v>
      </c>
      <c r="D1859" s="36">
        <v>43459</v>
      </c>
      <c r="E1859" s="36">
        <f>WORKDAY(D1859,10,Table4[Tətil günləri])</f>
        <v>43476</v>
      </c>
      <c r="F1859" s="22">
        <f t="shared" ca="1" si="73"/>
        <v>-42</v>
      </c>
      <c r="G1859" s="22" t="s">
        <v>233</v>
      </c>
      <c r="H1859" s="22" t="s">
        <v>11620</v>
      </c>
      <c r="I1859" s="22" t="s">
        <v>11621</v>
      </c>
      <c r="J1859" s="22" t="s">
        <v>96</v>
      </c>
      <c r="K1859" s="22" t="s">
        <v>11622</v>
      </c>
      <c r="L1859" s="22" t="s">
        <v>8887</v>
      </c>
      <c r="M1859" s="22" t="s">
        <v>8888</v>
      </c>
      <c r="N1859" s="22" t="s">
        <v>4277</v>
      </c>
      <c r="O1859" s="22" t="s">
        <v>4278</v>
      </c>
      <c r="P1859" s="36">
        <v>31382</v>
      </c>
      <c r="Q1859" s="22" t="s">
        <v>1174</v>
      </c>
      <c r="R1859" s="22" t="s">
        <v>4279</v>
      </c>
      <c r="S1859" s="27" t="s">
        <v>227</v>
      </c>
      <c r="T1859" s="33" t="s">
        <v>544</v>
      </c>
      <c r="U1859" s="22" t="s">
        <v>254</v>
      </c>
      <c r="V1859" s="73" t="s">
        <v>232</v>
      </c>
      <c r="W1859" s="22" t="s">
        <v>11728</v>
      </c>
      <c r="X1859" s="45" t="s">
        <v>11729</v>
      </c>
      <c r="Y1859" s="22" t="s">
        <v>239</v>
      </c>
      <c r="Z1859" s="37">
        <v>43468</v>
      </c>
      <c r="AA1859" s="22"/>
      <c r="AB1859" s="22"/>
      <c r="AC1859" s="22"/>
      <c r="AD1859" s="22"/>
      <c r="AE1859" s="22"/>
      <c r="AF1859" s="37"/>
      <c r="AG1859" s="53"/>
      <c r="AH1859" s="22"/>
      <c r="AK1859" s="22">
        <f ca="1">NETWORKDAYS(TODAY(),E1859,Table4[Tətil günləri])</f>
        <v>-43</v>
      </c>
      <c r="AL1859" s="18">
        <f t="shared" ca="1" si="72"/>
        <v>-42</v>
      </c>
    </row>
    <row r="1860" spans="1:38" ht="140.6">
      <c r="A1860" s="22">
        <v>734</v>
      </c>
      <c r="B1860" s="22"/>
      <c r="C1860" s="36">
        <v>43459</v>
      </c>
      <c r="D1860" s="36">
        <v>43459</v>
      </c>
      <c r="E1860" s="36">
        <f>WORKDAY(D1860,10,Table4[Tətil günləri])</f>
        <v>43476</v>
      </c>
      <c r="F1860" s="22">
        <f t="shared" ca="1" si="73"/>
        <v>-42</v>
      </c>
      <c r="G1860" s="22" t="s">
        <v>233</v>
      </c>
      <c r="H1860" s="22" t="s">
        <v>11623</v>
      </c>
      <c r="I1860" s="22" t="s">
        <v>11624</v>
      </c>
      <c r="J1860" s="22" t="s">
        <v>96</v>
      </c>
      <c r="K1860" s="22" t="s">
        <v>916</v>
      </c>
      <c r="L1860" s="22" t="s">
        <v>8899</v>
      </c>
      <c r="M1860" s="22" t="s">
        <v>809</v>
      </c>
      <c r="N1860" s="22" t="s">
        <v>4277</v>
      </c>
      <c r="O1860" s="22" t="s">
        <v>4278</v>
      </c>
      <c r="P1860" s="36">
        <v>32993</v>
      </c>
      <c r="Q1860" s="22" t="s">
        <v>918</v>
      </c>
      <c r="R1860" s="22" t="s">
        <v>4279</v>
      </c>
      <c r="S1860" s="27" t="s">
        <v>227</v>
      </c>
      <c r="T1860" s="33" t="s">
        <v>544</v>
      </c>
      <c r="U1860" s="22" t="s">
        <v>254</v>
      </c>
      <c r="V1860" s="73" t="s">
        <v>232</v>
      </c>
      <c r="W1860" s="22" t="s">
        <v>11730</v>
      </c>
      <c r="X1860" s="45" t="s">
        <v>11731</v>
      </c>
      <c r="Y1860" s="22" t="s">
        <v>239</v>
      </c>
      <c r="Z1860" s="37">
        <v>43468</v>
      </c>
      <c r="AA1860" s="22"/>
      <c r="AB1860" s="22"/>
      <c r="AC1860" s="22"/>
      <c r="AD1860" s="22"/>
      <c r="AE1860" s="22"/>
      <c r="AF1860" s="37"/>
      <c r="AG1860" s="53"/>
      <c r="AH1860" s="22"/>
      <c r="AK1860" s="22">
        <f ca="1">NETWORKDAYS(TODAY(),E1860,Table4[Tətil günləri])</f>
        <v>-43</v>
      </c>
      <c r="AL1860" s="18">
        <f t="shared" ca="1" si="72"/>
        <v>-42</v>
      </c>
    </row>
    <row r="1861" spans="1:38" ht="140.6">
      <c r="A1861" s="22">
        <v>735</v>
      </c>
      <c r="B1861" s="22"/>
      <c r="C1861" s="36">
        <v>43459</v>
      </c>
      <c r="D1861" s="36">
        <v>43459</v>
      </c>
      <c r="E1861" s="36">
        <f>WORKDAY(D1861,10,Table4[Tətil günləri])</f>
        <v>43476</v>
      </c>
      <c r="F1861" s="22" t="str">
        <f t="shared" si="73"/>
        <v/>
      </c>
      <c r="G1861" s="22" t="s">
        <v>235</v>
      </c>
      <c r="H1861" s="22" t="s">
        <v>11625</v>
      </c>
      <c r="I1861" s="22" t="s">
        <v>11626</v>
      </c>
      <c r="J1861" s="22" t="s">
        <v>212</v>
      </c>
      <c r="K1861" s="22" t="s">
        <v>11627</v>
      </c>
      <c r="L1861" s="22">
        <v>3115</v>
      </c>
      <c r="M1861" s="22" t="s">
        <v>11628</v>
      </c>
      <c r="N1861" s="22" t="s">
        <v>11629</v>
      </c>
      <c r="O1861" s="22" t="s">
        <v>11630</v>
      </c>
      <c r="P1861" s="36">
        <v>26660</v>
      </c>
      <c r="Q1861" s="22" t="s">
        <v>11631</v>
      </c>
      <c r="R1861" s="22" t="s">
        <v>6054</v>
      </c>
      <c r="S1861" s="27" t="s">
        <v>228</v>
      </c>
      <c r="T1861" s="33">
        <v>43483</v>
      </c>
      <c r="U1861" s="22" t="s">
        <v>254</v>
      </c>
      <c r="V1861" s="73" t="s">
        <v>232</v>
      </c>
      <c r="W1861" s="22" t="s">
        <v>11733</v>
      </c>
      <c r="X1861" s="45" t="s">
        <v>11734</v>
      </c>
      <c r="Y1861" s="22" t="s">
        <v>239</v>
      </c>
      <c r="Z1861" s="37">
        <v>43468</v>
      </c>
      <c r="AA1861" s="22" t="s">
        <v>229</v>
      </c>
      <c r="AB1861" s="22"/>
      <c r="AC1861" s="22" t="s">
        <v>11870</v>
      </c>
      <c r="AD1861" s="22" t="s">
        <v>237</v>
      </c>
      <c r="AE1861" s="22" t="s">
        <v>254</v>
      </c>
      <c r="AF1861" s="37" t="s">
        <v>11871</v>
      </c>
      <c r="AG1861" s="53" t="s">
        <v>11872</v>
      </c>
      <c r="AH1861" s="22"/>
      <c r="AK1861" s="22">
        <f ca="1">NETWORKDAYS(TODAY(),E1861,Table4[Tətil günləri])</f>
        <v>-43</v>
      </c>
      <c r="AL1861" s="18">
        <f t="shared" ca="1" si="72"/>
        <v>-42</v>
      </c>
    </row>
    <row r="1862" spans="1:38" ht="62.5">
      <c r="A1862" s="22">
        <v>736</v>
      </c>
      <c r="B1862" s="22"/>
      <c r="C1862" s="36">
        <v>43459</v>
      </c>
      <c r="D1862" s="36">
        <v>43459</v>
      </c>
      <c r="E1862" s="36">
        <f>WORKDAY(D1862,10,Table4[Tətil günləri])</f>
        <v>43476</v>
      </c>
      <c r="F1862" s="22" t="str">
        <f t="shared" si="73"/>
        <v/>
      </c>
      <c r="G1862" s="22" t="s">
        <v>235</v>
      </c>
      <c r="H1862" s="22" t="s">
        <v>11632</v>
      </c>
      <c r="I1862" s="22" t="s">
        <v>11633</v>
      </c>
      <c r="J1862" s="22" t="s">
        <v>212</v>
      </c>
      <c r="K1862" s="22" t="s">
        <v>11634</v>
      </c>
      <c r="L1862" s="22">
        <v>2145</v>
      </c>
      <c r="M1862" s="22" t="s">
        <v>6329</v>
      </c>
      <c r="N1862" s="22" t="s">
        <v>6330</v>
      </c>
      <c r="O1862" s="22" t="s">
        <v>6331</v>
      </c>
      <c r="P1862" s="36"/>
      <c r="Q1862" s="22" t="s">
        <v>11635</v>
      </c>
      <c r="R1862" s="22" t="s">
        <v>6331</v>
      </c>
      <c r="S1862" s="27" t="s">
        <v>227</v>
      </c>
      <c r="T1862" s="33"/>
      <c r="U1862" s="22" t="s">
        <v>254</v>
      </c>
      <c r="V1862" s="73" t="s">
        <v>232</v>
      </c>
      <c r="W1862" s="22" t="s">
        <v>11735</v>
      </c>
      <c r="X1862" s="45" t="s">
        <v>11736</v>
      </c>
      <c r="Y1862" s="22" t="s">
        <v>239</v>
      </c>
      <c r="Z1862" s="37">
        <v>43468</v>
      </c>
      <c r="AA1862" s="22" t="s">
        <v>7174</v>
      </c>
      <c r="AB1862" s="22"/>
      <c r="AC1862" s="22" t="s">
        <v>11837</v>
      </c>
      <c r="AD1862" s="22" t="s">
        <v>237</v>
      </c>
      <c r="AE1862" s="22" t="s">
        <v>254</v>
      </c>
      <c r="AF1862" s="37" t="s">
        <v>11833</v>
      </c>
      <c r="AG1862" s="53" t="s">
        <v>11838</v>
      </c>
      <c r="AH1862" s="22"/>
      <c r="AK1862" s="22">
        <f ca="1">NETWORKDAYS(TODAY(),E1862,Table4[Tətil günləri])</f>
        <v>-43</v>
      </c>
      <c r="AL1862" s="18">
        <f t="shared" ca="1" si="72"/>
        <v>-42</v>
      </c>
    </row>
    <row r="1863" spans="1:38" ht="31.1" customHeight="1">
      <c r="A1863" s="22">
        <v>737</v>
      </c>
      <c r="B1863" s="22"/>
      <c r="C1863" s="36">
        <v>43460</v>
      </c>
      <c r="D1863" s="36">
        <v>43460</v>
      </c>
      <c r="E1863" s="36">
        <f>WORKDAY(D1863,10,Table4[Tətil günləri])</f>
        <v>43479</v>
      </c>
      <c r="F1863" s="22" t="str">
        <f t="shared" si="73"/>
        <v/>
      </c>
      <c r="G1863" s="22" t="s">
        <v>235</v>
      </c>
      <c r="H1863" s="22" t="s">
        <v>11641</v>
      </c>
      <c r="I1863" s="22" t="s">
        <v>11642</v>
      </c>
      <c r="J1863" s="22" t="s">
        <v>100</v>
      </c>
      <c r="K1863" s="22" t="s">
        <v>312</v>
      </c>
      <c r="L1863" s="22">
        <v>1323</v>
      </c>
      <c r="M1863" s="22" t="s">
        <v>575</v>
      </c>
      <c r="N1863" s="22" t="s">
        <v>2959</v>
      </c>
      <c r="O1863" s="22" t="s">
        <v>6907</v>
      </c>
      <c r="P1863" s="36" t="s">
        <v>11656</v>
      </c>
      <c r="Q1863" s="22" t="s">
        <v>315</v>
      </c>
      <c r="R1863" s="22" t="s">
        <v>2960</v>
      </c>
      <c r="S1863" s="301" t="s">
        <v>227</v>
      </c>
      <c r="T1863" s="33"/>
      <c r="U1863" s="22"/>
      <c r="V1863" s="73" t="s">
        <v>232</v>
      </c>
      <c r="W1863" s="22" t="s">
        <v>11711</v>
      </c>
      <c r="X1863" s="45" t="s">
        <v>11712</v>
      </c>
      <c r="Y1863" s="22" t="s">
        <v>239</v>
      </c>
      <c r="Z1863" s="37">
        <v>43462</v>
      </c>
      <c r="AA1863" s="22" t="s">
        <v>244</v>
      </c>
      <c r="AB1863" s="22"/>
      <c r="AC1863" s="22" t="s">
        <v>11837</v>
      </c>
      <c r="AD1863" s="22" t="s">
        <v>237</v>
      </c>
      <c r="AE1863" s="22" t="s">
        <v>254</v>
      </c>
      <c r="AF1863" s="37" t="s">
        <v>11849</v>
      </c>
      <c r="AG1863" s="53" t="s">
        <v>11861</v>
      </c>
      <c r="AH1863" s="22"/>
      <c r="AK1863" s="22">
        <f ca="1">NETWORKDAYS(TODAY(),E1863,Table4[Tətil günləri])</f>
        <v>-42</v>
      </c>
      <c r="AL1863" s="18">
        <f t="shared" ca="1" si="72"/>
        <v>-41</v>
      </c>
    </row>
    <row r="1864" spans="1:38" ht="93.75">
      <c r="A1864" s="22">
        <v>737</v>
      </c>
      <c r="B1864" s="22"/>
      <c r="C1864" s="36">
        <v>43460</v>
      </c>
      <c r="D1864" s="36">
        <v>43460</v>
      </c>
      <c r="E1864" s="36">
        <f>WORKDAY(D1864,10,Table4[Tətil günləri])</f>
        <v>43479</v>
      </c>
      <c r="F1864" s="22" t="str">
        <f t="shared" si="73"/>
        <v/>
      </c>
      <c r="G1864" s="22" t="s">
        <v>235</v>
      </c>
      <c r="H1864" s="22" t="s">
        <v>11643</v>
      </c>
      <c r="I1864" s="22" t="s">
        <v>11644</v>
      </c>
      <c r="J1864" s="22" t="s">
        <v>4694</v>
      </c>
      <c r="K1864" s="22" t="s">
        <v>4318</v>
      </c>
      <c r="L1864" s="22">
        <v>2142</v>
      </c>
      <c r="M1864" s="22" t="s">
        <v>4703</v>
      </c>
      <c r="N1864" s="22" t="s">
        <v>2959</v>
      </c>
      <c r="O1864" s="22" t="s">
        <v>6907</v>
      </c>
      <c r="P1864" s="36" t="s">
        <v>11657</v>
      </c>
      <c r="Q1864" s="22" t="s">
        <v>11658</v>
      </c>
      <c r="R1864" s="22" t="s">
        <v>2960</v>
      </c>
      <c r="S1864" s="302" t="s">
        <v>227</v>
      </c>
      <c r="T1864" s="33"/>
      <c r="U1864" s="22"/>
      <c r="V1864" s="73"/>
      <c r="W1864" s="22" t="s">
        <v>11713</v>
      </c>
      <c r="X1864" s="45" t="s">
        <v>11714</v>
      </c>
      <c r="Y1864" s="22" t="s">
        <v>239</v>
      </c>
      <c r="Z1864" s="37">
        <v>43462</v>
      </c>
      <c r="AA1864" s="22" t="s">
        <v>244</v>
      </c>
      <c r="AB1864" s="22"/>
      <c r="AC1864" s="22" t="s">
        <v>11837</v>
      </c>
      <c r="AD1864" s="22" t="s">
        <v>237</v>
      </c>
      <c r="AE1864" s="22" t="s">
        <v>254</v>
      </c>
      <c r="AF1864" s="37" t="s">
        <v>11849</v>
      </c>
      <c r="AG1864" s="53" t="s">
        <v>11861</v>
      </c>
      <c r="AH1864" s="22"/>
      <c r="AK1864" s="22">
        <f ca="1">NETWORKDAYS(TODAY(),E1864,Table4[Tətil günləri])</f>
        <v>-42</v>
      </c>
      <c r="AL1864" s="18">
        <f t="shared" ca="1" si="72"/>
        <v>-41</v>
      </c>
    </row>
    <row r="1865" spans="1:38" ht="93.75">
      <c r="A1865" s="22">
        <v>737</v>
      </c>
      <c r="B1865" s="22"/>
      <c r="C1865" s="36">
        <v>43460</v>
      </c>
      <c r="D1865" s="36">
        <v>43460</v>
      </c>
      <c r="E1865" s="36">
        <f>WORKDAY(D1865,10,Table4[Tətil günləri])</f>
        <v>43479</v>
      </c>
      <c r="F1865" s="22" t="str">
        <f t="shared" si="73"/>
        <v/>
      </c>
      <c r="G1865" s="22" t="s">
        <v>235</v>
      </c>
      <c r="H1865" s="22" t="s">
        <v>11645</v>
      </c>
      <c r="I1865" s="22" t="s">
        <v>11646</v>
      </c>
      <c r="J1865" s="22" t="s">
        <v>4694</v>
      </c>
      <c r="K1865" s="22" t="s">
        <v>11647</v>
      </c>
      <c r="L1865" s="22">
        <v>7223</v>
      </c>
      <c r="M1865" s="22" t="s">
        <v>11648</v>
      </c>
      <c r="N1865" s="22" t="s">
        <v>2959</v>
      </c>
      <c r="O1865" s="22" t="s">
        <v>6907</v>
      </c>
      <c r="P1865" s="36" t="s">
        <v>11659</v>
      </c>
      <c r="Q1865" s="22" t="s">
        <v>11660</v>
      </c>
      <c r="R1865" s="22" t="s">
        <v>2960</v>
      </c>
      <c r="S1865" s="303" t="s">
        <v>227</v>
      </c>
      <c r="T1865" s="33"/>
      <c r="U1865" s="22"/>
      <c r="V1865" s="73"/>
      <c r="W1865" s="22" t="s">
        <v>11715</v>
      </c>
      <c r="X1865" s="45" t="s">
        <v>11716</v>
      </c>
      <c r="Y1865" s="22" t="s">
        <v>239</v>
      </c>
      <c r="Z1865" s="37">
        <v>43462</v>
      </c>
      <c r="AA1865" s="22" t="s">
        <v>244</v>
      </c>
      <c r="AB1865" s="22"/>
      <c r="AC1865" s="22" t="s">
        <v>11837</v>
      </c>
      <c r="AD1865" s="22" t="s">
        <v>237</v>
      </c>
      <c r="AE1865" s="22" t="s">
        <v>254</v>
      </c>
      <c r="AF1865" s="37" t="s">
        <v>11849</v>
      </c>
      <c r="AG1865" s="53" t="s">
        <v>11861</v>
      </c>
      <c r="AH1865" s="22"/>
      <c r="AK1865" s="22">
        <f ca="1">NETWORKDAYS(TODAY(),E1865,Table4[Tətil günləri])</f>
        <v>-42</v>
      </c>
      <c r="AL1865" s="18">
        <f t="shared" ca="1" si="72"/>
        <v>-41</v>
      </c>
    </row>
    <row r="1866" spans="1:38" ht="125">
      <c r="A1866" s="22">
        <v>737</v>
      </c>
      <c r="B1866" s="22"/>
      <c r="C1866" s="36">
        <v>43460</v>
      </c>
      <c r="D1866" s="36">
        <v>43460</v>
      </c>
      <c r="E1866" s="36">
        <f>WORKDAY(D1866,10,Table4[Tətil günləri])</f>
        <v>43479</v>
      </c>
      <c r="F1866" s="22" t="str">
        <f t="shared" si="73"/>
        <v/>
      </c>
      <c r="G1866" s="22" t="s">
        <v>235</v>
      </c>
      <c r="H1866" s="22" t="s">
        <v>11649</v>
      </c>
      <c r="I1866" s="22" t="s">
        <v>11650</v>
      </c>
      <c r="J1866" s="22" t="s">
        <v>5345</v>
      </c>
      <c r="K1866" s="22" t="s">
        <v>11651</v>
      </c>
      <c r="L1866" s="22">
        <v>2142</v>
      </c>
      <c r="M1866" s="22" t="s">
        <v>4703</v>
      </c>
      <c r="N1866" s="22" t="s">
        <v>2959</v>
      </c>
      <c r="O1866" s="22" t="s">
        <v>6907</v>
      </c>
      <c r="P1866" s="36" t="s">
        <v>11661</v>
      </c>
      <c r="Q1866" s="22" t="s">
        <v>11662</v>
      </c>
      <c r="R1866" s="22" t="s">
        <v>2960</v>
      </c>
      <c r="S1866" s="303" t="s">
        <v>227</v>
      </c>
      <c r="T1866" s="144"/>
      <c r="U1866" s="22"/>
      <c r="V1866" s="73"/>
      <c r="W1866" s="22" t="s">
        <v>11717</v>
      </c>
      <c r="X1866" s="45" t="s">
        <v>11718</v>
      </c>
      <c r="Y1866" s="22" t="s">
        <v>239</v>
      </c>
      <c r="Z1866" s="37">
        <v>43462</v>
      </c>
      <c r="AA1866" s="22" t="s">
        <v>244</v>
      </c>
      <c r="AB1866" s="22"/>
      <c r="AC1866" s="22" t="s">
        <v>11837</v>
      </c>
      <c r="AD1866" s="22" t="s">
        <v>237</v>
      </c>
      <c r="AE1866" s="22" t="s">
        <v>254</v>
      </c>
      <c r="AF1866" s="37" t="s">
        <v>11849</v>
      </c>
      <c r="AG1866" s="53" t="s">
        <v>11861</v>
      </c>
      <c r="AH1866" s="159"/>
      <c r="AK1866" s="22">
        <f ca="1">NETWORKDAYS(TODAY(),E1866,Table4[Tətil günləri])</f>
        <v>-42</v>
      </c>
      <c r="AL1866" s="18">
        <f t="shared" ca="1" si="72"/>
        <v>-41</v>
      </c>
    </row>
    <row r="1867" spans="1:38" ht="140.6">
      <c r="A1867" s="22">
        <v>737</v>
      </c>
      <c r="B1867" s="22"/>
      <c r="C1867" s="36">
        <v>43460</v>
      </c>
      <c r="D1867" s="36">
        <v>43460</v>
      </c>
      <c r="E1867" s="36">
        <f>WORKDAY(D1867,10,Table4[Tətil günləri])</f>
        <v>43479</v>
      </c>
      <c r="F1867" s="22" t="str">
        <f t="shared" si="73"/>
        <v/>
      </c>
      <c r="G1867" s="22" t="s">
        <v>235</v>
      </c>
      <c r="H1867" s="22" t="s">
        <v>11652</v>
      </c>
      <c r="I1867" s="22" t="s">
        <v>11653</v>
      </c>
      <c r="J1867" s="22" t="s">
        <v>11654</v>
      </c>
      <c r="K1867" s="22" t="s">
        <v>11655</v>
      </c>
      <c r="L1867" s="22">
        <v>4322</v>
      </c>
      <c r="M1867" s="22" t="s">
        <v>6924</v>
      </c>
      <c r="N1867" s="22" t="s">
        <v>2959</v>
      </c>
      <c r="O1867" s="22" t="s">
        <v>6907</v>
      </c>
      <c r="P1867" s="36" t="s">
        <v>11663</v>
      </c>
      <c r="Q1867" s="22" t="s">
        <v>11664</v>
      </c>
      <c r="R1867" s="22" t="s">
        <v>2960</v>
      </c>
      <c r="S1867" s="303" t="s">
        <v>227</v>
      </c>
      <c r="T1867" s="168"/>
      <c r="U1867" s="22"/>
      <c r="V1867" s="73"/>
      <c r="W1867" s="22" t="s">
        <v>11761</v>
      </c>
      <c r="X1867" s="45" t="s">
        <v>11762</v>
      </c>
      <c r="Y1867" s="22" t="s">
        <v>239</v>
      </c>
      <c r="Z1867" s="37">
        <v>43403</v>
      </c>
      <c r="AA1867" s="22" t="s">
        <v>244</v>
      </c>
      <c r="AB1867" s="22"/>
      <c r="AC1867" s="22" t="s">
        <v>11837</v>
      </c>
      <c r="AD1867" s="22" t="s">
        <v>237</v>
      </c>
      <c r="AE1867" s="22" t="s">
        <v>254</v>
      </c>
      <c r="AF1867" s="37" t="s">
        <v>11849</v>
      </c>
      <c r="AG1867" s="53" t="s">
        <v>11861</v>
      </c>
      <c r="AH1867" s="159"/>
      <c r="AK1867" s="22">
        <f ca="1">NETWORKDAYS(TODAY(),E1867,Table4[Tətil günləri])</f>
        <v>-42</v>
      </c>
      <c r="AL1867" s="18">
        <f t="shared" ca="1" si="72"/>
        <v>-41</v>
      </c>
    </row>
    <row r="1868" spans="1:38" ht="156.25">
      <c r="A1868" s="22">
        <v>738</v>
      </c>
      <c r="B1868" s="22" t="s">
        <v>11672</v>
      </c>
      <c r="C1868" s="37">
        <v>43458</v>
      </c>
      <c r="D1868" s="36">
        <v>43460</v>
      </c>
      <c r="E1868" s="36">
        <f>WORKDAY(D1868,10,Table4[Tətil günləri])</f>
        <v>43479</v>
      </c>
      <c r="F1868" s="22">
        <f t="shared" ca="1" si="73"/>
        <v>-41</v>
      </c>
      <c r="G1868" s="22" t="s">
        <v>233</v>
      </c>
      <c r="H1868" s="22">
        <v>503524300</v>
      </c>
      <c r="I1868" s="22" t="s">
        <v>11667</v>
      </c>
      <c r="J1868" s="22" t="s">
        <v>57</v>
      </c>
      <c r="K1868" s="22" t="s">
        <v>11668</v>
      </c>
      <c r="L1868" s="22">
        <v>3112</v>
      </c>
      <c r="M1868" s="22" t="s">
        <v>1812</v>
      </c>
      <c r="N1868" s="22" t="s">
        <v>1017</v>
      </c>
      <c r="O1868" s="22" t="s">
        <v>1018</v>
      </c>
      <c r="P1868" s="36" t="s">
        <v>11669</v>
      </c>
      <c r="Q1868" s="22" t="s">
        <v>11670</v>
      </c>
      <c r="R1868" s="22" t="s">
        <v>1020</v>
      </c>
      <c r="S1868" s="27" t="s">
        <v>228</v>
      </c>
      <c r="T1868" s="168" t="s">
        <v>11671</v>
      </c>
      <c r="U1868" s="22" t="s">
        <v>8821</v>
      </c>
      <c r="V1868" s="73" t="s">
        <v>232</v>
      </c>
      <c r="W1868" s="22" t="s">
        <v>11725</v>
      </c>
      <c r="X1868" s="45" t="s">
        <v>11726</v>
      </c>
      <c r="Y1868" s="22" t="s">
        <v>239</v>
      </c>
      <c r="Z1868" s="37">
        <v>43462</v>
      </c>
      <c r="AA1868" s="22"/>
      <c r="AB1868" s="22"/>
      <c r="AC1868" s="22"/>
      <c r="AD1868" s="22"/>
      <c r="AE1868" s="22"/>
      <c r="AF1868" s="37"/>
      <c r="AG1868" s="53"/>
      <c r="AH1868" s="159"/>
      <c r="AK1868" s="22">
        <f ca="1">NETWORKDAYS(TODAY(),E1868,Table4[Tətil günləri])</f>
        <v>-42</v>
      </c>
      <c r="AL1868" s="18">
        <f t="shared" ca="1" si="72"/>
        <v>-41</v>
      </c>
    </row>
    <row r="1869" spans="1:38" ht="140.6">
      <c r="A1869" s="22">
        <v>739</v>
      </c>
      <c r="B1869" s="22" t="s">
        <v>11694</v>
      </c>
      <c r="C1869" s="37">
        <v>43445</v>
      </c>
      <c r="D1869" s="36">
        <v>43460</v>
      </c>
      <c r="E1869" s="36">
        <f>WORKDAY(D1869,10,Table4[Tətil günləri])</f>
        <v>43479</v>
      </c>
      <c r="F1869" s="22" t="str">
        <f t="shared" si="73"/>
        <v/>
      </c>
      <c r="G1869" s="22" t="s">
        <v>235</v>
      </c>
      <c r="H1869" s="22" t="s">
        <v>11673</v>
      </c>
      <c r="I1869" s="22" t="s">
        <v>11674</v>
      </c>
      <c r="J1869" s="22" t="s">
        <v>48</v>
      </c>
      <c r="K1869" s="22" t="s">
        <v>11675</v>
      </c>
      <c r="L1869" s="22">
        <v>2144</v>
      </c>
      <c r="M1869" s="22" t="s">
        <v>11676</v>
      </c>
      <c r="N1869" s="22" t="s">
        <v>3781</v>
      </c>
      <c r="O1869" s="22" t="s">
        <v>3782</v>
      </c>
      <c r="P1869" s="36" t="s">
        <v>11677</v>
      </c>
      <c r="Q1869" s="22" t="s">
        <v>11678</v>
      </c>
      <c r="R1869" s="22" t="s">
        <v>7100</v>
      </c>
      <c r="S1869" s="27" t="s">
        <v>227</v>
      </c>
      <c r="T1869" s="168" t="s">
        <v>544</v>
      </c>
      <c r="U1869" s="22" t="s">
        <v>8821</v>
      </c>
      <c r="V1869" s="73" t="s">
        <v>232</v>
      </c>
      <c r="W1869" s="22" t="s">
        <v>11744</v>
      </c>
      <c r="X1869" s="45" t="s">
        <v>11737</v>
      </c>
      <c r="Y1869" s="22" t="s">
        <v>239</v>
      </c>
      <c r="Z1869" s="37">
        <v>43468</v>
      </c>
      <c r="AA1869" s="22" t="s">
        <v>230</v>
      </c>
      <c r="AB1869" s="22"/>
      <c r="AC1869" s="22" t="s">
        <v>11901</v>
      </c>
      <c r="AD1869" s="22" t="s">
        <v>237</v>
      </c>
      <c r="AE1869" s="22" t="s">
        <v>254</v>
      </c>
      <c r="AF1869" s="37" t="s">
        <v>11902</v>
      </c>
      <c r="AG1869" s="53" t="s">
        <v>11903</v>
      </c>
      <c r="AH1869" s="159" t="s">
        <v>1220</v>
      </c>
      <c r="AK1869" s="22">
        <f ca="1">NETWORKDAYS(TODAY(),E1869,Table4[Tətil günləri])</f>
        <v>-42</v>
      </c>
      <c r="AL1869" s="18">
        <f t="shared" ca="1" si="72"/>
        <v>-41</v>
      </c>
    </row>
    <row r="1870" spans="1:38" s="21" customFormat="1" ht="74.55" customHeight="1">
      <c r="A1870" s="22">
        <v>739</v>
      </c>
      <c r="B1870" s="22" t="s">
        <v>11696</v>
      </c>
      <c r="C1870" s="37">
        <v>43445</v>
      </c>
      <c r="D1870" s="36">
        <v>43460</v>
      </c>
      <c r="E1870" s="36">
        <f>WORKDAY(D1870,10,Table4[Tətil günləri])</f>
        <v>43479</v>
      </c>
      <c r="F1870" s="22" t="str">
        <f t="shared" si="73"/>
        <v/>
      </c>
      <c r="G1870" s="22" t="s">
        <v>235</v>
      </c>
      <c r="H1870" s="38" t="s">
        <v>11679</v>
      </c>
      <c r="I1870" s="38" t="s">
        <v>11680</v>
      </c>
      <c r="J1870" s="38" t="s">
        <v>84</v>
      </c>
      <c r="K1870" s="38" t="s">
        <v>11681</v>
      </c>
      <c r="L1870" s="38">
        <v>2145</v>
      </c>
      <c r="M1870" s="38" t="s">
        <v>557</v>
      </c>
      <c r="N1870" s="38" t="s">
        <v>3781</v>
      </c>
      <c r="O1870" s="38" t="s">
        <v>11682</v>
      </c>
      <c r="P1870" s="39" t="s">
        <v>11683</v>
      </c>
      <c r="Q1870" s="38" t="s">
        <v>11684</v>
      </c>
      <c r="R1870" s="38" t="s">
        <v>7100</v>
      </c>
      <c r="S1870" s="28" t="s">
        <v>227</v>
      </c>
      <c r="T1870" s="183" t="s">
        <v>544</v>
      </c>
      <c r="U1870" s="38" t="s">
        <v>8821</v>
      </c>
      <c r="V1870" s="79" t="s">
        <v>232</v>
      </c>
      <c r="W1870" s="38" t="s">
        <v>11738</v>
      </c>
      <c r="X1870" s="82" t="s">
        <v>11739</v>
      </c>
      <c r="Y1870" s="38" t="s">
        <v>239</v>
      </c>
      <c r="Z1870" s="37">
        <v>43468</v>
      </c>
      <c r="AA1870" s="22" t="s">
        <v>230</v>
      </c>
      <c r="AB1870" s="38"/>
      <c r="AC1870" s="22" t="s">
        <v>11901</v>
      </c>
      <c r="AD1870" s="22" t="s">
        <v>237</v>
      </c>
      <c r="AE1870" s="22" t="s">
        <v>254</v>
      </c>
      <c r="AF1870" s="37" t="s">
        <v>11902</v>
      </c>
      <c r="AG1870" s="53" t="s">
        <v>11903</v>
      </c>
      <c r="AH1870" s="159" t="s">
        <v>1220</v>
      </c>
      <c r="AI1870" s="20"/>
      <c r="AJ1870" s="20"/>
      <c r="AK1870" s="22">
        <f ca="1">NETWORKDAYS(TODAY(),E1870,Table4[Tətil günləri])</f>
        <v>-42</v>
      </c>
      <c r="AL1870" s="18">
        <f t="shared" ca="1" si="72"/>
        <v>-41</v>
      </c>
    </row>
    <row r="1871" spans="1:38" ht="140.6">
      <c r="A1871" s="22">
        <v>739</v>
      </c>
      <c r="B1871" s="22" t="s">
        <v>11695</v>
      </c>
      <c r="C1871" s="37">
        <v>43445</v>
      </c>
      <c r="D1871" s="36">
        <v>43460</v>
      </c>
      <c r="E1871" s="36">
        <f>WORKDAY(D1871,10,Table4[Tətil günləri])</f>
        <v>43479</v>
      </c>
      <c r="F1871" s="22" t="str">
        <f t="shared" si="73"/>
        <v/>
      </c>
      <c r="G1871" s="22" t="s">
        <v>235</v>
      </c>
      <c r="H1871" s="22" t="s">
        <v>11685</v>
      </c>
      <c r="I1871" s="22" t="s">
        <v>11686</v>
      </c>
      <c r="J1871" s="22" t="s">
        <v>100</v>
      </c>
      <c r="K1871" s="22" t="s">
        <v>11687</v>
      </c>
      <c r="L1871" s="22">
        <v>2142</v>
      </c>
      <c r="M1871" s="22" t="s">
        <v>4703</v>
      </c>
      <c r="N1871" s="22" t="s">
        <v>3781</v>
      </c>
      <c r="O1871" s="22" t="s">
        <v>11682</v>
      </c>
      <c r="P1871" s="36"/>
      <c r="Q1871" s="22" t="s">
        <v>11688</v>
      </c>
      <c r="R1871" s="22" t="s">
        <v>7100</v>
      </c>
      <c r="S1871" s="27" t="s">
        <v>227</v>
      </c>
      <c r="T1871" s="168"/>
      <c r="U1871" s="22" t="s">
        <v>8856</v>
      </c>
      <c r="V1871" s="73" t="s">
        <v>232</v>
      </c>
      <c r="W1871" s="22" t="s">
        <v>11740</v>
      </c>
      <c r="X1871" s="45" t="s">
        <v>11741</v>
      </c>
      <c r="Y1871" s="22" t="s">
        <v>239</v>
      </c>
      <c r="Z1871" s="37">
        <v>43468</v>
      </c>
      <c r="AA1871" s="22" t="s">
        <v>230</v>
      </c>
      <c r="AB1871" s="22"/>
      <c r="AC1871" s="22" t="s">
        <v>11901</v>
      </c>
      <c r="AD1871" s="22" t="s">
        <v>237</v>
      </c>
      <c r="AE1871" s="22" t="s">
        <v>254</v>
      </c>
      <c r="AF1871" s="37" t="s">
        <v>11902</v>
      </c>
      <c r="AG1871" s="53" t="s">
        <v>11903</v>
      </c>
      <c r="AH1871" s="159" t="s">
        <v>1220</v>
      </c>
      <c r="AK1871" s="22">
        <f ca="1">NETWORKDAYS(TODAY(),E1871,Table4[Tətil günləri])</f>
        <v>-42</v>
      </c>
      <c r="AL1871" s="18">
        <f t="shared" ca="1" si="72"/>
        <v>-41</v>
      </c>
    </row>
    <row r="1872" spans="1:38" ht="139.94999999999999" customHeight="1">
      <c r="A1872" s="22">
        <v>739</v>
      </c>
      <c r="B1872" s="22" t="s">
        <v>11697</v>
      </c>
      <c r="C1872" s="37">
        <v>43445</v>
      </c>
      <c r="D1872" s="36">
        <v>43460</v>
      </c>
      <c r="E1872" s="36">
        <f>WORKDAY(D1872,10,Table4[Tətil günləri])</f>
        <v>43479</v>
      </c>
      <c r="F1872" s="22" t="str">
        <f t="shared" si="73"/>
        <v/>
      </c>
      <c r="G1872" s="22" t="s">
        <v>235</v>
      </c>
      <c r="H1872" s="22" t="s">
        <v>11689</v>
      </c>
      <c r="I1872" s="22" t="s">
        <v>11690</v>
      </c>
      <c r="J1872" s="22" t="s">
        <v>84</v>
      </c>
      <c r="K1872" s="22" t="s">
        <v>11691</v>
      </c>
      <c r="L1872" s="22">
        <v>2141</v>
      </c>
      <c r="M1872" s="22" t="s">
        <v>2950</v>
      </c>
      <c r="N1872" s="22" t="s">
        <v>3781</v>
      </c>
      <c r="O1872" s="22" t="s">
        <v>11682</v>
      </c>
      <c r="P1872" s="36"/>
      <c r="Q1872" s="22" t="s">
        <v>11692</v>
      </c>
      <c r="R1872" s="22" t="s">
        <v>7100</v>
      </c>
      <c r="S1872" s="27" t="s">
        <v>227</v>
      </c>
      <c r="T1872" s="168"/>
      <c r="U1872" s="22" t="s">
        <v>11693</v>
      </c>
      <c r="V1872" s="73" t="s">
        <v>232</v>
      </c>
      <c r="W1872" s="22" t="s">
        <v>11742</v>
      </c>
      <c r="X1872" s="45" t="s">
        <v>11743</v>
      </c>
      <c r="Y1872" s="22" t="s">
        <v>239</v>
      </c>
      <c r="Z1872" s="37">
        <v>43468</v>
      </c>
      <c r="AA1872" s="22" t="s">
        <v>230</v>
      </c>
      <c r="AB1872" s="22"/>
      <c r="AC1872" s="22" t="s">
        <v>11901</v>
      </c>
      <c r="AD1872" s="22" t="s">
        <v>237</v>
      </c>
      <c r="AE1872" s="22" t="s">
        <v>254</v>
      </c>
      <c r="AF1872" s="37" t="s">
        <v>11902</v>
      </c>
      <c r="AG1872" s="53" t="s">
        <v>11903</v>
      </c>
      <c r="AH1872" s="159" t="s">
        <v>1220</v>
      </c>
      <c r="AK1872" s="22">
        <f ca="1">NETWORKDAYS(TODAY(),E1872,Table4[Tətil günləri])</f>
        <v>-42</v>
      </c>
      <c r="AL1872" s="18">
        <f t="shared" ca="1" si="72"/>
        <v>-41</v>
      </c>
    </row>
    <row r="1873" spans="1:38" ht="93.75">
      <c r="A1873" s="9">
        <v>740</v>
      </c>
      <c r="B1873" s="9"/>
      <c r="C1873" s="36">
        <v>43461</v>
      </c>
      <c r="D1873" s="36">
        <v>43461</v>
      </c>
      <c r="E1873" s="36">
        <f>WORKDAY(D1873,10,Table4[Tətil günləri])</f>
        <v>43480</v>
      </c>
      <c r="F1873" s="22" t="str">
        <f t="shared" si="73"/>
        <v/>
      </c>
      <c r="G1873" s="22" t="s">
        <v>235</v>
      </c>
      <c r="H1873" s="9" t="s">
        <v>11698</v>
      </c>
      <c r="I1873" s="62" t="s">
        <v>11699</v>
      </c>
      <c r="J1873" s="13" t="s">
        <v>87</v>
      </c>
      <c r="K1873" s="13" t="s">
        <v>11700</v>
      </c>
      <c r="L1873" s="13">
        <v>2421</v>
      </c>
      <c r="M1873" s="13" t="s">
        <v>11701</v>
      </c>
      <c r="N1873" s="13" t="s">
        <v>5744</v>
      </c>
      <c r="O1873" s="13" t="s">
        <v>5745</v>
      </c>
      <c r="P1873" s="14">
        <v>25849</v>
      </c>
      <c r="Q1873" s="13" t="s">
        <v>11702</v>
      </c>
      <c r="R1873" s="17" t="s">
        <v>5745</v>
      </c>
      <c r="S1873" s="13" t="s">
        <v>227</v>
      </c>
      <c r="T1873" s="13" t="s">
        <v>544</v>
      </c>
      <c r="U1873" s="13" t="s">
        <v>9029</v>
      </c>
      <c r="V1873" s="73" t="s">
        <v>232</v>
      </c>
      <c r="W1873" s="13" t="s">
        <v>11755</v>
      </c>
      <c r="X1873" s="17" t="s">
        <v>11756</v>
      </c>
      <c r="Y1873" s="13" t="s">
        <v>239</v>
      </c>
      <c r="Z1873" s="37">
        <v>43468</v>
      </c>
      <c r="AA1873" s="22"/>
      <c r="AC1873" s="22" t="s">
        <v>11865</v>
      </c>
      <c r="AD1873" s="22" t="s">
        <v>237</v>
      </c>
      <c r="AE1873" s="22" t="s">
        <v>254</v>
      </c>
      <c r="AF1873" s="10" t="s">
        <v>11849</v>
      </c>
      <c r="AG1873" s="37" t="s">
        <v>11866</v>
      </c>
      <c r="AH1873" s="22" t="s">
        <v>11867</v>
      </c>
      <c r="AK1873" s="22">
        <f ca="1">NETWORKDAYS(TODAY(),E1873,Table4[Tətil günləri])</f>
        <v>-41</v>
      </c>
      <c r="AL1873" s="18">
        <f t="shared" ref="AL1873:AL1884" ca="1" si="74">IF(AK1873&gt;0,AK1873-1,AK1873+1)</f>
        <v>-40</v>
      </c>
    </row>
    <row r="1874" spans="1:38" ht="78.150000000000006">
      <c r="A1874" s="9">
        <v>740</v>
      </c>
      <c r="B1874" s="9"/>
      <c r="C1874" s="36">
        <v>43461</v>
      </c>
      <c r="D1874" s="36">
        <v>43461</v>
      </c>
      <c r="E1874" s="36">
        <f>WORKDAY(D1874,10,Table4[Tətil günləri])</f>
        <v>43480</v>
      </c>
      <c r="F1874" s="22" t="str">
        <f t="shared" si="73"/>
        <v/>
      </c>
      <c r="G1874" s="22" t="s">
        <v>235</v>
      </c>
      <c r="H1874" s="9" t="s">
        <v>11703</v>
      </c>
      <c r="I1874" s="62" t="s">
        <v>11704</v>
      </c>
      <c r="J1874" s="13" t="s">
        <v>87</v>
      </c>
      <c r="K1874" s="13" t="s">
        <v>11700</v>
      </c>
      <c r="L1874" s="13">
        <v>2421</v>
      </c>
      <c r="M1874" s="13" t="s">
        <v>11701</v>
      </c>
      <c r="N1874" s="13" t="s">
        <v>5744</v>
      </c>
      <c r="O1874" s="13" t="s">
        <v>5745</v>
      </c>
      <c r="P1874" s="14">
        <v>31735</v>
      </c>
      <c r="Q1874" s="13" t="s">
        <v>11702</v>
      </c>
      <c r="R1874" s="17" t="s">
        <v>5745</v>
      </c>
      <c r="S1874" s="13" t="s">
        <v>227</v>
      </c>
      <c r="V1874" s="182" t="s">
        <v>232</v>
      </c>
      <c r="W1874" s="13" t="s">
        <v>11757</v>
      </c>
      <c r="X1874" s="17" t="s">
        <v>11758</v>
      </c>
      <c r="Y1874" s="13" t="s">
        <v>239</v>
      </c>
      <c r="Z1874" s="37">
        <v>43469</v>
      </c>
      <c r="AA1874" s="22"/>
      <c r="AC1874" s="22" t="s">
        <v>11865</v>
      </c>
      <c r="AD1874" s="22" t="s">
        <v>237</v>
      </c>
      <c r="AE1874" s="22" t="s">
        <v>254</v>
      </c>
      <c r="AF1874" s="10" t="s">
        <v>11849</v>
      </c>
      <c r="AG1874" s="37" t="s">
        <v>11866</v>
      </c>
      <c r="AH1874" s="22" t="s">
        <v>11867</v>
      </c>
      <c r="AK1874" s="22">
        <f ca="1">NETWORKDAYS(TODAY(),E1874,Table4[Tətil günləri])</f>
        <v>-41</v>
      </c>
      <c r="AL1874" s="18">
        <f t="shared" ca="1" si="74"/>
        <v>-40</v>
      </c>
    </row>
    <row r="1875" spans="1:38" ht="78.150000000000006">
      <c r="A1875" s="9">
        <v>741</v>
      </c>
      <c r="B1875" s="9" t="s">
        <v>11706</v>
      </c>
      <c r="C1875" s="36">
        <v>43461</v>
      </c>
      <c r="D1875" s="36">
        <v>43461</v>
      </c>
      <c r="E1875" s="36">
        <f>WORKDAY(D1875,10,Table4[Tətil günləri])</f>
        <v>43480</v>
      </c>
      <c r="F1875" s="22" t="str">
        <f t="shared" si="73"/>
        <v/>
      </c>
      <c r="G1875" s="22" t="s">
        <v>235</v>
      </c>
      <c r="H1875" s="9">
        <v>720083364</v>
      </c>
      <c r="I1875" s="304" t="s">
        <v>11705</v>
      </c>
      <c r="J1875" s="13" t="s">
        <v>57</v>
      </c>
      <c r="K1875" s="13" t="s">
        <v>10454</v>
      </c>
      <c r="L1875" s="13" t="s">
        <v>299</v>
      </c>
      <c r="M1875" s="13" t="s">
        <v>300</v>
      </c>
      <c r="N1875" s="13" t="s">
        <v>295</v>
      </c>
      <c r="O1875" s="13" t="s">
        <v>253</v>
      </c>
      <c r="P1875" s="14">
        <v>22057</v>
      </c>
      <c r="Q1875" s="13" t="s">
        <v>10443</v>
      </c>
      <c r="R1875" s="17" t="s">
        <v>253</v>
      </c>
      <c r="S1875" s="13" t="s">
        <v>228</v>
      </c>
      <c r="T1875" s="13">
        <v>43527</v>
      </c>
      <c r="U1875" s="13" t="s">
        <v>865</v>
      </c>
      <c r="V1875" s="182" t="s">
        <v>232</v>
      </c>
      <c r="W1875" s="13" t="s">
        <v>11753</v>
      </c>
      <c r="X1875" s="17" t="s">
        <v>11754</v>
      </c>
      <c r="Y1875" s="13" t="s">
        <v>239</v>
      </c>
      <c r="Z1875" s="37">
        <v>43469</v>
      </c>
      <c r="AA1875" s="22" t="s">
        <v>243</v>
      </c>
      <c r="AC1875" s="9" t="s">
        <v>11832</v>
      </c>
      <c r="AD1875" s="22" t="s">
        <v>237</v>
      </c>
      <c r="AE1875" s="10" t="s">
        <v>865</v>
      </c>
      <c r="AF1875" s="37" t="s">
        <v>11833</v>
      </c>
      <c r="AG1875" s="64" t="s">
        <v>11834</v>
      </c>
      <c r="AK1875" s="22">
        <f ca="1">NETWORKDAYS(TODAY(),E1875,Table4[Tətil günləri])</f>
        <v>-41</v>
      </c>
      <c r="AL1875" s="18">
        <f t="shared" ca="1" si="74"/>
        <v>-40</v>
      </c>
    </row>
    <row r="1876" spans="1:38" ht="140.6">
      <c r="A1876" s="9">
        <v>742</v>
      </c>
      <c r="B1876" s="9" t="s">
        <v>11710</v>
      </c>
      <c r="C1876" s="36">
        <v>43461</v>
      </c>
      <c r="D1876" s="36">
        <v>43462</v>
      </c>
      <c r="E1876" s="36">
        <f>WORKDAY(D1876,10,Table4[Tətil günləri])</f>
        <v>43481</v>
      </c>
      <c r="F1876" s="22" t="str">
        <f t="shared" ref="F1876" si="75">IF(OR(G1876="göndərildi",G1876="ləğv olundu"),"",AL1876)</f>
        <v/>
      </c>
      <c r="G1876" s="22" t="s">
        <v>235</v>
      </c>
      <c r="H1876" s="9" t="s">
        <v>11707</v>
      </c>
      <c r="I1876" s="62" t="s">
        <v>11708</v>
      </c>
      <c r="J1876" s="13" t="s">
        <v>57</v>
      </c>
      <c r="K1876" s="13" t="s">
        <v>7586</v>
      </c>
      <c r="L1876" s="13" t="s">
        <v>7587</v>
      </c>
      <c r="M1876" s="13" t="s">
        <v>7588</v>
      </c>
      <c r="N1876" s="13" t="s">
        <v>1032</v>
      </c>
      <c r="O1876" s="13" t="s">
        <v>1033</v>
      </c>
      <c r="P1876" s="14" t="s">
        <v>11709</v>
      </c>
      <c r="Q1876" s="13" t="s">
        <v>7589</v>
      </c>
      <c r="R1876" s="17" t="s">
        <v>1035</v>
      </c>
      <c r="S1876" s="13" t="s">
        <v>227</v>
      </c>
      <c r="V1876" s="182" t="s">
        <v>232</v>
      </c>
      <c r="W1876" s="13" t="s">
        <v>11759</v>
      </c>
      <c r="X1876" s="17" t="s">
        <v>11760</v>
      </c>
      <c r="Y1876" s="13" t="s">
        <v>239</v>
      </c>
      <c r="AA1876" s="13" t="s">
        <v>231</v>
      </c>
      <c r="AC1876" s="9" t="s">
        <v>11879</v>
      </c>
      <c r="AD1876" s="10" t="s">
        <v>237</v>
      </c>
      <c r="AE1876" s="10" t="s">
        <v>254</v>
      </c>
      <c r="AF1876" s="37" t="s">
        <v>11880</v>
      </c>
      <c r="AG1876" s="9" t="s">
        <v>11881</v>
      </c>
      <c r="AK1876" s="22">
        <f ca="1">NETWORKDAYS(TODAY(),E1876,Table4[Tətil günləri])</f>
        <v>-40</v>
      </c>
      <c r="AL1876" s="18">
        <f t="shared" ca="1" si="74"/>
        <v>-39</v>
      </c>
    </row>
    <row r="1877" spans="1:38">
      <c r="A1877" s="9"/>
      <c r="B1877" s="9"/>
      <c r="C1877" s="10"/>
      <c r="D1877" s="11"/>
      <c r="E1877" s="11"/>
      <c r="F1877" s="10"/>
      <c r="G1877" s="10"/>
      <c r="H1877" s="9"/>
      <c r="I1877" s="62"/>
      <c r="J1877" s="13"/>
      <c r="K1877" s="13"/>
      <c r="L1877" s="13"/>
      <c r="M1877" s="13"/>
      <c r="N1877" s="13"/>
      <c r="O1877" s="13"/>
      <c r="AF1877" s="37"/>
      <c r="AK1877" s="22">
        <f ca="1">NETWORKDAYS(TODAY(),E1877,Table4[Tətil günləri])</f>
        <v>-31078</v>
      </c>
      <c r="AL1877" s="18">
        <f t="shared" ca="1" si="74"/>
        <v>-31077</v>
      </c>
    </row>
    <row r="1878" spans="1:38">
      <c r="A1878" s="9"/>
      <c r="B1878" s="9"/>
      <c r="C1878" s="10"/>
      <c r="D1878" s="11"/>
      <c r="E1878" s="11"/>
      <c r="F1878" s="10"/>
      <c r="G1878" s="10"/>
      <c r="H1878" s="9"/>
      <c r="I1878" s="62"/>
      <c r="J1878" s="13"/>
      <c r="K1878" s="13"/>
      <c r="L1878" s="13"/>
      <c r="M1878" s="13"/>
      <c r="N1878" s="13"/>
      <c r="O1878" s="13"/>
      <c r="AF1878" s="37"/>
      <c r="AK1878" s="22">
        <f ca="1">NETWORKDAYS(TODAY(),E1878,Table4[Tətil günləri])</f>
        <v>-31078</v>
      </c>
      <c r="AL1878" s="18">
        <f t="shared" ca="1" si="74"/>
        <v>-31077</v>
      </c>
    </row>
    <row r="1879" spans="1:38">
      <c r="A1879" s="9"/>
      <c r="B1879" s="9"/>
      <c r="C1879" s="10"/>
      <c r="D1879" s="11"/>
      <c r="E1879" s="11"/>
      <c r="F1879" s="10"/>
      <c r="G1879" s="207"/>
      <c r="H1879" s="193"/>
      <c r="I1879" s="208"/>
      <c r="J1879" s="116"/>
      <c r="K1879" s="116"/>
      <c r="L1879" s="116"/>
      <c r="M1879" s="116"/>
      <c r="N1879" s="116"/>
      <c r="P1879" s="121"/>
      <c r="Q1879" s="116"/>
      <c r="AF1879" s="37"/>
      <c r="AK1879" s="22">
        <f ca="1">NETWORKDAYS(TODAY(),E1879,Table4[Tətil günləri])</f>
        <v>-31078</v>
      </c>
      <c r="AL1879" s="18">
        <f t="shared" ca="1" si="74"/>
        <v>-31077</v>
      </c>
    </row>
    <row r="1880" spans="1:38">
      <c r="A1880" s="9"/>
      <c r="B1880" s="9"/>
      <c r="C1880" s="10"/>
      <c r="D1880" s="11"/>
      <c r="E1880" s="11"/>
      <c r="F1880" s="10"/>
      <c r="G1880" s="10"/>
      <c r="H1880" s="9"/>
      <c r="I1880" s="62"/>
      <c r="J1880" s="13"/>
      <c r="K1880" s="13"/>
      <c r="L1880" s="13"/>
      <c r="M1880" s="13"/>
      <c r="N1880" s="13"/>
      <c r="AF1880" s="37"/>
      <c r="AK1880" s="22">
        <f ca="1">NETWORKDAYS(TODAY(),E1880,Table4[Tətil günləri])</f>
        <v>-31078</v>
      </c>
      <c r="AL1880" s="18">
        <f t="shared" ca="1" si="74"/>
        <v>-31077</v>
      </c>
    </row>
    <row r="1881" spans="1:38">
      <c r="A1881" s="9"/>
      <c r="B1881" s="9"/>
      <c r="C1881" s="10"/>
      <c r="D1881" s="11"/>
      <c r="E1881" s="11"/>
      <c r="F1881" s="10"/>
      <c r="G1881" s="10"/>
      <c r="H1881" s="9"/>
      <c r="I1881" s="62"/>
      <c r="J1881" s="13"/>
      <c r="K1881" s="13"/>
      <c r="L1881" s="13"/>
      <c r="M1881" s="13"/>
      <c r="N1881" s="13"/>
      <c r="AF1881" s="37"/>
      <c r="AK1881" s="22">
        <f ca="1">NETWORKDAYS(TODAY(),E1881,Table4[Tətil günləri])</f>
        <v>-31078</v>
      </c>
      <c r="AL1881" s="18">
        <f t="shared" ca="1" si="74"/>
        <v>-31077</v>
      </c>
    </row>
    <row r="1882" spans="1:38">
      <c r="A1882" s="9"/>
      <c r="B1882" s="9"/>
      <c r="C1882" s="10"/>
      <c r="D1882" s="11"/>
      <c r="E1882" s="11"/>
      <c r="F1882" s="10"/>
      <c r="G1882" s="10"/>
      <c r="H1882" s="9"/>
      <c r="I1882" s="62"/>
      <c r="J1882" s="13"/>
      <c r="K1882" s="13"/>
      <c r="L1882" s="13"/>
      <c r="M1882" s="13"/>
      <c r="N1882" s="13"/>
      <c r="AF1882" s="37"/>
      <c r="AK1882" s="22">
        <f ca="1">NETWORKDAYS(TODAY(),E1882,Table4[Tətil günləri])</f>
        <v>-31078</v>
      </c>
      <c r="AL1882" s="18">
        <f t="shared" ca="1" si="74"/>
        <v>-31077</v>
      </c>
    </row>
    <row r="1883" spans="1:38">
      <c r="A1883" s="9"/>
      <c r="B1883" s="9"/>
      <c r="C1883" s="10"/>
      <c r="D1883" s="11"/>
      <c r="E1883" s="11"/>
      <c r="F1883" s="10"/>
      <c r="G1883" s="10"/>
      <c r="H1883" s="9"/>
      <c r="I1883" s="62"/>
      <c r="J1883" s="13"/>
      <c r="K1883" s="13"/>
      <c r="L1883" s="13"/>
      <c r="M1883" s="13"/>
      <c r="N1883" s="13"/>
      <c r="AF1883" s="37"/>
      <c r="AK1883" s="22">
        <f ca="1">NETWORKDAYS(TODAY(),E1883,Table4[Tətil günləri])</f>
        <v>-31078</v>
      </c>
      <c r="AL1883" s="18">
        <f t="shared" ca="1" si="74"/>
        <v>-31077</v>
      </c>
    </row>
    <row r="1884" spans="1:38">
      <c r="A1884" s="9"/>
      <c r="B1884" s="9"/>
      <c r="C1884" s="10"/>
      <c r="D1884" s="11"/>
      <c r="E1884" s="11"/>
      <c r="F1884" s="10"/>
      <c r="G1884" s="10"/>
      <c r="H1884" s="9"/>
      <c r="I1884" s="62"/>
      <c r="J1884" s="13"/>
      <c r="K1884" s="13"/>
      <c r="L1884" s="13"/>
      <c r="M1884" s="13"/>
      <c r="N1884" s="13"/>
      <c r="AF1884" s="37"/>
      <c r="AK1884" s="22">
        <f ca="1">NETWORKDAYS(TODAY(),E1884,Table4[Tətil günləri])</f>
        <v>-31078</v>
      </c>
      <c r="AL1884" s="18">
        <f t="shared" ca="1" si="74"/>
        <v>-31077</v>
      </c>
    </row>
    <row r="1885" spans="1:38">
      <c r="A1885" s="9"/>
      <c r="B1885" s="9"/>
      <c r="C1885" s="10"/>
      <c r="D1885" s="11"/>
      <c r="E1885" s="11"/>
      <c r="F1885" s="10"/>
      <c r="G1885" s="10"/>
      <c r="H1885" s="9"/>
      <c r="I1885" s="62"/>
      <c r="J1885" s="13"/>
      <c r="K1885" s="13"/>
      <c r="L1885" s="13"/>
      <c r="M1885" s="13"/>
      <c r="N1885" s="13"/>
      <c r="AF1885" s="37"/>
      <c r="AK1885" s="22">
        <f ca="1">NETWORKDAYS(TODAY(),E1885,Table4[Tətil günləri])</f>
        <v>-31078</v>
      </c>
      <c r="AL1885" s="18">
        <f t="shared" ref="AL1885:AL1941" ca="1" si="76">IF(AK1885&gt;0,AK1885-1,AK1885+1)</f>
        <v>-31077</v>
      </c>
    </row>
    <row r="1886" spans="1:38">
      <c r="A1886" s="9"/>
      <c r="B1886" s="9"/>
      <c r="C1886" s="10"/>
      <c r="D1886" s="11"/>
      <c r="E1886" s="11"/>
      <c r="F1886" s="10"/>
      <c r="G1886" s="10"/>
      <c r="H1886" s="9"/>
      <c r="I1886" s="62"/>
      <c r="J1886" s="13"/>
      <c r="K1886" s="13"/>
      <c r="L1886" s="13"/>
      <c r="M1886" s="13"/>
      <c r="N1886" s="13"/>
      <c r="AF1886" s="37"/>
      <c r="AK1886" s="22">
        <f ca="1">NETWORKDAYS(TODAY(),E1886,Table4[Tətil günləri])</f>
        <v>-31078</v>
      </c>
      <c r="AL1886" s="18">
        <f t="shared" ca="1" si="76"/>
        <v>-31077</v>
      </c>
    </row>
    <row r="1887" spans="1:38">
      <c r="A1887" s="9"/>
      <c r="B1887" s="9"/>
      <c r="C1887" s="10"/>
      <c r="D1887" s="11"/>
      <c r="E1887" s="11"/>
      <c r="F1887" s="10"/>
      <c r="G1887" s="10"/>
      <c r="H1887" s="9"/>
      <c r="I1887" s="62"/>
      <c r="J1887" s="13"/>
      <c r="K1887" s="13"/>
      <c r="L1887" s="13"/>
      <c r="M1887" s="13"/>
      <c r="N1887" s="13"/>
      <c r="AF1887" s="37"/>
      <c r="AK1887" s="22">
        <f ca="1">NETWORKDAYS(TODAY(),E1887,Table4[Tətil günləri])</f>
        <v>-31078</v>
      </c>
      <c r="AL1887" s="18">
        <f t="shared" ca="1" si="76"/>
        <v>-31077</v>
      </c>
    </row>
    <row r="1888" spans="1:38">
      <c r="A1888" s="185"/>
      <c r="B1888" s="185"/>
      <c r="C1888" s="206"/>
      <c r="D1888" s="209"/>
      <c r="E1888" s="209"/>
      <c r="F1888" s="206"/>
      <c r="G1888" s="206"/>
      <c r="H1888" s="185"/>
      <c r="I1888" s="210"/>
      <c r="J1888" s="202"/>
      <c r="K1888" s="202"/>
      <c r="L1888" s="202"/>
      <c r="M1888" s="202"/>
      <c r="N1888" s="202"/>
      <c r="AF1888" s="37"/>
      <c r="AK1888" s="22">
        <f ca="1">NETWORKDAYS(TODAY(),E1888,Table4[Tətil günləri])</f>
        <v>-31078</v>
      </c>
      <c r="AL1888" s="18">
        <f t="shared" ca="1" si="76"/>
        <v>-31077</v>
      </c>
    </row>
    <row r="1889" spans="1:38">
      <c r="A1889" s="9"/>
      <c r="B1889" s="9"/>
      <c r="C1889" s="10"/>
      <c r="D1889" s="11"/>
      <c r="E1889" s="11"/>
      <c r="F1889" s="10"/>
      <c r="G1889" s="10"/>
      <c r="H1889" s="9"/>
      <c r="I1889" s="62"/>
      <c r="J1889" s="13"/>
      <c r="K1889" s="13"/>
      <c r="L1889" s="13"/>
      <c r="M1889" s="13"/>
      <c r="N1889" s="13"/>
      <c r="O1889" s="13"/>
      <c r="AF1889" s="37"/>
      <c r="AK1889" s="22">
        <f ca="1">NETWORKDAYS(TODAY(),E1889,Table4[Tətil günləri])</f>
        <v>-31078</v>
      </c>
      <c r="AL1889" s="18">
        <f t="shared" ca="1" si="76"/>
        <v>-31077</v>
      </c>
    </row>
    <row r="1890" spans="1:38">
      <c r="A1890" s="9"/>
      <c r="B1890" s="9"/>
      <c r="C1890" s="10"/>
      <c r="D1890" s="11"/>
      <c r="E1890" s="11"/>
      <c r="F1890" s="10"/>
      <c r="G1890" s="10"/>
      <c r="H1890" s="9"/>
      <c r="I1890" s="62"/>
      <c r="J1890" s="13"/>
      <c r="K1890" s="13"/>
      <c r="L1890" s="13"/>
      <c r="M1890" s="13"/>
      <c r="N1890" s="13"/>
      <c r="O1890" s="13"/>
      <c r="AF1890" s="37"/>
      <c r="AK1890" s="22">
        <f ca="1">NETWORKDAYS(TODAY(),E1890,Table4[Tətil günləri])</f>
        <v>-31078</v>
      </c>
      <c r="AL1890" s="18">
        <f t="shared" ca="1" si="76"/>
        <v>-31077</v>
      </c>
    </row>
    <row r="1891" spans="1:38">
      <c r="A1891" s="9"/>
      <c r="B1891" s="9"/>
      <c r="C1891" s="10"/>
      <c r="D1891" s="11"/>
      <c r="E1891" s="11"/>
      <c r="F1891" s="10"/>
      <c r="G1891" s="10"/>
      <c r="H1891" s="9"/>
      <c r="I1891" s="62"/>
      <c r="J1891" s="13"/>
      <c r="K1891" s="13"/>
      <c r="L1891" s="13"/>
      <c r="M1891" s="13"/>
      <c r="N1891" s="13"/>
      <c r="O1891" s="13"/>
      <c r="AF1891" s="37"/>
      <c r="AK1891" s="22">
        <f ca="1">NETWORKDAYS(TODAY(),E1891,Table4[Tətil günləri])</f>
        <v>-31078</v>
      </c>
      <c r="AL1891" s="18">
        <f t="shared" ca="1" si="76"/>
        <v>-31077</v>
      </c>
    </row>
    <row r="1892" spans="1:38">
      <c r="A1892" s="9"/>
      <c r="B1892" s="9"/>
      <c r="C1892" s="10"/>
      <c r="D1892" s="11"/>
      <c r="E1892" s="11"/>
      <c r="F1892" s="10"/>
      <c r="G1892" s="10"/>
      <c r="H1892" s="9"/>
      <c r="I1892" s="62"/>
      <c r="J1892" s="13"/>
      <c r="K1892" s="13"/>
      <c r="L1892" s="13"/>
      <c r="M1892" s="13"/>
      <c r="N1892" s="13"/>
      <c r="O1892" s="13"/>
      <c r="AF1892" s="37"/>
      <c r="AK1892" s="22">
        <f ca="1">NETWORKDAYS(TODAY(),E1892,Table4[Tətil günləri])</f>
        <v>-31078</v>
      </c>
      <c r="AL1892" s="18">
        <f t="shared" ca="1" si="76"/>
        <v>-31077</v>
      </c>
    </row>
    <row r="1893" spans="1:38">
      <c r="A1893" s="9"/>
      <c r="B1893" s="9"/>
      <c r="C1893" s="10"/>
      <c r="D1893" s="11"/>
      <c r="E1893" s="11"/>
      <c r="F1893" s="10"/>
      <c r="G1893" s="10"/>
      <c r="H1893" s="9"/>
      <c r="I1893" s="62"/>
      <c r="J1893" s="13"/>
      <c r="K1893" s="13"/>
      <c r="L1893" s="13"/>
      <c r="M1893" s="13"/>
      <c r="N1893" s="13"/>
      <c r="O1893" s="13"/>
      <c r="AF1893" s="37"/>
      <c r="AK1893" s="22">
        <f ca="1">NETWORKDAYS(TODAY(),E1893,Table4[Tətil günləri])</f>
        <v>-31078</v>
      </c>
      <c r="AL1893" s="18">
        <f t="shared" ca="1" si="76"/>
        <v>-31077</v>
      </c>
    </row>
    <row r="1894" spans="1:38">
      <c r="A1894" s="9"/>
      <c r="B1894" s="9"/>
      <c r="C1894" s="10"/>
      <c r="D1894" s="11"/>
      <c r="E1894" s="11"/>
      <c r="F1894" s="10"/>
      <c r="G1894" s="10"/>
      <c r="H1894" s="9"/>
      <c r="I1894" s="62"/>
      <c r="J1894" s="13"/>
      <c r="K1894" s="13"/>
      <c r="L1894" s="13"/>
      <c r="M1894" s="13"/>
      <c r="N1894" s="13"/>
      <c r="O1894" s="13"/>
      <c r="AF1894" s="37"/>
      <c r="AK1894" s="22">
        <f ca="1">NETWORKDAYS(TODAY(),E1894,Table4[Tətil günləri])</f>
        <v>-31078</v>
      </c>
      <c r="AL1894" s="18">
        <f t="shared" ca="1" si="76"/>
        <v>-31077</v>
      </c>
    </row>
    <row r="1895" spans="1:38">
      <c r="A1895" s="9"/>
      <c r="B1895" s="9"/>
      <c r="C1895" s="10"/>
      <c r="D1895" s="11"/>
      <c r="E1895" s="11"/>
      <c r="F1895" s="10"/>
      <c r="G1895" s="10"/>
      <c r="H1895" s="9"/>
      <c r="I1895" s="62"/>
      <c r="J1895" s="13"/>
      <c r="K1895" s="13"/>
      <c r="L1895" s="13"/>
      <c r="M1895" s="13"/>
      <c r="N1895" s="13"/>
      <c r="O1895" s="13"/>
      <c r="AF1895" s="37"/>
      <c r="AK1895" s="22">
        <f ca="1">NETWORKDAYS(TODAY(),E1895,Table4[Tətil günləri])</f>
        <v>-31078</v>
      </c>
      <c r="AL1895" s="18">
        <f t="shared" ca="1" si="76"/>
        <v>-31077</v>
      </c>
    </row>
    <row r="1896" spans="1:38">
      <c r="A1896" s="9"/>
      <c r="B1896" s="9"/>
      <c r="C1896" s="10"/>
      <c r="D1896" s="11"/>
      <c r="E1896" s="11"/>
      <c r="F1896" s="10"/>
      <c r="G1896" s="10"/>
      <c r="H1896" s="9"/>
      <c r="I1896" s="62"/>
      <c r="J1896" s="13"/>
      <c r="K1896" s="13"/>
      <c r="L1896" s="13"/>
      <c r="M1896" s="13"/>
      <c r="N1896" s="13"/>
      <c r="O1896" s="13"/>
      <c r="AF1896" s="37"/>
      <c r="AK1896" s="22">
        <f ca="1">NETWORKDAYS(TODAY(),E1896,Table4[Tətil günləri])</f>
        <v>-31078</v>
      </c>
      <c r="AL1896" s="18">
        <f t="shared" ca="1" si="76"/>
        <v>-31077</v>
      </c>
    </row>
    <row r="1897" spans="1:38">
      <c r="A1897" s="9"/>
      <c r="B1897" s="9"/>
      <c r="C1897" s="10"/>
      <c r="D1897" s="11"/>
      <c r="E1897" s="11"/>
      <c r="F1897" s="10"/>
      <c r="G1897" s="10"/>
      <c r="H1897" s="9"/>
      <c r="I1897" s="62"/>
      <c r="J1897" s="13"/>
      <c r="K1897" s="13"/>
      <c r="L1897" s="13"/>
      <c r="M1897" s="13"/>
      <c r="N1897" s="13"/>
      <c r="O1897" s="13"/>
      <c r="AF1897" s="37"/>
      <c r="AK1897" s="22">
        <f ca="1">NETWORKDAYS(TODAY(),E1897,Table4[Tətil günləri])</f>
        <v>-31078</v>
      </c>
      <c r="AL1897" s="18">
        <f t="shared" ca="1" si="76"/>
        <v>-31077</v>
      </c>
    </row>
    <row r="1898" spans="1:38">
      <c r="A1898" s="9"/>
      <c r="B1898" s="9"/>
      <c r="C1898" s="10"/>
      <c r="D1898" s="11"/>
      <c r="E1898" s="11"/>
      <c r="F1898" s="10"/>
      <c r="G1898" s="10"/>
      <c r="H1898" s="9"/>
      <c r="I1898" s="62"/>
      <c r="J1898" s="13"/>
      <c r="K1898" s="13"/>
      <c r="L1898" s="13"/>
      <c r="M1898" s="13"/>
      <c r="N1898" s="13"/>
      <c r="O1898" s="13"/>
      <c r="AF1898" s="37"/>
      <c r="AK1898" s="22">
        <f ca="1">NETWORKDAYS(TODAY(),E1898,Table4[Tətil günləri])</f>
        <v>-31078</v>
      </c>
      <c r="AL1898" s="18">
        <f t="shared" ca="1" si="76"/>
        <v>-31077</v>
      </c>
    </row>
    <row r="1899" spans="1:38">
      <c r="A1899" s="9"/>
      <c r="B1899" s="9"/>
      <c r="C1899" s="10"/>
      <c r="D1899" s="11"/>
      <c r="E1899" s="11"/>
      <c r="F1899" s="10"/>
      <c r="G1899" s="10"/>
      <c r="H1899" s="9"/>
      <c r="I1899" s="62"/>
      <c r="J1899" s="13"/>
      <c r="K1899" s="13"/>
      <c r="L1899" s="13"/>
      <c r="M1899" s="13"/>
      <c r="N1899" s="13"/>
      <c r="O1899" s="13"/>
      <c r="AF1899" s="37"/>
      <c r="AK1899" s="22">
        <f ca="1">NETWORKDAYS(TODAY(),E1899,Table4[Tətil günləri])</f>
        <v>-31078</v>
      </c>
      <c r="AL1899" s="18">
        <f t="shared" ca="1" si="76"/>
        <v>-31077</v>
      </c>
    </row>
    <row r="1900" spans="1:38">
      <c r="A1900" s="9"/>
      <c r="B1900" s="9"/>
      <c r="C1900" s="10"/>
      <c r="D1900" s="11"/>
      <c r="E1900" s="11"/>
      <c r="F1900" s="10"/>
      <c r="G1900" s="10"/>
      <c r="H1900" s="9"/>
      <c r="I1900" s="62"/>
      <c r="J1900" s="13"/>
      <c r="K1900" s="13"/>
      <c r="L1900" s="13"/>
      <c r="M1900" s="13"/>
      <c r="N1900" s="13"/>
      <c r="O1900" s="13"/>
      <c r="AF1900" s="37"/>
      <c r="AK1900" s="22">
        <f ca="1">NETWORKDAYS(TODAY(),E1900,Table4[Tətil günləri])</f>
        <v>-31078</v>
      </c>
      <c r="AL1900" s="18">
        <f t="shared" ca="1" si="76"/>
        <v>-31077</v>
      </c>
    </row>
    <row r="1901" spans="1:38">
      <c r="A1901" s="9"/>
      <c r="B1901" s="9"/>
      <c r="C1901" s="10"/>
      <c r="D1901" s="11"/>
      <c r="E1901" s="11"/>
      <c r="F1901" s="10"/>
      <c r="G1901" s="10"/>
      <c r="H1901" s="9"/>
      <c r="I1901" s="62"/>
      <c r="J1901" s="13"/>
      <c r="K1901" s="13"/>
      <c r="L1901" s="13"/>
      <c r="M1901" s="13"/>
      <c r="N1901" s="13"/>
      <c r="O1901" s="13"/>
      <c r="AF1901" s="37"/>
      <c r="AK1901" s="22">
        <f ca="1">NETWORKDAYS(TODAY(),E1901,Table4[Tətil günləri])</f>
        <v>-31078</v>
      </c>
      <c r="AL1901" s="18">
        <f t="shared" ca="1" si="76"/>
        <v>-31077</v>
      </c>
    </row>
    <row r="1902" spans="1:38">
      <c r="A1902" s="9"/>
      <c r="B1902" s="9"/>
      <c r="C1902" s="10"/>
      <c r="D1902" s="11"/>
      <c r="E1902" s="11"/>
      <c r="F1902" s="10"/>
      <c r="G1902" s="10"/>
      <c r="H1902" s="9"/>
      <c r="I1902" s="62"/>
      <c r="J1902" s="13"/>
      <c r="K1902" s="13"/>
      <c r="L1902" s="13"/>
      <c r="M1902" s="13"/>
      <c r="N1902" s="13"/>
      <c r="O1902" s="13"/>
      <c r="AF1902" s="37"/>
      <c r="AK1902" s="22">
        <f ca="1">NETWORKDAYS(TODAY(),E1902,Table4[Tətil günləri])</f>
        <v>-31078</v>
      </c>
      <c r="AL1902" s="18">
        <f t="shared" ca="1" si="76"/>
        <v>-31077</v>
      </c>
    </row>
    <row r="1903" spans="1:38">
      <c r="A1903" s="9"/>
      <c r="B1903" s="9"/>
      <c r="C1903" s="10"/>
      <c r="D1903" s="11"/>
      <c r="E1903" s="11"/>
      <c r="F1903" s="10"/>
      <c r="G1903" s="10"/>
      <c r="H1903" s="9"/>
      <c r="I1903" s="62"/>
      <c r="J1903" s="13"/>
      <c r="K1903" s="13"/>
      <c r="L1903" s="13"/>
      <c r="M1903" s="13"/>
      <c r="N1903" s="13"/>
      <c r="O1903" s="13"/>
      <c r="AF1903" s="37"/>
      <c r="AK1903" s="22">
        <f ca="1">NETWORKDAYS(TODAY(),E1903,Table4[Tətil günləri])</f>
        <v>-31078</v>
      </c>
      <c r="AL1903" s="18">
        <f t="shared" ca="1" si="76"/>
        <v>-31077</v>
      </c>
    </row>
    <row r="1904" spans="1:38">
      <c r="AF1904" s="37"/>
      <c r="AK1904" s="22">
        <f ca="1">NETWORKDAYS(TODAY(),E1904,Table4[Tətil günləri])</f>
        <v>-31078</v>
      </c>
      <c r="AL1904" s="18">
        <f t="shared" ca="1" si="76"/>
        <v>-31077</v>
      </c>
    </row>
    <row r="1905" spans="32:38">
      <c r="AF1905" s="37"/>
      <c r="AK1905" s="22">
        <f ca="1">NETWORKDAYS(TODAY(),E1905,Table4[Tətil günləri])</f>
        <v>-31078</v>
      </c>
      <c r="AL1905" s="18">
        <f t="shared" ca="1" si="76"/>
        <v>-31077</v>
      </c>
    </row>
    <row r="1906" spans="32:38">
      <c r="AF1906" s="37"/>
      <c r="AK1906" s="22">
        <f ca="1">NETWORKDAYS(TODAY(),E1906,Table4[Tətil günləri])</f>
        <v>-31078</v>
      </c>
      <c r="AL1906" s="18">
        <f t="shared" ca="1" si="76"/>
        <v>-31077</v>
      </c>
    </row>
    <row r="1907" spans="32:38">
      <c r="AF1907" s="37"/>
      <c r="AK1907" s="22">
        <f ca="1">NETWORKDAYS(TODAY(),E1907,Table4[Tətil günləri])</f>
        <v>-31078</v>
      </c>
      <c r="AL1907" s="18">
        <f t="shared" ca="1" si="76"/>
        <v>-31077</v>
      </c>
    </row>
    <row r="1908" spans="32:38">
      <c r="AF1908" s="37"/>
      <c r="AK1908" s="22">
        <f ca="1">NETWORKDAYS(TODAY(),E1908,Table4[Tətil günləri])</f>
        <v>-31078</v>
      </c>
      <c r="AL1908" s="18">
        <f t="shared" ca="1" si="76"/>
        <v>-31077</v>
      </c>
    </row>
    <row r="1909" spans="32:38">
      <c r="AF1909" s="37"/>
      <c r="AK1909" s="22">
        <f ca="1">NETWORKDAYS(TODAY(),E1909,Table4[Tətil günləri])</f>
        <v>-31078</v>
      </c>
      <c r="AL1909" s="18">
        <f t="shared" ca="1" si="76"/>
        <v>-31077</v>
      </c>
    </row>
    <row r="1910" spans="32:38">
      <c r="AF1910" s="37"/>
      <c r="AK1910" s="22">
        <f ca="1">NETWORKDAYS(TODAY(),E1910,Table4[Tətil günləri])</f>
        <v>-31078</v>
      </c>
      <c r="AL1910" s="18">
        <f t="shared" ca="1" si="76"/>
        <v>-31077</v>
      </c>
    </row>
    <row r="1911" spans="32:38">
      <c r="AF1911" s="37"/>
      <c r="AK1911" s="22">
        <f ca="1">NETWORKDAYS(TODAY(),E1911,Table4[Tətil günləri])</f>
        <v>-31078</v>
      </c>
      <c r="AL1911" s="18">
        <f t="shared" ca="1" si="76"/>
        <v>-31077</v>
      </c>
    </row>
    <row r="1912" spans="32:38">
      <c r="AF1912" s="37"/>
      <c r="AK1912" s="22">
        <f ca="1">NETWORKDAYS(TODAY(),E1912,Table4[Tətil günləri])</f>
        <v>-31078</v>
      </c>
      <c r="AL1912" s="18">
        <f t="shared" ca="1" si="76"/>
        <v>-31077</v>
      </c>
    </row>
    <row r="1913" spans="32:38">
      <c r="AF1913" s="37"/>
      <c r="AK1913" s="22">
        <f ca="1">NETWORKDAYS(TODAY(),E1913,Table4[Tətil günləri])</f>
        <v>-31078</v>
      </c>
      <c r="AL1913" s="18">
        <f t="shared" ca="1" si="76"/>
        <v>-31077</v>
      </c>
    </row>
    <row r="1914" spans="32:38">
      <c r="AF1914" s="37"/>
      <c r="AK1914" s="22">
        <f ca="1">NETWORKDAYS(TODAY(),E1914,Table4[Tətil günləri])</f>
        <v>-31078</v>
      </c>
      <c r="AL1914" s="18">
        <f t="shared" ca="1" si="76"/>
        <v>-31077</v>
      </c>
    </row>
    <row r="1915" spans="32:38">
      <c r="AF1915" s="37"/>
      <c r="AK1915" s="22">
        <f ca="1">NETWORKDAYS(TODAY(),E1915,Table4[Tətil günləri])</f>
        <v>-31078</v>
      </c>
      <c r="AL1915" s="18">
        <f t="shared" ca="1" si="76"/>
        <v>-31077</v>
      </c>
    </row>
    <row r="1916" spans="32:38">
      <c r="AF1916" s="37"/>
      <c r="AK1916" s="22">
        <f ca="1">NETWORKDAYS(TODAY(),E1916,Table4[Tətil günləri])</f>
        <v>-31078</v>
      </c>
      <c r="AL1916" s="18">
        <f t="shared" ca="1" si="76"/>
        <v>-31077</v>
      </c>
    </row>
    <row r="1917" spans="32:38">
      <c r="AF1917" s="37"/>
      <c r="AK1917" s="22">
        <f ca="1">NETWORKDAYS(TODAY(),E1917,Table4[Tətil günləri])</f>
        <v>-31078</v>
      </c>
      <c r="AL1917" s="18">
        <f t="shared" ca="1" si="76"/>
        <v>-31077</v>
      </c>
    </row>
    <row r="1918" spans="32:38">
      <c r="AF1918" s="37"/>
      <c r="AK1918" s="22">
        <f ca="1">NETWORKDAYS(TODAY(),E1918,Table4[Tətil günləri])</f>
        <v>-31078</v>
      </c>
      <c r="AL1918" s="18">
        <f t="shared" ca="1" si="76"/>
        <v>-31077</v>
      </c>
    </row>
    <row r="1919" spans="32:38">
      <c r="AF1919" s="37"/>
      <c r="AK1919" s="22">
        <f ca="1">NETWORKDAYS(TODAY(),E1919,Table4[Tətil günləri])</f>
        <v>-31078</v>
      </c>
      <c r="AL1919" s="18">
        <f t="shared" ca="1" si="76"/>
        <v>-31077</v>
      </c>
    </row>
    <row r="1920" spans="32:38">
      <c r="AF1920" s="37"/>
      <c r="AK1920" s="22">
        <f ca="1">NETWORKDAYS(TODAY(),E1920,Table4[Tətil günləri])</f>
        <v>-31078</v>
      </c>
      <c r="AL1920" s="18">
        <f t="shared" ca="1" si="76"/>
        <v>-31077</v>
      </c>
    </row>
    <row r="1921" spans="32:38">
      <c r="AF1921" s="37"/>
      <c r="AK1921" s="22">
        <f ca="1">NETWORKDAYS(TODAY(),E1921,Table4[Tətil günləri])</f>
        <v>-31078</v>
      </c>
      <c r="AL1921" s="18">
        <f t="shared" ca="1" si="76"/>
        <v>-31077</v>
      </c>
    </row>
    <row r="1922" spans="32:38">
      <c r="AF1922" s="37"/>
      <c r="AK1922" s="22">
        <f ca="1">NETWORKDAYS(TODAY(),E1922,Table4[Tətil günləri])</f>
        <v>-31078</v>
      </c>
      <c r="AL1922" s="18">
        <f t="shared" ca="1" si="76"/>
        <v>-31077</v>
      </c>
    </row>
    <row r="1923" spans="32:38">
      <c r="AF1923" s="37"/>
      <c r="AK1923" s="22">
        <f ca="1">NETWORKDAYS(TODAY(),E1923,Table4[Tətil günləri])</f>
        <v>-31078</v>
      </c>
      <c r="AL1923" s="18">
        <f t="shared" ca="1" si="76"/>
        <v>-31077</v>
      </c>
    </row>
    <row r="1924" spans="32:38">
      <c r="AF1924" s="37"/>
      <c r="AK1924" s="22">
        <f ca="1">NETWORKDAYS(TODAY(),E1924,Table4[Tətil günləri])</f>
        <v>-31078</v>
      </c>
      <c r="AL1924" s="18">
        <f t="shared" ca="1" si="76"/>
        <v>-31077</v>
      </c>
    </row>
    <row r="1925" spans="32:38">
      <c r="AF1925" s="37"/>
      <c r="AK1925" s="22">
        <f ca="1">NETWORKDAYS(TODAY(),E1925,Table4[Tətil günləri])</f>
        <v>-31078</v>
      </c>
      <c r="AL1925" s="18">
        <f t="shared" ca="1" si="76"/>
        <v>-31077</v>
      </c>
    </row>
    <row r="1926" spans="32:38">
      <c r="AF1926" s="37"/>
      <c r="AK1926" s="22">
        <f ca="1">NETWORKDAYS(TODAY(),E1926,Table4[Tətil günləri])</f>
        <v>-31078</v>
      </c>
      <c r="AL1926" s="18">
        <f t="shared" ca="1" si="76"/>
        <v>-31077</v>
      </c>
    </row>
    <row r="1927" spans="32:38">
      <c r="AF1927" s="37"/>
      <c r="AK1927" s="22">
        <f ca="1">NETWORKDAYS(TODAY(),E1927,Table4[Tətil günləri])</f>
        <v>-31078</v>
      </c>
      <c r="AL1927" s="18">
        <f t="shared" ca="1" si="76"/>
        <v>-31077</v>
      </c>
    </row>
    <row r="1928" spans="32:38">
      <c r="AF1928" s="37"/>
      <c r="AK1928" s="22">
        <f ca="1">NETWORKDAYS(TODAY(),E1928,Table4[Tətil günləri])</f>
        <v>-31078</v>
      </c>
      <c r="AL1928" s="18">
        <f t="shared" ca="1" si="76"/>
        <v>-31077</v>
      </c>
    </row>
    <row r="1929" spans="32:38">
      <c r="AF1929" s="37"/>
      <c r="AK1929" s="22">
        <f ca="1">NETWORKDAYS(TODAY(),E1929,Table4[Tətil günləri])</f>
        <v>-31078</v>
      </c>
      <c r="AL1929" s="18">
        <f t="shared" ca="1" si="76"/>
        <v>-31077</v>
      </c>
    </row>
    <row r="1930" spans="32:38">
      <c r="AF1930" s="37"/>
      <c r="AK1930" s="22">
        <f ca="1">NETWORKDAYS(TODAY(),E1930,Table4[Tətil günləri])</f>
        <v>-31078</v>
      </c>
      <c r="AL1930" s="18">
        <f t="shared" ca="1" si="76"/>
        <v>-31077</v>
      </c>
    </row>
    <row r="1931" spans="32:38">
      <c r="AF1931" s="37"/>
      <c r="AK1931" s="22">
        <f ca="1">NETWORKDAYS(TODAY(),E1931,Table4[Tətil günləri])</f>
        <v>-31078</v>
      </c>
      <c r="AL1931" s="18">
        <f t="shared" ca="1" si="76"/>
        <v>-31077</v>
      </c>
    </row>
    <row r="1932" spans="32:38">
      <c r="AF1932" s="37"/>
      <c r="AK1932" s="22">
        <f ca="1">NETWORKDAYS(TODAY(),E1932,Table4[Tətil günləri])</f>
        <v>-31078</v>
      </c>
      <c r="AL1932" s="18">
        <f t="shared" ca="1" si="76"/>
        <v>-31077</v>
      </c>
    </row>
    <row r="1933" spans="32:38">
      <c r="AF1933" s="37"/>
      <c r="AK1933" s="22">
        <f ca="1">NETWORKDAYS(TODAY(),E1933,Table4[Tətil günləri])</f>
        <v>-31078</v>
      </c>
      <c r="AL1933" s="18">
        <f t="shared" ca="1" si="76"/>
        <v>-31077</v>
      </c>
    </row>
    <row r="1934" spans="32:38">
      <c r="AF1934" s="37"/>
      <c r="AK1934" s="22">
        <f ca="1">NETWORKDAYS(TODAY(),E1934,Table4[Tətil günləri])</f>
        <v>-31078</v>
      </c>
      <c r="AL1934" s="18">
        <f t="shared" ca="1" si="76"/>
        <v>-31077</v>
      </c>
    </row>
    <row r="1935" spans="32:38">
      <c r="AF1935" s="37"/>
      <c r="AK1935" s="22">
        <f ca="1">NETWORKDAYS(TODAY(),E1935,Table4[Tətil günləri])</f>
        <v>-31078</v>
      </c>
      <c r="AL1935" s="18">
        <f t="shared" ca="1" si="76"/>
        <v>-31077</v>
      </c>
    </row>
    <row r="1936" spans="32:38">
      <c r="AF1936" s="37"/>
      <c r="AK1936" s="22">
        <f ca="1">NETWORKDAYS(TODAY(),E1936,Table4[Tətil günləri])</f>
        <v>-31078</v>
      </c>
      <c r="AL1936" s="18">
        <f t="shared" ca="1" si="76"/>
        <v>-31077</v>
      </c>
    </row>
    <row r="1937" spans="32:38">
      <c r="AF1937" s="37"/>
      <c r="AK1937" s="22">
        <f ca="1">NETWORKDAYS(TODAY(),E1937,Table4[Tətil günləri])</f>
        <v>-31078</v>
      </c>
      <c r="AL1937" s="18">
        <f t="shared" ca="1" si="76"/>
        <v>-31077</v>
      </c>
    </row>
    <row r="1938" spans="32:38">
      <c r="AF1938" s="37"/>
      <c r="AK1938" s="22">
        <f ca="1">NETWORKDAYS(TODAY(),E1938,Table4[Tətil günləri])</f>
        <v>-31078</v>
      </c>
      <c r="AL1938" s="18">
        <f t="shared" ca="1" si="76"/>
        <v>-31077</v>
      </c>
    </row>
    <row r="1939" spans="32:38">
      <c r="AF1939" s="37"/>
      <c r="AK1939" s="22">
        <f ca="1">NETWORKDAYS(TODAY(),E1939,Table4[Tətil günləri])</f>
        <v>-31078</v>
      </c>
      <c r="AL1939" s="18">
        <f t="shared" ca="1" si="76"/>
        <v>-31077</v>
      </c>
    </row>
    <row r="1940" spans="32:38">
      <c r="AF1940" s="37"/>
      <c r="AK1940" s="22">
        <f ca="1">NETWORKDAYS(TODAY(),E1940,Table4[Tətil günləri])</f>
        <v>-31078</v>
      </c>
      <c r="AL1940" s="18">
        <f t="shared" ca="1" si="76"/>
        <v>-31077</v>
      </c>
    </row>
    <row r="1941" spans="32:38">
      <c r="AF1941" s="37"/>
      <c r="AK1941" s="22">
        <f ca="1">NETWORKDAYS(TODAY(),E1941,Table4[Tətil günləri])</f>
        <v>-31078</v>
      </c>
      <c r="AL1941" s="18">
        <f t="shared" ca="1" si="76"/>
        <v>-31077</v>
      </c>
    </row>
    <row r="1942" spans="32:38">
      <c r="AF1942" s="37"/>
    </row>
    <row r="1943" spans="32:38">
      <c r="AF1943" s="37"/>
    </row>
    <row r="1944" spans="32:38">
      <c r="AF1944" s="37"/>
    </row>
    <row r="1048025" spans="31:31">
      <c r="AE1048025" s="37"/>
    </row>
  </sheetData>
  <sheetProtection formatColumns="0" formatRows="0"/>
  <mergeCells count="33">
    <mergeCell ref="L1:M1"/>
    <mergeCell ref="N1:N2"/>
    <mergeCell ref="O1:O2"/>
    <mergeCell ref="G1:G2"/>
    <mergeCell ref="H1:H2"/>
    <mergeCell ref="I1:I2"/>
    <mergeCell ref="J1:J2"/>
    <mergeCell ref="K1:K2"/>
    <mergeCell ref="F1:F2"/>
    <mergeCell ref="A1:A2"/>
    <mergeCell ref="B1:B2"/>
    <mergeCell ref="C1:C2"/>
    <mergeCell ref="D1:D2"/>
    <mergeCell ref="E1:E2"/>
    <mergeCell ref="P1:P2"/>
    <mergeCell ref="Q1:Q2"/>
    <mergeCell ref="R1:R2"/>
    <mergeCell ref="T1:T2"/>
    <mergeCell ref="U1:U2"/>
    <mergeCell ref="S1:S2"/>
    <mergeCell ref="V1:V2"/>
    <mergeCell ref="X1:X2"/>
    <mergeCell ref="W1:W2"/>
    <mergeCell ref="AB1:AB2"/>
    <mergeCell ref="AA1:AA2"/>
    <mergeCell ref="Z1:Z2"/>
    <mergeCell ref="Y1:Y2"/>
    <mergeCell ref="AC1:AC2"/>
    <mergeCell ref="AH1:AH2"/>
    <mergeCell ref="AG1:AG2"/>
    <mergeCell ref="AF1:AF2"/>
    <mergeCell ref="AE1:AE2"/>
    <mergeCell ref="AD1:AD2"/>
  </mergeCells>
  <conditionalFormatting sqref="F3:F951 F953:F1048576">
    <cfRule type="cellIs" dxfId="12" priority="6" operator="greaterThanOrEqual">
      <formula>0</formula>
    </cfRule>
    <cfRule type="cellIs" dxfId="11" priority="7" operator="between">
      <formula>-1</formula>
      <formula>-200</formula>
    </cfRule>
  </conditionalFormatting>
  <conditionalFormatting sqref="F952">
    <cfRule type="cellIs" dxfId="10" priority="2" operator="greaterThanOrEqual">
      <formula>0</formula>
    </cfRule>
    <cfRule type="cellIs" dxfId="9" priority="3" operator="between">
      <formula>-1</formula>
      <formula>-200</formula>
    </cfRule>
  </conditionalFormatting>
  <conditionalFormatting sqref="W1810:Y1810">
    <cfRule type="duplicateValues" dxfId="8" priority="1"/>
  </conditionalFormatting>
  <dataValidations xWindow="1500" yWindow="595" count="6">
    <dataValidation type="date" allowBlank="1" showInputMessage="1" showErrorMessage="1" prompt="gün.ay.il" sqref="T525 T1276:T1279 T788 T82 T346 X420 T400 T201:T202 W22:X38 T122:T127 T132:T139 T172 T162:T169 T651:T652 T218:T219 T215 AB22:AB38 T340:T341 T354:T357 T265 T394 T387 T877:T878 T221:T223 T396:T398 T692:T694 T295:T296 T422 T95:T101 T457 T480:T482 T89:T90 T1067 T8:T15 T1069:T1070 T619:T620 T968:T971 T378:T381 T667:T682 T800 T862 T867:T870 T273 T909 T904:T907 T929:T937 T790 T859:T860 T983 T374 T875 T748 T960:T962 T896 T598 T1038 T941:T946 T991:T1019 T951:T958 T1189:T1195 T1181:T1187 T1201 T426:T433 T1221:T1230 T1254:T1256 T985:T988 T1314 T1309:T1310 T1319:T1326 T1332:T1336 T1343 T1349:T1359 T1375:T1380 T1383 T1386 T1303:T1305 T1395:T1399 T1404:T1407 T1415:T1429 T1537:T1558 T1453:T1457 T1478:T1479 T1488 T1490:T1512 T1565 T1567:T1570 T1574:T1577 T1582:T1586 T1437:T1450 T1623 T1633:T1637 T1593:T1620 T1689 T1729:T1736 T1756:T1763 T1801:T1806 T1815:T1818 T1830:T1831 T1723:T1727 T1849:T1853 T1870:T1872 T182 T1042 T303:T306 T424 T416:T418 T751 T445:T451 T440:T443 T657 T594 T629:T632 T552:T553 T622 T837:T839 T696:T697 T744:T746 T755 T406:T413 T844:T846 T688 T772:T780 T460:T464 T1097:T1104 T1111:T1112 T1114:T1117 T1119 T1121:T1156 T1158:T1162 T1164:T1167 T1203 T1208 T490 T949 T815 T238:T243 T467:T478 T1073:T1078 T767:T768 T770 T872:T873 T853 T533 T143 T228 T258 T686 T508 T36:T60 T150:T152 T103 T884:T890 T882 T648:T649 T521:T522 T206:T213 T1198 T184:T188 T573 T760:T761 T1248 T361:T370 T435:T438 T499:T500 T527 T333:T334 T784 T280 T786 T1265 T1268:T1274 T22:T26 T230 T575:T579 T497 T84:T87 T226 T975:T979 T190:T199 T484:T485 T704:T705 T1212 T1054:T1065 T596 T582:T583 T733 T283 T287 T548:T550 T792:T795 T848 T850 T29:T34 T146:T148 T311:T321 T323 T327:T328 T330 T600:T617 T1109 T108:T115 T1281:T1301 T1481:T1486 T1514:T1533 T1535 T1589 O1590 T1591 T1656:T1658 T1660 T1662:T1667 O1668:O1670 T1671:T1673 T1676:T1678 T1680 T1684:T1685 T1694:T1701 T1703:T1713 T1715:T1717 T1812 T1820:T1821 O1826 T1825 T1823 T1835:T1842">
      <formula1>42005</formula1>
      <formula2>45657</formula2>
    </dataValidation>
    <dataValidation type="date" allowBlank="1" showInputMessage="1" showErrorMessage="1" prompt="gün.ay.il" sqref="P16:P19 Q20 P212:P214 P219 P238:P243 P586 P600:P601 P608:P614 P617 T864 P1309 T1360:T1368 P1380 P1388:P1389 P1515:P1558 P1478:P1479 P1481:P1488 P1490:P1491 P1497:P1507 P1223:P1230 P1723 P1759:P1763 P1453:P1464 T1832 P753:P755 P758 P1097:P1103 P1109:P1110 P1112:P1113 P1115 P1117 P1119:P1126 P1134:P1141 P1143:P1156 P1160 P1164:P1165 P1198:P1201 P1438:P1450 P1589:P1591 P1594:P1608 P1610:P1617 P1656:P1658 P1660 P1662:P1672 P1676:P1680 P1683:P1685 P1689 P1692 P1695:P1713 P1715 P1717 P1809 P1811:P1818 P1820:P1821 P1823:P1826 P1828:P1829 P1833:P1842">
      <formula1>1</formula1>
      <formula2>42005</formula2>
    </dataValidation>
    <dataValidation type="list" allowBlank="1" showInputMessage="1" showErrorMessage="1" sqref="T1348 T20 S424 S746 S752:S763 S784 S825 S827 S829 S1097:S1105 S1109:S1117 S1251 S1198:S1201 S1223:S1230 S1119:S1157 S1162:S1167 S1308 S1478:S1535 S1443 S1441 S1589 S1591:S1617 S1656:S1667 S1671:S1672 S1674:S1722 S1808:S1818 S1820:S1825 N1826 S1827:S1830 S1833:S1842 S1863:S1867">
      <formula1>Type</formula1>
    </dataValidation>
    <dataValidation type="list" allowBlank="1" showInputMessage="1" showErrorMessage="1" sqref="K20 Y1844:Y1849 J1438 J1440 J1446 J1402 U1458:U1464 J1442:J1444 U1673 S1673 J1660:J1661 J1674:J1679 J1656 J1614:J1616 J1588 J1519:J1526 J1500:J1505 J1489:J1491 J1164:J1165 J1157 J1100:J1102 J1111:J1112 J1251 J1223:J1230 J1121 J1498 J1479:J1480 J1534 J1601:J1608 J1681:J1683 J1686:J1688">
      <formula1>#REF!</formula1>
    </dataValidation>
    <dataValidation type="list" allowBlank="1" showInputMessage="1" showErrorMessage="1" sqref="S1588">
      <formula1>$U$7:$U$7</formula1>
    </dataValidation>
    <dataValidation allowBlank="1" showInputMessage="1" showErrorMessage="1" prompt="gün.ay.il" sqref="T1691"/>
  </dataValidations>
  <pageMargins left="0.70866141732283472" right="0.70866141732283472" top="0.74803149606299213" bottom="0.74803149606299213" header="0.31496062992125984" footer="0.31496062992125984"/>
  <pageSetup scale="64" orientation="landscape" horizontalDpi="4294967295" verticalDpi="4294967295" r:id="rId1"/>
  <ignoredErrors>
    <ignoredError sqref="H409" numberStoredAsText="1"/>
  </ignoredErrors>
  <legacyDrawing r:id="rId2"/>
  <extLst>
    <ext xmlns:x14="http://schemas.microsoft.com/office/spreadsheetml/2009/9/main" uri="{CCE6A557-97BC-4b89-ADB6-D9C93CAAB3DF}">
      <x14:dataValidations xmlns:xm="http://schemas.microsoft.com/office/excel/2006/main" xWindow="1500" yWindow="595" count="103">
        <x14:dataValidation type="list" allowBlank="1" showInputMessage="1" showErrorMessage="1">
          <x14:formula1>
            <xm:f>'Ölkələrin rəsmi adları'!$B$3:$B$195</xm:f>
          </x14:formula1>
          <xm:sqref>J1202:J1222 J1158:J1161 J1439 J1537:J1538 J1445 J1618:J1625 J1450 J1452 J1455:J1472 J1281:J1307 J1252:J1279 J1120 J1152:J1155 J1106:J1108 J1554:J1556 J1118 J1691 J1477 J516:J608 J1231:J1248 J1250 J785:J1096 J1540:J1542 J1544:J1552 J1309:J1401 J1166:J1197 J1558:J1587 J1764:J1807 J1486 K785 K764:K783 J1673 J1723:J1758 J1593 J610:J760 J1819 J218:J504 K741:K745 J3:J216 J506:J513 K747:K751 J1415:J1437 J762:J783 J1831:J1832 J1447:J1448 J1481:J1484 J1413 J1843:J1048576 J1403:J1411 J1627:J1655</xm:sqref>
        </x14:dataValidation>
        <x14:dataValidation type="list" allowBlank="1" showInputMessage="1" showErrorMessage="1">
          <x14:formula1>
            <xm:f>'İş icazəsinin növü'!$B$4:$B$5</xm:f>
          </x14:formula1>
          <xm:sqref>S425:S740 S1158:S1161 S826 S786:S824 S828 S1202:S1222 S1118 S1168:S1197 S830:S1096 S1231:S1250 S3:S423 S1252:S1307 S1444:S1477 S1309:S1440 S1442 S1536:S1587 S1618:S1655 S1723:S1807 S1819 S1831:S1832 S1843:S1862 S1868:S1048576</xm:sqref>
        </x14:dataValidation>
        <x14:dataValidation type="list" allowBlank="1" showInputMessage="1" showErrorMessage="1">
          <x14:formula1>
            <xm:f>'Vəzifəyə uyğunluq'!$B$2:$B$3</xm:f>
          </x14:formula1>
          <xm:sqref>Y11:Y19 Y21 Y36 Y24 Y27 Y30 Y33 Y393:Y417 Y39:Y41 Y3 Y57:Y211 X225:X226 Y222:Y224 Y213:Y214 Y423:Y507 Y227:Y387 Y528:Y592 Y594:Y1843 Y1850:Y1048576</xm:sqref>
        </x14:dataValidation>
        <x14:dataValidation type="list" allowBlank="1" showInputMessage="1" showErrorMessage="1">
          <x14:formula1>
            <xm:f>'C:\Users\e04107742\AppData\Local\Temp\Temp1_2017-01-12 Swift-AZ LN-2480 May 2017 Expiry 2.zip\2017-01-12 Swift-AZ LN-2480 May 2017 Expiry 2\Excell database\[Excel Database LN-2480.xlsx]Ölkələrin rəsmi adları'!#REF!</xm:f>
          </x14:formula1>
          <xm:sqref>J217 T401:T405 T425 J609 J761 J1553 J1536 J1543 J1759:J1763 J1308 J1473:J1476 J1539 J1557 J1451 J1449 J1453:J1454 J1412 J1414</xm:sqref>
        </x14:dataValidation>
        <x14:dataValidation type="list" allowBlank="1" showInputMessage="1" showErrorMessage="1">
          <x14:formula1>
            <xm:f>'Ölkələrin rəsmi adları'!#REF!</xm:f>
          </x14:formula1>
          <xm:sqref>J505</xm:sqref>
        </x14:dataValidation>
        <x14:dataValidation type="list" allowBlank="1" showInputMessage="1" showErrorMessage="1">
          <x14:formula1>
            <xm:f>'Məktubun statusu'!$B$2:$B$5</xm:f>
          </x14:formula1>
          <xm:sqref>G20:H20 G3:G19 G21:G1048576</xm:sqref>
        </x14:dataValidation>
        <x14:dataValidation type="list" allowBlank="1" showInputMessage="1" showErrorMessage="1">
          <x14:formula1>
            <xm:f>'C:\Users\orkhan.kazimov\Desktop\[00-Expat Database 2018_1.xlsx]Vəzifəyə uyğunluq'!#REF!</xm:f>
          </x14:formula1>
          <xm:sqref>Y212</xm:sqref>
        </x14:dataValidation>
        <x14:dataValidation type="list" allowBlank="1" showInputMessage="1" showErrorMessage="1">
          <x14:formula1>
            <xm:f>'C:\Users\orkhan.kazimov\Desktop\[2018.xlsx]Vəzifəyə uyğunluq'!#REF!</xm:f>
          </x14:formula1>
          <xm:sqref>Y215:Y221</xm:sqref>
        </x14:dataValidation>
        <x14:dataValidation type="list" allowBlank="1" showInputMessage="1" showErrorMessage="1">
          <x14:formula1>
            <xm:f>'[2018 (2).xlsx]Vəzifəyə uyğunluq'!#REF!</xm:f>
          </x14:formula1>
          <xm:sqref>Y388:Y392</xm:sqref>
        </x14:dataValidation>
        <x14:dataValidation type="list" allowBlank="1" showInputMessage="1" showErrorMessage="1">
          <x14:formula1>
            <xm:f>'Z:\IMMIGRATION\2016-10-11 Swift-AZ LN-2123 February 2017 exp\Excel database\[Excel Database LN 2123.xlsx]Ölkələrin rəsmi adları'!#REF!</xm:f>
          </x14:formula1>
          <xm:sqref>J784 J1105 J1513:J1514 J1833:J1834 J1828:J1829 J1809</xm:sqref>
        </x14:dataValidation>
        <x14:dataValidation type="list" allowBlank="1" showInputMessage="1" showErrorMessage="1">
          <x14:formula1>
            <xm:f>'C:\Users\mevjvm\OneDrive - BP\Desktop\Immigration\WP&amp;RP Application forms\SOCAR\2018 November\[03.08.2017.xlsx]Ölkələrin rəsmi adları'!#REF!</xm:f>
          </x14:formula1>
          <xm:sqref>J1097</xm:sqref>
        </x14:dataValidation>
        <x14:dataValidation type="list" allowBlank="1" showInputMessage="1" showErrorMessage="1">
          <x14:formula1>
            <xm:f>'[09.07.2018.xlsx]Ölkələrin rəsmi adları'!#REF!</xm:f>
          </x14:formula1>
          <xm:sqref>J1098:J1099</xm:sqref>
        </x14:dataValidation>
        <x14:dataValidation type="list" allowBlank="1" showInputMessage="1" showErrorMessage="1">
          <x14:formula1>
            <xm:f>'\\FS01\Technical\IMMIGRATION\2017-02-19 Swift-AZ LN-Simon Bentley\Excell database\[Excel Database LN-x.xlsx]Ölkələrin rəsmi adları'!#REF!</xm:f>
          </x14:formula1>
          <xm:sqref>J1103</xm:sqref>
        </x14:dataValidation>
        <x14:dataValidation type="list" allowBlank="1" showInputMessage="1" showErrorMessage="1">
          <x14:formula1>
            <xm:f>'\\FS01\Technical\IMMIGRATION\2017-08-28 Swift-AZ LN-2718  December 2017\Excell database\[Excel Database-2718.xlsx]Ölkələrin rəsmi adları'!#REF!</xm:f>
          </x14:formula1>
          <xm:sqref>J1104</xm:sqref>
        </x14:dataValidation>
        <x14:dataValidation type="list" allowBlank="1" showInputMessage="1" showErrorMessage="1">
          <x14:formula1>
            <xm:f>'[Excel Database (George Anthony)18.xlsx]Ölkələrin rəsmi adları'!#REF!</xm:f>
          </x14:formula1>
          <xm:sqref>J1109</xm:sqref>
        </x14:dataValidation>
        <x14:dataValidation type="list" allowBlank="1" showInputMessage="1" showErrorMessage="1">
          <x14:formula1>
            <xm:f>'C:\Users\e04126737\Desktop\2018-07-17-NN-3212-BP-Employees\[Al Ghaithi Mohammed Support letter.xlsx]Ölkələrin rəsmi adları'!#REF!</xm:f>
          </x14:formula1>
          <xm:sqref>J1110</xm:sqref>
        </x14:dataValidation>
        <x14:dataValidation type="list" allowBlank="1" showInputMessage="1" showErrorMessage="1">
          <x14:formula1>
            <xm:f>'[Expat Database (Aze+Eng)9.xlsx]Ölkələrin rəsmi adları'!#REF!</xm:f>
          </x14:formula1>
          <xm:sqref>J1113:J1114</xm:sqref>
        </x14:dataValidation>
        <x14:dataValidation type="list" allowBlank="1" showInputMessage="1" showErrorMessage="1">
          <x14:formula1>
            <xm:f>'C:\Users\e04107742\AppData\Local\Temp\Temp1_2018-07-30-NN-3227-BPX Employees.zip\2018-07-30-NN-3227-BPX Employees\Excel Spreadsheet\[Support Letter_November.xlsx]Ölkələrin rəsmi adları'!#REF!</xm:f>
          </x14:formula1>
          <xm:sqref>J1115</xm:sqref>
        </x14:dataValidation>
        <x14:dataValidation type="list" allowBlank="1" showInputMessage="1" showErrorMessage="1">
          <x14:formula1>
            <xm:f>'[PINON Yoann_Excel Database.xlsx]Ölkələrin rəsmi adları'!#REF!</xm:f>
          </x14:formula1>
          <xm:sqref>J1116</xm:sqref>
        </x14:dataValidation>
        <x14:dataValidation type="list" allowBlank="1" showInputMessage="1" showErrorMessage="1">
          <x14:formula1>
            <xm:f>'C:\Users\e04126737\Desktop\20-07-18 -  PDMS Energy - LN3210\4. Excel Database\[Dibble, Chris - Excel Database.xlsx]Ölkələrin rəsmi adları'!#REF!</xm:f>
          </x14:formula1>
          <xm:sqref>J1117</xm:sqref>
        </x14:dataValidation>
        <x14:dataValidation type="list" allowBlank="1" showInputMessage="1" showErrorMessage="1">
          <x14:formula1>
            <xm:f>'C:\Users\e04126737\Desktop\20-07-18 - PDMS Energy - LN3205\4. Excel Database\[Brennan, Hugh - Excel Database.xlsx]Ölkələrin rəsmi adları'!#REF!</xm:f>
          </x14:formula1>
          <xm:sqref>J1119</xm:sqref>
        </x14:dataValidation>
        <x14:dataValidation type="list" allowBlank="1" showInputMessage="1" showErrorMessage="1">
          <x14:formula1>
            <xm:f>'C:\Users\e04126737\Desktop\New arrivals\[Excel Database SOCAR.xlsx]Ölkələrin rəsmi adları'!#REF!</xm:f>
          </x14:formula1>
          <xm:sqref>J1122:J1126 J1198:J1201 J1249</xm:sqref>
        </x14:dataValidation>
        <x14:dataValidation type="list" allowBlank="1" showInputMessage="1" showErrorMessage="1">
          <x14:formula1>
            <xm:f>'[Excel Database - Recnicas Reunidas - 2018-07-19.xlsx]Ölkələrin rəsmi adları'!#REF!</xm:f>
          </x14:formula1>
          <xm:sqref>J1135:J1139</xm:sqref>
        </x14:dataValidation>
        <x14:dataValidation type="list" allowBlank="1" showInputMessage="1" showErrorMessage="1">
          <x14:formula1>
            <xm:f>'[Excel Database SOCAR (1).xlsx]Ölkələrin rəsmi adları'!#REF!</xm:f>
          </x14:formula1>
          <xm:sqref>J1140:J1151</xm:sqref>
        </x14:dataValidation>
        <x14:dataValidation type="list" allowBlank="1" showInputMessage="1" showErrorMessage="1">
          <x14:formula1>
            <xm:f>'C:\Users\e04126737\Desktop\25-07-18 - PDMS Energy - LN3218\4. Excel Database\[Kilpatrick, Thomas - Excel Database.xlsx]Ölkələrin rəsmi adları'!#REF!</xm:f>
          </x14:formula1>
          <xm:sqref>J1156</xm:sqref>
        </x14:dataValidation>
        <x14:dataValidation type="list" allowBlank="1" showInputMessage="1" showErrorMessage="1">
          <x14:formula1>
            <xm:f>'C:\Users\e04126737\Desktop\2018-07-24-TOTAL-GM-DL 383_18\Excel Database\[BALLANDRAS Christophe_Excel Database.xlsx]Ölkələrin rəsmi adları'!#REF!</xm:f>
          </x14:formula1>
          <xm:sqref>J1162</xm:sqref>
        </x14:dataValidation>
        <x14:dataValidation type="list" allowBlank="1" showInputMessage="1" showErrorMessage="1">
          <x14:formula1>
            <xm:f>'C:\Users\e04126737\Desktop\2018-07-16-ANOTECH-GM-DL 355-18\Excel Database\[16.07.2018; Anotech Energy Azerbaijan; 1 nəfər.xlsx]Ölkələrin rəsmi adları'!#REF!</xm:f>
          </x14:formula1>
          <xm:sqref>J1163</xm:sqref>
        </x14:dataValidation>
        <x14:dataValidation type="list" allowBlank="1" showInputMessage="1" showErrorMessage="1">
          <x14:formula1>
            <xm:f>'Məsul şəxs'!$B$2:$B$9</xm:f>
          </x14:formula1>
          <xm:sqref>W20 AA1:AA2 V1:V2</xm:sqref>
        </x14:dataValidation>
        <x14:dataValidation type="list" allowBlank="1" showInputMessage="1" showErrorMessage="1">
          <x14:formula1>
            <xm:f>'Yekun rəy'!$B$2:$B$3</xm:f>
          </x14:formula1>
          <xm:sqref>AD1:AD1477 AD1479:AD1670 AD1672:AD1714 AD1716:AD1048576</xm:sqref>
        </x14:dataValidation>
        <x14:dataValidation type="list" allowBlank="1" showInputMessage="1" showErrorMessage="1">
          <x14:formula1>
            <xm:f>'[Excel Database SOCAR_Natalya Aksakova .XLSX]Ölkələrin rəsmi adları'!#REF!</xm:f>
          </x14:formula1>
          <xm:sqref>J1478</xm:sqref>
        </x14:dataValidation>
        <x14:dataValidation type="list" allowBlank="1" showInputMessage="1" showErrorMessage="1">
          <x14:formula1>
            <xm:f>'[Support letter-newcomers.xlsx]Ölkələrin rəsmi adları'!#REF!</xm:f>
          </x14:formula1>
          <xm:sqref>J1487:J1488</xm:sqref>
        </x14:dataValidation>
        <x14:dataValidation type="list" allowBlank="1" showInputMessage="1" showErrorMessage="1">
          <x14:formula1>
            <xm:f>'[Excel Database-AOOC-182-18.xlsx]Ölkələrin rəsmi adları'!#REF!</xm:f>
          </x14:formula1>
          <xm:sqref>J1499</xm:sqref>
        </x14:dataValidation>
        <x14:dataValidation type="list" allowBlank="1" showInputMessage="1" showErrorMessage="1">
          <x14:formula1>
            <xm:f>'[Excel Database SOCAR Paul and Shanne.xlsx]Ölkələrin rəsmi adları'!#REF!</xm:f>
          </x14:formula1>
          <xm:sqref>J1506:J1507</xm:sqref>
        </x14:dataValidation>
        <x14:dataValidation type="list" allowBlank="1" showInputMessage="1" showErrorMessage="1">
          <x14:formula1>
            <xm:f>'C:\Users\e04126737\Desktop\2018-10-03-TOTAL-GM-DL 501_18\Excel Database\[BALLANDRAS Christophe_Excel Database.xlsx]Ölkələrin rəsmi adları'!#REF!</xm:f>
          </x14:formula1>
          <xm:sqref>J1508</xm:sqref>
        </x14:dataValidation>
        <x14:dataValidation type="list" allowBlank="1" showInputMessage="1" showErrorMessage="1">
          <x14:formula1>
            <xm:f>'C:\Users\e04126737\Desktop\2018-10-03-TOTAL-GM-DL 501_18\Excel Database\[Emidio DERAMO_Excel Database.xlsx]Ölkələrin rəsmi adları'!#REF!</xm:f>
          </x14:formula1>
          <xm:sqref>J1509</xm:sqref>
        </x14:dataValidation>
        <x14:dataValidation type="list" allowBlank="1" showInputMessage="1" showErrorMessage="1">
          <x14:formula1>
            <xm:f>'C:\Users\e04126737\Desktop\2018-10-03-TOTAL-GM-DL 501_18\Excel Database\[George OOMMEN_Excel Database.xlsx]Ölkələrin rəsmi adları'!#REF!</xm:f>
          </x14:formula1>
          <xm:sqref>J1510</xm:sqref>
        </x14:dataValidation>
        <x14:dataValidation type="list" allowBlank="1" showInputMessage="1" showErrorMessage="1">
          <x14:formula1>
            <xm:f>'C:\Users\e04126737\Desktop\2018-10-03-TOTAL-GM-DL 501_18\Excel Database\[MILANI Ali_Excel Database.xlsx]Ölkələrin rəsmi adları'!#REF!</xm:f>
          </x14:formula1>
          <xm:sqref>J1511</xm:sqref>
        </x14:dataValidation>
        <x14:dataValidation type="list" allowBlank="1" showInputMessage="1" showErrorMessage="1">
          <x14:formula1>
            <xm:f>'C:\Users\e04126737\Desktop\2018-10-03-TOTAL-GM-DL 501_18\Excel Database\[POVELYAYKIN Alexey_Excel Database.xlsx]Ölkələrin rəsmi adları'!#REF!</xm:f>
          </x14:formula1>
          <xm:sqref>J1512</xm:sqref>
        </x14:dataValidation>
        <x14:dataValidation type="list" allowBlank="1" showInputMessage="1" showErrorMessage="1">
          <x14:formula1>
            <xm:f>'C:\Users\e04126737\Desktop\2018-10-04 Swift-AZ LN-3286 February 2019\Excell database\[Excel Database LN-3286.xlsx]Ölkələrin rəsmi adları'!#REF!</xm:f>
          </x14:formula1>
          <xm:sqref>J1515</xm:sqref>
        </x14:dataValidation>
        <x14:dataValidation type="list" allowBlank="1" showInputMessage="1" showErrorMessage="1">
          <x14:formula1>
            <xm:f>'C:\Users\e04126737\Desktop\2018-10-05-storkts-NN3276\[Excel Database SOCAR 2.xlsx]Ölkələrin rəsmi adları'!#REF!</xm:f>
          </x14:formula1>
          <xm:sqref>J1516</xm:sqref>
        </x14:dataValidation>
        <x14:dataValidation type="list" allowBlank="1" showInputMessage="1" showErrorMessage="1">
          <x14:formula1>
            <xm:f>'C:\Users\e04126737\Desktop\2018-10-05-nalco-NN-3307\Application Form\[Excel Database_Ilya Chernyshov.XLSX]Ölkələrin rəsmi adları'!#REF!</xm:f>
          </x14:formula1>
          <xm:sqref>J1517</xm:sqref>
        </x14:dataValidation>
        <x14:dataValidation type="list" allowBlank="1" showInputMessage="1" showErrorMessage="1">
          <x14:formula1>
            <xm:f>'C:\Users\e04126737\Desktop\Joandra\[Excel Database SOCAR Joandra.xlsx]Ölkələrin rəsmi adları'!#REF!</xm:f>
          </x14:formula1>
          <xm:sqref>J1518 J1680</xm:sqref>
        </x14:dataValidation>
        <x14:dataValidation type="list" allowBlank="1" showInputMessage="1" showErrorMessage="1">
          <x14:formula1>
            <xm:f>'[Ozan Ocak -Excel database.xlsx]Ölkələrin rəsmi adları'!#REF!</xm:f>
          </x14:formula1>
          <xm:sqref>J1527</xm:sqref>
        </x14:dataValidation>
        <x14:dataValidation type="list" allowBlank="1" showInputMessage="1" showErrorMessage="1">
          <x14:formula1>
            <xm:f>'C:\Users\e04126737\AppData\Local\Temp\Temp1_SOCAR181100031630740456X00117-1.zip\SOCAR181100031630740456X00117-1\Excel database\[David Heaphy-Excel database.xlsx]Ölkələrin rəsmi adları'!#REF!</xm:f>
          </x14:formula1>
          <xm:sqref>J1528</xm:sqref>
        </x14:dataValidation>
        <x14:dataValidation type="list" allowBlank="1" showInputMessage="1" showErrorMessage="1">
          <x14:formula1>
            <xm:f>'C:\Users\e04126737\AppData\Local\Temp\Temp1_SOCAR181100031630740456X00117.zip\SOCAR181100031630740456X00117\Excel database\[Turgay Babaoghlu-Excel database.xlsx]Ölkələrin rəsmi adları'!#REF!</xm:f>
          </x14:formula1>
          <xm:sqref>J1529</xm:sqref>
        </x14:dataValidation>
        <x14:dataValidation type="list" allowBlank="1" showInputMessage="1" showErrorMessage="1">
          <x14:formula1>
            <xm:f>'C:\Users\e04126737\AppData\Local\Temp\Temp1_SOCAR181100031630740456X00117-2.zip\SOCAR181100031630740456X00117-2\Excel database\[Fahri Orak-Excel database.xlsx]Ölkələrin rəsmi adları'!#REF!</xm:f>
          </x14:formula1>
          <xm:sqref>J1530</xm:sqref>
        </x14:dataValidation>
        <x14:dataValidation type="list" allowBlank="1" showInputMessage="1" showErrorMessage="1">
          <x14:formula1>
            <xm:f>'C:\Users\e04126737\AppData\Local\Temp\Temp1_SOCAR181100031630740456X00117-3.zip\SOCAR181100031630740456X00117-3\Excel database\[Erdinch Ay-Excel database.xlsx]Ölkələrin rəsmi adları'!#REF!</xm:f>
          </x14:formula1>
          <xm:sqref>J1531</xm:sqref>
        </x14:dataValidation>
        <x14:dataValidation type="list" allowBlank="1" showInputMessage="1" showErrorMessage="1">
          <x14:formula1>
            <xm:f>'C:\Users\e04126737\AppData\Local\Temp\Temp1_SOCAR181100031630740456X00117-4.zip\SOCAR181100031630740456X00117-4\Excel database\[Rhodes East-Excel database.xlsx]Ölkələrin rəsmi adları'!#REF!</xm:f>
          </x14:formula1>
          <xm:sqref>J1532</xm:sqref>
        </x14:dataValidation>
        <x14:dataValidation type="list" allowBlank="1" showInputMessage="1" showErrorMessage="1">
          <x14:formula1>
            <xm:f>'[Support Letter_Peter Evans.xlsx]Ölkələrin rəsmi adları'!#REF!</xm:f>
          </x14:formula1>
          <xm:sqref>J1533</xm:sqref>
        </x14:dataValidation>
        <x14:dataValidation type="list" allowBlank="1" showInputMessage="1" showErrorMessage="1">
          <x14:formula1>
            <xm:f>'C:\Users\e04126737\[SOCAR Excel modified.xlsx]Ölkələrin rəsmi adları'!#REF!</xm:f>
          </x14:formula1>
          <xm:sqref>J1535</xm:sqref>
        </x14:dataValidation>
        <x14:dataValidation type="list" allowBlank="1" showInputMessage="1" showErrorMessage="1">
          <x14:formula1>
            <xm:f>'\\192.168.1.118\1500\0001_LYKT\1. Təqdim olunan sənədlər bazası\2018\2018.09.20_8 nəfər_Tecnicas Reunidas_536\Excel Databases\[Excel Database - Recnicas Reunidas - 2018-09-18.xlsx]Ölkələrin rəsmi adları'!#REF!</xm:f>
          </x14:formula1>
          <xm:sqref>J1441</xm:sqref>
        </x14:dataValidation>
        <x14:dataValidation type="list" allowBlank="1" showInputMessage="1" showErrorMessage="1">
          <x14:formula1>
            <xm:f>'C:\Users\repin0\AppData\Local\Microsoft\Windows\INetCache\Content.Outlook\HP0Z6T4A\[Support Letter Template_Feb (005).xlsx]Ölkələrin rəsmi adları'!#REF!</xm:f>
          </x14:formula1>
          <xm:sqref>J1592</xm:sqref>
        </x14:dataValidation>
        <x14:dataValidation type="list" allowBlank="1" showInputMessage="1" showErrorMessage="1">
          <x14:formula1>
            <xm:f>'C:\Users\repin0\OneDrive - BP\Desktop\FTP update\2017-10-25-LN-2827-BPX Employees\Excel spreadsheet\[Support Letter Template_Jan 2018.xlsx]Ölkələrin rəsmi adları'!#REF!</xm:f>
          </x14:formula1>
          <xm:sqref>J1591</xm:sqref>
        </x14:dataValidation>
        <x14:dataValidation type="list" allowBlank="1" showInputMessage="1" showErrorMessage="1">
          <x14:formula1>
            <xm:f>'C:\Users\repin0\OneDrive - BP\Desktop\FTP update\2017-11-23-LN-2861-BPX Employees\[Support Letter Template_Feb2017.xlsx]Ölkələrin rəsmi adları'!#REF!</xm:f>
          </x14:formula1>
          <xm:sqref>J1590</xm:sqref>
        </x14:dataValidation>
        <x14:dataValidation type="list" allowBlank="1" showInputMessage="1" showErrorMessage="1">
          <x14:formula1>
            <xm:f>'C:\Users\e04126737\AppData\Local\Microsoft\Windows\INetCache\Content.Outlook\IYAQW2CZ\[Support Letter Template Jan-Feb.xlsx]Ölkələrin rəsmi adları'!#REF!</xm:f>
          </x14:formula1>
          <xm:sqref>J1589</xm:sqref>
        </x14:dataValidation>
        <x14:dataValidation type="list" allowBlank="1" showInputMessage="1" showErrorMessage="1">
          <x14:formula1>
            <xm:f>'[Excel Database - Recnicas Reunidas - 2018-10-19.xlsx]Ölkələrin rəsmi adları'!#REF!</xm:f>
          </x14:formula1>
          <xm:sqref>J1594:J1600</xm:sqref>
        </x14:dataValidation>
        <x14:dataValidation type="list" allowBlank="1" showInputMessage="1" showErrorMessage="1">
          <x14:formula1>
            <xm:f>'C:\Users\repin0\AppData\Local\Temp\Temp1_2017-11-15-LN-2852-BPX Employees.zip\2017-11-15-LN-2852-BPX Employees\Excel spreadsheet\[Support Letter Template Feb.xlsx]Ölkələrin rəsmi adları'!#REF!</xm:f>
          </x14:formula1>
          <xm:sqref>J1611</xm:sqref>
        </x14:dataValidation>
        <x14:dataValidation type="list" allowBlank="1" showInputMessage="1" showErrorMessage="1">
          <x14:formula1>
            <xm:f>'https://bp365-my.sharepoint.com/Users/repin0/AppData/Local/Microsoft/Windows/Temporary Internet Files/Content.Outlook/F3DRB5CI/[Support Letter Template_April1.xlsx]Ölkələrin rəsmi adları'!#REF!</xm:f>
          </x14:formula1>
          <xm:sqref>J1610</xm:sqref>
        </x14:dataValidation>
        <x14:dataValidation type="list" allowBlank="1" showInputMessage="1" showErrorMessage="1">
          <x14:formula1>
            <xm:f>'C:\Users\e04126737\Desktop\2018-10-25-NN-3340-BP-Employees\[Lee Kiong Hooi support letter.xlsx]Ölkələrin rəsmi adları'!#REF!</xm:f>
          </x14:formula1>
          <xm:sqref>J1612</xm:sqref>
        </x14:dataValidation>
        <x14:dataValidation type="list" allowBlank="1" showInputMessage="1" showErrorMessage="1">
          <x14:formula1>
            <xm:f>'C:\Users\e04126737\Desktop\24-10-2018 - PDMS Energy - NN3337\4. Excel Database\[Tayburn, Michael - Excel Database.xlsx]Ölkələrin rəsmi adları'!#REF!</xm:f>
          </x14:formula1>
          <xm:sqref>J1613</xm:sqref>
        </x14:dataValidation>
        <x14:dataValidation type="list" allowBlank="1" showInputMessage="1" showErrorMessage="1">
          <x14:formula1>
            <xm:f>'[Excel Database SOCAR Clark Jeff.xlsx]Ölkələrin rəsmi adları'!#REF!</xm:f>
          </x14:formula1>
          <xm:sqref>J1617</xm:sqref>
        </x14:dataValidation>
        <x14:dataValidation type="list" allowBlank="1" showInputMessage="1" showErrorMessage="1">
          <x14:formula1>
            <xm:f>'C:\Users\e04126737\Desktop\Lia Karadimou\[Excel Database SOCAR Lia Karadimou.xlsx]Ölkələrin rəsmi adları'!#REF!</xm:f>
          </x14:formula1>
          <xm:sqref>J1657</xm:sqref>
        </x14:dataValidation>
        <x14:dataValidation type="list" allowBlank="1" showInputMessage="1" showErrorMessage="1">
          <x14:formula1>
            <xm:f>'[5.11.2018.xlsx]Ölkələrin rəsmi adları'!#REF!</xm:f>
          </x14:formula1>
          <xm:sqref>J1658</xm:sqref>
        </x14:dataValidation>
        <x14:dataValidation type="list" allowBlank="1" showInputMessage="1" showErrorMessage="1">
          <x14:formula1>
            <xm:f>'[06.11.2018.xlsx]Ölkələrin rəsmi adları'!#REF!</xm:f>
          </x14:formula1>
          <xm:sqref>J1659</xm:sqref>
        </x14:dataValidation>
        <x14:dataValidation type="list" allowBlank="1" showInputMessage="1" showErrorMessage="1">
          <x14:formula1>
            <xm:f>'[Support Letter _Feb2019.xlsx]Ölkələrin rəsmi adları'!#REF!</xm:f>
          </x14:formula1>
          <xm:sqref>J1662:J1670</xm:sqref>
        </x14:dataValidation>
        <x14:dataValidation type="list" allowBlank="1" showInputMessage="1" showErrorMessage="1">
          <x14:formula1>
            <xm:f>'C:\Users\e04126737\Desktop\Glensol DRILLING TRUST (B.D)\Excel database\[Birol Demir-Excel database.xlsx]Ölkələrin rəsmi adları'!#REF!</xm:f>
          </x14:formula1>
          <xm:sqref>J1671</xm:sqref>
        </x14:dataValidation>
        <x14:dataValidation type="list" allowBlank="1" showInputMessage="1" showErrorMessage="1">
          <x14:formula1>
            <xm:f>'C:\Users\e04126737\Desktop\Glensol DRILLING TRUST (E.K)\Excel database\[Eren Kilic-Excel database.xlsx]Ölkələrin rəsmi adları'!#REF!</xm:f>
          </x14:formula1>
          <xm:sqref>J1672</xm:sqref>
        </x14:dataValidation>
        <x14:dataValidation type="list" allowBlank="1" showInputMessage="1" showErrorMessage="1">
          <x14:formula1>
            <xm:f>'C:\Users\e04126737\Desktop\Robert Jenkins\[Excel Database SOCAR Robert Jenkins.xlsx]Ölkələrin rəsmi adları'!#REF!</xm:f>
          </x14:formula1>
          <xm:sqref>J1689</xm:sqref>
        </x14:dataValidation>
        <x14:dataValidation type="list" allowBlank="1" showInputMessage="1" showErrorMessage="1">
          <x14:formula1>
            <xm:f>'[Expat Database (Aze+Eng) 02.2019.xlsx]Ölkələrin rəsmi adları'!#REF!</xm:f>
          </x14:formula1>
          <xm:sqref>J1690</xm:sqref>
        </x14:dataValidation>
        <x14:dataValidation type="list" allowBlank="1" showInputMessage="1" showErrorMessage="1">
          <x14:formula1>
            <xm:f>'C:\Users\marina.khalilova\Desktop\SOCAR\[Excel Database Tillman Smith Stephenson Bell.xlsx]Ölkələrin rəsmi adları'!#REF!</xm:f>
          </x14:formula1>
          <xm:sqref>J1695:J1696</xm:sqref>
        </x14:dataValidation>
        <x14:dataValidation type="list" allowBlank="1" showInputMessage="1" showErrorMessage="1">
          <x14:formula1>
            <xm:f>'C:\Users\Zara.akhundova\Documents\SOCAR\2017.11.16\[Excel Database SOCAR November 2017.xlsx]Ölkələrin rəsmi adları'!#REF!</xm:f>
          </x14:formula1>
          <xm:sqref>J1694</xm:sqref>
        </x14:dataValidation>
        <x14:dataValidation type="list" allowBlank="1" showInputMessage="1" showErrorMessage="1">
          <x14:formula1>
            <xm:f>'C:\Users\Zara.akhundova\Documents\SOCAR\2017.09.29\[Excel Database_REVISED - Damon Mike Ronnie.xlsx]Ölkələrin rəsmi adları'!#REF!</xm:f>
          </x14:formula1>
          <xm:sqref>J1692</xm:sqref>
        </x14:dataValidation>
        <x14:dataValidation type="list" allowBlank="1" showInputMessage="1" showErrorMessage="1">
          <x14:formula1>
            <xm:f>'C:\Users\e04126737\Desktop\2018.11.15 L-160\Excel Database\[Excel Database.xlsx]Ölkələrin rəsmi adları'!#REF!</xm:f>
          </x14:formula1>
          <xm:sqref>J1697:J1701 J1722 J1815:J1816</xm:sqref>
        </x14:dataValidation>
        <x14:dataValidation type="list" allowBlank="1" showInputMessage="1" showErrorMessage="1">
          <x14:formula1>
            <xm:f>'C:\Users\e04126737\Desktop\2018-11-15-NN-3381-BP-Employees\New folder\[Support letter-March.xlsx]Ölkələrin rəsmi adları'!#REF!</xm:f>
          </x14:formula1>
          <xm:sqref>J1702:J1713</xm:sqref>
        </x14:dataValidation>
        <x14:dataValidation type="list" allowBlank="1" showInputMessage="1" showErrorMessage="1">
          <x14:formula1>
            <xm:f>'C:\Users\e04126737\Desktop\2018-11-15-NN-3383-Alaa Firas\Excell DataBase\[Excel Database2.xlsx]Ölkələrin rəsmi adları'!#REF!</xm:f>
          </x14:formula1>
          <xm:sqref>J1714</xm:sqref>
        </x14:dataValidation>
        <x14:dataValidation type="list" allowBlank="1" showInputMessage="1" showErrorMessage="1">
          <x14:formula1>
            <xm:f>'C:\Users\e04126737\Desktop\2018-11-15 - storkts-NN3378\[Excel Database SOCAR 3.xlsx]Ölkələrin rəsmi adları'!#REF!</xm:f>
          </x14:formula1>
          <xm:sqref>J1715:J1716</xm:sqref>
        </x14:dataValidation>
        <x14:dataValidation type="list" allowBlank="1" showInputMessage="1" showErrorMessage="1">
          <x14:formula1>
            <xm:f>'C:\Users\e04126737\Desktop\SOCAR-NN3382-16-11-2018\Excel\[Excel Database Mohit Doiphode.xlsx]Ölkələrin rəsmi adları'!#REF!</xm:f>
          </x14:formula1>
          <xm:sqref>J1717</xm:sqref>
        </x14:dataValidation>
        <x14:dataValidation type="list" allowBlank="1" showInputMessage="1" showErrorMessage="1">
          <x14:formula1>
            <xm:f>'C:\Users\e04126737\Desktop\2018-11-16-Saipem-2018-11-12-NN-3364\Excel database\[Excel Database.xlsx]Ölkələrin rəsmi adları'!#REF!</xm:f>
          </x14:formula1>
          <xm:sqref>J1718</xm:sqref>
        </x14:dataValidation>
        <x14:dataValidation type="list" allowBlank="1" showInputMessage="1" showErrorMessage="1">
          <x14:formula1>
            <xm:f>'C:\Users\e04126737\Desktop\2018-11-16-Saipem-2018-11-12-NN-3368\Excel database\[Excel Database.xlsx]Ölkələrin rəsmi adları'!#REF!</xm:f>
          </x14:formula1>
          <xm:sqref>J1719</xm:sqref>
        </x14:dataValidation>
        <x14:dataValidation type="list" allowBlank="1" showInputMessage="1" showErrorMessage="1">
          <x14:formula1>
            <xm:f>'C:\Users\e04126737\Desktop\2018-11-16-Saipem-2018-11-15-NN-3384\Excel database\[Excel Database.xlsx]Ölkələrin rəsmi adları'!#REF!</xm:f>
          </x14:formula1>
          <xm:sqref>J1720</xm:sqref>
        </x14:dataValidation>
        <x14:dataValidation type="list" allowBlank="1" showInputMessage="1" showErrorMessage="1">
          <x14:formula1>
            <xm:f>'C:\Users\e04126737\2018-11-16-Saipem-2018-11-15-NN-3385\Excel database\[Excel Database.xlsx]Ölkələrin rəsmi adları'!#REF!</xm:f>
          </x14:formula1>
          <xm:sqref>J1721</xm:sqref>
        </x14:dataValidation>
        <x14:dataValidation type="list" allowBlank="1" showInputMessage="1" showErrorMessage="1">
          <x14:formula1>
            <xm:f>'C:\Users\e04126737\Desktop\2018-10-22-NN-3332-Emmanuel Ellenberg\Excel DataBase\[Excel Database.xlsx]Ölkələrin rəsmi adları'!#REF!</xm:f>
          </x14:formula1>
          <xm:sqref>J1808</xm:sqref>
        </x14:dataValidation>
        <x14:dataValidation type="list" allowBlank="1" showInputMessage="1" showErrorMessage="1">
          <x14:formula1>
            <xm:f>'C:\Users\e04126737\Desktop\MEIER, Andrea\Excel database\[Excel Database.xlsx]Ölkələrin rəsmi adları'!#REF!</xm:f>
          </x14:formula1>
          <xm:sqref>J1810</xm:sqref>
        </x14:dataValidation>
        <x14:dataValidation type="list" allowBlank="1" showInputMessage="1" showErrorMessage="1">
          <x14:formula1>
            <xm:f>'C:\Users\repin0\AppData\Local\Microsoft\Windows\INetCache\Content.Outlook\LW3X97N3\[Support letter-Rothery Kevin.xlsx]Ölkələrin rəsmi adları'!#REF!</xm:f>
          </x14:formula1>
          <xm:sqref>J1814</xm:sqref>
        </x14:dataValidation>
        <x14:dataValidation type="list" allowBlank="1" showInputMessage="1" showErrorMessage="1">
          <x14:formula1>
            <xm:f>'C:\Users\repin0\OneDrive - BP\Desktop\New folder\[Support letter-Clark Richard.xlsx]Ölkələrin rəsmi adları'!#REF!</xm:f>
          </x14:formula1>
          <xm:sqref>J1813</xm:sqref>
        </x14:dataValidation>
        <x14:dataValidation type="list" allowBlank="1" showInputMessage="1" showErrorMessage="1">
          <x14:formula1>
            <xm:f>'C:\Users\e04126737\Desktop\2018-12-07-NN-3413-BP Employees\Excel spreadsheet\[Support letter- newcomers.xlsx]Ölkələrin rəsmi adları'!#REF!</xm:f>
          </x14:formula1>
          <xm:sqref>J1811:J1812</xm:sqref>
        </x14:dataValidation>
        <x14:dataValidation type="list" allowBlank="1" showInputMessage="1" showErrorMessage="1">
          <x14:formula1>
            <xm:f>'C:\Users\e04126737\Desktop\2018-12-10-oisltd-NN-3414\Excel database\[Excel Database.xlsx]Ölkələrin rəsmi adları'!#REF!</xm:f>
          </x14:formula1>
          <xm:sqref>J1817</xm:sqref>
        </x14:dataValidation>
        <x14:dataValidation type="list" allowBlank="1" showInputMessage="1" showErrorMessage="1">
          <x14:formula1>
            <xm:f>'C:\Users\e04126737\Desktop\2018-12-07-NN-3412-Roderick McGregor\Excel Data base\[Excel Database.xlsx]Ölkələrin rəsmi adları'!#REF!</xm:f>
          </x14:formula1>
          <xm:sqref>J1818</xm:sqref>
        </x14:dataValidation>
        <x14:dataValidation type="list" allowBlank="1" showInputMessage="1" showErrorMessage="1">
          <x14:formula1>
            <xm:f>'C:\Users\e04126737\Desktop\2018-12-11-NN-3419-BPX Employees\Excel Spreadsheet\[BP Xazar.xlsx]Ölkələrin rəsmi adları'!#REF!</xm:f>
          </x14:formula1>
          <xm:sqref>J1820:J1821</xm:sqref>
        </x14:dataValidation>
        <x14:dataValidation type="list" allowBlank="1" showInputMessage="1" showErrorMessage="1">
          <x14:formula1>
            <xm:f>'C:\Users\repin0\AppData\Local\Microsoft\Windows\INetCache\Content.Outlook\UZFZ6BK1\[Support Letter Template_April.xlsx]Ölkələrin rəsmi adları'!#REF!</xm:f>
          </x14:formula1>
          <xm:sqref>J1827</xm:sqref>
        </x14:dataValidation>
        <x14:dataValidation type="list" allowBlank="1" showInputMessage="1" showErrorMessage="1">
          <x14:formula1>
            <xm:f>'C:\Users\repin0\OneDrive - BP\Desktop\Desktop Immigration\BP XAZAR\Socar\March\2016-12-27-LN-2470-BPX employees\Excel database\[Support Letter Template_March.xlsx]Ölkələrin rəsmi adları'!#REF!</xm:f>
          </x14:formula1>
          <xm:sqref>J1824:J1825</xm:sqref>
        </x14:dataValidation>
        <x14:dataValidation type="list" allowBlank="1" showInputMessage="1" showErrorMessage="1">
          <x14:formula1>
            <xm:f>'C:\Users\repin0\AppData\Local\Microsoft\Windows\INetCache\Content.Outlook\UZFZ6BK1\[Support Letter Template_April1 (003).xlsx]Ölkələrin rəsmi adları'!#REF!</xm:f>
          </x14:formula1>
          <xm:sqref>J1823</xm:sqref>
        </x14:dataValidation>
        <x14:dataValidation type="list" allowBlank="1" showInputMessage="1" showErrorMessage="1">
          <x14:formula1>
            <xm:f>'C:\Users\e04126737\Desktop\2018-12-12-NN-3420-BPX Employees\Excel Spreadsheet\[Support Letter Template March 2019.xlsx]Ölkələrin rəsmi adları'!#REF!</xm:f>
          </x14:formula1>
          <xm:sqref>J1826</xm:sqref>
        </x14:dataValidation>
        <x14:dataValidation type="list" allowBlank="1" showInputMessage="1" showErrorMessage="1">
          <x14:formula1>
            <xm:f>'\\192.168.1.118\1500\0001_LYKT\1. Təqdim olunan sənədlər bazası\2018\2018.12.13_1 nəfər_FMC Kongsberg_722\application form\[Excel database Oleszkowicz Wojciech.xlsx]Ölkələrin rəsmi adları'!#REF!</xm:f>
          </x14:formula1>
          <xm:sqref>J1830</xm:sqref>
        </x14:dataValidation>
        <x14:dataValidation type="list" allowBlank="1" showInputMessage="1" showErrorMessage="1">
          <x14:formula1>
            <xm:f>'\\192.168.1.118\1500\0001_LYKT\1. Təqdim olunan sənədlər bazası\2018\2018.12.14_8 nəfər_Technip_725\Excel database\Excel database\[Excel Database SOCAR_Tzvetan Petrov.XLSX]Ölkələrin rəsmi adları'!#REF!</xm:f>
          </x14:formula1>
          <xm:sqref>J1842</xm:sqref>
        </x14:dataValidation>
        <x14:dataValidation type="list" allowBlank="1" showInputMessage="1" showErrorMessage="1">
          <x14:formula1>
            <xm:f>'\\192.168.1.118\1500\0001_LYKT\1. Təqdim olunan sənədlər bazası\2018\2018.12.14_8 nəfər_Technip_725\Excel database\Excel database\[Excel Database SOCAR_Tarun Prakash Srivastava.XLSX]Ölkələrin rəsmi adları'!#REF!</xm:f>
          </x14:formula1>
          <xm:sqref>J1841</xm:sqref>
        </x14:dataValidation>
        <x14:dataValidation type="list" allowBlank="1" showInputMessage="1" showErrorMessage="1">
          <x14:formula1>
            <xm:f>'\\192.168.1.118\1500\0001_LYKT\1. Təqdim olunan sənədlər bazası\2018\2018.12.14_8 nəfər_Technip_725\Excel database\Excel database\[Excel Database SOCAR_Sanjay Sareen.XLSX]Ölkələrin rəsmi adları'!#REF!</xm:f>
          </x14:formula1>
          <xm:sqref>J1840</xm:sqref>
        </x14:dataValidation>
        <x14:dataValidation type="list" allowBlank="1" showInputMessage="1" showErrorMessage="1">
          <x14:formula1>
            <xm:f>'\\192.168.1.118\1500\0001_LYKT\1. Təqdim olunan sənədlər bazası\2018\2018.12.14_8 nəfər_Technip_725\Excel database\Excel database\[Excel Database SOCAR_Prasanta Saha.XLSX]Ölkələrin rəsmi adları'!#REF!</xm:f>
          </x14:formula1>
          <xm:sqref>J1839</xm:sqref>
        </x14:dataValidation>
        <x14:dataValidation type="list" allowBlank="1" showInputMessage="1" showErrorMessage="1">
          <x14:formula1>
            <xm:f>'\\192.168.1.118\1500\0001_LYKT\1. Təqdim olunan sənədlər bazası\2018\2018.12.14_8 nəfər_Technip_725\Excel database\Excel database\[Excel Database SOCAR_Paresh Doshi.XLSX]Ölkələrin rəsmi adları'!#REF!</xm:f>
          </x14:formula1>
          <xm:sqref>J1838</xm:sqref>
        </x14:dataValidation>
        <x14:dataValidation type="list" allowBlank="1" showInputMessage="1" showErrorMessage="1">
          <x14:formula1>
            <xm:f>'\\192.168.1.118\1500\0001_LYKT\1. Təqdim olunan sənədlər bazası\2018\2018.12.14_8 nəfər_Technip_725\Excel database\Excel database\[Excel Database SOCAR_Nitin Sharma.XLSX]Ölkələrin rəsmi adları'!#REF!</xm:f>
          </x14:formula1>
          <xm:sqref>J1837</xm:sqref>
        </x14:dataValidation>
        <x14:dataValidation type="list" allowBlank="1" showInputMessage="1" showErrorMessage="1">
          <x14:formula1>
            <xm:f>'\\192.168.1.118\1500\0001_LYKT\1. Təqdim olunan sənədlər bazası\2018\2018.12.14_8 nəfər_Technip_725\Excel database\Excel database\[Excel Database SOCAR_Gaurav Ahuja.XLSX]Ölkələrin rəsmi adları'!#REF!</xm:f>
          </x14:formula1>
          <xm:sqref>J1836</xm:sqref>
        </x14:dataValidation>
        <x14:dataValidation type="list" allowBlank="1" showInputMessage="1" showErrorMessage="1">
          <x14:formula1>
            <xm:f>'[Excel Database SOCAR_Apurva Sharma.XLSX]Ölkələrin rəsmi adları'!#REF!</xm:f>
          </x14:formula1>
          <xm:sqref>J1835</xm:sqref>
        </x14:dataValidation>
        <x14:dataValidation type="list" allowBlank="1" showInputMessage="1" showErrorMessage="1">
          <x14:formula1>
            <xm:f>'Məsul şəxs'!$B$2:$B$8</xm:f>
          </x14:formula1>
          <xm:sqref>V3:V1048576 AA3:AA1048576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C20" sqref="C20"/>
    </sheetView>
  </sheetViews>
  <sheetFormatPr defaultRowHeight="14.3"/>
  <cols>
    <col min="2" max="2" width="10.5" bestFit="1" customWidth="1"/>
  </cols>
  <sheetData>
    <row r="2" spans="2:2">
      <c r="B2" t="s">
        <v>233</v>
      </c>
    </row>
    <row r="3" spans="2:2">
      <c r="B3" t="s">
        <v>234</v>
      </c>
    </row>
    <row r="4" spans="2:2">
      <c r="B4" t="s">
        <v>235</v>
      </c>
    </row>
    <row r="5" spans="2:2">
      <c r="B5" t="s">
        <v>236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1"/>
  <sheetViews>
    <sheetView workbookViewId="0">
      <selection activeCell="E18" sqref="E18"/>
    </sheetView>
  </sheetViews>
  <sheetFormatPr defaultRowHeight="14.3"/>
  <cols>
    <col min="2" max="2" width="17.5" customWidth="1"/>
  </cols>
  <sheetData>
    <row r="2" spans="2:2" ht="21.1">
      <c r="B2" s="7" t="s">
        <v>241</v>
      </c>
    </row>
    <row r="3" spans="2:2" ht="18.350000000000001">
      <c r="B3" s="5">
        <v>43167</v>
      </c>
    </row>
    <row r="4" spans="2:2" ht="18.350000000000001">
      <c r="B4" s="5">
        <v>43179</v>
      </c>
    </row>
    <row r="5" spans="2:2" ht="18.350000000000001">
      <c r="B5" s="5">
        <v>43180</v>
      </c>
    </row>
    <row r="6" spans="2:2" ht="18.350000000000001">
      <c r="B6" s="5">
        <v>43181</v>
      </c>
    </row>
    <row r="7" spans="2:2" ht="18.350000000000001">
      <c r="B7" s="5">
        <v>43182</v>
      </c>
    </row>
    <row r="8" spans="2:2" ht="18.350000000000001">
      <c r="B8" s="5">
        <v>43185</v>
      </c>
    </row>
    <row r="9" spans="2:2" ht="18.350000000000001">
      <c r="B9" s="5">
        <v>43229</v>
      </c>
    </row>
    <row r="10" spans="2:2" ht="18.350000000000001">
      <c r="B10" s="5">
        <v>43248</v>
      </c>
    </row>
    <row r="11" spans="2:2" ht="18.350000000000001">
      <c r="B11" s="5">
        <v>43266</v>
      </c>
    </row>
    <row r="12" spans="2:2" ht="18.350000000000001">
      <c r="B12" s="5">
        <v>43269</v>
      </c>
    </row>
    <row r="13" spans="2:2" ht="18.350000000000001">
      <c r="B13" s="5">
        <v>43270</v>
      </c>
    </row>
    <row r="14" spans="2:2" ht="18.350000000000001">
      <c r="B14" s="5">
        <v>43277</v>
      </c>
    </row>
    <row r="15" spans="2:2" ht="18.350000000000001">
      <c r="B15" s="213">
        <v>43334</v>
      </c>
    </row>
    <row r="16" spans="2:2" ht="18.350000000000001">
      <c r="B16" s="213">
        <v>43335</v>
      </c>
    </row>
    <row r="17" spans="2:2" ht="18.350000000000001">
      <c r="B17" s="5">
        <v>43390</v>
      </c>
    </row>
    <row r="18" spans="2:2" ht="18.350000000000001">
      <c r="B18" s="8">
        <v>43413</v>
      </c>
    </row>
    <row r="19" spans="2:2" ht="18.350000000000001">
      <c r="B19" s="214">
        <v>43465</v>
      </c>
    </row>
    <row r="20" spans="2:2" ht="18.350000000000001">
      <c r="B20" s="214">
        <v>43466</v>
      </c>
    </row>
    <row r="21" spans="2:2" ht="18.350000000000001">
      <c r="B21" s="214">
        <v>43467</v>
      </c>
    </row>
  </sheetData>
  <pageMargins left="0.7" right="0.7" top="0.75" bottom="0.75" header="0.3" footer="0.3"/>
  <pageSetup orientation="portrait" horizontalDpi="4294967295" verticalDpi="4294967295"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
  <sheetViews>
    <sheetView workbookViewId="0">
      <selection activeCell="H20" sqref="H20"/>
    </sheetView>
  </sheetViews>
  <sheetFormatPr defaultRowHeight="14.3"/>
  <sheetData>
    <row r="2" spans="2:2">
      <c r="B2" t="s">
        <v>237</v>
      </c>
    </row>
    <row r="3" spans="2:2">
      <c r="B3" t="s">
        <v>238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
  <sheetViews>
    <sheetView workbookViewId="0">
      <selection activeCell="I29" sqref="I29"/>
    </sheetView>
  </sheetViews>
  <sheetFormatPr defaultRowHeight="14.3"/>
  <cols>
    <col min="2" max="2" width="13.5" bestFit="1" customWidth="1"/>
  </cols>
  <sheetData>
    <row r="2" spans="2:2" ht="18.350000000000001">
      <c r="B2" s="6" t="s">
        <v>239</v>
      </c>
    </row>
    <row r="3" spans="2:2" ht="18.350000000000001">
      <c r="B3" s="6" t="s">
        <v>240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8"/>
  <sheetViews>
    <sheetView workbookViewId="0">
      <selection activeCell="D8" sqref="D8"/>
    </sheetView>
  </sheetViews>
  <sheetFormatPr defaultRowHeight="14.3"/>
  <cols>
    <col min="2" max="2" width="16.5" bestFit="1" customWidth="1"/>
  </cols>
  <sheetData>
    <row r="2" spans="2:2">
      <c r="B2" t="s">
        <v>229</v>
      </c>
    </row>
    <row r="3" spans="2:2">
      <c r="B3" t="s">
        <v>230</v>
      </c>
    </row>
    <row r="4" spans="2:2">
      <c r="B4" t="s">
        <v>244</v>
      </c>
    </row>
    <row r="5" spans="2:2">
      <c r="B5" t="s">
        <v>7174</v>
      </c>
    </row>
    <row r="6" spans="2:2">
      <c r="B6" t="s">
        <v>243</v>
      </c>
    </row>
    <row r="7" spans="2:2">
      <c r="B7" t="s">
        <v>231</v>
      </c>
    </row>
    <row r="8" spans="2:2">
      <c r="B8" t="s">
        <v>232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5"/>
  <sheetViews>
    <sheetView workbookViewId="0">
      <selection activeCell="F22" sqref="F22"/>
    </sheetView>
  </sheetViews>
  <sheetFormatPr defaultRowHeight="14.3"/>
  <cols>
    <col min="2" max="2" width="17.5" customWidth="1"/>
  </cols>
  <sheetData>
    <row r="3" spans="2:2">
      <c r="B3" t="s">
        <v>16</v>
      </c>
    </row>
    <row r="4" spans="2:2">
      <c r="B4" s="3" t="s">
        <v>227</v>
      </c>
    </row>
    <row r="5" spans="2:2">
      <c r="B5" s="4" t="s">
        <v>228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95"/>
  <sheetViews>
    <sheetView topLeftCell="A85" workbookViewId="0">
      <selection activeCell="B111" sqref="B111"/>
    </sheetView>
  </sheetViews>
  <sheetFormatPr defaultRowHeight="14.3"/>
  <cols>
    <col min="2" max="2" width="53.5" bestFit="1" customWidth="1"/>
  </cols>
  <sheetData>
    <row r="2" spans="2:2" ht="18.350000000000001">
      <c r="B2" s="1" t="s">
        <v>33</v>
      </c>
    </row>
    <row r="3" spans="2:2">
      <c r="B3" s="2" t="s">
        <v>34</v>
      </c>
    </row>
    <row r="4" spans="2:2">
      <c r="B4" s="2" t="s">
        <v>35</v>
      </c>
    </row>
    <row r="5" spans="2:2">
      <c r="B5" s="2" t="s">
        <v>36</v>
      </c>
    </row>
    <row r="6" spans="2:2">
      <c r="B6" s="2" t="s">
        <v>37</v>
      </c>
    </row>
    <row r="7" spans="2:2">
      <c r="B7" s="2" t="s">
        <v>38</v>
      </c>
    </row>
    <row r="8" spans="2:2">
      <c r="B8" s="2" t="s">
        <v>39</v>
      </c>
    </row>
    <row r="9" spans="2:2">
      <c r="B9" s="2" t="s">
        <v>40</v>
      </c>
    </row>
    <row r="10" spans="2:2">
      <c r="B10" s="2" t="s">
        <v>41</v>
      </c>
    </row>
    <row r="11" spans="2:2">
      <c r="B11" s="2" t="s">
        <v>42</v>
      </c>
    </row>
    <row r="12" spans="2:2">
      <c r="B12" s="2" t="s">
        <v>43</v>
      </c>
    </row>
    <row r="13" spans="2:2">
      <c r="B13" s="2" t="s">
        <v>44</v>
      </c>
    </row>
    <row r="14" spans="2:2">
      <c r="B14" s="2" t="s">
        <v>45</v>
      </c>
    </row>
    <row r="15" spans="2:2">
      <c r="B15" s="2" t="s">
        <v>46</v>
      </c>
    </row>
    <row r="16" spans="2:2">
      <c r="B16" s="2" t="s">
        <v>47</v>
      </c>
    </row>
    <row r="17" spans="2:2">
      <c r="B17" s="2" t="s">
        <v>48</v>
      </c>
    </row>
    <row r="18" spans="2:2">
      <c r="B18" s="2" t="s">
        <v>49</v>
      </c>
    </row>
    <row r="19" spans="2:2">
      <c r="B19" s="2" t="s">
        <v>50</v>
      </c>
    </row>
    <row r="20" spans="2:2">
      <c r="B20" s="2" t="s">
        <v>51</v>
      </c>
    </row>
    <row r="21" spans="2:2">
      <c r="B21" s="2" t="s">
        <v>52</v>
      </c>
    </row>
    <row r="22" spans="2:2">
      <c r="B22" s="2" t="s">
        <v>53</v>
      </c>
    </row>
    <row r="23" spans="2:2">
      <c r="B23" s="2" t="s">
        <v>54</v>
      </c>
    </row>
    <row r="24" spans="2:2">
      <c r="B24" s="2" t="s">
        <v>55</v>
      </c>
    </row>
    <row r="25" spans="2:2">
      <c r="B25" s="2" t="s">
        <v>56</v>
      </c>
    </row>
    <row r="26" spans="2:2">
      <c r="B26" s="2" t="s">
        <v>57</v>
      </c>
    </row>
    <row r="27" spans="2:2">
      <c r="B27" s="2" t="s">
        <v>58</v>
      </c>
    </row>
    <row r="28" spans="2:2">
      <c r="B28" s="2" t="s">
        <v>59</v>
      </c>
    </row>
    <row r="29" spans="2:2">
      <c r="B29" s="2" t="s">
        <v>60</v>
      </c>
    </row>
    <row r="30" spans="2:2">
      <c r="B30" s="2" t="s">
        <v>61</v>
      </c>
    </row>
    <row r="31" spans="2:2">
      <c r="B31" s="2" t="s">
        <v>62</v>
      </c>
    </row>
    <row r="32" spans="2:2">
      <c r="B32" s="2" t="s">
        <v>63</v>
      </c>
    </row>
    <row r="33" spans="2:2">
      <c r="B33" s="2" t="s">
        <v>64</v>
      </c>
    </row>
    <row r="34" spans="2:2">
      <c r="B34" s="2" t="s">
        <v>65</v>
      </c>
    </row>
    <row r="35" spans="2:2">
      <c r="B35" s="2" t="s">
        <v>66</v>
      </c>
    </row>
    <row r="36" spans="2:2">
      <c r="B36" s="2" t="s">
        <v>67</v>
      </c>
    </row>
    <row r="37" spans="2:2">
      <c r="B37" s="2" t="s">
        <v>68</v>
      </c>
    </row>
    <row r="38" spans="2:2">
      <c r="B38" s="2" t="s">
        <v>69</v>
      </c>
    </row>
    <row r="39" spans="2:2">
      <c r="B39" s="2" t="s">
        <v>70</v>
      </c>
    </row>
    <row r="40" spans="2:2">
      <c r="B40" s="2" t="s">
        <v>71</v>
      </c>
    </row>
    <row r="41" spans="2:2">
      <c r="B41" s="2" t="s">
        <v>72</v>
      </c>
    </row>
    <row r="42" spans="2:2">
      <c r="B42" s="2" t="s">
        <v>73</v>
      </c>
    </row>
    <row r="43" spans="2:2">
      <c r="B43" s="2" t="s">
        <v>74</v>
      </c>
    </row>
    <row r="44" spans="2:2">
      <c r="B44" s="2" t="s">
        <v>75</v>
      </c>
    </row>
    <row r="45" spans="2:2">
      <c r="B45" s="2" t="s">
        <v>76</v>
      </c>
    </row>
    <row r="46" spans="2:2">
      <c r="B46" s="2" t="s">
        <v>77</v>
      </c>
    </row>
    <row r="47" spans="2:2">
      <c r="B47" s="2" t="s">
        <v>78</v>
      </c>
    </row>
    <row r="48" spans="2:2">
      <c r="B48" s="2" t="s">
        <v>79</v>
      </c>
    </row>
    <row r="49" spans="2:2">
      <c r="B49" s="2" t="s">
        <v>80</v>
      </c>
    </row>
    <row r="50" spans="2:2">
      <c r="B50" s="2" t="s">
        <v>81</v>
      </c>
    </row>
    <row r="51" spans="2:2">
      <c r="B51" s="2" t="s">
        <v>82</v>
      </c>
    </row>
    <row r="52" spans="2:2">
      <c r="B52" s="2" t="s">
        <v>83</v>
      </c>
    </row>
    <row r="53" spans="2:2">
      <c r="B53" s="2" t="s">
        <v>84</v>
      </c>
    </row>
    <row r="54" spans="2:2">
      <c r="B54" s="2" t="s">
        <v>85</v>
      </c>
    </row>
    <row r="55" spans="2:2">
      <c r="B55" s="2" t="s">
        <v>86</v>
      </c>
    </row>
    <row r="56" spans="2:2">
      <c r="B56" s="2" t="s">
        <v>87</v>
      </c>
    </row>
    <row r="57" spans="2:2">
      <c r="B57" s="2" t="s">
        <v>88</v>
      </c>
    </row>
    <row r="58" spans="2:2">
      <c r="B58" s="2" t="s">
        <v>89</v>
      </c>
    </row>
    <row r="59" spans="2:2">
      <c r="B59" s="2" t="s">
        <v>90</v>
      </c>
    </row>
    <row r="60" spans="2:2">
      <c r="B60" s="2" t="s">
        <v>91</v>
      </c>
    </row>
    <row r="61" spans="2:2">
      <c r="B61" s="2" t="s">
        <v>92</v>
      </c>
    </row>
    <row r="62" spans="2:2">
      <c r="B62" s="2" t="s">
        <v>93</v>
      </c>
    </row>
    <row r="63" spans="2:2">
      <c r="B63" s="2" t="s">
        <v>94</v>
      </c>
    </row>
    <row r="64" spans="2:2">
      <c r="B64" s="2" t="s">
        <v>95</v>
      </c>
    </row>
    <row r="65" spans="2:2">
      <c r="B65" s="2" t="s">
        <v>96</v>
      </c>
    </row>
    <row r="66" spans="2:2">
      <c r="B66" s="2" t="s">
        <v>97</v>
      </c>
    </row>
    <row r="67" spans="2:2">
      <c r="B67" s="2" t="s">
        <v>98</v>
      </c>
    </row>
    <row r="68" spans="2:2">
      <c r="B68" s="2" t="s">
        <v>99</v>
      </c>
    </row>
    <row r="69" spans="2:2">
      <c r="B69" s="2" t="s">
        <v>100</v>
      </c>
    </row>
    <row r="70" spans="2:2">
      <c r="B70" s="2" t="s">
        <v>101</v>
      </c>
    </row>
    <row r="71" spans="2:2">
      <c r="B71" s="2" t="s">
        <v>102</v>
      </c>
    </row>
    <row r="72" spans="2:2">
      <c r="B72" s="2" t="s">
        <v>103</v>
      </c>
    </row>
    <row r="73" spans="2:2">
      <c r="B73" s="2" t="s">
        <v>104</v>
      </c>
    </row>
    <row r="74" spans="2:2">
      <c r="B74" s="2" t="s">
        <v>105</v>
      </c>
    </row>
    <row r="75" spans="2:2">
      <c r="B75" s="2" t="s">
        <v>106</v>
      </c>
    </row>
    <row r="76" spans="2:2">
      <c r="B76" s="2" t="s">
        <v>107</v>
      </c>
    </row>
    <row r="77" spans="2:2">
      <c r="B77" s="2" t="s">
        <v>108</v>
      </c>
    </row>
    <row r="78" spans="2:2">
      <c r="B78" s="2" t="s">
        <v>109</v>
      </c>
    </row>
    <row r="79" spans="2:2">
      <c r="B79" s="2" t="s">
        <v>110</v>
      </c>
    </row>
    <row r="80" spans="2:2">
      <c r="B80" s="2" t="s">
        <v>111</v>
      </c>
    </row>
    <row r="81" spans="2:2">
      <c r="B81" s="2" t="s">
        <v>112</v>
      </c>
    </row>
    <row r="82" spans="2:2">
      <c r="B82" s="2" t="s">
        <v>113</v>
      </c>
    </row>
    <row r="83" spans="2:2">
      <c r="B83" s="2" t="s">
        <v>114</v>
      </c>
    </row>
    <row r="84" spans="2:2">
      <c r="B84" s="2" t="s">
        <v>115</v>
      </c>
    </row>
    <row r="85" spans="2:2">
      <c r="B85" s="2" t="s">
        <v>116</v>
      </c>
    </row>
    <row r="86" spans="2:2">
      <c r="B86" s="2" t="s">
        <v>117</v>
      </c>
    </row>
    <row r="87" spans="2:2">
      <c r="B87" s="2" t="s">
        <v>118</v>
      </c>
    </row>
    <row r="88" spans="2:2">
      <c r="B88" s="2" t="s">
        <v>119</v>
      </c>
    </row>
    <row r="89" spans="2:2">
      <c r="B89" s="2" t="s">
        <v>120</v>
      </c>
    </row>
    <row r="90" spans="2:2">
      <c r="B90" s="2" t="s">
        <v>121</v>
      </c>
    </row>
    <row r="91" spans="2:2">
      <c r="B91" s="2" t="s">
        <v>122</v>
      </c>
    </row>
    <row r="92" spans="2:2">
      <c r="B92" s="2" t="s">
        <v>123</v>
      </c>
    </row>
    <row r="93" spans="2:2">
      <c r="B93" s="2" t="s">
        <v>124</v>
      </c>
    </row>
    <row r="94" spans="2:2">
      <c r="B94" s="2" t="s">
        <v>125</v>
      </c>
    </row>
    <row r="95" spans="2:2">
      <c r="B95" s="2" t="s">
        <v>126</v>
      </c>
    </row>
    <row r="96" spans="2:2">
      <c r="B96" s="2" t="s">
        <v>127</v>
      </c>
    </row>
    <row r="97" spans="2:2">
      <c r="B97" s="2" t="s">
        <v>128</v>
      </c>
    </row>
    <row r="98" spans="2:2">
      <c r="B98" s="2" t="s">
        <v>129</v>
      </c>
    </row>
    <row r="99" spans="2:2">
      <c r="B99" s="2" t="s">
        <v>130</v>
      </c>
    </row>
    <row r="100" spans="2:2">
      <c r="B100" s="2" t="s">
        <v>131</v>
      </c>
    </row>
    <row r="101" spans="2:2">
      <c r="B101" s="2" t="s">
        <v>132</v>
      </c>
    </row>
    <row r="102" spans="2:2">
      <c r="B102" s="2" t="s">
        <v>133</v>
      </c>
    </row>
    <row r="103" spans="2:2">
      <c r="B103" s="2" t="s">
        <v>134</v>
      </c>
    </row>
    <row r="104" spans="2:2">
      <c r="B104" s="2" t="s">
        <v>135</v>
      </c>
    </row>
    <row r="105" spans="2:2">
      <c r="B105" s="2" t="s">
        <v>136</v>
      </c>
    </row>
    <row r="106" spans="2:2">
      <c r="B106" s="2" t="s">
        <v>137</v>
      </c>
    </row>
    <row r="107" spans="2:2">
      <c r="B107" s="2" t="s">
        <v>138</v>
      </c>
    </row>
    <row r="108" spans="2:2">
      <c r="B108" s="2" t="s">
        <v>139</v>
      </c>
    </row>
    <row r="109" spans="2:2">
      <c r="B109" s="2" t="s">
        <v>140</v>
      </c>
    </row>
    <row r="110" spans="2:2">
      <c r="B110" s="2" t="s">
        <v>141</v>
      </c>
    </row>
    <row r="111" spans="2:2">
      <c r="B111" s="2" t="s">
        <v>142</v>
      </c>
    </row>
    <row r="112" spans="2:2">
      <c r="B112" s="2" t="s">
        <v>143</v>
      </c>
    </row>
    <row r="113" spans="2:2">
      <c r="B113" s="2" t="s">
        <v>144</v>
      </c>
    </row>
    <row r="114" spans="2:2">
      <c r="B114" s="2" t="s">
        <v>145</v>
      </c>
    </row>
    <row r="115" spans="2:2">
      <c r="B115" s="2" t="s">
        <v>146</v>
      </c>
    </row>
    <row r="116" spans="2:2">
      <c r="B116" s="2" t="s">
        <v>147</v>
      </c>
    </row>
    <row r="117" spans="2:2">
      <c r="B117" s="2" t="s">
        <v>148</v>
      </c>
    </row>
    <row r="118" spans="2:2">
      <c r="B118" s="2" t="s">
        <v>149</v>
      </c>
    </row>
    <row r="119" spans="2:2">
      <c r="B119" s="2" t="s">
        <v>150</v>
      </c>
    </row>
    <row r="120" spans="2:2">
      <c r="B120" s="2" t="s">
        <v>151</v>
      </c>
    </row>
    <row r="121" spans="2:2">
      <c r="B121" s="2" t="s">
        <v>152</v>
      </c>
    </row>
    <row r="122" spans="2:2">
      <c r="B122" s="2" t="s">
        <v>153</v>
      </c>
    </row>
    <row r="123" spans="2:2">
      <c r="B123" s="2" t="s">
        <v>154</v>
      </c>
    </row>
    <row r="124" spans="2:2">
      <c r="B124" s="2" t="s">
        <v>155</v>
      </c>
    </row>
    <row r="125" spans="2:2">
      <c r="B125" s="2" t="s">
        <v>156</v>
      </c>
    </row>
    <row r="126" spans="2:2">
      <c r="B126" s="2" t="s">
        <v>157</v>
      </c>
    </row>
    <row r="127" spans="2:2">
      <c r="B127" s="2" t="s">
        <v>158</v>
      </c>
    </row>
    <row r="128" spans="2:2">
      <c r="B128" s="2" t="s">
        <v>159</v>
      </c>
    </row>
    <row r="129" spans="2:2">
      <c r="B129" s="2" t="s">
        <v>160</v>
      </c>
    </row>
    <row r="130" spans="2:2">
      <c r="B130" s="2" t="s">
        <v>161</v>
      </c>
    </row>
    <row r="131" spans="2:2">
      <c r="B131" s="2" t="s">
        <v>162</v>
      </c>
    </row>
    <row r="132" spans="2:2">
      <c r="B132" s="2" t="s">
        <v>163</v>
      </c>
    </row>
    <row r="133" spans="2:2">
      <c r="B133" s="2" t="s">
        <v>164</v>
      </c>
    </row>
    <row r="134" spans="2:2">
      <c r="B134" s="2" t="s">
        <v>165</v>
      </c>
    </row>
    <row r="135" spans="2:2">
      <c r="B135" s="2" t="s">
        <v>166</v>
      </c>
    </row>
    <row r="136" spans="2:2">
      <c r="B136" s="2" t="s">
        <v>167</v>
      </c>
    </row>
    <row r="137" spans="2:2">
      <c r="B137" s="2" t="s">
        <v>168</v>
      </c>
    </row>
    <row r="138" spans="2:2">
      <c r="B138" s="2" t="s">
        <v>169</v>
      </c>
    </row>
    <row r="139" spans="2:2">
      <c r="B139" s="2" t="s">
        <v>170</v>
      </c>
    </row>
    <row r="140" spans="2:2">
      <c r="B140" s="2" t="s">
        <v>171</v>
      </c>
    </row>
    <row r="141" spans="2:2">
      <c r="B141" s="2" t="s">
        <v>172</v>
      </c>
    </row>
    <row r="142" spans="2:2">
      <c r="B142" s="2" t="s">
        <v>173</v>
      </c>
    </row>
    <row r="143" spans="2:2">
      <c r="B143" s="2" t="s">
        <v>174</v>
      </c>
    </row>
    <row r="144" spans="2:2">
      <c r="B144" s="2" t="s">
        <v>175</v>
      </c>
    </row>
    <row r="145" spans="2:2">
      <c r="B145" s="2" t="s">
        <v>176</v>
      </c>
    </row>
    <row r="146" spans="2:2">
      <c r="B146" s="2" t="s">
        <v>177</v>
      </c>
    </row>
    <row r="147" spans="2:2">
      <c r="B147" s="2" t="s">
        <v>178</v>
      </c>
    </row>
    <row r="148" spans="2:2">
      <c r="B148" s="2" t="s">
        <v>179</v>
      </c>
    </row>
    <row r="149" spans="2:2">
      <c r="B149" s="2" t="s">
        <v>180</v>
      </c>
    </row>
    <row r="150" spans="2:2">
      <c r="B150" s="2" t="s">
        <v>181</v>
      </c>
    </row>
    <row r="151" spans="2:2">
      <c r="B151" s="2" t="s">
        <v>182</v>
      </c>
    </row>
    <row r="152" spans="2:2">
      <c r="B152" s="2" t="s">
        <v>183</v>
      </c>
    </row>
    <row r="153" spans="2:2">
      <c r="B153" s="2" t="s">
        <v>184</v>
      </c>
    </row>
    <row r="154" spans="2:2">
      <c r="B154" s="2" t="s">
        <v>185</v>
      </c>
    </row>
    <row r="155" spans="2:2">
      <c r="B155" s="2" t="s">
        <v>186</v>
      </c>
    </row>
    <row r="156" spans="2:2">
      <c r="B156" s="2" t="s">
        <v>187</v>
      </c>
    </row>
    <row r="157" spans="2:2">
      <c r="B157" s="2" t="s">
        <v>188</v>
      </c>
    </row>
    <row r="158" spans="2:2">
      <c r="B158" s="2" t="s">
        <v>189</v>
      </c>
    </row>
    <row r="159" spans="2:2">
      <c r="B159" s="2" t="s">
        <v>190</v>
      </c>
    </row>
    <row r="160" spans="2:2">
      <c r="B160" s="2" t="s">
        <v>191</v>
      </c>
    </row>
    <row r="161" spans="2:2">
      <c r="B161" s="2" t="s">
        <v>192</v>
      </c>
    </row>
    <row r="162" spans="2:2">
      <c r="B162" s="2" t="s">
        <v>193</v>
      </c>
    </row>
    <row r="163" spans="2:2">
      <c r="B163" s="2" t="s">
        <v>194</v>
      </c>
    </row>
    <row r="164" spans="2:2">
      <c r="B164" s="2" t="s">
        <v>195</v>
      </c>
    </row>
    <row r="165" spans="2:2">
      <c r="B165" s="2" t="s">
        <v>196</v>
      </c>
    </row>
    <row r="166" spans="2:2">
      <c r="B166" s="2" t="s">
        <v>197</v>
      </c>
    </row>
    <row r="167" spans="2:2">
      <c r="B167" s="2" t="s">
        <v>198</v>
      </c>
    </row>
    <row r="168" spans="2:2">
      <c r="B168" s="2" t="s">
        <v>199</v>
      </c>
    </row>
    <row r="169" spans="2:2">
      <c r="B169" s="2" t="s">
        <v>200</v>
      </c>
    </row>
    <row r="170" spans="2:2">
      <c r="B170" s="2" t="s">
        <v>201</v>
      </c>
    </row>
    <row r="171" spans="2:2">
      <c r="B171" s="2" t="s">
        <v>202</v>
      </c>
    </row>
    <row r="172" spans="2:2">
      <c r="B172" s="2" t="s">
        <v>203</v>
      </c>
    </row>
    <row r="173" spans="2:2">
      <c r="B173" s="2" t="s">
        <v>204</v>
      </c>
    </row>
    <row r="174" spans="2:2">
      <c r="B174" s="2" t="s">
        <v>205</v>
      </c>
    </row>
    <row r="175" spans="2:2">
      <c r="B175" s="2" t="s">
        <v>206</v>
      </c>
    </row>
    <row r="176" spans="2:2">
      <c r="B176" s="2" t="s">
        <v>207</v>
      </c>
    </row>
    <row r="177" spans="2:2">
      <c r="B177" s="2" t="s">
        <v>208</v>
      </c>
    </row>
    <row r="178" spans="2:2">
      <c r="B178" s="2" t="s">
        <v>209</v>
      </c>
    </row>
    <row r="179" spans="2:2">
      <c r="B179" s="2" t="s">
        <v>210</v>
      </c>
    </row>
    <row r="180" spans="2:2">
      <c r="B180" s="2" t="s">
        <v>211</v>
      </c>
    </row>
    <row r="181" spans="2:2">
      <c r="B181" s="2" t="s">
        <v>212</v>
      </c>
    </row>
    <row r="182" spans="2:2">
      <c r="B182" s="2" t="s">
        <v>213</v>
      </c>
    </row>
    <row r="183" spans="2:2">
      <c r="B183" s="2" t="s">
        <v>214</v>
      </c>
    </row>
    <row r="184" spans="2:2">
      <c r="B184" s="2" t="s">
        <v>215</v>
      </c>
    </row>
    <row r="185" spans="2:2">
      <c r="B185" s="2" t="s">
        <v>216</v>
      </c>
    </row>
    <row r="186" spans="2:2">
      <c r="B186" s="2" t="s">
        <v>217</v>
      </c>
    </row>
    <row r="187" spans="2:2">
      <c r="B187" s="2" t="s">
        <v>218</v>
      </c>
    </row>
    <row r="188" spans="2:2">
      <c r="B188" s="2" t="s">
        <v>219</v>
      </c>
    </row>
    <row r="189" spans="2:2">
      <c r="B189" s="2" t="s">
        <v>220</v>
      </c>
    </row>
    <row r="190" spans="2:2">
      <c r="B190" s="2" t="s">
        <v>221</v>
      </c>
    </row>
    <row r="191" spans="2:2">
      <c r="B191" s="2" t="s">
        <v>222</v>
      </c>
    </row>
    <row r="192" spans="2:2">
      <c r="B192" s="2" t="s">
        <v>223</v>
      </c>
    </row>
    <row r="193" spans="2:2">
      <c r="B193" s="2" t="s">
        <v>224</v>
      </c>
    </row>
    <row r="194" spans="2:2">
      <c r="B194" s="2" t="s">
        <v>225</v>
      </c>
    </row>
    <row r="195" spans="2:2">
      <c r="B195" s="2" t="s">
        <v>226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Лист1</vt:lpstr>
      <vt:lpstr>Məktubun statusu</vt:lpstr>
      <vt:lpstr>Tətil günləri</vt:lpstr>
      <vt:lpstr>Yekun rəy</vt:lpstr>
      <vt:lpstr>Vəzifəyə uyğunluq</vt:lpstr>
      <vt:lpstr>Məsul şəxs</vt:lpstr>
      <vt:lpstr>İş icazəsinin növü</vt:lpstr>
      <vt:lpstr>Ölkələrin rəsmi adları</vt:lpstr>
      <vt:lpstr>Лист1!Print_Area</vt:lpstr>
      <vt:lpstr>Ф1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2019-03-12T13:10:44Z</dcterms:modified>
</cp:coreProperties>
</file>